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copetrol-my.sharepoint.com/personal/jorge_cubides_ecopetrol_com_co/Documents/Documentos/"/>
    </mc:Choice>
  </mc:AlternateContent>
  <xr:revisionPtr revIDLastSave="54" documentId="8_{0AC468C6-1260-42C2-A6D2-47460E9065AB}" xr6:coauthVersionLast="47" xr6:coauthVersionMax="47" xr10:uidLastSave="{E6AF16B4-C6A2-4B3A-9F27-81FAE8D0F7D9}"/>
  <bookViews>
    <workbookView xWindow="28680" yWindow="-120" windowWidth="29040" windowHeight="15840" xr2:uid="{66DAC2C6-6C38-4D29-A434-BE915BCC6D4F}"/>
  </bookViews>
  <sheets>
    <sheet name="CURVA DE DURACION" sheetId="1" r:id="rId1"/>
    <sheet name="CURVA POTENCIA OCENSA" sheetId="2" r:id="rId2"/>
    <sheet name="CURVA POTENCIA ODL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950" i="1" l="1"/>
  <c r="AC950" i="1" s="1"/>
  <c r="Z949" i="1"/>
  <c r="AC949" i="1" s="1"/>
  <c r="AC948" i="1"/>
  <c r="AB948" i="1"/>
  <c r="AA948" i="1"/>
  <c r="Z948" i="1"/>
  <c r="Z947" i="1"/>
  <c r="AC947" i="1" s="1"/>
  <c r="Z946" i="1"/>
  <c r="AC946" i="1" s="1"/>
  <c r="AC945" i="1"/>
  <c r="AB945" i="1"/>
  <c r="AA945" i="1"/>
  <c r="Z945" i="1"/>
  <c r="Z944" i="1"/>
  <c r="AC944" i="1" s="1"/>
  <c r="Z943" i="1"/>
  <c r="AC943" i="1" s="1"/>
  <c r="AB942" i="1"/>
  <c r="AA942" i="1"/>
  <c r="Z942" i="1"/>
  <c r="AC942" i="1" s="1"/>
  <c r="Z941" i="1"/>
  <c r="AC941" i="1" s="1"/>
  <c r="Z940" i="1"/>
  <c r="AC940" i="1" s="1"/>
  <c r="AB939" i="1"/>
  <c r="AA939" i="1"/>
  <c r="Z939" i="1"/>
  <c r="AC939" i="1" s="1"/>
  <c r="Z938" i="1"/>
  <c r="AC938" i="1" s="1"/>
  <c r="Z937" i="1"/>
  <c r="AC937" i="1" s="1"/>
  <c r="AB936" i="1"/>
  <c r="AA936" i="1"/>
  <c r="Z936" i="1"/>
  <c r="AC936" i="1" s="1"/>
  <c r="Z935" i="1"/>
  <c r="AC935" i="1" s="1"/>
  <c r="Z934" i="1"/>
  <c r="AC934" i="1" s="1"/>
  <c r="AB933" i="1"/>
  <c r="AA933" i="1"/>
  <c r="Z933" i="1"/>
  <c r="AC933" i="1" s="1"/>
  <c r="Z932" i="1"/>
  <c r="AC932" i="1" s="1"/>
  <c r="Z931" i="1"/>
  <c r="AC931" i="1" s="1"/>
  <c r="AB930" i="1"/>
  <c r="AA930" i="1"/>
  <c r="Z930" i="1"/>
  <c r="AC930" i="1" s="1"/>
  <c r="Z929" i="1"/>
  <c r="AC929" i="1" s="1"/>
  <c r="Z928" i="1"/>
  <c r="AC928" i="1" s="1"/>
  <c r="AB927" i="1"/>
  <c r="AA927" i="1"/>
  <c r="Z927" i="1"/>
  <c r="AC927" i="1" s="1"/>
  <c r="Z926" i="1"/>
  <c r="AC926" i="1" s="1"/>
  <c r="Z925" i="1"/>
  <c r="AC925" i="1" s="1"/>
  <c r="AB924" i="1"/>
  <c r="AA924" i="1"/>
  <c r="Z924" i="1"/>
  <c r="AC924" i="1" s="1"/>
  <c r="Z923" i="1"/>
  <c r="AC923" i="1" s="1"/>
  <c r="Z922" i="1"/>
  <c r="AC922" i="1" s="1"/>
  <c r="AB921" i="1"/>
  <c r="AA921" i="1"/>
  <c r="Z921" i="1"/>
  <c r="AC921" i="1" s="1"/>
  <c r="Z920" i="1"/>
  <c r="AC920" i="1" s="1"/>
  <c r="AA922" i="1" l="1"/>
  <c r="AA925" i="1"/>
  <c r="AA928" i="1"/>
  <c r="AA931" i="1"/>
  <c r="AA934" i="1"/>
  <c r="AA937" i="1"/>
  <c r="AA940" i="1"/>
  <c r="AA943" i="1"/>
  <c r="AA946" i="1"/>
  <c r="AA949" i="1"/>
  <c r="AB922" i="1"/>
  <c r="AB925" i="1"/>
  <c r="AB928" i="1"/>
  <c r="AB931" i="1"/>
  <c r="AB934" i="1"/>
  <c r="AB937" i="1"/>
  <c r="AB940" i="1"/>
  <c r="AB943" i="1"/>
  <c r="AB946" i="1"/>
  <c r="AB949" i="1"/>
  <c r="AA920" i="1"/>
  <c r="AA923" i="1"/>
  <c r="AA926" i="1"/>
  <c r="AA929" i="1"/>
  <c r="AA932" i="1"/>
  <c r="AA935" i="1"/>
  <c r="AA938" i="1"/>
  <c r="AA941" i="1"/>
  <c r="AA944" i="1"/>
  <c r="AA947" i="1"/>
  <c r="AA950" i="1"/>
  <c r="AB920" i="1"/>
  <c r="AB923" i="1"/>
  <c r="AB926" i="1"/>
  <c r="AB929" i="1"/>
  <c r="AB932" i="1"/>
  <c r="AB935" i="1"/>
  <c r="AB938" i="1"/>
  <c r="AB941" i="1"/>
  <c r="AB944" i="1"/>
  <c r="AB947" i="1"/>
  <c r="AB950" i="1"/>
  <c r="Z890" i="1" l="1"/>
  <c r="AA890" i="1"/>
  <c r="AB890" i="1"/>
  <c r="AC890" i="1"/>
  <c r="Z891" i="1"/>
  <c r="AA891" i="1"/>
  <c r="AB891" i="1"/>
  <c r="AC891" i="1"/>
  <c r="Z892" i="1"/>
  <c r="AA892" i="1"/>
  <c r="AB892" i="1"/>
  <c r="AC892" i="1"/>
  <c r="Z893" i="1"/>
  <c r="AA893" i="1"/>
  <c r="AB893" i="1"/>
  <c r="AC893" i="1"/>
  <c r="Z894" i="1"/>
  <c r="AA894" i="1"/>
  <c r="AB894" i="1"/>
  <c r="AC894" i="1"/>
  <c r="Z895" i="1"/>
  <c r="AA895" i="1"/>
  <c r="AB895" i="1"/>
  <c r="AC895" i="1"/>
  <c r="Z896" i="1"/>
  <c r="AA896" i="1"/>
  <c r="AB896" i="1"/>
  <c r="AC896" i="1"/>
  <c r="Z897" i="1"/>
  <c r="AA897" i="1"/>
  <c r="AB897" i="1"/>
  <c r="AC897" i="1"/>
  <c r="Z898" i="1"/>
  <c r="AA898" i="1"/>
  <c r="AB898" i="1"/>
  <c r="AC898" i="1"/>
  <c r="Z899" i="1"/>
  <c r="AA899" i="1"/>
  <c r="AB899" i="1"/>
  <c r="AC899" i="1"/>
  <c r="Z900" i="1"/>
  <c r="AA900" i="1"/>
  <c r="AB900" i="1"/>
  <c r="AC900" i="1"/>
  <c r="Z901" i="1"/>
  <c r="AA901" i="1"/>
  <c r="AB901" i="1"/>
  <c r="AC901" i="1"/>
  <c r="Z902" i="1"/>
  <c r="AA902" i="1"/>
  <c r="AB902" i="1"/>
  <c r="AC902" i="1"/>
  <c r="Z903" i="1"/>
  <c r="AA903" i="1"/>
  <c r="AB903" i="1"/>
  <c r="AC903" i="1"/>
  <c r="Z904" i="1"/>
  <c r="AA904" i="1"/>
  <c r="AB904" i="1"/>
  <c r="AC904" i="1"/>
  <c r="Z905" i="1"/>
  <c r="AA905" i="1"/>
  <c r="AB905" i="1"/>
  <c r="AC905" i="1"/>
  <c r="Z906" i="1"/>
  <c r="AA906" i="1"/>
  <c r="AB906" i="1"/>
  <c r="AC906" i="1"/>
  <c r="Z907" i="1"/>
  <c r="AA907" i="1"/>
  <c r="AB907" i="1"/>
  <c r="AC907" i="1"/>
  <c r="Z908" i="1"/>
  <c r="AA908" i="1"/>
  <c r="AB908" i="1"/>
  <c r="AC908" i="1"/>
  <c r="Z909" i="1"/>
  <c r="AA909" i="1"/>
  <c r="AB909" i="1"/>
  <c r="AC909" i="1"/>
  <c r="Z910" i="1"/>
  <c r="AA910" i="1"/>
  <c r="AB910" i="1"/>
  <c r="AC910" i="1"/>
  <c r="Z911" i="1"/>
  <c r="AA911" i="1"/>
  <c r="AB911" i="1"/>
  <c r="AC911" i="1"/>
  <c r="Z912" i="1"/>
  <c r="AA912" i="1"/>
  <c r="AB912" i="1"/>
  <c r="AC912" i="1"/>
  <c r="Z913" i="1"/>
  <c r="AA913" i="1"/>
  <c r="AB913" i="1"/>
  <c r="AC913" i="1"/>
  <c r="Z914" i="1"/>
  <c r="AA914" i="1"/>
  <c r="AB914" i="1"/>
  <c r="AC914" i="1"/>
  <c r="Z915" i="1"/>
  <c r="AA915" i="1"/>
  <c r="AB915" i="1"/>
  <c r="AC915" i="1"/>
  <c r="Z916" i="1"/>
  <c r="AA916" i="1"/>
  <c r="AB916" i="1"/>
  <c r="AC916" i="1"/>
  <c r="Z917" i="1"/>
  <c r="AA917" i="1"/>
  <c r="AB917" i="1"/>
  <c r="AC917" i="1"/>
  <c r="Z918" i="1"/>
  <c r="AA918" i="1"/>
  <c r="AB918" i="1"/>
  <c r="AC918" i="1"/>
  <c r="Z919" i="1"/>
  <c r="AA919" i="1"/>
  <c r="AB919" i="1"/>
  <c r="AC919" i="1"/>
  <c r="AA3779" i="3"/>
  <c r="AD3779" i="3" s="1"/>
  <c r="AA3778" i="3"/>
  <c r="AD3778" i="3" s="1"/>
  <c r="AB3777" i="3"/>
  <c r="AA3777" i="3"/>
  <c r="AD3777" i="3" s="1"/>
  <c r="AB3776" i="3"/>
  <c r="AA3776" i="3"/>
  <c r="AD3776" i="3" s="1"/>
  <c r="AB3775" i="3"/>
  <c r="AA3775" i="3"/>
  <c r="AD3775" i="3" s="1"/>
  <c r="AC3774" i="3"/>
  <c r="AB3774" i="3"/>
  <c r="AA3774" i="3"/>
  <c r="AD3774" i="3" s="1"/>
  <c r="AB3773" i="3"/>
  <c r="AA3773" i="3"/>
  <c r="AD3773" i="3" s="1"/>
  <c r="AC3772" i="3"/>
  <c r="AB3772" i="3"/>
  <c r="AA3772" i="3"/>
  <c r="AD3772" i="3" s="1"/>
  <c r="AD3771" i="3"/>
  <c r="AC3771" i="3"/>
  <c r="AB3771" i="3"/>
  <c r="AA3771" i="3"/>
  <c r="AC3770" i="3"/>
  <c r="AB3770" i="3"/>
  <c r="AA3770" i="3"/>
  <c r="AD3770" i="3" s="1"/>
  <c r="AC3769" i="3"/>
  <c r="AB3769" i="3"/>
  <c r="AA3769" i="3"/>
  <c r="AD3769" i="3" s="1"/>
  <c r="AD3768" i="3"/>
  <c r="AC3768" i="3"/>
  <c r="AB3768" i="3"/>
  <c r="AA3768" i="3"/>
  <c r="AD3767" i="3"/>
  <c r="AC3767" i="3"/>
  <c r="AB3767" i="3"/>
  <c r="AA3767" i="3"/>
  <c r="AA3766" i="3"/>
  <c r="AD3766" i="3" s="1"/>
  <c r="AD3765" i="3"/>
  <c r="AC3765" i="3"/>
  <c r="AB3765" i="3"/>
  <c r="AA3765" i="3"/>
  <c r="AA3764" i="3"/>
  <c r="AD3764" i="3" s="1"/>
  <c r="AB3763" i="3"/>
  <c r="AA3763" i="3"/>
  <c r="AD3763" i="3" s="1"/>
  <c r="AA3762" i="3"/>
  <c r="AD3762" i="3" s="1"/>
  <c r="AB3761" i="3"/>
  <c r="AA3761" i="3"/>
  <c r="AD3761" i="3" s="1"/>
  <c r="AC3760" i="3"/>
  <c r="AA3760" i="3"/>
  <c r="AD3760" i="3" s="1"/>
  <c r="AE3760" i="3" s="1"/>
  <c r="AB3759" i="3"/>
  <c r="AA3759" i="3"/>
  <c r="AD3759" i="3" s="1"/>
  <c r="AC3758" i="3"/>
  <c r="AB3758" i="3"/>
  <c r="AA3758" i="3"/>
  <c r="AD3758" i="3" s="1"/>
  <c r="AC3757" i="3"/>
  <c r="AA3757" i="3"/>
  <c r="AD3757" i="3" s="1"/>
  <c r="AC3756" i="3"/>
  <c r="AB3756" i="3"/>
  <c r="AA3756" i="3"/>
  <c r="AD3756" i="3" s="1"/>
  <c r="AD3755" i="3"/>
  <c r="AC3755" i="3"/>
  <c r="AB3755" i="3"/>
  <c r="AA3755" i="3"/>
  <c r="AD3754" i="3"/>
  <c r="AB3754" i="3"/>
  <c r="AA3754" i="3"/>
  <c r="AC3754" i="3" s="1"/>
  <c r="AC3753" i="3"/>
  <c r="AB3753" i="3"/>
  <c r="AA3753" i="3"/>
  <c r="AD3753" i="3" s="1"/>
  <c r="AA3752" i="3"/>
  <c r="AD3752" i="3" s="1"/>
  <c r="AD3751" i="3"/>
  <c r="AC3751" i="3"/>
  <c r="AB3751" i="3"/>
  <c r="AA3751" i="3"/>
  <c r="AA3750" i="3"/>
  <c r="AD3750" i="3" s="1"/>
  <c r="AA3749" i="3"/>
  <c r="AD3749" i="3" s="1"/>
  <c r="AA3748" i="3"/>
  <c r="AD3748" i="3" s="1"/>
  <c r="AB3747" i="3"/>
  <c r="AA3747" i="3"/>
  <c r="AD3747" i="3" s="1"/>
  <c r="AB3746" i="3"/>
  <c r="AA3746" i="3"/>
  <c r="AD3746" i="3" s="1"/>
  <c r="AA3745" i="3"/>
  <c r="AD3745" i="3" s="1"/>
  <c r="AC3744" i="3"/>
  <c r="AB3744" i="3"/>
  <c r="AA3744" i="3"/>
  <c r="AD3744" i="3" s="1"/>
  <c r="AE3744" i="3" s="1"/>
  <c r="AC3743" i="3"/>
  <c r="AA3743" i="3"/>
  <c r="AD3743" i="3" s="1"/>
  <c r="AB3742" i="3"/>
  <c r="AA3742" i="3"/>
  <c r="AD3742" i="3" s="1"/>
  <c r="AC3741" i="3"/>
  <c r="AB3741" i="3"/>
  <c r="AA3741" i="3"/>
  <c r="AD3741" i="3" s="1"/>
  <c r="AD3740" i="3"/>
  <c r="AB3740" i="3"/>
  <c r="AA3740" i="3"/>
  <c r="AC3740" i="3" s="1"/>
  <c r="AC3739" i="3"/>
  <c r="AB3739" i="3"/>
  <c r="AA3739" i="3"/>
  <c r="AD3739" i="3" s="1"/>
  <c r="AD3738" i="3"/>
  <c r="AC3738" i="3"/>
  <c r="AB3738" i="3"/>
  <c r="AA3738" i="3"/>
  <c r="AD3737" i="3"/>
  <c r="AA3737" i="3"/>
  <c r="AB3737" i="3" s="1"/>
  <c r="AA3736" i="3"/>
  <c r="AD3736" i="3" s="1"/>
  <c r="AA3735" i="3"/>
  <c r="AD3735" i="3" s="1"/>
  <c r="AC3734" i="3"/>
  <c r="AB3734" i="3"/>
  <c r="AA3734" i="3"/>
  <c r="AD3734" i="3" s="1"/>
  <c r="AA3733" i="3"/>
  <c r="AD3733" i="3" s="1"/>
  <c r="AB3732" i="3"/>
  <c r="AA3732" i="3"/>
  <c r="AD3732" i="3" s="1"/>
  <c r="AA3731" i="3"/>
  <c r="AD3731" i="3" s="1"/>
  <c r="AB3730" i="3"/>
  <c r="AA3730" i="3"/>
  <c r="AD3730" i="3" s="1"/>
  <c r="AB3729" i="3"/>
  <c r="AA3729" i="3"/>
  <c r="AD3729" i="3" s="1"/>
  <c r="AB3728" i="3"/>
  <c r="AA3728" i="3"/>
  <c r="AD3728" i="3" s="1"/>
  <c r="AC3727" i="3"/>
  <c r="AB3727" i="3"/>
  <c r="AA3727" i="3"/>
  <c r="AD3727" i="3" s="1"/>
  <c r="AC3726" i="3"/>
  <c r="AA3726" i="3"/>
  <c r="AD3726" i="3" s="1"/>
  <c r="AB3725" i="3"/>
  <c r="AA3725" i="3"/>
  <c r="AD3725" i="3" s="1"/>
  <c r="AD3724" i="3"/>
  <c r="AE3724" i="3" s="1"/>
  <c r="AC3724" i="3"/>
  <c r="AB3724" i="3"/>
  <c r="AA3724" i="3"/>
  <c r="AD3723" i="3"/>
  <c r="AA3723" i="3"/>
  <c r="AB3723" i="3" s="1"/>
  <c r="AC3722" i="3"/>
  <c r="AB3722" i="3"/>
  <c r="AA3722" i="3"/>
  <c r="AD3722" i="3" s="1"/>
  <c r="AD3721" i="3"/>
  <c r="AC3721" i="3"/>
  <c r="AB3721" i="3"/>
  <c r="AA3721" i="3"/>
  <c r="AC3720" i="3"/>
  <c r="AB3720" i="3"/>
  <c r="AA3720" i="3"/>
  <c r="AD3720" i="3" s="1"/>
  <c r="AA3719" i="3"/>
  <c r="AD3719" i="3" s="1"/>
  <c r="AA3718" i="3"/>
  <c r="AD3718" i="3" s="1"/>
  <c r="AC3717" i="3"/>
  <c r="AB3717" i="3"/>
  <c r="AA3717" i="3"/>
  <c r="AD3717" i="3" s="1"/>
  <c r="AB3716" i="3"/>
  <c r="AA3716" i="3"/>
  <c r="AD3716" i="3" s="1"/>
  <c r="AB3715" i="3"/>
  <c r="AA3715" i="3"/>
  <c r="AD3715" i="3" s="1"/>
  <c r="AA3714" i="3"/>
  <c r="AD3714" i="3" s="1"/>
  <c r="AB3713" i="3"/>
  <c r="AA3713" i="3"/>
  <c r="AD3713" i="3" s="1"/>
  <c r="AC3712" i="3"/>
  <c r="AA3712" i="3"/>
  <c r="AD3712" i="3" s="1"/>
  <c r="AE3712" i="3" s="1"/>
  <c r="AB3711" i="3"/>
  <c r="AA3711" i="3"/>
  <c r="AD3711" i="3" s="1"/>
  <c r="AC3710" i="3"/>
  <c r="AB3710" i="3"/>
  <c r="AA3710" i="3"/>
  <c r="AD3710" i="3" s="1"/>
  <c r="AC3709" i="3"/>
  <c r="AA3709" i="3"/>
  <c r="AD3709" i="3" s="1"/>
  <c r="AC3708" i="3"/>
  <c r="AB3708" i="3"/>
  <c r="AA3708" i="3"/>
  <c r="AD3708" i="3" s="1"/>
  <c r="AD3707" i="3"/>
  <c r="AC3707" i="3"/>
  <c r="AB3707" i="3"/>
  <c r="AA3707" i="3"/>
  <c r="AD3706" i="3"/>
  <c r="AA3706" i="3"/>
  <c r="AB3706" i="3" s="1"/>
  <c r="AC3705" i="3"/>
  <c r="AB3705" i="3"/>
  <c r="AA3705" i="3"/>
  <c r="AD3705" i="3" s="1"/>
  <c r="AA3704" i="3"/>
  <c r="AD3704" i="3" s="1"/>
  <c r="AC3703" i="3"/>
  <c r="AB3703" i="3"/>
  <c r="AA3703" i="3"/>
  <c r="AD3703" i="3" s="1"/>
  <c r="AA3702" i="3"/>
  <c r="AD3702" i="3" s="1"/>
  <c r="AA3701" i="3"/>
  <c r="AD3701" i="3" s="1"/>
  <c r="AA3700" i="3"/>
  <c r="AD3700" i="3" s="1"/>
  <c r="AB3699" i="3"/>
  <c r="AA3699" i="3"/>
  <c r="AD3699" i="3" s="1"/>
  <c r="AB3698" i="3"/>
  <c r="AA3698" i="3"/>
  <c r="AD3698" i="3" s="1"/>
  <c r="AA3697" i="3"/>
  <c r="AD3697" i="3" s="1"/>
  <c r="AC3696" i="3"/>
  <c r="AB3696" i="3"/>
  <c r="AA3696" i="3"/>
  <c r="AD3696" i="3" s="1"/>
  <c r="AC3695" i="3"/>
  <c r="AA3695" i="3"/>
  <c r="AD3695" i="3" s="1"/>
  <c r="AB3694" i="3"/>
  <c r="AA3694" i="3"/>
  <c r="AD3694" i="3" s="1"/>
  <c r="AC3693" i="3"/>
  <c r="AB3693" i="3"/>
  <c r="AA3693" i="3"/>
  <c r="AD3693" i="3" s="1"/>
  <c r="AD3692" i="3"/>
  <c r="AA3692" i="3"/>
  <c r="AB3692" i="3" s="1"/>
  <c r="AC3691" i="3"/>
  <c r="AB3691" i="3"/>
  <c r="AA3691" i="3"/>
  <c r="AD3691" i="3" s="1"/>
  <c r="AD3690" i="3"/>
  <c r="AC3690" i="3"/>
  <c r="AB3690" i="3"/>
  <c r="AA3690" i="3"/>
  <c r="AD3689" i="3"/>
  <c r="AA3689" i="3"/>
  <c r="AB3689" i="3" s="1"/>
  <c r="AA3688" i="3"/>
  <c r="AD3688" i="3" s="1"/>
  <c r="AA3687" i="3"/>
  <c r="AD3687" i="3" s="1"/>
  <c r="AB3686" i="3"/>
  <c r="AA3686" i="3"/>
  <c r="AC3686" i="3" s="1"/>
  <c r="AA3685" i="3"/>
  <c r="AD3685" i="3" s="1"/>
  <c r="AD3684" i="3"/>
  <c r="AB3684" i="3"/>
  <c r="AA3684" i="3"/>
  <c r="AC3684" i="3" s="1"/>
  <c r="AA3683" i="3"/>
  <c r="AD3683" i="3" s="1"/>
  <c r="AB3682" i="3"/>
  <c r="AA3682" i="3"/>
  <c r="AD3682" i="3" s="1"/>
  <c r="AD3681" i="3"/>
  <c r="AB3681" i="3"/>
  <c r="AA3681" i="3"/>
  <c r="AC3681" i="3" s="1"/>
  <c r="AD3680" i="3"/>
  <c r="AB3680" i="3"/>
  <c r="AA3680" i="3"/>
  <c r="AC3680" i="3" s="1"/>
  <c r="AC3679" i="3"/>
  <c r="AB3679" i="3"/>
  <c r="AA3679" i="3"/>
  <c r="AD3679" i="3" s="1"/>
  <c r="AC3678" i="3"/>
  <c r="AA3678" i="3"/>
  <c r="AD3678" i="3" s="1"/>
  <c r="AD3677" i="3"/>
  <c r="AB3677" i="3"/>
  <c r="AA3677" i="3"/>
  <c r="AC3677" i="3" s="1"/>
  <c r="AD3676" i="3"/>
  <c r="AC3676" i="3"/>
  <c r="AB3676" i="3"/>
  <c r="AA3676" i="3"/>
  <c r="AD3675" i="3"/>
  <c r="AA3675" i="3"/>
  <c r="AB3675" i="3" s="1"/>
  <c r="AC3674" i="3"/>
  <c r="AB3674" i="3"/>
  <c r="AA3674" i="3"/>
  <c r="AD3674" i="3" s="1"/>
  <c r="AD3673" i="3"/>
  <c r="AC3673" i="3"/>
  <c r="AA3673" i="3"/>
  <c r="AB3673" i="3" s="1"/>
  <c r="AC3672" i="3"/>
  <c r="AB3672" i="3"/>
  <c r="AA3672" i="3"/>
  <c r="AD3672" i="3" s="1"/>
  <c r="AA3671" i="3"/>
  <c r="AD3671" i="3" s="1"/>
  <c r="AA3670" i="3"/>
  <c r="AD3670" i="3" s="1"/>
  <c r="AB3669" i="3"/>
  <c r="AA3669" i="3"/>
  <c r="AC3669" i="3" s="1"/>
  <c r="AB3668" i="3"/>
  <c r="AA3668" i="3"/>
  <c r="AD3668" i="3" s="1"/>
  <c r="AD3667" i="3"/>
  <c r="AC3667" i="3"/>
  <c r="AB3667" i="3"/>
  <c r="AA3667" i="3"/>
  <c r="AA3666" i="3"/>
  <c r="AD3666" i="3" s="1"/>
  <c r="AB3665" i="3"/>
  <c r="AA3665" i="3"/>
  <c r="AD3665" i="3" s="1"/>
  <c r="AC3664" i="3"/>
  <c r="AA3664" i="3"/>
  <c r="AD3664" i="3" s="1"/>
  <c r="AD3663" i="3"/>
  <c r="AB3663" i="3"/>
  <c r="AA3663" i="3"/>
  <c r="AC3663" i="3" s="1"/>
  <c r="AC3662" i="3"/>
  <c r="AB3662" i="3"/>
  <c r="AA3662" i="3"/>
  <c r="AD3662" i="3" s="1"/>
  <c r="AC3661" i="3"/>
  <c r="AA3661" i="3"/>
  <c r="AD3661" i="3" s="1"/>
  <c r="AC3660" i="3"/>
  <c r="AB3660" i="3"/>
  <c r="AA3660" i="3"/>
  <c r="AD3660" i="3" s="1"/>
  <c r="AD3659" i="3"/>
  <c r="AC3659" i="3"/>
  <c r="AA3659" i="3"/>
  <c r="AB3659" i="3" s="1"/>
  <c r="AD3658" i="3"/>
  <c r="AA3658" i="3"/>
  <c r="AB3658" i="3" s="1"/>
  <c r="AC3657" i="3"/>
  <c r="AB3657" i="3"/>
  <c r="AA3657" i="3"/>
  <c r="AD3657" i="3" s="1"/>
  <c r="AA3656" i="3"/>
  <c r="AD3656" i="3" s="1"/>
  <c r="AE3656" i="3" s="1"/>
  <c r="AE3700" i="3" l="1"/>
  <c r="AE3728" i="3"/>
  <c r="AE3756" i="3"/>
  <c r="AE3664" i="3"/>
  <c r="AE3660" i="3"/>
  <c r="AE3696" i="3"/>
  <c r="AE3708" i="3"/>
  <c r="AE3720" i="3"/>
  <c r="AE3752" i="3"/>
  <c r="AE3684" i="3"/>
  <c r="AE3736" i="3"/>
  <c r="AE3740" i="3"/>
  <c r="AE3672" i="3"/>
  <c r="AE3704" i="3"/>
  <c r="AE3776" i="3"/>
  <c r="AE3692" i="3"/>
  <c r="AE3764" i="3"/>
  <c r="AE3772" i="3"/>
  <c r="AE3680" i="3"/>
  <c r="AE3676" i="3"/>
  <c r="AE3688" i="3"/>
  <c r="AE3716" i="3"/>
  <c r="AE3748" i="3"/>
  <c r="AE3732" i="3"/>
  <c r="AE3768" i="3"/>
  <c r="AC3658" i="3"/>
  <c r="AB3661" i="3"/>
  <c r="AB3664" i="3"/>
  <c r="AD3669" i="3"/>
  <c r="AE3668" i="3" s="1"/>
  <c r="AC3675" i="3"/>
  <c r="AB3678" i="3"/>
  <c r="AD3686" i="3"/>
  <c r="AC3689" i="3"/>
  <c r="AC3692" i="3"/>
  <c r="AB3695" i="3"/>
  <c r="AC3706" i="3"/>
  <c r="AB3709" i="3"/>
  <c r="AB3712" i="3"/>
  <c r="AC3723" i="3"/>
  <c r="AB3726" i="3"/>
  <c r="AC3737" i="3"/>
  <c r="AB3743" i="3"/>
  <c r="AB3757" i="3"/>
  <c r="AB3760" i="3"/>
  <c r="AB3656" i="3"/>
  <c r="AB3670" i="3"/>
  <c r="AB3687" i="3"/>
  <c r="AC3698" i="3"/>
  <c r="AB3701" i="3"/>
  <c r="AB3704" i="3"/>
  <c r="AC3715" i="3"/>
  <c r="AB3718" i="3"/>
  <c r="AC3729" i="3"/>
  <c r="AC3732" i="3"/>
  <c r="AB3735" i="3"/>
  <c r="AC3746" i="3"/>
  <c r="AB3749" i="3"/>
  <c r="AB3752" i="3"/>
  <c r="AC3763" i="3"/>
  <c r="AB3766" i="3"/>
  <c r="AC3777" i="3"/>
  <c r="AC3656" i="3"/>
  <c r="AC3670" i="3"/>
  <c r="AC3687" i="3"/>
  <c r="AC3701" i="3"/>
  <c r="AC3704" i="3"/>
  <c r="AC3718" i="3"/>
  <c r="AC3735" i="3"/>
  <c r="AC3749" i="3"/>
  <c r="AC3752" i="3"/>
  <c r="AC3766" i="3"/>
  <c r="AB3764" i="3"/>
  <c r="AC3775" i="3"/>
  <c r="AB3778" i="3"/>
  <c r="AC3665" i="3"/>
  <c r="AC3668" i="3"/>
  <c r="AB3671" i="3"/>
  <c r="AC3682" i="3"/>
  <c r="AB3685" i="3"/>
  <c r="AB3688" i="3"/>
  <c r="AC3699" i="3"/>
  <c r="AB3702" i="3"/>
  <c r="AC3713" i="3"/>
  <c r="AC3716" i="3"/>
  <c r="AB3719" i="3"/>
  <c r="AC3730" i="3"/>
  <c r="AB3733" i="3"/>
  <c r="AB3736" i="3"/>
  <c r="AC3747" i="3"/>
  <c r="AB3750" i="3"/>
  <c r="AC3761" i="3"/>
  <c r="AC3764" i="3"/>
  <c r="AC3778" i="3"/>
  <c r="AC3671" i="3"/>
  <c r="AC3685" i="3"/>
  <c r="AC3688" i="3"/>
  <c r="AC3702" i="3"/>
  <c r="AC3719" i="3"/>
  <c r="AC3733" i="3"/>
  <c r="AC3736" i="3"/>
  <c r="AC3750" i="3"/>
  <c r="AB3666" i="3"/>
  <c r="AB3683" i="3"/>
  <c r="AC3694" i="3"/>
  <c r="AB3697" i="3"/>
  <c r="AB3700" i="3"/>
  <c r="AC3711" i="3"/>
  <c r="AB3714" i="3"/>
  <c r="AC3725" i="3"/>
  <c r="AC3728" i="3"/>
  <c r="AB3731" i="3"/>
  <c r="AC3742" i="3"/>
  <c r="AB3745" i="3"/>
  <c r="AB3748" i="3"/>
  <c r="AC3759" i="3"/>
  <c r="AB3762" i="3"/>
  <c r="AC3773" i="3"/>
  <c r="AC3776" i="3"/>
  <c r="AB3779" i="3"/>
  <c r="AC3666" i="3"/>
  <c r="AC3683" i="3"/>
  <c r="AC3697" i="3"/>
  <c r="AC3700" i="3"/>
  <c r="AC3714" i="3"/>
  <c r="AC3731" i="3"/>
  <c r="AC3745" i="3"/>
  <c r="AC3748" i="3"/>
  <c r="AC3762" i="3"/>
  <c r="AC3779" i="3"/>
  <c r="AA1893" i="2" l="1"/>
  <c r="AD1893" i="2" s="1"/>
  <c r="AA1892" i="2"/>
  <c r="AD1892" i="2" s="1"/>
  <c r="AC1891" i="2"/>
  <c r="AB1891" i="2"/>
  <c r="AA1891" i="2"/>
  <c r="AD1891" i="2" s="1"/>
  <c r="AA1890" i="2"/>
  <c r="AD1890" i="2" s="1"/>
  <c r="AE1890" i="2" s="1"/>
  <c r="AA1889" i="2"/>
  <c r="AD1889" i="2" s="1"/>
  <c r="AE1888" i="2" s="1"/>
  <c r="AD1888" i="2"/>
  <c r="AC1888" i="2"/>
  <c r="AA1888" i="2"/>
  <c r="AB1888" i="2" s="1"/>
  <c r="AA1887" i="2"/>
  <c r="AD1887" i="2" s="1"/>
  <c r="AB1886" i="2"/>
  <c r="AA1886" i="2"/>
  <c r="AD1886" i="2" s="1"/>
  <c r="AA1885" i="2"/>
  <c r="AD1885" i="2" s="1"/>
  <c r="AD1884" i="2"/>
  <c r="AC1884" i="2"/>
  <c r="AA1884" i="2"/>
  <c r="AB1884" i="2" s="1"/>
  <c r="AC1883" i="2"/>
  <c r="AB1883" i="2"/>
  <c r="AA1883" i="2"/>
  <c r="AD1883" i="2" s="1"/>
  <c r="AA1882" i="2"/>
  <c r="AC1882" i="2" s="1"/>
  <c r="AD1881" i="2"/>
  <c r="AE1880" i="2" s="1"/>
  <c r="AA1881" i="2"/>
  <c r="AC1881" i="2" s="1"/>
  <c r="AD1880" i="2"/>
  <c r="AC1880" i="2"/>
  <c r="AA1880" i="2"/>
  <c r="AB1880" i="2" s="1"/>
  <c r="AA1879" i="2"/>
  <c r="AD1879" i="2" s="1"/>
  <c r="AB1878" i="2"/>
  <c r="AA1878" i="2"/>
  <c r="AD1878" i="2" s="1"/>
  <c r="AE1878" i="2" s="1"/>
  <c r="AA1877" i="2"/>
  <c r="AD1877" i="2" s="1"/>
  <c r="AD1876" i="2"/>
  <c r="AE1876" i="2" s="1"/>
  <c r="AC1876" i="2"/>
  <c r="AA1876" i="2"/>
  <c r="AB1876" i="2" s="1"/>
  <c r="AC1875" i="2"/>
  <c r="AB1875" i="2"/>
  <c r="AA1875" i="2"/>
  <c r="AD1875" i="2" s="1"/>
  <c r="AA1874" i="2"/>
  <c r="AC1874" i="2" s="1"/>
  <c r="AD1873" i="2"/>
  <c r="AE1872" i="2" s="1"/>
  <c r="AA1873" i="2"/>
  <c r="AC1873" i="2" s="1"/>
  <c r="AD1872" i="2"/>
  <c r="AC1872" i="2"/>
  <c r="AA1872" i="2"/>
  <c r="AB1872" i="2" s="1"/>
  <c r="AA1871" i="2"/>
  <c r="AD1871" i="2" s="1"/>
  <c r="AB1870" i="2"/>
  <c r="AA1870" i="2"/>
  <c r="AD1870" i="2" s="1"/>
  <c r="AA1869" i="2"/>
  <c r="AD1869" i="2" s="1"/>
  <c r="AD1868" i="2"/>
  <c r="AE1868" i="2" s="1"/>
  <c r="AC1868" i="2"/>
  <c r="AA1868" i="2"/>
  <c r="AB1868" i="2" s="1"/>
  <c r="AC1867" i="2"/>
  <c r="AB1867" i="2"/>
  <c r="AA1867" i="2"/>
  <c r="AD1867" i="2" s="1"/>
  <c r="AA1866" i="2"/>
  <c r="AD1866" i="2" s="1"/>
  <c r="AE1866" i="2" s="1"/>
  <c r="AD1865" i="2"/>
  <c r="AE1864" i="2" s="1"/>
  <c r="AB1865" i="2"/>
  <c r="AA1865" i="2"/>
  <c r="AC1865" i="2" s="1"/>
  <c r="AD1864" i="2"/>
  <c r="AC1864" i="2"/>
  <c r="AA1864" i="2"/>
  <c r="AB1864" i="2" s="1"/>
  <c r="AA1863" i="2"/>
  <c r="AD1863" i="2" s="1"/>
  <c r="AB1862" i="2"/>
  <c r="AA1862" i="2"/>
  <c r="AD1862" i="2" s="1"/>
  <c r="AA1861" i="2"/>
  <c r="AD1861" i="2" s="1"/>
  <c r="AD1860" i="2"/>
  <c r="AE1860" i="2" s="1"/>
  <c r="AC1860" i="2"/>
  <c r="AA1860" i="2"/>
  <c r="AB1860" i="2" s="1"/>
  <c r="AC1859" i="2"/>
  <c r="AB1859" i="2"/>
  <c r="AA1859" i="2"/>
  <c r="AD1859" i="2" s="1"/>
  <c r="AA1858" i="2"/>
  <c r="AD1858" i="2" s="1"/>
  <c r="AE1858" i="2" s="1"/>
  <c r="AD1857" i="2"/>
  <c r="AE1856" i="2" s="1"/>
  <c r="AB1857" i="2"/>
  <c r="AA1857" i="2"/>
  <c r="AC1857" i="2" s="1"/>
  <c r="AD1856" i="2"/>
  <c r="AC1856" i="2"/>
  <c r="AA1856" i="2"/>
  <c r="AB1856" i="2" s="1"/>
  <c r="AA1855" i="2"/>
  <c r="AB1855" i="2" s="1"/>
  <c r="AB1854" i="2"/>
  <c r="AA1854" i="2"/>
  <c r="AD1854" i="2" s="1"/>
  <c r="AA1853" i="2"/>
  <c r="AD1853" i="2" s="1"/>
  <c r="AD1852" i="2"/>
  <c r="AE1852" i="2" s="1"/>
  <c r="AC1852" i="2"/>
  <c r="AA1852" i="2"/>
  <c r="AB1852" i="2" s="1"/>
  <c r="AC1851" i="2"/>
  <c r="AB1851" i="2"/>
  <c r="AA1851" i="2"/>
  <c r="AD1851" i="2" s="1"/>
  <c r="AA1850" i="2"/>
  <c r="AD1850" i="2" s="1"/>
  <c r="AD1849" i="2"/>
  <c r="AE1848" i="2" s="1"/>
  <c r="AB1849" i="2"/>
  <c r="AA1849" i="2"/>
  <c r="AC1849" i="2" s="1"/>
  <c r="AD1848" i="2"/>
  <c r="AC1848" i="2"/>
  <c r="AA1848" i="2"/>
  <c r="AB1848" i="2" s="1"/>
  <c r="AA1847" i="2"/>
  <c r="AD1847" i="2" s="1"/>
  <c r="AA1846" i="2"/>
  <c r="AD1846" i="2" s="1"/>
  <c r="AE1846" i="2" s="1"/>
  <c r="AA1845" i="2"/>
  <c r="AD1845" i="2" s="1"/>
  <c r="AD1844" i="2"/>
  <c r="AC1844" i="2"/>
  <c r="AA1844" i="2"/>
  <c r="AB1844" i="2" s="1"/>
  <c r="AC1843" i="2"/>
  <c r="AB1843" i="2"/>
  <c r="AA1843" i="2"/>
  <c r="AD1843" i="2" s="1"/>
  <c r="AA1842" i="2"/>
  <c r="AD1842" i="2" s="1"/>
  <c r="AE1842" i="2" s="1"/>
  <c r="AD1841" i="2"/>
  <c r="AA1841" i="2"/>
  <c r="AC1841" i="2" s="1"/>
  <c r="AD1840" i="2"/>
  <c r="AE1840" i="2" s="1"/>
  <c r="AC1840" i="2"/>
  <c r="AA1840" i="2"/>
  <c r="AB1840" i="2" s="1"/>
  <c r="AA1839" i="2"/>
  <c r="AD1839" i="2" s="1"/>
  <c r="AA1838" i="2"/>
  <c r="AB1838" i="2" s="1"/>
  <c r="AA1837" i="2"/>
  <c r="AD1837" i="2" s="1"/>
  <c r="AD1836" i="2"/>
  <c r="AE1836" i="2" s="1"/>
  <c r="AC1836" i="2"/>
  <c r="AA1836" i="2"/>
  <c r="AB1836" i="2" s="1"/>
  <c r="AC1835" i="2"/>
  <c r="AB1835" i="2"/>
  <c r="AA1835" i="2"/>
  <c r="AD1835" i="2" s="1"/>
  <c r="AA1834" i="2"/>
  <c r="AC1834" i="2" s="1"/>
  <c r="AD1833" i="2"/>
  <c r="AA1833" i="2"/>
  <c r="AC1833" i="2" s="1"/>
  <c r="AD1832" i="2"/>
  <c r="AE1832" i="2" s="1"/>
  <c r="AC1832" i="2"/>
  <c r="AA1832" i="2"/>
  <c r="AB1832" i="2" s="1"/>
  <c r="AE1870" i="2" l="1"/>
  <c r="AE1850" i="2"/>
  <c r="AE1884" i="2"/>
  <c r="AE1854" i="2"/>
  <c r="AE1862" i="2"/>
  <c r="AE1892" i="2"/>
  <c r="AE1844" i="2"/>
  <c r="AE1886" i="2"/>
  <c r="AB1846" i="2"/>
  <c r="AC1838" i="2"/>
  <c r="AC1846" i="2"/>
  <c r="AC1854" i="2"/>
  <c r="AC1862" i="2"/>
  <c r="AC1870" i="2"/>
  <c r="AC1878" i="2"/>
  <c r="AC1886" i="2"/>
  <c r="AB1833" i="2"/>
  <c r="AD1838" i="2"/>
  <c r="AE1838" i="2" s="1"/>
  <c r="AB1841" i="2"/>
  <c r="AB1873" i="2"/>
  <c r="AB1881" i="2"/>
  <c r="AB1889" i="2"/>
  <c r="AC1889" i="2"/>
  <c r="AB1892" i="2"/>
  <c r="AC1892" i="2"/>
  <c r="AB1839" i="2"/>
  <c r="AB1847" i="2"/>
  <c r="AB1863" i="2"/>
  <c r="AB1871" i="2"/>
  <c r="AB1879" i="2"/>
  <c r="AB1887" i="2"/>
  <c r="AB1834" i="2"/>
  <c r="AC1839" i="2"/>
  <c r="AB1842" i="2"/>
  <c r="AC1847" i="2"/>
  <c r="AB1850" i="2"/>
  <c r="AC1855" i="2"/>
  <c r="AB1858" i="2"/>
  <c r="AC1863" i="2"/>
  <c r="AB1866" i="2"/>
  <c r="AC1871" i="2"/>
  <c r="AB1874" i="2"/>
  <c r="AC1879" i="2"/>
  <c r="AB1882" i="2"/>
  <c r="AC1887" i="2"/>
  <c r="AB1890" i="2"/>
  <c r="AC1842" i="2"/>
  <c r="AC1850" i="2"/>
  <c r="AD1855" i="2"/>
  <c r="AC1858" i="2"/>
  <c r="AC1866" i="2"/>
  <c r="AC1890" i="2"/>
  <c r="AD1834" i="2"/>
  <c r="AE1834" i="2" s="1"/>
  <c r="AB1837" i="2"/>
  <c r="AB1845" i="2"/>
  <c r="AB1853" i="2"/>
  <c r="AB1861" i="2"/>
  <c r="AB1869" i="2"/>
  <c r="AD1874" i="2"/>
  <c r="AE1874" i="2" s="1"/>
  <c r="AB1877" i="2"/>
  <c r="AD1882" i="2"/>
  <c r="AE1882" i="2" s="1"/>
  <c r="AB1885" i="2"/>
  <c r="AB1893" i="2"/>
  <c r="AC1837" i="2"/>
  <c r="AC1845" i="2"/>
  <c r="AC1853" i="2"/>
  <c r="AC1861" i="2"/>
  <c r="AC1869" i="2"/>
  <c r="AC1877" i="2"/>
  <c r="AC1885" i="2"/>
  <c r="AC1893" i="2"/>
  <c r="AC8" i="1" l="1"/>
  <c r="Z40" i="1"/>
  <c r="Z39" i="1"/>
  <c r="AA39" i="1"/>
  <c r="AB39" i="1"/>
  <c r="AC39" i="1"/>
  <c r="AA40" i="1"/>
  <c r="AB40" i="1"/>
  <c r="AC40" i="1"/>
  <c r="Z41" i="1"/>
  <c r="AA41" i="1"/>
  <c r="AB41" i="1"/>
  <c r="AC41" i="1"/>
  <c r="Z42" i="1"/>
  <c r="AA42" i="1"/>
  <c r="AB42" i="1"/>
  <c r="AC42" i="1"/>
  <c r="Z43" i="1"/>
  <c r="AA43" i="1"/>
  <c r="AB43" i="1"/>
  <c r="AC43" i="1"/>
  <c r="Z44" i="1"/>
  <c r="AA44" i="1"/>
  <c r="AB44" i="1"/>
  <c r="AC44" i="1"/>
  <c r="Z45" i="1"/>
  <c r="AA45" i="1"/>
  <c r="AB45" i="1"/>
  <c r="AC45" i="1"/>
  <c r="Z46" i="1"/>
  <c r="AA46" i="1"/>
  <c r="AB46" i="1"/>
  <c r="AC46" i="1"/>
  <c r="Z47" i="1"/>
  <c r="AA47" i="1"/>
  <c r="AB47" i="1"/>
  <c r="AC47" i="1"/>
  <c r="Z48" i="1"/>
  <c r="AA48" i="1"/>
  <c r="AB48" i="1"/>
  <c r="AC48" i="1"/>
  <c r="Z49" i="1"/>
  <c r="AA49" i="1"/>
  <c r="AB49" i="1"/>
  <c r="AC49" i="1"/>
  <c r="Z50" i="1"/>
  <c r="AA50" i="1"/>
  <c r="AB50" i="1"/>
  <c r="AC50" i="1"/>
  <c r="Z51" i="1"/>
  <c r="AA51" i="1"/>
  <c r="AB51" i="1"/>
  <c r="AC51" i="1"/>
  <c r="Z52" i="1"/>
  <c r="AA52" i="1"/>
  <c r="AB52" i="1"/>
  <c r="AC52" i="1"/>
  <c r="Z53" i="1"/>
  <c r="AA53" i="1"/>
  <c r="AB53" i="1"/>
  <c r="AC53" i="1"/>
  <c r="Z54" i="1"/>
  <c r="AA54" i="1"/>
  <c r="AB54" i="1"/>
  <c r="AC54" i="1"/>
  <c r="Z55" i="1"/>
  <c r="AA55" i="1"/>
  <c r="AB55" i="1"/>
  <c r="AC55" i="1"/>
  <c r="Z56" i="1"/>
  <c r="AA56" i="1"/>
  <c r="AB56" i="1"/>
  <c r="AC56" i="1"/>
  <c r="Z57" i="1"/>
  <c r="AA57" i="1"/>
  <c r="AB57" i="1"/>
  <c r="AC57" i="1"/>
  <c r="Z58" i="1"/>
  <c r="AA58" i="1"/>
  <c r="AB58" i="1"/>
  <c r="AC58" i="1"/>
  <c r="Z59" i="1"/>
  <c r="AA59" i="1"/>
  <c r="AB59" i="1"/>
  <c r="AC59" i="1"/>
  <c r="Z60" i="1"/>
  <c r="AA60" i="1"/>
  <c r="AB60" i="1"/>
  <c r="AC60" i="1"/>
  <c r="Z61" i="1"/>
  <c r="AA61" i="1"/>
  <c r="AB61" i="1"/>
  <c r="AC61" i="1"/>
  <c r="Z62" i="1"/>
  <c r="AA62" i="1"/>
  <c r="AB62" i="1"/>
  <c r="AC62" i="1"/>
  <c r="Z63" i="1"/>
  <c r="AA63" i="1"/>
  <c r="AB63" i="1"/>
  <c r="AC63" i="1"/>
  <c r="Z64" i="1"/>
  <c r="AA64" i="1"/>
  <c r="AB64" i="1"/>
  <c r="AC64" i="1"/>
  <c r="Z65" i="1"/>
  <c r="AA65" i="1"/>
  <c r="AB65" i="1"/>
  <c r="AC65" i="1"/>
  <c r="Z66" i="1"/>
  <c r="AA66" i="1"/>
  <c r="AB66" i="1"/>
  <c r="AC66" i="1"/>
  <c r="Z67" i="1"/>
  <c r="AA67" i="1"/>
  <c r="AB67" i="1"/>
  <c r="AC67" i="1"/>
  <c r="Z68" i="1"/>
  <c r="AA68" i="1"/>
  <c r="AB68" i="1"/>
  <c r="AC68" i="1"/>
  <c r="Z69" i="1"/>
  <c r="AA69" i="1"/>
  <c r="AB69" i="1"/>
  <c r="AC69" i="1"/>
  <c r="Z70" i="1"/>
  <c r="AA70" i="1"/>
  <c r="AB70" i="1"/>
  <c r="AC70" i="1"/>
  <c r="Z71" i="1"/>
  <c r="AA71" i="1"/>
  <c r="AB71" i="1"/>
  <c r="AC71" i="1"/>
  <c r="Z72" i="1"/>
  <c r="AA72" i="1"/>
  <c r="AB72" i="1"/>
  <c r="AC72" i="1"/>
  <c r="Z73" i="1"/>
  <c r="AA73" i="1"/>
  <c r="AB73" i="1"/>
  <c r="AC73" i="1"/>
  <c r="Z74" i="1"/>
  <c r="AA74" i="1"/>
  <c r="AB74" i="1"/>
  <c r="AC74" i="1"/>
  <c r="Z75" i="1"/>
  <c r="AA75" i="1"/>
  <c r="AB75" i="1"/>
  <c r="AC75" i="1"/>
  <c r="Z76" i="1"/>
  <c r="AA76" i="1"/>
  <c r="AB76" i="1"/>
  <c r="AC76" i="1"/>
  <c r="Z77" i="1"/>
  <c r="AA77" i="1"/>
  <c r="AB77" i="1"/>
  <c r="AC77" i="1"/>
  <c r="Z78" i="1"/>
  <c r="AA78" i="1"/>
  <c r="AB78" i="1"/>
  <c r="AC78" i="1"/>
  <c r="Z79" i="1"/>
  <c r="AA79" i="1"/>
  <c r="AB79" i="1"/>
  <c r="AC79" i="1"/>
  <c r="Z80" i="1"/>
  <c r="AA80" i="1"/>
  <c r="AB80" i="1"/>
  <c r="AC80" i="1"/>
  <c r="Z81" i="1"/>
  <c r="AA81" i="1"/>
  <c r="AB81" i="1"/>
  <c r="AC81" i="1"/>
  <c r="Z82" i="1"/>
  <c r="AA82" i="1"/>
  <c r="AB82" i="1"/>
  <c r="AC82" i="1"/>
  <c r="Z83" i="1"/>
  <c r="AA83" i="1"/>
  <c r="AB83" i="1"/>
  <c r="AC83" i="1"/>
  <c r="Z84" i="1"/>
  <c r="AA84" i="1"/>
  <c r="AB84" i="1"/>
  <c r="AC84" i="1"/>
  <c r="Z85" i="1"/>
  <c r="AA85" i="1"/>
  <c r="AB85" i="1"/>
  <c r="AC85" i="1"/>
  <c r="Z86" i="1"/>
  <c r="AA86" i="1"/>
  <c r="AB86" i="1"/>
  <c r="AC86" i="1"/>
  <c r="Z87" i="1"/>
  <c r="AA87" i="1"/>
  <c r="AB87" i="1"/>
  <c r="AC87" i="1"/>
  <c r="Z88" i="1"/>
  <c r="AA88" i="1"/>
  <c r="AB88" i="1"/>
  <c r="AC88" i="1"/>
  <c r="Z89" i="1"/>
  <c r="AA89" i="1"/>
  <c r="AB89" i="1"/>
  <c r="AC89" i="1"/>
  <c r="Z90" i="1"/>
  <c r="AA90" i="1"/>
  <c r="AB90" i="1"/>
  <c r="AC90" i="1"/>
  <c r="Z91" i="1"/>
  <c r="AA91" i="1"/>
  <c r="AB91" i="1"/>
  <c r="AC91" i="1"/>
  <c r="Z92" i="1"/>
  <c r="AA92" i="1"/>
  <c r="AB92" i="1"/>
  <c r="AC92" i="1"/>
  <c r="Z93" i="1"/>
  <c r="AA93" i="1"/>
  <c r="AB93" i="1"/>
  <c r="AC93" i="1"/>
  <c r="Z94" i="1"/>
  <c r="AA94" i="1"/>
  <c r="AB94" i="1"/>
  <c r="AC94" i="1"/>
  <c r="Z95" i="1"/>
  <c r="AA95" i="1"/>
  <c r="AB95" i="1"/>
  <c r="AC95" i="1"/>
  <c r="Z96" i="1"/>
  <c r="AA96" i="1"/>
  <c r="AB96" i="1"/>
  <c r="AC96" i="1"/>
  <c r="Z97" i="1"/>
  <c r="AA97" i="1"/>
  <c r="AB97" i="1"/>
  <c r="AC97" i="1"/>
  <c r="Z98" i="1"/>
  <c r="AA98" i="1"/>
  <c r="AB98" i="1"/>
  <c r="AC98" i="1"/>
  <c r="Z99" i="1"/>
  <c r="AA99" i="1"/>
  <c r="AB99" i="1"/>
  <c r="AC99" i="1"/>
  <c r="Z100" i="1"/>
  <c r="AA100" i="1"/>
  <c r="AB100" i="1"/>
  <c r="AC100" i="1"/>
  <c r="Z101" i="1"/>
  <c r="AA101" i="1"/>
  <c r="AB101" i="1"/>
  <c r="AC101" i="1"/>
  <c r="Z102" i="1"/>
  <c r="AA102" i="1"/>
  <c r="AB102" i="1"/>
  <c r="AC102" i="1"/>
  <c r="Z103" i="1"/>
  <c r="AA103" i="1"/>
  <c r="AB103" i="1"/>
  <c r="AC103" i="1"/>
  <c r="Z104" i="1"/>
  <c r="AA104" i="1"/>
  <c r="AB104" i="1"/>
  <c r="AC104" i="1"/>
  <c r="Z105" i="1"/>
  <c r="AA105" i="1"/>
  <c r="AB105" i="1"/>
  <c r="AC105" i="1"/>
  <c r="Z106" i="1"/>
  <c r="AA106" i="1"/>
  <c r="AB106" i="1"/>
  <c r="AC106" i="1"/>
  <c r="Z107" i="1"/>
  <c r="AA107" i="1"/>
  <c r="AB107" i="1"/>
  <c r="AC107" i="1"/>
  <c r="Z108" i="1"/>
  <c r="AA108" i="1"/>
  <c r="AB108" i="1"/>
  <c r="AC108" i="1"/>
  <c r="Z109" i="1"/>
  <c r="AA109" i="1"/>
  <c r="AB109" i="1"/>
  <c r="AC109" i="1"/>
  <c r="Z110" i="1"/>
  <c r="AA110" i="1"/>
  <c r="AB110" i="1"/>
  <c r="AC110" i="1"/>
  <c r="Z111" i="1"/>
  <c r="AA111" i="1"/>
  <c r="AB111" i="1"/>
  <c r="AC111" i="1"/>
  <c r="Z112" i="1"/>
  <c r="AA112" i="1"/>
  <c r="AB112" i="1"/>
  <c r="AC112" i="1"/>
  <c r="Z113" i="1"/>
  <c r="AA113" i="1"/>
  <c r="AB113" i="1"/>
  <c r="AC113" i="1"/>
  <c r="Z114" i="1"/>
  <c r="AA114" i="1"/>
  <c r="AB114" i="1"/>
  <c r="AC114" i="1"/>
  <c r="Z115" i="1"/>
  <c r="AA115" i="1"/>
  <c r="AB115" i="1"/>
  <c r="AC115" i="1"/>
  <c r="Z116" i="1"/>
  <c r="AA116" i="1"/>
  <c r="AB116" i="1"/>
  <c r="AC116" i="1"/>
  <c r="Z117" i="1"/>
  <c r="AA117" i="1"/>
  <c r="AB117" i="1"/>
  <c r="AC117" i="1"/>
  <c r="Z118" i="1"/>
  <c r="AA118" i="1"/>
  <c r="AB118" i="1"/>
  <c r="AC118" i="1"/>
  <c r="Z119" i="1"/>
  <c r="AA119" i="1"/>
  <c r="AB119" i="1"/>
  <c r="AC119" i="1"/>
  <c r="Z120" i="1"/>
  <c r="AA120" i="1"/>
  <c r="AB120" i="1"/>
  <c r="AC120" i="1"/>
  <c r="Z121" i="1"/>
  <c r="AA121" i="1"/>
  <c r="AB121" i="1"/>
  <c r="AC121" i="1"/>
  <c r="Z122" i="1"/>
  <c r="AA122" i="1"/>
  <c r="AB122" i="1"/>
  <c r="AC122" i="1"/>
  <c r="Z123" i="1"/>
  <c r="AA123" i="1"/>
  <c r="AB123" i="1"/>
  <c r="AC123" i="1"/>
  <c r="Z124" i="1"/>
  <c r="AA124" i="1"/>
  <c r="AB124" i="1"/>
  <c r="AC124" i="1"/>
  <c r="Z125" i="1"/>
  <c r="AA125" i="1"/>
  <c r="AB125" i="1"/>
  <c r="AC125" i="1"/>
  <c r="Z126" i="1"/>
  <c r="AA126" i="1"/>
  <c r="AB126" i="1"/>
  <c r="AC126" i="1"/>
  <c r="Z127" i="1"/>
  <c r="AA127" i="1"/>
  <c r="AB127" i="1"/>
  <c r="AC127" i="1"/>
  <c r="Z128" i="1"/>
  <c r="AA128" i="1"/>
  <c r="AB128" i="1"/>
  <c r="AC128" i="1"/>
  <c r="Z129" i="1"/>
  <c r="AA129" i="1"/>
  <c r="AB129" i="1"/>
  <c r="AC129" i="1"/>
  <c r="Z130" i="1"/>
  <c r="AA130" i="1"/>
  <c r="AB130" i="1"/>
  <c r="AC130" i="1"/>
  <c r="Z131" i="1"/>
  <c r="AA131" i="1"/>
  <c r="AB131" i="1"/>
  <c r="AC131" i="1"/>
  <c r="Z132" i="1"/>
  <c r="AA132" i="1"/>
  <c r="AB132" i="1"/>
  <c r="AC132" i="1"/>
  <c r="Z133" i="1"/>
  <c r="AA133" i="1"/>
  <c r="AB133" i="1"/>
  <c r="AC133" i="1"/>
  <c r="Z134" i="1"/>
  <c r="AA134" i="1"/>
  <c r="AB134" i="1"/>
  <c r="AC134" i="1"/>
  <c r="Z135" i="1"/>
  <c r="AA135" i="1"/>
  <c r="AB135" i="1"/>
  <c r="AC135" i="1"/>
  <c r="Z136" i="1"/>
  <c r="AA136" i="1"/>
  <c r="AB136" i="1"/>
  <c r="AC136" i="1"/>
  <c r="Z137" i="1"/>
  <c r="AA137" i="1"/>
  <c r="AB137" i="1"/>
  <c r="AC137" i="1"/>
  <c r="Z138" i="1"/>
  <c r="AA138" i="1"/>
  <c r="AB138" i="1"/>
  <c r="AC138" i="1"/>
  <c r="Z139" i="1"/>
  <c r="AA139" i="1"/>
  <c r="AB139" i="1"/>
  <c r="AC139" i="1"/>
  <c r="Z140" i="1"/>
  <c r="AA140" i="1"/>
  <c r="AB140" i="1"/>
  <c r="AC140" i="1"/>
  <c r="Z141" i="1"/>
  <c r="AA141" i="1"/>
  <c r="AB141" i="1"/>
  <c r="AC141" i="1"/>
  <c r="Z142" i="1"/>
  <c r="AA142" i="1"/>
  <c r="AB142" i="1"/>
  <c r="AC142" i="1"/>
  <c r="Z143" i="1"/>
  <c r="AA143" i="1"/>
  <c r="AB143" i="1"/>
  <c r="AC143" i="1"/>
  <c r="Z144" i="1"/>
  <c r="AA144" i="1"/>
  <c r="AB144" i="1"/>
  <c r="AC144" i="1"/>
  <c r="Z145" i="1"/>
  <c r="AA145" i="1"/>
  <c r="AB145" i="1"/>
  <c r="AC145" i="1"/>
  <c r="Z146" i="1"/>
  <c r="AA146" i="1"/>
  <c r="AB146" i="1"/>
  <c r="AC146" i="1"/>
  <c r="Z147" i="1"/>
  <c r="AA147" i="1"/>
  <c r="AB147" i="1"/>
  <c r="AC147" i="1"/>
  <c r="Z148" i="1"/>
  <c r="AA148" i="1"/>
  <c r="AB148" i="1"/>
  <c r="AC148" i="1"/>
  <c r="Z149" i="1"/>
  <c r="AA149" i="1"/>
  <c r="AB149" i="1"/>
  <c r="AC149" i="1"/>
  <c r="Z150" i="1"/>
  <c r="AA150" i="1"/>
  <c r="AB150" i="1"/>
  <c r="AC150" i="1"/>
  <c r="Z151" i="1"/>
  <c r="AA151" i="1"/>
  <c r="AB151" i="1"/>
  <c r="AC151" i="1"/>
  <c r="Z152" i="1"/>
  <c r="AA152" i="1"/>
  <c r="AB152" i="1"/>
  <c r="AC152" i="1"/>
  <c r="Z153" i="1"/>
  <c r="AA153" i="1"/>
  <c r="AB153" i="1"/>
  <c r="AC153" i="1"/>
  <c r="Z154" i="1"/>
  <c r="AA154" i="1"/>
  <c r="AB154" i="1"/>
  <c r="AC154" i="1"/>
  <c r="Z155" i="1"/>
  <c r="AA155" i="1"/>
  <c r="AB155" i="1"/>
  <c r="AC155" i="1"/>
  <c r="Z156" i="1"/>
  <c r="AA156" i="1"/>
  <c r="AB156" i="1"/>
  <c r="AC156" i="1"/>
  <c r="Z157" i="1"/>
  <c r="AA157" i="1"/>
  <c r="AB157" i="1"/>
  <c r="AC157" i="1"/>
  <c r="Z158" i="1"/>
  <c r="AA158" i="1"/>
  <c r="AB158" i="1"/>
  <c r="AC158" i="1"/>
  <c r="Z159" i="1"/>
  <c r="AA159" i="1"/>
  <c r="AB159" i="1"/>
  <c r="AC159" i="1"/>
  <c r="Z160" i="1"/>
  <c r="AA160" i="1"/>
  <c r="AB160" i="1"/>
  <c r="AC160" i="1"/>
  <c r="Z161" i="1"/>
  <c r="AA161" i="1"/>
  <c r="AB161" i="1"/>
  <c r="AC161" i="1"/>
  <c r="Z162" i="1"/>
  <c r="AA162" i="1"/>
  <c r="AB162" i="1"/>
  <c r="AC162" i="1"/>
  <c r="Z163" i="1"/>
  <c r="AA163" i="1"/>
  <c r="AB163" i="1"/>
  <c r="AC163" i="1"/>
  <c r="Z164" i="1"/>
  <c r="AA164" i="1"/>
  <c r="AB164" i="1"/>
  <c r="AC164" i="1"/>
  <c r="Z165" i="1"/>
  <c r="AA165" i="1"/>
  <c r="AB165" i="1"/>
  <c r="AC165" i="1"/>
  <c r="Z166" i="1"/>
  <c r="AA166" i="1"/>
  <c r="AB166" i="1"/>
  <c r="AC166" i="1"/>
  <c r="Z167" i="1"/>
  <c r="AA167" i="1"/>
  <c r="AB167" i="1"/>
  <c r="AC167" i="1"/>
  <c r="Z168" i="1"/>
  <c r="AA168" i="1"/>
  <c r="AB168" i="1"/>
  <c r="AC168" i="1"/>
  <c r="Z169" i="1"/>
  <c r="AA169" i="1"/>
  <c r="AB169" i="1"/>
  <c r="AC169" i="1"/>
  <c r="Z170" i="1"/>
  <c r="AA170" i="1"/>
  <c r="AB170" i="1"/>
  <c r="AC170" i="1"/>
  <c r="Z171" i="1"/>
  <c r="AA171" i="1"/>
  <c r="AB171" i="1"/>
  <c r="AC171" i="1"/>
  <c r="Z172" i="1"/>
  <c r="AA172" i="1"/>
  <c r="AB172" i="1"/>
  <c r="AC172" i="1"/>
  <c r="Z173" i="1"/>
  <c r="AA173" i="1"/>
  <c r="AB173" i="1"/>
  <c r="AC173" i="1"/>
  <c r="Z174" i="1"/>
  <c r="AA174" i="1"/>
  <c r="AB174" i="1"/>
  <c r="AC174" i="1"/>
  <c r="Z175" i="1"/>
  <c r="AA175" i="1"/>
  <c r="AB175" i="1"/>
  <c r="AC175" i="1"/>
  <c r="Z176" i="1"/>
  <c r="AA176" i="1"/>
  <c r="AB176" i="1"/>
  <c r="AC176" i="1"/>
  <c r="Z177" i="1"/>
  <c r="AA177" i="1"/>
  <c r="AB177" i="1"/>
  <c r="AC177" i="1"/>
  <c r="Z178" i="1"/>
  <c r="AA178" i="1"/>
  <c r="AB178" i="1"/>
  <c r="AC178" i="1"/>
  <c r="Z179" i="1"/>
  <c r="AA179" i="1"/>
  <c r="AB179" i="1"/>
  <c r="AC179" i="1"/>
  <c r="Z180" i="1"/>
  <c r="AA180" i="1"/>
  <c r="AB180" i="1"/>
  <c r="AC180" i="1"/>
  <c r="Z181" i="1"/>
  <c r="AA181" i="1"/>
  <c r="AB181" i="1"/>
  <c r="AC181" i="1"/>
  <c r="Z182" i="1"/>
  <c r="AA182" i="1"/>
  <c r="AB182" i="1"/>
  <c r="AC182" i="1"/>
  <c r="Z183" i="1"/>
  <c r="AA183" i="1"/>
  <c r="AB183" i="1"/>
  <c r="AC183" i="1"/>
  <c r="Z184" i="1"/>
  <c r="AA184" i="1"/>
  <c r="AB184" i="1"/>
  <c r="AC184" i="1"/>
  <c r="Z185" i="1"/>
  <c r="AA185" i="1"/>
  <c r="AB185" i="1"/>
  <c r="AC185" i="1"/>
  <c r="Z186" i="1"/>
  <c r="AA186" i="1"/>
  <c r="AB186" i="1"/>
  <c r="AC186" i="1"/>
  <c r="Z187" i="1"/>
  <c r="AA187" i="1"/>
  <c r="AB187" i="1"/>
  <c r="AC187" i="1"/>
  <c r="Z188" i="1"/>
  <c r="AA188" i="1"/>
  <c r="AB188" i="1"/>
  <c r="AC188" i="1"/>
  <c r="Z189" i="1"/>
  <c r="AA189" i="1"/>
  <c r="AB189" i="1"/>
  <c r="AC189" i="1"/>
  <c r="Z190" i="1"/>
  <c r="AA190" i="1"/>
  <c r="AB190" i="1"/>
  <c r="AC190" i="1"/>
  <c r="Z191" i="1"/>
  <c r="AA191" i="1"/>
  <c r="AB191" i="1"/>
  <c r="AC191" i="1"/>
  <c r="Z192" i="1"/>
  <c r="AA192" i="1"/>
  <c r="AB192" i="1"/>
  <c r="AC192" i="1"/>
  <c r="Z193" i="1"/>
  <c r="AA193" i="1"/>
  <c r="AB193" i="1"/>
  <c r="AC193" i="1"/>
  <c r="Z194" i="1"/>
  <c r="AA194" i="1"/>
  <c r="AB194" i="1"/>
  <c r="AC194" i="1"/>
  <c r="Z195" i="1"/>
  <c r="AA195" i="1"/>
  <c r="AB195" i="1"/>
  <c r="AC195" i="1"/>
  <c r="Z196" i="1"/>
  <c r="AA196" i="1"/>
  <c r="AB196" i="1"/>
  <c r="AC196" i="1"/>
  <c r="Z197" i="1"/>
  <c r="AA197" i="1"/>
  <c r="AB197" i="1"/>
  <c r="AC197" i="1"/>
  <c r="Z198" i="1"/>
  <c r="AA198" i="1"/>
  <c r="AB198" i="1"/>
  <c r="AC198" i="1"/>
  <c r="Z199" i="1"/>
  <c r="AA199" i="1"/>
  <c r="AB199" i="1"/>
  <c r="AC199" i="1"/>
  <c r="Z200" i="1"/>
  <c r="AA200" i="1"/>
  <c r="AB200" i="1"/>
  <c r="AC200" i="1"/>
  <c r="Z201" i="1"/>
  <c r="AA201" i="1"/>
  <c r="AB201" i="1"/>
  <c r="AC201" i="1"/>
  <c r="Z202" i="1"/>
  <c r="AA202" i="1"/>
  <c r="AB202" i="1"/>
  <c r="AC202" i="1"/>
  <c r="Z203" i="1"/>
  <c r="AA203" i="1"/>
  <c r="AB203" i="1"/>
  <c r="AC203" i="1"/>
  <c r="Z204" i="1"/>
  <c r="AA204" i="1"/>
  <c r="AB204" i="1"/>
  <c r="AC204" i="1"/>
  <c r="Z205" i="1"/>
  <c r="AA205" i="1"/>
  <c r="AB205" i="1"/>
  <c r="AC205" i="1"/>
  <c r="Z206" i="1"/>
  <c r="AA206" i="1"/>
  <c r="AB206" i="1"/>
  <c r="AC206" i="1"/>
  <c r="Z207" i="1"/>
  <c r="AA207" i="1"/>
  <c r="AB207" i="1"/>
  <c r="AC207" i="1"/>
  <c r="Z208" i="1"/>
  <c r="AA208" i="1"/>
  <c r="AB208" i="1"/>
  <c r="AC208" i="1"/>
  <c r="Z209" i="1"/>
  <c r="AA209" i="1"/>
  <c r="AB209" i="1"/>
  <c r="AC209" i="1"/>
  <c r="Z210" i="1"/>
  <c r="AA210" i="1"/>
  <c r="AB210" i="1"/>
  <c r="AC210" i="1"/>
  <c r="Z211" i="1"/>
  <c r="AA211" i="1"/>
  <c r="AB211" i="1"/>
  <c r="AC211" i="1"/>
  <c r="Z212" i="1"/>
  <c r="AA212" i="1"/>
  <c r="AB212" i="1"/>
  <c r="AC212" i="1"/>
  <c r="Z213" i="1"/>
  <c r="AA213" i="1"/>
  <c r="AB213" i="1"/>
  <c r="AC213" i="1"/>
  <c r="Z214" i="1"/>
  <c r="AA214" i="1"/>
  <c r="AB214" i="1"/>
  <c r="AC214" i="1"/>
  <c r="Z215" i="1"/>
  <c r="AA215" i="1"/>
  <c r="AB215" i="1"/>
  <c r="AC215" i="1"/>
  <c r="Z216" i="1"/>
  <c r="AA216" i="1"/>
  <c r="AB216" i="1"/>
  <c r="AC216" i="1"/>
  <c r="Z217" i="1"/>
  <c r="AA217" i="1"/>
  <c r="AB217" i="1"/>
  <c r="AC217" i="1"/>
  <c r="Z218" i="1"/>
  <c r="AA218" i="1"/>
  <c r="AB218" i="1"/>
  <c r="AC218" i="1"/>
  <c r="Z219" i="1"/>
  <c r="AA219" i="1"/>
  <c r="AB219" i="1"/>
  <c r="AC219" i="1"/>
  <c r="Z220" i="1"/>
  <c r="AA220" i="1"/>
  <c r="AB220" i="1"/>
  <c r="AC220" i="1"/>
  <c r="Z221" i="1"/>
  <c r="AA221" i="1"/>
  <c r="AB221" i="1"/>
  <c r="AC221" i="1"/>
  <c r="Z222" i="1"/>
  <c r="AA222" i="1"/>
  <c r="AB222" i="1"/>
  <c r="AC222" i="1"/>
  <c r="Z223" i="1"/>
  <c r="AA223" i="1"/>
  <c r="AB223" i="1"/>
  <c r="AC223" i="1"/>
  <c r="Z224" i="1"/>
  <c r="AA224" i="1"/>
  <c r="AB224" i="1"/>
  <c r="AC224" i="1"/>
  <c r="Z225" i="1"/>
  <c r="AA225" i="1"/>
  <c r="AB225" i="1"/>
  <c r="AC225" i="1"/>
  <c r="Z226" i="1"/>
  <c r="AA226" i="1"/>
  <c r="AB226" i="1"/>
  <c r="AC226" i="1"/>
  <c r="Z227" i="1"/>
  <c r="AA227" i="1"/>
  <c r="AB227" i="1"/>
  <c r="AC227" i="1"/>
  <c r="Z228" i="1"/>
  <c r="AA228" i="1"/>
  <c r="AB228" i="1"/>
  <c r="AC228" i="1"/>
  <c r="Z229" i="1"/>
  <c r="AA229" i="1"/>
  <c r="AB229" i="1"/>
  <c r="AC229" i="1"/>
  <c r="Z230" i="1"/>
  <c r="AA230" i="1"/>
  <c r="AB230" i="1"/>
  <c r="AC230" i="1"/>
  <c r="Z231" i="1"/>
  <c r="AA231" i="1"/>
  <c r="AB231" i="1"/>
  <c r="AC231" i="1"/>
  <c r="Z232" i="1"/>
  <c r="AA232" i="1"/>
  <c r="AB232" i="1"/>
  <c r="AC232" i="1"/>
  <c r="Z233" i="1"/>
  <c r="AA233" i="1"/>
  <c r="AB233" i="1"/>
  <c r="AC233" i="1"/>
  <c r="Z234" i="1"/>
  <c r="AA234" i="1"/>
  <c r="AB234" i="1"/>
  <c r="AC234" i="1"/>
  <c r="Z235" i="1"/>
  <c r="AA235" i="1"/>
  <c r="AB235" i="1"/>
  <c r="AC235" i="1"/>
  <c r="Z236" i="1"/>
  <c r="AA236" i="1"/>
  <c r="AB236" i="1"/>
  <c r="AC236" i="1"/>
  <c r="Z237" i="1"/>
  <c r="AA237" i="1"/>
  <c r="AB237" i="1"/>
  <c r="AC237" i="1"/>
  <c r="Z238" i="1"/>
  <c r="AA238" i="1"/>
  <c r="AB238" i="1"/>
  <c r="AC238" i="1"/>
  <c r="Z239" i="1"/>
  <c r="AA239" i="1"/>
  <c r="AB239" i="1"/>
  <c r="AC239" i="1"/>
  <c r="Z240" i="1"/>
  <c r="AA240" i="1"/>
  <c r="AB240" i="1"/>
  <c r="AC240" i="1"/>
  <c r="Z241" i="1"/>
  <c r="AA241" i="1"/>
  <c r="AB241" i="1"/>
  <c r="AC241" i="1"/>
  <c r="Z242" i="1"/>
  <c r="AA242" i="1"/>
  <c r="AB242" i="1"/>
  <c r="AC242" i="1"/>
  <c r="Z243" i="1"/>
  <c r="AA243" i="1"/>
  <c r="AB243" i="1"/>
  <c r="AC243" i="1"/>
  <c r="Z244" i="1"/>
  <c r="AA244" i="1"/>
  <c r="AB244" i="1"/>
  <c r="AC244" i="1"/>
  <c r="Z245" i="1"/>
  <c r="AA245" i="1"/>
  <c r="AB245" i="1"/>
  <c r="AC245" i="1"/>
  <c r="Z246" i="1"/>
  <c r="AA246" i="1"/>
  <c r="AB246" i="1"/>
  <c r="AC246" i="1"/>
  <c r="Z247" i="1"/>
  <c r="AA247" i="1"/>
  <c r="AB247" i="1"/>
  <c r="AC247" i="1"/>
  <c r="Z248" i="1"/>
  <c r="AA248" i="1"/>
  <c r="AB248" i="1"/>
  <c r="AC248" i="1"/>
  <c r="Z249" i="1"/>
  <c r="AA249" i="1"/>
  <c r="AB249" i="1"/>
  <c r="AC249" i="1"/>
  <c r="Z250" i="1"/>
  <c r="AA250" i="1"/>
  <c r="AB250" i="1"/>
  <c r="AC250" i="1"/>
  <c r="Z251" i="1"/>
  <c r="AA251" i="1"/>
  <c r="AB251" i="1"/>
  <c r="AC251" i="1"/>
  <c r="Z252" i="1"/>
  <c r="AA252" i="1"/>
  <c r="AB252" i="1"/>
  <c r="AC252" i="1"/>
  <c r="Z253" i="1"/>
  <c r="AA253" i="1"/>
  <c r="AB253" i="1"/>
  <c r="AC253" i="1"/>
  <c r="Z254" i="1"/>
  <c r="AA254" i="1"/>
  <c r="AB254" i="1"/>
  <c r="AC254" i="1"/>
  <c r="Z255" i="1"/>
  <c r="AA255" i="1"/>
  <c r="AB255" i="1"/>
  <c r="AC255" i="1"/>
  <c r="Z256" i="1"/>
  <c r="AA256" i="1"/>
  <c r="AB256" i="1"/>
  <c r="AC256" i="1"/>
  <c r="Z257" i="1"/>
  <c r="AA257" i="1"/>
  <c r="AB257" i="1"/>
  <c r="AC257" i="1"/>
  <c r="Z258" i="1"/>
  <c r="AA258" i="1"/>
  <c r="AB258" i="1"/>
  <c r="AC258" i="1"/>
  <c r="Z259" i="1"/>
  <c r="AA259" i="1"/>
  <c r="AB259" i="1"/>
  <c r="AC259" i="1"/>
  <c r="Z260" i="1"/>
  <c r="AA260" i="1"/>
  <c r="AB260" i="1"/>
  <c r="AC260" i="1"/>
  <c r="Z261" i="1"/>
  <c r="AA261" i="1"/>
  <c r="AB261" i="1"/>
  <c r="AC261" i="1"/>
  <c r="Z262" i="1"/>
  <c r="AA262" i="1"/>
  <c r="AB262" i="1"/>
  <c r="AC262" i="1"/>
  <c r="Z263" i="1"/>
  <c r="AA263" i="1"/>
  <c r="AB263" i="1"/>
  <c r="AC263" i="1"/>
  <c r="Z264" i="1"/>
  <c r="AA264" i="1"/>
  <c r="AB264" i="1"/>
  <c r="AC264" i="1"/>
  <c r="Z265" i="1"/>
  <c r="AA265" i="1"/>
  <c r="AB265" i="1"/>
  <c r="AC265" i="1"/>
  <c r="Z266" i="1"/>
  <c r="AA266" i="1"/>
  <c r="AB266" i="1"/>
  <c r="AC266" i="1"/>
  <c r="Z267" i="1"/>
  <c r="AA267" i="1"/>
  <c r="AB267" i="1"/>
  <c r="AC267" i="1"/>
  <c r="Z268" i="1"/>
  <c r="AA268" i="1"/>
  <c r="AB268" i="1"/>
  <c r="AC268" i="1"/>
  <c r="Z269" i="1"/>
  <c r="AA269" i="1"/>
  <c r="AB269" i="1"/>
  <c r="AC269" i="1"/>
  <c r="Z270" i="1"/>
  <c r="AA270" i="1"/>
  <c r="AB270" i="1"/>
  <c r="AC270" i="1"/>
  <c r="Z271" i="1"/>
  <c r="AA271" i="1"/>
  <c r="AB271" i="1"/>
  <c r="AC271" i="1"/>
  <c r="Z272" i="1"/>
  <c r="AA272" i="1"/>
  <c r="AB272" i="1"/>
  <c r="AC272" i="1"/>
  <c r="Z273" i="1"/>
  <c r="AA273" i="1"/>
  <c r="AB273" i="1"/>
  <c r="AC273" i="1"/>
  <c r="Z274" i="1"/>
  <c r="AA274" i="1"/>
  <c r="AB274" i="1"/>
  <c r="AC274" i="1"/>
  <c r="Z275" i="1"/>
  <c r="AA275" i="1"/>
  <c r="AB275" i="1"/>
  <c r="AC275" i="1"/>
  <c r="Z276" i="1"/>
  <c r="AA276" i="1"/>
  <c r="AB276" i="1"/>
  <c r="AC276" i="1"/>
  <c r="Z277" i="1"/>
  <c r="AA277" i="1"/>
  <c r="AB277" i="1"/>
  <c r="AC277" i="1"/>
  <c r="Z278" i="1"/>
  <c r="AA278" i="1"/>
  <c r="AB278" i="1"/>
  <c r="AC278" i="1"/>
  <c r="Z279" i="1"/>
  <c r="AA279" i="1"/>
  <c r="AB279" i="1"/>
  <c r="AC279" i="1"/>
  <c r="Z280" i="1"/>
  <c r="AA280" i="1"/>
  <c r="AB280" i="1"/>
  <c r="AC280" i="1"/>
  <c r="Z281" i="1"/>
  <c r="AA281" i="1"/>
  <c r="AB281" i="1"/>
  <c r="AC281" i="1"/>
  <c r="Z282" i="1"/>
  <c r="AA282" i="1"/>
  <c r="AB282" i="1"/>
  <c r="AC282" i="1"/>
  <c r="Z283" i="1"/>
  <c r="AA283" i="1"/>
  <c r="AB283" i="1"/>
  <c r="AC283" i="1"/>
  <c r="Z284" i="1"/>
  <c r="AA284" i="1"/>
  <c r="AB284" i="1"/>
  <c r="AC284" i="1"/>
  <c r="Z285" i="1"/>
  <c r="AA285" i="1"/>
  <c r="AB285" i="1"/>
  <c r="AC285" i="1"/>
  <c r="Z286" i="1"/>
  <c r="AA286" i="1"/>
  <c r="AB286" i="1"/>
  <c r="AC286" i="1"/>
  <c r="Z287" i="1"/>
  <c r="AA287" i="1"/>
  <c r="AB287" i="1"/>
  <c r="AC287" i="1"/>
  <c r="Z288" i="1"/>
  <c r="AA288" i="1"/>
  <c r="AB288" i="1"/>
  <c r="AC288" i="1"/>
  <c r="Z289" i="1"/>
  <c r="AA289" i="1"/>
  <c r="AB289" i="1"/>
  <c r="AC289" i="1"/>
  <c r="Z290" i="1"/>
  <c r="AA290" i="1"/>
  <c r="AB290" i="1"/>
  <c r="AC290" i="1"/>
  <c r="Z291" i="1"/>
  <c r="AA291" i="1"/>
  <c r="AB291" i="1"/>
  <c r="AC291" i="1"/>
  <c r="Z292" i="1"/>
  <c r="AA292" i="1"/>
  <c r="AB292" i="1"/>
  <c r="AC292" i="1"/>
  <c r="Z293" i="1"/>
  <c r="AA293" i="1"/>
  <c r="AB293" i="1"/>
  <c r="AC293" i="1"/>
  <c r="Z294" i="1"/>
  <c r="AA294" i="1"/>
  <c r="AB294" i="1"/>
  <c r="AC294" i="1"/>
  <c r="Z295" i="1"/>
  <c r="AA295" i="1"/>
  <c r="AB295" i="1"/>
  <c r="AC295" i="1"/>
  <c r="Z296" i="1"/>
  <c r="AA296" i="1"/>
  <c r="AB296" i="1"/>
  <c r="AC296" i="1"/>
  <c r="Z297" i="1"/>
  <c r="AA297" i="1"/>
  <c r="AB297" i="1"/>
  <c r="AC297" i="1"/>
  <c r="Z298" i="1"/>
  <c r="AA298" i="1"/>
  <c r="AB298" i="1"/>
  <c r="AC298" i="1"/>
  <c r="Z299" i="1"/>
  <c r="AA299" i="1"/>
  <c r="AB299" i="1"/>
  <c r="AC299" i="1"/>
  <c r="Z300" i="1"/>
  <c r="AA300" i="1"/>
  <c r="AB300" i="1"/>
  <c r="AC300" i="1"/>
  <c r="Z301" i="1"/>
  <c r="AA301" i="1"/>
  <c r="AB301" i="1"/>
  <c r="AC301" i="1"/>
  <c r="Z302" i="1"/>
  <c r="AA302" i="1"/>
  <c r="AB302" i="1"/>
  <c r="AC302" i="1"/>
  <c r="Z303" i="1"/>
  <c r="AA303" i="1"/>
  <c r="AB303" i="1"/>
  <c r="AC303" i="1"/>
  <c r="Z304" i="1"/>
  <c r="AA304" i="1"/>
  <c r="AB304" i="1"/>
  <c r="AC304" i="1"/>
  <c r="Z305" i="1"/>
  <c r="AA305" i="1"/>
  <c r="AB305" i="1"/>
  <c r="AC305" i="1"/>
  <c r="Z306" i="1"/>
  <c r="AA306" i="1"/>
  <c r="AB306" i="1"/>
  <c r="AC306" i="1"/>
  <c r="Z307" i="1"/>
  <c r="AA307" i="1"/>
  <c r="AB307" i="1"/>
  <c r="AC307" i="1"/>
  <c r="Z308" i="1"/>
  <c r="AA308" i="1"/>
  <c r="AB308" i="1"/>
  <c r="AC308" i="1"/>
  <c r="Z309" i="1"/>
  <c r="AA309" i="1"/>
  <c r="AB309" i="1"/>
  <c r="AC309" i="1"/>
  <c r="Z310" i="1"/>
  <c r="AA310" i="1"/>
  <c r="AB310" i="1"/>
  <c r="AC310" i="1"/>
  <c r="Z311" i="1"/>
  <c r="AA311" i="1"/>
  <c r="AB311" i="1"/>
  <c r="AC311" i="1"/>
  <c r="Z312" i="1"/>
  <c r="AA312" i="1"/>
  <c r="AB312" i="1"/>
  <c r="AC312" i="1"/>
  <c r="Z313" i="1"/>
  <c r="AA313" i="1"/>
  <c r="AB313" i="1"/>
  <c r="AC313" i="1"/>
  <c r="Z314" i="1"/>
  <c r="AA314" i="1"/>
  <c r="AB314" i="1"/>
  <c r="AC314" i="1"/>
  <c r="Z315" i="1"/>
  <c r="AA315" i="1"/>
  <c r="AB315" i="1"/>
  <c r="AC315" i="1"/>
  <c r="Z316" i="1"/>
  <c r="AA316" i="1"/>
  <c r="AB316" i="1"/>
  <c r="AC316" i="1"/>
  <c r="Z317" i="1"/>
  <c r="AA317" i="1"/>
  <c r="AB317" i="1"/>
  <c r="AC317" i="1"/>
  <c r="Z318" i="1"/>
  <c r="AA318" i="1"/>
  <c r="AB318" i="1"/>
  <c r="AC318" i="1"/>
  <c r="Z319" i="1"/>
  <c r="AA319" i="1"/>
  <c r="AB319" i="1"/>
  <c r="AC319" i="1"/>
  <c r="Z320" i="1"/>
  <c r="AA320" i="1"/>
  <c r="AB320" i="1"/>
  <c r="AC320" i="1"/>
  <c r="Z321" i="1"/>
  <c r="AA321" i="1"/>
  <c r="AB321" i="1"/>
  <c r="AC321" i="1"/>
  <c r="Z322" i="1"/>
  <c r="AA322" i="1"/>
  <c r="AB322" i="1"/>
  <c r="AC322" i="1"/>
  <c r="Z323" i="1"/>
  <c r="AA323" i="1"/>
  <c r="AB323" i="1"/>
  <c r="AC323" i="1"/>
  <c r="Z324" i="1"/>
  <c r="AA324" i="1"/>
  <c r="AB324" i="1"/>
  <c r="AC324" i="1"/>
  <c r="Z325" i="1"/>
  <c r="AA325" i="1"/>
  <c r="AB325" i="1"/>
  <c r="AC325" i="1"/>
  <c r="Z326" i="1"/>
  <c r="AA326" i="1"/>
  <c r="AB326" i="1"/>
  <c r="AC326" i="1"/>
  <c r="Z327" i="1"/>
  <c r="AA327" i="1"/>
  <c r="AB327" i="1"/>
  <c r="AC327" i="1"/>
  <c r="Z328" i="1"/>
  <c r="AA328" i="1"/>
  <c r="AB328" i="1"/>
  <c r="AC328" i="1"/>
  <c r="Z329" i="1"/>
  <c r="AA329" i="1"/>
  <c r="AB329" i="1"/>
  <c r="AC329" i="1"/>
  <c r="Z330" i="1"/>
  <c r="AA330" i="1"/>
  <c r="AB330" i="1"/>
  <c r="AC330" i="1"/>
  <c r="Z331" i="1"/>
  <c r="AA331" i="1"/>
  <c r="AB331" i="1"/>
  <c r="AC331" i="1"/>
  <c r="Z332" i="1"/>
  <c r="AA332" i="1"/>
  <c r="AB332" i="1"/>
  <c r="AC332" i="1"/>
  <c r="Z333" i="1"/>
  <c r="AA333" i="1"/>
  <c r="AB333" i="1"/>
  <c r="AC333" i="1"/>
  <c r="Z334" i="1"/>
  <c r="AA334" i="1"/>
  <c r="AB334" i="1"/>
  <c r="AC334" i="1"/>
  <c r="Z335" i="1"/>
  <c r="AA335" i="1"/>
  <c r="AB335" i="1"/>
  <c r="AC335" i="1"/>
  <c r="Z336" i="1"/>
  <c r="AA336" i="1"/>
  <c r="AB336" i="1"/>
  <c r="AC336" i="1"/>
  <c r="Z337" i="1"/>
  <c r="AA337" i="1"/>
  <c r="AB337" i="1"/>
  <c r="AC337" i="1"/>
  <c r="Z338" i="1"/>
  <c r="AA338" i="1"/>
  <c r="AB338" i="1"/>
  <c r="AC338" i="1"/>
  <c r="Z339" i="1"/>
  <c r="AA339" i="1"/>
  <c r="AB339" i="1"/>
  <c r="AC339" i="1"/>
  <c r="Z340" i="1"/>
  <c r="AA340" i="1"/>
  <c r="AB340" i="1"/>
  <c r="AC340" i="1"/>
  <c r="Z341" i="1"/>
  <c r="AA341" i="1"/>
  <c r="AB341" i="1"/>
  <c r="AC341" i="1"/>
  <c r="Z342" i="1"/>
  <c r="AA342" i="1"/>
  <c r="AB342" i="1"/>
  <c r="AC342" i="1"/>
  <c r="Z343" i="1"/>
  <c r="AA343" i="1"/>
  <c r="AB343" i="1"/>
  <c r="AC343" i="1"/>
  <c r="Z344" i="1"/>
  <c r="AA344" i="1"/>
  <c r="AB344" i="1"/>
  <c r="AC344" i="1"/>
  <c r="Z345" i="1"/>
  <c r="AA345" i="1"/>
  <c r="AB345" i="1"/>
  <c r="AC345" i="1"/>
  <c r="Z346" i="1"/>
  <c r="AA346" i="1"/>
  <c r="AB346" i="1"/>
  <c r="AC346" i="1"/>
  <c r="Z347" i="1"/>
  <c r="AA347" i="1"/>
  <c r="AB347" i="1"/>
  <c r="AC347" i="1"/>
  <c r="Z348" i="1"/>
  <c r="AA348" i="1"/>
  <c r="AB348" i="1"/>
  <c r="AC348" i="1"/>
  <c r="Z349" i="1"/>
  <c r="AA349" i="1"/>
  <c r="AB349" i="1"/>
  <c r="AC349" i="1"/>
  <c r="Z350" i="1"/>
  <c r="AA350" i="1"/>
  <c r="AB350" i="1"/>
  <c r="AC350" i="1"/>
  <c r="Z351" i="1"/>
  <c r="AA351" i="1"/>
  <c r="AB351" i="1"/>
  <c r="AC351" i="1"/>
  <c r="Z352" i="1"/>
  <c r="AA352" i="1"/>
  <c r="AB352" i="1"/>
  <c r="AC352" i="1"/>
  <c r="Z353" i="1"/>
  <c r="AA353" i="1"/>
  <c r="AB353" i="1"/>
  <c r="AC353" i="1"/>
  <c r="Z354" i="1"/>
  <c r="AA354" i="1"/>
  <c r="AB354" i="1"/>
  <c r="AC354" i="1"/>
  <c r="Z355" i="1"/>
  <c r="AA355" i="1"/>
  <c r="AB355" i="1"/>
  <c r="AC355" i="1"/>
  <c r="Z356" i="1"/>
  <c r="AA356" i="1"/>
  <c r="AB356" i="1"/>
  <c r="AC356" i="1"/>
  <c r="Z357" i="1"/>
  <c r="AA357" i="1"/>
  <c r="AB357" i="1"/>
  <c r="AC357" i="1"/>
  <c r="Z358" i="1"/>
  <c r="AA358" i="1"/>
  <c r="AB358" i="1"/>
  <c r="AC358" i="1"/>
  <c r="Z359" i="1"/>
  <c r="AA359" i="1"/>
  <c r="AB359" i="1"/>
  <c r="AC359" i="1"/>
  <c r="Z360" i="1"/>
  <c r="AA360" i="1"/>
  <c r="AB360" i="1"/>
  <c r="AC360" i="1"/>
  <c r="Z361" i="1"/>
  <c r="AA361" i="1"/>
  <c r="AB361" i="1"/>
  <c r="AC361" i="1"/>
  <c r="Z362" i="1"/>
  <c r="AA362" i="1"/>
  <c r="AB362" i="1"/>
  <c r="AC362" i="1"/>
  <c r="Z363" i="1"/>
  <c r="AA363" i="1"/>
  <c r="AB363" i="1"/>
  <c r="AC363" i="1"/>
  <c r="Z364" i="1"/>
  <c r="AA364" i="1"/>
  <c r="AB364" i="1"/>
  <c r="AC364" i="1"/>
  <c r="Z365" i="1"/>
  <c r="AA365" i="1"/>
  <c r="AB365" i="1"/>
  <c r="AC365" i="1"/>
  <c r="Z366" i="1"/>
  <c r="AA366" i="1"/>
  <c r="AB366" i="1"/>
  <c r="AC366" i="1"/>
  <c r="Z367" i="1"/>
  <c r="AA367" i="1"/>
  <c r="AB367" i="1"/>
  <c r="AC367" i="1"/>
  <c r="Z368" i="1"/>
  <c r="AA368" i="1"/>
  <c r="AB368" i="1"/>
  <c r="AC368" i="1"/>
  <c r="Z369" i="1"/>
  <c r="AA369" i="1"/>
  <c r="AB369" i="1"/>
  <c r="AC369" i="1"/>
  <c r="Z370" i="1"/>
  <c r="AA370" i="1"/>
  <c r="AB370" i="1"/>
  <c r="AC370" i="1"/>
  <c r="Z371" i="1"/>
  <c r="AA371" i="1"/>
  <c r="AB371" i="1"/>
  <c r="AC371" i="1"/>
  <c r="Z372" i="1"/>
  <c r="AA372" i="1"/>
  <c r="AB372" i="1"/>
  <c r="AC372" i="1"/>
  <c r="Z373" i="1"/>
  <c r="AA373" i="1"/>
  <c r="AB373" i="1"/>
  <c r="AC373" i="1"/>
  <c r="Z374" i="1"/>
  <c r="AA374" i="1"/>
  <c r="AB374" i="1"/>
  <c r="AC374" i="1"/>
  <c r="Z375" i="1"/>
  <c r="AA375" i="1"/>
  <c r="AB375" i="1"/>
  <c r="AC375" i="1"/>
  <c r="Z376" i="1"/>
  <c r="AA376" i="1"/>
  <c r="AB376" i="1"/>
  <c r="AC376" i="1"/>
  <c r="Z377" i="1"/>
  <c r="AA377" i="1"/>
  <c r="AB377" i="1"/>
  <c r="AC377" i="1"/>
  <c r="Z378" i="1"/>
  <c r="AA378" i="1"/>
  <c r="AB378" i="1"/>
  <c r="AC378" i="1"/>
  <c r="Z379" i="1"/>
  <c r="AA379" i="1"/>
  <c r="AB379" i="1"/>
  <c r="AC379" i="1"/>
  <c r="Z380" i="1"/>
  <c r="AA380" i="1"/>
  <c r="AB380" i="1"/>
  <c r="AC380" i="1"/>
  <c r="Z381" i="1"/>
  <c r="AA381" i="1"/>
  <c r="AB381" i="1"/>
  <c r="AC381" i="1"/>
  <c r="Z382" i="1"/>
  <c r="AA382" i="1"/>
  <c r="AB382" i="1"/>
  <c r="AC382" i="1"/>
  <c r="Z383" i="1"/>
  <c r="AA383" i="1"/>
  <c r="AB383" i="1"/>
  <c r="AC383" i="1"/>
  <c r="Z384" i="1"/>
  <c r="AA384" i="1"/>
  <c r="AB384" i="1"/>
  <c r="AC384" i="1"/>
  <c r="Z385" i="1"/>
  <c r="AA385" i="1"/>
  <c r="AB385" i="1"/>
  <c r="AC385" i="1"/>
  <c r="Z386" i="1"/>
  <c r="AA386" i="1"/>
  <c r="AB386" i="1"/>
  <c r="AC386" i="1"/>
  <c r="Z387" i="1"/>
  <c r="AA387" i="1"/>
  <c r="AB387" i="1"/>
  <c r="AC387" i="1"/>
  <c r="Z388" i="1"/>
  <c r="AA388" i="1"/>
  <c r="AB388" i="1"/>
  <c r="AC388" i="1"/>
  <c r="Z389" i="1"/>
  <c r="AA389" i="1"/>
  <c r="AB389" i="1"/>
  <c r="AC389" i="1"/>
  <c r="Z390" i="1"/>
  <c r="AA390" i="1"/>
  <c r="AB390" i="1"/>
  <c r="AC390" i="1"/>
  <c r="Z391" i="1"/>
  <c r="AA391" i="1"/>
  <c r="AB391" i="1"/>
  <c r="AC391" i="1"/>
  <c r="Z392" i="1"/>
  <c r="AA392" i="1"/>
  <c r="AB392" i="1"/>
  <c r="AC392" i="1"/>
  <c r="Z393" i="1"/>
  <c r="AA393" i="1"/>
  <c r="AB393" i="1"/>
  <c r="AC393" i="1"/>
  <c r="Z394" i="1"/>
  <c r="AA394" i="1"/>
  <c r="AB394" i="1"/>
  <c r="AC394" i="1"/>
  <c r="Z395" i="1"/>
  <c r="AA395" i="1"/>
  <c r="AB395" i="1"/>
  <c r="AC395" i="1"/>
  <c r="Z396" i="1"/>
  <c r="AA396" i="1"/>
  <c r="AB396" i="1"/>
  <c r="AC396" i="1"/>
  <c r="Z397" i="1"/>
  <c r="AA397" i="1"/>
  <c r="AB397" i="1"/>
  <c r="AC397" i="1"/>
  <c r="Z398" i="1"/>
  <c r="AA398" i="1"/>
  <c r="AB398" i="1"/>
  <c r="AC398" i="1"/>
  <c r="Z399" i="1"/>
  <c r="AA399" i="1"/>
  <c r="AB399" i="1"/>
  <c r="AC399" i="1"/>
  <c r="Z400" i="1"/>
  <c r="AA400" i="1"/>
  <c r="AB400" i="1"/>
  <c r="AC400" i="1"/>
  <c r="Z401" i="1"/>
  <c r="AA401" i="1"/>
  <c r="AB401" i="1"/>
  <c r="AC401" i="1"/>
  <c r="Z402" i="1"/>
  <c r="AA402" i="1"/>
  <c r="AB402" i="1"/>
  <c r="AC402" i="1"/>
  <c r="Z403" i="1"/>
  <c r="AA403" i="1"/>
  <c r="AB403" i="1"/>
  <c r="AC403" i="1"/>
  <c r="Z404" i="1"/>
  <c r="AA404" i="1"/>
  <c r="AB404" i="1"/>
  <c r="AC404" i="1"/>
  <c r="Z405" i="1"/>
  <c r="AA405" i="1"/>
  <c r="AB405" i="1"/>
  <c r="AC405" i="1"/>
  <c r="Z406" i="1"/>
  <c r="AA406" i="1"/>
  <c r="AB406" i="1"/>
  <c r="AC406" i="1"/>
  <c r="Z407" i="1"/>
  <c r="AA407" i="1"/>
  <c r="AB407" i="1"/>
  <c r="AC407" i="1"/>
  <c r="Z408" i="1"/>
  <c r="AA408" i="1"/>
  <c r="AB408" i="1"/>
  <c r="AC408" i="1"/>
  <c r="Z409" i="1"/>
  <c r="AA409" i="1"/>
  <c r="AB409" i="1"/>
  <c r="AC409" i="1"/>
  <c r="Z410" i="1"/>
  <c r="AA410" i="1"/>
  <c r="AB410" i="1"/>
  <c r="AC410" i="1"/>
  <c r="Z411" i="1"/>
  <c r="AA411" i="1"/>
  <c r="AB411" i="1"/>
  <c r="AC411" i="1"/>
  <c r="Z412" i="1"/>
  <c r="AA412" i="1"/>
  <c r="AB412" i="1"/>
  <c r="AC412" i="1"/>
  <c r="Z413" i="1"/>
  <c r="AA413" i="1"/>
  <c r="AB413" i="1"/>
  <c r="AC413" i="1"/>
  <c r="Z414" i="1"/>
  <c r="AA414" i="1"/>
  <c r="AB414" i="1"/>
  <c r="AC414" i="1"/>
  <c r="Z415" i="1"/>
  <c r="AA415" i="1"/>
  <c r="AB415" i="1"/>
  <c r="AC415" i="1"/>
  <c r="Z416" i="1"/>
  <c r="AA416" i="1"/>
  <c r="AB416" i="1"/>
  <c r="AC416" i="1"/>
  <c r="Z417" i="1"/>
  <c r="AA417" i="1"/>
  <c r="AB417" i="1"/>
  <c r="AC417" i="1"/>
  <c r="Z418" i="1"/>
  <c r="AA418" i="1"/>
  <c r="AB418" i="1"/>
  <c r="AC418" i="1"/>
  <c r="Z419" i="1"/>
  <c r="AA419" i="1"/>
  <c r="AB419" i="1"/>
  <c r="AC419" i="1"/>
  <c r="Z420" i="1"/>
  <c r="AA420" i="1"/>
  <c r="AB420" i="1"/>
  <c r="AC420" i="1"/>
  <c r="Z421" i="1"/>
  <c r="AA421" i="1"/>
  <c r="AB421" i="1"/>
  <c r="AC421" i="1"/>
  <c r="Z422" i="1"/>
  <c r="AA422" i="1"/>
  <c r="AB422" i="1"/>
  <c r="AC422" i="1"/>
  <c r="Z423" i="1"/>
  <c r="AA423" i="1"/>
  <c r="AB423" i="1"/>
  <c r="AC423" i="1"/>
  <c r="Z424" i="1"/>
  <c r="AA424" i="1"/>
  <c r="AB424" i="1"/>
  <c r="AC424" i="1"/>
  <c r="Z425" i="1"/>
  <c r="AA425" i="1"/>
  <c r="AB425" i="1"/>
  <c r="AC425" i="1"/>
  <c r="Z426" i="1"/>
  <c r="AA426" i="1"/>
  <c r="AB426" i="1"/>
  <c r="AC426" i="1"/>
  <c r="Z427" i="1"/>
  <c r="AA427" i="1"/>
  <c r="AB427" i="1"/>
  <c r="AC427" i="1"/>
  <c r="Z428" i="1"/>
  <c r="AA428" i="1"/>
  <c r="AB428" i="1"/>
  <c r="AC428" i="1"/>
  <c r="Z429" i="1"/>
  <c r="AA429" i="1"/>
  <c r="AB429" i="1"/>
  <c r="AC429" i="1"/>
  <c r="Z430" i="1"/>
  <c r="AA430" i="1"/>
  <c r="AB430" i="1"/>
  <c r="AC430" i="1"/>
  <c r="Z431" i="1"/>
  <c r="AA431" i="1"/>
  <c r="AB431" i="1"/>
  <c r="AC431" i="1"/>
  <c r="Z432" i="1"/>
  <c r="AA432" i="1"/>
  <c r="AB432" i="1"/>
  <c r="AC432" i="1"/>
  <c r="Z433" i="1"/>
  <c r="AA433" i="1"/>
  <c r="AB433" i="1"/>
  <c r="AC433" i="1"/>
  <c r="Z434" i="1"/>
  <c r="AA434" i="1"/>
  <c r="AB434" i="1"/>
  <c r="AC434" i="1"/>
  <c r="Z435" i="1"/>
  <c r="AA435" i="1"/>
  <c r="AB435" i="1"/>
  <c r="AC435" i="1"/>
  <c r="Z436" i="1"/>
  <c r="AA436" i="1"/>
  <c r="AB436" i="1"/>
  <c r="AC436" i="1"/>
  <c r="Z437" i="1"/>
  <c r="AA437" i="1"/>
  <c r="AB437" i="1"/>
  <c r="AC437" i="1"/>
  <c r="Z438" i="1"/>
  <c r="AA438" i="1"/>
  <c r="AB438" i="1"/>
  <c r="AC438" i="1"/>
  <c r="Z439" i="1"/>
  <c r="AA439" i="1"/>
  <c r="AB439" i="1"/>
  <c r="AC439" i="1"/>
  <c r="Z440" i="1"/>
  <c r="AA440" i="1"/>
  <c r="AB440" i="1"/>
  <c r="AC440" i="1"/>
  <c r="Z441" i="1"/>
  <c r="AA441" i="1"/>
  <c r="AB441" i="1"/>
  <c r="AC441" i="1"/>
  <c r="Z442" i="1"/>
  <c r="AA442" i="1"/>
  <c r="AB442" i="1"/>
  <c r="AC442" i="1"/>
  <c r="Z443" i="1"/>
  <c r="AA443" i="1"/>
  <c r="AB443" i="1"/>
  <c r="AC443" i="1"/>
  <c r="Z444" i="1"/>
  <c r="AA444" i="1"/>
  <c r="AB444" i="1"/>
  <c r="AC444" i="1"/>
  <c r="Z445" i="1"/>
  <c r="AA445" i="1"/>
  <c r="AB445" i="1"/>
  <c r="AC445" i="1"/>
  <c r="Z446" i="1"/>
  <c r="AA446" i="1"/>
  <c r="AB446" i="1"/>
  <c r="AC446" i="1"/>
  <c r="Z447" i="1"/>
  <c r="AA447" i="1"/>
  <c r="AB447" i="1"/>
  <c r="AC447" i="1"/>
  <c r="Z448" i="1"/>
  <c r="AA448" i="1"/>
  <c r="AB448" i="1"/>
  <c r="AC448" i="1"/>
  <c r="Z449" i="1"/>
  <c r="AA449" i="1"/>
  <c r="AB449" i="1"/>
  <c r="AC449" i="1"/>
  <c r="Z450" i="1"/>
  <c r="AA450" i="1"/>
  <c r="AB450" i="1"/>
  <c r="AC450" i="1"/>
  <c r="Z451" i="1"/>
  <c r="AA451" i="1"/>
  <c r="AB451" i="1"/>
  <c r="AC451" i="1"/>
  <c r="Z452" i="1"/>
  <c r="AA452" i="1"/>
  <c r="AB452" i="1"/>
  <c r="AC452" i="1"/>
  <c r="Z453" i="1"/>
  <c r="AA453" i="1"/>
  <c r="AB453" i="1"/>
  <c r="AC453" i="1"/>
  <c r="Z454" i="1"/>
  <c r="AA454" i="1"/>
  <c r="AB454" i="1"/>
  <c r="AC454" i="1"/>
  <c r="Z455" i="1"/>
  <c r="AA455" i="1"/>
  <c r="AB455" i="1"/>
  <c r="AC455" i="1"/>
  <c r="Z456" i="1"/>
  <c r="AA456" i="1"/>
  <c r="AB456" i="1"/>
  <c r="AC456" i="1"/>
  <c r="Z457" i="1"/>
  <c r="AA457" i="1"/>
  <c r="AB457" i="1"/>
  <c r="AC457" i="1"/>
  <c r="Z458" i="1"/>
  <c r="AA458" i="1"/>
  <c r="AB458" i="1"/>
  <c r="AC458" i="1"/>
  <c r="Z459" i="1"/>
  <c r="AA459" i="1"/>
  <c r="AB459" i="1"/>
  <c r="AC459" i="1"/>
  <c r="Z460" i="1"/>
  <c r="AA460" i="1"/>
  <c r="AB460" i="1"/>
  <c r="AC460" i="1"/>
  <c r="Z461" i="1"/>
  <c r="AA461" i="1"/>
  <c r="AB461" i="1"/>
  <c r="AC461" i="1"/>
  <c r="Z462" i="1"/>
  <c r="AA462" i="1"/>
  <c r="AB462" i="1"/>
  <c r="AC462" i="1"/>
  <c r="Z463" i="1"/>
  <c r="AA463" i="1"/>
  <c r="AB463" i="1"/>
  <c r="AC463" i="1"/>
  <c r="Z464" i="1"/>
  <c r="AA464" i="1"/>
  <c r="AB464" i="1"/>
  <c r="AC464" i="1"/>
  <c r="Z465" i="1"/>
  <c r="AA465" i="1"/>
  <c r="AB465" i="1"/>
  <c r="AC465" i="1"/>
  <c r="Z466" i="1"/>
  <c r="AA466" i="1"/>
  <c r="AB466" i="1"/>
  <c r="AC466" i="1"/>
  <c r="Z467" i="1"/>
  <c r="AA467" i="1"/>
  <c r="AB467" i="1"/>
  <c r="AC467" i="1"/>
  <c r="Z468" i="1"/>
  <c r="AA468" i="1"/>
  <c r="AB468" i="1"/>
  <c r="AC468" i="1"/>
  <c r="Z469" i="1"/>
  <c r="AA469" i="1"/>
  <c r="AB469" i="1"/>
  <c r="AC469" i="1"/>
  <c r="Z470" i="1"/>
  <c r="AA470" i="1"/>
  <c r="AB470" i="1"/>
  <c r="AC470" i="1"/>
  <c r="Z471" i="1"/>
  <c r="AA471" i="1"/>
  <c r="AB471" i="1"/>
  <c r="AC471" i="1"/>
  <c r="Z472" i="1"/>
  <c r="AA472" i="1"/>
  <c r="AB472" i="1"/>
  <c r="AC472" i="1"/>
  <c r="Z473" i="1"/>
  <c r="AA473" i="1"/>
  <c r="AB473" i="1"/>
  <c r="AC473" i="1"/>
  <c r="Z474" i="1"/>
  <c r="AA474" i="1"/>
  <c r="AB474" i="1"/>
  <c r="AC474" i="1"/>
  <c r="Z475" i="1"/>
  <c r="AA475" i="1"/>
  <c r="AB475" i="1"/>
  <c r="AC475" i="1"/>
  <c r="Z476" i="1"/>
  <c r="AA476" i="1"/>
  <c r="AB476" i="1"/>
  <c r="AC476" i="1"/>
  <c r="Z477" i="1"/>
  <c r="AA477" i="1"/>
  <c r="AB477" i="1"/>
  <c r="AC477" i="1"/>
  <c r="Z478" i="1"/>
  <c r="AA478" i="1"/>
  <c r="AB478" i="1"/>
  <c r="AC478" i="1"/>
  <c r="Z479" i="1"/>
  <c r="AA479" i="1"/>
  <c r="AB479" i="1"/>
  <c r="AC479" i="1"/>
  <c r="Z480" i="1"/>
  <c r="AA480" i="1"/>
  <c r="AB480" i="1"/>
  <c r="AC480" i="1"/>
  <c r="Z481" i="1"/>
  <c r="AA481" i="1"/>
  <c r="AB481" i="1"/>
  <c r="AC481" i="1"/>
  <c r="Z482" i="1"/>
  <c r="AA482" i="1"/>
  <c r="AB482" i="1"/>
  <c r="AC482" i="1"/>
  <c r="Z483" i="1"/>
  <c r="AA483" i="1"/>
  <c r="AB483" i="1"/>
  <c r="AC483" i="1"/>
  <c r="Z484" i="1"/>
  <c r="AA484" i="1"/>
  <c r="AB484" i="1"/>
  <c r="AC484" i="1"/>
  <c r="Z485" i="1"/>
  <c r="AA485" i="1"/>
  <c r="AB485" i="1"/>
  <c r="AC485" i="1"/>
  <c r="Z486" i="1"/>
  <c r="AA486" i="1"/>
  <c r="AB486" i="1"/>
  <c r="AC486" i="1"/>
  <c r="Z487" i="1"/>
  <c r="AA487" i="1"/>
  <c r="AB487" i="1"/>
  <c r="AC487" i="1"/>
  <c r="Z488" i="1"/>
  <c r="AA488" i="1"/>
  <c r="AB488" i="1"/>
  <c r="AC488" i="1"/>
  <c r="Z489" i="1"/>
  <c r="AA489" i="1"/>
  <c r="AB489" i="1"/>
  <c r="AC489" i="1"/>
  <c r="Z490" i="1"/>
  <c r="AA490" i="1"/>
  <c r="AB490" i="1"/>
  <c r="AC490" i="1"/>
  <c r="Z491" i="1"/>
  <c r="AA491" i="1"/>
  <c r="AB491" i="1"/>
  <c r="AC491" i="1"/>
  <c r="Z492" i="1"/>
  <c r="AA492" i="1"/>
  <c r="AB492" i="1"/>
  <c r="AC492" i="1"/>
  <c r="Z493" i="1"/>
  <c r="AA493" i="1"/>
  <c r="AB493" i="1"/>
  <c r="AC493" i="1"/>
  <c r="Z494" i="1"/>
  <c r="AA494" i="1"/>
  <c r="AB494" i="1"/>
  <c r="AC494" i="1"/>
  <c r="Z495" i="1"/>
  <c r="AA495" i="1"/>
  <c r="AB495" i="1"/>
  <c r="AC495" i="1"/>
  <c r="Z496" i="1"/>
  <c r="AA496" i="1"/>
  <c r="AB496" i="1"/>
  <c r="AC496" i="1"/>
  <c r="Z497" i="1"/>
  <c r="AA497" i="1"/>
  <c r="AB497" i="1"/>
  <c r="AC497" i="1"/>
  <c r="Z498" i="1"/>
  <c r="AA498" i="1"/>
  <c r="AB498" i="1"/>
  <c r="AC498" i="1"/>
  <c r="Z499" i="1"/>
  <c r="AA499" i="1"/>
  <c r="AB499" i="1"/>
  <c r="AC499" i="1"/>
  <c r="Z500" i="1"/>
  <c r="AA500" i="1"/>
  <c r="AB500" i="1"/>
  <c r="AC500" i="1"/>
  <c r="Z501" i="1"/>
  <c r="AA501" i="1"/>
  <c r="AB501" i="1"/>
  <c r="AC501" i="1"/>
  <c r="Z502" i="1"/>
  <c r="AA502" i="1"/>
  <c r="AB502" i="1"/>
  <c r="AC502" i="1"/>
  <c r="Z503" i="1"/>
  <c r="AA503" i="1"/>
  <c r="AB503" i="1"/>
  <c r="AC503" i="1"/>
  <c r="Z504" i="1"/>
  <c r="AA504" i="1"/>
  <c r="AB504" i="1"/>
  <c r="AC504" i="1"/>
  <c r="Z505" i="1"/>
  <c r="AA505" i="1"/>
  <c r="AB505" i="1"/>
  <c r="AC505" i="1"/>
  <c r="Z506" i="1"/>
  <c r="AA506" i="1"/>
  <c r="AB506" i="1"/>
  <c r="AC506" i="1"/>
  <c r="Z507" i="1"/>
  <c r="AA507" i="1"/>
  <c r="AB507" i="1"/>
  <c r="AC507" i="1"/>
  <c r="Z508" i="1"/>
  <c r="AA508" i="1"/>
  <c r="AB508" i="1"/>
  <c r="AC508" i="1"/>
  <c r="Z509" i="1"/>
  <c r="AA509" i="1"/>
  <c r="AB509" i="1"/>
  <c r="AC509" i="1"/>
  <c r="Z510" i="1"/>
  <c r="AA510" i="1"/>
  <c r="AB510" i="1"/>
  <c r="AC510" i="1"/>
  <c r="Z511" i="1"/>
  <c r="AA511" i="1"/>
  <c r="AB511" i="1"/>
  <c r="AC511" i="1"/>
  <c r="Z512" i="1"/>
  <c r="AA512" i="1"/>
  <c r="AB512" i="1"/>
  <c r="AC512" i="1"/>
  <c r="Z513" i="1"/>
  <c r="AA513" i="1"/>
  <c r="AB513" i="1"/>
  <c r="AC513" i="1"/>
  <c r="Z514" i="1"/>
  <c r="AA514" i="1"/>
  <c r="AB514" i="1"/>
  <c r="AC514" i="1"/>
  <c r="Z515" i="1"/>
  <c r="AA515" i="1"/>
  <c r="AB515" i="1"/>
  <c r="AC515" i="1"/>
  <c r="Z516" i="1"/>
  <c r="AA516" i="1"/>
  <c r="AB516" i="1"/>
  <c r="AC516" i="1"/>
  <c r="Z517" i="1"/>
  <c r="AA517" i="1"/>
  <c r="AB517" i="1"/>
  <c r="AC517" i="1"/>
  <c r="Z518" i="1"/>
  <c r="AA518" i="1"/>
  <c r="AB518" i="1"/>
  <c r="AC518" i="1"/>
  <c r="Z519" i="1"/>
  <c r="AA519" i="1"/>
  <c r="AB519" i="1"/>
  <c r="AC519" i="1"/>
  <c r="Z520" i="1"/>
  <c r="AA520" i="1"/>
  <c r="AB520" i="1"/>
  <c r="AC520" i="1"/>
  <c r="Z521" i="1"/>
  <c r="AA521" i="1"/>
  <c r="AB521" i="1"/>
  <c r="AC521" i="1"/>
  <c r="Z522" i="1"/>
  <c r="AA522" i="1"/>
  <c r="AB522" i="1"/>
  <c r="AC522" i="1"/>
  <c r="Z523" i="1"/>
  <c r="AA523" i="1"/>
  <c r="AB523" i="1"/>
  <c r="AC523" i="1"/>
  <c r="Z524" i="1"/>
  <c r="AA524" i="1"/>
  <c r="AB524" i="1"/>
  <c r="AC524" i="1"/>
  <c r="Z525" i="1"/>
  <c r="AA525" i="1"/>
  <c r="AB525" i="1"/>
  <c r="AC525" i="1"/>
  <c r="Z526" i="1"/>
  <c r="AA526" i="1"/>
  <c r="AB526" i="1"/>
  <c r="AC526" i="1"/>
  <c r="Z527" i="1"/>
  <c r="AA527" i="1"/>
  <c r="AB527" i="1"/>
  <c r="AC527" i="1"/>
  <c r="Z528" i="1"/>
  <c r="AA528" i="1"/>
  <c r="AB528" i="1"/>
  <c r="AC528" i="1"/>
  <c r="Z529" i="1"/>
  <c r="AA529" i="1"/>
  <c r="AB529" i="1"/>
  <c r="AC529" i="1"/>
  <c r="Z530" i="1"/>
  <c r="AA530" i="1"/>
  <c r="AB530" i="1"/>
  <c r="AC530" i="1"/>
  <c r="Z531" i="1"/>
  <c r="AA531" i="1"/>
  <c r="AB531" i="1"/>
  <c r="AC531" i="1"/>
  <c r="Z532" i="1"/>
  <c r="AA532" i="1"/>
  <c r="AB532" i="1"/>
  <c r="AC532" i="1"/>
  <c r="Z533" i="1"/>
  <c r="AA533" i="1"/>
  <c r="AB533" i="1"/>
  <c r="AC533" i="1"/>
  <c r="Z534" i="1"/>
  <c r="AA534" i="1"/>
  <c r="AB534" i="1"/>
  <c r="AC534" i="1"/>
  <c r="Z535" i="1"/>
  <c r="AA535" i="1"/>
  <c r="AB535" i="1"/>
  <c r="AC535" i="1"/>
  <c r="Z536" i="1"/>
  <c r="AA536" i="1"/>
  <c r="AB536" i="1"/>
  <c r="AC536" i="1"/>
  <c r="Z537" i="1"/>
  <c r="AA537" i="1"/>
  <c r="AB537" i="1"/>
  <c r="AC537" i="1"/>
  <c r="Z538" i="1"/>
  <c r="AA538" i="1"/>
  <c r="AB538" i="1"/>
  <c r="AC538" i="1"/>
  <c r="Z539" i="1"/>
  <c r="AA539" i="1"/>
  <c r="AB539" i="1"/>
  <c r="AC539" i="1"/>
  <c r="Z540" i="1"/>
  <c r="AA540" i="1"/>
  <c r="AB540" i="1"/>
  <c r="AC540" i="1"/>
  <c r="Z541" i="1"/>
  <c r="AA541" i="1"/>
  <c r="AB541" i="1"/>
  <c r="AC541" i="1"/>
  <c r="Z542" i="1"/>
  <c r="AA542" i="1"/>
  <c r="AB542" i="1"/>
  <c r="AC542" i="1"/>
  <c r="Z543" i="1"/>
  <c r="AA543" i="1"/>
  <c r="AB543" i="1"/>
  <c r="AC543" i="1"/>
  <c r="Z544" i="1"/>
  <c r="AA544" i="1"/>
  <c r="AB544" i="1"/>
  <c r="AC544" i="1"/>
  <c r="Z545" i="1"/>
  <c r="AA545" i="1"/>
  <c r="AB545" i="1"/>
  <c r="AC545" i="1"/>
  <c r="Z546" i="1"/>
  <c r="AA546" i="1"/>
  <c r="AB546" i="1"/>
  <c r="AC546" i="1"/>
  <c r="Z547" i="1"/>
  <c r="AA547" i="1"/>
  <c r="AB547" i="1"/>
  <c r="AC547" i="1"/>
  <c r="Z548" i="1"/>
  <c r="AA548" i="1"/>
  <c r="AB548" i="1"/>
  <c r="AC548" i="1"/>
  <c r="Z549" i="1"/>
  <c r="AA549" i="1"/>
  <c r="AB549" i="1"/>
  <c r="AC549" i="1"/>
  <c r="Z550" i="1"/>
  <c r="AA550" i="1"/>
  <c r="AB550" i="1"/>
  <c r="AC550" i="1"/>
  <c r="Z551" i="1"/>
  <c r="AA551" i="1"/>
  <c r="AB551" i="1"/>
  <c r="AC551" i="1"/>
  <c r="Z552" i="1"/>
  <c r="AA552" i="1"/>
  <c r="AB552" i="1"/>
  <c r="AC552" i="1"/>
  <c r="Z553" i="1"/>
  <c r="AA553" i="1"/>
  <c r="AB553" i="1"/>
  <c r="AC553" i="1"/>
  <c r="Z554" i="1"/>
  <c r="AA554" i="1"/>
  <c r="AB554" i="1"/>
  <c r="AC554" i="1"/>
  <c r="Z555" i="1"/>
  <c r="AA555" i="1"/>
  <c r="AB555" i="1"/>
  <c r="AC555" i="1"/>
  <c r="Z556" i="1"/>
  <c r="AA556" i="1"/>
  <c r="AB556" i="1"/>
  <c r="AC556" i="1"/>
  <c r="Z557" i="1"/>
  <c r="AA557" i="1"/>
  <c r="AB557" i="1"/>
  <c r="AC557" i="1"/>
  <c r="Z558" i="1"/>
  <c r="AA558" i="1"/>
  <c r="AB558" i="1"/>
  <c r="AC558" i="1"/>
  <c r="Z559" i="1"/>
  <c r="AA559" i="1"/>
  <c r="AB559" i="1"/>
  <c r="AC559" i="1"/>
  <c r="Z560" i="1"/>
  <c r="AA560" i="1"/>
  <c r="AB560" i="1"/>
  <c r="AC560" i="1"/>
  <c r="Z561" i="1"/>
  <c r="AA561" i="1"/>
  <c r="AB561" i="1"/>
  <c r="AC561" i="1"/>
  <c r="Z562" i="1"/>
  <c r="AA562" i="1"/>
  <c r="AB562" i="1"/>
  <c r="AC562" i="1"/>
  <c r="Z563" i="1"/>
  <c r="AA563" i="1"/>
  <c r="AB563" i="1"/>
  <c r="AC563" i="1"/>
  <c r="Z564" i="1"/>
  <c r="AA564" i="1"/>
  <c r="AB564" i="1"/>
  <c r="AC564" i="1"/>
  <c r="Z565" i="1"/>
  <c r="AA565" i="1"/>
  <c r="AB565" i="1"/>
  <c r="AC565" i="1"/>
  <c r="Z566" i="1"/>
  <c r="AA566" i="1"/>
  <c r="AB566" i="1"/>
  <c r="AC566" i="1"/>
  <c r="Z567" i="1"/>
  <c r="AA567" i="1"/>
  <c r="AB567" i="1"/>
  <c r="AC567" i="1"/>
  <c r="Z568" i="1"/>
  <c r="AA568" i="1"/>
  <c r="AB568" i="1"/>
  <c r="AC568" i="1"/>
  <c r="Z569" i="1"/>
  <c r="AA569" i="1"/>
  <c r="AB569" i="1"/>
  <c r="AC569" i="1"/>
  <c r="Z570" i="1"/>
  <c r="AA570" i="1"/>
  <c r="AB570" i="1"/>
  <c r="AC570" i="1"/>
  <c r="Z571" i="1"/>
  <c r="AA571" i="1"/>
  <c r="AB571" i="1"/>
  <c r="AC571" i="1"/>
  <c r="Z572" i="1"/>
  <c r="AA572" i="1"/>
  <c r="AB572" i="1"/>
  <c r="AC572" i="1"/>
  <c r="Z573" i="1"/>
  <c r="AA573" i="1"/>
  <c r="AB573" i="1"/>
  <c r="AC573" i="1"/>
  <c r="Z574" i="1"/>
  <c r="AA574" i="1"/>
  <c r="AB574" i="1"/>
  <c r="AC574" i="1"/>
  <c r="Z575" i="1"/>
  <c r="AA575" i="1"/>
  <c r="AB575" i="1"/>
  <c r="AC575" i="1"/>
  <c r="Z576" i="1"/>
  <c r="AA576" i="1"/>
  <c r="AB576" i="1"/>
  <c r="AC576" i="1"/>
  <c r="Z577" i="1"/>
  <c r="AA577" i="1"/>
  <c r="AB577" i="1"/>
  <c r="AC577" i="1"/>
  <c r="Z578" i="1"/>
  <c r="AA578" i="1"/>
  <c r="AB578" i="1"/>
  <c r="AC578" i="1"/>
  <c r="Z579" i="1"/>
  <c r="AA579" i="1"/>
  <c r="AB579" i="1"/>
  <c r="AC579" i="1"/>
  <c r="Z580" i="1"/>
  <c r="AA580" i="1"/>
  <c r="AB580" i="1"/>
  <c r="AC580" i="1"/>
  <c r="Z581" i="1"/>
  <c r="AA581" i="1"/>
  <c r="AB581" i="1"/>
  <c r="AC581" i="1"/>
  <c r="Z582" i="1"/>
  <c r="AA582" i="1"/>
  <c r="AB582" i="1"/>
  <c r="AC582" i="1"/>
  <c r="Z583" i="1"/>
  <c r="AA583" i="1"/>
  <c r="AB583" i="1"/>
  <c r="AC583" i="1"/>
  <c r="Z584" i="1"/>
  <c r="AA584" i="1"/>
  <c r="AB584" i="1"/>
  <c r="AC584" i="1"/>
  <c r="Z585" i="1"/>
  <c r="AA585" i="1"/>
  <c r="AB585" i="1"/>
  <c r="AC585" i="1"/>
  <c r="Z586" i="1"/>
  <c r="AA586" i="1"/>
  <c r="AB586" i="1"/>
  <c r="AC586" i="1"/>
  <c r="Z587" i="1"/>
  <c r="AA587" i="1"/>
  <c r="AB587" i="1"/>
  <c r="AC587" i="1"/>
  <c r="Z588" i="1"/>
  <c r="AA588" i="1"/>
  <c r="AB588" i="1"/>
  <c r="AC588" i="1"/>
  <c r="Z589" i="1"/>
  <c r="AA589" i="1"/>
  <c r="AB589" i="1"/>
  <c r="AC589" i="1"/>
  <c r="Z590" i="1"/>
  <c r="AA590" i="1"/>
  <c r="AB590" i="1"/>
  <c r="AC590" i="1"/>
  <c r="Z591" i="1"/>
  <c r="AA591" i="1"/>
  <c r="AB591" i="1"/>
  <c r="AC591" i="1"/>
  <c r="Z592" i="1"/>
  <c r="AA592" i="1"/>
  <c r="AB592" i="1"/>
  <c r="AC592" i="1"/>
  <c r="Z593" i="1"/>
  <c r="AA593" i="1"/>
  <c r="AB593" i="1"/>
  <c r="AC593" i="1"/>
  <c r="Z594" i="1"/>
  <c r="AA594" i="1"/>
  <c r="AB594" i="1"/>
  <c r="AC594" i="1"/>
  <c r="Z595" i="1"/>
  <c r="AA595" i="1"/>
  <c r="AB595" i="1"/>
  <c r="AC595" i="1"/>
  <c r="Z596" i="1"/>
  <c r="AA596" i="1"/>
  <c r="AB596" i="1"/>
  <c r="AC596" i="1"/>
  <c r="Z597" i="1"/>
  <c r="AA597" i="1"/>
  <c r="AB597" i="1"/>
  <c r="AC597" i="1"/>
  <c r="Z598" i="1"/>
  <c r="AA598" i="1"/>
  <c r="AB598" i="1"/>
  <c r="AC598" i="1"/>
  <c r="Z599" i="1"/>
  <c r="AA599" i="1"/>
  <c r="AB599" i="1"/>
  <c r="AC599" i="1"/>
  <c r="Z600" i="1"/>
  <c r="AA600" i="1"/>
  <c r="AB600" i="1"/>
  <c r="AC600" i="1"/>
  <c r="Z601" i="1"/>
  <c r="AA601" i="1"/>
  <c r="AB601" i="1"/>
  <c r="AC601" i="1"/>
  <c r="Z602" i="1"/>
  <c r="AA602" i="1"/>
  <c r="AB602" i="1"/>
  <c r="AC602" i="1"/>
  <c r="Z603" i="1"/>
  <c r="AA603" i="1"/>
  <c r="AB603" i="1"/>
  <c r="AC603" i="1"/>
  <c r="Z604" i="1"/>
  <c r="AA604" i="1"/>
  <c r="AB604" i="1"/>
  <c r="AC604" i="1"/>
  <c r="Z605" i="1"/>
  <c r="AA605" i="1"/>
  <c r="AB605" i="1"/>
  <c r="AC605" i="1"/>
  <c r="Z606" i="1"/>
  <c r="AA606" i="1"/>
  <c r="AB606" i="1"/>
  <c r="AC606" i="1"/>
  <c r="Z607" i="1"/>
  <c r="AA607" i="1"/>
  <c r="AB607" i="1"/>
  <c r="AC607" i="1"/>
  <c r="Z608" i="1"/>
  <c r="AA608" i="1"/>
  <c r="AB608" i="1"/>
  <c r="AC608" i="1"/>
  <c r="Z609" i="1"/>
  <c r="AA609" i="1"/>
  <c r="AB609" i="1"/>
  <c r="AC609" i="1"/>
  <c r="Z610" i="1"/>
  <c r="AA610" i="1"/>
  <c r="AB610" i="1"/>
  <c r="AC610" i="1"/>
  <c r="Z611" i="1"/>
  <c r="AA611" i="1"/>
  <c r="AB611" i="1"/>
  <c r="AC611" i="1"/>
  <c r="Z612" i="1"/>
  <c r="AA612" i="1"/>
  <c r="AB612" i="1"/>
  <c r="AC612" i="1"/>
  <c r="Z613" i="1"/>
  <c r="AA613" i="1"/>
  <c r="AB613" i="1"/>
  <c r="AC613" i="1"/>
  <c r="Z614" i="1"/>
  <c r="AA614" i="1"/>
  <c r="AB614" i="1"/>
  <c r="AC614" i="1"/>
  <c r="Z615" i="1"/>
  <c r="AA615" i="1"/>
  <c r="AB615" i="1"/>
  <c r="AC615" i="1"/>
  <c r="Z616" i="1"/>
  <c r="AA616" i="1"/>
  <c r="AB616" i="1"/>
  <c r="AC616" i="1"/>
  <c r="Z617" i="1"/>
  <c r="AA617" i="1"/>
  <c r="AB617" i="1"/>
  <c r="AC617" i="1"/>
  <c r="Z618" i="1"/>
  <c r="AA618" i="1"/>
  <c r="AB618" i="1"/>
  <c r="AC618" i="1"/>
  <c r="Z619" i="1"/>
  <c r="AA619" i="1"/>
  <c r="AB619" i="1"/>
  <c r="AC619" i="1"/>
  <c r="Z620" i="1"/>
  <c r="AA620" i="1"/>
  <c r="AB620" i="1"/>
  <c r="AC620" i="1"/>
  <c r="Z621" i="1"/>
  <c r="AA621" i="1"/>
  <c r="AB621" i="1"/>
  <c r="AC621" i="1"/>
  <c r="Z622" i="1"/>
  <c r="AA622" i="1"/>
  <c r="AB622" i="1"/>
  <c r="AC622" i="1"/>
  <c r="Z623" i="1"/>
  <c r="AA623" i="1"/>
  <c r="AB623" i="1"/>
  <c r="AC623" i="1"/>
  <c r="Z624" i="1"/>
  <c r="AA624" i="1"/>
  <c r="AB624" i="1"/>
  <c r="AC624" i="1"/>
  <c r="Z625" i="1"/>
  <c r="AA625" i="1"/>
  <c r="AB625" i="1"/>
  <c r="AC625" i="1"/>
  <c r="Z626" i="1"/>
  <c r="AA626" i="1"/>
  <c r="AB626" i="1"/>
  <c r="AC626" i="1"/>
  <c r="Z627" i="1"/>
  <c r="AA627" i="1"/>
  <c r="AB627" i="1"/>
  <c r="AC627" i="1"/>
  <c r="Z628" i="1"/>
  <c r="AA628" i="1"/>
  <c r="AB628" i="1"/>
  <c r="AC628" i="1"/>
  <c r="Z629" i="1"/>
  <c r="AA629" i="1"/>
  <c r="AB629" i="1"/>
  <c r="AC629" i="1"/>
  <c r="Z630" i="1"/>
  <c r="AA630" i="1"/>
  <c r="AB630" i="1"/>
  <c r="AC630" i="1"/>
  <c r="Z631" i="1"/>
  <c r="AA631" i="1"/>
  <c r="AB631" i="1"/>
  <c r="AC631" i="1"/>
  <c r="Z632" i="1"/>
  <c r="AA632" i="1"/>
  <c r="AB632" i="1"/>
  <c r="AC632" i="1"/>
  <c r="Z633" i="1"/>
  <c r="AA633" i="1"/>
  <c r="AB633" i="1"/>
  <c r="AC633" i="1"/>
  <c r="Z634" i="1"/>
  <c r="AA634" i="1"/>
  <c r="AB634" i="1"/>
  <c r="AC634" i="1"/>
  <c r="Z635" i="1"/>
  <c r="AA635" i="1"/>
  <c r="AB635" i="1"/>
  <c r="AC635" i="1"/>
  <c r="Z636" i="1"/>
  <c r="AA636" i="1"/>
  <c r="AB636" i="1"/>
  <c r="AC636" i="1"/>
  <c r="Z637" i="1"/>
  <c r="AA637" i="1"/>
  <c r="AB637" i="1"/>
  <c r="AC637" i="1"/>
  <c r="Z638" i="1"/>
  <c r="AA638" i="1"/>
  <c r="AB638" i="1"/>
  <c r="AC638" i="1"/>
  <c r="Z639" i="1"/>
  <c r="AA639" i="1"/>
  <c r="AB639" i="1"/>
  <c r="AC639" i="1"/>
  <c r="Z640" i="1"/>
  <c r="AA640" i="1"/>
  <c r="AB640" i="1"/>
  <c r="AC640" i="1"/>
  <c r="Z641" i="1"/>
  <c r="AA641" i="1"/>
  <c r="AB641" i="1"/>
  <c r="AC641" i="1"/>
  <c r="Z642" i="1"/>
  <c r="AA642" i="1"/>
  <c r="AB642" i="1"/>
  <c r="AC642" i="1"/>
  <c r="Z643" i="1"/>
  <c r="AA643" i="1"/>
  <c r="AB643" i="1"/>
  <c r="AC643" i="1"/>
  <c r="Z644" i="1"/>
  <c r="AA644" i="1"/>
  <c r="AB644" i="1"/>
  <c r="AC644" i="1"/>
  <c r="Z645" i="1"/>
  <c r="AA645" i="1"/>
  <c r="AB645" i="1"/>
  <c r="AC645" i="1"/>
  <c r="Z646" i="1"/>
  <c r="AA646" i="1"/>
  <c r="AB646" i="1"/>
  <c r="AC646" i="1"/>
  <c r="Z647" i="1"/>
  <c r="AA647" i="1"/>
  <c r="AB647" i="1"/>
  <c r="AC647" i="1"/>
  <c r="Z648" i="1"/>
  <c r="AA648" i="1"/>
  <c r="AB648" i="1"/>
  <c r="AC648" i="1"/>
  <c r="Z649" i="1"/>
  <c r="AA649" i="1"/>
  <c r="AB649" i="1"/>
  <c r="AC649" i="1"/>
  <c r="Z650" i="1"/>
  <c r="AA650" i="1"/>
  <c r="AB650" i="1"/>
  <c r="AC650" i="1"/>
  <c r="Z651" i="1"/>
  <c r="AA651" i="1"/>
  <c r="AB651" i="1"/>
  <c r="AC651" i="1"/>
  <c r="Z652" i="1"/>
  <c r="AA652" i="1"/>
  <c r="AB652" i="1"/>
  <c r="AC652" i="1"/>
  <c r="Z653" i="1"/>
  <c r="AA653" i="1"/>
  <c r="AB653" i="1"/>
  <c r="AC653" i="1"/>
  <c r="Z654" i="1"/>
  <c r="AA654" i="1"/>
  <c r="AB654" i="1"/>
  <c r="AC654" i="1"/>
  <c r="Z655" i="1"/>
  <c r="AA655" i="1"/>
  <c r="AB655" i="1"/>
  <c r="AC655" i="1"/>
  <c r="Z656" i="1"/>
  <c r="AA656" i="1"/>
  <c r="AB656" i="1"/>
  <c r="AC656" i="1"/>
  <c r="Z657" i="1"/>
  <c r="AA657" i="1"/>
  <c r="AB657" i="1"/>
  <c r="AC657" i="1"/>
  <c r="Z658" i="1"/>
  <c r="AA658" i="1"/>
  <c r="AB658" i="1"/>
  <c r="AC658" i="1"/>
  <c r="Z659" i="1"/>
  <c r="AA659" i="1"/>
  <c r="AB659" i="1"/>
  <c r="AC659" i="1"/>
  <c r="Z660" i="1"/>
  <c r="AA660" i="1"/>
  <c r="AB660" i="1"/>
  <c r="AC660" i="1"/>
  <c r="Z661" i="1"/>
  <c r="AA661" i="1"/>
  <c r="AB661" i="1"/>
  <c r="AC661" i="1"/>
  <c r="Z662" i="1"/>
  <c r="AA662" i="1"/>
  <c r="AB662" i="1"/>
  <c r="AC662" i="1"/>
  <c r="Z663" i="1"/>
  <c r="AA663" i="1"/>
  <c r="AB663" i="1"/>
  <c r="AC663" i="1"/>
  <c r="Z664" i="1"/>
  <c r="AA664" i="1"/>
  <c r="AB664" i="1"/>
  <c r="AC664" i="1"/>
  <c r="Z665" i="1"/>
  <c r="AA665" i="1"/>
  <c r="AB665" i="1"/>
  <c r="AC665" i="1"/>
  <c r="Z666" i="1"/>
  <c r="AA666" i="1"/>
  <c r="AB666" i="1"/>
  <c r="AC666" i="1"/>
  <c r="Z667" i="1"/>
  <c r="AA667" i="1"/>
  <c r="AB667" i="1"/>
  <c r="AC667" i="1"/>
  <c r="Z668" i="1"/>
  <c r="AA668" i="1"/>
  <c r="AB668" i="1"/>
  <c r="AC668" i="1"/>
  <c r="Z669" i="1"/>
  <c r="AA669" i="1"/>
  <c r="AB669" i="1"/>
  <c r="AC669" i="1"/>
  <c r="Z670" i="1"/>
  <c r="AA670" i="1"/>
  <c r="AB670" i="1"/>
  <c r="AC670" i="1"/>
  <c r="Z671" i="1"/>
  <c r="AA671" i="1"/>
  <c r="AB671" i="1"/>
  <c r="AC671" i="1"/>
  <c r="Z672" i="1"/>
  <c r="AA672" i="1"/>
  <c r="AB672" i="1"/>
  <c r="AC672" i="1"/>
  <c r="Z673" i="1"/>
  <c r="AA673" i="1"/>
  <c r="AB673" i="1"/>
  <c r="AC673" i="1"/>
  <c r="Z674" i="1"/>
  <c r="AA674" i="1"/>
  <c r="AB674" i="1"/>
  <c r="AC674" i="1"/>
  <c r="Z675" i="1"/>
  <c r="AA675" i="1"/>
  <c r="AB675" i="1"/>
  <c r="AC675" i="1"/>
  <c r="Z676" i="1"/>
  <c r="AA676" i="1"/>
  <c r="AB676" i="1"/>
  <c r="AC676" i="1"/>
  <c r="Z677" i="1"/>
  <c r="AA677" i="1"/>
  <c r="AB677" i="1"/>
  <c r="AC677" i="1"/>
  <c r="Z678" i="1"/>
  <c r="AA678" i="1"/>
  <c r="AB678" i="1"/>
  <c r="AC678" i="1"/>
  <c r="Z679" i="1"/>
  <c r="AA679" i="1"/>
  <c r="AB679" i="1"/>
  <c r="AC679" i="1"/>
  <c r="Z680" i="1"/>
  <c r="AA680" i="1"/>
  <c r="AB680" i="1"/>
  <c r="AC680" i="1"/>
  <c r="Z681" i="1"/>
  <c r="AA681" i="1"/>
  <c r="AB681" i="1"/>
  <c r="AC681" i="1"/>
  <c r="Z682" i="1"/>
  <c r="AA682" i="1"/>
  <c r="AB682" i="1"/>
  <c r="AC682" i="1"/>
  <c r="Z683" i="1"/>
  <c r="AA683" i="1"/>
  <c r="AB683" i="1"/>
  <c r="AC683" i="1"/>
  <c r="Z684" i="1"/>
  <c r="AA684" i="1"/>
  <c r="AB684" i="1"/>
  <c r="AC684" i="1"/>
  <c r="Z685" i="1"/>
  <c r="AA685" i="1"/>
  <c r="AB685" i="1"/>
  <c r="AC685" i="1"/>
  <c r="Z686" i="1"/>
  <c r="AA686" i="1"/>
  <c r="AB686" i="1"/>
  <c r="AC686" i="1"/>
  <c r="Z687" i="1"/>
  <c r="AA687" i="1"/>
  <c r="AB687" i="1"/>
  <c r="AC687" i="1"/>
  <c r="Z688" i="1"/>
  <c r="AA688" i="1"/>
  <c r="AB688" i="1"/>
  <c r="AC688" i="1"/>
  <c r="Z689" i="1"/>
  <c r="AA689" i="1"/>
  <c r="AB689" i="1"/>
  <c r="AC689" i="1"/>
  <c r="Z690" i="1"/>
  <c r="AA690" i="1"/>
  <c r="AB690" i="1"/>
  <c r="AC690" i="1"/>
  <c r="Z691" i="1"/>
  <c r="AA691" i="1"/>
  <c r="AB691" i="1"/>
  <c r="AC691" i="1"/>
  <c r="Z692" i="1"/>
  <c r="AA692" i="1"/>
  <c r="AB692" i="1"/>
  <c r="AC692" i="1"/>
  <c r="Z693" i="1"/>
  <c r="AA693" i="1"/>
  <c r="AB693" i="1"/>
  <c r="AC693" i="1"/>
  <c r="Z694" i="1"/>
  <c r="AA694" i="1"/>
  <c r="AB694" i="1"/>
  <c r="AC694" i="1"/>
  <c r="Z695" i="1"/>
  <c r="AA695" i="1"/>
  <c r="AB695" i="1"/>
  <c r="AC695" i="1"/>
  <c r="Z696" i="1"/>
  <c r="AA696" i="1"/>
  <c r="AB696" i="1"/>
  <c r="AC696" i="1"/>
  <c r="Z697" i="1"/>
  <c r="AA697" i="1"/>
  <c r="AB697" i="1"/>
  <c r="AC697" i="1"/>
  <c r="Z698" i="1"/>
  <c r="AA698" i="1"/>
  <c r="AB698" i="1"/>
  <c r="AC698" i="1"/>
  <c r="Z699" i="1"/>
  <c r="AA699" i="1"/>
  <c r="AB699" i="1"/>
  <c r="AC699" i="1"/>
  <c r="Z700" i="1"/>
  <c r="AA700" i="1"/>
  <c r="AB700" i="1"/>
  <c r="AC700" i="1"/>
  <c r="Z701" i="1"/>
  <c r="AA701" i="1"/>
  <c r="AB701" i="1"/>
  <c r="AC701" i="1"/>
  <c r="Z702" i="1"/>
  <c r="AA702" i="1"/>
  <c r="AB702" i="1"/>
  <c r="AC702" i="1"/>
  <c r="Z703" i="1"/>
  <c r="AA703" i="1"/>
  <c r="AB703" i="1"/>
  <c r="AC703" i="1"/>
  <c r="Z704" i="1"/>
  <c r="AA704" i="1"/>
  <c r="AB704" i="1"/>
  <c r="AC704" i="1"/>
  <c r="Z705" i="1"/>
  <c r="AA705" i="1"/>
  <c r="AB705" i="1"/>
  <c r="AC705" i="1"/>
  <c r="Z706" i="1"/>
  <c r="AA706" i="1"/>
  <c r="AB706" i="1"/>
  <c r="AC706" i="1"/>
  <c r="Z707" i="1"/>
  <c r="AA707" i="1"/>
  <c r="AB707" i="1"/>
  <c r="AC707" i="1"/>
  <c r="Z708" i="1"/>
  <c r="AA708" i="1"/>
  <c r="AB708" i="1"/>
  <c r="AC708" i="1"/>
  <c r="Z709" i="1"/>
  <c r="AA709" i="1"/>
  <c r="AB709" i="1"/>
  <c r="AC709" i="1"/>
  <c r="Z710" i="1"/>
  <c r="AA710" i="1"/>
  <c r="AB710" i="1"/>
  <c r="AC710" i="1"/>
  <c r="Z711" i="1"/>
  <c r="AA711" i="1"/>
  <c r="AB711" i="1"/>
  <c r="AC711" i="1"/>
  <c r="Z712" i="1"/>
  <c r="AA712" i="1"/>
  <c r="AB712" i="1"/>
  <c r="AC712" i="1"/>
  <c r="Z713" i="1"/>
  <c r="AA713" i="1"/>
  <c r="AB713" i="1"/>
  <c r="AC713" i="1"/>
  <c r="Z714" i="1"/>
  <c r="AA714" i="1"/>
  <c r="AB714" i="1"/>
  <c r="AC714" i="1"/>
  <c r="Z715" i="1"/>
  <c r="AA715" i="1"/>
  <c r="AB715" i="1"/>
  <c r="AC715" i="1"/>
  <c r="Z716" i="1"/>
  <c r="AA716" i="1"/>
  <c r="AB716" i="1"/>
  <c r="AC716" i="1"/>
  <c r="Z717" i="1"/>
  <c r="AA717" i="1"/>
  <c r="AB717" i="1"/>
  <c r="AC717" i="1"/>
  <c r="Z718" i="1"/>
  <c r="AA718" i="1"/>
  <c r="AB718" i="1"/>
  <c r="AC718" i="1"/>
  <c r="Z719" i="1"/>
  <c r="AA719" i="1"/>
  <c r="AB719" i="1"/>
  <c r="AC719" i="1"/>
  <c r="Z720" i="1"/>
  <c r="AA720" i="1"/>
  <c r="AB720" i="1"/>
  <c r="AC720" i="1"/>
  <c r="Z721" i="1"/>
  <c r="AA721" i="1"/>
  <c r="AB721" i="1"/>
  <c r="AC721" i="1"/>
  <c r="Z722" i="1"/>
  <c r="AA722" i="1"/>
  <c r="AB722" i="1"/>
  <c r="AC722" i="1"/>
  <c r="Z723" i="1"/>
  <c r="AA723" i="1"/>
  <c r="AB723" i="1"/>
  <c r="AC723" i="1"/>
  <c r="Z724" i="1"/>
  <c r="AA724" i="1"/>
  <c r="AB724" i="1"/>
  <c r="AC724" i="1"/>
  <c r="Z725" i="1"/>
  <c r="AA725" i="1"/>
  <c r="AB725" i="1"/>
  <c r="AC725" i="1"/>
  <c r="Z726" i="1"/>
  <c r="AA726" i="1"/>
  <c r="AB726" i="1"/>
  <c r="AC726" i="1"/>
  <c r="Z727" i="1"/>
  <c r="AA727" i="1"/>
  <c r="AB727" i="1"/>
  <c r="AC727" i="1"/>
  <c r="Z728" i="1"/>
  <c r="AA728" i="1"/>
  <c r="AB728" i="1"/>
  <c r="AC728" i="1"/>
  <c r="Z729" i="1"/>
  <c r="AA729" i="1"/>
  <c r="AB729" i="1"/>
  <c r="AC729" i="1"/>
  <c r="Z730" i="1"/>
  <c r="AA730" i="1"/>
  <c r="AB730" i="1"/>
  <c r="AC730" i="1"/>
  <c r="Z731" i="1"/>
  <c r="AA731" i="1"/>
  <c r="AB731" i="1"/>
  <c r="AC731" i="1"/>
  <c r="Z732" i="1"/>
  <c r="AA732" i="1"/>
  <c r="AB732" i="1"/>
  <c r="AC732" i="1"/>
  <c r="Z733" i="1"/>
  <c r="AA733" i="1"/>
  <c r="AB733" i="1"/>
  <c r="AC733" i="1"/>
  <c r="Z734" i="1"/>
  <c r="AA734" i="1"/>
  <c r="AB734" i="1"/>
  <c r="AC734" i="1"/>
  <c r="Z735" i="1"/>
  <c r="AA735" i="1"/>
  <c r="AB735" i="1"/>
  <c r="AC735" i="1"/>
  <c r="Z736" i="1"/>
  <c r="AA736" i="1"/>
  <c r="AB736" i="1"/>
  <c r="AC736" i="1"/>
  <c r="Z737" i="1"/>
  <c r="AA737" i="1"/>
  <c r="AB737" i="1"/>
  <c r="AC737" i="1"/>
  <c r="Z738" i="1"/>
  <c r="AA738" i="1"/>
  <c r="AB738" i="1"/>
  <c r="AC738" i="1"/>
  <c r="Z739" i="1"/>
  <c r="AA739" i="1"/>
  <c r="AB739" i="1"/>
  <c r="AC739" i="1"/>
  <c r="Z740" i="1"/>
  <c r="AA740" i="1"/>
  <c r="AB740" i="1"/>
  <c r="AC740" i="1"/>
  <c r="Z741" i="1"/>
  <c r="AA741" i="1"/>
  <c r="AB741" i="1"/>
  <c r="AC741" i="1"/>
  <c r="Z742" i="1"/>
  <c r="AA742" i="1"/>
  <c r="AB742" i="1"/>
  <c r="AC742" i="1"/>
  <c r="Z743" i="1"/>
  <c r="AA743" i="1"/>
  <c r="AB743" i="1"/>
  <c r="AC743" i="1"/>
  <c r="Z744" i="1"/>
  <c r="AA744" i="1"/>
  <c r="AB744" i="1"/>
  <c r="AC744" i="1"/>
  <c r="Z745" i="1"/>
  <c r="AA745" i="1"/>
  <c r="AB745" i="1"/>
  <c r="AC745" i="1"/>
  <c r="Z746" i="1"/>
  <c r="AA746" i="1"/>
  <c r="AB746" i="1"/>
  <c r="AC746" i="1"/>
  <c r="Z747" i="1"/>
  <c r="AA747" i="1"/>
  <c r="AB747" i="1"/>
  <c r="AC747" i="1"/>
  <c r="Z748" i="1"/>
  <c r="AA748" i="1"/>
  <c r="AB748" i="1"/>
  <c r="AC748" i="1"/>
  <c r="Z749" i="1"/>
  <c r="AA749" i="1"/>
  <c r="AB749" i="1"/>
  <c r="AC749" i="1"/>
  <c r="Z750" i="1"/>
  <c r="AA750" i="1"/>
  <c r="AB750" i="1"/>
  <c r="AC750" i="1"/>
  <c r="Z751" i="1"/>
  <c r="AA751" i="1"/>
  <c r="AB751" i="1"/>
  <c r="AC751" i="1"/>
  <c r="Z752" i="1"/>
  <c r="AA752" i="1"/>
  <c r="AB752" i="1"/>
  <c r="AC752" i="1"/>
  <c r="Z753" i="1"/>
  <c r="AA753" i="1"/>
  <c r="AB753" i="1"/>
  <c r="AC753" i="1"/>
  <c r="Z754" i="1"/>
  <c r="AA754" i="1"/>
  <c r="AB754" i="1"/>
  <c r="AC754" i="1"/>
  <c r="Z755" i="1"/>
  <c r="AA755" i="1"/>
  <c r="AB755" i="1"/>
  <c r="AC755" i="1"/>
  <c r="Z756" i="1"/>
  <c r="AA756" i="1"/>
  <c r="AB756" i="1"/>
  <c r="AC756" i="1"/>
  <c r="Z757" i="1"/>
  <c r="AA757" i="1"/>
  <c r="AB757" i="1"/>
  <c r="AC757" i="1"/>
  <c r="Z758" i="1"/>
  <c r="AA758" i="1"/>
  <c r="AB758" i="1"/>
  <c r="AC758" i="1"/>
  <c r="Z759" i="1"/>
  <c r="AA759" i="1"/>
  <c r="AB759" i="1"/>
  <c r="AC759" i="1"/>
  <c r="Z760" i="1"/>
  <c r="AA760" i="1"/>
  <c r="AB760" i="1"/>
  <c r="AC760" i="1"/>
  <c r="Z761" i="1"/>
  <c r="AA761" i="1"/>
  <c r="AB761" i="1"/>
  <c r="AC761" i="1"/>
  <c r="Z762" i="1"/>
  <c r="AA762" i="1"/>
  <c r="AB762" i="1"/>
  <c r="AC762" i="1"/>
  <c r="Z763" i="1"/>
  <c r="AA763" i="1"/>
  <c r="AB763" i="1"/>
  <c r="AC763" i="1"/>
  <c r="Z764" i="1"/>
  <c r="AA764" i="1"/>
  <c r="AB764" i="1"/>
  <c r="AC764" i="1"/>
  <c r="Z765" i="1"/>
  <c r="AA765" i="1"/>
  <c r="AB765" i="1"/>
  <c r="AC765" i="1"/>
  <c r="Z766" i="1"/>
  <c r="AA766" i="1"/>
  <c r="AB766" i="1"/>
  <c r="AC766" i="1"/>
  <c r="Z767" i="1"/>
  <c r="AA767" i="1"/>
  <c r="AB767" i="1"/>
  <c r="AC767" i="1"/>
  <c r="Z768" i="1"/>
  <c r="AA768" i="1"/>
  <c r="AB768" i="1"/>
  <c r="AC768" i="1"/>
  <c r="Z769" i="1"/>
  <c r="AA769" i="1"/>
  <c r="AB769" i="1"/>
  <c r="AC769" i="1"/>
  <c r="Z770" i="1"/>
  <c r="AA770" i="1"/>
  <c r="AB770" i="1"/>
  <c r="AC770" i="1"/>
  <c r="Z771" i="1"/>
  <c r="AA771" i="1"/>
  <c r="AB771" i="1"/>
  <c r="AC771" i="1"/>
  <c r="Z772" i="1"/>
  <c r="AA772" i="1"/>
  <c r="AB772" i="1"/>
  <c r="AC772" i="1"/>
  <c r="Z773" i="1"/>
  <c r="AA773" i="1"/>
  <c r="AB773" i="1"/>
  <c r="AC773" i="1"/>
  <c r="Z774" i="1"/>
  <c r="AA774" i="1"/>
  <c r="AB774" i="1"/>
  <c r="AC774" i="1"/>
  <c r="Z775" i="1"/>
  <c r="AA775" i="1"/>
  <c r="AB775" i="1"/>
  <c r="AC775" i="1"/>
  <c r="Z776" i="1"/>
  <c r="AA776" i="1"/>
  <c r="AB776" i="1"/>
  <c r="AC776" i="1"/>
  <c r="Z777" i="1"/>
  <c r="AA777" i="1"/>
  <c r="AB777" i="1"/>
  <c r="AC777" i="1"/>
  <c r="Z778" i="1"/>
  <c r="AA778" i="1"/>
  <c r="AB778" i="1"/>
  <c r="AC778" i="1"/>
  <c r="Z779" i="1"/>
  <c r="AA779" i="1"/>
  <c r="AB779" i="1"/>
  <c r="AC779" i="1"/>
  <c r="Z780" i="1"/>
  <c r="AA780" i="1"/>
  <c r="AB780" i="1"/>
  <c r="AC780" i="1"/>
  <c r="Z781" i="1"/>
  <c r="AA781" i="1"/>
  <c r="AB781" i="1"/>
  <c r="AC781" i="1"/>
  <c r="Z782" i="1"/>
  <c r="AA782" i="1"/>
  <c r="AB782" i="1"/>
  <c r="AC782" i="1"/>
  <c r="Z783" i="1"/>
  <c r="AA783" i="1"/>
  <c r="AB783" i="1"/>
  <c r="AC783" i="1"/>
  <c r="Z784" i="1"/>
  <c r="AA784" i="1"/>
  <c r="AB784" i="1"/>
  <c r="AC784" i="1"/>
  <c r="Z785" i="1"/>
  <c r="AA785" i="1"/>
  <c r="AB785" i="1"/>
  <c r="AC785" i="1"/>
  <c r="Z786" i="1"/>
  <c r="AA786" i="1"/>
  <c r="AB786" i="1"/>
  <c r="AC786" i="1"/>
  <c r="Z787" i="1"/>
  <c r="AA787" i="1"/>
  <c r="AB787" i="1"/>
  <c r="AC787" i="1"/>
  <c r="Z788" i="1"/>
  <c r="AA788" i="1"/>
  <c r="AB788" i="1"/>
  <c r="AC788" i="1"/>
  <c r="Z789" i="1"/>
  <c r="AA789" i="1"/>
  <c r="AB789" i="1"/>
  <c r="AC789" i="1"/>
  <c r="Z790" i="1"/>
  <c r="AA790" i="1"/>
  <c r="AB790" i="1"/>
  <c r="AC790" i="1"/>
  <c r="Z791" i="1"/>
  <c r="AA791" i="1"/>
  <c r="AB791" i="1"/>
  <c r="AC791" i="1"/>
  <c r="Z792" i="1"/>
  <c r="AA792" i="1"/>
  <c r="AB792" i="1"/>
  <c r="AC792" i="1"/>
  <c r="Z793" i="1"/>
  <c r="AA793" i="1"/>
  <c r="AB793" i="1"/>
  <c r="AC793" i="1"/>
  <c r="Z794" i="1"/>
  <c r="AA794" i="1"/>
  <c r="AB794" i="1"/>
  <c r="AC794" i="1"/>
  <c r="Z795" i="1"/>
  <c r="AA795" i="1"/>
  <c r="AB795" i="1"/>
  <c r="AC795" i="1"/>
  <c r="Z796" i="1"/>
  <c r="AA796" i="1"/>
  <c r="AB796" i="1"/>
  <c r="AC796" i="1"/>
  <c r="Z797" i="1"/>
  <c r="AA797" i="1"/>
  <c r="AB797" i="1"/>
  <c r="AC797" i="1"/>
  <c r="Z798" i="1"/>
  <c r="AA798" i="1"/>
  <c r="AB798" i="1"/>
  <c r="AC798" i="1"/>
  <c r="Z799" i="1"/>
  <c r="AA799" i="1"/>
  <c r="AB799" i="1"/>
  <c r="AC799" i="1"/>
  <c r="Z800" i="1"/>
  <c r="AA800" i="1"/>
  <c r="AB800" i="1"/>
  <c r="AC800" i="1"/>
  <c r="Z801" i="1"/>
  <c r="AA801" i="1"/>
  <c r="AB801" i="1"/>
  <c r="AC801" i="1"/>
  <c r="Z802" i="1"/>
  <c r="AA802" i="1"/>
  <c r="AB802" i="1"/>
  <c r="AC802" i="1"/>
  <c r="Z803" i="1"/>
  <c r="AA803" i="1"/>
  <c r="AB803" i="1"/>
  <c r="AC803" i="1"/>
  <c r="Z804" i="1"/>
  <c r="AA804" i="1"/>
  <c r="AB804" i="1"/>
  <c r="AC804" i="1"/>
  <c r="Z805" i="1"/>
  <c r="AA805" i="1"/>
  <c r="AB805" i="1"/>
  <c r="AC805" i="1"/>
  <c r="Z806" i="1"/>
  <c r="AA806" i="1"/>
  <c r="AB806" i="1"/>
  <c r="AC806" i="1"/>
  <c r="Z807" i="1"/>
  <c r="AA807" i="1"/>
  <c r="AB807" i="1"/>
  <c r="AC807" i="1"/>
  <c r="Z808" i="1"/>
  <c r="AA808" i="1"/>
  <c r="AB808" i="1"/>
  <c r="AC808" i="1"/>
  <c r="Z809" i="1"/>
  <c r="AA809" i="1"/>
  <c r="AB809" i="1"/>
  <c r="AC809" i="1"/>
  <c r="Z810" i="1"/>
  <c r="AA810" i="1"/>
  <c r="AB810" i="1"/>
  <c r="AC810" i="1"/>
  <c r="Z811" i="1"/>
  <c r="AA811" i="1"/>
  <c r="AB811" i="1"/>
  <c r="AC811" i="1"/>
  <c r="Z812" i="1"/>
  <c r="AA812" i="1"/>
  <c r="AB812" i="1"/>
  <c r="AC812" i="1"/>
  <c r="Z813" i="1"/>
  <c r="AA813" i="1"/>
  <c r="AB813" i="1"/>
  <c r="AC813" i="1"/>
  <c r="Z814" i="1"/>
  <c r="AA814" i="1"/>
  <c r="AB814" i="1"/>
  <c r="AC814" i="1"/>
  <c r="Z815" i="1"/>
  <c r="AA815" i="1"/>
  <c r="AB815" i="1"/>
  <c r="AC815" i="1"/>
  <c r="Z816" i="1"/>
  <c r="AA816" i="1"/>
  <c r="AB816" i="1"/>
  <c r="AC816" i="1"/>
  <c r="Z817" i="1"/>
  <c r="AA817" i="1"/>
  <c r="AB817" i="1"/>
  <c r="AC817" i="1"/>
  <c r="Z818" i="1"/>
  <c r="AA818" i="1"/>
  <c r="AB818" i="1"/>
  <c r="AC818" i="1"/>
  <c r="Z819" i="1"/>
  <c r="AA819" i="1"/>
  <c r="AB819" i="1"/>
  <c r="AC819" i="1"/>
  <c r="Z820" i="1"/>
  <c r="AA820" i="1"/>
  <c r="AB820" i="1"/>
  <c r="AC820" i="1"/>
  <c r="Z821" i="1"/>
  <c r="AA821" i="1"/>
  <c r="AB821" i="1"/>
  <c r="AC821" i="1"/>
  <c r="Z822" i="1"/>
  <c r="AA822" i="1"/>
  <c r="AB822" i="1"/>
  <c r="AC822" i="1"/>
  <c r="Z823" i="1"/>
  <c r="AA823" i="1"/>
  <c r="AB823" i="1"/>
  <c r="AC823" i="1"/>
  <c r="Z824" i="1"/>
  <c r="AA824" i="1"/>
  <c r="AB824" i="1"/>
  <c r="AC824" i="1"/>
  <c r="Z825" i="1"/>
  <c r="AA825" i="1"/>
  <c r="AB825" i="1"/>
  <c r="AC825" i="1"/>
  <c r="Z826" i="1"/>
  <c r="AA826" i="1"/>
  <c r="AB826" i="1"/>
  <c r="AC826" i="1"/>
  <c r="Z827" i="1"/>
  <c r="AA827" i="1"/>
  <c r="AB827" i="1"/>
  <c r="AC827" i="1"/>
  <c r="Z828" i="1"/>
  <c r="AA828" i="1"/>
  <c r="AB828" i="1"/>
  <c r="AC828" i="1"/>
  <c r="Z829" i="1"/>
  <c r="AA829" i="1"/>
  <c r="AB829" i="1"/>
  <c r="AC829" i="1"/>
  <c r="Z830" i="1"/>
  <c r="AA830" i="1"/>
  <c r="AB830" i="1"/>
  <c r="AC830" i="1"/>
  <c r="Z831" i="1"/>
  <c r="AA831" i="1"/>
  <c r="AB831" i="1"/>
  <c r="AC831" i="1"/>
  <c r="Z832" i="1"/>
  <c r="AA832" i="1"/>
  <c r="AB832" i="1"/>
  <c r="AC832" i="1"/>
  <c r="Z833" i="1"/>
  <c r="AA833" i="1"/>
  <c r="AB833" i="1"/>
  <c r="AC833" i="1"/>
  <c r="Z834" i="1"/>
  <c r="AA834" i="1"/>
  <c r="AB834" i="1"/>
  <c r="AC834" i="1"/>
  <c r="Z835" i="1"/>
  <c r="AA835" i="1"/>
  <c r="AB835" i="1"/>
  <c r="AC835" i="1"/>
  <c r="Z836" i="1"/>
  <c r="AA836" i="1"/>
  <c r="AB836" i="1"/>
  <c r="AC836" i="1"/>
  <c r="Z837" i="1"/>
  <c r="AA837" i="1"/>
  <c r="AB837" i="1"/>
  <c r="AC837" i="1"/>
  <c r="Z838" i="1"/>
  <c r="AA838" i="1"/>
  <c r="AB838" i="1"/>
  <c r="AC838" i="1"/>
  <c r="Z839" i="1"/>
  <c r="AA839" i="1"/>
  <c r="AB839" i="1"/>
  <c r="AC839" i="1"/>
  <c r="Z840" i="1"/>
  <c r="AA840" i="1"/>
  <c r="AB840" i="1"/>
  <c r="AC840" i="1"/>
  <c r="Z841" i="1"/>
  <c r="AA841" i="1"/>
  <c r="AB841" i="1"/>
  <c r="AC841" i="1"/>
  <c r="Z842" i="1"/>
  <c r="AA842" i="1"/>
  <c r="AB842" i="1"/>
  <c r="AC842" i="1"/>
  <c r="Z843" i="1"/>
  <c r="AA843" i="1"/>
  <c r="AB843" i="1"/>
  <c r="AC843" i="1"/>
  <c r="Z844" i="1"/>
  <c r="AA844" i="1"/>
  <c r="AB844" i="1"/>
  <c r="AC844" i="1"/>
  <c r="Z845" i="1"/>
  <c r="AA845" i="1"/>
  <c r="AB845" i="1"/>
  <c r="AC845" i="1"/>
  <c r="Z846" i="1"/>
  <c r="AA846" i="1"/>
  <c r="AB846" i="1"/>
  <c r="AC846" i="1"/>
  <c r="Z847" i="1"/>
  <c r="AA847" i="1"/>
  <c r="AB847" i="1"/>
  <c r="AC847" i="1"/>
  <c r="Z848" i="1"/>
  <c r="AA848" i="1"/>
  <c r="AB848" i="1"/>
  <c r="AC848" i="1"/>
  <c r="Z849" i="1"/>
  <c r="AA849" i="1"/>
  <c r="AB849" i="1"/>
  <c r="AC849" i="1"/>
  <c r="Z850" i="1"/>
  <c r="AA850" i="1"/>
  <c r="AB850" i="1"/>
  <c r="AC850" i="1"/>
  <c r="Z851" i="1"/>
  <c r="AA851" i="1"/>
  <c r="AB851" i="1"/>
  <c r="AC851" i="1"/>
  <c r="Z852" i="1"/>
  <c r="AA852" i="1"/>
  <c r="AB852" i="1"/>
  <c r="AC852" i="1"/>
  <c r="Z853" i="1"/>
  <c r="AA853" i="1"/>
  <c r="AB853" i="1"/>
  <c r="AC853" i="1"/>
  <c r="Z854" i="1"/>
  <c r="AA854" i="1"/>
  <c r="AB854" i="1"/>
  <c r="AC854" i="1"/>
  <c r="Z855" i="1"/>
  <c r="AA855" i="1"/>
  <c r="AB855" i="1"/>
  <c r="AC855" i="1"/>
  <c r="Z856" i="1"/>
  <c r="AA856" i="1"/>
  <c r="AB856" i="1"/>
  <c r="AC856" i="1"/>
  <c r="Z857" i="1"/>
  <c r="AA857" i="1"/>
  <c r="AB857" i="1"/>
  <c r="AC857" i="1"/>
  <c r="Z858" i="1"/>
  <c r="AA858" i="1"/>
  <c r="AB858" i="1"/>
  <c r="AC858" i="1"/>
  <c r="Z859" i="1"/>
  <c r="AA859" i="1"/>
  <c r="AB859" i="1"/>
  <c r="AC859" i="1"/>
  <c r="Z860" i="1"/>
  <c r="AA860" i="1"/>
  <c r="AB860" i="1"/>
  <c r="AC860" i="1"/>
  <c r="Z861" i="1"/>
  <c r="AA861" i="1"/>
  <c r="AB861" i="1"/>
  <c r="AC861" i="1"/>
  <c r="Z862" i="1"/>
  <c r="AA862" i="1"/>
  <c r="AB862" i="1"/>
  <c r="AC862" i="1"/>
  <c r="Z863" i="1"/>
  <c r="AA863" i="1"/>
  <c r="AB863" i="1"/>
  <c r="AC863" i="1"/>
  <c r="Z864" i="1"/>
  <c r="AA864" i="1"/>
  <c r="AB864" i="1"/>
  <c r="AC864" i="1"/>
  <c r="Z865" i="1"/>
  <c r="AA865" i="1"/>
  <c r="AB865" i="1"/>
  <c r="AC865" i="1"/>
  <c r="Z866" i="1"/>
  <c r="AA866" i="1"/>
  <c r="AB866" i="1"/>
  <c r="AC866" i="1"/>
  <c r="Z867" i="1"/>
  <c r="AA867" i="1"/>
  <c r="AB867" i="1"/>
  <c r="AC867" i="1"/>
  <c r="Z868" i="1"/>
  <c r="AA868" i="1"/>
  <c r="AB868" i="1"/>
  <c r="AC868" i="1"/>
  <c r="Z869" i="1"/>
  <c r="AA869" i="1"/>
  <c r="AB869" i="1"/>
  <c r="AC869" i="1"/>
  <c r="Z870" i="1"/>
  <c r="AA870" i="1"/>
  <c r="AB870" i="1"/>
  <c r="AC870" i="1"/>
  <c r="Z871" i="1"/>
  <c r="AA871" i="1"/>
  <c r="AB871" i="1"/>
  <c r="AC871" i="1"/>
  <c r="Z872" i="1"/>
  <c r="AA872" i="1"/>
  <c r="AB872" i="1"/>
  <c r="AC872" i="1"/>
  <c r="Z873" i="1"/>
  <c r="AA873" i="1"/>
  <c r="AB873" i="1"/>
  <c r="AC873" i="1"/>
  <c r="Z874" i="1"/>
  <c r="AA874" i="1"/>
  <c r="AB874" i="1"/>
  <c r="AC874" i="1"/>
  <c r="Z875" i="1"/>
  <c r="AA875" i="1"/>
  <c r="AB875" i="1"/>
  <c r="AC875" i="1"/>
  <c r="Z876" i="1"/>
  <c r="AA876" i="1"/>
  <c r="AB876" i="1"/>
  <c r="AC876" i="1"/>
  <c r="Z877" i="1"/>
  <c r="AA877" i="1"/>
  <c r="AB877" i="1"/>
  <c r="AC877" i="1"/>
  <c r="Z878" i="1"/>
  <c r="AA878" i="1"/>
  <c r="AB878" i="1"/>
  <c r="AC878" i="1"/>
  <c r="Z879" i="1"/>
  <c r="AA879" i="1"/>
  <c r="AB879" i="1"/>
  <c r="AC879" i="1"/>
  <c r="Z880" i="1"/>
  <c r="AA880" i="1"/>
  <c r="AB880" i="1"/>
  <c r="AC880" i="1"/>
  <c r="Z881" i="1"/>
  <c r="AA881" i="1"/>
  <c r="AB881" i="1"/>
  <c r="AC881" i="1"/>
  <c r="Z882" i="1"/>
  <c r="AA882" i="1"/>
  <c r="AB882" i="1"/>
  <c r="AC882" i="1"/>
  <c r="Z883" i="1"/>
  <c r="AA883" i="1"/>
  <c r="AB883" i="1"/>
  <c r="AC883" i="1"/>
  <c r="Z884" i="1"/>
  <c r="AA884" i="1"/>
  <c r="AB884" i="1"/>
  <c r="AC884" i="1"/>
  <c r="Z885" i="1"/>
  <c r="AA885" i="1"/>
  <c r="AB885" i="1"/>
  <c r="AC885" i="1"/>
  <c r="Z886" i="1"/>
  <c r="AA886" i="1"/>
  <c r="AB886" i="1"/>
  <c r="AC886" i="1"/>
  <c r="Z887" i="1"/>
  <c r="AA887" i="1"/>
  <c r="AB887" i="1"/>
  <c r="AC887" i="1"/>
  <c r="Z888" i="1"/>
  <c r="AA888" i="1"/>
  <c r="AB888" i="1"/>
  <c r="AC888" i="1"/>
  <c r="Z889" i="1"/>
  <c r="AA889" i="1"/>
  <c r="AB889" i="1"/>
  <c r="AC889" i="1"/>
  <c r="AD247" i="3" l="1"/>
  <c r="AC247" i="3"/>
  <c r="AB247" i="3"/>
  <c r="AA247" i="3"/>
  <c r="AD246" i="3"/>
  <c r="AC246" i="3"/>
  <c r="AB246" i="3"/>
  <c r="AA246" i="3"/>
  <c r="AD245" i="3"/>
  <c r="AC245" i="3"/>
  <c r="AB245" i="3"/>
  <c r="AA245" i="3"/>
  <c r="AD244" i="3"/>
  <c r="AC244" i="3"/>
  <c r="AB244" i="3"/>
  <c r="AA244" i="3"/>
  <c r="AD243" i="3"/>
  <c r="AC243" i="3"/>
  <c r="AB243" i="3"/>
  <c r="AA243" i="3"/>
  <c r="AD242" i="3"/>
  <c r="AC242" i="3"/>
  <c r="AB242" i="3"/>
  <c r="AA242" i="3"/>
  <c r="AD241" i="3"/>
  <c r="AC241" i="3"/>
  <c r="AB241" i="3"/>
  <c r="AA241" i="3"/>
  <c r="AD240" i="3"/>
  <c r="AC240" i="3"/>
  <c r="AB240" i="3"/>
  <c r="AA240" i="3"/>
  <c r="AD239" i="3"/>
  <c r="AC239" i="3"/>
  <c r="AB239" i="3"/>
  <c r="AA239" i="3"/>
  <c r="AD238" i="3"/>
  <c r="AC238" i="3"/>
  <c r="AB238" i="3"/>
  <c r="AA238" i="3"/>
  <c r="AD237" i="3"/>
  <c r="AC237" i="3"/>
  <c r="AB237" i="3"/>
  <c r="AA237" i="3"/>
  <c r="AD236" i="3"/>
  <c r="AE236" i="3" s="1"/>
  <c r="AC236" i="3"/>
  <c r="AB236" i="3"/>
  <c r="AA236" i="3"/>
  <c r="AD235" i="3"/>
  <c r="AC235" i="3"/>
  <c r="AB235" i="3"/>
  <c r="AA235" i="3"/>
  <c r="AD234" i="3"/>
  <c r="AC234" i="3"/>
  <c r="AB234" i="3"/>
  <c r="AA234" i="3"/>
  <c r="AD233" i="3"/>
  <c r="AC233" i="3"/>
  <c r="AB233" i="3"/>
  <c r="AA233" i="3"/>
  <c r="AD232" i="3"/>
  <c r="AC232" i="3"/>
  <c r="AB232" i="3"/>
  <c r="AA232" i="3"/>
  <c r="AD231" i="3"/>
  <c r="AC231" i="3"/>
  <c r="AB231" i="3"/>
  <c r="AA231" i="3"/>
  <c r="AD230" i="3"/>
  <c r="AC230" i="3"/>
  <c r="AB230" i="3"/>
  <c r="AA230" i="3"/>
  <c r="AD229" i="3"/>
  <c r="AC229" i="3"/>
  <c r="AB229" i="3"/>
  <c r="AA229" i="3"/>
  <c r="AD228" i="3"/>
  <c r="AC228" i="3"/>
  <c r="AB228" i="3"/>
  <c r="AA228" i="3"/>
  <c r="AD227" i="3"/>
  <c r="AC227" i="3"/>
  <c r="AB227" i="3"/>
  <c r="AA227" i="3"/>
  <c r="AD226" i="3"/>
  <c r="AC226" i="3"/>
  <c r="AB226" i="3"/>
  <c r="AA226" i="3"/>
  <c r="AD225" i="3"/>
  <c r="AC225" i="3"/>
  <c r="AB225" i="3"/>
  <c r="AA225" i="3"/>
  <c r="AD224" i="3"/>
  <c r="AE224" i="3" s="1"/>
  <c r="AC224" i="3"/>
  <c r="AB224" i="3"/>
  <c r="AA224" i="3"/>
  <c r="AD223" i="3"/>
  <c r="AC223" i="3"/>
  <c r="AB223" i="3"/>
  <c r="AA223" i="3"/>
  <c r="AD222" i="3"/>
  <c r="AC222" i="3"/>
  <c r="AB222" i="3"/>
  <c r="AA222" i="3"/>
  <c r="AD221" i="3"/>
  <c r="AC221" i="3"/>
  <c r="AB221" i="3"/>
  <c r="AA221" i="3"/>
  <c r="AD220" i="3"/>
  <c r="AC220" i="3"/>
  <c r="AB220" i="3"/>
  <c r="AA220" i="3"/>
  <c r="AD219" i="3"/>
  <c r="AC219" i="3"/>
  <c r="AB219" i="3"/>
  <c r="AA219" i="3"/>
  <c r="AD218" i="3"/>
  <c r="AC218" i="3"/>
  <c r="AB218" i="3"/>
  <c r="AA218" i="3"/>
  <c r="AD217" i="3"/>
  <c r="AC217" i="3"/>
  <c r="AB217" i="3"/>
  <c r="AA217" i="3"/>
  <c r="AD216" i="3"/>
  <c r="AC216" i="3"/>
  <c r="AB216" i="3"/>
  <c r="AA216" i="3"/>
  <c r="AD215" i="3"/>
  <c r="AC215" i="3"/>
  <c r="AB215" i="3"/>
  <c r="AA215" i="3"/>
  <c r="AD214" i="3"/>
  <c r="AC214" i="3"/>
  <c r="AB214" i="3"/>
  <c r="AA214" i="3"/>
  <c r="AD213" i="3"/>
  <c r="AC213" i="3"/>
  <c r="AB213" i="3"/>
  <c r="AA213" i="3"/>
  <c r="AD212" i="3"/>
  <c r="AE212" i="3" s="1"/>
  <c r="AC212" i="3"/>
  <c r="AB212" i="3"/>
  <c r="AA212" i="3"/>
  <c r="AD211" i="3"/>
  <c r="AC211" i="3"/>
  <c r="AB211" i="3"/>
  <c r="AA211" i="3"/>
  <c r="AD210" i="3"/>
  <c r="AC210" i="3"/>
  <c r="AB210" i="3"/>
  <c r="AA210" i="3"/>
  <c r="AD209" i="3"/>
  <c r="AC209" i="3"/>
  <c r="AB209" i="3"/>
  <c r="AA209" i="3"/>
  <c r="AD208" i="3"/>
  <c r="AC208" i="3"/>
  <c r="AB208" i="3"/>
  <c r="AA208" i="3"/>
  <c r="AD207" i="3"/>
  <c r="AC207" i="3"/>
  <c r="AB207" i="3"/>
  <c r="AA207" i="3"/>
  <c r="AD206" i="3"/>
  <c r="AC206" i="3"/>
  <c r="AB206" i="3"/>
  <c r="AA206" i="3"/>
  <c r="AD205" i="3"/>
  <c r="AC205" i="3"/>
  <c r="AB205" i="3"/>
  <c r="AA205" i="3"/>
  <c r="AD204" i="3"/>
  <c r="AC204" i="3"/>
  <c r="AB204" i="3"/>
  <c r="AA204" i="3"/>
  <c r="AD203" i="3"/>
  <c r="AC203" i="3"/>
  <c r="AB203" i="3"/>
  <c r="AA203" i="3"/>
  <c r="AD202" i="3"/>
  <c r="AC202" i="3"/>
  <c r="AB202" i="3"/>
  <c r="AA202" i="3"/>
  <c r="AD201" i="3"/>
  <c r="AC201" i="3"/>
  <c r="AB201" i="3"/>
  <c r="AA201" i="3"/>
  <c r="AD200" i="3"/>
  <c r="AE200" i="3" s="1"/>
  <c r="AC200" i="3"/>
  <c r="AB200" i="3"/>
  <c r="AA200" i="3"/>
  <c r="AD199" i="3"/>
  <c r="AC199" i="3"/>
  <c r="AB199" i="3"/>
  <c r="AA199" i="3"/>
  <c r="AD198" i="3"/>
  <c r="AC198" i="3"/>
  <c r="AB198" i="3"/>
  <c r="AA198" i="3"/>
  <c r="AD197" i="3"/>
  <c r="AC197" i="3"/>
  <c r="AB197" i="3"/>
  <c r="AA197" i="3"/>
  <c r="AD196" i="3"/>
  <c r="AC196" i="3"/>
  <c r="AB196" i="3"/>
  <c r="AA196" i="3"/>
  <c r="AD195" i="3"/>
  <c r="AC195" i="3"/>
  <c r="AB195" i="3"/>
  <c r="AA195" i="3"/>
  <c r="AD194" i="3"/>
  <c r="AE192" i="3" s="1"/>
  <c r="AC194" i="3"/>
  <c r="AB194" i="3"/>
  <c r="AA194" i="3"/>
  <c r="AD193" i="3"/>
  <c r="AC193" i="3"/>
  <c r="AB193" i="3"/>
  <c r="AA193" i="3"/>
  <c r="AD192" i="3"/>
  <c r="AC192" i="3"/>
  <c r="AB192" i="3"/>
  <c r="AA192" i="3"/>
  <c r="AD191" i="3"/>
  <c r="AC191" i="3"/>
  <c r="AB191" i="3"/>
  <c r="AA191" i="3"/>
  <c r="AD190" i="3"/>
  <c r="AC190" i="3"/>
  <c r="AB190" i="3"/>
  <c r="AA190" i="3"/>
  <c r="AD189" i="3"/>
  <c r="AC189" i="3"/>
  <c r="AB189" i="3"/>
  <c r="AA189" i="3"/>
  <c r="AD188" i="3"/>
  <c r="AE188" i="3" s="1"/>
  <c r="AC188" i="3"/>
  <c r="AB188" i="3"/>
  <c r="AA188" i="3"/>
  <c r="AD187" i="3"/>
  <c r="AC187" i="3"/>
  <c r="AB187" i="3"/>
  <c r="AA187" i="3"/>
  <c r="AD186" i="3"/>
  <c r="AC186" i="3"/>
  <c r="AB186" i="3"/>
  <c r="AA186" i="3"/>
  <c r="AD185" i="3"/>
  <c r="AC185" i="3"/>
  <c r="AB185" i="3"/>
  <c r="AA185" i="3"/>
  <c r="AD184" i="3"/>
  <c r="AC184" i="3"/>
  <c r="AB184" i="3"/>
  <c r="AA184" i="3"/>
  <c r="AD183" i="3"/>
  <c r="AC183" i="3"/>
  <c r="AB183" i="3"/>
  <c r="AA183" i="3"/>
  <c r="AD182" i="3"/>
  <c r="AC182" i="3"/>
  <c r="AB182" i="3"/>
  <c r="AA182" i="3"/>
  <c r="AD181" i="3"/>
  <c r="AC181" i="3"/>
  <c r="AB181" i="3"/>
  <c r="AA181" i="3"/>
  <c r="AD180" i="3"/>
  <c r="AC180" i="3"/>
  <c r="AB180" i="3"/>
  <c r="AA180" i="3"/>
  <c r="AD179" i="3"/>
  <c r="AC179" i="3"/>
  <c r="AB179" i="3"/>
  <c r="AA179" i="3"/>
  <c r="AD178" i="3"/>
  <c r="AC178" i="3"/>
  <c r="AB178" i="3"/>
  <c r="AA178" i="3"/>
  <c r="AD177" i="3"/>
  <c r="AC177" i="3"/>
  <c r="AB177" i="3"/>
  <c r="AA177" i="3"/>
  <c r="AD176" i="3"/>
  <c r="AE176" i="3" s="1"/>
  <c r="AC176" i="3"/>
  <c r="AB176" i="3"/>
  <c r="AA176" i="3"/>
  <c r="AD175" i="3"/>
  <c r="AC175" i="3"/>
  <c r="AB175" i="3"/>
  <c r="AA175" i="3"/>
  <c r="AD174" i="3"/>
  <c r="AC174" i="3"/>
  <c r="AB174" i="3"/>
  <c r="AA174" i="3"/>
  <c r="AD173" i="3"/>
  <c r="AC173" i="3"/>
  <c r="AB173" i="3"/>
  <c r="AA173" i="3"/>
  <c r="AD172" i="3"/>
  <c r="AC172" i="3"/>
  <c r="AB172" i="3"/>
  <c r="AA172" i="3"/>
  <c r="AD171" i="3"/>
  <c r="AC171" i="3"/>
  <c r="AB171" i="3"/>
  <c r="AA171" i="3"/>
  <c r="AD170" i="3"/>
  <c r="AC170" i="3"/>
  <c r="AB170" i="3"/>
  <c r="AA170" i="3"/>
  <c r="AD169" i="3"/>
  <c r="AC169" i="3"/>
  <c r="AB169" i="3"/>
  <c r="AA169" i="3"/>
  <c r="AD168" i="3"/>
  <c r="AC168" i="3"/>
  <c r="AB168" i="3"/>
  <c r="AA168" i="3"/>
  <c r="AD167" i="3"/>
  <c r="AC167" i="3"/>
  <c r="AB167" i="3"/>
  <c r="AA167" i="3"/>
  <c r="AD166" i="3"/>
  <c r="AC166" i="3"/>
  <c r="AB166" i="3"/>
  <c r="AA166" i="3"/>
  <c r="AD165" i="3"/>
  <c r="AC165" i="3"/>
  <c r="AB165" i="3"/>
  <c r="AA165" i="3"/>
  <c r="AD164" i="3"/>
  <c r="AE164" i="3" s="1"/>
  <c r="AC164" i="3"/>
  <c r="AB164" i="3"/>
  <c r="AA164" i="3"/>
  <c r="AD163" i="3"/>
  <c r="AC163" i="3"/>
  <c r="AB163" i="3"/>
  <c r="AA163" i="3"/>
  <c r="AD162" i="3"/>
  <c r="AC162" i="3"/>
  <c r="AB162" i="3"/>
  <c r="AA162" i="3"/>
  <c r="AD161" i="3"/>
  <c r="AC161" i="3"/>
  <c r="AB161" i="3"/>
  <c r="AA161" i="3"/>
  <c r="AD160" i="3"/>
  <c r="AC160" i="3"/>
  <c r="AB160" i="3"/>
  <c r="AA160" i="3"/>
  <c r="AD159" i="3"/>
  <c r="AC159" i="3"/>
  <c r="AB159" i="3"/>
  <c r="AA159" i="3"/>
  <c r="AD158" i="3"/>
  <c r="AC158" i="3"/>
  <c r="AB158" i="3"/>
  <c r="AA158" i="3"/>
  <c r="AD157" i="3"/>
  <c r="AC157" i="3"/>
  <c r="AB157" i="3"/>
  <c r="AA157" i="3"/>
  <c r="AD156" i="3"/>
  <c r="AC156" i="3"/>
  <c r="AB156" i="3"/>
  <c r="AA156" i="3"/>
  <c r="AD155" i="3"/>
  <c r="AC155" i="3"/>
  <c r="AB155" i="3"/>
  <c r="AA155" i="3"/>
  <c r="AD154" i="3"/>
  <c r="AC154" i="3"/>
  <c r="AB154" i="3"/>
  <c r="AA154" i="3"/>
  <c r="AD153" i="3"/>
  <c r="AC153" i="3"/>
  <c r="AB153" i="3"/>
  <c r="AA153" i="3"/>
  <c r="AD152" i="3"/>
  <c r="AE152" i="3" s="1"/>
  <c r="AC152" i="3"/>
  <c r="AB152" i="3"/>
  <c r="AA152" i="3"/>
  <c r="AD151" i="3"/>
  <c r="AC151" i="3"/>
  <c r="AB151" i="3"/>
  <c r="AA151" i="3"/>
  <c r="AD150" i="3"/>
  <c r="AC150" i="3"/>
  <c r="AB150" i="3"/>
  <c r="AA150" i="3"/>
  <c r="AD149" i="3"/>
  <c r="AC149" i="3"/>
  <c r="AB149" i="3"/>
  <c r="AA149" i="3"/>
  <c r="AD148" i="3"/>
  <c r="AC148" i="3"/>
  <c r="AB148" i="3"/>
  <c r="AA148" i="3"/>
  <c r="AD147" i="3"/>
  <c r="AC147" i="3"/>
  <c r="AB147" i="3"/>
  <c r="AA147" i="3"/>
  <c r="AD146" i="3"/>
  <c r="AE144" i="3" s="1"/>
  <c r="AC146" i="3"/>
  <c r="AB146" i="3"/>
  <c r="AA146" i="3"/>
  <c r="AD145" i="3"/>
  <c r="AC145" i="3"/>
  <c r="AB145" i="3"/>
  <c r="AA145" i="3"/>
  <c r="AD144" i="3"/>
  <c r="AC144" i="3"/>
  <c r="AB144" i="3"/>
  <c r="AA144" i="3"/>
  <c r="AD143" i="3"/>
  <c r="AC143" i="3"/>
  <c r="AB143" i="3"/>
  <c r="AA143" i="3"/>
  <c r="AD142" i="3"/>
  <c r="AC142" i="3"/>
  <c r="AB142" i="3"/>
  <c r="AA142" i="3"/>
  <c r="AD141" i="3"/>
  <c r="AC141" i="3"/>
  <c r="AB141" i="3"/>
  <c r="AA141" i="3"/>
  <c r="AD140" i="3"/>
  <c r="AC140" i="3"/>
  <c r="AB140" i="3"/>
  <c r="AA140" i="3"/>
  <c r="AD139" i="3"/>
  <c r="AC139" i="3"/>
  <c r="AB139" i="3"/>
  <c r="AA139" i="3"/>
  <c r="AD138" i="3"/>
  <c r="AC138" i="3"/>
  <c r="AB138" i="3"/>
  <c r="AA138" i="3"/>
  <c r="AD137" i="3"/>
  <c r="AE136" i="3" s="1"/>
  <c r="AC137" i="3"/>
  <c r="AB137" i="3"/>
  <c r="AA137" i="3"/>
  <c r="AD136" i="3"/>
  <c r="AC136" i="3"/>
  <c r="AB136" i="3"/>
  <c r="AA136" i="3"/>
  <c r="AD135" i="3"/>
  <c r="AC135" i="3"/>
  <c r="AB135" i="3"/>
  <c r="AA135" i="3"/>
  <c r="AD134" i="3"/>
  <c r="AC134" i="3"/>
  <c r="AB134" i="3"/>
  <c r="AA134" i="3"/>
  <c r="AD133" i="3"/>
  <c r="AC133" i="3"/>
  <c r="AB133" i="3"/>
  <c r="AA133" i="3"/>
  <c r="AD132" i="3"/>
  <c r="AC132" i="3"/>
  <c r="AB132" i="3"/>
  <c r="AA132" i="3"/>
  <c r="AE140" i="3" l="1"/>
  <c r="AE168" i="3"/>
  <c r="AE240" i="3"/>
  <c r="AE132" i="3"/>
  <c r="AE156" i="3"/>
  <c r="AE180" i="3"/>
  <c r="AE204" i="3"/>
  <c r="AE216" i="3"/>
  <c r="AE228" i="3"/>
  <c r="AE148" i="3"/>
  <c r="AE160" i="3"/>
  <c r="AE172" i="3"/>
  <c r="AE184" i="3"/>
  <c r="AE196" i="3"/>
  <c r="AE208" i="3"/>
  <c r="AE220" i="3"/>
  <c r="AE232" i="3"/>
  <c r="AE244" i="3"/>
  <c r="AA1771" i="2"/>
  <c r="AD1771" i="2" s="1"/>
  <c r="AA1770" i="2"/>
  <c r="AD1770" i="2" s="1"/>
  <c r="AA1769" i="2"/>
  <c r="AD1769" i="2" s="1"/>
  <c r="AA1768" i="2"/>
  <c r="AD1768" i="2" s="1"/>
  <c r="AA1767" i="2"/>
  <c r="AD1767" i="2" s="1"/>
  <c r="AA1766" i="2"/>
  <c r="AB1766" i="2" s="1"/>
  <c r="AA1765" i="2"/>
  <c r="AC1765" i="2" s="1"/>
  <c r="AA1764" i="2"/>
  <c r="AD1764" i="2" s="1"/>
  <c r="AA1763" i="2"/>
  <c r="AD1763" i="2" s="1"/>
  <c r="AA1762" i="2"/>
  <c r="AD1762" i="2" s="1"/>
  <c r="AA1761" i="2"/>
  <c r="AD1761" i="2" s="1"/>
  <c r="AA1760" i="2"/>
  <c r="AD1760" i="2" s="1"/>
  <c r="AA1759" i="2"/>
  <c r="AD1759" i="2" s="1"/>
  <c r="AA1758" i="2"/>
  <c r="AB1758" i="2" s="1"/>
  <c r="AA1757" i="2"/>
  <c r="AC1757" i="2" s="1"/>
  <c r="AA1756" i="2"/>
  <c r="AD1756" i="2" s="1"/>
  <c r="AA1755" i="2"/>
  <c r="AD1755" i="2" s="1"/>
  <c r="AA1754" i="2"/>
  <c r="AD1754" i="2" s="1"/>
  <c r="AA1753" i="2"/>
  <c r="AC1753" i="2" s="1"/>
  <c r="AA1752" i="2"/>
  <c r="AD1752" i="2" s="1"/>
  <c r="AA1751" i="2"/>
  <c r="AD1751" i="2" s="1"/>
  <c r="AA1750" i="2"/>
  <c r="AB1750" i="2" s="1"/>
  <c r="AA1749" i="2"/>
  <c r="AC1749" i="2" s="1"/>
  <c r="AA1748" i="2"/>
  <c r="AD1748" i="2" s="1"/>
  <c r="AA1747" i="2"/>
  <c r="AD1747" i="2" s="1"/>
  <c r="AA1746" i="2"/>
  <c r="AD1746" i="2" s="1"/>
  <c r="AE1746" i="2" s="1"/>
  <c r="AA1745" i="2"/>
  <c r="AD1745" i="2" s="1"/>
  <c r="AA1744" i="2"/>
  <c r="AD1744" i="2" s="1"/>
  <c r="AA1743" i="2"/>
  <c r="AD1743" i="2" s="1"/>
  <c r="AA1742" i="2"/>
  <c r="AB1742" i="2" s="1"/>
  <c r="AA1741" i="2"/>
  <c r="AC1741" i="2" s="1"/>
  <c r="AA1740" i="2"/>
  <c r="AB1740" i="2" s="1"/>
  <c r="AA1739" i="2"/>
  <c r="AD1739" i="2" s="1"/>
  <c r="AA1738" i="2"/>
  <c r="AD1738" i="2" s="1"/>
  <c r="AA1737" i="2"/>
  <c r="AC1737" i="2" s="1"/>
  <c r="AA1736" i="2"/>
  <c r="AD1736" i="2" s="1"/>
  <c r="AA1735" i="2"/>
  <c r="AD1735" i="2" s="1"/>
  <c r="AA1734" i="2"/>
  <c r="AB1734" i="2" s="1"/>
  <c r="AA1733" i="2"/>
  <c r="AC1733" i="2" s="1"/>
  <c r="AA1732" i="2"/>
  <c r="AC1732" i="2" s="1"/>
  <c r="AA1731" i="2"/>
  <c r="AD1731" i="2" s="1"/>
  <c r="AA1730" i="2"/>
  <c r="AD1730" i="2" s="1"/>
  <c r="AE1730" i="2" s="1"/>
  <c r="AA1729" i="2"/>
  <c r="AD1729" i="2" s="1"/>
  <c r="AA1728" i="2"/>
  <c r="AD1728" i="2" s="1"/>
  <c r="AA1727" i="2"/>
  <c r="AD1727" i="2" s="1"/>
  <c r="AA1726" i="2"/>
  <c r="AB1726" i="2" s="1"/>
  <c r="AA1725" i="2"/>
  <c r="AC1725" i="2" s="1"/>
  <c r="AA1724" i="2"/>
  <c r="AC1724" i="2" s="1"/>
  <c r="AA1723" i="2"/>
  <c r="AD1723" i="2" s="1"/>
  <c r="AA1722" i="2"/>
  <c r="AD1722" i="2" s="1"/>
  <c r="AA1721" i="2"/>
  <c r="AC1721" i="2" s="1"/>
  <c r="AA1720" i="2"/>
  <c r="AD1720" i="2" s="1"/>
  <c r="AA1719" i="2"/>
  <c r="AB1719" i="2" s="1"/>
  <c r="AA1718" i="2"/>
  <c r="AB1718" i="2" s="1"/>
  <c r="AA1717" i="2"/>
  <c r="AC1717" i="2" s="1"/>
  <c r="AA1716" i="2"/>
  <c r="AB1716" i="2" s="1"/>
  <c r="AA1715" i="2"/>
  <c r="AD1715" i="2" s="1"/>
  <c r="AA1714" i="2"/>
  <c r="AD1714" i="2" s="1"/>
  <c r="AA1713" i="2"/>
  <c r="AD1713" i="2" s="1"/>
  <c r="AA1712" i="2"/>
  <c r="AD1712" i="2" s="1"/>
  <c r="AE1712" i="2" s="1"/>
  <c r="AA1711" i="2"/>
  <c r="AD1711" i="2" s="1"/>
  <c r="AA1710" i="2"/>
  <c r="AB1710" i="2" s="1"/>
  <c r="AE1714" i="2" l="1"/>
  <c r="AC1742" i="2"/>
  <c r="AD1737" i="2"/>
  <c r="AE1762" i="2"/>
  <c r="AC1718" i="2"/>
  <c r="AB1737" i="2"/>
  <c r="AB1729" i="2"/>
  <c r="AE1738" i="2"/>
  <c r="AC1766" i="2"/>
  <c r="AB1721" i="2"/>
  <c r="AC1750" i="2"/>
  <c r="AC1758" i="2"/>
  <c r="AD1721" i="2"/>
  <c r="AE1720" i="2" s="1"/>
  <c r="AD1750" i="2"/>
  <c r="AC1713" i="2"/>
  <c r="AE1722" i="2"/>
  <c r="AB1769" i="2"/>
  <c r="AC1734" i="2"/>
  <c r="AB1761" i="2"/>
  <c r="AB1753" i="2"/>
  <c r="AE1736" i="2"/>
  <c r="AD1753" i="2"/>
  <c r="AE1752" i="2" s="1"/>
  <c r="AE1754" i="2"/>
  <c r="AE1768" i="2"/>
  <c r="AC1710" i="2"/>
  <c r="AD1717" i="2"/>
  <c r="AC1729" i="2"/>
  <c r="AC1736" i="2"/>
  <c r="AD1742" i="2"/>
  <c r="AE1742" i="2" s="1"/>
  <c r="AD1749" i="2"/>
  <c r="AE1748" i="2" s="1"/>
  <c r="AC1761" i="2"/>
  <c r="AC1768" i="2"/>
  <c r="AD1710" i="2"/>
  <c r="AE1710" i="2" s="1"/>
  <c r="AD1718" i="2"/>
  <c r="AD1725" i="2"/>
  <c r="AC1744" i="2"/>
  <c r="AD1757" i="2"/>
  <c r="AE1756" i="2" s="1"/>
  <c r="AC1769" i="2"/>
  <c r="AC1712" i="2"/>
  <c r="AE1744" i="2"/>
  <c r="AC1726" i="2"/>
  <c r="AB1745" i="2"/>
  <c r="AB1713" i="2"/>
  <c r="AC1720" i="2"/>
  <c r="AD1726" i="2"/>
  <c r="AD1733" i="2"/>
  <c r="AC1745" i="2"/>
  <c r="AC1752" i="2"/>
  <c r="AD1758" i="2"/>
  <c r="AD1765" i="2"/>
  <c r="AE1764" i="2" s="1"/>
  <c r="AE1728" i="2"/>
  <c r="AE1760" i="2"/>
  <c r="AC1728" i="2"/>
  <c r="AD1734" i="2"/>
  <c r="AE1734" i="2" s="1"/>
  <c r="AD1741" i="2"/>
  <c r="AC1760" i="2"/>
  <c r="AD1766" i="2"/>
  <c r="AE1766" i="2" s="1"/>
  <c r="AE1750" i="2"/>
  <c r="AE1770" i="2"/>
  <c r="AE1726" i="2"/>
  <c r="AE1758" i="2"/>
  <c r="AB1724" i="2"/>
  <c r="AB1732" i="2"/>
  <c r="AB1748" i="2"/>
  <c r="AB1756" i="2"/>
  <c r="AB1764" i="2"/>
  <c r="AC1716" i="2"/>
  <c r="AC1740" i="2"/>
  <c r="AC1748" i="2"/>
  <c r="AC1756" i="2"/>
  <c r="AC1764" i="2"/>
  <c r="AD1732" i="2"/>
  <c r="AB1735" i="2"/>
  <c r="AD1740" i="2"/>
  <c r="AB1743" i="2"/>
  <c r="AB1751" i="2"/>
  <c r="AB1759" i="2"/>
  <c r="AB1767" i="2"/>
  <c r="AB1711" i="2"/>
  <c r="AD1716" i="2"/>
  <c r="AD1724" i="2"/>
  <c r="AC1711" i="2"/>
  <c r="AB1714" i="2"/>
  <c r="AC1719" i="2"/>
  <c r="AB1722" i="2"/>
  <c r="AC1727" i="2"/>
  <c r="AB1730" i="2"/>
  <c r="AC1735" i="2"/>
  <c r="AB1738" i="2"/>
  <c r="AC1743" i="2"/>
  <c r="AB1746" i="2"/>
  <c r="AC1751" i="2"/>
  <c r="AB1754" i="2"/>
  <c r="AC1759" i="2"/>
  <c r="AB1762" i="2"/>
  <c r="AC1767" i="2"/>
  <c r="AB1770" i="2"/>
  <c r="AB1727" i="2"/>
  <c r="AC1714" i="2"/>
  <c r="AD1719" i="2"/>
  <c r="AC1722" i="2"/>
  <c r="AC1730" i="2"/>
  <c r="AC1738" i="2"/>
  <c r="AC1746" i="2"/>
  <c r="AC1754" i="2"/>
  <c r="AC1762" i="2"/>
  <c r="AC1770" i="2"/>
  <c r="AB1717" i="2"/>
  <c r="AB1725" i="2"/>
  <c r="AB1733" i="2"/>
  <c r="AB1741" i="2"/>
  <c r="AB1749" i="2"/>
  <c r="AB1757" i="2"/>
  <c r="AB1765" i="2"/>
  <c r="AB1712" i="2"/>
  <c r="AB1720" i="2"/>
  <c r="AB1728" i="2"/>
  <c r="AB1736" i="2"/>
  <c r="AB1744" i="2"/>
  <c r="AB1752" i="2"/>
  <c r="AB1760" i="2"/>
  <c r="AB1768" i="2"/>
  <c r="AB1715" i="2"/>
  <c r="AB1723" i="2"/>
  <c r="AB1731" i="2"/>
  <c r="AB1739" i="2"/>
  <c r="AB1747" i="2"/>
  <c r="AB1755" i="2"/>
  <c r="AB1763" i="2"/>
  <c r="AB1771" i="2"/>
  <c r="AC1715" i="2"/>
  <c r="AC1723" i="2"/>
  <c r="AC1731" i="2"/>
  <c r="AC1739" i="2"/>
  <c r="AC1747" i="2"/>
  <c r="AC1755" i="2"/>
  <c r="AC1763" i="2"/>
  <c r="AC1771" i="2"/>
  <c r="AA1709" i="2"/>
  <c r="AD1709" i="2" s="1"/>
  <c r="AA1708" i="2"/>
  <c r="AD1708" i="2" s="1"/>
  <c r="AA1707" i="2"/>
  <c r="AD1707" i="2" s="1"/>
  <c r="AA1706" i="2"/>
  <c r="AD1706" i="2" s="1"/>
  <c r="AA1705" i="2"/>
  <c r="AD1705" i="2" s="1"/>
  <c r="AD1704" i="2"/>
  <c r="AA1704" i="2"/>
  <c r="AB1704" i="2" s="1"/>
  <c r="AA1703" i="2"/>
  <c r="AC1703" i="2" s="1"/>
  <c r="AA1702" i="2"/>
  <c r="AD1702" i="2" s="1"/>
  <c r="AA1701" i="2"/>
  <c r="AD1701" i="2" s="1"/>
  <c r="AA1700" i="2"/>
  <c r="AD1700" i="2" s="1"/>
  <c r="AA1699" i="2"/>
  <c r="AC1699" i="2" s="1"/>
  <c r="AA1698" i="2"/>
  <c r="AD1698" i="2" s="1"/>
  <c r="AA1697" i="2"/>
  <c r="AD1697" i="2" s="1"/>
  <c r="AA1696" i="2"/>
  <c r="AB1696" i="2" s="1"/>
  <c r="AA1695" i="2"/>
  <c r="AC1695" i="2" s="1"/>
  <c r="AA1694" i="2"/>
  <c r="AD1694" i="2" s="1"/>
  <c r="AA1693" i="2"/>
  <c r="AD1693" i="2" s="1"/>
  <c r="AA1692" i="2"/>
  <c r="AD1692" i="2" s="1"/>
  <c r="AA1691" i="2"/>
  <c r="AD1691" i="2" s="1"/>
  <c r="AA1690" i="2"/>
  <c r="AD1690" i="2" s="1"/>
  <c r="AA1689" i="2"/>
  <c r="AD1689" i="2" s="1"/>
  <c r="AA1688" i="2"/>
  <c r="AB1688" i="2" s="1"/>
  <c r="AA1687" i="2"/>
  <c r="AC1687" i="2" s="1"/>
  <c r="AA1686" i="2"/>
  <c r="AD1686" i="2" s="1"/>
  <c r="AA1685" i="2"/>
  <c r="AD1685" i="2" s="1"/>
  <c r="AA1684" i="2"/>
  <c r="AD1684" i="2" s="1"/>
  <c r="AA1683" i="2"/>
  <c r="AC1683" i="2" s="1"/>
  <c r="AA1682" i="2"/>
  <c r="AD1682" i="2" s="1"/>
  <c r="AA1681" i="2"/>
  <c r="AD1681" i="2" s="1"/>
  <c r="AA1680" i="2"/>
  <c r="AB1680" i="2" s="1"/>
  <c r="AA1679" i="2"/>
  <c r="AC1679" i="2" s="1"/>
  <c r="AA1678" i="2"/>
  <c r="AD1678" i="2" s="1"/>
  <c r="AA1677" i="2"/>
  <c r="AD1677" i="2" s="1"/>
  <c r="AA1676" i="2"/>
  <c r="AD1676" i="2" s="1"/>
  <c r="AA1675" i="2"/>
  <c r="AC1675" i="2" s="1"/>
  <c r="AA1674" i="2"/>
  <c r="AB1674" i="2" s="1"/>
  <c r="AA1673" i="2"/>
  <c r="AD1673" i="2" s="1"/>
  <c r="AA1672" i="2"/>
  <c r="AB1672" i="2" s="1"/>
  <c r="AA1671" i="2"/>
  <c r="AC1671" i="2" s="1"/>
  <c r="AA1670" i="2"/>
  <c r="AD1670" i="2" s="1"/>
  <c r="AA1669" i="2"/>
  <c r="AD1669" i="2" s="1"/>
  <c r="AA1668" i="2"/>
  <c r="AD1668" i="2" s="1"/>
  <c r="AA1667" i="2"/>
  <c r="AC1667" i="2" s="1"/>
  <c r="AA1666" i="2"/>
  <c r="AB1666" i="2" s="1"/>
  <c r="AA1665" i="2"/>
  <c r="AD1665" i="2" s="1"/>
  <c r="AA1664" i="2"/>
  <c r="AB1664" i="2" s="1"/>
  <c r="AA1663" i="2"/>
  <c r="AC1663" i="2" s="1"/>
  <c r="AA1662" i="2"/>
  <c r="AD1662" i="2" s="1"/>
  <c r="AA1661" i="2"/>
  <c r="AD1661" i="2" s="1"/>
  <c r="AA1660" i="2"/>
  <c r="AD1660" i="2" s="1"/>
  <c r="AA1659" i="2"/>
  <c r="AB1659" i="2" s="1"/>
  <c r="AA1658" i="2"/>
  <c r="AB1658" i="2" s="1"/>
  <c r="AA1657" i="2"/>
  <c r="AB1657" i="2" s="1"/>
  <c r="AA1656" i="2"/>
  <c r="AB1656" i="2" s="1"/>
  <c r="AA1655" i="2"/>
  <c r="AC1655" i="2" s="1"/>
  <c r="AA1654" i="2"/>
  <c r="AC1654" i="2" s="1"/>
  <c r="AA1653" i="2"/>
  <c r="AD1653" i="2" s="1"/>
  <c r="AA1652" i="2"/>
  <c r="AD1652" i="2" s="1"/>
  <c r="AA1651" i="2"/>
  <c r="AD1651" i="2" s="1"/>
  <c r="AA1650" i="2"/>
  <c r="AB1650" i="2" s="1"/>
  <c r="AC1704" i="2" l="1"/>
  <c r="AE1732" i="2"/>
  <c r="AE1724" i="2"/>
  <c r="AC1688" i="2"/>
  <c r="AC1656" i="2"/>
  <c r="AD1688" i="2"/>
  <c r="AE1688" i="2" s="1"/>
  <c r="AB1699" i="2"/>
  <c r="AD1699" i="2"/>
  <c r="AE1700" i="2"/>
  <c r="AB1683" i="2"/>
  <c r="AE1718" i="2"/>
  <c r="AD1683" i="2"/>
  <c r="AE1682" i="2" s="1"/>
  <c r="AE1684" i="2"/>
  <c r="AE1652" i="2"/>
  <c r="AD1659" i="2"/>
  <c r="AC1672" i="2"/>
  <c r="AE1704" i="2"/>
  <c r="AB1654" i="2"/>
  <c r="AD1672" i="2"/>
  <c r="AE1672" i="2" s="1"/>
  <c r="AE1692" i="2"/>
  <c r="AE1708" i="2"/>
  <c r="AE1716" i="2"/>
  <c r="AD1656" i="2"/>
  <c r="AD1675" i="2"/>
  <c r="AB1694" i="2"/>
  <c r="AC1650" i="2"/>
  <c r="AC1694" i="2"/>
  <c r="AD1650" i="2"/>
  <c r="AC1659" i="2"/>
  <c r="AB1662" i="2"/>
  <c r="AB1667" i="2"/>
  <c r="AB1678" i="2"/>
  <c r="AC1662" i="2"/>
  <c r="AE1694" i="2"/>
  <c r="AD1667" i="2"/>
  <c r="AE1706" i="2"/>
  <c r="AE1740" i="2"/>
  <c r="AE1690" i="2"/>
  <c r="AD1663" i="2"/>
  <c r="AE1662" i="2" s="1"/>
  <c r="AC1674" i="2"/>
  <c r="AD1679" i="2"/>
  <c r="AE1678" i="2" s="1"/>
  <c r="AC1690" i="2"/>
  <c r="AD1695" i="2"/>
  <c r="AC1706" i="2"/>
  <c r="AD1658" i="2"/>
  <c r="AE1658" i="2" s="1"/>
  <c r="AC1651" i="2"/>
  <c r="AC1664" i="2"/>
  <c r="AC1680" i="2"/>
  <c r="AB1686" i="2"/>
  <c r="AB1691" i="2"/>
  <c r="AC1696" i="2"/>
  <c r="AB1702" i="2"/>
  <c r="AB1707" i="2"/>
  <c r="AB1651" i="2"/>
  <c r="AC1658" i="2"/>
  <c r="AD1674" i="2"/>
  <c r="AE1670" i="2"/>
  <c r="AD1664" i="2"/>
  <c r="AE1664" i="2" s="1"/>
  <c r="AB1670" i="2"/>
  <c r="AB1675" i="2"/>
  <c r="AD1680" i="2"/>
  <c r="AE1680" i="2" s="1"/>
  <c r="AC1686" i="2"/>
  <c r="AC1691" i="2"/>
  <c r="AD1696" i="2"/>
  <c r="AC1702" i="2"/>
  <c r="AC1707" i="2"/>
  <c r="AC1670" i="2"/>
  <c r="AE1696" i="2"/>
  <c r="AE1698" i="2"/>
  <c r="AC1678" i="2"/>
  <c r="AD1655" i="2"/>
  <c r="AC1666" i="2"/>
  <c r="AD1671" i="2"/>
  <c r="AC1682" i="2"/>
  <c r="AD1687" i="2"/>
  <c r="AE1686" i="2" s="1"/>
  <c r="AC1698" i="2"/>
  <c r="AD1703" i="2"/>
  <c r="AE1702" i="2" s="1"/>
  <c r="AE1650" i="2"/>
  <c r="AD1666" i="2"/>
  <c r="AE1668" i="2"/>
  <c r="AE1660" i="2"/>
  <c r="AE1676" i="2"/>
  <c r="AB1665" i="2"/>
  <c r="AB1689" i="2"/>
  <c r="AB1705" i="2"/>
  <c r="AD1654" i="2"/>
  <c r="AB1652" i="2"/>
  <c r="AC1657" i="2"/>
  <c r="AB1660" i="2"/>
  <c r="AC1665" i="2"/>
  <c r="AB1668" i="2"/>
  <c r="AC1673" i="2"/>
  <c r="AB1676" i="2"/>
  <c r="AC1681" i="2"/>
  <c r="AB1684" i="2"/>
  <c r="AC1689" i="2"/>
  <c r="AB1692" i="2"/>
  <c r="AC1697" i="2"/>
  <c r="AB1700" i="2"/>
  <c r="AC1705" i="2"/>
  <c r="AB1708" i="2"/>
  <c r="AB1673" i="2"/>
  <c r="AB1681" i="2"/>
  <c r="AB1697" i="2"/>
  <c r="AC1652" i="2"/>
  <c r="AD1657" i="2"/>
  <c r="AC1660" i="2"/>
  <c r="AC1668" i="2"/>
  <c r="AC1676" i="2"/>
  <c r="AC1684" i="2"/>
  <c r="AC1692" i="2"/>
  <c r="AC1700" i="2"/>
  <c r="AC1708" i="2"/>
  <c r="AB1655" i="2"/>
  <c r="AB1663" i="2"/>
  <c r="AB1671" i="2"/>
  <c r="AB1679" i="2"/>
  <c r="AB1687" i="2"/>
  <c r="AB1695" i="2"/>
  <c r="AB1703" i="2"/>
  <c r="AB1682" i="2"/>
  <c r="AB1690" i="2"/>
  <c r="AB1698" i="2"/>
  <c r="AB1706" i="2"/>
  <c r="AB1653" i="2"/>
  <c r="AB1661" i="2"/>
  <c r="AB1669" i="2"/>
  <c r="AB1677" i="2"/>
  <c r="AB1685" i="2"/>
  <c r="AB1693" i="2"/>
  <c r="AB1701" i="2"/>
  <c r="AB1709" i="2"/>
  <c r="AC1653" i="2"/>
  <c r="AC1661" i="2"/>
  <c r="AC1669" i="2"/>
  <c r="AC1677" i="2"/>
  <c r="AC1685" i="2"/>
  <c r="AC1693" i="2"/>
  <c r="AC1701" i="2"/>
  <c r="AC1709" i="2"/>
  <c r="AA1649" i="2"/>
  <c r="AD1649" i="2" s="1"/>
  <c r="AA1648" i="2"/>
  <c r="AD1648" i="2" s="1"/>
  <c r="AA1647" i="2"/>
  <c r="AD1647" i="2" s="1"/>
  <c r="AA1646" i="2"/>
  <c r="AD1646" i="2" s="1"/>
  <c r="AA1645" i="2"/>
  <c r="AD1645" i="2" s="1"/>
  <c r="AA1644" i="2"/>
  <c r="AB1644" i="2" s="1"/>
  <c r="AA1643" i="2"/>
  <c r="AD1643" i="2" s="1"/>
  <c r="AA1642" i="2"/>
  <c r="AB1642" i="2" s="1"/>
  <c r="AA1641" i="2"/>
  <c r="AD1641" i="2" s="1"/>
  <c r="AA1640" i="2"/>
  <c r="AD1640" i="2" s="1"/>
  <c r="AA1639" i="2"/>
  <c r="AD1639" i="2" s="1"/>
  <c r="AA1638" i="2"/>
  <c r="AD1638" i="2" s="1"/>
  <c r="AA1637" i="2"/>
  <c r="AD1637" i="2" s="1"/>
  <c r="AA1636" i="2"/>
  <c r="AB1636" i="2" s="1"/>
  <c r="AA1635" i="2"/>
  <c r="AD1635" i="2" s="1"/>
  <c r="AA1634" i="2"/>
  <c r="AD1634" i="2" s="1"/>
  <c r="AA1633" i="2"/>
  <c r="AD1633" i="2" s="1"/>
  <c r="AA1632" i="2"/>
  <c r="AD1632" i="2" s="1"/>
  <c r="AA1631" i="2"/>
  <c r="AD1631" i="2" s="1"/>
  <c r="AA1630" i="2"/>
  <c r="AD1630" i="2" s="1"/>
  <c r="AA1629" i="2"/>
  <c r="AD1629" i="2" s="1"/>
  <c r="AA1628" i="2"/>
  <c r="AB1628" i="2" s="1"/>
  <c r="AA1627" i="2"/>
  <c r="AD1627" i="2" s="1"/>
  <c r="AA1626" i="2"/>
  <c r="AB1626" i="2" s="1"/>
  <c r="AA1625" i="2"/>
  <c r="AD1625" i="2" s="1"/>
  <c r="AA1624" i="2"/>
  <c r="AD1624" i="2" s="1"/>
  <c r="AA1623" i="2"/>
  <c r="AD1623" i="2" s="1"/>
  <c r="AA1622" i="2"/>
  <c r="AD1622" i="2" s="1"/>
  <c r="AA1621" i="2"/>
  <c r="AD1621" i="2" s="1"/>
  <c r="AA1620" i="2"/>
  <c r="AB1620" i="2" s="1"/>
  <c r="AA1619" i="2"/>
  <c r="AC1619" i="2" s="1"/>
  <c r="AA1618" i="2"/>
  <c r="AD1618" i="2" s="1"/>
  <c r="AA1617" i="2"/>
  <c r="AD1617" i="2" s="1"/>
  <c r="AA1616" i="2"/>
  <c r="AD1616" i="2" s="1"/>
  <c r="AA1615" i="2"/>
  <c r="AD1615" i="2" s="1"/>
  <c r="AA1614" i="2"/>
  <c r="AD1614" i="2" s="1"/>
  <c r="AA1613" i="2"/>
  <c r="AD1613" i="2" s="1"/>
  <c r="AA1612" i="2"/>
  <c r="AB1612" i="2" s="1"/>
  <c r="AA1611" i="2"/>
  <c r="AC1611" i="2" s="1"/>
  <c r="AA1610" i="2"/>
  <c r="AD1610" i="2" s="1"/>
  <c r="AA1609" i="2"/>
  <c r="AD1609" i="2" s="1"/>
  <c r="AA1608" i="2"/>
  <c r="AD1608" i="2" s="1"/>
  <c r="AA1607" i="2"/>
  <c r="AD1607" i="2" s="1"/>
  <c r="AA1606" i="2"/>
  <c r="AD1606" i="2" s="1"/>
  <c r="AA1605" i="2"/>
  <c r="AD1605" i="2" s="1"/>
  <c r="AA1604" i="2"/>
  <c r="AB1604" i="2" s="1"/>
  <c r="AA1603" i="2"/>
  <c r="AC1603" i="2" s="1"/>
  <c r="AA1602" i="2"/>
  <c r="AD1602" i="2" s="1"/>
  <c r="AA1601" i="2"/>
  <c r="AD1601" i="2" s="1"/>
  <c r="AA1600" i="2"/>
  <c r="AD1600" i="2" s="1"/>
  <c r="AA1599" i="2"/>
  <c r="AD1599" i="2" s="1"/>
  <c r="AA1598" i="2"/>
  <c r="AD1598" i="2" s="1"/>
  <c r="AA1597" i="2"/>
  <c r="AD1597" i="2" s="1"/>
  <c r="AA1596" i="2"/>
  <c r="AB1596" i="2" s="1"/>
  <c r="AA1595" i="2"/>
  <c r="AC1595" i="2" s="1"/>
  <c r="AA1594" i="2"/>
  <c r="AB1594" i="2" s="1"/>
  <c r="AA1593" i="2"/>
  <c r="AD1593" i="2" s="1"/>
  <c r="AA1592" i="2"/>
  <c r="AD1592" i="2" s="1"/>
  <c r="AA1591" i="2"/>
  <c r="AD1591" i="2" s="1"/>
  <c r="AA1590" i="2"/>
  <c r="AD1590" i="2" s="1"/>
  <c r="AA1589" i="2"/>
  <c r="AD1589" i="2" s="1"/>
  <c r="AA1588" i="2"/>
  <c r="AB1588" i="2" s="1"/>
  <c r="AE1600" i="2" l="1"/>
  <c r="AE1666" i="2"/>
  <c r="AE1608" i="2"/>
  <c r="AD1612" i="2"/>
  <c r="AE1612" i="2" s="1"/>
  <c r="AB1639" i="2"/>
  <c r="AE1674" i="2"/>
  <c r="AC1630" i="2"/>
  <c r="AE1654" i="2"/>
  <c r="AC1612" i="2"/>
  <c r="AC1604" i="2"/>
  <c r="AB1623" i="2"/>
  <c r="AC1623" i="2"/>
  <c r="AB1605" i="2"/>
  <c r="AC1614" i="2"/>
  <c r="AE1624" i="2"/>
  <c r="AE1634" i="2"/>
  <c r="AB1599" i="2"/>
  <c r="AC1599" i="2"/>
  <c r="AD1636" i="2"/>
  <c r="AE1636" i="2" s="1"/>
  <c r="AE1656" i="2"/>
  <c r="AC1628" i="2"/>
  <c r="AE1606" i="2"/>
  <c r="AE1630" i="2"/>
  <c r="AE1648" i="2"/>
  <c r="AD1619" i="2"/>
  <c r="AE1618" i="2" s="1"/>
  <c r="AB1631" i="2"/>
  <c r="AE1638" i="2"/>
  <c r="AD1644" i="2"/>
  <c r="AE1644" i="2" s="1"/>
  <c r="AC1606" i="2"/>
  <c r="AB1607" i="2"/>
  <c r="AB1613" i="2"/>
  <c r="AC1631" i="2"/>
  <c r="AC1638" i="2"/>
  <c r="AD1588" i="2"/>
  <c r="AE1588" i="2" s="1"/>
  <c r="AD1595" i="2"/>
  <c r="AE1602" i="2"/>
  <c r="AC1607" i="2"/>
  <c r="AE1614" i="2"/>
  <c r="AC1620" i="2"/>
  <c r="AB1645" i="2"/>
  <c r="AD1620" i="2"/>
  <c r="AE1620" i="2" s="1"/>
  <c r="AE1646" i="2"/>
  <c r="AC1588" i="2"/>
  <c r="AC1596" i="2"/>
  <c r="AD1603" i="2"/>
  <c r="AC1639" i="2"/>
  <c r="AC1646" i="2"/>
  <c r="AB1591" i="2"/>
  <c r="AB1597" i="2"/>
  <c r="AB1615" i="2"/>
  <c r="AB1621" i="2"/>
  <c r="AB1637" i="2"/>
  <c r="AE1590" i="2"/>
  <c r="AD1596" i="2"/>
  <c r="AE1596" i="2" s="1"/>
  <c r="AC1591" i="2"/>
  <c r="AC1615" i="2"/>
  <c r="AE1622" i="2"/>
  <c r="AD1628" i="2"/>
  <c r="AE1628" i="2" s="1"/>
  <c r="AB1647" i="2"/>
  <c r="AC1644" i="2"/>
  <c r="AE1598" i="2"/>
  <c r="AC1598" i="2"/>
  <c r="AD1604" i="2"/>
  <c r="AE1604" i="2" s="1"/>
  <c r="AC1622" i="2"/>
  <c r="AC1647" i="2"/>
  <c r="AC1590" i="2"/>
  <c r="AD1611" i="2"/>
  <c r="AE1610" i="2" s="1"/>
  <c r="AB1629" i="2"/>
  <c r="AC1636" i="2"/>
  <c r="AE1632" i="2"/>
  <c r="AE1640" i="2"/>
  <c r="AE1592" i="2"/>
  <c r="AE1616" i="2"/>
  <c r="AC1594" i="2"/>
  <c r="AC1602" i="2"/>
  <c r="AC1610" i="2"/>
  <c r="AC1618" i="2"/>
  <c r="AC1626" i="2"/>
  <c r="AC1634" i="2"/>
  <c r="AC1642" i="2"/>
  <c r="AB1602" i="2"/>
  <c r="AB1634" i="2"/>
  <c r="AB1589" i="2"/>
  <c r="AC1589" i="2"/>
  <c r="AB1592" i="2"/>
  <c r="AC1597" i="2"/>
  <c r="AB1600" i="2"/>
  <c r="AC1605" i="2"/>
  <c r="AB1608" i="2"/>
  <c r="AC1613" i="2"/>
  <c r="AB1616" i="2"/>
  <c r="AC1621" i="2"/>
  <c r="AB1624" i="2"/>
  <c r="AC1629" i="2"/>
  <c r="AB1632" i="2"/>
  <c r="AC1637" i="2"/>
  <c r="AB1640" i="2"/>
  <c r="AC1645" i="2"/>
  <c r="AB1648" i="2"/>
  <c r="AD1594" i="2"/>
  <c r="AC1592" i="2"/>
  <c r="AC1600" i="2"/>
  <c r="AC1608" i="2"/>
  <c r="AC1616" i="2"/>
  <c r="AC1624" i="2"/>
  <c r="AC1632" i="2"/>
  <c r="AC1640" i="2"/>
  <c r="AC1648" i="2"/>
  <c r="AD1642" i="2"/>
  <c r="AE1642" i="2" s="1"/>
  <c r="AB1595" i="2"/>
  <c r="AB1603" i="2"/>
  <c r="AB1611" i="2"/>
  <c r="AB1619" i="2"/>
  <c r="AB1627" i="2"/>
  <c r="AB1635" i="2"/>
  <c r="AB1643" i="2"/>
  <c r="AB1618" i="2"/>
  <c r="AB1590" i="2"/>
  <c r="AB1598" i="2"/>
  <c r="AB1606" i="2"/>
  <c r="AB1614" i="2"/>
  <c r="AB1622" i="2"/>
  <c r="AC1627" i="2"/>
  <c r="AB1630" i="2"/>
  <c r="AC1635" i="2"/>
  <c r="AB1638" i="2"/>
  <c r="AC1643" i="2"/>
  <c r="AB1646" i="2"/>
  <c r="AB1610" i="2"/>
  <c r="AD1626" i="2"/>
  <c r="AE1626" i="2" s="1"/>
  <c r="AB1593" i="2"/>
  <c r="AB1601" i="2"/>
  <c r="AB1609" i="2"/>
  <c r="AB1617" i="2"/>
  <c r="AB1625" i="2"/>
  <c r="AB1633" i="2"/>
  <c r="AB1641" i="2"/>
  <c r="AB1649" i="2"/>
  <c r="AC1593" i="2"/>
  <c r="AC1601" i="2"/>
  <c r="AC1609" i="2"/>
  <c r="AC1617" i="2"/>
  <c r="AC1625" i="2"/>
  <c r="AC1633" i="2"/>
  <c r="AC1641" i="2"/>
  <c r="AC1649" i="2"/>
  <c r="AA1587" i="2"/>
  <c r="AD1587" i="2" s="1"/>
  <c r="AA1586" i="2"/>
  <c r="AD1586" i="2" s="1"/>
  <c r="AA1585" i="2"/>
  <c r="AD1585" i="2" s="1"/>
  <c r="AA1584" i="2"/>
  <c r="AB1584" i="2" s="1"/>
  <c r="AA1583" i="2"/>
  <c r="AD1583" i="2" s="1"/>
  <c r="AA1582" i="2"/>
  <c r="AC1582" i="2" s="1"/>
  <c r="AA1581" i="2"/>
  <c r="AC1581" i="2" s="1"/>
  <c r="AA1580" i="2"/>
  <c r="AD1580" i="2" s="1"/>
  <c r="AA1579" i="2"/>
  <c r="AD1579" i="2" s="1"/>
  <c r="AA1578" i="2"/>
  <c r="AD1578" i="2" s="1"/>
  <c r="AA1577" i="2"/>
  <c r="AD1577" i="2" s="1"/>
  <c r="AA1576" i="2"/>
  <c r="AB1576" i="2" s="1"/>
  <c r="AA1575" i="2"/>
  <c r="AD1575" i="2" s="1"/>
  <c r="AA1574" i="2"/>
  <c r="AC1574" i="2" s="1"/>
  <c r="AA1573" i="2"/>
  <c r="AC1573" i="2" s="1"/>
  <c r="AA1572" i="2"/>
  <c r="AD1572" i="2" s="1"/>
  <c r="AA1571" i="2"/>
  <c r="AD1571" i="2" s="1"/>
  <c r="AA1570" i="2"/>
  <c r="AD1570" i="2" s="1"/>
  <c r="AA1569" i="2"/>
  <c r="AD1569" i="2" s="1"/>
  <c r="AA1568" i="2"/>
  <c r="AB1568" i="2" s="1"/>
  <c r="AA1567" i="2"/>
  <c r="AD1567" i="2" s="1"/>
  <c r="AA1566" i="2"/>
  <c r="AC1566" i="2" s="1"/>
  <c r="AA1565" i="2"/>
  <c r="AC1565" i="2" s="1"/>
  <c r="AA1564" i="2"/>
  <c r="AD1564" i="2" s="1"/>
  <c r="AA1563" i="2"/>
  <c r="AD1563" i="2" s="1"/>
  <c r="AA1562" i="2"/>
  <c r="AD1562" i="2" s="1"/>
  <c r="AA1561" i="2"/>
  <c r="AD1561" i="2" s="1"/>
  <c r="AA1560" i="2"/>
  <c r="AB1560" i="2" s="1"/>
  <c r="AA1559" i="2"/>
  <c r="AD1559" i="2" s="1"/>
  <c r="AA1558" i="2"/>
  <c r="AC1558" i="2" s="1"/>
  <c r="AA1557" i="2"/>
  <c r="AC1557" i="2" s="1"/>
  <c r="AA1556" i="2"/>
  <c r="AD1556" i="2" s="1"/>
  <c r="AA1555" i="2"/>
  <c r="AD1555" i="2" s="1"/>
  <c r="AA1554" i="2"/>
  <c r="AD1554" i="2" s="1"/>
  <c r="AA1553" i="2"/>
  <c r="AD1553" i="2" s="1"/>
  <c r="AA1552" i="2"/>
  <c r="AB1552" i="2" s="1"/>
  <c r="AA1551" i="2"/>
  <c r="AB1551" i="2" s="1"/>
  <c r="AA1550" i="2"/>
  <c r="AC1550" i="2" s="1"/>
  <c r="AA1549" i="2"/>
  <c r="AC1549" i="2" s="1"/>
  <c r="AA1548" i="2"/>
  <c r="AC1548" i="2" s="1"/>
  <c r="AA1547" i="2"/>
  <c r="AD1547" i="2" s="1"/>
  <c r="AA1546" i="2"/>
  <c r="AD1546" i="2" s="1"/>
  <c r="AA1545" i="2"/>
  <c r="AD1545" i="2" s="1"/>
  <c r="AA1544" i="2"/>
  <c r="AB1544" i="2" s="1"/>
  <c r="AA1543" i="2"/>
  <c r="AD1543" i="2" s="1"/>
  <c r="AA1542" i="2"/>
  <c r="AC1542" i="2" s="1"/>
  <c r="AA1541" i="2"/>
  <c r="AC1541" i="2" s="1"/>
  <c r="AA1540" i="2"/>
  <c r="AC1540" i="2" s="1"/>
  <c r="AA1539" i="2"/>
  <c r="AD1539" i="2" s="1"/>
  <c r="AA1538" i="2"/>
  <c r="AD1538" i="2" s="1"/>
  <c r="AA1537" i="2"/>
  <c r="AD1537" i="2" s="1"/>
  <c r="AA1536" i="2"/>
  <c r="AB1536" i="2" s="1"/>
  <c r="AA1535" i="2"/>
  <c r="AD1535" i="2" s="1"/>
  <c r="AA1534" i="2"/>
  <c r="AC1534" i="2" s="1"/>
  <c r="AA1533" i="2"/>
  <c r="AC1533" i="2" s="1"/>
  <c r="AA1532" i="2"/>
  <c r="AB1532" i="2" s="1"/>
  <c r="AE1594" i="2" l="1"/>
  <c r="AB1571" i="2"/>
  <c r="AB1585" i="2"/>
  <c r="AC1568" i="2"/>
  <c r="AD1568" i="2"/>
  <c r="AC1577" i="2"/>
  <c r="AC1560" i="2"/>
  <c r="AB1569" i="2"/>
  <c r="AD1550" i="2"/>
  <c r="AD1558" i="2"/>
  <c r="AE1558" i="2" s="1"/>
  <c r="AD1566" i="2"/>
  <c r="AE1566" i="2" s="1"/>
  <c r="AD1573" i="2"/>
  <c r="AE1572" i="2" s="1"/>
  <c r="AC1552" i="2"/>
  <c r="AD1536" i="2"/>
  <c r="AC1544" i="2"/>
  <c r="AD1552" i="2"/>
  <c r="AE1552" i="2" s="1"/>
  <c r="AD1574" i="2"/>
  <c r="AD1582" i="2"/>
  <c r="AD1557" i="2"/>
  <c r="AE1556" i="2" s="1"/>
  <c r="AB1553" i="2"/>
  <c r="AD1544" i="2"/>
  <c r="AE1544" i="2" s="1"/>
  <c r="AC1537" i="2"/>
  <c r="AB1561" i="2"/>
  <c r="AC1576" i="2"/>
  <c r="AB1537" i="2"/>
  <c r="AC1561" i="2"/>
  <c r="AB1555" i="2"/>
  <c r="AB1577" i="2"/>
  <c r="AB1556" i="2"/>
  <c r="AE1538" i="2"/>
  <c r="AB1545" i="2"/>
  <c r="AC1556" i="2"/>
  <c r="AC1572" i="2"/>
  <c r="AC1545" i="2"/>
  <c r="AC1584" i="2"/>
  <c r="AE1568" i="2"/>
  <c r="AD1584" i="2"/>
  <c r="AE1584" i="2" s="1"/>
  <c r="AE1546" i="2"/>
  <c r="AB1563" i="2"/>
  <c r="AB1579" i="2"/>
  <c r="AB1572" i="2"/>
  <c r="AD1533" i="2"/>
  <c r="AC1553" i="2"/>
  <c r="AB1564" i="2"/>
  <c r="AC1569" i="2"/>
  <c r="AE1574" i="2"/>
  <c r="AB1580" i="2"/>
  <c r="AC1585" i="2"/>
  <c r="AD1541" i="2"/>
  <c r="AC1536" i="2"/>
  <c r="AD1542" i="2"/>
  <c r="AB1548" i="2"/>
  <c r="AC1564" i="2"/>
  <c r="AC1580" i="2"/>
  <c r="AE1582" i="2"/>
  <c r="AE1542" i="2"/>
  <c r="AD1534" i="2"/>
  <c r="AE1534" i="2" s="1"/>
  <c r="AE1536" i="2"/>
  <c r="AD1549" i="2"/>
  <c r="AD1560" i="2"/>
  <c r="AE1560" i="2" s="1"/>
  <c r="AD1565" i="2"/>
  <c r="AE1564" i="2" s="1"/>
  <c r="AD1576" i="2"/>
  <c r="AE1576" i="2" s="1"/>
  <c r="AD1581" i="2"/>
  <c r="AE1580" i="2" s="1"/>
  <c r="AE1562" i="2"/>
  <c r="AE1578" i="2"/>
  <c r="AE1554" i="2"/>
  <c r="AE1570" i="2"/>
  <c r="AE1586" i="2"/>
  <c r="AC1532" i="2"/>
  <c r="AD1532" i="2"/>
  <c r="AE1532" i="2" s="1"/>
  <c r="AB1543" i="2"/>
  <c r="AD1548" i="2"/>
  <c r="AE1548" i="2" s="1"/>
  <c r="AB1559" i="2"/>
  <c r="AB1567" i="2"/>
  <c r="AB1575" i="2"/>
  <c r="AB1583" i="2"/>
  <c r="AB1535" i="2"/>
  <c r="AC1535" i="2"/>
  <c r="AB1538" i="2"/>
  <c r="AC1543" i="2"/>
  <c r="AB1546" i="2"/>
  <c r="AC1551" i="2"/>
  <c r="AB1554" i="2"/>
  <c r="AC1559" i="2"/>
  <c r="AB1562" i="2"/>
  <c r="AC1567" i="2"/>
  <c r="AB1570" i="2"/>
  <c r="AC1575" i="2"/>
  <c r="AB1578" i="2"/>
  <c r="AC1583" i="2"/>
  <c r="AB1586" i="2"/>
  <c r="AC1538" i="2"/>
  <c r="AC1546" i="2"/>
  <c r="AD1551" i="2"/>
  <c r="AC1554" i="2"/>
  <c r="AC1562" i="2"/>
  <c r="AC1570" i="2"/>
  <c r="AC1578" i="2"/>
  <c r="AC1586" i="2"/>
  <c r="AD1540" i="2"/>
  <c r="AB1533" i="2"/>
  <c r="AB1541" i="2"/>
  <c r="AB1549" i="2"/>
  <c r="AB1557" i="2"/>
  <c r="AB1565" i="2"/>
  <c r="AB1573" i="2"/>
  <c r="AB1581" i="2"/>
  <c r="AB1539" i="2"/>
  <c r="AB1547" i="2"/>
  <c r="AB1587" i="2"/>
  <c r="AB1540" i="2"/>
  <c r="AB1534" i="2"/>
  <c r="AC1539" i="2"/>
  <c r="AB1542" i="2"/>
  <c r="AC1547" i="2"/>
  <c r="AB1550" i="2"/>
  <c r="AC1555" i="2"/>
  <c r="AB1558" i="2"/>
  <c r="AC1563" i="2"/>
  <c r="AB1566" i="2"/>
  <c r="AC1571" i="2"/>
  <c r="AB1574" i="2"/>
  <c r="AC1579" i="2"/>
  <c r="AB1582" i="2"/>
  <c r="AC1587" i="2"/>
  <c r="AE1550" i="2" l="1"/>
  <c r="AE1540" i="2"/>
  <c r="AA1531" i="2"/>
  <c r="AD1531" i="2" s="1"/>
  <c r="AA1530" i="2"/>
  <c r="AD1530" i="2" s="1"/>
  <c r="AA1529" i="2"/>
  <c r="AD1529" i="2" s="1"/>
  <c r="AA1528" i="2"/>
  <c r="AD1528" i="2" s="1"/>
  <c r="AA1527" i="2"/>
  <c r="AD1527" i="2" s="1"/>
  <c r="AA1526" i="2"/>
  <c r="AB1526" i="2" s="1"/>
  <c r="AA1525" i="2"/>
  <c r="AD1525" i="2" s="1"/>
  <c r="AA1524" i="2"/>
  <c r="AD1524" i="2" s="1"/>
  <c r="AA1523" i="2"/>
  <c r="AC1523" i="2" s="1"/>
  <c r="AA1522" i="2"/>
  <c r="AD1522" i="2" s="1"/>
  <c r="AA1521" i="2"/>
  <c r="AD1521" i="2" s="1"/>
  <c r="AA1520" i="2"/>
  <c r="AD1520" i="2" s="1"/>
  <c r="AA1519" i="2"/>
  <c r="AD1519" i="2" s="1"/>
  <c r="AA1518" i="2"/>
  <c r="AB1518" i="2" s="1"/>
  <c r="AA1517" i="2"/>
  <c r="AD1517" i="2" s="1"/>
  <c r="AA1516" i="2"/>
  <c r="AD1516" i="2" s="1"/>
  <c r="AE1516" i="2" s="1"/>
  <c r="AA1515" i="2"/>
  <c r="AC1515" i="2" s="1"/>
  <c r="AA1514" i="2"/>
  <c r="AD1514" i="2" s="1"/>
  <c r="AA1513" i="2"/>
  <c r="AC1513" i="2" s="1"/>
  <c r="AA1512" i="2"/>
  <c r="AD1512" i="2" s="1"/>
  <c r="AA1511" i="2"/>
  <c r="AD1511" i="2" s="1"/>
  <c r="AA1510" i="2"/>
  <c r="AB1510" i="2" s="1"/>
  <c r="AA1509" i="2"/>
  <c r="AD1509" i="2" s="1"/>
  <c r="AA1508" i="2"/>
  <c r="AD1508" i="2" s="1"/>
  <c r="AA1507" i="2"/>
  <c r="AC1507" i="2" s="1"/>
  <c r="AA1506" i="2"/>
  <c r="AD1506" i="2" s="1"/>
  <c r="AA1505" i="2"/>
  <c r="AD1505" i="2" s="1"/>
  <c r="AA1504" i="2"/>
  <c r="AD1504" i="2" s="1"/>
  <c r="AA1503" i="2"/>
  <c r="AB1503" i="2" s="1"/>
  <c r="AA1502" i="2"/>
  <c r="AB1502" i="2" s="1"/>
  <c r="AA1501" i="2"/>
  <c r="AD1501" i="2" s="1"/>
  <c r="AA1500" i="2"/>
  <c r="AD1500" i="2" s="1"/>
  <c r="AA1499" i="2"/>
  <c r="AC1499" i="2" s="1"/>
  <c r="AA1498" i="2"/>
  <c r="AD1498" i="2" s="1"/>
  <c r="AA1497" i="2"/>
  <c r="AD1497" i="2" s="1"/>
  <c r="AA1496" i="2"/>
  <c r="AD1496" i="2" s="1"/>
  <c r="AA1495" i="2"/>
  <c r="AD1495" i="2" s="1"/>
  <c r="AA1494" i="2"/>
  <c r="AB1494" i="2" s="1"/>
  <c r="AA1493" i="2"/>
  <c r="AD1493" i="2" s="1"/>
  <c r="AA1492" i="2"/>
  <c r="AC1492" i="2" s="1"/>
  <c r="AA1491" i="2"/>
  <c r="AC1491" i="2" s="1"/>
  <c r="AA1490" i="2"/>
  <c r="AD1490" i="2" s="1"/>
  <c r="AA1489" i="2"/>
  <c r="AD1489" i="2" s="1"/>
  <c r="AA1488" i="2"/>
  <c r="AD1488" i="2" s="1"/>
  <c r="AA1487" i="2"/>
  <c r="AB1487" i="2" s="1"/>
  <c r="AA1486" i="2"/>
  <c r="AB1486" i="2" s="1"/>
  <c r="AA1485" i="2"/>
  <c r="AD1485" i="2" s="1"/>
  <c r="AA1484" i="2"/>
  <c r="AD1484" i="2" s="1"/>
  <c r="AA1483" i="2"/>
  <c r="AC1483" i="2" s="1"/>
  <c r="AA1482" i="2"/>
  <c r="AD1482" i="2" s="1"/>
  <c r="AA1481" i="2"/>
  <c r="AD1481" i="2" s="1"/>
  <c r="AA1480" i="2"/>
  <c r="AD1480" i="2" s="1"/>
  <c r="AA1479" i="2"/>
  <c r="AD1479" i="2" s="1"/>
  <c r="AA1478" i="2"/>
  <c r="AB1478" i="2" s="1"/>
  <c r="AA1477" i="2"/>
  <c r="AD1477" i="2" s="1"/>
  <c r="AA1476" i="2"/>
  <c r="AD1476" i="2" s="1"/>
  <c r="AA1475" i="2"/>
  <c r="AC1475" i="2" s="1"/>
  <c r="AA1474" i="2"/>
  <c r="AD1474" i="2" s="1"/>
  <c r="AA1473" i="2"/>
  <c r="AD1473" i="2" s="1"/>
  <c r="AA1472" i="2"/>
  <c r="AD1472" i="2" s="1"/>
  <c r="AA1471" i="2"/>
  <c r="AB1471" i="2" s="1"/>
  <c r="AA1470" i="2"/>
  <c r="AB1470" i="2" s="1"/>
  <c r="AD1475" i="2" l="1"/>
  <c r="AB1500" i="2"/>
  <c r="AE1474" i="2"/>
  <c r="AE1508" i="2"/>
  <c r="AD1483" i="2"/>
  <c r="AE1482" i="2" s="1"/>
  <c r="AC1502" i="2"/>
  <c r="AD1513" i="2"/>
  <c r="AE1512" i="2" s="1"/>
  <c r="AB1492" i="2"/>
  <c r="AE1476" i="2"/>
  <c r="AC1478" i="2"/>
  <c r="AB1497" i="2"/>
  <c r="AB1484" i="2"/>
  <c r="AD1478" i="2"/>
  <c r="AE1478" i="2" s="1"/>
  <c r="AE1530" i="2"/>
  <c r="AB1508" i="2"/>
  <c r="AE1500" i="2"/>
  <c r="AE1520" i="2"/>
  <c r="AB1473" i="2"/>
  <c r="AB1485" i="2"/>
  <c r="AD1491" i="2"/>
  <c r="AE1490" i="2" s="1"/>
  <c r="AC1497" i="2"/>
  <c r="AD1502" i="2"/>
  <c r="AC1508" i="2"/>
  <c r="AB1521" i="2"/>
  <c r="AC1526" i="2"/>
  <c r="AD1515" i="2"/>
  <c r="AE1514" i="2" s="1"/>
  <c r="AC1521" i="2"/>
  <c r="AD1526" i="2"/>
  <c r="AE1504" i="2"/>
  <c r="AE1526" i="2"/>
  <c r="AE1480" i="2"/>
  <c r="AD1486" i="2"/>
  <c r="AC1510" i="2"/>
  <c r="AB1516" i="2"/>
  <c r="AE1528" i="2"/>
  <c r="AB1481" i="2"/>
  <c r="AC1481" i="2"/>
  <c r="AB1493" i="2"/>
  <c r="AD1499" i="2"/>
  <c r="AE1498" i="2" s="1"/>
  <c r="AB1505" i="2"/>
  <c r="AD1510" i="2"/>
  <c r="AC1516" i="2"/>
  <c r="AE1488" i="2"/>
  <c r="AC1505" i="2"/>
  <c r="AE1510" i="2"/>
  <c r="AD1523" i="2"/>
  <c r="AE1522" i="2" s="1"/>
  <c r="AB1529" i="2"/>
  <c r="AE1472" i="2"/>
  <c r="AC1473" i="2"/>
  <c r="AC1486" i="2"/>
  <c r="AC1494" i="2"/>
  <c r="AC1529" i="2"/>
  <c r="AB1489" i="2"/>
  <c r="AD1494" i="2"/>
  <c r="AE1494" i="2" s="1"/>
  <c r="AC1500" i="2"/>
  <c r="AC1518" i="2"/>
  <c r="AB1524" i="2"/>
  <c r="AC1470" i="2"/>
  <c r="AD1470" i="2"/>
  <c r="AB1477" i="2"/>
  <c r="AC1489" i="2"/>
  <c r="AB1513" i="2"/>
  <c r="AD1518" i="2"/>
  <c r="AC1524" i="2"/>
  <c r="AE1496" i="2"/>
  <c r="AB1501" i="2"/>
  <c r="AD1507" i="2"/>
  <c r="AE1506" i="2" s="1"/>
  <c r="AE1518" i="2"/>
  <c r="AE1484" i="2"/>
  <c r="AE1524" i="2"/>
  <c r="AC1484" i="2"/>
  <c r="AD1492" i="2"/>
  <c r="AE1492" i="2" s="1"/>
  <c r="AB1511" i="2"/>
  <c r="AB1519" i="2"/>
  <c r="AB1527" i="2"/>
  <c r="AB1479" i="2"/>
  <c r="AC1471" i="2"/>
  <c r="AB1474" i="2"/>
  <c r="AC1479" i="2"/>
  <c r="AB1482" i="2"/>
  <c r="AC1487" i="2"/>
  <c r="AB1490" i="2"/>
  <c r="AC1495" i="2"/>
  <c r="AB1498" i="2"/>
  <c r="AC1503" i="2"/>
  <c r="AB1506" i="2"/>
  <c r="AC1511" i="2"/>
  <c r="AB1514" i="2"/>
  <c r="AC1519" i="2"/>
  <c r="AB1522" i="2"/>
  <c r="AC1527" i="2"/>
  <c r="AB1530" i="2"/>
  <c r="AB1495" i="2"/>
  <c r="AD1471" i="2"/>
  <c r="AC1474" i="2"/>
  <c r="AC1482" i="2"/>
  <c r="AD1487" i="2"/>
  <c r="AC1490" i="2"/>
  <c r="AC1498" i="2"/>
  <c r="AD1503" i="2"/>
  <c r="AC1506" i="2"/>
  <c r="AC1514" i="2"/>
  <c r="AC1522" i="2"/>
  <c r="AC1530" i="2"/>
  <c r="AB1476" i="2"/>
  <c r="AB1509" i="2"/>
  <c r="AB1517" i="2"/>
  <c r="AB1525" i="2"/>
  <c r="AC1476" i="2"/>
  <c r="AB1472" i="2"/>
  <c r="AC1477" i="2"/>
  <c r="AB1480" i="2"/>
  <c r="AC1485" i="2"/>
  <c r="AB1488" i="2"/>
  <c r="AC1493" i="2"/>
  <c r="AB1496" i="2"/>
  <c r="AC1501" i="2"/>
  <c r="AB1504" i="2"/>
  <c r="AC1509" i="2"/>
  <c r="AB1512" i="2"/>
  <c r="AC1517" i="2"/>
  <c r="AB1520" i="2"/>
  <c r="AC1525" i="2"/>
  <c r="AB1528" i="2"/>
  <c r="AC1472" i="2"/>
  <c r="AC1480" i="2"/>
  <c r="AC1488" i="2"/>
  <c r="AC1496" i="2"/>
  <c r="AC1504" i="2"/>
  <c r="AC1512" i="2"/>
  <c r="AC1520" i="2"/>
  <c r="AC1528" i="2"/>
  <c r="AB1475" i="2"/>
  <c r="AB1483" i="2"/>
  <c r="AB1491" i="2"/>
  <c r="AB1499" i="2"/>
  <c r="AB1507" i="2"/>
  <c r="AB1515" i="2"/>
  <c r="AB1523" i="2"/>
  <c r="AB1531" i="2"/>
  <c r="AC1531" i="2"/>
  <c r="AA1469" i="2"/>
  <c r="AD1469" i="2" s="1"/>
  <c r="AA1468" i="2"/>
  <c r="AD1468" i="2" s="1"/>
  <c r="AA1467" i="2"/>
  <c r="AD1467" i="2" s="1"/>
  <c r="AA1466" i="2"/>
  <c r="AD1466" i="2" s="1"/>
  <c r="AA1465" i="2"/>
  <c r="AD1465" i="2" s="1"/>
  <c r="AA1464" i="2"/>
  <c r="AB1464" i="2" s="1"/>
  <c r="AA1463" i="2"/>
  <c r="AD1463" i="2" s="1"/>
  <c r="AA1462" i="2"/>
  <c r="AD1462" i="2" s="1"/>
  <c r="AA1461" i="2"/>
  <c r="AC1461" i="2" s="1"/>
  <c r="AA1460" i="2"/>
  <c r="AD1460" i="2" s="1"/>
  <c r="AA1459" i="2"/>
  <c r="AD1459" i="2" s="1"/>
  <c r="AA1458" i="2"/>
  <c r="AD1458" i="2" s="1"/>
  <c r="AA1457" i="2"/>
  <c r="AD1457" i="2" s="1"/>
  <c r="AA1456" i="2"/>
  <c r="AB1456" i="2" s="1"/>
  <c r="AA1455" i="2"/>
  <c r="AD1455" i="2" s="1"/>
  <c r="AA1454" i="2"/>
  <c r="AD1454" i="2" s="1"/>
  <c r="AA1453" i="2"/>
  <c r="AC1453" i="2" s="1"/>
  <c r="AA1452" i="2"/>
  <c r="AD1452" i="2" s="1"/>
  <c r="AA1451" i="2"/>
  <c r="AD1451" i="2" s="1"/>
  <c r="AA1450" i="2"/>
  <c r="AD1450" i="2" s="1"/>
  <c r="AA1449" i="2"/>
  <c r="AD1449" i="2" s="1"/>
  <c r="AA1448" i="2"/>
  <c r="AB1448" i="2" s="1"/>
  <c r="AA1447" i="2"/>
  <c r="AD1447" i="2" s="1"/>
  <c r="AA1446" i="2"/>
  <c r="AD1446" i="2" s="1"/>
  <c r="AA1445" i="2"/>
  <c r="AC1445" i="2" s="1"/>
  <c r="AA1444" i="2"/>
  <c r="AD1444" i="2" s="1"/>
  <c r="AA1443" i="2"/>
  <c r="AD1443" i="2" s="1"/>
  <c r="AA1442" i="2"/>
  <c r="AD1442" i="2" s="1"/>
  <c r="AA1441" i="2"/>
  <c r="AD1441" i="2" s="1"/>
  <c r="AA1440" i="2"/>
  <c r="AB1440" i="2" s="1"/>
  <c r="AA1439" i="2"/>
  <c r="AD1439" i="2" s="1"/>
  <c r="AA1438" i="2"/>
  <c r="AD1438" i="2" s="1"/>
  <c r="AA1437" i="2"/>
  <c r="AC1437" i="2" s="1"/>
  <c r="AA1436" i="2"/>
  <c r="AC1436" i="2" s="1"/>
  <c r="AA1435" i="2"/>
  <c r="AD1435" i="2" s="1"/>
  <c r="AA1434" i="2"/>
  <c r="AD1434" i="2" s="1"/>
  <c r="AA1433" i="2"/>
  <c r="AD1433" i="2" s="1"/>
  <c r="AA1432" i="2"/>
  <c r="AB1432" i="2" s="1"/>
  <c r="AA1431" i="2"/>
  <c r="AD1431" i="2" s="1"/>
  <c r="AA1430" i="2"/>
  <c r="AB1430" i="2" s="1"/>
  <c r="AA1429" i="2"/>
  <c r="AC1429" i="2" s="1"/>
  <c r="AA1428" i="2"/>
  <c r="AC1428" i="2" s="1"/>
  <c r="AA1427" i="2"/>
  <c r="AD1427" i="2" s="1"/>
  <c r="AA1426" i="2"/>
  <c r="AD1426" i="2" s="1"/>
  <c r="AA1425" i="2"/>
  <c r="AD1425" i="2" s="1"/>
  <c r="AA1424" i="2"/>
  <c r="AB1424" i="2" s="1"/>
  <c r="AA1423" i="2"/>
  <c r="AD1423" i="2" s="1"/>
  <c r="AA1422" i="2"/>
  <c r="AB1422" i="2" s="1"/>
  <c r="AA1421" i="2"/>
  <c r="AC1421" i="2" s="1"/>
  <c r="AA1420" i="2"/>
  <c r="AC1420" i="2" s="1"/>
  <c r="AA1419" i="2"/>
  <c r="AD1419" i="2" s="1"/>
  <c r="AA1418" i="2"/>
  <c r="AD1418" i="2" s="1"/>
  <c r="AA1417" i="2"/>
  <c r="AD1417" i="2" s="1"/>
  <c r="AA1416" i="2"/>
  <c r="AB1416" i="2" s="1"/>
  <c r="AA1415" i="2"/>
  <c r="AD1415" i="2" s="1"/>
  <c r="AA1414" i="2"/>
  <c r="AD1414" i="2" s="1"/>
  <c r="AA1413" i="2"/>
  <c r="AC1413" i="2" s="1"/>
  <c r="AA1412" i="2"/>
  <c r="AC1412" i="2" s="1"/>
  <c r="AA1411" i="2"/>
  <c r="AD1411" i="2" s="1"/>
  <c r="AA1410" i="2"/>
  <c r="AD1410" i="2" s="1"/>
  <c r="AA1409" i="2"/>
  <c r="AD1409" i="2" s="1"/>
  <c r="AA1408" i="2"/>
  <c r="AB1408" i="2" s="1"/>
  <c r="AE1442" i="2" l="1"/>
  <c r="AE1454" i="2"/>
  <c r="AE1468" i="2"/>
  <c r="AE1486" i="2"/>
  <c r="AE1470" i="2"/>
  <c r="AE1450" i="2"/>
  <c r="AB1438" i="2"/>
  <c r="AC1424" i="2"/>
  <c r="AE1434" i="2"/>
  <c r="AD1413" i="2"/>
  <c r="AC1432" i="2"/>
  <c r="AB1451" i="2"/>
  <c r="AD1432" i="2"/>
  <c r="AE1432" i="2" s="1"/>
  <c r="AC1451" i="2"/>
  <c r="AD1461" i="2"/>
  <c r="AE1460" i="2" s="1"/>
  <c r="AC1411" i="2"/>
  <c r="AB1443" i="2"/>
  <c r="AE1462" i="2"/>
  <c r="AB1419" i="2"/>
  <c r="AC1419" i="2"/>
  <c r="AB1411" i="2"/>
  <c r="AC1416" i="2"/>
  <c r="AB1463" i="2"/>
  <c r="AE1502" i="2"/>
  <c r="AD1445" i="2"/>
  <c r="AB1454" i="2"/>
  <c r="AE1410" i="2"/>
  <c r="AE1418" i="2"/>
  <c r="AE1446" i="2"/>
  <c r="AE1426" i="2"/>
  <c r="AB1439" i="2"/>
  <c r="AC1464" i="2"/>
  <c r="AB1446" i="2"/>
  <c r="AB1459" i="2"/>
  <c r="AD1464" i="2"/>
  <c r="AE1464" i="2" s="1"/>
  <c r="AC1440" i="2"/>
  <c r="AD1453" i="2"/>
  <c r="AE1452" i="2" s="1"/>
  <c r="AC1459" i="2"/>
  <c r="AC1427" i="2"/>
  <c r="AB1415" i="2"/>
  <c r="AD1421" i="2"/>
  <c r="AD1428" i="2"/>
  <c r="AB1435" i="2"/>
  <c r="AD1440" i="2"/>
  <c r="AE1440" i="2" s="1"/>
  <c r="AB1447" i="2"/>
  <c r="AE1466" i="2"/>
  <c r="AB1427" i="2"/>
  <c r="AC1435" i="2"/>
  <c r="AD1416" i="2"/>
  <c r="AE1416" i="2" s="1"/>
  <c r="AB1423" i="2"/>
  <c r="AD1429" i="2"/>
  <c r="AC1448" i="2"/>
  <c r="AB1467" i="2"/>
  <c r="AD1436" i="2"/>
  <c r="AD1448" i="2"/>
  <c r="AB1455" i="2"/>
  <c r="AC1467" i="2"/>
  <c r="AE1448" i="2"/>
  <c r="AD1420" i="2"/>
  <c r="AD1424" i="2"/>
  <c r="AE1424" i="2" s="1"/>
  <c r="AB1431" i="2"/>
  <c r="AD1437" i="2"/>
  <c r="AC1443" i="2"/>
  <c r="AC1456" i="2"/>
  <c r="AB1462" i="2"/>
  <c r="AE1458" i="2"/>
  <c r="AC1408" i="2"/>
  <c r="AD1408" i="2"/>
  <c r="AE1408" i="2" s="1"/>
  <c r="AD1412" i="2"/>
  <c r="AE1444" i="2"/>
  <c r="AD1456" i="2"/>
  <c r="AE1456" i="2" s="1"/>
  <c r="AE1414" i="2"/>
  <c r="AE1438" i="2"/>
  <c r="AB1414" i="2"/>
  <c r="AC1414" i="2"/>
  <c r="AC1422" i="2"/>
  <c r="AC1430" i="2"/>
  <c r="AC1438" i="2"/>
  <c r="AC1446" i="2"/>
  <c r="AC1454" i="2"/>
  <c r="AC1462" i="2"/>
  <c r="AB1409" i="2"/>
  <c r="AB1417" i="2"/>
  <c r="AD1422" i="2"/>
  <c r="AE1422" i="2" s="1"/>
  <c r="AB1425" i="2"/>
  <c r="AD1430" i="2"/>
  <c r="AE1430" i="2" s="1"/>
  <c r="AB1433" i="2"/>
  <c r="AB1441" i="2"/>
  <c r="AB1449" i="2"/>
  <c r="AB1457" i="2"/>
  <c r="AB1465" i="2"/>
  <c r="AC1409" i="2"/>
  <c r="AB1412" i="2"/>
  <c r="AC1417" i="2"/>
  <c r="AB1420" i="2"/>
  <c r="AC1425" i="2"/>
  <c r="AB1428" i="2"/>
  <c r="AC1433" i="2"/>
  <c r="AB1436" i="2"/>
  <c r="AC1441" i="2"/>
  <c r="AB1444" i="2"/>
  <c r="AC1449" i="2"/>
  <c r="AB1452" i="2"/>
  <c r="AC1457" i="2"/>
  <c r="AB1460" i="2"/>
  <c r="AC1465" i="2"/>
  <c r="AB1468" i="2"/>
  <c r="AC1444" i="2"/>
  <c r="AC1452" i="2"/>
  <c r="AC1460" i="2"/>
  <c r="AC1468" i="2"/>
  <c r="AB1410" i="2"/>
  <c r="AC1415" i="2"/>
  <c r="AB1418" i="2"/>
  <c r="AC1423" i="2"/>
  <c r="AB1426" i="2"/>
  <c r="AC1431" i="2"/>
  <c r="AB1434" i="2"/>
  <c r="AC1439" i="2"/>
  <c r="AB1442" i="2"/>
  <c r="AC1447" i="2"/>
  <c r="AB1450" i="2"/>
  <c r="AC1455" i="2"/>
  <c r="AB1458" i="2"/>
  <c r="AC1463" i="2"/>
  <c r="AB1466" i="2"/>
  <c r="AC1410" i="2"/>
  <c r="AC1418" i="2"/>
  <c r="AC1426" i="2"/>
  <c r="AC1434" i="2"/>
  <c r="AC1442" i="2"/>
  <c r="AC1450" i="2"/>
  <c r="AC1458" i="2"/>
  <c r="AC1466" i="2"/>
  <c r="AB1413" i="2"/>
  <c r="AB1421" i="2"/>
  <c r="AB1429" i="2"/>
  <c r="AB1437" i="2"/>
  <c r="AB1445" i="2"/>
  <c r="AB1453" i="2"/>
  <c r="AB1461" i="2"/>
  <c r="AB1469" i="2"/>
  <c r="AC1469" i="2"/>
  <c r="AE1412" i="2" l="1"/>
  <c r="AE1436" i="2"/>
  <c r="AE1428" i="2"/>
  <c r="AE1420" i="2"/>
  <c r="AA1347" i="2"/>
  <c r="AD1347" i="2" s="1"/>
  <c r="AA1346" i="2"/>
  <c r="AD1346" i="2" s="1"/>
  <c r="AA1345" i="2"/>
  <c r="AD1345" i="2" s="1"/>
  <c r="AA1344" i="2"/>
  <c r="AD1344" i="2" s="1"/>
  <c r="AA1343" i="2"/>
  <c r="AD1343" i="2" s="1"/>
  <c r="AA1342" i="2"/>
  <c r="AC1342" i="2" s="1"/>
  <c r="AA1341" i="2"/>
  <c r="AC1341" i="2" s="1"/>
  <c r="AA1340" i="2"/>
  <c r="AD1340" i="2" s="1"/>
  <c r="AA1339" i="2"/>
  <c r="AD1339" i="2" s="1"/>
  <c r="AA1338" i="2"/>
  <c r="AD1338" i="2" s="1"/>
  <c r="AA1337" i="2"/>
  <c r="AD1337" i="2" s="1"/>
  <c r="AA1336" i="2"/>
  <c r="AD1336" i="2" s="1"/>
  <c r="AA1335" i="2"/>
  <c r="AD1335" i="2" s="1"/>
  <c r="AA1334" i="2"/>
  <c r="AC1334" i="2" s="1"/>
  <c r="AA1333" i="2"/>
  <c r="AC1333" i="2" s="1"/>
  <c r="AA1332" i="2"/>
  <c r="AD1332" i="2" s="1"/>
  <c r="AA1331" i="2"/>
  <c r="AD1331" i="2" s="1"/>
  <c r="AA1330" i="2"/>
  <c r="AD1330" i="2" s="1"/>
  <c r="AA1329" i="2"/>
  <c r="AD1329" i="2" s="1"/>
  <c r="AA1328" i="2"/>
  <c r="AD1328" i="2" s="1"/>
  <c r="AA1327" i="2"/>
  <c r="AD1327" i="2" s="1"/>
  <c r="AA1326" i="2"/>
  <c r="AC1326" i="2" s="1"/>
  <c r="AA1325" i="2"/>
  <c r="AC1325" i="2" s="1"/>
  <c r="AA1324" i="2"/>
  <c r="AD1324" i="2" s="1"/>
  <c r="AA1323" i="2"/>
  <c r="AD1323" i="2" s="1"/>
  <c r="AA1322" i="2"/>
  <c r="AD1322" i="2" s="1"/>
  <c r="AA1321" i="2"/>
  <c r="AC1321" i="2" s="1"/>
  <c r="AA1320" i="2"/>
  <c r="AD1320" i="2" s="1"/>
  <c r="AA1319" i="2"/>
  <c r="AD1319" i="2" s="1"/>
  <c r="AA1318" i="2"/>
  <c r="AC1318" i="2" s="1"/>
  <c r="AA1317" i="2"/>
  <c r="AC1317" i="2" s="1"/>
  <c r="AA1316" i="2"/>
  <c r="AD1316" i="2" s="1"/>
  <c r="AA1315" i="2"/>
  <c r="AD1315" i="2" s="1"/>
  <c r="AA1314" i="2"/>
  <c r="AC1314" i="2" s="1"/>
  <c r="AA1313" i="2"/>
  <c r="AD1313" i="2" s="1"/>
  <c r="AA1312" i="2"/>
  <c r="AD1312" i="2" s="1"/>
  <c r="AA1311" i="2"/>
  <c r="AD1311" i="2" s="1"/>
  <c r="AA1310" i="2"/>
  <c r="AC1310" i="2" s="1"/>
  <c r="AA1309" i="2"/>
  <c r="AC1309" i="2" s="1"/>
  <c r="AA1308" i="2"/>
  <c r="AD1308" i="2" s="1"/>
  <c r="AA1307" i="2"/>
  <c r="AD1307" i="2" s="1"/>
  <c r="AA1306" i="2"/>
  <c r="AC1306" i="2" s="1"/>
  <c r="AA1305" i="2"/>
  <c r="AB1305" i="2" s="1"/>
  <c r="AA1304" i="2"/>
  <c r="AD1304" i="2" s="1"/>
  <c r="AA1303" i="2"/>
  <c r="AD1303" i="2" s="1"/>
  <c r="AA1302" i="2"/>
  <c r="AC1302" i="2" s="1"/>
  <c r="AA1301" i="2"/>
  <c r="AC1301" i="2" s="1"/>
  <c r="AA1300" i="2"/>
  <c r="AC1300" i="2" s="1"/>
  <c r="AA1299" i="2"/>
  <c r="AD1299" i="2" s="1"/>
  <c r="AA1298" i="2"/>
  <c r="AD1298" i="2" s="1"/>
  <c r="AA1297" i="2"/>
  <c r="AB1297" i="2" s="1"/>
  <c r="AA1296" i="2"/>
  <c r="AD1296" i="2" s="1"/>
  <c r="AA1295" i="2"/>
  <c r="AD1295" i="2" s="1"/>
  <c r="AA1294" i="2"/>
  <c r="AC1294" i="2" s="1"/>
  <c r="AA1293" i="2"/>
  <c r="AC1293" i="2" s="1"/>
  <c r="AA1292" i="2"/>
  <c r="AB1292" i="2" s="1"/>
  <c r="AA1291" i="2"/>
  <c r="AD1291" i="2" s="1"/>
  <c r="AA1290" i="2"/>
  <c r="AC1290" i="2" s="1"/>
  <c r="AA1289" i="2"/>
  <c r="AD1289" i="2" s="1"/>
  <c r="AA1288" i="2"/>
  <c r="AD1288" i="2" s="1"/>
  <c r="AA1287" i="2"/>
  <c r="AD1287" i="2" s="1"/>
  <c r="AA1286" i="2"/>
  <c r="AC1286" i="2" s="1"/>
  <c r="AE1298" i="2" l="1"/>
  <c r="AE1346" i="2"/>
  <c r="AB1301" i="2"/>
  <c r="AD1301" i="2"/>
  <c r="AD1302" i="2"/>
  <c r="AE1302" i="2" s="1"/>
  <c r="AB1329" i="2"/>
  <c r="AC1296" i="2"/>
  <c r="AD1341" i="2"/>
  <c r="AE1340" i="2" s="1"/>
  <c r="AB1321" i="2"/>
  <c r="AC1297" i="2"/>
  <c r="AC1304" i="2"/>
  <c r="AB1313" i="2"/>
  <c r="AD1321" i="2"/>
  <c r="AE1320" i="2" s="1"/>
  <c r="AD1297" i="2"/>
  <c r="AE1296" i="2" s="1"/>
  <c r="AC1313" i="2"/>
  <c r="AD1306" i="2"/>
  <c r="AE1306" i="2" s="1"/>
  <c r="AD1314" i="2"/>
  <c r="AE1314" i="2" s="1"/>
  <c r="AB1309" i="2"/>
  <c r="AD1286" i="2"/>
  <c r="AE1286" i="2" s="1"/>
  <c r="AB1317" i="2"/>
  <c r="AC1329" i="2"/>
  <c r="AC1336" i="2"/>
  <c r="AD1342" i="2"/>
  <c r="AE1342" i="2" s="1"/>
  <c r="AC1305" i="2"/>
  <c r="AE1312" i="2"/>
  <c r="AD1317" i="2"/>
  <c r="AE1316" i="2" s="1"/>
  <c r="AD1305" i="2"/>
  <c r="AE1304" i="2" s="1"/>
  <c r="AC1312" i="2"/>
  <c r="AB1337" i="2"/>
  <c r="AE1344" i="2"/>
  <c r="AD1318" i="2"/>
  <c r="AE1318" i="2" s="1"/>
  <c r="AB1325" i="2"/>
  <c r="AC1337" i="2"/>
  <c r="AC1344" i="2"/>
  <c r="AD1325" i="2"/>
  <c r="AE1324" i="2" s="1"/>
  <c r="AD1310" i="2"/>
  <c r="AE1310" i="2" s="1"/>
  <c r="AE1288" i="2"/>
  <c r="AB1345" i="2"/>
  <c r="AC1288" i="2"/>
  <c r="AC1289" i="2"/>
  <c r="AC1320" i="2"/>
  <c r="AD1326" i="2"/>
  <c r="AE1326" i="2" s="1"/>
  <c r="AB1333" i="2"/>
  <c r="AC1345" i="2"/>
  <c r="AB1293" i="2"/>
  <c r="AD1293" i="2"/>
  <c r="AD1294" i="2"/>
  <c r="AE1294" i="2" s="1"/>
  <c r="AB1289" i="2"/>
  <c r="AD1333" i="2"/>
  <c r="AE1332" i="2" s="1"/>
  <c r="AE1328" i="2"/>
  <c r="AE1336" i="2"/>
  <c r="AD1290" i="2"/>
  <c r="AE1290" i="2" s="1"/>
  <c r="AD1309" i="2"/>
  <c r="AE1308" i="2" s="1"/>
  <c r="AC1328" i="2"/>
  <c r="AD1334" i="2"/>
  <c r="AE1334" i="2" s="1"/>
  <c r="AB1341" i="2"/>
  <c r="AE1322" i="2"/>
  <c r="AE1330" i="2"/>
  <c r="AE1338" i="2"/>
  <c r="AB1316" i="2"/>
  <c r="AB1324" i="2"/>
  <c r="AB1332" i="2"/>
  <c r="AB1340" i="2"/>
  <c r="AC1316" i="2"/>
  <c r="AC1324" i="2"/>
  <c r="AC1332" i="2"/>
  <c r="AC1340" i="2"/>
  <c r="AD1292" i="2"/>
  <c r="AB1295" i="2"/>
  <c r="AB1303" i="2"/>
  <c r="AB1319" i="2"/>
  <c r="AB1327" i="2"/>
  <c r="AB1335" i="2"/>
  <c r="AB1343" i="2"/>
  <c r="AB1300" i="2"/>
  <c r="AB1308" i="2"/>
  <c r="AC1292" i="2"/>
  <c r="AD1300" i="2"/>
  <c r="AE1300" i="2" s="1"/>
  <c r="AB1311" i="2"/>
  <c r="AC1287" i="2"/>
  <c r="AB1290" i="2"/>
  <c r="AC1295" i="2"/>
  <c r="AB1298" i="2"/>
  <c r="AC1303" i="2"/>
  <c r="AB1306" i="2"/>
  <c r="AC1311" i="2"/>
  <c r="AB1314" i="2"/>
  <c r="AC1319" i="2"/>
  <c r="AB1322" i="2"/>
  <c r="AC1327" i="2"/>
  <c r="AB1330" i="2"/>
  <c r="AC1335" i="2"/>
  <c r="AB1338" i="2"/>
  <c r="AC1343" i="2"/>
  <c r="AB1346" i="2"/>
  <c r="AC1308" i="2"/>
  <c r="AB1287" i="2"/>
  <c r="AC1298" i="2"/>
  <c r="AC1322" i="2"/>
  <c r="AC1330" i="2"/>
  <c r="AC1338" i="2"/>
  <c r="AC1346" i="2"/>
  <c r="AB1288" i="2"/>
  <c r="AB1296" i="2"/>
  <c r="AB1304" i="2"/>
  <c r="AB1312" i="2"/>
  <c r="AB1320" i="2"/>
  <c r="AB1328" i="2"/>
  <c r="AB1336" i="2"/>
  <c r="AB1344" i="2"/>
  <c r="AB1291" i="2"/>
  <c r="AB1299" i="2"/>
  <c r="AB1307" i="2"/>
  <c r="AB1315" i="2"/>
  <c r="AB1323" i="2"/>
  <c r="AB1331" i="2"/>
  <c r="AB1339" i="2"/>
  <c r="AB1347" i="2"/>
  <c r="AB1286" i="2"/>
  <c r="AC1291" i="2"/>
  <c r="AB1294" i="2"/>
  <c r="AC1299" i="2"/>
  <c r="AB1302" i="2"/>
  <c r="AC1307" i="2"/>
  <c r="AB1310" i="2"/>
  <c r="AC1315" i="2"/>
  <c r="AB1318" i="2"/>
  <c r="AC1323" i="2"/>
  <c r="AB1326" i="2"/>
  <c r="AC1331" i="2"/>
  <c r="AB1334" i="2"/>
  <c r="AC1339" i="2"/>
  <c r="AB1342" i="2"/>
  <c r="AC1347" i="2"/>
  <c r="AA1285" i="2"/>
  <c r="AD1285" i="2" s="1"/>
  <c r="AA1284" i="2"/>
  <c r="AD1284" i="2" s="1"/>
  <c r="AA1283" i="2"/>
  <c r="AB1283" i="2" s="1"/>
  <c r="AA1282" i="2"/>
  <c r="AD1282" i="2" s="1"/>
  <c r="AA1281" i="2"/>
  <c r="AD1281" i="2" s="1"/>
  <c r="AA1280" i="2"/>
  <c r="AC1280" i="2" s="1"/>
  <c r="AA1279" i="2"/>
  <c r="AC1279" i="2" s="1"/>
  <c r="AA1278" i="2"/>
  <c r="AD1278" i="2" s="1"/>
  <c r="AA1277" i="2"/>
  <c r="AD1277" i="2" s="1"/>
  <c r="AA1276" i="2"/>
  <c r="AD1276" i="2" s="1"/>
  <c r="AA1275" i="2"/>
  <c r="AD1275" i="2" s="1"/>
  <c r="AA1274" i="2"/>
  <c r="AD1274" i="2" s="1"/>
  <c r="AA1273" i="2"/>
  <c r="AD1273" i="2" s="1"/>
  <c r="AA1272" i="2"/>
  <c r="AC1272" i="2" s="1"/>
  <c r="AA1271" i="2"/>
  <c r="AC1271" i="2" s="1"/>
  <c r="AA1270" i="2"/>
  <c r="AD1270" i="2" s="1"/>
  <c r="AA1269" i="2"/>
  <c r="AD1269" i="2" s="1"/>
  <c r="AA1268" i="2"/>
  <c r="AD1268" i="2" s="1"/>
  <c r="AA1267" i="2"/>
  <c r="AD1267" i="2" s="1"/>
  <c r="AA1266" i="2"/>
  <c r="AD1266" i="2" s="1"/>
  <c r="AA1265" i="2"/>
  <c r="AD1265" i="2" s="1"/>
  <c r="AA1264" i="2"/>
  <c r="AC1264" i="2" s="1"/>
  <c r="AA1263" i="2"/>
  <c r="AC1263" i="2" s="1"/>
  <c r="AA1262" i="2"/>
  <c r="AD1262" i="2" s="1"/>
  <c r="AA1261" i="2"/>
  <c r="AD1261" i="2" s="1"/>
  <c r="AA1260" i="2"/>
  <c r="AD1260" i="2" s="1"/>
  <c r="AA1259" i="2"/>
  <c r="AD1259" i="2" s="1"/>
  <c r="AA1258" i="2"/>
  <c r="AD1258" i="2" s="1"/>
  <c r="AA1257" i="2"/>
  <c r="AD1257" i="2" s="1"/>
  <c r="AA1256" i="2"/>
  <c r="AC1256" i="2" s="1"/>
  <c r="AA1255" i="2"/>
  <c r="AC1255" i="2" s="1"/>
  <c r="AA1254" i="2"/>
  <c r="AD1254" i="2" s="1"/>
  <c r="AA1253" i="2"/>
  <c r="AD1253" i="2" s="1"/>
  <c r="AA1252" i="2"/>
  <c r="AD1252" i="2" s="1"/>
  <c r="AA1251" i="2"/>
  <c r="AD1251" i="2" s="1"/>
  <c r="AA1250" i="2"/>
  <c r="AD1250" i="2" s="1"/>
  <c r="AA1249" i="2"/>
  <c r="AD1249" i="2" s="1"/>
  <c r="AA1248" i="2"/>
  <c r="AC1248" i="2" s="1"/>
  <c r="AA1247" i="2"/>
  <c r="AC1247" i="2" s="1"/>
  <c r="AA1246" i="2"/>
  <c r="AD1246" i="2" s="1"/>
  <c r="AA1245" i="2"/>
  <c r="AD1245" i="2" s="1"/>
  <c r="AA1244" i="2"/>
  <c r="AD1244" i="2" s="1"/>
  <c r="AA1243" i="2"/>
  <c r="AC1243" i="2" s="1"/>
  <c r="AA1242" i="2"/>
  <c r="AC1242" i="2" s="1"/>
  <c r="AA1241" i="2"/>
  <c r="AD1241" i="2" s="1"/>
  <c r="AA1240" i="2"/>
  <c r="AC1240" i="2" s="1"/>
  <c r="AA1239" i="2"/>
  <c r="AC1239" i="2" s="1"/>
  <c r="AA1238" i="2"/>
  <c r="AD1238" i="2" s="1"/>
  <c r="AA1237" i="2"/>
  <c r="AD1237" i="2" s="1"/>
  <c r="AA1236" i="2"/>
  <c r="AD1236" i="2" s="1"/>
  <c r="AA1235" i="2"/>
  <c r="AD1235" i="2" s="1"/>
  <c r="AA1234" i="2"/>
  <c r="AD1234" i="2" s="1"/>
  <c r="AA1233" i="2"/>
  <c r="AD1233" i="2" s="1"/>
  <c r="AA1232" i="2"/>
  <c r="AC1232" i="2" s="1"/>
  <c r="AA1231" i="2"/>
  <c r="AC1231" i="2" s="1"/>
  <c r="AA1230" i="2"/>
  <c r="AC1230" i="2" s="1"/>
  <c r="AA1229" i="2"/>
  <c r="AD1229" i="2" s="1"/>
  <c r="AA1228" i="2"/>
  <c r="AC1228" i="2" s="1"/>
  <c r="AA1227" i="2"/>
  <c r="AB1227" i="2" s="1"/>
  <c r="AA1226" i="2"/>
  <c r="AD1226" i="2" s="1"/>
  <c r="AB1254" i="2" l="1"/>
  <c r="AE1236" i="2"/>
  <c r="AC1282" i="2"/>
  <c r="AE1276" i="2"/>
  <c r="AE1244" i="2"/>
  <c r="AB1255" i="2"/>
  <c r="AD1255" i="2"/>
  <c r="AC1283" i="2"/>
  <c r="AB1238" i="2"/>
  <c r="AB1247" i="2"/>
  <c r="AD1283" i="2"/>
  <c r="AE1282" i="2" s="1"/>
  <c r="AC1238" i="2"/>
  <c r="AD1256" i="2"/>
  <c r="AE1256" i="2" s="1"/>
  <c r="AB1278" i="2"/>
  <c r="AC1278" i="2"/>
  <c r="AC1226" i="2"/>
  <c r="AC1259" i="2"/>
  <c r="AB1270" i="2"/>
  <c r="AB1279" i="2"/>
  <c r="AD1243" i="2"/>
  <c r="AB1262" i="2"/>
  <c r="AC1267" i="2"/>
  <c r="AE1284" i="2"/>
  <c r="AB1267" i="2"/>
  <c r="AB1251" i="2"/>
  <c r="AC1262" i="2"/>
  <c r="AE1274" i="2"/>
  <c r="AC1227" i="2"/>
  <c r="AD1227" i="2"/>
  <c r="AE1226" i="2" s="1"/>
  <c r="AC1234" i="2"/>
  <c r="AB1246" i="2"/>
  <c r="AC1251" i="2"/>
  <c r="AE1268" i="2"/>
  <c r="AC1274" i="2"/>
  <c r="AD1279" i="2"/>
  <c r="AE1278" i="2" s="1"/>
  <c r="AC1246" i="2"/>
  <c r="AE1258" i="2"/>
  <c r="AB1263" i="2"/>
  <c r="AD1272" i="2"/>
  <c r="AE1272" i="2" s="1"/>
  <c r="AB1235" i="2"/>
  <c r="AD1240" i="2"/>
  <c r="AE1252" i="2"/>
  <c r="AC1258" i="2"/>
  <c r="AD1263" i="2"/>
  <c r="AE1262" i="2" s="1"/>
  <c r="AB1275" i="2"/>
  <c r="AD1280" i="2"/>
  <c r="AE1280" i="2" s="1"/>
  <c r="AC1235" i="2"/>
  <c r="AC1275" i="2"/>
  <c r="AE1250" i="2"/>
  <c r="AC1250" i="2"/>
  <c r="AE1234" i="2"/>
  <c r="AB1239" i="2"/>
  <c r="AD1239" i="2"/>
  <c r="AE1238" i="2" s="1"/>
  <c r="AD1228" i="2"/>
  <c r="AE1228" i="2" s="1"/>
  <c r="AE1240" i="2"/>
  <c r="AB1230" i="2"/>
  <c r="AD1247" i="2"/>
  <c r="AE1246" i="2" s="1"/>
  <c r="AE1254" i="2"/>
  <c r="AB1259" i="2"/>
  <c r="AD1264" i="2"/>
  <c r="AE1264" i="2" s="1"/>
  <c r="AC1270" i="2"/>
  <c r="AB1231" i="2"/>
  <c r="AB1243" i="2"/>
  <c r="AD1248" i="2"/>
  <c r="AE1248" i="2" s="1"/>
  <c r="AC1254" i="2"/>
  <c r="AE1266" i="2"/>
  <c r="AB1271" i="2"/>
  <c r="AE1292" i="2"/>
  <c r="AD1232" i="2"/>
  <c r="AE1232" i="2" s="1"/>
  <c r="AD1231" i="2"/>
  <c r="AE1260" i="2"/>
  <c r="AC1266" i="2"/>
  <c r="AD1271" i="2"/>
  <c r="AE1270" i="2" s="1"/>
  <c r="AD1230" i="2"/>
  <c r="AB1249" i="2"/>
  <c r="AB1257" i="2"/>
  <c r="AB1265" i="2"/>
  <c r="AB1273" i="2"/>
  <c r="AB1281" i="2"/>
  <c r="AB1233" i="2"/>
  <c r="AB1228" i="2"/>
  <c r="AC1233" i="2"/>
  <c r="AB1236" i="2"/>
  <c r="AC1241" i="2"/>
  <c r="AB1244" i="2"/>
  <c r="AC1249" i="2"/>
  <c r="AB1252" i="2"/>
  <c r="AC1257" i="2"/>
  <c r="AB1260" i="2"/>
  <c r="AC1265" i="2"/>
  <c r="AB1268" i="2"/>
  <c r="AC1273" i="2"/>
  <c r="AB1276" i="2"/>
  <c r="AC1281" i="2"/>
  <c r="AB1284" i="2"/>
  <c r="AB1241" i="2"/>
  <c r="AC1236" i="2"/>
  <c r="AC1244" i="2"/>
  <c r="AC1252" i="2"/>
  <c r="AC1260" i="2"/>
  <c r="AC1268" i="2"/>
  <c r="AC1276" i="2"/>
  <c r="AC1284" i="2"/>
  <c r="AB1226" i="2"/>
  <c r="AB1234" i="2"/>
  <c r="AB1242" i="2"/>
  <c r="AB1250" i="2"/>
  <c r="AB1258" i="2"/>
  <c r="AB1266" i="2"/>
  <c r="AB1274" i="2"/>
  <c r="AB1282" i="2"/>
  <c r="AD1242" i="2"/>
  <c r="AE1242" i="2" s="1"/>
  <c r="AB1245" i="2"/>
  <c r="AB1253" i="2"/>
  <c r="AB1261" i="2"/>
  <c r="AB1269" i="2"/>
  <c r="AB1277" i="2"/>
  <c r="AB1285" i="2"/>
  <c r="AB1229" i="2"/>
  <c r="AB1237" i="2"/>
  <c r="AC1229" i="2"/>
  <c r="AB1232" i="2"/>
  <c r="AC1237" i="2"/>
  <c r="AB1240" i="2"/>
  <c r="AC1245" i="2"/>
  <c r="AB1248" i="2"/>
  <c r="AC1253" i="2"/>
  <c r="AB1256" i="2"/>
  <c r="AC1261" i="2"/>
  <c r="AB1264" i="2"/>
  <c r="AC1269" i="2"/>
  <c r="AB1272" i="2"/>
  <c r="AC1277" i="2"/>
  <c r="AB1280" i="2"/>
  <c r="AC1285" i="2"/>
  <c r="AA1225" i="2"/>
  <c r="AD1225" i="2" s="1"/>
  <c r="AA1224" i="2"/>
  <c r="AD1224" i="2" s="1"/>
  <c r="AA1223" i="2"/>
  <c r="AB1223" i="2" s="1"/>
  <c r="AA1222" i="2"/>
  <c r="AD1222" i="2" s="1"/>
  <c r="AA1221" i="2"/>
  <c r="AD1221" i="2" s="1"/>
  <c r="AA1220" i="2"/>
  <c r="AC1220" i="2" s="1"/>
  <c r="AA1219" i="2"/>
  <c r="AD1219" i="2" s="1"/>
  <c r="AA1218" i="2"/>
  <c r="AD1218" i="2" s="1"/>
  <c r="AA1217" i="2"/>
  <c r="AD1217" i="2" s="1"/>
  <c r="AA1216" i="2"/>
  <c r="AD1216" i="2" s="1"/>
  <c r="AA1215" i="2"/>
  <c r="AD1215" i="2" s="1"/>
  <c r="AA1214" i="2"/>
  <c r="AB1214" i="2" s="1"/>
  <c r="AA1213" i="2"/>
  <c r="AD1213" i="2" s="1"/>
  <c r="AA1212" i="2"/>
  <c r="AC1212" i="2" s="1"/>
  <c r="AA1211" i="2"/>
  <c r="AC1211" i="2" s="1"/>
  <c r="AA1210" i="2"/>
  <c r="AD1210" i="2" s="1"/>
  <c r="AA1209" i="2"/>
  <c r="AD1209" i="2" s="1"/>
  <c r="AA1208" i="2"/>
  <c r="AD1208" i="2" s="1"/>
  <c r="AA1207" i="2"/>
  <c r="AD1207" i="2" s="1"/>
  <c r="AA1206" i="2"/>
  <c r="AB1206" i="2" s="1"/>
  <c r="AA1205" i="2"/>
  <c r="AD1205" i="2" s="1"/>
  <c r="AA1204" i="2"/>
  <c r="AC1204" i="2" s="1"/>
  <c r="AA1203" i="2"/>
  <c r="AC1203" i="2" s="1"/>
  <c r="AA1202" i="2"/>
  <c r="AD1202" i="2" s="1"/>
  <c r="AA1201" i="2"/>
  <c r="AD1201" i="2" s="1"/>
  <c r="AA1200" i="2"/>
  <c r="AD1200" i="2" s="1"/>
  <c r="AA1199" i="2"/>
  <c r="AC1199" i="2" s="1"/>
  <c r="AA1198" i="2"/>
  <c r="AB1198" i="2" s="1"/>
  <c r="AA1197" i="2"/>
  <c r="AD1197" i="2" s="1"/>
  <c r="AA1196" i="2"/>
  <c r="AC1196" i="2" s="1"/>
  <c r="AA1195" i="2"/>
  <c r="AC1195" i="2" s="1"/>
  <c r="AA1194" i="2"/>
  <c r="AD1194" i="2" s="1"/>
  <c r="AA1193" i="2"/>
  <c r="AD1193" i="2" s="1"/>
  <c r="AA1192" i="2"/>
  <c r="AD1192" i="2" s="1"/>
  <c r="AA1191" i="2"/>
  <c r="AD1191" i="2" s="1"/>
  <c r="AA1190" i="2"/>
  <c r="AB1190" i="2" s="1"/>
  <c r="AA1189" i="2"/>
  <c r="AD1189" i="2" s="1"/>
  <c r="AA1188" i="2"/>
  <c r="AC1188" i="2" s="1"/>
  <c r="AA1187" i="2"/>
  <c r="AC1187" i="2" s="1"/>
  <c r="AA1186" i="2"/>
  <c r="AD1186" i="2" s="1"/>
  <c r="AA1185" i="2"/>
  <c r="AD1185" i="2" s="1"/>
  <c r="AA1184" i="2"/>
  <c r="AD1184" i="2" s="1"/>
  <c r="AA1183" i="2"/>
  <c r="AB1183" i="2" s="1"/>
  <c r="AA1182" i="2"/>
  <c r="AB1182" i="2" s="1"/>
  <c r="AA1181" i="2"/>
  <c r="AD1181" i="2" s="1"/>
  <c r="AA1180" i="2"/>
  <c r="AC1180" i="2" s="1"/>
  <c r="AA1179" i="2"/>
  <c r="AC1179" i="2" s="1"/>
  <c r="AA1178" i="2"/>
  <c r="AD1178" i="2" s="1"/>
  <c r="AA1177" i="2"/>
  <c r="AD1177" i="2" s="1"/>
  <c r="AA1176" i="2"/>
  <c r="AC1176" i="2" s="1"/>
  <c r="AA1175" i="2"/>
  <c r="AC1175" i="2" s="1"/>
  <c r="AA1174" i="2"/>
  <c r="AB1174" i="2" s="1"/>
  <c r="AA1173" i="2"/>
  <c r="AD1173" i="2" s="1"/>
  <c r="AA1172" i="2"/>
  <c r="AC1172" i="2" s="1"/>
  <c r="AA1171" i="2"/>
  <c r="AC1171" i="2" s="1"/>
  <c r="AA1170" i="2"/>
  <c r="AC1170" i="2" s="1"/>
  <c r="AA1169" i="2"/>
  <c r="AD1169" i="2" s="1"/>
  <c r="AA1168" i="2"/>
  <c r="AD1168" i="2" s="1"/>
  <c r="AA1167" i="2"/>
  <c r="AD1167" i="2" s="1"/>
  <c r="AA1166" i="2"/>
  <c r="AB1166" i="2" s="1"/>
  <c r="AA1165" i="2"/>
  <c r="AD1165" i="2" s="1"/>
  <c r="AA1164" i="2"/>
  <c r="AC1164" i="2" s="1"/>
  <c r="AC1182" i="2" l="1"/>
  <c r="AB1207" i="2"/>
  <c r="AD1203" i="2"/>
  <c r="AC1178" i="2"/>
  <c r="AD1199" i="2"/>
  <c r="AB1170" i="2"/>
  <c r="AE1192" i="2"/>
  <c r="AD1211" i="2"/>
  <c r="AE1210" i="2" s="1"/>
  <c r="AB1178" i="2"/>
  <c r="AD1195" i="2"/>
  <c r="AE1194" i="2" s="1"/>
  <c r="AD1212" i="2"/>
  <c r="AE1212" i="2" s="1"/>
  <c r="AC1198" i="2"/>
  <c r="AC1206" i="2"/>
  <c r="AC1223" i="2"/>
  <c r="AD1164" i="2"/>
  <c r="AD1172" i="2"/>
  <c r="AD1198" i="2"/>
  <c r="AE1198" i="2" s="1"/>
  <c r="AD1206" i="2"/>
  <c r="AD1223" i="2"/>
  <c r="AE1222" i="2" s="1"/>
  <c r="AD1166" i="2"/>
  <c r="AE1166" i="2" s="1"/>
  <c r="AD1175" i="2"/>
  <c r="AC1183" i="2"/>
  <c r="AB1218" i="2"/>
  <c r="AE1168" i="2"/>
  <c r="AD1183" i="2"/>
  <c r="AC1194" i="2"/>
  <c r="AE1202" i="2"/>
  <c r="AC1218" i="2"/>
  <c r="AD1171" i="2"/>
  <c r="AE1200" i="2"/>
  <c r="AE1206" i="2"/>
  <c r="AC1190" i="2"/>
  <c r="AD1196" i="2"/>
  <c r="AE1196" i="2" s="1"/>
  <c r="AB1202" i="2"/>
  <c r="AC1207" i="2"/>
  <c r="AD1180" i="2"/>
  <c r="AE1180" i="2" s="1"/>
  <c r="AB1191" i="2"/>
  <c r="AC1202" i="2"/>
  <c r="AC1214" i="2"/>
  <c r="AE1230" i="2"/>
  <c r="AB1167" i="2"/>
  <c r="AC1167" i="2"/>
  <c r="AC1184" i="2"/>
  <c r="AD1174" i="2"/>
  <c r="AB1175" i="2"/>
  <c r="AB1186" i="2"/>
  <c r="AC1191" i="2"/>
  <c r="AE1208" i="2"/>
  <c r="AD1214" i="2"/>
  <c r="AE1214" i="2" s="1"/>
  <c r="AD1220" i="2"/>
  <c r="AD1190" i="2"/>
  <c r="AE1190" i="2" s="1"/>
  <c r="AC1186" i="2"/>
  <c r="AE1220" i="2"/>
  <c r="AD1179" i="2"/>
  <c r="AE1178" i="2" s="1"/>
  <c r="AB1215" i="2"/>
  <c r="AE1172" i="2"/>
  <c r="AC1174" i="2"/>
  <c r="AE1164" i="2"/>
  <c r="AD1182" i="2"/>
  <c r="AD1187" i="2"/>
  <c r="AE1186" i="2" s="1"/>
  <c r="AD1204" i="2"/>
  <c r="AE1204" i="2" s="1"/>
  <c r="AB1210" i="2"/>
  <c r="AC1215" i="2"/>
  <c r="AC1222" i="2"/>
  <c r="AB1199" i="2"/>
  <c r="AC1210" i="2"/>
  <c r="AC1166" i="2"/>
  <c r="AD1188" i="2"/>
  <c r="AE1188" i="2" s="1"/>
  <c r="AB1194" i="2"/>
  <c r="AE1216" i="2"/>
  <c r="AE1218" i="2"/>
  <c r="AE1184" i="2"/>
  <c r="AE1224" i="2"/>
  <c r="AB1165" i="2"/>
  <c r="AB1189" i="2"/>
  <c r="AB1197" i="2"/>
  <c r="AB1205" i="2"/>
  <c r="AB1213" i="2"/>
  <c r="AB1221" i="2"/>
  <c r="AD1170" i="2"/>
  <c r="AE1170" i="2" s="1"/>
  <c r="AB1173" i="2"/>
  <c r="AB1181" i="2"/>
  <c r="AC1165" i="2"/>
  <c r="AB1168" i="2"/>
  <c r="AC1173" i="2"/>
  <c r="AB1176" i="2"/>
  <c r="AC1181" i="2"/>
  <c r="AB1184" i="2"/>
  <c r="AC1189" i="2"/>
  <c r="AB1192" i="2"/>
  <c r="AC1197" i="2"/>
  <c r="AB1200" i="2"/>
  <c r="AC1205" i="2"/>
  <c r="AB1208" i="2"/>
  <c r="AC1213" i="2"/>
  <c r="AB1216" i="2"/>
  <c r="AC1221" i="2"/>
  <c r="AB1224" i="2"/>
  <c r="AC1168" i="2"/>
  <c r="AC1192" i="2"/>
  <c r="AC1200" i="2"/>
  <c r="AC1208" i="2"/>
  <c r="AC1216" i="2"/>
  <c r="AC1224" i="2"/>
  <c r="AB1171" i="2"/>
  <c r="AD1176" i="2"/>
  <c r="AE1176" i="2" s="1"/>
  <c r="AB1179" i="2"/>
  <c r="AB1187" i="2"/>
  <c r="AB1195" i="2"/>
  <c r="AB1203" i="2"/>
  <c r="AB1211" i="2"/>
  <c r="AB1219" i="2"/>
  <c r="AC1219" i="2"/>
  <c r="AB1222" i="2"/>
  <c r="AB1177" i="2"/>
  <c r="AB1185" i="2"/>
  <c r="AB1193" i="2"/>
  <c r="AB1201" i="2"/>
  <c r="AB1209" i="2"/>
  <c r="AB1217" i="2"/>
  <c r="AB1225" i="2"/>
  <c r="AB1164" i="2"/>
  <c r="AC1169" i="2"/>
  <c r="AB1172" i="2"/>
  <c r="AC1177" i="2"/>
  <c r="AB1180" i="2"/>
  <c r="AC1185" i="2"/>
  <c r="AB1188" i="2"/>
  <c r="AC1193" i="2"/>
  <c r="AB1196" i="2"/>
  <c r="AC1201" i="2"/>
  <c r="AB1204" i="2"/>
  <c r="AC1209" i="2"/>
  <c r="AB1212" i="2"/>
  <c r="AC1217" i="2"/>
  <c r="AB1220" i="2"/>
  <c r="AC1225" i="2"/>
  <c r="AB1169" i="2"/>
  <c r="AA1163" i="2"/>
  <c r="AD1163" i="2" s="1"/>
  <c r="AA1162" i="2"/>
  <c r="AD1162" i="2" s="1"/>
  <c r="AA1161" i="2"/>
  <c r="AD1161" i="2" s="1"/>
  <c r="AA1160" i="2"/>
  <c r="AD1160" i="2" s="1"/>
  <c r="AA1159" i="2"/>
  <c r="AD1159" i="2" s="1"/>
  <c r="AA1158" i="2"/>
  <c r="AB1158" i="2" s="1"/>
  <c r="AA1157" i="2"/>
  <c r="AC1157" i="2" s="1"/>
  <c r="AA1156" i="2"/>
  <c r="AD1156" i="2" s="1"/>
  <c r="AA1155" i="2"/>
  <c r="AD1155" i="2" s="1"/>
  <c r="AA1154" i="2"/>
  <c r="AD1154" i="2" s="1"/>
  <c r="AA1153" i="2"/>
  <c r="AD1153" i="2" s="1"/>
  <c r="AA1152" i="2"/>
  <c r="AD1152" i="2" s="1"/>
  <c r="AA1151" i="2"/>
  <c r="AD1151" i="2" s="1"/>
  <c r="AA1150" i="2"/>
  <c r="AB1150" i="2" s="1"/>
  <c r="AA1149" i="2"/>
  <c r="AC1149" i="2" s="1"/>
  <c r="AA1148" i="2"/>
  <c r="AD1148" i="2" s="1"/>
  <c r="AA1147" i="2"/>
  <c r="AD1147" i="2" s="1"/>
  <c r="AA1146" i="2"/>
  <c r="AD1146" i="2" s="1"/>
  <c r="AA1145" i="2"/>
  <c r="AD1145" i="2" s="1"/>
  <c r="AA1144" i="2"/>
  <c r="AD1144" i="2" s="1"/>
  <c r="AA1143" i="2"/>
  <c r="AD1143" i="2" s="1"/>
  <c r="AA1142" i="2"/>
  <c r="AB1142" i="2" s="1"/>
  <c r="AA1141" i="2"/>
  <c r="AC1141" i="2" s="1"/>
  <c r="AA1140" i="2"/>
  <c r="AD1140" i="2" s="1"/>
  <c r="AA1139" i="2"/>
  <c r="AD1139" i="2" s="1"/>
  <c r="AA1138" i="2"/>
  <c r="AD1138" i="2" s="1"/>
  <c r="AA1137" i="2"/>
  <c r="AD1137" i="2" s="1"/>
  <c r="AA1136" i="2"/>
  <c r="AD1136" i="2" s="1"/>
  <c r="AA1135" i="2"/>
  <c r="AD1135" i="2" s="1"/>
  <c r="AA1134" i="2"/>
  <c r="AB1134" i="2" s="1"/>
  <c r="AA1133" i="2"/>
  <c r="AC1133" i="2" s="1"/>
  <c r="AA1132" i="2"/>
  <c r="AD1132" i="2" s="1"/>
  <c r="AA1131" i="2"/>
  <c r="AD1131" i="2" s="1"/>
  <c r="AA1130" i="2"/>
  <c r="AD1130" i="2" s="1"/>
  <c r="AA1129" i="2"/>
  <c r="AD1129" i="2" s="1"/>
  <c r="AA1128" i="2"/>
  <c r="AD1128" i="2" s="1"/>
  <c r="AA1127" i="2"/>
  <c r="AD1127" i="2" s="1"/>
  <c r="AA1126" i="2"/>
  <c r="AB1126" i="2" s="1"/>
  <c r="AA1125" i="2"/>
  <c r="AC1125" i="2" s="1"/>
  <c r="AA1124" i="2"/>
  <c r="AC1124" i="2" s="1"/>
  <c r="AA1123" i="2"/>
  <c r="AD1123" i="2" s="1"/>
  <c r="AA1122" i="2"/>
  <c r="AD1122" i="2" s="1"/>
  <c r="AA1121" i="2"/>
  <c r="AC1121" i="2" s="1"/>
  <c r="AA1120" i="2"/>
  <c r="AD1120" i="2" s="1"/>
  <c r="AA1119" i="2"/>
  <c r="AD1119" i="2" s="1"/>
  <c r="AA1118" i="2"/>
  <c r="AB1118" i="2" s="1"/>
  <c r="AA1117" i="2"/>
  <c r="AC1117" i="2" s="1"/>
  <c r="AA1116" i="2"/>
  <c r="AB1116" i="2" s="1"/>
  <c r="AA1115" i="2"/>
  <c r="AD1115" i="2" s="1"/>
  <c r="AA1114" i="2"/>
  <c r="AD1114" i="2" s="1"/>
  <c r="AA1113" i="2"/>
  <c r="AD1113" i="2" s="1"/>
  <c r="AA1112" i="2"/>
  <c r="AD1112" i="2" s="1"/>
  <c r="AA1111" i="2"/>
  <c r="AD1111" i="2" s="1"/>
  <c r="AA1110" i="2"/>
  <c r="AB1110" i="2" s="1"/>
  <c r="AA1109" i="2"/>
  <c r="AC1109" i="2" s="1"/>
  <c r="AA1108" i="2"/>
  <c r="AD1108" i="2" s="1"/>
  <c r="AA1107" i="2"/>
  <c r="AD1107" i="2" s="1"/>
  <c r="AA1106" i="2"/>
  <c r="AD1106" i="2" s="1"/>
  <c r="AA1105" i="2"/>
  <c r="AD1105" i="2" s="1"/>
  <c r="AA1104" i="2"/>
  <c r="AD1104" i="2" s="1"/>
  <c r="AA1103" i="2"/>
  <c r="AB1103" i="2" s="1"/>
  <c r="AA1102" i="2"/>
  <c r="AB1102" i="2" s="1"/>
  <c r="AE1162" i="2" l="1"/>
  <c r="AB1137" i="2"/>
  <c r="AE1122" i="2"/>
  <c r="AE1146" i="2"/>
  <c r="AE1182" i="2"/>
  <c r="AB1145" i="2"/>
  <c r="AD1109" i="2"/>
  <c r="AE1108" i="2" s="1"/>
  <c r="AD1158" i="2"/>
  <c r="AE1158" i="2" s="1"/>
  <c r="AB1133" i="2"/>
  <c r="AB1125" i="2"/>
  <c r="AD1133" i="2"/>
  <c r="AE1132" i="2" s="1"/>
  <c r="AB1121" i="2"/>
  <c r="AD1102" i="2"/>
  <c r="AD1125" i="2"/>
  <c r="AD1126" i="2"/>
  <c r="AE1126" i="2" s="1"/>
  <c r="AB1113" i="2"/>
  <c r="AB1109" i="2"/>
  <c r="AC1158" i="2"/>
  <c r="AE1174" i="2"/>
  <c r="AE1114" i="2"/>
  <c r="AE1138" i="2"/>
  <c r="AC1145" i="2"/>
  <c r="AC1152" i="2"/>
  <c r="AC1104" i="2"/>
  <c r="AD1121" i="2"/>
  <c r="AE1120" i="2" s="1"/>
  <c r="AC1128" i="2"/>
  <c r="AC1134" i="2"/>
  <c r="AE1152" i="2"/>
  <c r="AD1110" i="2"/>
  <c r="AE1110" i="2" s="1"/>
  <c r="AD1134" i="2"/>
  <c r="AE1134" i="2" s="1"/>
  <c r="AB1141" i="2"/>
  <c r="AB1153" i="2"/>
  <c r="AE1160" i="2"/>
  <c r="AB1105" i="2"/>
  <c r="AD1117" i="2"/>
  <c r="AB1129" i="2"/>
  <c r="AD1141" i="2"/>
  <c r="AE1140" i="2" s="1"/>
  <c r="AC1153" i="2"/>
  <c r="AC1160" i="2"/>
  <c r="AE1112" i="2"/>
  <c r="AC1129" i="2"/>
  <c r="AE1136" i="2"/>
  <c r="AE1104" i="2"/>
  <c r="AB1117" i="2"/>
  <c r="AC1105" i="2"/>
  <c r="AC1112" i="2"/>
  <c r="AC1118" i="2"/>
  <c r="AC1136" i="2"/>
  <c r="AC1142" i="2"/>
  <c r="AE1154" i="2"/>
  <c r="AB1161" i="2"/>
  <c r="AE1128" i="2"/>
  <c r="AC1110" i="2"/>
  <c r="AD1118" i="2"/>
  <c r="AE1118" i="2" s="1"/>
  <c r="AD1142" i="2"/>
  <c r="AE1142" i="2" s="1"/>
  <c r="AD1149" i="2"/>
  <c r="AE1148" i="2" s="1"/>
  <c r="AC1161" i="2"/>
  <c r="AC1113" i="2"/>
  <c r="AE1144" i="2"/>
  <c r="AC1150" i="2"/>
  <c r="AC1137" i="2"/>
  <c r="AC1102" i="2"/>
  <c r="AC1120" i="2"/>
  <c r="AC1126" i="2"/>
  <c r="AC1144" i="2"/>
  <c r="AD1150" i="2"/>
  <c r="AE1150" i="2" s="1"/>
  <c r="AD1157" i="2"/>
  <c r="AE1156" i="2" s="1"/>
  <c r="AE1106" i="2"/>
  <c r="AE1130" i="2"/>
  <c r="AB1108" i="2"/>
  <c r="AB1124" i="2"/>
  <c r="AB1132" i="2"/>
  <c r="AB1140" i="2"/>
  <c r="AB1148" i="2"/>
  <c r="AB1156" i="2"/>
  <c r="AC1108" i="2"/>
  <c r="AC1132" i="2"/>
  <c r="AC1140" i="2"/>
  <c r="AC1148" i="2"/>
  <c r="AC1156" i="2"/>
  <c r="AD1116" i="2"/>
  <c r="AE1116" i="2" s="1"/>
  <c r="AB1119" i="2"/>
  <c r="AD1124" i="2"/>
  <c r="AE1124" i="2" s="1"/>
  <c r="AB1127" i="2"/>
  <c r="AB1135" i="2"/>
  <c r="AB1143" i="2"/>
  <c r="AB1151" i="2"/>
  <c r="AB1159" i="2"/>
  <c r="AB1111" i="2"/>
  <c r="AC1103" i="2"/>
  <c r="AB1106" i="2"/>
  <c r="AC1111" i="2"/>
  <c r="AB1114" i="2"/>
  <c r="AC1119" i="2"/>
  <c r="AB1122" i="2"/>
  <c r="AC1127" i="2"/>
  <c r="AB1130" i="2"/>
  <c r="AC1135" i="2"/>
  <c r="AB1138" i="2"/>
  <c r="AC1143" i="2"/>
  <c r="AB1146" i="2"/>
  <c r="AC1151" i="2"/>
  <c r="AB1154" i="2"/>
  <c r="AC1159" i="2"/>
  <c r="AB1162" i="2"/>
  <c r="AC1116" i="2"/>
  <c r="AD1103" i="2"/>
  <c r="AE1102" i="2" s="1"/>
  <c r="AC1106" i="2"/>
  <c r="AC1114" i="2"/>
  <c r="AC1122" i="2"/>
  <c r="AC1130" i="2"/>
  <c r="AC1138" i="2"/>
  <c r="AC1146" i="2"/>
  <c r="AC1154" i="2"/>
  <c r="AC1162" i="2"/>
  <c r="AB1149" i="2"/>
  <c r="AB1157" i="2"/>
  <c r="AB1104" i="2"/>
  <c r="AB1112" i="2"/>
  <c r="AB1120" i="2"/>
  <c r="AB1128" i="2"/>
  <c r="AB1136" i="2"/>
  <c r="AB1144" i="2"/>
  <c r="AB1152" i="2"/>
  <c r="AB1160" i="2"/>
  <c r="AB1107" i="2"/>
  <c r="AB1115" i="2"/>
  <c r="AB1123" i="2"/>
  <c r="AB1131" i="2"/>
  <c r="AB1139" i="2"/>
  <c r="AB1147" i="2"/>
  <c r="AB1155" i="2"/>
  <c r="AB1163" i="2"/>
  <c r="AC1107" i="2"/>
  <c r="AC1115" i="2"/>
  <c r="AC1123" i="2"/>
  <c r="AC1131" i="2"/>
  <c r="AC1139" i="2"/>
  <c r="AC1147" i="2"/>
  <c r="AC1155" i="2"/>
  <c r="AC1163" i="2"/>
  <c r="AA1101" i="2"/>
  <c r="AD1101" i="2" s="1"/>
  <c r="AA1100" i="2"/>
  <c r="AD1100" i="2" s="1"/>
  <c r="AA1099" i="2"/>
  <c r="AD1099" i="2" s="1"/>
  <c r="AA1098" i="2"/>
  <c r="AD1098" i="2" s="1"/>
  <c r="AA1097" i="2"/>
  <c r="AD1097" i="2" s="1"/>
  <c r="AA1096" i="2"/>
  <c r="AB1096" i="2" s="1"/>
  <c r="AA1095" i="2"/>
  <c r="AC1095" i="2" s="1"/>
  <c r="AA1094" i="2"/>
  <c r="AD1094" i="2" s="1"/>
  <c r="AA1093" i="2"/>
  <c r="AD1093" i="2" s="1"/>
  <c r="AA1092" i="2"/>
  <c r="AD1092" i="2" s="1"/>
  <c r="AA1091" i="2"/>
  <c r="AD1091" i="2" s="1"/>
  <c r="AA1090" i="2"/>
  <c r="AD1090" i="2" s="1"/>
  <c r="AA1089" i="2"/>
  <c r="AD1089" i="2" s="1"/>
  <c r="AA1088" i="2"/>
  <c r="AB1088" i="2" s="1"/>
  <c r="AA1087" i="2"/>
  <c r="AC1087" i="2" s="1"/>
  <c r="AA1086" i="2"/>
  <c r="AD1086" i="2" s="1"/>
  <c r="AA1085" i="2"/>
  <c r="AD1085" i="2" s="1"/>
  <c r="AA1084" i="2"/>
  <c r="AD1084" i="2" s="1"/>
  <c r="AA1083" i="2"/>
  <c r="AD1083" i="2" s="1"/>
  <c r="AA1082" i="2"/>
  <c r="AD1082" i="2" s="1"/>
  <c r="AA1081" i="2"/>
  <c r="AD1081" i="2" s="1"/>
  <c r="AA1080" i="2"/>
  <c r="AB1080" i="2" s="1"/>
  <c r="AA1079" i="2"/>
  <c r="AC1079" i="2" s="1"/>
  <c r="AA1078" i="2"/>
  <c r="AD1078" i="2" s="1"/>
  <c r="AA1077" i="2"/>
  <c r="AD1077" i="2" s="1"/>
  <c r="AA1076" i="2"/>
  <c r="AD1076" i="2" s="1"/>
  <c r="AA1075" i="2"/>
  <c r="AD1075" i="2" s="1"/>
  <c r="AA1074" i="2"/>
  <c r="AD1074" i="2" s="1"/>
  <c r="AA1073" i="2"/>
  <c r="AD1073" i="2" s="1"/>
  <c r="AA1072" i="2"/>
  <c r="AB1072" i="2" s="1"/>
  <c r="AA1071" i="2"/>
  <c r="AC1071" i="2" s="1"/>
  <c r="AA1070" i="2"/>
  <c r="AD1070" i="2" s="1"/>
  <c r="AA1069" i="2"/>
  <c r="AD1069" i="2" s="1"/>
  <c r="AA1068" i="2"/>
  <c r="AD1068" i="2" s="1"/>
  <c r="AA1067" i="2"/>
  <c r="AD1067" i="2" s="1"/>
  <c r="AA1066" i="2"/>
  <c r="AD1066" i="2" s="1"/>
  <c r="AA1065" i="2"/>
  <c r="AD1065" i="2" s="1"/>
  <c r="AA1064" i="2"/>
  <c r="AB1064" i="2" s="1"/>
  <c r="AA1063" i="2"/>
  <c r="AC1063" i="2" s="1"/>
  <c r="AA1062" i="2"/>
  <c r="AC1062" i="2" s="1"/>
  <c r="AA1061" i="2"/>
  <c r="AD1061" i="2" s="1"/>
  <c r="AA1060" i="2"/>
  <c r="AD1060" i="2" s="1"/>
  <c r="AA1059" i="2"/>
  <c r="AD1059" i="2" s="1"/>
  <c r="AA1058" i="2"/>
  <c r="AD1058" i="2" s="1"/>
  <c r="AA1057" i="2"/>
  <c r="AD1057" i="2" s="1"/>
  <c r="AA1056" i="2"/>
  <c r="AB1056" i="2" s="1"/>
  <c r="AA1055" i="2"/>
  <c r="AC1055" i="2" s="1"/>
  <c r="AA1054" i="2"/>
  <c r="AD1054" i="2" s="1"/>
  <c r="AA1053" i="2"/>
  <c r="AD1053" i="2" s="1"/>
  <c r="AA1052" i="2"/>
  <c r="AC1052" i="2" s="1"/>
  <c r="AA1051" i="2"/>
  <c r="AD1051" i="2" s="1"/>
  <c r="AA1050" i="2"/>
  <c r="AD1050" i="2" s="1"/>
  <c r="AA1049" i="2"/>
  <c r="AD1049" i="2" s="1"/>
  <c r="AA1048" i="2"/>
  <c r="AB1048" i="2" s="1"/>
  <c r="AA1047" i="2"/>
  <c r="AC1047" i="2" s="1"/>
  <c r="AA1046" i="2"/>
  <c r="AC1046" i="2" s="1"/>
  <c r="AA1045" i="2"/>
  <c r="AD1045" i="2" s="1"/>
  <c r="AA1044" i="2"/>
  <c r="AC1044" i="2" s="1"/>
  <c r="AA1043" i="2"/>
  <c r="AB1043" i="2" s="1"/>
  <c r="AA1042" i="2"/>
  <c r="AD1042" i="2" s="1"/>
  <c r="AD1043" i="2" l="1"/>
  <c r="AB1091" i="2"/>
  <c r="AC1091" i="2"/>
  <c r="AC1043" i="2"/>
  <c r="AE1092" i="2"/>
  <c r="AE1084" i="2"/>
  <c r="AB1095" i="2"/>
  <c r="AD1072" i="2"/>
  <c r="AE1072" i="2" s="1"/>
  <c r="AB1055" i="2"/>
  <c r="AE1068" i="2"/>
  <c r="AB1083" i="2"/>
  <c r="AD1095" i="2"/>
  <c r="AE1094" i="2" s="1"/>
  <c r="AD1055" i="2"/>
  <c r="AE1054" i="2" s="1"/>
  <c r="AB1059" i="2"/>
  <c r="AB1079" i="2"/>
  <c r="AC1042" i="2"/>
  <c r="AE1060" i="2"/>
  <c r="AB1071" i="2"/>
  <c r="AD1079" i="2"/>
  <c r="AE1078" i="2" s="1"/>
  <c r="AD1096" i="2"/>
  <c r="AE1096" i="2" s="1"/>
  <c r="AD1052" i="2"/>
  <c r="AE1052" i="2" s="1"/>
  <c r="AD1071" i="2"/>
  <c r="AE1070" i="2" s="1"/>
  <c r="AE1098" i="2"/>
  <c r="AB1067" i="2"/>
  <c r="AC1067" i="2"/>
  <c r="AC1074" i="2"/>
  <c r="AC1080" i="2"/>
  <c r="AC1098" i="2"/>
  <c r="AD1044" i="2"/>
  <c r="AE1044" i="2" s="1"/>
  <c r="AB1051" i="2"/>
  <c r="AD1080" i="2"/>
  <c r="AE1080" i="2" s="1"/>
  <c r="AB1087" i="2"/>
  <c r="AC1050" i="2"/>
  <c r="AD1056" i="2"/>
  <c r="AE1056" i="2" s="1"/>
  <c r="AB1063" i="2"/>
  <c r="AC1051" i="2"/>
  <c r="AD1063" i="2"/>
  <c r="AB1075" i="2"/>
  <c r="AD1087" i="2"/>
  <c r="AE1086" i="2" s="1"/>
  <c r="AB1099" i="2"/>
  <c r="AC1056" i="2"/>
  <c r="AE1058" i="2"/>
  <c r="AC1075" i="2"/>
  <c r="AE1082" i="2"/>
  <c r="AC1099" i="2"/>
  <c r="AE1050" i="2"/>
  <c r="AE1074" i="2"/>
  <c r="AB1047" i="2"/>
  <c r="AC1058" i="2"/>
  <c r="AC1064" i="2"/>
  <c r="AC1082" i="2"/>
  <c r="AC1088" i="2"/>
  <c r="AE1042" i="2"/>
  <c r="AD1047" i="2"/>
  <c r="AD1064" i="2"/>
  <c r="AE1064" i="2" s="1"/>
  <c r="AD1088" i="2"/>
  <c r="AE1088" i="2" s="1"/>
  <c r="AC1048" i="2"/>
  <c r="AE1066" i="2"/>
  <c r="AE1090" i="2"/>
  <c r="AC1059" i="2"/>
  <c r="AC1083" i="2"/>
  <c r="AD1048" i="2"/>
  <c r="AE1048" i="2" s="1"/>
  <c r="AC1066" i="2"/>
  <c r="AC1072" i="2"/>
  <c r="AC1090" i="2"/>
  <c r="AC1096" i="2"/>
  <c r="AE1076" i="2"/>
  <c r="AE1100" i="2"/>
  <c r="AB1046" i="2"/>
  <c r="AB1054" i="2"/>
  <c r="AB1062" i="2"/>
  <c r="AB1070" i="2"/>
  <c r="AB1078" i="2"/>
  <c r="AB1086" i="2"/>
  <c r="AB1094" i="2"/>
  <c r="AC1054" i="2"/>
  <c r="AC1070" i="2"/>
  <c r="AC1078" i="2"/>
  <c r="AC1086" i="2"/>
  <c r="AC1094" i="2"/>
  <c r="AB1049" i="2"/>
  <c r="AB1057" i="2"/>
  <c r="AD1062" i="2"/>
  <c r="AB1065" i="2"/>
  <c r="AB1073" i="2"/>
  <c r="AB1081" i="2"/>
  <c r="AB1089" i="2"/>
  <c r="AB1097" i="2"/>
  <c r="AD1046" i="2"/>
  <c r="AB1044" i="2"/>
  <c r="AC1049" i="2"/>
  <c r="AB1052" i="2"/>
  <c r="AC1057" i="2"/>
  <c r="AB1060" i="2"/>
  <c r="AC1065" i="2"/>
  <c r="AB1068" i="2"/>
  <c r="AC1073" i="2"/>
  <c r="AB1076" i="2"/>
  <c r="AC1081" i="2"/>
  <c r="AB1084" i="2"/>
  <c r="AC1089" i="2"/>
  <c r="AB1092" i="2"/>
  <c r="AC1097" i="2"/>
  <c r="AB1100" i="2"/>
  <c r="AC1060" i="2"/>
  <c r="AC1068" i="2"/>
  <c r="AC1076" i="2"/>
  <c r="AC1084" i="2"/>
  <c r="AC1092" i="2"/>
  <c r="AC1100" i="2"/>
  <c r="AB1042" i="2"/>
  <c r="AB1050" i="2"/>
  <c r="AB1058" i="2"/>
  <c r="AB1066" i="2"/>
  <c r="AB1074" i="2"/>
  <c r="AB1082" i="2"/>
  <c r="AB1090" i="2"/>
  <c r="AB1098" i="2"/>
  <c r="AB1045" i="2"/>
  <c r="AB1053" i="2"/>
  <c r="AB1061" i="2"/>
  <c r="AB1069" i="2"/>
  <c r="AB1077" i="2"/>
  <c r="AB1085" i="2"/>
  <c r="AB1093" i="2"/>
  <c r="AB1101" i="2"/>
  <c r="AC1045" i="2"/>
  <c r="AC1053" i="2"/>
  <c r="AC1061" i="2"/>
  <c r="AC1069" i="2"/>
  <c r="AC1077" i="2"/>
  <c r="AC1085" i="2"/>
  <c r="AC1093" i="2"/>
  <c r="AC1101" i="2"/>
  <c r="AA1041" i="2"/>
  <c r="AD1041" i="2" s="1"/>
  <c r="AA1040" i="2"/>
  <c r="AD1040" i="2" s="1"/>
  <c r="AA1039" i="2"/>
  <c r="AD1039" i="2" s="1"/>
  <c r="AA1038" i="2"/>
  <c r="AD1038" i="2" s="1"/>
  <c r="AA1037" i="2"/>
  <c r="AD1037" i="2" s="1"/>
  <c r="AA1036" i="2"/>
  <c r="AB1036" i="2" s="1"/>
  <c r="AA1035" i="2"/>
  <c r="AC1035" i="2" s="1"/>
  <c r="AA1034" i="2"/>
  <c r="AD1034" i="2" s="1"/>
  <c r="AA1033" i="2"/>
  <c r="AD1033" i="2" s="1"/>
  <c r="AA1032" i="2"/>
  <c r="AC1032" i="2" s="1"/>
  <c r="AA1031" i="2"/>
  <c r="AD1031" i="2" s="1"/>
  <c r="AA1030" i="2"/>
  <c r="AD1030" i="2" s="1"/>
  <c r="AA1029" i="2"/>
  <c r="AD1029" i="2" s="1"/>
  <c r="AA1028" i="2"/>
  <c r="AB1028" i="2" s="1"/>
  <c r="AA1027" i="2"/>
  <c r="AC1027" i="2" s="1"/>
  <c r="AA1026" i="2"/>
  <c r="AD1026" i="2" s="1"/>
  <c r="AA1025" i="2"/>
  <c r="AD1025" i="2" s="1"/>
  <c r="AA1024" i="2"/>
  <c r="AC1024" i="2" s="1"/>
  <c r="AA1023" i="2"/>
  <c r="AD1023" i="2" s="1"/>
  <c r="AA1022" i="2"/>
  <c r="AD1022" i="2" s="1"/>
  <c r="AA1021" i="2"/>
  <c r="AD1021" i="2" s="1"/>
  <c r="AA1020" i="2"/>
  <c r="AB1020" i="2" s="1"/>
  <c r="AA1019" i="2"/>
  <c r="AC1019" i="2" s="1"/>
  <c r="AA1018" i="2"/>
  <c r="AD1018" i="2" s="1"/>
  <c r="AA1017" i="2"/>
  <c r="AD1017" i="2" s="1"/>
  <c r="AA1016" i="2"/>
  <c r="AC1016" i="2" s="1"/>
  <c r="AA1015" i="2"/>
  <c r="AC1015" i="2" s="1"/>
  <c r="AA1014" i="2"/>
  <c r="AD1014" i="2" s="1"/>
  <c r="AA1013" i="2"/>
  <c r="AD1013" i="2" s="1"/>
  <c r="AA1012" i="2"/>
  <c r="AB1012" i="2" s="1"/>
  <c r="AA1011" i="2"/>
  <c r="AC1011" i="2" s="1"/>
  <c r="AA1010" i="2"/>
  <c r="AD1010" i="2" s="1"/>
  <c r="AA1009" i="2"/>
  <c r="AD1009" i="2" s="1"/>
  <c r="AA1008" i="2"/>
  <c r="AC1008" i="2" s="1"/>
  <c r="AA1007" i="2"/>
  <c r="AD1007" i="2" s="1"/>
  <c r="AA1006" i="2"/>
  <c r="AD1006" i="2" s="1"/>
  <c r="AA1005" i="2"/>
  <c r="AD1005" i="2" s="1"/>
  <c r="AA1004" i="2"/>
  <c r="AB1004" i="2" s="1"/>
  <c r="AA1003" i="2"/>
  <c r="AC1003" i="2" s="1"/>
  <c r="AA1002" i="2"/>
  <c r="AD1002" i="2" s="1"/>
  <c r="AA1001" i="2"/>
  <c r="AD1001" i="2" s="1"/>
  <c r="AA1000" i="2"/>
  <c r="AC1000" i="2" s="1"/>
  <c r="AA999" i="2"/>
  <c r="AD999" i="2" s="1"/>
  <c r="AA998" i="2"/>
  <c r="AD998" i="2" s="1"/>
  <c r="AA997" i="2"/>
  <c r="AD997" i="2" s="1"/>
  <c r="AA996" i="2"/>
  <c r="AB996" i="2" s="1"/>
  <c r="AA995" i="2"/>
  <c r="AC995" i="2" s="1"/>
  <c r="AA994" i="2"/>
  <c r="AD994" i="2" s="1"/>
  <c r="AA993" i="2"/>
  <c r="AD993" i="2" s="1"/>
  <c r="AA992" i="2"/>
  <c r="AC992" i="2" s="1"/>
  <c r="AA991" i="2"/>
  <c r="AC991" i="2" s="1"/>
  <c r="AA990" i="2"/>
  <c r="AD990" i="2" s="1"/>
  <c r="AA989" i="2"/>
  <c r="AD989" i="2" s="1"/>
  <c r="AA988" i="2"/>
  <c r="AB988" i="2" s="1"/>
  <c r="AA987" i="2"/>
  <c r="AC987" i="2" s="1"/>
  <c r="AA986" i="2"/>
  <c r="AC986" i="2" s="1"/>
  <c r="AA985" i="2"/>
  <c r="AD985" i="2" s="1"/>
  <c r="AA984" i="2"/>
  <c r="AC984" i="2" s="1"/>
  <c r="AA983" i="2"/>
  <c r="AD983" i="2" s="1"/>
  <c r="AA982" i="2"/>
  <c r="AD982" i="2" s="1"/>
  <c r="AA981" i="2"/>
  <c r="AD981" i="2" s="1"/>
  <c r="AA980" i="2"/>
  <c r="AB980" i="2" s="1"/>
  <c r="AB1026" i="2" l="1"/>
  <c r="AD1020" i="2"/>
  <c r="AC1022" i="2"/>
  <c r="AD996" i="2"/>
  <c r="AE996" i="2" s="1"/>
  <c r="AD1012" i="2"/>
  <c r="AE1062" i="2"/>
  <c r="AB1002" i="2"/>
  <c r="AC1002" i="2"/>
  <c r="AB987" i="2"/>
  <c r="AD995" i="2"/>
  <c r="AE994" i="2" s="1"/>
  <c r="AB1019" i="2"/>
  <c r="AB1027" i="2"/>
  <c r="AC1012" i="2"/>
  <c r="AD1027" i="2"/>
  <c r="AE1026" i="2" s="1"/>
  <c r="AB995" i="2"/>
  <c r="AC990" i="2"/>
  <c r="AE1040" i="2"/>
  <c r="AC1014" i="2"/>
  <c r="AB1007" i="2"/>
  <c r="AD991" i="2"/>
  <c r="AB999" i="2"/>
  <c r="AC1007" i="2"/>
  <c r="AB1031" i="2"/>
  <c r="AD1015" i="2"/>
  <c r="AE1014" i="2" s="1"/>
  <c r="AD984" i="2"/>
  <c r="AE984" i="2" s="1"/>
  <c r="AD1032" i="2"/>
  <c r="AE1032" i="2" s="1"/>
  <c r="AB1023" i="2"/>
  <c r="AC1038" i="2"/>
  <c r="AE1038" i="2"/>
  <c r="AC998" i="2"/>
  <c r="AB1003" i="2"/>
  <c r="AE1012" i="2"/>
  <c r="AC1018" i="2"/>
  <c r="AC1023" i="2"/>
  <c r="AC1028" i="2"/>
  <c r="AD992" i="2"/>
  <c r="AE992" i="2" s="1"/>
  <c r="AD1003" i="2"/>
  <c r="AD1008" i="2"/>
  <c r="AE1008" i="2" s="1"/>
  <c r="AD1028" i="2"/>
  <c r="AE1028" i="2" s="1"/>
  <c r="AB1034" i="2"/>
  <c r="AB1039" i="2"/>
  <c r="AB983" i="2"/>
  <c r="AC1034" i="2"/>
  <c r="AC1039" i="2"/>
  <c r="AC994" i="2"/>
  <c r="AC999" i="2"/>
  <c r="AC1004" i="2"/>
  <c r="AD1019" i="2"/>
  <c r="AE1018" i="2" s="1"/>
  <c r="AD1024" i="2"/>
  <c r="AE1024" i="2" s="1"/>
  <c r="AE1030" i="2"/>
  <c r="AE1046" i="2"/>
  <c r="AC983" i="2"/>
  <c r="AD988" i="2"/>
  <c r="AE988" i="2" s="1"/>
  <c r="AB994" i="2"/>
  <c r="AE990" i="2"/>
  <c r="AD1004" i="2"/>
  <c r="AE1004" i="2" s="1"/>
  <c r="AB1010" i="2"/>
  <c r="AB1015" i="2"/>
  <c r="AC1030" i="2"/>
  <c r="AB1035" i="2"/>
  <c r="AC1010" i="2"/>
  <c r="AC1020" i="2"/>
  <c r="AD1035" i="2"/>
  <c r="AE1034" i="2" s="1"/>
  <c r="AE998" i="2"/>
  <c r="AE1006" i="2"/>
  <c r="AC982" i="2"/>
  <c r="AB1018" i="2"/>
  <c r="AC988" i="2"/>
  <c r="AD1000" i="2"/>
  <c r="AE1000" i="2" s="1"/>
  <c r="AC980" i="2"/>
  <c r="AB991" i="2"/>
  <c r="AC1006" i="2"/>
  <c r="AB1011" i="2"/>
  <c r="AE1020" i="2"/>
  <c r="AC1026" i="2"/>
  <c r="AC1031" i="2"/>
  <c r="AC1036" i="2"/>
  <c r="AE982" i="2"/>
  <c r="AD987" i="2"/>
  <c r="AD980" i="2"/>
  <c r="AE980" i="2" s="1"/>
  <c r="AB986" i="2"/>
  <c r="AC996" i="2"/>
  <c r="AE1002" i="2"/>
  <c r="AD1011" i="2"/>
  <c r="AE1010" i="2" s="1"/>
  <c r="AD1016" i="2"/>
  <c r="AE1016" i="2" s="1"/>
  <c r="AE1022" i="2"/>
  <c r="AD1036" i="2"/>
  <c r="AE1036" i="2" s="1"/>
  <c r="AB981" i="2"/>
  <c r="AD986" i="2"/>
  <c r="AB989" i="2"/>
  <c r="AB997" i="2"/>
  <c r="AB1005" i="2"/>
  <c r="AB1013" i="2"/>
  <c r="AB1021" i="2"/>
  <c r="AB1029" i="2"/>
  <c r="AB1037" i="2"/>
  <c r="AC981" i="2"/>
  <c r="AB984" i="2"/>
  <c r="AC989" i="2"/>
  <c r="AB992" i="2"/>
  <c r="AC997" i="2"/>
  <c r="AB1000" i="2"/>
  <c r="AC1005" i="2"/>
  <c r="AB1008" i="2"/>
  <c r="AC1013" i="2"/>
  <c r="AB1016" i="2"/>
  <c r="AC1021" i="2"/>
  <c r="AB1024" i="2"/>
  <c r="AC1029" i="2"/>
  <c r="AB1032" i="2"/>
  <c r="AC1037" i="2"/>
  <c r="AB1040" i="2"/>
  <c r="AC1040" i="2"/>
  <c r="AB982" i="2"/>
  <c r="AB990" i="2"/>
  <c r="AB998" i="2"/>
  <c r="AB1006" i="2"/>
  <c r="AB1014" i="2"/>
  <c r="AB1022" i="2"/>
  <c r="AB1030" i="2"/>
  <c r="AB1038" i="2"/>
  <c r="AB985" i="2"/>
  <c r="AB993" i="2"/>
  <c r="AB1001" i="2"/>
  <c r="AB1009" i="2"/>
  <c r="AB1017" i="2"/>
  <c r="AB1025" i="2"/>
  <c r="AB1033" i="2"/>
  <c r="AB1041" i="2"/>
  <c r="AC985" i="2"/>
  <c r="AC993" i="2"/>
  <c r="AC1001" i="2"/>
  <c r="AC1009" i="2"/>
  <c r="AC1017" i="2"/>
  <c r="AC1025" i="2"/>
  <c r="AC1033" i="2"/>
  <c r="AC1041" i="2"/>
  <c r="AA979" i="2"/>
  <c r="AD979" i="2" s="1"/>
  <c r="AA978" i="2"/>
  <c r="AD978" i="2" s="1"/>
  <c r="AE978" i="2" s="1"/>
  <c r="AA977" i="2"/>
  <c r="AD977" i="2" s="1"/>
  <c r="AA976" i="2"/>
  <c r="AD976" i="2" s="1"/>
  <c r="AA975" i="2"/>
  <c r="AD975" i="2" s="1"/>
  <c r="AA974" i="2"/>
  <c r="AC974" i="2" s="1"/>
  <c r="AA973" i="2"/>
  <c r="AD973" i="2" s="1"/>
  <c r="AA972" i="2"/>
  <c r="AD972" i="2" s="1"/>
  <c r="AA971" i="2"/>
  <c r="AD971" i="2" s="1"/>
  <c r="AA970" i="2"/>
  <c r="AD970" i="2" s="1"/>
  <c r="AA969" i="2"/>
  <c r="AB969" i="2" s="1"/>
  <c r="AA968" i="2"/>
  <c r="AC968" i="2" s="1"/>
  <c r="AA967" i="2"/>
  <c r="AD967" i="2" s="1"/>
  <c r="AA966" i="2"/>
  <c r="AC966" i="2" s="1"/>
  <c r="AA965" i="2"/>
  <c r="AD965" i="2" s="1"/>
  <c r="AA964" i="2"/>
  <c r="AD964" i="2" s="1"/>
  <c r="AE964" i="2" s="1"/>
  <c r="AA963" i="2"/>
  <c r="AD963" i="2" s="1"/>
  <c r="AA962" i="2"/>
  <c r="AD962" i="2" s="1"/>
  <c r="AA961" i="2"/>
  <c r="AD961" i="2" s="1"/>
  <c r="AA960" i="2"/>
  <c r="AC960" i="2" s="1"/>
  <c r="AA959" i="2"/>
  <c r="AD959" i="2" s="1"/>
  <c r="AA958" i="2"/>
  <c r="AC958" i="2" s="1"/>
  <c r="AA957" i="2"/>
  <c r="AD957" i="2" s="1"/>
  <c r="AA956" i="2"/>
  <c r="AD956" i="2" s="1"/>
  <c r="AA955" i="2"/>
  <c r="AD955" i="2" s="1"/>
  <c r="AA954" i="2"/>
  <c r="AD954" i="2" s="1"/>
  <c r="AE954" i="2" s="1"/>
  <c r="AA953" i="2"/>
  <c r="AC953" i="2" s="1"/>
  <c r="AA952" i="2"/>
  <c r="AC952" i="2" s="1"/>
  <c r="AA951" i="2"/>
  <c r="AD951" i="2" s="1"/>
  <c r="AA950" i="2"/>
  <c r="AC950" i="2" s="1"/>
  <c r="AA949" i="2"/>
  <c r="AD949" i="2" s="1"/>
  <c r="AA948" i="2"/>
  <c r="AD948" i="2" s="1"/>
  <c r="AA947" i="2"/>
  <c r="AD947" i="2" s="1"/>
  <c r="AA946" i="2"/>
  <c r="AD946" i="2" s="1"/>
  <c r="AA945" i="2"/>
  <c r="AC945" i="2" s="1"/>
  <c r="AA944" i="2"/>
  <c r="AC944" i="2" s="1"/>
  <c r="AA943" i="2"/>
  <c r="AD943" i="2" s="1"/>
  <c r="AA942" i="2"/>
  <c r="AC942" i="2" s="1"/>
  <c r="AA941" i="2"/>
  <c r="AD941" i="2" s="1"/>
  <c r="AA940" i="2"/>
  <c r="AD940" i="2" s="1"/>
  <c r="AA939" i="2"/>
  <c r="AD939" i="2" s="1"/>
  <c r="AA938" i="2"/>
  <c r="AD938" i="2" s="1"/>
  <c r="AA937" i="2"/>
  <c r="AD937" i="2" s="1"/>
  <c r="AA936" i="2"/>
  <c r="AC936" i="2" s="1"/>
  <c r="AA935" i="2"/>
  <c r="AD935" i="2" s="1"/>
  <c r="AA934" i="2"/>
  <c r="AC934" i="2" s="1"/>
  <c r="AA933" i="2"/>
  <c r="AD933" i="2" s="1"/>
  <c r="AA932" i="2"/>
  <c r="AD932" i="2" s="1"/>
  <c r="AA931" i="2"/>
  <c r="AD931" i="2" s="1"/>
  <c r="AA930" i="2"/>
  <c r="AD930" i="2" s="1"/>
  <c r="AA929" i="2"/>
  <c r="AB929" i="2" s="1"/>
  <c r="AA928" i="2"/>
  <c r="AC928" i="2" s="1"/>
  <c r="AA927" i="2"/>
  <c r="AD927" i="2" s="1"/>
  <c r="AA926" i="2"/>
  <c r="AC926" i="2" s="1"/>
  <c r="AA925" i="2"/>
  <c r="AD925" i="2" s="1"/>
  <c r="AA924" i="2"/>
  <c r="AC924" i="2" s="1"/>
  <c r="AA923" i="2"/>
  <c r="AD923" i="2" s="1"/>
  <c r="AA922" i="2"/>
  <c r="AD922" i="2" s="1"/>
  <c r="AA921" i="2"/>
  <c r="AC921" i="2" s="1"/>
  <c r="AA920" i="2"/>
  <c r="AC920" i="2" s="1"/>
  <c r="AE932" i="2" l="1"/>
  <c r="AB955" i="2"/>
  <c r="AB956" i="2"/>
  <c r="AE986" i="2"/>
  <c r="AC938" i="2"/>
  <c r="AC940" i="2"/>
  <c r="AE962" i="2"/>
  <c r="AD968" i="2"/>
  <c r="AC961" i="2"/>
  <c r="AC978" i="2"/>
  <c r="AC969" i="2"/>
  <c r="AD944" i="2"/>
  <c r="AD969" i="2"/>
  <c r="AD926" i="2"/>
  <c r="AE926" i="2" s="1"/>
  <c r="AB963" i="2"/>
  <c r="AE970" i="2"/>
  <c r="AE938" i="2"/>
  <c r="AC946" i="2"/>
  <c r="AB964" i="2"/>
  <c r="AC929" i="2"/>
  <c r="AB947" i="2"/>
  <c r="AD929" i="2"/>
  <c r="AE948" i="2"/>
  <c r="AD966" i="2"/>
  <c r="AE966" i="2" s="1"/>
  <c r="AB953" i="2"/>
  <c r="AD958" i="2"/>
  <c r="AE958" i="2" s="1"/>
  <c r="AE976" i="2"/>
  <c r="AD953" i="2"/>
  <c r="AC964" i="2"/>
  <c r="AC970" i="2"/>
  <c r="AB977" i="2"/>
  <c r="AB937" i="2"/>
  <c r="AC937" i="2"/>
  <c r="AD960" i="2"/>
  <c r="AE960" i="2" s="1"/>
  <c r="AC977" i="2"/>
  <c r="AB923" i="2"/>
  <c r="AD942" i="2"/>
  <c r="AE942" i="2" s="1"/>
  <c r="AB948" i="2"/>
  <c r="AD920" i="2"/>
  <c r="AB931" i="2"/>
  <c r="AC948" i="2"/>
  <c r="AC954" i="2"/>
  <c r="AB971" i="2"/>
  <c r="AB961" i="2"/>
  <c r="AB924" i="2"/>
  <c r="AB972" i="2"/>
  <c r="AD936" i="2"/>
  <c r="AE936" i="2" s="1"/>
  <c r="AC930" i="2"/>
  <c r="AB945" i="2"/>
  <c r="AD950" i="2"/>
  <c r="AE950" i="2" s="1"/>
  <c r="AC972" i="2"/>
  <c r="AD921" i="2"/>
  <c r="AD928" i="2"/>
  <c r="AE922" i="2"/>
  <c r="AD934" i="2"/>
  <c r="AE934" i="2" s="1"/>
  <c r="AE940" i="2"/>
  <c r="AD945" i="2"/>
  <c r="AC956" i="2"/>
  <c r="AC962" i="2"/>
  <c r="AB921" i="2"/>
  <c r="AB932" i="2"/>
  <c r="AB939" i="2"/>
  <c r="AC922" i="2"/>
  <c r="AB940" i="2"/>
  <c r="AE946" i="2"/>
  <c r="AD952" i="2"/>
  <c r="AD974" i="2"/>
  <c r="AE974" i="2" s="1"/>
  <c r="AE930" i="2"/>
  <c r="AE972" i="2"/>
  <c r="AE956" i="2"/>
  <c r="AC932" i="2"/>
  <c r="AD924" i="2"/>
  <c r="AE924" i="2" s="1"/>
  <c r="AB927" i="2"/>
  <c r="AB935" i="2"/>
  <c r="AB959" i="2"/>
  <c r="AB967" i="2"/>
  <c r="AB975" i="2"/>
  <c r="AB943" i="2"/>
  <c r="AB951" i="2"/>
  <c r="AB922" i="2"/>
  <c r="AC927" i="2"/>
  <c r="AB930" i="2"/>
  <c r="AC935" i="2"/>
  <c r="AB938" i="2"/>
  <c r="AC943" i="2"/>
  <c r="AB946" i="2"/>
  <c r="AC951" i="2"/>
  <c r="AB954" i="2"/>
  <c r="AC959" i="2"/>
  <c r="AB962" i="2"/>
  <c r="AC967" i="2"/>
  <c r="AB970" i="2"/>
  <c r="AC975" i="2"/>
  <c r="AB978" i="2"/>
  <c r="AB925" i="2"/>
  <c r="AB941" i="2"/>
  <c r="AB949" i="2"/>
  <c r="AB957" i="2"/>
  <c r="AB965" i="2"/>
  <c r="AB973" i="2"/>
  <c r="AB933" i="2"/>
  <c r="AB920" i="2"/>
  <c r="AC925" i="2"/>
  <c r="AB928" i="2"/>
  <c r="AC933" i="2"/>
  <c r="AB936" i="2"/>
  <c r="AC941" i="2"/>
  <c r="AB944" i="2"/>
  <c r="AC949" i="2"/>
  <c r="AB952" i="2"/>
  <c r="AC957" i="2"/>
  <c r="AB960" i="2"/>
  <c r="AC965" i="2"/>
  <c r="AB968" i="2"/>
  <c r="AC973" i="2"/>
  <c r="AB976" i="2"/>
  <c r="AC976" i="2"/>
  <c r="AB979" i="2"/>
  <c r="AC923" i="2"/>
  <c r="AB926" i="2"/>
  <c r="AC931" i="2"/>
  <c r="AB934" i="2"/>
  <c r="AC939" i="2"/>
  <c r="AB942" i="2"/>
  <c r="AC947" i="2"/>
  <c r="AB950" i="2"/>
  <c r="AC955" i="2"/>
  <c r="AB958" i="2"/>
  <c r="AC963" i="2"/>
  <c r="AB966" i="2"/>
  <c r="AC971" i="2"/>
  <c r="AB974" i="2"/>
  <c r="AC979" i="2"/>
  <c r="AA919" i="2"/>
  <c r="AD919" i="2" s="1"/>
  <c r="AA918" i="2"/>
  <c r="AD918" i="2" s="1"/>
  <c r="AA917" i="2"/>
  <c r="AB917" i="2" s="1"/>
  <c r="AA916" i="2"/>
  <c r="AD916" i="2" s="1"/>
  <c r="AA915" i="2"/>
  <c r="AD915" i="2" s="1"/>
  <c r="AA914" i="2"/>
  <c r="AB914" i="2" s="1"/>
  <c r="AA913" i="2"/>
  <c r="AC913" i="2" s="1"/>
  <c r="AA912" i="2"/>
  <c r="AD912" i="2" s="1"/>
  <c r="AA911" i="2"/>
  <c r="AD911" i="2" s="1"/>
  <c r="AA910" i="2"/>
  <c r="AC910" i="2" s="1"/>
  <c r="AA909" i="2"/>
  <c r="AD909" i="2" s="1"/>
  <c r="AA908" i="2"/>
  <c r="AD908" i="2" s="1"/>
  <c r="AA907" i="2"/>
  <c r="AD907" i="2" s="1"/>
  <c r="AA906" i="2"/>
  <c r="AB906" i="2" s="1"/>
  <c r="AA905" i="2"/>
  <c r="AC905" i="2" s="1"/>
  <c r="AA904" i="2"/>
  <c r="AD904" i="2" s="1"/>
  <c r="AA903" i="2"/>
  <c r="AD903" i="2" s="1"/>
  <c r="AA902" i="2"/>
  <c r="AC902" i="2" s="1"/>
  <c r="AA901" i="2"/>
  <c r="AB901" i="2" s="1"/>
  <c r="AA900" i="2"/>
  <c r="AD900" i="2" s="1"/>
  <c r="AA899" i="2"/>
  <c r="AD899" i="2" s="1"/>
  <c r="AA898" i="2"/>
  <c r="AB898" i="2" s="1"/>
  <c r="AA897" i="2"/>
  <c r="AC897" i="2" s="1"/>
  <c r="AA896" i="2"/>
  <c r="AD896" i="2" s="1"/>
  <c r="AA895" i="2"/>
  <c r="AD895" i="2" s="1"/>
  <c r="AA894" i="2"/>
  <c r="AC894" i="2" s="1"/>
  <c r="AA893" i="2"/>
  <c r="AD893" i="2" s="1"/>
  <c r="AA892" i="2"/>
  <c r="AD892" i="2" s="1"/>
  <c r="AA891" i="2"/>
  <c r="AD891" i="2" s="1"/>
  <c r="AA890" i="2"/>
  <c r="AB890" i="2" s="1"/>
  <c r="AA889" i="2"/>
  <c r="AC889" i="2" s="1"/>
  <c r="AA888" i="2"/>
  <c r="AB888" i="2" s="1"/>
  <c r="AA887" i="2"/>
  <c r="AD887" i="2" s="1"/>
  <c r="AA886" i="2"/>
  <c r="AC886" i="2" s="1"/>
  <c r="AA885" i="2"/>
  <c r="AB885" i="2" s="1"/>
  <c r="AA884" i="2"/>
  <c r="AD884" i="2" s="1"/>
  <c r="AA883" i="2"/>
  <c r="AD883" i="2" s="1"/>
  <c r="AA882" i="2"/>
  <c r="AB882" i="2" s="1"/>
  <c r="AA881" i="2"/>
  <c r="AC881" i="2" s="1"/>
  <c r="AA880" i="2"/>
  <c r="AB880" i="2" s="1"/>
  <c r="AA879" i="2"/>
  <c r="AD879" i="2" s="1"/>
  <c r="AA878" i="2"/>
  <c r="AC878" i="2" s="1"/>
  <c r="AA877" i="2"/>
  <c r="AD877" i="2" s="1"/>
  <c r="AA876" i="2"/>
  <c r="AD876" i="2" s="1"/>
  <c r="AA875" i="2"/>
  <c r="AD875" i="2" s="1"/>
  <c r="AA874" i="2"/>
  <c r="AB874" i="2" s="1"/>
  <c r="AA873" i="2"/>
  <c r="AC873" i="2" s="1"/>
  <c r="AA872" i="2"/>
  <c r="AD872" i="2" s="1"/>
  <c r="AA871" i="2"/>
  <c r="AD871" i="2" s="1"/>
  <c r="AA870" i="2"/>
  <c r="AC870" i="2" s="1"/>
  <c r="AA869" i="2"/>
  <c r="AD869" i="2" s="1"/>
  <c r="AA868" i="2"/>
  <c r="AC868" i="2" s="1"/>
  <c r="AA867" i="2"/>
  <c r="AD867" i="2" s="1"/>
  <c r="AA866" i="2"/>
  <c r="AB866" i="2" s="1"/>
  <c r="AA865" i="2"/>
  <c r="AC865" i="2" s="1"/>
  <c r="AA864" i="2"/>
  <c r="AB864" i="2" s="1"/>
  <c r="AA863" i="2"/>
  <c r="AD863" i="2" s="1"/>
  <c r="AA862" i="2"/>
  <c r="AC862" i="2" s="1"/>
  <c r="AA861" i="2"/>
  <c r="AD861" i="2" s="1"/>
  <c r="AA860" i="2"/>
  <c r="AD860" i="2" s="1"/>
  <c r="AA859" i="2"/>
  <c r="AD859" i="2" s="1"/>
  <c r="AA858" i="2"/>
  <c r="AB858" i="2" s="1"/>
  <c r="AE968" i="2" l="1"/>
  <c r="AB869" i="2"/>
  <c r="AE944" i="2"/>
  <c r="AC882" i="2"/>
  <c r="AB905" i="2"/>
  <c r="AC890" i="2"/>
  <c r="AB912" i="2"/>
  <c r="AB873" i="2"/>
  <c r="AC885" i="2"/>
  <c r="AE928" i="2"/>
  <c r="AD885" i="2"/>
  <c r="AE884" i="2" s="1"/>
  <c r="AD917" i="2"/>
  <c r="AE916" i="2" s="1"/>
  <c r="AD862" i="2"/>
  <c r="AC869" i="2"/>
  <c r="AD878" i="2"/>
  <c r="AB896" i="2"/>
  <c r="AD906" i="2"/>
  <c r="AE906" i="2" s="1"/>
  <c r="AB865" i="2"/>
  <c r="AC917" i="2"/>
  <c r="AD865" i="2"/>
  <c r="AD873" i="2"/>
  <c r="AE872" i="2" s="1"/>
  <c r="AD890" i="2"/>
  <c r="AE890" i="2" s="1"/>
  <c r="AC858" i="2"/>
  <c r="AC866" i="2"/>
  <c r="AC901" i="2"/>
  <c r="AD901" i="2"/>
  <c r="AE900" i="2" s="1"/>
  <c r="AB897" i="2"/>
  <c r="AE908" i="2"/>
  <c r="AB913" i="2"/>
  <c r="AE892" i="2"/>
  <c r="AD897" i="2"/>
  <c r="AE896" i="2" s="1"/>
  <c r="AD902" i="2"/>
  <c r="AE902" i="2" s="1"/>
  <c r="AC908" i="2"/>
  <c r="AD913" i="2"/>
  <c r="AE912" i="2" s="1"/>
  <c r="AC874" i="2"/>
  <c r="AD874" i="2"/>
  <c r="AE874" i="2" s="1"/>
  <c r="AB881" i="2"/>
  <c r="AD886" i="2"/>
  <c r="AE886" i="2" s="1"/>
  <c r="AB893" i="2"/>
  <c r="AC898" i="2"/>
  <c r="AB909" i="2"/>
  <c r="AC914" i="2"/>
  <c r="AD881" i="2"/>
  <c r="AC893" i="2"/>
  <c r="AD898" i="2"/>
  <c r="AE898" i="2" s="1"/>
  <c r="AB904" i="2"/>
  <c r="AC909" i="2"/>
  <c r="AD914" i="2"/>
  <c r="AE914" i="2" s="1"/>
  <c r="AE920" i="2"/>
  <c r="AE876" i="2"/>
  <c r="AC861" i="2"/>
  <c r="AD870" i="2"/>
  <c r="AE870" i="2" s="1"/>
  <c r="AB877" i="2"/>
  <c r="AD882" i="2"/>
  <c r="AE882" i="2" s="1"/>
  <c r="AB889" i="2"/>
  <c r="AD894" i="2"/>
  <c r="AE894" i="2" s="1"/>
  <c r="AC900" i="2"/>
  <c r="AD905" i="2"/>
  <c r="AE904" i="2" s="1"/>
  <c r="AD910" i="2"/>
  <c r="AE910" i="2" s="1"/>
  <c r="AC916" i="2"/>
  <c r="AD866" i="2"/>
  <c r="AE866" i="2" s="1"/>
  <c r="AB861" i="2"/>
  <c r="AD889" i="2"/>
  <c r="AC877" i="2"/>
  <c r="AD858" i="2"/>
  <c r="AE858" i="2" s="1"/>
  <c r="AC906" i="2"/>
  <c r="AE952" i="2"/>
  <c r="AE862" i="2"/>
  <c r="AE860" i="2"/>
  <c r="AE878" i="2"/>
  <c r="AE918" i="2"/>
  <c r="AC864" i="2"/>
  <c r="AC880" i="2"/>
  <c r="AC888" i="2"/>
  <c r="AC896" i="2"/>
  <c r="AC904" i="2"/>
  <c r="AC912" i="2"/>
  <c r="AB872" i="2"/>
  <c r="AC872" i="2"/>
  <c r="AB859" i="2"/>
  <c r="AD864" i="2"/>
  <c r="AE864" i="2" s="1"/>
  <c r="AB867" i="2"/>
  <c r="AB875" i="2"/>
  <c r="AD880" i="2"/>
  <c r="AB883" i="2"/>
  <c r="AD888" i="2"/>
  <c r="AB891" i="2"/>
  <c r="AB899" i="2"/>
  <c r="AB907" i="2"/>
  <c r="AB915" i="2"/>
  <c r="AC859" i="2"/>
  <c r="AB862" i="2"/>
  <c r="AC867" i="2"/>
  <c r="AB870" i="2"/>
  <c r="AC875" i="2"/>
  <c r="AB878" i="2"/>
  <c r="AC883" i="2"/>
  <c r="AB886" i="2"/>
  <c r="AC891" i="2"/>
  <c r="AB894" i="2"/>
  <c r="AC899" i="2"/>
  <c r="AB902" i="2"/>
  <c r="AC907" i="2"/>
  <c r="AB910" i="2"/>
  <c r="AC915" i="2"/>
  <c r="AB918" i="2"/>
  <c r="AC918" i="2"/>
  <c r="AB860" i="2"/>
  <c r="AB868" i="2"/>
  <c r="AB876" i="2"/>
  <c r="AB884" i="2"/>
  <c r="AB892" i="2"/>
  <c r="AB900" i="2"/>
  <c r="AB908" i="2"/>
  <c r="AB916" i="2"/>
  <c r="AC860" i="2"/>
  <c r="AC876" i="2"/>
  <c r="AC884" i="2"/>
  <c r="AC892" i="2"/>
  <c r="AB863" i="2"/>
  <c r="AD868" i="2"/>
  <c r="AE868" i="2" s="1"/>
  <c r="AB871" i="2"/>
  <c r="AB879" i="2"/>
  <c r="AB887" i="2"/>
  <c r="AB895" i="2"/>
  <c r="AB903" i="2"/>
  <c r="AB911" i="2"/>
  <c r="AB919" i="2"/>
  <c r="AC863" i="2"/>
  <c r="AC871" i="2"/>
  <c r="AC879" i="2"/>
  <c r="AC887" i="2"/>
  <c r="AC895" i="2"/>
  <c r="AC903" i="2"/>
  <c r="AC911" i="2"/>
  <c r="AC919" i="2"/>
  <c r="AA857" i="2"/>
  <c r="AD857" i="2" s="1"/>
  <c r="AA856" i="2"/>
  <c r="AD856" i="2" s="1"/>
  <c r="AE856" i="2" s="1"/>
  <c r="AA855" i="2"/>
  <c r="AD855" i="2" s="1"/>
  <c r="AA854" i="2"/>
  <c r="AD854" i="2" s="1"/>
  <c r="AA853" i="2"/>
  <c r="AD853" i="2" s="1"/>
  <c r="AA852" i="2"/>
  <c r="AB852" i="2" s="1"/>
  <c r="AA851" i="2"/>
  <c r="AC851" i="2" s="1"/>
  <c r="AA850" i="2"/>
  <c r="AD850" i="2" s="1"/>
  <c r="AA849" i="2"/>
  <c r="AD849" i="2" s="1"/>
  <c r="AA848" i="2"/>
  <c r="AD848" i="2" s="1"/>
  <c r="AA847" i="2"/>
  <c r="AD847" i="2" s="1"/>
  <c r="AA846" i="2"/>
  <c r="AD846" i="2" s="1"/>
  <c r="AA845" i="2"/>
  <c r="AD845" i="2" s="1"/>
  <c r="AA844" i="2"/>
  <c r="AB844" i="2" s="1"/>
  <c r="AA843" i="2"/>
  <c r="AC843" i="2" s="1"/>
  <c r="AA842" i="2"/>
  <c r="AD842" i="2" s="1"/>
  <c r="AA841" i="2"/>
  <c r="AD841" i="2" s="1"/>
  <c r="AA840" i="2"/>
  <c r="AD840" i="2" s="1"/>
  <c r="AA839" i="2"/>
  <c r="AB839" i="2" s="1"/>
  <c r="AA838" i="2"/>
  <c r="AD838" i="2" s="1"/>
  <c r="AA837" i="2"/>
  <c r="AD837" i="2" s="1"/>
  <c r="AA836" i="2"/>
  <c r="AB836" i="2" s="1"/>
  <c r="AA835" i="2"/>
  <c r="AC835" i="2" s="1"/>
  <c r="AA834" i="2"/>
  <c r="AC834" i="2" s="1"/>
  <c r="AA833" i="2"/>
  <c r="AD833" i="2" s="1"/>
  <c r="AA832" i="2"/>
  <c r="AD832" i="2" s="1"/>
  <c r="AA831" i="2"/>
  <c r="AD831" i="2" s="1"/>
  <c r="AA830" i="2"/>
  <c r="AD830" i="2" s="1"/>
  <c r="AA829" i="2"/>
  <c r="AD829" i="2" s="1"/>
  <c r="AA828" i="2"/>
  <c r="AB828" i="2" s="1"/>
  <c r="AA827" i="2"/>
  <c r="AC827" i="2" s="1"/>
  <c r="AA826" i="2"/>
  <c r="AB826" i="2" s="1"/>
  <c r="AA825" i="2"/>
  <c r="AD825" i="2" s="1"/>
  <c r="AA824" i="2"/>
  <c r="AD824" i="2" s="1"/>
  <c r="AA823" i="2"/>
  <c r="AD823" i="2" s="1"/>
  <c r="AA822" i="2"/>
  <c r="AD822" i="2" s="1"/>
  <c r="AA821" i="2"/>
  <c r="AD821" i="2" s="1"/>
  <c r="AA820" i="2"/>
  <c r="AB820" i="2" s="1"/>
  <c r="AA819" i="2"/>
  <c r="AC819" i="2" s="1"/>
  <c r="AA818" i="2"/>
  <c r="AC818" i="2" s="1"/>
  <c r="AA817" i="2"/>
  <c r="AD817" i="2" s="1"/>
  <c r="AA816" i="2"/>
  <c r="AD816" i="2" s="1"/>
  <c r="AA815" i="2"/>
  <c r="AD815" i="2" s="1"/>
  <c r="AA814" i="2"/>
  <c r="AD814" i="2" s="1"/>
  <c r="AA813" i="2"/>
  <c r="AB813" i="2" s="1"/>
  <c r="AA812" i="2"/>
  <c r="AB812" i="2" s="1"/>
  <c r="AA811" i="2"/>
  <c r="AC811" i="2" s="1"/>
  <c r="AA810" i="2"/>
  <c r="AC810" i="2" s="1"/>
  <c r="AA809" i="2"/>
  <c r="AD809" i="2" s="1"/>
  <c r="AA808" i="2"/>
  <c r="AD808" i="2" s="1"/>
  <c r="AE808" i="2" s="1"/>
  <c r="AA807" i="2"/>
  <c r="AB807" i="2" s="1"/>
  <c r="AA806" i="2"/>
  <c r="AD806" i="2" s="1"/>
  <c r="AA805" i="2"/>
  <c r="AD805" i="2" s="1"/>
  <c r="AA804" i="2"/>
  <c r="AB804" i="2" s="1"/>
  <c r="AA803" i="2"/>
  <c r="AC803" i="2" s="1"/>
  <c r="AA802" i="2"/>
  <c r="AB802" i="2" s="1"/>
  <c r="AE816" i="2" l="1"/>
  <c r="AE880" i="2"/>
  <c r="AD807" i="2"/>
  <c r="AE806" i="2" s="1"/>
  <c r="AC839" i="2"/>
  <c r="AE840" i="2"/>
  <c r="AC814" i="2"/>
  <c r="AE888" i="2"/>
  <c r="AD839" i="2"/>
  <c r="AE838" i="2" s="1"/>
  <c r="AD820" i="2"/>
  <c r="AE820" i="2" s="1"/>
  <c r="AD852" i="2"/>
  <c r="AE852" i="2" s="1"/>
  <c r="AE824" i="2"/>
  <c r="AC846" i="2"/>
  <c r="AC807" i="2"/>
  <c r="AD827" i="2"/>
  <c r="AE848" i="2"/>
  <c r="AB847" i="2"/>
  <c r="AE854" i="2"/>
  <c r="AC815" i="2"/>
  <c r="AC822" i="2"/>
  <c r="AD828" i="2"/>
  <c r="AE828" i="2" s="1"/>
  <c r="AD835" i="2"/>
  <c r="AC847" i="2"/>
  <c r="AC854" i="2"/>
  <c r="AE830" i="2"/>
  <c r="AB855" i="2"/>
  <c r="AB823" i="2"/>
  <c r="AC836" i="2"/>
  <c r="AD804" i="2"/>
  <c r="AE804" i="2" s="1"/>
  <c r="AD811" i="2"/>
  <c r="AC823" i="2"/>
  <c r="AC830" i="2"/>
  <c r="AD836" i="2"/>
  <c r="AD843" i="2"/>
  <c r="AE842" i="2" s="1"/>
  <c r="AC855" i="2"/>
  <c r="AC804" i="2"/>
  <c r="AC812" i="2"/>
  <c r="AB831" i="2"/>
  <c r="AC844" i="2"/>
  <c r="AE822" i="2"/>
  <c r="AD803" i="2"/>
  <c r="AC806" i="2"/>
  <c r="AD812" i="2"/>
  <c r="AD819" i="2"/>
  <c r="AC831" i="2"/>
  <c r="AC838" i="2"/>
  <c r="AD844" i="2"/>
  <c r="AE844" i="2" s="1"/>
  <c r="AD851" i="2"/>
  <c r="AE850" i="2" s="1"/>
  <c r="AB815" i="2"/>
  <c r="AC828" i="2"/>
  <c r="AE814" i="2"/>
  <c r="AC820" i="2"/>
  <c r="AE832" i="2"/>
  <c r="AE846" i="2"/>
  <c r="AC852" i="2"/>
  <c r="AE836" i="2"/>
  <c r="AB818" i="2"/>
  <c r="AB834" i="2"/>
  <c r="AB842" i="2"/>
  <c r="AB850" i="2"/>
  <c r="AC842" i="2"/>
  <c r="AC850" i="2"/>
  <c r="AC826" i="2"/>
  <c r="AB805" i="2"/>
  <c r="AD810" i="2"/>
  <c r="AB821" i="2"/>
  <c r="AD826" i="2"/>
  <c r="AB829" i="2"/>
  <c r="AD834" i="2"/>
  <c r="AE834" i="2" s="1"/>
  <c r="AB837" i="2"/>
  <c r="AB845" i="2"/>
  <c r="AB853" i="2"/>
  <c r="AD802" i="2"/>
  <c r="AD818" i="2"/>
  <c r="AC805" i="2"/>
  <c r="AB808" i="2"/>
  <c r="AC813" i="2"/>
  <c r="AB816" i="2"/>
  <c r="AC821" i="2"/>
  <c r="AB824" i="2"/>
  <c r="AC829" i="2"/>
  <c r="AB832" i="2"/>
  <c r="AC837" i="2"/>
  <c r="AB840" i="2"/>
  <c r="AC845" i="2"/>
  <c r="AB848" i="2"/>
  <c r="AC853" i="2"/>
  <c r="AB856" i="2"/>
  <c r="AC802" i="2"/>
  <c r="AC808" i="2"/>
  <c r="AD813" i="2"/>
  <c r="AE812" i="2" s="1"/>
  <c r="AC816" i="2"/>
  <c r="AC824" i="2"/>
  <c r="AC832" i="2"/>
  <c r="AC840" i="2"/>
  <c r="AC848" i="2"/>
  <c r="AC856" i="2"/>
  <c r="AB810" i="2"/>
  <c r="AB803" i="2"/>
  <c r="AB811" i="2"/>
  <c r="AB819" i="2"/>
  <c r="AB827" i="2"/>
  <c r="AB835" i="2"/>
  <c r="AB843" i="2"/>
  <c r="AB851" i="2"/>
  <c r="AB806" i="2"/>
  <c r="AB814" i="2"/>
  <c r="AB822" i="2"/>
  <c r="AB830" i="2"/>
  <c r="AB838" i="2"/>
  <c r="AB846" i="2"/>
  <c r="AB854" i="2"/>
  <c r="AB809" i="2"/>
  <c r="AB817" i="2"/>
  <c r="AB825" i="2"/>
  <c r="AB833" i="2"/>
  <c r="AB841" i="2"/>
  <c r="AB849" i="2"/>
  <c r="AB857" i="2"/>
  <c r="AC809" i="2"/>
  <c r="AC817" i="2"/>
  <c r="AC825" i="2"/>
  <c r="AC833" i="2"/>
  <c r="AC841" i="2"/>
  <c r="AC849" i="2"/>
  <c r="AC857" i="2"/>
  <c r="AA801" i="2"/>
  <c r="AD801" i="2" s="1"/>
  <c r="AA800" i="2"/>
  <c r="AD800" i="2" s="1"/>
  <c r="AA799" i="2"/>
  <c r="AC799" i="2" s="1"/>
  <c r="AA798" i="2"/>
  <c r="AD798" i="2" s="1"/>
  <c r="AA797" i="2"/>
  <c r="AD797" i="2" s="1"/>
  <c r="AA796" i="2"/>
  <c r="AB796" i="2" s="1"/>
  <c r="AA795" i="2"/>
  <c r="AC795" i="2" s="1"/>
  <c r="AA794" i="2"/>
  <c r="AD794" i="2" s="1"/>
  <c r="AA793" i="2"/>
  <c r="AD793" i="2" s="1"/>
  <c r="AA792" i="2"/>
  <c r="AD792" i="2" s="1"/>
  <c r="AE792" i="2" s="1"/>
  <c r="AA791" i="2"/>
  <c r="AD791" i="2" s="1"/>
  <c r="AA790" i="2"/>
  <c r="AD790" i="2" s="1"/>
  <c r="AA789" i="2"/>
  <c r="AD789" i="2" s="1"/>
  <c r="AA788" i="2"/>
  <c r="AB788" i="2" s="1"/>
  <c r="AA787" i="2"/>
  <c r="AC787" i="2" s="1"/>
  <c r="AA786" i="2"/>
  <c r="AD786" i="2" s="1"/>
  <c r="AA785" i="2"/>
  <c r="AD785" i="2" s="1"/>
  <c r="AA784" i="2"/>
  <c r="AD784" i="2" s="1"/>
  <c r="AA783" i="2"/>
  <c r="AD783" i="2" s="1"/>
  <c r="AA782" i="2"/>
  <c r="AD782" i="2" s="1"/>
  <c r="AA781" i="2"/>
  <c r="AD781" i="2" s="1"/>
  <c r="AA780" i="2"/>
  <c r="AB780" i="2" s="1"/>
  <c r="AA779" i="2"/>
  <c r="AC779" i="2" s="1"/>
  <c r="AA778" i="2"/>
  <c r="AD778" i="2" s="1"/>
  <c r="AA777" i="2"/>
  <c r="AD777" i="2" s="1"/>
  <c r="AA776" i="2"/>
  <c r="AD776" i="2" s="1"/>
  <c r="AA775" i="2"/>
  <c r="AD775" i="2" s="1"/>
  <c r="AA774" i="2"/>
  <c r="AD774" i="2" s="1"/>
  <c r="AA773" i="2"/>
  <c r="AD773" i="2" s="1"/>
  <c r="AA772" i="2"/>
  <c r="AB772" i="2" s="1"/>
  <c r="AA771" i="2"/>
  <c r="AC771" i="2" s="1"/>
  <c r="AA770" i="2"/>
  <c r="AD770" i="2" s="1"/>
  <c r="AA769" i="2"/>
  <c r="AD769" i="2" s="1"/>
  <c r="AA768" i="2"/>
  <c r="AD768" i="2" s="1"/>
  <c r="AE768" i="2" s="1"/>
  <c r="AA767" i="2"/>
  <c r="AD767" i="2" s="1"/>
  <c r="AA766" i="2"/>
  <c r="AD766" i="2" s="1"/>
  <c r="AA765" i="2"/>
  <c r="AD765" i="2" s="1"/>
  <c r="AA764" i="2"/>
  <c r="AB764" i="2" s="1"/>
  <c r="AA763" i="2"/>
  <c r="AC763" i="2" s="1"/>
  <c r="AA762" i="2"/>
  <c r="AD762" i="2" s="1"/>
  <c r="AA761" i="2"/>
  <c r="AD761" i="2" s="1"/>
  <c r="AA760" i="2"/>
  <c r="AD760" i="2" s="1"/>
  <c r="AA759" i="2"/>
  <c r="AD759" i="2" s="1"/>
  <c r="AA758" i="2"/>
  <c r="AD758" i="2" s="1"/>
  <c r="AA757" i="2"/>
  <c r="AD757" i="2" s="1"/>
  <c r="AA756" i="2"/>
  <c r="AB756" i="2" s="1"/>
  <c r="AA755" i="2"/>
  <c r="AC755" i="2" s="1"/>
  <c r="AA754" i="2"/>
  <c r="AD754" i="2" s="1"/>
  <c r="AA753" i="2"/>
  <c r="AD753" i="2" s="1"/>
  <c r="AA752" i="2"/>
  <c r="AD752" i="2" s="1"/>
  <c r="AE752" i="2" s="1"/>
  <c r="AA751" i="2"/>
  <c r="AD751" i="2" s="1"/>
  <c r="AA750" i="2"/>
  <c r="AD750" i="2" s="1"/>
  <c r="AA749" i="2"/>
  <c r="AD749" i="2" s="1"/>
  <c r="AA748" i="2"/>
  <c r="AB748" i="2" s="1"/>
  <c r="AA747" i="2"/>
  <c r="AC747" i="2" s="1"/>
  <c r="AA746" i="2"/>
  <c r="AD746" i="2" s="1"/>
  <c r="AA745" i="2"/>
  <c r="AD745" i="2" s="1"/>
  <c r="AA744" i="2"/>
  <c r="AD744" i="2" s="1"/>
  <c r="AE744" i="2" s="1"/>
  <c r="AA743" i="2"/>
  <c r="AD743" i="2" s="1"/>
  <c r="AA742" i="2"/>
  <c r="AD742" i="2" s="1"/>
  <c r="AA741" i="2"/>
  <c r="AD741" i="2" s="1"/>
  <c r="AA740" i="2"/>
  <c r="AB740" i="2" s="1"/>
  <c r="AE818" i="2" l="1"/>
  <c r="AC772" i="2"/>
  <c r="AB783" i="2"/>
  <c r="AE800" i="2"/>
  <c r="AB778" i="2"/>
  <c r="AB795" i="2"/>
  <c r="AC796" i="2"/>
  <c r="AD780" i="2"/>
  <c r="AD788" i="2"/>
  <c r="AE788" i="2" s="1"/>
  <c r="AB743" i="2"/>
  <c r="AE748" i="2"/>
  <c r="AC743" i="2"/>
  <c r="AD799" i="2"/>
  <c r="AE798" i="2" s="1"/>
  <c r="AD740" i="2"/>
  <c r="AE740" i="2" s="1"/>
  <c r="AB775" i="2"/>
  <c r="AC783" i="2"/>
  <c r="AE826" i="2"/>
  <c r="AC766" i="2"/>
  <c r="AD748" i="2"/>
  <c r="AC756" i="2"/>
  <c r="AB794" i="2"/>
  <c r="AE810" i="2"/>
  <c r="AE760" i="2"/>
  <c r="AB767" i="2"/>
  <c r="AD772" i="2"/>
  <c r="AE772" i="2" s="1"/>
  <c r="AE790" i="2"/>
  <c r="AD795" i="2"/>
  <c r="AE794" i="2" s="1"/>
  <c r="AC750" i="2"/>
  <c r="AB762" i="2"/>
  <c r="AC767" i="2"/>
  <c r="AB779" i="2"/>
  <c r="AE784" i="2"/>
  <c r="AC790" i="2"/>
  <c r="AE774" i="2"/>
  <c r="AD779" i="2"/>
  <c r="AE778" i="2" s="1"/>
  <c r="AB751" i="2"/>
  <c r="AD756" i="2"/>
  <c r="AE756" i="2" s="1"/>
  <c r="AB763" i="2"/>
  <c r="AC774" i="2"/>
  <c r="AB791" i="2"/>
  <c r="AD796" i="2"/>
  <c r="AE796" i="2" s="1"/>
  <c r="AC740" i="2"/>
  <c r="AB746" i="2"/>
  <c r="AC751" i="2"/>
  <c r="AD763" i="2"/>
  <c r="AE762" i="2" s="1"/>
  <c r="AC780" i="2"/>
  <c r="AB786" i="2"/>
  <c r="AC791" i="2"/>
  <c r="AE750" i="2"/>
  <c r="AB747" i="2"/>
  <c r="AC764" i="2"/>
  <c r="AB770" i="2"/>
  <c r="AC775" i="2"/>
  <c r="AE780" i="2"/>
  <c r="AB787" i="2"/>
  <c r="AC798" i="2"/>
  <c r="AE802" i="2"/>
  <c r="AB755" i="2"/>
  <c r="AD755" i="2"/>
  <c r="AE754" i="2" s="1"/>
  <c r="AE742" i="2"/>
  <c r="AD747" i="2"/>
  <c r="AE746" i="2" s="1"/>
  <c r="AB759" i="2"/>
  <c r="AD764" i="2"/>
  <c r="AE782" i="2"/>
  <c r="AD787" i="2"/>
  <c r="AE786" i="2" s="1"/>
  <c r="AC759" i="2"/>
  <c r="AE764" i="2"/>
  <c r="AB771" i="2"/>
  <c r="AC782" i="2"/>
  <c r="AB799" i="2"/>
  <c r="AE758" i="2"/>
  <c r="AC742" i="2"/>
  <c r="AC748" i="2"/>
  <c r="AB754" i="2"/>
  <c r="AE766" i="2"/>
  <c r="AD771" i="2"/>
  <c r="AE770" i="2" s="1"/>
  <c r="AC788" i="2"/>
  <c r="AE776" i="2"/>
  <c r="AC754" i="2"/>
  <c r="AC770" i="2"/>
  <c r="AC778" i="2"/>
  <c r="AC786" i="2"/>
  <c r="AC794" i="2"/>
  <c r="AC746" i="2"/>
  <c r="AC762" i="2"/>
  <c r="AB765" i="2"/>
  <c r="AB773" i="2"/>
  <c r="AB781" i="2"/>
  <c r="AB789" i="2"/>
  <c r="AB797" i="2"/>
  <c r="AB749" i="2"/>
  <c r="AB757" i="2"/>
  <c r="AC741" i="2"/>
  <c r="AB744" i="2"/>
  <c r="AC749" i="2"/>
  <c r="AB752" i="2"/>
  <c r="AC757" i="2"/>
  <c r="AB760" i="2"/>
  <c r="AC765" i="2"/>
  <c r="AB768" i="2"/>
  <c r="AC773" i="2"/>
  <c r="AB776" i="2"/>
  <c r="AC781" i="2"/>
  <c r="AB784" i="2"/>
  <c r="AC789" i="2"/>
  <c r="AB792" i="2"/>
  <c r="AC797" i="2"/>
  <c r="AB800" i="2"/>
  <c r="AB741" i="2"/>
  <c r="AC744" i="2"/>
  <c r="AC752" i="2"/>
  <c r="AC760" i="2"/>
  <c r="AC768" i="2"/>
  <c r="AC776" i="2"/>
  <c r="AC784" i="2"/>
  <c r="AC792" i="2"/>
  <c r="AC800" i="2"/>
  <c r="AB742" i="2"/>
  <c r="AB750" i="2"/>
  <c r="AB758" i="2"/>
  <c r="AB766" i="2"/>
  <c r="AB774" i="2"/>
  <c r="AB782" i="2"/>
  <c r="AB790" i="2"/>
  <c r="AB798" i="2"/>
  <c r="AC758" i="2"/>
  <c r="AB745" i="2"/>
  <c r="AB753" i="2"/>
  <c r="AB761" i="2"/>
  <c r="AB769" i="2"/>
  <c r="AB777" i="2"/>
  <c r="AB785" i="2"/>
  <c r="AB793" i="2"/>
  <c r="AB801" i="2"/>
  <c r="AC745" i="2"/>
  <c r="AC753" i="2"/>
  <c r="AC761" i="2"/>
  <c r="AC769" i="2"/>
  <c r="AC777" i="2"/>
  <c r="AC785" i="2"/>
  <c r="AC793" i="2"/>
  <c r="AC801" i="2"/>
  <c r="AA739" i="2"/>
  <c r="AD739" i="2" s="1"/>
  <c r="AA738" i="2"/>
  <c r="AD738" i="2" s="1"/>
  <c r="AA737" i="2"/>
  <c r="AD737" i="2" s="1"/>
  <c r="AA736" i="2"/>
  <c r="AD736" i="2" s="1"/>
  <c r="AA735" i="2"/>
  <c r="AD735" i="2" s="1"/>
  <c r="AA734" i="2"/>
  <c r="AC734" i="2" s="1"/>
  <c r="AA733" i="2"/>
  <c r="AD733" i="2" s="1"/>
  <c r="AA732" i="2"/>
  <c r="AC732" i="2" s="1"/>
  <c r="AA731" i="2"/>
  <c r="AD731" i="2" s="1"/>
  <c r="AA730" i="2"/>
  <c r="AD730" i="2" s="1"/>
  <c r="AA729" i="2"/>
  <c r="AD729" i="2" s="1"/>
  <c r="AA728" i="2"/>
  <c r="AD728" i="2" s="1"/>
  <c r="AE728" i="2" s="1"/>
  <c r="AA727" i="2"/>
  <c r="AD727" i="2" s="1"/>
  <c r="AA726" i="2"/>
  <c r="AC726" i="2" s="1"/>
  <c r="AA725" i="2"/>
  <c r="AD725" i="2" s="1"/>
  <c r="AA724" i="2"/>
  <c r="AD724" i="2" s="1"/>
  <c r="AA723" i="2"/>
  <c r="AD723" i="2" s="1"/>
  <c r="AA722" i="2"/>
  <c r="AD722" i="2" s="1"/>
  <c r="AA721" i="2"/>
  <c r="AD721" i="2" s="1"/>
  <c r="AA720" i="2"/>
  <c r="AD720" i="2" s="1"/>
  <c r="AA719" i="2"/>
  <c r="AD719" i="2" s="1"/>
  <c r="AA718" i="2"/>
  <c r="AC718" i="2" s="1"/>
  <c r="AA717" i="2"/>
  <c r="AD717" i="2" s="1"/>
  <c r="AA716" i="2"/>
  <c r="AD716" i="2" s="1"/>
  <c r="AA715" i="2"/>
  <c r="AD715" i="2" s="1"/>
  <c r="AA714" i="2"/>
  <c r="AD714" i="2" s="1"/>
  <c r="AA713" i="2"/>
  <c r="AD713" i="2" s="1"/>
  <c r="AA712" i="2"/>
  <c r="AD712" i="2" s="1"/>
  <c r="AE712" i="2" s="1"/>
  <c r="AA711" i="2"/>
  <c r="AD711" i="2" s="1"/>
  <c r="AA710" i="2"/>
  <c r="AC710" i="2" s="1"/>
  <c r="AA709" i="2"/>
  <c r="AD709" i="2" s="1"/>
  <c r="AA708" i="2"/>
  <c r="AD708" i="2" s="1"/>
  <c r="AA707" i="2"/>
  <c r="AD707" i="2" s="1"/>
  <c r="AA706" i="2"/>
  <c r="AD706" i="2" s="1"/>
  <c r="AA705" i="2"/>
  <c r="AD705" i="2" s="1"/>
  <c r="AA704" i="2"/>
  <c r="AD704" i="2" s="1"/>
  <c r="AA703" i="2"/>
  <c r="AD703" i="2" s="1"/>
  <c r="AA702" i="2"/>
  <c r="AC702" i="2" s="1"/>
  <c r="AA701" i="2"/>
  <c r="AD701" i="2" s="1"/>
  <c r="AA700" i="2"/>
  <c r="AD700" i="2" s="1"/>
  <c r="AA699" i="2"/>
  <c r="AD699" i="2" s="1"/>
  <c r="AA698" i="2"/>
  <c r="AD698" i="2" s="1"/>
  <c r="AA697" i="2"/>
  <c r="AD697" i="2" s="1"/>
  <c r="AA696" i="2"/>
  <c r="AD696" i="2" s="1"/>
  <c r="AA695" i="2"/>
  <c r="AD695" i="2" s="1"/>
  <c r="AA694" i="2"/>
  <c r="AC694" i="2" s="1"/>
  <c r="AA693" i="2"/>
  <c r="AD693" i="2" s="1"/>
  <c r="AA692" i="2"/>
  <c r="AD692" i="2" s="1"/>
  <c r="AA691" i="2"/>
  <c r="AD691" i="2" s="1"/>
  <c r="AA690" i="2"/>
  <c r="AB690" i="2" s="1"/>
  <c r="AA689" i="2"/>
  <c r="AD689" i="2" s="1"/>
  <c r="AA688" i="2"/>
  <c r="AD688" i="2" s="1"/>
  <c r="AE688" i="2" s="1"/>
  <c r="AA687" i="2"/>
  <c r="AD687" i="2" s="1"/>
  <c r="AA686" i="2"/>
  <c r="AC686" i="2" s="1"/>
  <c r="AA685" i="2"/>
  <c r="AD685" i="2" s="1"/>
  <c r="AA684" i="2"/>
  <c r="AD684" i="2" s="1"/>
  <c r="AE684" i="2" s="1"/>
  <c r="AA683" i="2"/>
  <c r="AD683" i="2" s="1"/>
  <c r="AA682" i="2"/>
  <c r="AD682" i="2" s="1"/>
  <c r="AE682" i="2" s="1"/>
  <c r="AA681" i="2"/>
  <c r="AD681" i="2" s="1"/>
  <c r="AA680" i="2"/>
  <c r="AD680" i="2" s="1"/>
  <c r="AA679" i="2"/>
  <c r="AD679" i="2" s="1"/>
  <c r="AA678" i="2"/>
  <c r="AC678" i="2" s="1"/>
  <c r="AE706" i="2" l="1"/>
  <c r="AC709" i="2"/>
  <c r="AE722" i="2"/>
  <c r="AE700" i="2"/>
  <c r="AE704" i="2"/>
  <c r="AE708" i="2"/>
  <c r="AE720" i="2"/>
  <c r="AC701" i="2"/>
  <c r="AE738" i="2"/>
  <c r="AE714" i="2"/>
  <c r="AE724" i="2"/>
  <c r="AE716" i="2"/>
  <c r="AC725" i="2"/>
  <c r="AC717" i="2"/>
  <c r="AB727" i="2"/>
  <c r="AC735" i="2"/>
  <c r="AE698" i="2"/>
  <c r="AD718" i="2"/>
  <c r="AC727" i="2"/>
  <c r="AE718" i="2"/>
  <c r="AC693" i="2"/>
  <c r="AB729" i="2"/>
  <c r="AE680" i="2"/>
  <c r="AE692" i="2"/>
  <c r="AB730" i="2"/>
  <c r="AE696" i="2"/>
  <c r="AB695" i="2"/>
  <c r="AB719" i="2"/>
  <c r="AC683" i="2"/>
  <c r="AC687" i="2"/>
  <c r="AC691" i="2"/>
  <c r="AC695" i="2"/>
  <c r="AC699" i="2"/>
  <c r="AC703" i="2"/>
  <c r="AC707" i="2"/>
  <c r="AC711" i="2"/>
  <c r="AC715" i="2"/>
  <c r="AC719" i="2"/>
  <c r="AC723" i="2"/>
  <c r="AC731" i="2"/>
  <c r="AB736" i="2"/>
  <c r="AB728" i="2"/>
  <c r="AC736" i="2"/>
  <c r="AB680" i="2"/>
  <c r="AB684" i="2"/>
  <c r="AB688" i="2"/>
  <c r="AB692" i="2"/>
  <c r="AB696" i="2"/>
  <c r="AB700" i="2"/>
  <c r="AB704" i="2"/>
  <c r="AB708" i="2"/>
  <c r="AB712" i="2"/>
  <c r="AB716" i="2"/>
  <c r="AB720" i="2"/>
  <c r="AB724" i="2"/>
  <c r="AC728" i="2"/>
  <c r="AB732" i="2"/>
  <c r="AC684" i="2"/>
  <c r="AC692" i="2"/>
  <c r="AC696" i="2"/>
  <c r="AC700" i="2"/>
  <c r="AC704" i="2"/>
  <c r="AC708" i="2"/>
  <c r="AC712" i="2"/>
  <c r="AC716" i="2"/>
  <c r="AC720" i="2"/>
  <c r="AC724" i="2"/>
  <c r="AD732" i="2"/>
  <c r="AE732" i="2" s="1"/>
  <c r="AE736" i="2"/>
  <c r="AB711" i="2"/>
  <c r="AC680" i="2"/>
  <c r="AC688" i="2"/>
  <c r="AB737" i="2"/>
  <c r="AB687" i="2"/>
  <c r="AC733" i="2"/>
  <c r="AC737" i="2"/>
  <c r="AB703" i="2"/>
  <c r="AC679" i="2"/>
  <c r="AB681" i="2"/>
  <c r="AB713" i="2"/>
  <c r="AB721" i="2"/>
  <c r="AC729" i="2"/>
  <c r="AB734" i="2"/>
  <c r="AB738" i="2"/>
  <c r="AB679" i="2"/>
  <c r="AC685" i="2"/>
  <c r="AB697" i="2"/>
  <c r="AB705" i="2"/>
  <c r="AB678" i="2"/>
  <c r="AC681" i="2"/>
  <c r="AB686" i="2"/>
  <c r="AC689" i="2"/>
  <c r="AB694" i="2"/>
  <c r="AC697" i="2"/>
  <c r="AB702" i="2"/>
  <c r="AC705" i="2"/>
  <c r="AB710" i="2"/>
  <c r="AC713" i="2"/>
  <c r="AB718" i="2"/>
  <c r="AC721" i="2"/>
  <c r="AB726" i="2"/>
  <c r="AB689" i="2"/>
  <c r="AD678" i="2"/>
  <c r="AE678" i="2" s="1"/>
  <c r="AD686" i="2"/>
  <c r="AE686" i="2" s="1"/>
  <c r="AD694" i="2"/>
  <c r="AE694" i="2" s="1"/>
  <c r="AD702" i="2"/>
  <c r="AE702" i="2" s="1"/>
  <c r="AD710" i="2"/>
  <c r="AE710" i="2" s="1"/>
  <c r="AB735" i="2"/>
  <c r="AC739" i="2"/>
  <c r="AE730" i="2"/>
  <c r="AD726" i="2"/>
  <c r="AE726" i="2" s="1"/>
  <c r="AD734" i="2"/>
  <c r="AE734" i="2" s="1"/>
  <c r="AB682" i="2"/>
  <c r="AC682" i="2"/>
  <c r="AC690" i="2"/>
  <c r="AC698" i="2"/>
  <c r="AC706" i="2"/>
  <c r="AC714" i="2"/>
  <c r="AC722" i="2"/>
  <c r="AC730" i="2"/>
  <c r="AC738" i="2"/>
  <c r="AB698" i="2"/>
  <c r="AB706" i="2"/>
  <c r="AB714" i="2"/>
  <c r="AB722" i="2"/>
  <c r="AB685" i="2"/>
  <c r="AD690" i="2"/>
  <c r="AE690" i="2" s="1"/>
  <c r="AB693" i="2"/>
  <c r="AB701" i="2"/>
  <c r="AB709" i="2"/>
  <c r="AB717" i="2"/>
  <c r="AB725" i="2"/>
  <c r="AB733" i="2"/>
  <c r="AB683" i="2"/>
  <c r="AB691" i="2"/>
  <c r="AB699" i="2"/>
  <c r="AB707" i="2"/>
  <c r="AB715" i="2"/>
  <c r="AB723" i="2"/>
  <c r="AB731" i="2"/>
  <c r="AB739" i="2"/>
  <c r="AA677" i="2"/>
  <c r="AD677" i="2" s="1"/>
  <c r="AA676" i="2"/>
  <c r="AD676" i="2" s="1"/>
  <c r="AA675" i="2"/>
  <c r="AD675" i="2" s="1"/>
  <c r="AA674" i="2"/>
  <c r="AD674" i="2" s="1"/>
  <c r="AA673" i="2"/>
  <c r="AD673" i="2" s="1"/>
  <c r="AA672" i="2"/>
  <c r="AC672" i="2" s="1"/>
  <c r="AA671" i="2"/>
  <c r="AD671" i="2" s="1"/>
  <c r="AA670" i="2"/>
  <c r="AC670" i="2" s="1"/>
  <c r="AA669" i="2"/>
  <c r="AB669" i="2" s="1"/>
  <c r="AA668" i="2"/>
  <c r="AD668" i="2" s="1"/>
  <c r="AA667" i="2"/>
  <c r="AC667" i="2" s="1"/>
  <c r="AA666" i="2"/>
  <c r="AD666" i="2" s="1"/>
  <c r="AA665" i="2"/>
  <c r="AD665" i="2" s="1"/>
  <c r="AA664" i="2"/>
  <c r="AD664" i="2" s="1"/>
  <c r="AA663" i="2"/>
  <c r="AD663" i="2" s="1"/>
  <c r="AA662" i="2"/>
  <c r="AC662" i="2" s="1"/>
  <c r="AA661" i="2"/>
  <c r="AB661" i="2" s="1"/>
  <c r="AA660" i="2"/>
  <c r="AD660" i="2" s="1"/>
  <c r="AA659" i="2"/>
  <c r="AD659" i="2" s="1"/>
  <c r="AA658" i="2"/>
  <c r="AD658" i="2" s="1"/>
  <c r="AA657" i="2"/>
  <c r="AD657" i="2" s="1"/>
  <c r="AA656" i="2"/>
  <c r="AD656" i="2" s="1"/>
  <c r="AA655" i="2"/>
  <c r="AD655" i="2" s="1"/>
  <c r="AA654" i="2"/>
  <c r="AC654" i="2" s="1"/>
  <c r="AA653" i="2"/>
  <c r="AB653" i="2" s="1"/>
  <c r="AA652" i="2"/>
  <c r="AD652" i="2" s="1"/>
  <c r="AA651" i="2"/>
  <c r="AD651" i="2" s="1"/>
  <c r="AA650" i="2"/>
  <c r="AD650" i="2" s="1"/>
  <c r="AA649" i="2"/>
  <c r="AD649" i="2" s="1"/>
  <c r="AA648" i="2"/>
  <c r="AD648" i="2" s="1"/>
  <c r="AA647" i="2"/>
  <c r="AD647" i="2" s="1"/>
  <c r="AA646" i="2"/>
  <c r="AD646" i="2" s="1"/>
  <c r="AA645" i="2"/>
  <c r="AB645" i="2" s="1"/>
  <c r="AA644" i="2"/>
  <c r="AD644" i="2" s="1"/>
  <c r="AA643" i="2"/>
  <c r="AD643" i="2" s="1"/>
  <c r="AA642" i="2"/>
  <c r="AD642" i="2" s="1"/>
  <c r="AA641" i="2"/>
  <c r="AD641" i="2" s="1"/>
  <c r="AA640" i="2"/>
  <c r="AD640" i="2" s="1"/>
  <c r="AA639" i="2"/>
  <c r="AD639" i="2" s="1"/>
  <c r="AA638" i="2"/>
  <c r="AD638" i="2" s="1"/>
  <c r="AA637" i="2"/>
  <c r="AB637" i="2" s="1"/>
  <c r="AA636" i="2"/>
  <c r="AD636" i="2" s="1"/>
  <c r="AA635" i="2"/>
  <c r="AD635" i="2" s="1"/>
  <c r="AA634" i="2"/>
  <c r="AD634" i="2" s="1"/>
  <c r="AA633" i="2"/>
  <c r="AD633" i="2" s="1"/>
  <c r="AA632" i="2"/>
  <c r="AD632" i="2" s="1"/>
  <c r="AA631" i="2"/>
  <c r="AD631" i="2" s="1"/>
  <c r="AA630" i="2"/>
  <c r="AD630" i="2" s="1"/>
  <c r="AA629" i="2"/>
  <c r="AB629" i="2" s="1"/>
  <c r="AA628" i="2"/>
  <c r="AC628" i="2" s="1"/>
  <c r="AA627" i="2"/>
  <c r="AD627" i="2" s="1"/>
  <c r="AA626" i="2"/>
  <c r="AD626" i="2" s="1"/>
  <c r="AA625" i="2"/>
  <c r="AB625" i="2" s="1"/>
  <c r="AA624" i="2"/>
  <c r="AC624" i="2" s="1"/>
  <c r="AA623" i="2"/>
  <c r="AD623" i="2" s="1"/>
  <c r="AA622" i="2"/>
  <c r="AD622" i="2" s="1"/>
  <c r="AA621" i="2"/>
  <c r="AB621" i="2" s="1"/>
  <c r="AA620" i="2"/>
  <c r="AC620" i="2" s="1"/>
  <c r="AA619" i="2"/>
  <c r="AD619" i="2" s="1"/>
  <c r="AA618" i="2"/>
  <c r="AD618" i="2" s="1"/>
  <c r="AE638" i="2" l="1"/>
  <c r="AE622" i="2"/>
  <c r="AD662" i="2"/>
  <c r="AB657" i="2"/>
  <c r="AD624" i="2"/>
  <c r="AD672" i="2"/>
  <c r="AC656" i="2"/>
  <c r="AE672" i="2"/>
  <c r="AB648" i="2"/>
  <c r="AD667" i="2"/>
  <c r="AE666" i="2" s="1"/>
  <c r="AC635" i="2"/>
  <c r="AB619" i="2"/>
  <c r="AC629" i="2"/>
  <c r="AD621" i="2"/>
  <c r="AB641" i="2"/>
  <c r="AC651" i="2"/>
  <c r="AC619" i="2"/>
  <c r="AC661" i="2"/>
  <c r="AC669" i="2"/>
  <c r="AC621" i="2"/>
  <c r="AC653" i="2"/>
  <c r="AD661" i="2"/>
  <c r="AE660" i="2" s="1"/>
  <c r="AE642" i="2"/>
  <c r="AE626" i="2"/>
  <c r="AB632" i="2"/>
  <c r="AD637" i="2"/>
  <c r="AE636" i="2" s="1"/>
  <c r="AB643" i="2"/>
  <c r="AC648" i="2"/>
  <c r="AD653" i="2"/>
  <c r="AB673" i="2"/>
  <c r="AC637" i="2"/>
  <c r="AC643" i="2"/>
  <c r="AB659" i="2"/>
  <c r="AB664" i="2"/>
  <c r="AE674" i="2"/>
  <c r="AC632" i="2"/>
  <c r="AB627" i="2"/>
  <c r="AB638" i="2"/>
  <c r="AE648" i="2"/>
  <c r="AB654" i="2"/>
  <c r="AC659" i="2"/>
  <c r="AC664" i="2"/>
  <c r="AD669" i="2"/>
  <c r="AE668" i="2" s="1"/>
  <c r="AC627" i="2"/>
  <c r="AB649" i="2"/>
  <c r="AD654" i="2"/>
  <c r="AE654" i="2" s="1"/>
  <c r="AB675" i="2"/>
  <c r="AE634" i="2"/>
  <c r="AE650" i="2"/>
  <c r="AE664" i="2"/>
  <c r="AB670" i="2"/>
  <c r="AC675" i="2"/>
  <c r="AB640" i="2"/>
  <c r="AC645" i="2"/>
  <c r="AB665" i="2"/>
  <c r="AD670" i="2"/>
  <c r="AE670" i="2" s="1"/>
  <c r="AE658" i="2"/>
  <c r="AB635" i="2"/>
  <c r="AC640" i="2"/>
  <c r="AD645" i="2"/>
  <c r="AE644" i="2" s="1"/>
  <c r="AB651" i="2"/>
  <c r="AB656" i="2"/>
  <c r="AE676" i="2"/>
  <c r="AE618" i="2"/>
  <c r="AB624" i="2"/>
  <c r="AD629" i="2"/>
  <c r="AE640" i="2"/>
  <c r="AB646" i="2"/>
  <c r="AB667" i="2"/>
  <c r="AB672" i="2"/>
  <c r="AE630" i="2"/>
  <c r="AE652" i="2"/>
  <c r="AE656" i="2"/>
  <c r="AB662" i="2"/>
  <c r="AE662" i="2"/>
  <c r="AE632" i="2"/>
  <c r="AE646" i="2"/>
  <c r="AC622" i="2"/>
  <c r="AC630" i="2"/>
  <c r="AC638" i="2"/>
  <c r="AC646" i="2"/>
  <c r="AB622" i="2"/>
  <c r="AB630" i="2"/>
  <c r="AB620" i="2"/>
  <c r="AC625" i="2"/>
  <c r="AB628" i="2"/>
  <c r="AC633" i="2"/>
  <c r="AB636" i="2"/>
  <c r="AC641" i="2"/>
  <c r="AB644" i="2"/>
  <c r="AC649" i="2"/>
  <c r="AB652" i="2"/>
  <c r="AC657" i="2"/>
  <c r="AB660" i="2"/>
  <c r="AC665" i="2"/>
  <c r="AB668" i="2"/>
  <c r="AC673" i="2"/>
  <c r="AB676" i="2"/>
  <c r="AB633" i="2"/>
  <c r="AC636" i="2"/>
  <c r="AC644" i="2"/>
  <c r="AC652" i="2"/>
  <c r="AC660" i="2"/>
  <c r="AC668" i="2"/>
  <c r="AC676" i="2"/>
  <c r="AD620" i="2"/>
  <c r="AE620" i="2" s="1"/>
  <c r="AD628" i="2"/>
  <c r="AB631" i="2"/>
  <c r="AB639" i="2"/>
  <c r="AB647" i="2"/>
  <c r="AB655" i="2"/>
  <c r="AB663" i="2"/>
  <c r="AB671" i="2"/>
  <c r="AB623" i="2"/>
  <c r="AB618" i="2"/>
  <c r="AC623" i="2"/>
  <c r="AB626" i="2"/>
  <c r="AC631" i="2"/>
  <c r="AB634" i="2"/>
  <c r="AC639" i="2"/>
  <c r="AB642" i="2"/>
  <c r="AC647" i="2"/>
  <c r="AB650" i="2"/>
  <c r="AC655" i="2"/>
  <c r="AB658" i="2"/>
  <c r="AC663" i="2"/>
  <c r="AB666" i="2"/>
  <c r="AC671" i="2"/>
  <c r="AB674" i="2"/>
  <c r="AD625" i="2"/>
  <c r="AE624" i="2" s="1"/>
  <c r="AC618" i="2"/>
  <c r="AC626" i="2"/>
  <c r="AC634" i="2"/>
  <c r="AC642" i="2"/>
  <c r="AC650" i="2"/>
  <c r="AC658" i="2"/>
  <c r="AC666" i="2"/>
  <c r="AC674" i="2"/>
  <c r="AB677" i="2"/>
  <c r="AC677" i="2"/>
  <c r="AA617" i="2"/>
  <c r="AD617" i="2" s="1"/>
  <c r="AA616" i="2"/>
  <c r="AD616" i="2" s="1"/>
  <c r="AA615" i="2"/>
  <c r="AD615" i="2" s="1"/>
  <c r="AA614" i="2"/>
  <c r="AD614" i="2" s="1"/>
  <c r="AA613" i="2"/>
  <c r="AB613" i="2" s="1"/>
  <c r="AA612" i="2"/>
  <c r="AB612" i="2" s="1"/>
  <c r="AA611" i="2"/>
  <c r="AC611" i="2" s="1"/>
  <c r="AA610" i="2"/>
  <c r="AD610" i="2" s="1"/>
  <c r="AA609" i="2"/>
  <c r="AD609" i="2" s="1"/>
  <c r="AA608" i="2"/>
  <c r="AD608" i="2" s="1"/>
  <c r="AA607" i="2"/>
  <c r="AB607" i="2" s="1"/>
  <c r="AA606" i="2"/>
  <c r="AD606" i="2" s="1"/>
  <c r="AA605" i="2"/>
  <c r="AB605" i="2" s="1"/>
  <c r="AA604" i="2"/>
  <c r="AB604" i="2" s="1"/>
  <c r="AA603" i="2"/>
  <c r="AC603" i="2" s="1"/>
  <c r="AA602" i="2"/>
  <c r="AD602" i="2" s="1"/>
  <c r="AA601" i="2"/>
  <c r="AD601" i="2" s="1"/>
  <c r="AA600" i="2"/>
  <c r="AD600" i="2" s="1"/>
  <c r="AA599" i="2"/>
  <c r="AC599" i="2" s="1"/>
  <c r="AA598" i="2"/>
  <c r="AD598" i="2" s="1"/>
  <c r="AA597" i="2"/>
  <c r="AB597" i="2" s="1"/>
  <c r="AA596" i="2"/>
  <c r="AB596" i="2" s="1"/>
  <c r="AA595" i="2"/>
  <c r="AC595" i="2" s="1"/>
  <c r="AA594" i="2"/>
  <c r="AD594" i="2" s="1"/>
  <c r="AA593" i="2"/>
  <c r="AD593" i="2" s="1"/>
  <c r="AA592" i="2"/>
  <c r="AD592" i="2" s="1"/>
  <c r="AA591" i="2"/>
  <c r="AD591" i="2" s="1"/>
  <c r="AA590" i="2"/>
  <c r="AD590" i="2" s="1"/>
  <c r="AA589" i="2"/>
  <c r="AB589" i="2" s="1"/>
  <c r="AA588" i="2"/>
  <c r="AB588" i="2" s="1"/>
  <c r="AA587" i="2"/>
  <c r="AC587" i="2" s="1"/>
  <c r="AA586" i="2"/>
  <c r="AC586" i="2" s="1"/>
  <c r="AA585" i="2"/>
  <c r="AD585" i="2" s="1"/>
  <c r="AA584" i="2"/>
  <c r="AD584" i="2" s="1"/>
  <c r="AA583" i="2"/>
  <c r="AD583" i="2" s="1"/>
  <c r="AA582" i="2"/>
  <c r="AD582" i="2" s="1"/>
  <c r="AA581" i="2"/>
  <c r="AB581" i="2" s="1"/>
  <c r="AA580" i="2"/>
  <c r="AB580" i="2" s="1"/>
  <c r="AA579" i="2"/>
  <c r="AC579" i="2" s="1"/>
  <c r="AA578" i="2"/>
  <c r="AD578" i="2" s="1"/>
  <c r="AA577" i="2"/>
  <c r="AC577" i="2" s="1"/>
  <c r="AA576" i="2"/>
  <c r="AD576" i="2" s="1"/>
  <c r="AA575" i="2"/>
  <c r="AD575" i="2" s="1"/>
  <c r="AA574" i="2"/>
  <c r="AD574" i="2" s="1"/>
  <c r="AA573" i="2"/>
  <c r="AB573" i="2" s="1"/>
  <c r="AA572" i="2"/>
  <c r="AB572" i="2" s="1"/>
  <c r="AA571" i="2"/>
  <c r="AC571" i="2" s="1"/>
  <c r="AA570" i="2"/>
  <c r="AD570" i="2" s="1"/>
  <c r="AA569" i="2"/>
  <c r="AC569" i="2" s="1"/>
  <c r="AA568" i="2"/>
  <c r="AD568" i="2" s="1"/>
  <c r="AA567" i="2"/>
  <c r="AC567" i="2" s="1"/>
  <c r="AA566" i="2"/>
  <c r="AD566" i="2" s="1"/>
  <c r="AA565" i="2"/>
  <c r="AD565" i="2" s="1"/>
  <c r="AA564" i="2"/>
  <c r="AB564" i="2" s="1"/>
  <c r="AA563" i="2"/>
  <c r="AC563" i="2" s="1"/>
  <c r="AA562" i="2"/>
  <c r="AB562" i="2" s="1"/>
  <c r="AA561" i="2"/>
  <c r="AC561" i="2" s="1"/>
  <c r="AA560" i="2"/>
  <c r="AD560" i="2" s="1"/>
  <c r="AA559" i="2"/>
  <c r="AC559" i="2" s="1"/>
  <c r="AA558" i="2"/>
  <c r="AD558" i="2" s="1"/>
  <c r="AA557" i="2"/>
  <c r="AB557" i="2" s="1"/>
  <c r="AA556" i="2"/>
  <c r="AB556" i="2" s="1"/>
  <c r="AE616" i="2" l="1"/>
  <c r="AD596" i="2"/>
  <c r="AE592" i="2"/>
  <c r="AE584" i="2"/>
  <c r="AC596" i="2"/>
  <c r="AE608" i="2"/>
  <c r="AD588" i="2"/>
  <c r="AB579" i="2"/>
  <c r="AD579" i="2"/>
  <c r="AE578" i="2" s="1"/>
  <c r="AC591" i="2"/>
  <c r="AC607" i="2"/>
  <c r="AD599" i="2"/>
  <c r="AE598" i="2" s="1"/>
  <c r="AD607" i="2"/>
  <c r="AE606" i="2" s="1"/>
  <c r="AC566" i="2"/>
  <c r="AB594" i="2"/>
  <c r="AC556" i="2"/>
  <c r="AD556" i="2"/>
  <c r="AC594" i="2"/>
  <c r="AB602" i="2"/>
  <c r="AD567" i="2"/>
  <c r="AE566" i="2" s="1"/>
  <c r="AD577" i="2"/>
  <c r="AE576" i="2" s="1"/>
  <c r="AC602" i="2"/>
  <c r="AB571" i="2"/>
  <c r="AD612" i="2"/>
  <c r="AB591" i="2"/>
  <c r="AE614" i="2"/>
  <c r="AB575" i="2"/>
  <c r="AD603" i="2"/>
  <c r="AC614" i="2"/>
  <c r="AD569" i="2"/>
  <c r="AE568" i="2" s="1"/>
  <c r="AC575" i="2"/>
  <c r="AC598" i="2"/>
  <c r="AE574" i="2"/>
  <c r="AC558" i="2"/>
  <c r="AC580" i="2"/>
  <c r="AD580" i="2"/>
  <c r="AB559" i="2"/>
  <c r="AD564" i="2"/>
  <c r="AD587" i="2"/>
  <c r="AC604" i="2"/>
  <c r="AB610" i="2"/>
  <c r="AB615" i="2"/>
  <c r="AE582" i="2"/>
  <c r="AB599" i="2"/>
  <c r="AD604" i="2"/>
  <c r="AC610" i="2"/>
  <c r="AC615" i="2"/>
  <c r="AC574" i="2"/>
  <c r="AD563" i="2"/>
  <c r="AD559" i="2"/>
  <c r="AE558" i="2" s="1"/>
  <c r="AD571" i="2"/>
  <c r="AE570" i="2" s="1"/>
  <c r="AC582" i="2"/>
  <c r="AC588" i="2"/>
  <c r="AE628" i="2"/>
  <c r="AB563" i="2"/>
  <c r="AC572" i="2"/>
  <c r="AB583" i="2"/>
  <c r="AC606" i="2"/>
  <c r="AD611" i="2"/>
  <c r="AE610" i="2" s="1"/>
  <c r="AD561" i="2"/>
  <c r="AE560" i="2" s="1"/>
  <c r="AB567" i="2"/>
  <c r="AD572" i="2"/>
  <c r="AB578" i="2"/>
  <c r="AC583" i="2"/>
  <c r="AE590" i="2"/>
  <c r="AD595" i="2"/>
  <c r="AE594" i="2" s="1"/>
  <c r="AB586" i="2"/>
  <c r="AC564" i="2"/>
  <c r="AC590" i="2"/>
  <c r="AE602" i="2"/>
  <c r="AC612" i="2"/>
  <c r="AE564" i="2"/>
  <c r="AE600" i="2"/>
  <c r="AC557" i="2"/>
  <c r="AB560" i="2"/>
  <c r="AC565" i="2"/>
  <c r="AB568" i="2"/>
  <c r="AC573" i="2"/>
  <c r="AB576" i="2"/>
  <c r="AC581" i="2"/>
  <c r="AB584" i="2"/>
  <c r="AC589" i="2"/>
  <c r="AB592" i="2"/>
  <c r="AC597" i="2"/>
  <c r="AB600" i="2"/>
  <c r="AC605" i="2"/>
  <c r="AB608" i="2"/>
  <c r="AC613" i="2"/>
  <c r="AB616" i="2"/>
  <c r="AC578" i="2"/>
  <c r="AB565" i="2"/>
  <c r="AD557" i="2"/>
  <c r="AE556" i="2" s="1"/>
  <c r="AC560" i="2"/>
  <c r="AC568" i="2"/>
  <c r="AD573" i="2"/>
  <c r="AE572" i="2" s="1"/>
  <c r="AC576" i="2"/>
  <c r="AD581" i="2"/>
  <c r="AC584" i="2"/>
  <c r="AD589" i="2"/>
  <c r="AE588" i="2" s="1"/>
  <c r="AC592" i="2"/>
  <c r="AD597" i="2"/>
  <c r="AE596" i="2" s="1"/>
  <c r="AC600" i="2"/>
  <c r="AD605" i="2"/>
  <c r="AC608" i="2"/>
  <c r="AD613" i="2"/>
  <c r="AE612" i="2" s="1"/>
  <c r="AC616" i="2"/>
  <c r="AC570" i="2"/>
  <c r="AB587" i="2"/>
  <c r="AB595" i="2"/>
  <c r="AB603" i="2"/>
  <c r="AB611" i="2"/>
  <c r="AC562" i="2"/>
  <c r="AB558" i="2"/>
  <c r="AB566" i="2"/>
  <c r="AB574" i="2"/>
  <c r="AB582" i="2"/>
  <c r="AB590" i="2"/>
  <c r="AB598" i="2"/>
  <c r="AB606" i="2"/>
  <c r="AB614" i="2"/>
  <c r="AB570" i="2"/>
  <c r="AD562" i="2"/>
  <c r="AD586" i="2"/>
  <c r="AB561" i="2"/>
  <c r="AB569" i="2"/>
  <c r="AB577" i="2"/>
  <c r="AB585" i="2"/>
  <c r="AB593" i="2"/>
  <c r="AB601" i="2"/>
  <c r="AB609" i="2"/>
  <c r="AB617" i="2"/>
  <c r="AC585" i="2"/>
  <c r="AC593" i="2"/>
  <c r="AC601" i="2"/>
  <c r="AC609" i="2"/>
  <c r="AC617" i="2"/>
  <c r="AA555" i="2"/>
  <c r="AD555" i="2" s="1"/>
  <c r="AA554" i="2"/>
  <c r="AD554" i="2" s="1"/>
  <c r="AA553" i="2"/>
  <c r="AD553" i="2" s="1"/>
  <c r="AA552" i="2"/>
  <c r="AC552" i="2" s="1"/>
  <c r="AA551" i="2"/>
  <c r="AD551" i="2" s="1"/>
  <c r="AA550" i="2"/>
  <c r="AC550" i="2" s="1"/>
  <c r="AA549" i="2"/>
  <c r="AC549" i="2" s="1"/>
  <c r="AA548" i="2"/>
  <c r="AD548" i="2" s="1"/>
  <c r="AA547" i="2"/>
  <c r="AD547" i="2" s="1"/>
  <c r="AA546" i="2"/>
  <c r="AD546" i="2" s="1"/>
  <c r="AA545" i="2"/>
  <c r="AD545" i="2" s="1"/>
  <c r="AA544" i="2"/>
  <c r="AC544" i="2" s="1"/>
  <c r="AA543" i="2"/>
  <c r="AD543" i="2" s="1"/>
  <c r="AA542" i="2"/>
  <c r="AC542" i="2" s="1"/>
  <c r="AA541" i="2"/>
  <c r="AC541" i="2" s="1"/>
  <c r="AA540" i="2"/>
  <c r="AD540" i="2" s="1"/>
  <c r="AA539" i="2"/>
  <c r="AD539" i="2" s="1"/>
  <c r="AA538" i="2"/>
  <c r="AD538" i="2" s="1"/>
  <c r="AA537" i="2"/>
  <c r="AD537" i="2" s="1"/>
  <c r="AA536" i="2"/>
  <c r="AC536" i="2" s="1"/>
  <c r="AA535" i="2"/>
  <c r="AD535" i="2" s="1"/>
  <c r="AA534" i="2"/>
  <c r="AC534" i="2" s="1"/>
  <c r="AA533" i="2"/>
  <c r="AC533" i="2" s="1"/>
  <c r="AA532" i="2"/>
  <c r="AD532" i="2" s="1"/>
  <c r="AA531" i="2"/>
  <c r="AD531" i="2" s="1"/>
  <c r="AA530" i="2"/>
  <c r="AD530" i="2" s="1"/>
  <c r="AA529" i="2"/>
  <c r="AD529" i="2" s="1"/>
  <c r="AA528" i="2"/>
  <c r="AC528" i="2" s="1"/>
  <c r="AA527" i="2"/>
  <c r="AD527" i="2" s="1"/>
  <c r="AA526" i="2"/>
  <c r="AC526" i="2" s="1"/>
  <c r="AA525" i="2"/>
  <c r="AC525" i="2" s="1"/>
  <c r="AA524" i="2"/>
  <c r="AD524" i="2" s="1"/>
  <c r="AA523" i="2"/>
  <c r="AD523" i="2" s="1"/>
  <c r="AA522" i="2"/>
  <c r="AD522" i="2" s="1"/>
  <c r="AA521" i="2"/>
  <c r="AC521" i="2" s="1"/>
  <c r="AA520" i="2"/>
  <c r="AC520" i="2" s="1"/>
  <c r="AA519" i="2"/>
  <c r="AD519" i="2" s="1"/>
  <c r="AA518" i="2"/>
  <c r="AC518" i="2" s="1"/>
  <c r="AA517" i="2"/>
  <c r="AC517" i="2" s="1"/>
  <c r="AA516" i="2"/>
  <c r="AD516" i="2" s="1"/>
  <c r="AA515" i="2"/>
  <c r="AD515" i="2" s="1"/>
  <c r="AA514" i="2"/>
  <c r="AD514" i="2" s="1"/>
  <c r="AA513" i="2"/>
  <c r="AB513" i="2" s="1"/>
  <c r="AA512" i="2"/>
  <c r="AC512" i="2" s="1"/>
  <c r="AA511" i="2"/>
  <c r="AD511" i="2" s="1"/>
  <c r="AA510" i="2"/>
  <c r="AC510" i="2" s="1"/>
  <c r="AA509" i="2"/>
  <c r="AC509" i="2" s="1"/>
  <c r="AA508" i="2"/>
  <c r="AB508" i="2" s="1"/>
  <c r="AA507" i="2"/>
  <c r="AD507" i="2" s="1"/>
  <c r="AA506" i="2"/>
  <c r="AD506" i="2" s="1"/>
  <c r="AA505" i="2"/>
  <c r="AD505" i="2" s="1"/>
  <c r="AA504" i="2"/>
  <c r="AB504" i="2" s="1"/>
  <c r="AA503" i="2"/>
  <c r="AD503" i="2" s="1"/>
  <c r="AA502" i="2"/>
  <c r="AC502" i="2" s="1"/>
  <c r="AA501" i="2"/>
  <c r="AC501" i="2" s="1"/>
  <c r="AA500" i="2"/>
  <c r="AD500" i="2" s="1"/>
  <c r="AA499" i="2"/>
  <c r="AD499" i="2" s="1"/>
  <c r="AA498" i="2"/>
  <c r="AC498" i="2" s="1"/>
  <c r="AA497" i="2"/>
  <c r="AC497" i="2" s="1"/>
  <c r="AA496" i="2"/>
  <c r="AB496" i="2" s="1"/>
  <c r="AB537" i="2" l="1"/>
  <c r="AD528" i="2"/>
  <c r="AE530" i="2"/>
  <c r="AE554" i="2"/>
  <c r="AD497" i="2"/>
  <c r="AE586" i="2"/>
  <c r="AD512" i="2"/>
  <c r="AE562" i="2"/>
  <c r="AE580" i="2"/>
  <c r="AE538" i="2"/>
  <c r="AB539" i="2"/>
  <c r="AD521" i="2"/>
  <c r="AB531" i="2"/>
  <c r="AE522" i="2"/>
  <c r="AC504" i="2"/>
  <c r="AD504" i="2"/>
  <c r="AB545" i="2"/>
  <c r="AC545" i="2"/>
  <c r="AE506" i="2"/>
  <c r="AE528" i="2"/>
  <c r="AD534" i="2"/>
  <c r="AE534" i="2" s="1"/>
  <c r="AB551" i="2"/>
  <c r="AB529" i="2"/>
  <c r="AB505" i="2"/>
  <c r="AD517" i="2"/>
  <c r="AB523" i="2"/>
  <c r="AC529" i="2"/>
  <c r="AB535" i="2"/>
  <c r="AB541" i="2"/>
  <c r="AE546" i="2"/>
  <c r="AD552" i="2"/>
  <c r="AE552" i="2" s="1"/>
  <c r="AD510" i="2"/>
  <c r="AE510" i="2" s="1"/>
  <c r="AD541" i="2"/>
  <c r="AE540" i="2" s="1"/>
  <c r="AC505" i="2"/>
  <c r="AD536" i="2"/>
  <c r="AE536" i="2" s="1"/>
  <c r="AB547" i="2"/>
  <c r="AB553" i="2"/>
  <c r="AE516" i="2"/>
  <c r="AB525" i="2"/>
  <c r="AD542" i="2"/>
  <c r="AE542" i="2" s="1"/>
  <c r="AC553" i="2"/>
  <c r="AC496" i="2"/>
  <c r="AC513" i="2"/>
  <c r="AD525" i="2"/>
  <c r="AE524" i="2" s="1"/>
  <c r="AD498" i="2"/>
  <c r="AE498" i="2" s="1"/>
  <c r="AB517" i="2"/>
  <c r="AB501" i="2"/>
  <c r="AD513" i="2"/>
  <c r="AE512" i="2" s="1"/>
  <c r="AD520" i="2"/>
  <c r="AC537" i="2"/>
  <c r="AB543" i="2"/>
  <c r="AB549" i="2"/>
  <c r="AE604" i="2"/>
  <c r="AD526" i="2"/>
  <c r="AE526" i="2" s="1"/>
  <c r="AD549" i="2"/>
  <c r="AE548" i="2" s="1"/>
  <c r="AE504" i="2"/>
  <c r="AD518" i="2"/>
  <c r="AE518" i="2" s="1"/>
  <c r="AD501" i="2"/>
  <c r="AE500" i="2" s="1"/>
  <c r="AB497" i="2"/>
  <c r="AB509" i="2"/>
  <c r="AB521" i="2"/>
  <c r="AB533" i="2"/>
  <c r="AD544" i="2"/>
  <c r="AE544" i="2" s="1"/>
  <c r="AB555" i="2"/>
  <c r="AD496" i="2"/>
  <c r="AE496" i="2" s="1"/>
  <c r="AD502" i="2"/>
  <c r="AE502" i="2" s="1"/>
  <c r="AD509" i="2"/>
  <c r="AB515" i="2"/>
  <c r="AD533" i="2"/>
  <c r="AE532" i="2" s="1"/>
  <c r="AD550" i="2"/>
  <c r="AE550" i="2" s="1"/>
  <c r="AE514" i="2"/>
  <c r="AB516" i="2"/>
  <c r="AB524" i="2"/>
  <c r="AB532" i="2"/>
  <c r="AB540" i="2"/>
  <c r="AB548" i="2"/>
  <c r="AC516" i="2"/>
  <c r="AC524" i="2"/>
  <c r="AC532" i="2"/>
  <c r="AC540" i="2"/>
  <c r="AC548" i="2"/>
  <c r="AB500" i="2"/>
  <c r="AB511" i="2"/>
  <c r="AC500" i="2"/>
  <c r="AB519" i="2"/>
  <c r="AB498" i="2"/>
  <c r="AC503" i="2"/>
  <c r="AB506" i="2"/>
  <c r="AC511" i="2"/>
  <c r="AB514" i="2"/>
  <c r="AC519" i="2"/>
  <c r="AB522" i="2"/>
  <c r="AC527" i="2"/>
  <c r="AB530" i="2"/>
  <c r="AC535" i="2"/>
  <c r="AB538" i="2"/>
  <c r="AC543" i="2"/>
  <c r="AB546" i="2"/>
  <c r="AC551" i="2"/>
  <c r="AB554" i="2"/>
  <c r="AC508" i="2"/>
  <c r="AB503" i="2"/>
  <c r="AD508" i="2"/>
  <c r="AB527" i="2"/>
  <c r="AC506" i="2"/>
  <c r="AC514" i="2"/>
  <c r="AC522" i="2"/>
  <c r="AC530" i="2"/>
  <c r="AC538" i="2"/>
  <c r="AC546" i="2"/>
  <c r="AC554" i="2"/>
  <c r="AB512" i="2"/>
  <c r="AB520" i="2"/>
  <c r="AB528" i="2"/>
  <c r="AB536" i="2"/>
  <c r="AB544" i="2"/>
  <c r="AB552" i="2"/>
  <c r="AB499" i="2"/>
  <c r="AC499" i="2"/>
  <c r="AB502" i="2"/>
  <c r="AC507" i="2"/>
  <c r="AB510" i="2"/>
  <c r="AC515" i="2"/>
  <c r="AB518" i="2"/>
  <c r="AC523" i="2"/>
  <c r="AB526" i="2"/>
  <c r="AC531" i="2"/>
  <c r="AB534" i="2"/>
  <c r="AC539" i="2"/>
  <c r="AB542" i="2"/>
  <c r="AC547" i="2"/>
  <c r="AB550" i="2"/>
  <c r="AC555" i="2"/>
  <c r="AB507" i="2"/>
  <c r="AA495" i="2"/>
  <c r="AD495" i="2" s="1"/>
  <c r="AA494" i="2"/>
  <c r="AD494" i="2" s="1"/>
  <c r="AA493" i="2"/>
  <c r="AD493" i="2" s="1"/>
  <c r="AA492" i="2"/>
  <c r="AD492" i="2" s="1"/>
  <c r="AA491" i="2"/>
  <c r="AD491" i="2" s="1"/>
  <c r="AA490" i="2"/>
  <c r="AB490" i="2" s="1"/>
  <c r="AA489" i="2"/>
  <c r="AD489" i="2" s="1"/>
  <c r="AA488" i="2"/>
  <c r="AD488" i="2" s="1"/>
  <c r="AA487" i="2"/>
  <c r="AC487" i="2" s="1"/>
  <c r="AA486" i="2"/>
  <c r="AD486" i="2" s="1"/>
  <c r="AA485" i="2"/>
  <c r="AC485" i="2" s="1"/>
  <c r="AA484" i="2"/>
  <c r="AD484" i="2" s="1"/>
  <c r="AA483" i="2"/>
  <c r="AD483" i="2" s="1"/>
  <c r="AA482" i="2"/>
  <c r="AB482" i="2" s="1"/>
  <c r="AA481" i="2"/>
  <c r="AD481" i="2" s="1"/>
  <c r="AA480" i="2"/>
  <c r="AB480" i="2" s="1"/>
  <c r="AA479" i="2"/>
  <c r="AC479" i="2" s="1"/>
  <c r="AA478" i="2"/>
  <c r="AD478" i="2" s="1"/>
  <c r="AA477" i="2"/>
  <c r="AD477" i="2" s="1"/>
  <c r="AA476" i="2"/>
  <c r="AD476" i="2" s="1"/>
  <c r="AA475" i="2"/>
  <c r="AD475" i="2" s="1"/>
  <c r="AA474" i="2"/>
  <c r="AB474" i="2" s="1"/>
  <c r="AA473" i="2"/>
  <c r="AD473" i="2" s="1"/>
  <c r="AA472" i="2"/>
  <c r="AB472" i="2" s="1"/>
  <c r="AA471" i="2"/>
  <c r="AC471" i="2" s="1"/>
  <c r="AA470" i="2"/>
  <c r="AD470" i="2" s="1"/>
  <c r="AA469" i="2"/>
  <c r="AD469" i="2" s="1"/>
  <c r="AA468" i="2"/>
  <c r="AD468" i="2" s="1"/>
  <c r="AA467" i="2"/>
  <c r="AD467" i="2" s="1"/>
  <c r="AA466" i="2"/>
  <c r="AB466" i="2" s="1"/>
  <c r="AA465" i="2"/>
  <c r="AD465" i="2" s="1"/>
  <c r="AA464" i="2"/>
  <c r="AD464" i="2" s="1"/>
  <c r="AA463" i="2"/>
  <c r="AC463" i="2" s="1"/>
  <c r="AA462" i="2"/>
  <c r="AD462" i="2" s="1"/>
  <c r="AA461" i="2"/>
  <c r="AC461" i="2" s="1"/>
  <c r="AA460" i="2"/>
  <c r="AD460" i="2" s="1"/>
  <c r="AA459" i="2"/>
  <c r="AD459" i="2" s="1"/>
  <c r="AA458" i="2"/>
  <c r="AB458" i="2" s="1"/>
  <c r="AA457" i="2"/>
  <c r="AD457" i="2" s="1"/>
  <c r="AA456" i="2"/>
  <c r="AB456" i="2" s="1"/>
  <c r="AA455" i="2"/>
  <c r="AC455" i="2" s="1"/>
  <c r="AA454" i="2"/>
  <c r="AD454" i="2" s="1"/>
  <c r="AA453" i="2"/>
  <c r="AD453" i="2" s="1"/>
  <c r="AA452" i="2"/>
  <c r="AD452" i="2" s="1"/>
  <c r="AA451" i="2"/>
  <c r="AD451" i="2" s="1"/>
  <c r="AA450" i="2"/>
  <c r="AB450" i="2" s="1"/>
  <c r="AA449" i="2"/>
  <c r="AD449" i="2" s="1"/>
  <c r="AA448" i="2"/>
  <c r="AB448" i="2" s="1"/>
  <c r="AA447" i="2"/>
  <c r="AC447" i="2" s="1"/>
  <c r="AA446" i="2"/>
  <c r="AD446" i="2" s="1"/>
  <c r="AA445" i="2"/>
  <c r="AD445" i="2" s="1"/>
  <c r="AA444" i="2"/>
  <c r="AD444" i="2" s="1"/>
  <c r="AA443" i="2"/>
  <c r="AD443" i="2" s="1"/>
  <c r="AA442" i="2"/>
  <c r="AB442" i="2" s="1"/>
  <c r="AA441" i="2"/>
  <c r="AD441" i="2" s="1"/>
  <c r="AA440" i="2"/>
  <c r="AB440" i="2" s="1"/>
  <c r="AA439" i="2"/>
  <c r="AC439" i="2" s="1"/>
  <c r="AA438" i="2"/>
  <c r="AD438" i="2" s="1"/>
  <c r="AA437" i="2"/>
  <c r="AD437" i="2" s="1"/>
  <c r="AA436" i="2"/>
  <c r="AD436" i="2" s="1"/>
  <c r="AE436" i="2" s="1"/>
  <c r="AA435" i="2"/>
  <c r="AD435" i="2" s="1"/>
  <c r="AA434" i="2"/>
  <c r="AB434" i="2" s="1"/>
  <c r="AE444" i="2" l="1"/>
  <c r="AB483" i="2"/>
  <c r="AE494" i="2"/>
  <c r="AC474" i="2"/>
  <c r="AD474" i="2"/>
  <c r="AE520" i="2"/>
  <c r="AE474" i="2"/>
  <c r="AC450" i="2"/>
  <c r="AB485" i="2"/>
  <c r="AD458" i="2"/>
  <c r="AE458" i="2" s="1"/>
  <c r="AD450" i="2"/>
  <c r="AE450" i="2" s="1"/>
  <c r="AB459" i="2"/>
  <c r="AD485" i="2"/>
  <c r="AE484" i="2" s="1"/>
  <c r="AC458" i="2"/>
  <c r="AB443" i="2"/>
  <c r="AB461" i="2"/>
  <c r="AD471" i="2"/>
  <c r="AE470" i="2" s="1"/>
  <c r="AD461" i="2"/>
  <c r="AE460" i="2" s="1"/>
  <c r="AB437" i="2"/>
  <c r="AB473" i="2"/>
  <c r="AD482" i="2"/>
  <c r="AE482" i="2" s="1"/>
  <c r="AE508" i="2"/>
  <c r="AD439" i="2"/>
  <c r="AE438" i="2" s="1"/>
  <c r="AC437" i="2"/>
  <c r="AE468" i="2"/>
  <c r="AB457" i="2"/>
  <c r="AB469" i="2"/>
  <c r="AB481" i="2"/>
  <c r="AB493" i="2"/>
  <c r="AB445" i="2"/>
  <c r="AB451" i="2"/>
  <c r="AD463" i="2"/>
  <c r="AE462" i="2" s="1"/>
  <c r="AC469" i="2"/>
  <c r="AB475" i="2"/>
  <c r="AD487" i="2"/>
  <c r="AE486" i="2" s="1"/>
  <c r="AC493" i="2"/>
  <c r="AE452" i="2"/>
  <c r="AE476" i="2"/>
  <c r="AC482" i="2"/>
  <c r="AE492" i="2"/>
  <c r="AB453" i="2"/>
  <c r="AB465" i="2"/>
  <c r="AB477" i="2"/>
  <c r="AB489" i="2"/>
  <c r="AC434" i="2"/>
  <c r="AD434" i="2"/>
  <c r="AE434" i="2" s="1"/>
  <c r="AB441" i="2"/>
  <c r="AD447" i="2"/>
  <c r="AE446" i="2" s="1"/>
  <c r="AC453" i="2"/>
  <c r="AC477" i="2"/>
  <c r="AC445" i="2"/>
  <c r="AC466" i="2"/>
  <c r="AC490" i="2"/>
  <c r="AB435" i="2"/>
  <c r="AC442" i="2"/>
  <c r="AD466" i="2"/>
  <c r="AE466" i="2" s="1"/>
  <c r="AD490" i="2"/>
  <c r="AE490" i="2" s="1"/>
  <c r="AD442" i="2"/>
  <c r="AE442" i="2" s="1"/>
  <c r="AB449" i="2"/>
  <c r="AD455" i="2"/>
  <c r="AE454" i="2" s="1"/>
  <c r="AB467" i="2"/>
  <c r="AD479" i="2"/>
  <c r="AE478" i="2" s="1"/>
  <c r="AB491" i="2"/>
  <c r="AE464" i="2"/>
  <c r="AE488" i="2"/>
  <c r="AB464" i="2"/>
  <c r="AC440" i="2"/>
  <c r="AC448" i="2"/>
  <c r="AC456" i="2"/>
  <c r="AC464" i="2"/>
  <c r="AC472" i="2"/>
  <c r="AC480" i="2"/>
  <c r="AC488" i="2"/>
  <c r="AB488" i="2"/>
  <c r="AD440" i="2"/>
  <c r="AE440" i="2" s="1"/>
  <c r="AD456" i="2"/>
  <c r="AE456" i="2" s="1"/>
  <c r="AD472" i="2"/>
  <c r="AE472" i="2" s="1"/>
  <c r="AD480" i="2"/>
  <c r="AE480" i="2" s="1"/>
  <c r="AC435" i="2"/>
  <c r="AB438" i="2"/>
  <c r="AC443" i="2"/>
  <c r="AB446" i="2"/>
  <c r="AC451" i="2"/>
  <c r="AB454" i="2"/>
  <c r="AC459" i="2"/>
  <c r="AB462" i="2"/>
  <c r="AC467" i="2"/>
  <c r="AB470" i="2"/>
  <c r="AC475" i="2"/>
  <c r="AB478" i="2"/>
  <c r="AC483" i="2"/>
  <c r="AB486" i="2"/>
  <c r="AC491" i="2"/>
  <c r="AB494" i="2"/>
  <c r="AC438" i="2"/>
  <c r="AC446" i="2"/>
  <c r="AC454" i="2"/>
  <c r="AC462" i="2"/>
  <c r="AC470" i="2"/>
  <c r="AC478" i="2"/>
  <c r="AC486" i="2"/>
  <c r="AC494" i="2"/>
  <c r="AB436" i="2"/>
  <c r="AC441" i="2"/>
  <c r="AB444" i="2"/>
  <c r="AC449" i="2"/>
  <c r="AB452" i="2"/>
  <c r="AC457" i="2"/>
  <c r="AB460" i="2"/>
  <c r="AC465" i="2"/>
  <c r="AB468" i="2"/>
  <c r="AC473" i="2"/>
  <c r="AB476" i="2"/>
  <c r="AC481" i="2"/>
  <c r="AB484" i="2"/>
  <c r="AC489" i="2"/>
  <c r="AB492" i="2"/>
  <c r="AC436" i="2"/>
  <c r="AC444" i="2"/>
  <c r="AC452" i="2"/>
  <c r="AC460" i="2"/>
  <c r="AC468" i="2"/>
  <c r="AC476" i="2"/>
  <c r="AC484" i="2"/>
  <c r="AC492" i="2"/>
  <c r="AD448" i="2"/>
  <c r="AE448" i="2" s="1"/>
  <c r="AB439" i="2"/>
  <c r="AB447" i="2"/>
  <c r="AB455" i="2"/>
  <c r="AB463" i="2"/>
  <c r="AB471" i="2"/>
  <c r="AB479" i="2"/>
  <c r="AB487" i="2"/>
  <c r="AB495" i="2"/>
  <c r="AC495" i="2"/>
  <c r="AA433" i="2" l="1"/>
  <c r="AD433" i="2" s="1"/>
  <c r="AA432" i="2"/>
  <c r="AD432" i="2" s="1"/>
  <c r="AE432" i="2" s="1"/>
  <c r="AA431" i="2"/>
  <c r="AD431" i="2" s="1"/>
  <c r="AA430" i="2"/>
  <c r="AD430" i="2" s="1"/>
  <c r="AA429" i="2"/>
  <c r="AD429" i="2" s="1"/>
  <c r="AA428" i="2"/>
  <c r="AB428" i="2" s="1"/>
  <c r="AA427" i="2"/>
  <c r="AC427" i="2" s="1"/>
  <c r="AA426" i="2"/>
  <c r="AD426" i="2" s="1"/>
  <c r="AA425" i="2"/>
  <c r="AD425" i="2" s="1"/>
  <c r="AA424" i="2"/>
  <c r="AC424" i="2" s="1"/>
  <c r="AA423" i="2"/>
  <c r="AC423" i="2" s="1"/>
  <c r="AA422" i="2"/>
  <c r="AD422" i="2" s="1"/>
  <c r="AA421" i="2"/>
  <c r="AD421" i="2" s="1"/>
  <c r="AA420" i="2"/>
  <c r="AB420" i="2" s="1"/>
  <c r="AA419" i="2"/>
  <c r="AC419" i="2" s="1"/>
  <c r="AA418" i="2"/>
  <c r="AD418" i="2" s="1"/>
  <c r="AA417" i="2"/>
  <c r="AD417" i="2" s="1"/>
  <c r="AA416" i="2"/>
  <c r="AC416" i="2" s="1"/>
  <c r="AA415" i="2"/>
  <c r="AD415" i="2" s="1"/>
  <c r="AA414" i="2"/>
  <c r="AD414" i="2" s="1"/>
  <c r="AA413" i="2"/>
  <c r="AD413" i="2" s="1"/>
  <c r="AA412" i="2"/>
  <c r="AB412" i="2" s="1"/>
  <c r="AA411" i="2"/>
  <c r="AC411" i="2" s="1"/>
  <c r="AA410" i="2"/>
  <c r="AD410" i="2" s="1"/>
  <c r="AA409" i="2"/>
  <c r="AD409" i="2" s="1"/>
  <c r="AA408" i="2"/>
  <c r="AC408" i="2" s="1"/>
  <c r="AA407" i="2"/>
  <c r="AD407" i="2" s="1"/>
  <c r="AA406" i="2"/>
  <c r="AD406" i="2" s="1"/>
  <c r="AA405" i="2"/>
  <c r="AD405" i="2" s="1"/>
  <c r="AA404" i="2"/>
  <c r="AB404" i="2" s="1"/>
  <c r="AA403" i="2"/>
  <c r="AC403" i="2" s="1"/>
  <c r="AA402" i="2"/>
  <c r="AD402" i="2" s="1"/>
  <c r="AA401" i="2"/>
  <c r="AD401" i="2" s="1"/>
  <c r="AA400" i="2"/>
  <c r="AC400" i="2" s="1"/>
  <c r="AA399" i="2"/>
  <c r="AD399" i="2" s="1"/>
  <c r="AA398" i="2"/>
  <c r="AD398" i="2" s="1"/>
  <c r="AA397" i="2"/>
  <c r="AD397" i="2" s="1"/>
  <c r="AA396" i="2"/>
  <c r="AB396" i="2" s="1"/>
  <c r="AA395" i="2"/>
  <c r="AC395" i="2" s="1"/>
  <c r="AA394" i="2"/>
  <c r="AC394" i="2" s="1"/>
  <c r="AA393" i="2"/>
  <c r="AD393" i="2" s="1"/>
  <c r="AA392" i="2"/>
  <c r="AC392" i="2" s="1"/>
  <c r="AA391" i="2"/>
  <c r="AD391" i="2" s="1"/>
  <c r="AA390" i="2"/>
  <c r="AD390" i="2" s="1"/>
  <c r="AA389" i="2"/>
  <c r="AD389" i="2" s="1"/>
  <c r="AA388" i="2"/>
  <c r="AB388" i="2" s="1"/>
  <c r="AA387" i="2"/>
  <c r="AC387" i="2" s="1"/>
  <c r="AA386" i="2"/>
  <c r="AC386" i="2" s="1"/>
  <c r="AA385" i="2"/>
  <c r="AD385" i="2" s="1"/>
  <c r="AA384" i="2"/>
  <c r="AC384" i="2" s="1"/>
  <c r="AA383" i="2"/>
  <c r="AB383" i="2" s="1"/>
  <c r="AA382" i="2"/>
  <c r="AD382" i="2" s="1"/>
  <c r="AA381" i="2"/>
  <c r="AD381" i="2" s="1"/>
  <c r="AA380" i="2"/>
  <c r="AB380" i="2" s="1"/>
  <c r="AA379" i="2"/>
  <c r="AC379" i="2" s="1"/>
  <c r="AA378" i="2"/>
  <c r="AB378" i="2" s="1"/>
  <c r="AA377" i="2"/>
  <c r="AD377" i="2" s="1"/>
  <c r="AA376" i="2"/>
  <c r="AC376" i="2" s="1"/>
  <c r="AA375" i="2"/>
  <c r="AD375" i="2" s="1"/>
  <c r="AA374" i="2"/>
  <c r="AD374" i="2" s="1"/>
  <c r="AA373" i="2"/>
  <c r="AD373" i="2" s="1"/>
  <c r="AA372" i="2"/>
  <c r="AB372" i="2" s="1"/>
  <c r="AD423" i="2" l="1"/>
  <c r="AD384" i="2"/>
  <c r="AB407" i="2"/>
  <c r="AD416" i="2"/>
  <c r="AE416" i="2" s="1"/>
  <c r="AB379" i="2"/>
  <c r="AD379" i="2"/>
  <c r="AB386" i="2"/>
  <c r="AC407" i="2"/>
  <c r="AC380" i="2"/>
  <c r="AB427" i="2"/>
  <c r="AD388" i="2"/>
  <c r="AE388" i="2" s="1"/>
  <c r="AE382" i="2"/>
  <c r="AC383" i="2"/>
  <c r="AD372" i="2"/>
  <c r="AD383" i="2"/>
  <c r="AB423" i="2"/>
  <c r="AB391" i="2"/>
  <c r="AC396" i="2"/>
  <c r="AB402" i="2"/>
  <c r="AC412" i="2"/>
  <c r="AB418" i="2"/>
  <c r="AC428" i="2"/>
  <c r="AE374" i="2"/>
  <c r="AC391" i="2"/>
  <c r="AD396" i="2"/>
  <c r="AE396" i="2" s="1"/>
  <c r="AC402" i="2"/>
  <c r="AD412" i="2"/>
  <c r="AE412" i="2" s="1"/>
  <c r="AC418" i="2"/>
  <c r="AD428" i="2"/>
  <c r="AE428" i="2"/>
  <c r="AE398" i="2"/>
  <c r="AB403" i="2"/>
  <c r="AD408" i="2"/>
  <c r="AE408" i="2" s="1"/>
  <c r="AE414" i="2"/>
  <c r="AB419" i="2"/>
  <c r="AD424" i="2"/>
  <c r="AE424" i="2" s="1"/>
  <c r="AE430" i="2"/>
  <c r="AB375" i="2"/>
  <c r="AD380" i="2"/>
  <c r="AE380" i="2" s="1"/>
  <c r="AC375" i="2"/>
  <c r="AB387" i="2"/>
  <c r="AD403" i="2"/>
  <c r="AE402" i="2" s="1"/>
  <c r="AD419" i="2"/>
  <c r="AC430" i="2"/>
  <c r="AE418" i="2"/>
  <c r="AB415" i="2"/>
  <c r="AC399" i="2"/>
  <c r="AC404" i="2"/>
  <c r="AB410" i="2"/>
  <c r="AC415" i="2"/>
  <c r="AC420" i="2"/>
  <c r="AB426" i="2"/>
  <c r="AB431" i="2"/>
  <c r="AD392" i="2"/>
  <c r="AD387" i="2"/>
  <c r="AB399" i="2"/>
  <c r="AD376" i="2"/>
  <c r="AE376" i="2" s="1"/>
  <c r="AC388" i="2"/>
  <c r="AB394" i="2"/>
  <c r="AD404" i="2"/>
  <c r="AE404" i="2" s="1"/>
  <c r="AC410" i="2"/>
  <c r="AD420" i="2"/>
  <c r="AC426" i="2"/>
  <c r="AC431" i="2"/>
  <c r="AE420" i="2"/>
  <c r="AB395" i="2"/>
  <c r="AD400" i="2"/>
  <c r="AE400" i="2" s="1"/>
  <c r="AE406" i="2"/>
  <c r="AB411" i="2"/>
  <c r="AE422" i="2"/>
  <c r="AC372" i="2"/>
  <c r="AE390" i="2"/>
  <c r="AD395" i="2"/>
  <c r="AD411" i="2"/>
  <c r="AE410" i="2" s="1"/>
  <c r="AD427" i="2"/>
  <c r="AE426" i="2" s="1"/>
  <c r="AE384" i="2"/>
  <c r="AE372" i="2"/>
  <c r="AE392" i="2"/>
  <c r="AB373" i="2"/>
  <c r="AD378" i="2"/>
  <c r="AE378" i="2" s="1"/>
  <c r="AB381" i="2"/>
  <c r="AD386" i="2"/>
  <c r="AB389" i="2"/>
  <c r="AD394" i="2"/>
  <c r="AB397" i="2"/>
  <c r="AB405" i="2"/>
  <c r="AB413" i="2"/>
  <c r="AB421" i="2"/>
  <c r="AB429" i="2"/>
  <c r="AC373" i="2"/>
  <c r="AB376" i="2"/>
  <c r="AC381" i="2"/>
  <c r="AB384" i="2"/>
  <c r="AC389" i="2"/>
  <c r="AB392" i="2"/>
  <c r="AC397" i="2"/>
  <c r="AB400" i="2"/>
  <c r="AC405" i="2"/>
  <c r="AB408" i="2"/>
  <c r="AC413" i="2"/>
  <c r="AB416" i="2"/>
  <c r="AC421" i="2"/>
  <c r="AB424" i="2"/>
  <c r="AC429" i="2"/>
  <c r="AB432" i="2"/>
  <c r="AC432" i="2"/>
  <c r="AC378" i="2"/>
  <c r="AB374" i="2"/>
  <c r="AB382" i="2"/>
  <c r="AB390" i="2"/>
  <c r="AB398" i="2"/>
  <c r="AB406" i="2"/>
  <c r="AB414" i="2"/>
  <c r="AB422" i="2"/>
  <c r="AB430" i="2"/>
  <c r="AC382" i="2"/>
  <c r="AC390" i="2"/>
  <c r="AC398" i="2"/>
  <c r="AC406" i="2"/>
  <c r="AC414" i="2"/>
  <c r="AC422" i="2"/>
  <c r="AC374" i="2"/>
  <c r="AB377" i="2"/>
  <c r="AB385" i="2"/>
  <c r="AB393" i="2"/>
  <c r="AB401" i="2"/>
  <c r="AB409" i="2"/>
  <c r="AB417" i="2"/>
  <c r="AB425" i="2"/>
  <c r="AB433" i="2"/>
  <c r="AC377" i="2"/>
  <c r="AC385" i="2"/>
  <c r="AC393" i="2"/>
  <c r="AC401" i="2"/>
  <c r="AC409" i="2"/>
  <c r="AC417" i="2"/>
  <c r="AC425" i="2"/>
  <c r="AC433" i="2"/>
  <c r="AA371" i="2"/>
  <c r="AD371" i="2" s="1"/>
  <c r="AA370" i="2"/>
  <c r="AD370" i="2" s="1"/>
  <c r="AA369" i="2"/>
  <c r="AD369" i="2" s="1"/>
  <c r="AA368" i="2"/>
  <c r="AD368" i="2" s="1"/>
  <c r="AA367" i="2"/>
  <c r="AD367" i="2" s="1"/>
  <c r="AA366" i="2"/>
  <c r="AB366" i="2" s="1"/>
  <c r="AA365" i="2"/>
  <c r="AC365" i="2" s="1"/>
  <c r="AA364" i="2"/>
  <c r="AB364" i="2" s="1"/>
  <c r="AA363" i="2"/>
  <c r="AD363" i="2" s="1"/>
  <c r="AA362" i="2"/>
  <c r="AD362" i="2" s="1"/>
  <c r="AA361" i="2"/>
  <c r="AD361" i="2" s="1"/>
  <c r="AA360" i="2"/>
  <c r="AD360" i="2" s="1"/>
  <c r="AA359" i="2"/>
  <c r="AD359" i="2" s="1"/>
  <c r="AA358" i="2"/>
  <c r="AB358" i="2" s="1"/>
  <c r="AA357" i="2"/>
  <c r="AC357" i="2" s="1"/>
  <c r="AA356" i="2"/>
  <c r="AB356" i="2" s="1"/>
  <c r="AA355" i="2"/>
  <c r="AD355" i="2" s="1"/>
  <c r="AA354" i="2"/>
  <c r="AD354" i="2" s="1"/>
  <c r="AE354" i="2" s="1"/>
  <c r="AA353" i="2"/>
  <c r="AD353" i="2" s="1"/>
  <c r="AA352" i="2"/>
  <c r="AD352" i="2" s="1"/>
  <c r="AA351" i="2"/>
  <c r="AD351" i="2" s="1"/>
  <c r="AA350" i="2"/>
  <c r="AB350" i="2" s="1"/>
  <c r="AA349" i="2"/>
  <c r="AC349" i="2" s="1"/>
  <c r="AA348" i="2"/>
  <c r="AB348" i="2" s="1"/>
  <c r="AA347" i="2"/>
  <c r="AD347" i="2" s="1"/>
  <c r="AA346" i="2"/>
  <c r="AD346" i="2" s="1"/>
  <c r="AA345" i="2"/>
  <c r="AD345" i="2" s="1"/>
  <c r="AA344" i="2"/>
  <c r="AD344" i="2" s="1"/>
  <c r="AA343" i="2"/>
  <c r="AD343" i="2" s="1"/>
  <c r="AA342" i="2"/>
  <c r="AB342" i="2" s="1"/>
  <c r="AA341" i="2"/>
  <c r="AC341" i="2" s="1"/>
  <c r="AA340" i="2"/>
  <c r="AC340" i="2" s="1"/>
  <c r="AA339" i="2"/>
  <c r="AD339" i="2" s="1"/>
  <c r="AA338" i="2"/>
  <c r="AD338" i="2" s="1"/>
  <c r="AA337" i="2"/>
  <c r="AC337" i="2" s="1"/>
  <c r="AA336" i="2"/>
  <c r="AD336" i="2" s="1"/>
  <c r="AA335" i="2"/>
  <c r="AD335" i="2" s="1"/>
  <c r="AA334" i="2"/>
  <c r="AB334" i="2" s="1"/>
  <c r="AA333" i="2"/>
  <c r="AC333" i="2" s="1"/>
  <c r="AA332" i="2"/>
  <c r="AC332" i="2" s="1"/>
  <c r="AA331" i="2"/>
  <c r="AD331" i="2" s="1"/>
  <c r="AA330" i="2"/>
  <c r="AD330" i="2" s="1"/>
  <c r="AE330" i="2" s="1"/>
  <c r="AA329" i="2"/>
  <c r="AD329" i="2" s="1"/>
  <c r="AA328" i="2"/>
  <c r="AD328" i="2" s="1"/>
  <c r="AA327" i="2"/>
  <c r="AD327" i="2" s="1"/>
  <c r="AA326" i="2"/>
  <c r="AB326" i="2" s="1"/>
  <c r="AA325" i="2"/>
  <c r="AC325" i="2" s="1"/>
  <c r="AA324" i="2"/>
  <c r="AB324" i="2" s="1"/>
  <c r="AA323" i="2"/>
  <c r="AD323" i="2" s="1"/>
  <c r="AA322" i="2"/>
  <c r="AD322" i="2" s="1"/>
  <c r="AA321" i="2"/>
  <c r="AD321" i="2" s="1"/>
  <c r="AA320" i="2"/>
  <c r="AD320" i="2" s="1"/>
  <c r="AA319" i="2"/>
  <c r="AD319" i="2" s="1"/>
  <c r="AA318" i="2"/>
  <c r="AB318" i="2" s="1"/>
  <c r="AA317" i="2"/>
  <c r="AC317" i="2" s="1"/>
  <c r="AA316" i="2"/>
  <c r="AC316" i="2" s="1"/>
  <c r="AA315" i="2"/>
  <c r="AD315" i="2" s="1"/>
  <c r="AA314" i="2"/>
  <c r="AD314" i="2" s="1"/>
  <c r="AA313" i="2"/>
  <c r="AB313" i="2" s="1"/>
  <c r="AA312" i="2"/>
  <c r="AD312" i="2" s="1"/>
  <c r="AE394" i="2" l="1"/>
  <c r="AE314" i="2"/>
  <c r="AE338" i="2"/>
  <c r="AE362" i="2"/>
  <c r="AC361" i="2"/>
  <c r="AB344" i="2"/>
  <c r="AB353" i="2"/>
  <c r="AD325" i="2"/>
  <c r="AC353" i="2"/>
  <c r="AD333" i="2"/>
  <c r="AD365" i="2"/>
  <c r="AB329" i="2"/>
  <c r="AD349" i="2"/>
  <c r="AD357" i="2"/>
  <c r="AD317" i="2"/>
  <c r="AD341" i="2"/>
  <c r="AC350" i="2"/>
  <c r="AB368" i="2"/>
  <c r="AE346" i="2"/>
  <c r="AE370" i="2"/>
  <c r="AC329" i="2"/>
  <c r="AB360" i="2"/>
  <c r="AC312" i="2"/>
  <c r="AD318" i="2"/>
  <c r="AE318" i="2" s="1"/>
  <c r="AC336" i="2"/>
  <c r="AD342" i="2"/>
  <c r="AE342" i="2" s="1"/>
  <c r="AC360" i="2"/>
  <c r="AD366" i="2"/>
  <c r="AE366" i="2" s="1"/>
  <c r="AC318" i="2"/>
  <c r="AB312" i="2"/>
  <c r="AC342" i="2"/>
  <c r="AB337" i="2"/>
  <c r="AE344" i="2"/>
  <c r="AB361" i="2"/>
  <c r="AE368" i="2"/>
  <c r="AB336" i="2"/>
  <c r="AC313" i="2"/>
  <c r="AD313" i="2"/>
  <c r="AE312" i="2" s="1"/>
  <c r="AC320" i="2"/>
  <c r="AD326" i="2"/>
  <c r="AE326" i="2" s="1"/>
  <c r="AD337" i="2"/>
  <c r="AE336" i="2" s="1"/>
  <c r="AC344" i="2"/>
  <c r="AD350" i="2"/>
  <c r="AC368" i="2"/>
  <c r="AE360" i="2"/>
  <c r="AC326" i="2"/>
  <c r="AC366" i="2"/>
  <c r="AE320" i="2"/>
  <c r="AB345" i="2"/>
  <c r="AE352" i="2"/>
  <c r="AB369" i="2"/>
  <c r="AB320" i="2"/>
  <c r="AE328" i="2"/>
  <c r="AC321" i="2"/>
  <c r="AB328" i="2"/>
  <c r="AC334" i="2"/>
  <c r="AC345" i="2"/>
  <c r="AB352" i="2"/>
  <c r="AC358" i="2"/>
  <c r="AC369" i="2"/>
  <c r="AE386" i="2"/>
  <c r="AB321" i="2"/>
  <c r="AC328" i="2"/>
  <c r="AD334" i="2"/>
  <c r="AE334" i="2" s="1"/>
  <c r="AC352" i="2"/>
  <c r="AD358" i="2"/>
  <c r="AE358" i="2" s="1"/>
  <c r="AE350" i="2"/>
  <c r="AE322" i="2"/>
  <c r="AB316" i="2"/>
  <c r="AB332" i="2"/>
  <c r="AC364" i="2"/>
  <c r="AD324" i="2"/>
  <c r="AE324" i="2" s="1"/>
  <c r="AD332" i="2"/>
  <c r="AB335" i="2"/>
  <c r="AD340" i="2"/>
  <c r="AB343" i="2"/>
  <c r="AD348" i="2"/>
  <c r="AE348" i="2" s="1"/>
  <c r="AB351" i="2"/>
  <c r="AD356" i="2"/>
  <c r="AE356" i="2" s="1"/>
  <c r="AB359" i="2"/>
  <c r="AD364" i="2"/>
  <c r="AB367" i="2"/>
  <c r="AD316" i="2"/>
  <c r="AE316" i="2" s="1"/>
  <c r="AB319" i="2"/>
  <c r="AB327" i="2"/>
  <c r="AB314" i="2"/>
  <c r="AC319" i="2"/>
  <c r="AB322" i="2"/>
  <c r="AC327" i="2"/>
  <c r="AB330" i="2"/>
  <c r="AC335" i="2"/>
  <c r="AB338" i="2"/>
  <c r="AC343" i="2"/>
  <c r="AB346" i="2"/>
  <c r="AC351" i="2"/>
  <c r="AB354" i="2"/>
  <c r="AC359" i="2"/>
  <c r="AB362" i="2"/>
  <c r="AC367" i="2"/>
  <c r="AB370" i="2"/>
  <c r="AC322" i="2"/>
  <c r="AC330" i="2"/>
  <c r="AC338" i="2"/>
  <c r="AC346" i="2"/>
  <c r="AC354" i="2"/>
  <c r="AC362" i="2"/>
  <c r="AC370" i="2"/>
  <c r="AC348" i="2"/>
  <c r="AC356" i="2"/>
  <c r="AC314" i="2"/>
  <c r="AB317" i="2"/>
  <c r="AB325" i="2"/>
  <c r="AB333" i="2"/>
  <c r="AB341" i="2"/>
  <c r="AB349" i="2"/>
  <c r="AB357" i="2"/>
  <c r="AB365" i="2"/>
  <c r="AB340" i="2"/>
  <c r="AB315" i="2"/>
  <c r="AB323" i="2"/>
  <c r="AB331" i="2"/>
  <c r="AB339" i="2"/>
  <c r="AB347" i="2"/>
  <c r="AB355" i="2"/>
  <c r="AB363" i="2"/>
  <c r="AB371" i="2"/>
  <c r="AC324" i="2"/>
  <c r="AC315" i="2"/>
  <c r="AC323" i="2"/>
  <c r="AC331" i="2"/>
  <c r="AC339" i="2"/>
  <c r="AC347" i="2"/>
  <c r="AC355" i="2"/>
  <c r="AC363" i="2"/>
  <c r="AC371" i="2"/>
  <c r="AA311" i="2"/>
  <c r="AD311" i="2" s="1"/>
  <c r="AA310" i="2"/>
  <c r="AD310" i="2" s="1"/>
  <c r="AA309" i="2"/>
  <c r="AD309" i="2" s="1"/>
  <c r="AA308" i="2"/>
  <c r="AD308" i="2" s="1"/>
  <c r="AA307" i="2"/>
  <c r="AD307" i="2" s="1"/>
  <c r="AA306" i="2"/>
  <c r="AB306" i="2" s="1"/>
  <c r="AA305" i="2"/>
  <c r="AC305" i="2" s="1"/>
  <c r="AA304" i="2"/>
  <c r="AD304" i="2" s="1"/>
  <c r="AA303" i="2"/>
  <c r="AD303" i="2" s="1"/>
  <c r="AA302" i="2"/>
  <c r="AD302" i="2" s="1"/>
  <c r="AA301" i="2"/>
  <c r="AB301" i="2" s="1"/>
  <c r="AA300" i="2"/>
  <c r="AD300" i="2" s="1"/>
  <c r="AA299" i="2"/>
  <c r="AD299" i="2" s="1"/>
  <c r="AA298" i="2"/>
  <c r="AB298" i="2" s="1"/>
  <c r="AA297" i="2"/>
  <c r="AC297" i="2" s="1"/>
  <c r="AA296" i="2"/>
  <c r="AD296" i="2" s="1"/>
  <c r="AA295" i="2"/>
  <c r="AD295" i="2" s="1"/>
  <c r="AA294" i="2"/>
  <c r="AD294" i="2" s="1"/>
  <c r="AA293" i="2"/>
  <c r="AD293" i="2" s="1"/>
  <c r="AA292" i="2"/>
  <c r="AD292" i="2" s="1"/>
  <c r="AA291" i="2"/>
  <c r="AD291" i="2" s="1"/>
  <c r="AA290" i="2"/>
  <c r="AB290" i="2" s="1"/>
  <c r="AA289" i="2"/>
  <c r="AC289" i="2" s="1"/>
  <c r="AA288" i="2"/>
  <c r="AC288" i="2" s="1"/>
  <c r="AA287" i="2"/>
  <c r="AD287" i="2" s="1"/>
  <c r="AA286" i="2"/>
  <c r="AD286" i="2" s="1"/>
  <c r="AA285" i="2"/>
  <c r="AC285" i="2" s="1"/>
  <c r="AA284" i="2"/>
  <c r="AD284" i="2" s="1"/>
  <c r="AA283" i="2"/>
  <c r="AD283" i="2" s="1"/>
  <c r="AA282" i="2"/>
  <c r="AB282" i="2" s="1"/>
  <c r="AA281" i="2"/>
  <c r="AC281" i="2" s="1"/>
  <c r="AA280" i="2"/>
  <c r="AC280" i="2" s="1"/>
  <c r="AA279" i="2"/>
  <c r="AD279" i="2" s="1"/>
  <c r="AA278" i="2"/>
  <c r="AD278" i="2" s="1"/>
  <c r="AA277" i="2"/>
  <c r="AD277" i="2" s="1"/>
  <c r="AA276" i="2"/>
  <c r="AD276" i="2" s="1"/>
  <c r="AA275" i="2"/>
  <c r="AD275" i="2" s="1"/>
  <c r="AA274" i="2"/>
  <c r="AB274" i="2" s="1"/>
  <c r="AA273" i="2"/>
  <c r="AC273" i="2" s="1"/>
  <c r="AA272" i="2"/>
  <c r="AC272" i="2" s="1"/>
  <c r="AA271" i="2"/>
  <c r="AD271" i="2" s="1"/>
  <c r="AA270" i="2"/>
  <c r="AD270" i="2" s="1"/>
  <c r="AA269" i="2"/>
  <c r="AD269" i="2" s="1"/>
  <c r="AA268" i="2"/>
  <c r="AD268" i="2" s="1"/>
  <c r="AA267" i="2"/>
  <c r="AD267" i="2" s="1"/>
  <c r="AA266" i="2"/>
  <c r="AB266" i="2" s="1"/>
  <c r="AA265" i="2"/>
  <c r="AC265" i="2" s="1"/>
  <c r="AA264" i="2"/>
  <c r="AC264" i="2" s="1"/>
  <c r="AA263" i="2"/>
  <c r="AD263" i="2" s="1"/>
  <c r="AA262" i="2"/>
  <c r="AD262" i="2" s="1"/>
  <c r="AA261" i="2"/>
  <c r="AD261" i="2" s="1"/>
  <c r="AA260" i="2"/>
  <c r="AD260" i="2" s="1"/>
  <c r="AA259" i="2"/>
  <c r="AD259" i="2" s="1"/>
  <c r="AA258" i="2"/>
  <c r="AB258" i="2" s="1"/>
  <c r="AA257" i="2"/>
  <c r="AC257" i="2" s="1"/>
  <c r="AA256" i="2"/>
  <c r="AC256" i="2" s="1"/>
  <c r="AA255" i="2"/>
  <c r="AD255" i="2" s="1"/>
  <c r="AA254" i="2"/>
  <c r="AD254" i="2" s="1"/>
  <c r="AA253" i="2"/>
  <c r="AD253" i="2" s="1"/>
  <c r="AA252" i="2"/>
  <c r="AD252" i="2" s="1"/>
  <c r="AA251" i="2"/>
  <c r="AD251" i="2" s="1"/>
  <c r="AA250" i="2"/>
  <c r="AB250" i="2" s="1"/>
  <c r="AB283" i="2" l="1"/>
  <c r="AC308" i="2"/>
  <c r="AE310" i="2"/>
  <c r="AB307" i="2"/>
  <c r="AE364" i="2"/>
  <c r="AC266" i="2"/>
  <c r="AC276" i="2"/>
  <c r="AB257" i="2"/>
  <c r="AE278" i="2"/>
  <c r="AB269" i="2"/>
  <c r="AD250" i="2"/>
  <c r="AE250" i="2" s="1"/>
  <c r="AB261" i="2"/>
  <c r="AB291" i="2"/>
  <c r="AC282" i="2"/>
  <c r="AE332" i="2"/>
  <c r="AB281" i="2"/>
  <c r="AD305" i="2"/>
  <c r="AE304" i="2" s="1"/>
  <c r="AD256" i="2"/>
  <c r="AD281" i="2"/>
  <c r="AB297" i="2"/>
  <c r="AC274" i="2"/>
  <c r="AD289" i="2"/>
  <c r="AC268" i="2"/>
  <c r="AC301" i="2"/>
  <c r="AD264" i="2"/>
  <c r="AB277" i="2"/>
  <c r="AC284" i="2"/>
  <c r="AC292" i="2"/>
  <c r="AD301" i="2"/>
  <c r="AB256" i="2"/>
  <c r="AD285" i="2"/>
  <c r="AE284" i="2" s="1"/>
  <c r="AE294" i="2"/>
  <c r="AE340" i="2"/>
  <c r="AE276" i="2"/>
  <c r="AC261" i="2"/>
  <c r="AD266" i="2"/>
  <c r="AE266" i="2" s="1"/>
  <c r="AB272" i="2"/>
  <c r="AE292" i="2"/>
  <c r="AD297" i="2"/>
  <c r="AE302" i="2"/>
  <c r="AE308" i="2"/>
  <c r="AC252" i="2"/>
  <c r="AB267" i="2"/>
  <c r="AC277" i="2"/>
  <c r="AD282" i="2"/>
  <c r="AE282" i="2" s="1"/>
  <c r="AB288" i="2"/>
  <c r="AC298" i="2"/>
  <c r="AE268" i="2"/>
  <c r="AB273" i="2"/>
  <c r="AD288" i="2"/>
  <c r="AB293" i="2"/>
  <c r="AD298" i="2"/>
  <c r="AE298" i="2" s="1"/>
  <c r="AB304" i="2"/>
  <c r="AB309" i="2"/>
  <c r="AB251" i="2"/>
  <c r="AB253" i="2"/>
  <c r="AC258" i="2"/>
  <c r="AD273" i="2"/>
  <c r="AC293" i="2"/>
  <c r="AC309" i="2"/>
  <c r="AD257" i="2"/>
  <c r="AC253" i="2"/>
  <c r="AD258" i="2"/>
  <c r="AE258" i="2" s="1"/>
  <c r="AB264" i="2"/>
  <c r="AB289" i="2"/>
  <c r="AB299" i="2"/>
  <c r="AB305" i="2"/>
  <c r="AE300" i="2"/>
  <c r="AB259" i="2"/>
  <c r="AC269" i="2"/>
  <c r="AD274" i="2"/>
  <c r="AE274" i="2" s="1"/>
  <c r="AB280" i="2"/>
  <c r="AC300" i="2"/>
  <c r="AE252" i="2"/>
  <c r="AD272" i="2"/>
  <c r="AE260" i="2"/>
  <c r="AB265" i="2"/>
  <c r="AD280" i="2"/>
  <c r="AE280" i="2" s="1"/>
  <c r="AB285" i="2"/>
  <c r="AC290" i="2"/>
  <c r="AE296" i="2"/>
  <c r="AC306" i="2"/>
  <c r="AC250" i="2"/>
  <c r="AC260" i="2"/>
  <c r="AD265" i="2"/>
  <c r="AE270" i="2"/>
  <c r="AB275" i="2"/>
  <c r="AD290" i="2"/>
  <c r="AE290" i="2" s="1"/>
  <c r="AB296" i="2"/>
  <c r="AD306" i="2"/>
  <c r="AE306" i="2" s="1"/>
  <c r="AE286" i="2"/>
  <c r="AE262" i="2"/>
  <c r="AE254" i="2"/>
  <c r="AC296" i="2"/>
  <c r="AC304" i="2"/>
  <c r="AC251" i="2"/>
  <c r="AB254" i="2"/>
  <c r="AC259" i="2"/>
  <c r="AB262" i="2"/>
  <c r="AC267" i="2"/>
  <c r="AB270" i="2"/>
  <c r="AC275" i="2"/>
  <c r="AB278" i="2"/>
  <c r="AC283" i="2"/>
  <c r="AB286" i="2"/>
  <c r="AC291" i="2"/>
  <c r="AB294" i="2"/>
  <c r="AC299" i="2"/>
  <c r="AB302" i="2"/>
  <c r="AC307" i="2"/>
  <c r="AB310" i="2"/>
  <c r="AC254" i="2"/>
  <c r="AC262" i="2"/>
  <c r="AC270" i="2"/>
  <c r="AC278" i="2"/>
  <c r="AC286" i="2"/>
  <c r="AC294" i="2"/>
  <c r="AC302" i="2"/>
  <c r="AC310" i="2"/>
  <c r="AB252" i="2"/>
  <c r="AB260" i="2"/>
  <c r="AB268" i="2"/>
  <c r="AB276" i="2"/>
  <c r="AB284" i="2"/>
  <c r="AB292" i="2"/>
  <c r="AB300" i="2"/>
  <c r="AB308" i="2"/>
  <c r="AB255" i="2"/>
  <c r="AB263" i="2"/>
  <c r="AB271" i="2"/>
  <c r="AB279" i="2"/>
  <c r="AB287" i="2"/>
  <c r="AB295" i="2"/>
  <c r="AB303" i="2"/>
  <c r="AB311" i="2"/>
  <c r="AC255" i="2"/>
  <c r="AC263" i="2"/>
  <c r="AC271" i="2"/>
  <c r="AC279" i="2"/>
  <c r="AC287" i="2"/>
  <c r="AC295" i="2"/>
  <c r="AC303" i="2"/>
  <c r="AC311" i="2"/>
  <c r="AA249" i="2"/>
  <c r="AD249" i="2" s="1"/>
  <c r="AA248" i="2"/>
  <c r="AD248" i="2" s="1"/>
  <c r="AA247" i="2"/>
  <c r="AD247" i="2" s="1"/>
  <c r="AA246" i="2"/>
  <c r="AD246" i="2" s="1"/>
  <c r="AA245" i="2"/>
  <c r="AD245" i="2" s="1"/>
  <c r="AA244" i="2"/>
  <c r="AC244" i="2" s="1"/>
  <c r="AA243" i="2"/>
  <c r="AC243" i="2" s="1"/>
  <c r="AA242" i="2"/>
  <c r="AD242" i="2" s="1"/>
  <c r="AA241" i="2"/>
  <c r="AD241" i="2" s="1"/>
  <c r="AA240" i="2"/>
  <c r="AD240" i="2" s="1"/>
  <c r="AA239" i="2"/>
  <c r="AD239" i="2" s="1"/>
  <c r="AA238" i="2"/>
  <c r="AB238" i="2" s="1"/>
  <c r="AA237" i="2"/>
  <c r="AD237" i="2" s="1"/>
  <c r="AA236" i="2"/>
  <c r="AC236" i="2" s="1"/>
  <c r="AA235" i="2"/>
  <c r="AC235" i="2" s="1"/>
  <c r="AA234" i="2"/>
  <c r="AD234" i="2" s="1"/>
  <c r="AA233" i="2"/>
  <c r="AD233" i="2" s="1"/>
  <c r="AA232" i="2"/>
  <c r="AD232" i="2" s="1"/>
  <c r="AA231" i="2"/>
  <c r="AD231" i="2" s="1"/>
  <c r="AA230" i="2"/>
  <c r="AB230" i="2" s="1"/>
  <c r="AA229" i="2"/>
  <c r="AD229" i="2" s="1"/>
  <c r="AA228" i="2"/>
  <c r="AC228" i="2" s="1"/>
  <c r="AA227" i="2"/>
  <c r="AC227" i="2" s="1"/>
  <c r="AA226" i="2"/>
  <c r="AD226" i="2" s="1"/>
  <c r="AA225" i="2"/>
  <c r="AD225" i="2" s="1"/>
  <c r="AA224" i="2"/>
  <c r="AD224" i="2" s="1"/>
  <c r="AA223" i="2"/>
  <c r="AD223" i="2" s="1"/>
  <c r="AA222" i="2"/>
  <c r="AB222" i="2" s="1"/>
  <c r="AA221" i="2"/>
  <c r="AD221" i="2" s="1"/>
  <c r="AA220" i="2"/>
  <c r="AC220" i="2" s="1"/>
  <c r="AA219" i="2"/>
  <c r="AC219" i="2" s="1"/>
  <c r="AA218" i="2"/>
  <c r="AD218" i="2" s="1"/>
  <c r="AA217" i="2"/>
  <c r="AD217" i="2" s="1"/>
  <c r="AA216" i="2"/>
  <c r="AD216" i="2" s="1"/>
  <c r="AA215" i="2"/>
  <c r="AD215" i="2" s="1"/>
  <c r="AA214" i="2"/>
  <c r="AD214" i="2" s="1"/>
  <c r="AA213" i="2"/>
  <c r="AD213" i="2" s="1"/>
  <c r="AA212" i="2"/>
  <c r="AC212" i="2" s="1"/>
  <c r="AA211" i="2"/>
  <c r="AB211" i="2" s="1"/>
  <c r="AA210" i="2"/>
  <c r="AD210" i="2" s="1"/>
  <c r="AA209" i="2"/>
  <c r="AD209" i="2" s="1"/>
  <c r="AA208" i="2"/>
  <c r="AD208" i="2" s="1"/>
  <c r="AA207" i="2"/>
  <c r="AC207" i="2" s="1"/>
  <c r="AA206" i="2"/>
  <c r="AD206" i="2" s="1"/>
  <c r="AA205" i="2"/>
  <c r="AD205" i="2" s="1"/>
  <c r="AA204" i="2"/>
  <c r="AC204" i="2" s="1"/>
  <c r="AA203" i="2"/>
  <c r="AB203" i="2" s="1"/>
  <c r="AA202" i="2"/>
  <c r="AD202" i="2" s="1"/>
  <c r="AA201" i="2"/>
  <c r="AD201" i="2" s="1"/>
  <c r="AA200" i="2"/>
  <c r="AD200" i="2" s="1"/>
  <c r="AA199" i="2"/>
  <c r="AB199" i="2" s="1"/>
  <c r="AA198" i="2"/>
  <c r="AD198" i="2" s="1"/>
  <c r="AA197" i="2"/>
  <c r="AD197" i="2" s="1"/>
  <c r="AA196" i="2"/>
  <c r="AC196" i="2" s="1"/>
  <c r="AA195" i="2"/>
  <c r="AB195" i="2" s="1"/>
  <c r="AA194" i="2"/>
  <c r="AD194" i="2" s="1"/>
  <c r="AA193" i="2"/>
  <c r="AD193" i="2" s="1"/>
  <c r="AA192" i="2"/>
  <c r="AD192" i="2" s="1"/>
  <c r="AA191" i="2"/>
  <c r="AC191" i="2" s="1"/>
  <c r="AA190" i="2"/>
  <c r="AD190" i="2" s="1"/>
  <c r="AE256" i="2" l="1"/>
  <c r="AE248" i="2"/>
  <c r="AE264" i="2"/>
  <c r="AB198" i="2"/>
  <c r="AB231" i="2"/>
  <c r="AD191" i="2"/>
  <c r="AE190" i="2" s="1"/>
  <c r="AB214" i="2"/>
  <c r="AC214" i="2"/>
  <c r="AE288" i="2"/>
  <c r="AC198" i="2"/>
  <c r="AC206" i="2"/>
  <c r="AC231" i="2"/>
  <c r="AB191" i="2"/>
  <c r="AD207" i="2"/>
  <c r="AE206" i="2" s="1"/>
  <c r="AE232" i="2"/>
  <c r="AD228" i="2"/>
  <c r="AC203" i="2"/>
  <c r="AD211" i="2"/>
  <c r="AE210" i="2" s="1"/>
  <c r="AD219" i="2"/>
  <c r="AE218" i="2" s="1"/>
  <c r="AD203" i="2"/>
  <c r="AE202" i="2" s="1"/>
  <c r="AD220" i="2"/>
  <c r="AE220" i="2" s="1"/>
  <c r="AC230" i="2"/>
  <c r="AB225" i="2"/>
  <c r="AC238" i="2"/>
  <c r="AD244" i="2"/>
  <c r="AE244" i="2" s="1"/>
  <c r="AD238" i="2"/>
  <c r="AE238" i="2" s="1"/>
  <c r="AE246" i="2"/>
  <c r="AB215" i="2"/>
  <c r="AD227" i="2"/>
  <c r="AE226" i="2" s="1"/>
  <c r="AB239" i="2"/>
  <c r="AC246" i="2"/>
  <c r="AC215" i="2"/>
  <c r="AC222" i="2"/>
  <c r="AB233" i="2"/>
  <c r="AC239" i="2"/>
  <c r="AC199" i="2"/>
  <c r="AB190" i="2"/>
  <c r="AC195" i="2"/>
  <c r="AD199" i="2"/>
  <c r="AB206" i="2"/>
  <c r="AC211" i="2"/>
  <c r="AD222" i="2"/>
  <c r="AE222" i="2" s="1"/>
  <c r="AB247" i="2"/>
  <c r="AE214" i="2"/>
  <c r="AD204" i="2"/>
  <c r="AE204" i="2" s="1"/>
  <c r="AC247" i="2"/>
  <c r="AC190" i="2"/>
  <c r="AB223" i="2"/>
  <c r="AD235" i="2"/>
  <c r="AE234" i="2" s="1"/>
  <c r="AE272" i="2"/>
  <c r="AE198" i="2"/>
  <c r="AB193" i="2"/>
  <c r="AB209" i="2"/>
  <c r="AD195" i="2"/>
  <c r="AE194" i="2" s="1"/>
  <c r="AD196" i="2"/>
  <c r="AE196" i="2" s="1"/>
  <c r="AB201" i="2"/>
  <c r="AD212" i="2"/>
  <c r="AE212" i="2" s="1"/>
  <c r="AB217" i="2"/>
  <c r="AC223" i="2"/>
  <c r="AE242" i="2"/>
  <c r="AB207" i="2"/>
  <c r="AD230" i="2"/>
  <c r="AE230" i="2" s="1"/>
  <c r="AD236" i="2"/>
  <c r="AE236" i="2" s="1"/>
  <c r="AE224" i="2"/>
  <c r="AD243" i="2"/>
  <c r="AE192" i="2"/>
  <c r="AE208" i="2"/>
  <c r="AE228" i="2"/>
  <c r="AE200" i="2"/>
  <c r="AE216" i="2"/>
  <c r="AE240" i="2"/>
  <c r="AB194" i="2"/>
  <c r="AB202" i="2"/>
  <c r="AB210" i="2"/>
  <c r="AB218" i="2"/>
  <c r="AB226" i="2"/>
  <c r="AB234" i="2"/>
  <c r="AB242" i="2"/>
  <c r="AC194" i="2"/>
  <c r="AC202" i="2"/>
  <c r="AC210" i="2"/>
  <c r="AC218" i="2"/>
  <c r="AC226" i="2"/>
  <c r="AC234" i="2"/>
  <c r="AC242" i="2"/>
  <c r="AB197" i="2"/>
  <c r="AB205" i="2"/>
  <c r="AB213" i="2"/>
  <c r="AB221" i="2"/>
  <c r="AB229" i="2"/>
  <c r="AB237" i="2"/>
  <c r="AB245" i="2"/>
  <c r="AB192" i="2"/>
  <c r="AC197" i="2"/>
  <c r="AB200" i="2"/>
  <c r="AC205" i="2"/>
  <c r="AB208" i="2"/>
  <c r="AC213" i="2"/>
  <c r="AB216" i="2"/>
  <c r="AC221" i="2"/>
  <c r="AB224" i="2"/>
  <c r="AC229" i="2"/>
  <c r="AB232" i="2"/>
  <c r="AC237" i="2"/>
  <c r="AB240" i="2"/>
  <c r="AC245" i="2"/>
  <c r="AB248" i="2"/>
  <c r="AC192" i="2"/>
  <c r="AC200" i="2"/>
  <c r="AC208" i="2"/>
  <c r="AC216" i="2"/>
  <c r="AC224" i="2"/>
  <c r="AC232" i="2"/>
  <c r="AC240" i="2"/>
  <c r="AC248" i="2"/>
  <c r="AB219" i="2"/>
  <c r="AB227" i="2"/>
  <c r="AB235" i="2"/>
  <c r="AB243" i="2"/>
  <c r="AB246" i="2"/>
  <c r="AB241" i="2"/>
  <c r="AB249" i="2"/>
  <c r="AC193" i="2"/>
  <c r="AB196" i="2"/>
  <c r="AC201" i="2"/>
  <c r="AB204" i="2"/>
  <c r="AC209" i="2"/>
  <c r="AB212" i="2"/>
  <c r="AC217" i="2"/>
  <c r="AB220" i="2"/>
  <c r="AC225" i="2"/>
  <c r="AB228" i="2"/>
  <c r="AC233" i="2"/>
  <c r="AB236" i="2"/>
  <c r="AC241" i="2"/>
  <c r="AB244" i="2"/>
  <c r="AC249" i="2"/>
  <c r="AA189" i="2"/>
  <c r="AD189" i="2" s="1"/>
  <c r="AA188" i="2"/>
  <c r="AD188" i="2" s="1"/>
  <c r="AA187" i="2"/>
  <c r="AD187" i="2" s="1"/>
  <c r="AA186" i="2"/>
  <c r="AD186" i="2" s="1"/>
  <c r="AA185" i="2"/>
  <c r="AD185" i="2" s="1"/>
  <c r="AA184" i="2"/>
  <c r="AB184" i="2" s="1"/>
  <c r="AA183" i="2"/>
  <c r="AC183" i="2" s="1"/>
  <c r="AA182" i="2"/>
  <c r="AD182" i="2" s="1"/>
  <c r="AA181" i="2"/>
  <c r="AD181" i="2" s="1"/>
  <c r="AA180" i="2"/>
  <c r="AC180" i="2" s="1"/>
  <c r="AA179" i="2"/>
  <c r="AD179" i="2" s="1"/>
  <c r="AA178" i="2"/>
  <c r="AD178" i="2" s="1"/>
  <c r="AA177" i="2"/>
  <c r="AD177" i="2" s="1"/>
  <c r="AA176" i="2"/>
  <c r="AB176" i="2" s="1"/>
  <c r="AA175" i="2"/>
  <c r="AC175" i="2" s="1"/>
  <c r="AA174" i="2"/>
  <c r="AD174" i="2" s="1"/>
  <c r="AA173" i="2"/>
  <c r="AD173" i="2" s="1"/>
  <c r="AA172" i="2"/>
  <c r="AC172" i="2" s="1"/>
  <c r="AA171" i="2"/>
  <c r="AB171" i="2" s="1"/>
  <c r="AA170" i="2"/>
  <c r="AD170" i="2" s="1"/>
  <c r="AA169" i="2"/>
  <c r="AD169" i="2" s="1"/>
  <c r="AA168" i="2"/>
  <c r="AB168" i="2" s="1"/>
  <c r="AA167" i="2"/>
  <c r="AC167" i="2" s="1"/>
  <c r="AA166" i="2"/>
  <c r="AD166" i="2" s="1"/>
  <c r="AA165" i="2"/>
  <c r="AD165" i="2" s="1"/>
  <c r="AA164" i="2"/>
  <c r="AC164" i="2" s="1"/>
  <c r="AA163" i="2"/>
  <c r="AD163" i="2" s="1"/>
  <c r="AA162" i="2"/>
  <c r="AD162" i="2" s="1"/>
  <c r="AA161" i="2"/>
  <c r="AD161" i="2" s="1"/>
  <c r="AA160" i="2"/>
  <c r="AB160" i="2" s="1"/>
  <c r="AA159" i="2"/>
  <c r="AC159" i="2" s="1"/>
  <c r="AA158" i="2"/>
  <c r="AC158" i="2" s="1"/>
  <c r="AA157" i="2"/>
  <c r="AD157" i="2" s="1"/>
  <c r="AA156" i="2"/>
  <c r="AC156" i="2" s="1"/>
  <c r="AA155" i="2"/>
  <c r="AB155" i="2" s="1"/>
  <c r="AA154" i="2"/>
  <c r="AD154" i="2" s="1"/>
  <c r="AA153" i="2"/>
  <c r="AD153" i="2" s="1"/>
  <c r="AA152" i="2"/>
  <c r="AB152" i="2" s="1"/>
  <c r="AA151" i="2"/>
  <c r="AC151" i="2" s="1"/>
  <c r="AA150" i="2"/>
  <c r="AC150" i="2" s="1"/>
  <c r="AA149" i="2"/>
  <c r="AD149" i="2" s="1"/>
  <c r="AA148" i="2"/>
  <c r="AC148" i="2" s="1"/>
  <c r="AA147" i="2"/>
  <c r="AD147" i="2" s="1"/>
  <c r="AA146" i="2"/>
  <c r="AD146" i="2" s="1"/>
  <c r="AA145" i="2"/>
  <c r="AD145" i="2" s="1"/>
  <c r="AA144" i="2"/>
  <c r="AB144" i="2" s="1"/>
  <c r="AA143" i="2"/>
  <c r="AC143" i="2" s="1"/>
  <c r="AA142" i="2"/>
  <c r="AC142" i="2" s="1"/>
  <c r="AA141" i="2"/>
  <c r="AD141" i="2" s="1"/>
  <c r="AA140" i="2"/>
  <c r="AC140" i="2" s="1"/>
  <c r="AA139" i="2"/>
  <c r="AD139" i="2" s="1"/>
  <c r="AA138" i="2"/>
  <c r="AD138" i="2" s="1"/>
  <c r="AA137" i="2"/>
  <c r="AD137" i="2" s="1"/>
  <c r="AA136" i="2"/>
  <c r="AB136" i="2" s="1"/>
  <c r="AA135" i="2"/>
  <c r="AC135" i="2" s="1"/>
  <c r="AA134" i="2"/>
  <c r="AC134" i="2" s="1"/>
  <c r="AA133" i="2"/>
  <c r="AD133" i="2" s="1"/>
  <c r="AA132" i="2"/>
  <c r="AC132" i="2" s="1"/>
  <c r="AA131" i="2"/>
  <c r="AD131" i="2" s="1"/>
  <c r="AA130" i="2"/>
  <c r="AD130" i="2" s="1"/>
  <c r="AA129" i="2"/>
  <c r="AD129" i="2" s="1"/>
  <c r="AA128" i="2"/>
  <c r="AB128" i="2" s="1"/>
  <c r="AE188" i="2" l="1"/>
  <c r="AD176" i="2"/>
  <c r="AB131" i="2"/>
  <c r="AC176" i="2"/>
  <c r="AD144" i="2"/>
  <c r="AB174" i="2"/>
  <c r="AC155" i="2"/>
  <c r="AD155" i="2"/>
  <c r="AD164" i="2"/>
  <c r="AD171" i="2"/>
  <c r="AE170" i="2" s="1"/>
  <c r="AC171" i="2"/>
  <c r="AB187" i="2"/>
  <c r="AB139" i="2"/>
  <c r="AD172" i="2"/>
  <c r="AE172" i="2" s="1"/>
  <c r="AC138" i="2"/>
  <c r="AC139" i="2"/>
  <c r="AB166" i="2"/>
  <c r="AB179" i="2"/>
  <c r="AB150" i="2"/>
  <c r="AD167" i="2"/>
  <c r="AD160" i="2"/>
  <c r="AE160" i="2"/>
  <c r="AB175" i="2"/>
  <c r="AB182" i="2"/>
  <c r="AD175" i="2"/>
  <c r="AE174" i="2" s="1"/>
  <c r="AC162" i="2"/>
  <c r="AC170" i="2"/>
  <c r="AB151" i="2"/>
  <c r="AE162" i="2"/>
  <c r="AB167" i="2"/>
  <c r="AE176" i="2"/>
  <c r="AC182" i="2"/>
  <c r="AC187" i="2"/>
  <c r="AD128" i="2"/>
  <c r="AC146" i="2"/>
  <c r="AE178" i="2"/>
  <c r="AC178" i="2"/>
  <c r="AB183" i="2"/>
  <c r="AB135" i="2"/>
  <c r="AB147" i="2"/>
  <c r="AC152" i="2"/>
  <c r="AB163" i="2"/>
  <c r="AC168" i="2"/>
  <c r="AD183" i="2"/>
  <c r="AE182" i="2" s="1"/>
  <c r="AC136" i="2"/>
  <c r="AC147" i="2"/>
  <c r="AD152" i="2"/>
  <c r="AE152" i="2" s="1"/>
  <c r="AB158" i="2"/>
  <c r="AC163" i="2"/>
  <c r="AD168" i="2"/>
  <c r="AE168" i="2" s="1"/>
  <c r="AC128" i="2"/>
  <c r="AD135" i="2"/>
  <c r="AC174" i="2"/>
  <c r="AC179" i="2"/>
  <c r="AC184" i="2"/>
  <c r="AE146" i="2"/>
  <c r="AD151" i="2"/>
  <c r="AB143" i="2"/>
  <c r="AE154" i="2"/>
  <c r="AB159" i="2"/>
  <c r="AD184" i="2"/>
  <c r="AE184" i="2" s="1"/>
  <c r="AE130" i="2"/>
  <c r="AC131" i="2"/>
  <c r="AE138" i="2"/>
  <c r="AD143" i="2"/>
  <c r="AD148" i="2"/>
  <c r="AE148" i="2" s="1"/>
  <c r="AC154" i="2"/>
  <c r="AD159" i="2"/>
  <c r="AD180" i="2"/>
  <c r="AE180" i="2" s="1"/>
  <c r="AE186" i="2"/>
  <c r="AD156" i="2"/>
  <c r="AE156" i="2" s="1"/>
  <c r="AD140" i="2"/>
  <c r="AE140" i="2" s="1"/>
  <c r="AC130" i="2"/>
  <c r="AD136" i="2"/>
  <c r="AE136" i="2" s="1"/>
  <c r="AD132" i="2"/>
  <c r="AE132" i="2" s="1"/>
  <c r="AC144" i="2"/>
  <c r="AC160" i="2"/>
  <c r="AE166" i="2"/>
  <c r="AC186" i="2"/>
  <c r="AE164" i="2"/>
  <c r="AE144" i="2"/>
  <c r="AE128" i="2"/>
  <c r="AC166" i="2"/>
  <c r="AB129" i="2"/>
  <c r="AB137" i="2"/>
  <c r="AD142" i="2"/>
  <c r="AB145" i="2"/>
  <c r="AD150" i="2"/>
  <c r="AB153" i="2"/>
  <c r="AD158" i="2"/>
  <c r="AB161" i="2"/>
  <c r="AB169" i="2"/>
  <c r="AB177" i="2"/>
  <c r="AB185" i="2"/>
  <c r="AD134" i="2"/>
  <c r="AC129" i="2"/>
  <c r="AB132" i="2"/>
  <c r="AC137" i="2"/>
  <c r="AB140" i="2"/>
  <c r="AC145" i="2"/>
  <c r="AB148" i="2"/>
  <c r="AC153" i="2"/>
  <c r="AB156" i="2"/>
  <c r="AC161" i="2"/>
  <c r="AB164" i="2"/>
  <c r="AC169" i="2"/>
  <c r="AB172" i="2"/>
  <c r="AC177" i="2"/>
  <c r="AB180" i="2"/>
  <c r="AC185" i="2"/>
  <c r="AB188" i="2"/>
  <c r="AB134" i="2"/>
  <c r="AC188" i="2"/>
  <c r="AB130" i="2"/>
  <c r="AB138" i="2"/>
  <c r="AB146" i="2"/>
  <c r="AB154" i="2"/>
  <c r="AB162" i="2"/>
  <c r="AB170" i="2"/>
  <c r="AB178" i="2"/>
  <c r="AB186" i="2"/>
  <c r="AB133" i="2"/>
  <c r="AB141" i="2"/>
  <c r="AB149" i="2"/>
  <c r="AB157" i="2"/>
  <c r="AB165" i="2"/>
  <c r="AB173" i="2"/>
  <c r="AB181" i="2"/>
  <c r="AB189" i="2"/>
  <c r="AC133" i="2"/>
  <c r="AC141" i="2"/>
  <c r="AC149" i="2"/>
  <c r="AC157" i="2"/>
  <c r="AC165" i="2"/>
  <c r="AC173" i="2"/>
  <c r="AC181" i="2"/>
  <c r="AC189" i="2"/>
  <c r="AB142" i="2"/>
  <c r="AD127" i="2"/>
  <c r="AC127" i="2"/>
  <c r="AB127" i="2"/>
  <c r="AA127" i="2"/>
  <c r="AD126" i="2"/>
  <c r="AC126" i="2"/>
  <c r="AB126" i="2"/>
  <c r="AA126" i="2"/>
  <c r="AD125" i="2"/>
  <c r="AC125" i="2"/>
  <c r="AB125" i="2"/>
  <c r="AA125" i="2"/>
  <c r="AD124" i="2"/>
  <c r="AC124" i="2"/>
  <c r="AB124" i="2"/>
  <c r="AA124" i="2"/>
  <c r="AD123" i="2"/>
  <c r="AC123" i="2"/>
  <c r="AB123" i="2"/>
  <c r="AA123" i="2"/>
  <c r="AD122" i="2"/>
  <c r="AC122" i="2"/>
  <c r="AB122" i="2"/>
  <c r="AA122" i="2"/>
  <c r="AD121" i="2"/>
  <c r="AC121" i="2"/>
  <c r="AB121" i="2"/>
  <c r="AA121" i="2"/>
  <c r="AD120" i="2"/>
  <c r="AC120" i="2"/>
  <c r="AB120" i="2"/>
  <c r="AA120" i="2"/>
  <c r="AD119" i="2"/>
  <c r="AC119" i="2"/>
  <c r="AB119" i="2"/>
  <c r="AA119" i="2"/>
  <c r="AD118" i="2"/>
  <c r="AC118" i="2"/>
  <c r="AB118" i="2"/>
  <c r="AA118" i="2"/>
  <c r="AD117" i="2"/>
  <c r="AC117" i="2"/>
  <c r="AB117" i="2"/>
  <c r="AA117" i="2"/>
  <c r="AD116" i="2"/>
  <c r="AC116" i="2"/>
  <c r="AB116" i="2"/>
  <c r="AA116" i="2"/>
  <c r="AD115" i="2"/>
  <c r="AC115" i="2"/>
  <c r="AB115" i="2"/>
  <c r="AA115" i="2"/>
  <c r="AD114" i="2"/>
  <c r="AC114" i="2"/>
  <c r="AB114" i="2"/>
  <c r="AA114" i="2"/>
  <c r="AD113" i="2"/>
  <c r="AC113" i="2"/>
  <c r="AB113" i="2"/>
  <c r="AA113" i="2"/>
  <c r="AD112" i="2"/>
  <c r="AC112" i="2"/>
  <c r="AB112" i="2"/>
  <c r="AA112" i="2"/>
  <c r="AD111" i="2"/>
  <c r="AC111" i="2"/>
  <c r="AB111" i="2"/>
  <c r="AA111" i="2"/>
  <c r="AD110" i="2"/>
  <c r="AC110" i="2"/>
  <c r="AB110" i="2"/>
  <c r="AA110" i="2"/>
  <c r="AD109" i="2"/>
  <c r="AC109" i="2"/>
  <c r="AB109" i="2"/>
  <c r="AA109" i="2"/>
  <c r="AD108" i="2"/>
  <c r="AC108" i="2"/>
  <c r="AB108" i="2"/>
  <c r="AA108" i="2"/>
  <c r="AD107" i="2"/>
  <c r="AC107" i="2"/>
  <c r="AB107" i="2"/>
  <c r="AA107" i="2"/>
  <c r="AD106" i="2"/>
  <c r="AC106" i="2"/>
  <c r="AB106" i="2"/>
  <c r="AA106" i="2"/>
  <c r="AD105" i="2"/>
  <c r="AC105" i="2"/>
  <c r="AB105" i="2"/>
  <c r="AA105" i="2"/>
  <c r="AD104" i="2"/>
  <c r="AC104" i="2"/>
  <c r="AB104" i="2"/>
  <c r="AA104" i="2"/>
  <c r="AD103" i="2"/>
  <c r="AC103" i="2"/>
  <c r="AB103" i="2"/>
  <c r="AA103" i="2"/>
  <c r="AD102" i="2"/>
  <c r="AC102" i="2"/>
  <c r="AB102" i="2"/>
  <c r="AA102" i="2"/>
  <c r="AD101" i="2"/>
  <c r="AC101" i="2"/>
  <c r="AB101" i="2"/>
  <c r="AA101" i="2"/>
  <c r="AD100" i="2"/>
  <c r="AC100" i="2"/>
  <c r="AB100" i="2"/>
  <c r="AA100" i="2"/>
  <c r="AD99" i="2"/>
  <c r="AC99" i="2"/>
  <c r="AB99" i="2"/>
  <c r="AA99" i="2"/>
  <c r="AD98" i="2"/>
  <c r="AC98" i="2"/>
  <c r="AB98" i="2"/>
  <c r="AA98" i="2"/>
  <c r="AD97" i="2"/>
  <c r="AC97" i="2"/>
  <c r="AB97" i="2"/>
  <c r="AA97" i="2"/>
  <c r="AD96" i="2"/>
  <c r="AC96" i="2"/>
  <c r="AB96" i="2"/>
  <c r="AA96" i="2"/>
  <c r="AD95" i="2"/>
  <c r="AC95" i="2"/>
  <c r="AB95" i="2"/>
  <c r="AA95" i="2"/>
  <c r="AD94" i="2"/>
  <c r="AC94" i="2"/>
  <c r="AB94" i="2"/>
  <c r="AA94" i="2"/>
  <c r="AD93" i="2"/>
  <c r="AC93" i="2"/>
  <c r="AB93" i="2"/>
  <c r="AA93" i="2"/>
  <c r="AD92" i="2"/>
  <c r="AC92" i="2"/>
  <c r="AB92" i="2"/>
  <c r="AA92" i="2"/>
  <c r="AD91" i="2"/>
  <c r="AC91" i="2"/>
  <c r="AB91" i="2"/>
  <c r="AA91" i="2"/>
  <c r="AD90" i="2"/>
  <c r="AC90" i="2"/>
  <c r="AB90" i="2"/>
  <c r="AA90" i="2"/>
  <c r="AD89" i="2"/>
  <c r="AC89" i="2"/>
  <c r="AB89" i="2"/>
  <c r="AA89" i="2"/>
  <c r="AD88" i="2"/>
  <c r="AC88" i="2"/>
  <c r="AB88" i="2"/>
  <c r="AA88" i="2"/>
  <c r="AD87" i="2"/>
  <c r="AC87" i="2"/>
  <c r="AB87" i="2"/>
  <c r="AA87" i="2"/>
  <c r="AD86" i="2"/>
  <c r="AC86" i="2"/>
  <c r="AB86" i="2"/>
  <c r="AA86" i="2"/>
  <c r="AD85" i="2"/>
  <c r="AC85" i="2"/>
  <c r="AB85" i="2"/>
  <c r="AA85" i="2"/>
  <c r="AD84" i="2"/>
  <c r="AE84" i="2" s="1"/>
  <c r="AC84" i="2"/>
  <c r="AB84" i="2"/>
  <c r="AA84" i="2"/>
  <c r="AD83" i="2"/>
  <c r="AC83" i="2"/>
  <c r="AB83" i="2"/>
  <c r="AA83" i="2"/>
  <c r="AD82" i="2"/>
  <c r="AC82" i="2"/>
  <c r="AB82" i="2"/>
  <c r="AA82" i="2"/>
  <c r="AD81" i="2"/>
  <c r="AC81" i="2"/>
  <c r="AB81" i="2"/>
  <c r="AA81" i="2"/>
  <c r="AD80" i="2"/>
  <c r="AC80" i="2"/>
  <c r="AB80" i="2"/>
  <c r="AA80" i="2"/>
  <c r="AD79" i="2"/>
  <c r="AC79" i="2"/>
  <c r="AB79" i="2"/>
  <c r="AA79" i="2"/>
  <c r="AD78" i="2"/>
  <c r="AE78" i="2" s="1"/>
  <c r="AC78" i="2"/>
  <c r="AB78" i="2"/>
  <c r="AA78" i="2"/>
  <c r="AD77" i="2"/>
  <c r="AC77" i="2"/>
  <c r="AB77" i="2"/>
  <c r="AA77" i="2"/>
  <c r="AD76" i="2"/>
  <c r="AC76" i="2"/>
  <c r="AB76" i="2"/>
  <c r="AA76" i="2"/>
  <c r="AD75" i="2"/>
  <c r="AC75" i="2"/>
  <c r="AB75" i="2"/>
  <c r="AA75" i="2"/>
  <c r="AD74" i="2"/>
  <c r="AC74" i="2"/>
  <c r="AB74" i="2"/>
  <c r="AA74" i="2"/>
  <c r="AD73" i="2"/>
  <c r="AC73" i="2"/>
  <c r="AB73" i="2"/>
  <c r="AA73" i="2"/>
  <c r="AD72" i="2"/>
  <c r="AC72" i="2"/>
  <c r="AB72" i="2"/>
  <c r="AA72" i="2"/>
  <c r="AD71" i="2"/>
  <c r="AC71" i="2"/>
  <c r="AB71" i="2"/>
  <c r="AA71" i="2"/>
  <c r="AD70" i="2"/>
  <c r="AC70" i="2"/>
  <c r="AB70" i="2"/>
  <c r="AA70" i="2"/>
  <c r="AE158" i="2" l="1"/>
  <c r="AE134" i="2"/>
  <c r="AE150" i="2"/>
  <c r="AE142" i="2"/>
  <c r="AE90" i="2"/>
  <c r="AE96" i="2"/>
  <c r="AE102" i="2"/>
  <c r="AE108" i="2"/>
  <c r="AE114" i="2"/>
  <c r="AE120" i="2"/>
  <c r="AE126" i="2"/>
  <c r="AE112" i="2"/>
  <c r="AE124" i="2"/>
  <c r="AE98" i="2"/>
  <c r="AE74" i="2"/>
  <c r="AE70" i="2"/>
  <c r="AE72" i="2"/>
  <c r="AE82" i="2"/>
  <c r="AE94" i="2"/>
  <c r="AE106" i="2"/>
  <c r="AE110" i="2"/>
  <c r="AE116" i="2"/>
  <c r="AE122" i="2"/>
  <c r="AE76" i="2"/>
  <c r="AE118" i="2"/>
  <c r="AE80" i="2"/>
  <c r="AE86" i="2"/>
  <c r="AE88" i="2"/>
  <c r="AE92" i="2"/>
  <c r="AE100" i="2"/>
  <c r="AE104" i="2"/>
  <c r="AD131" i="3"/>
  <c r="AC131" i="3"/>
  <c r="AB131" i="3"/>
  <c r="AA131" i="3"/>
  <c r="AD130" i="3"/>
  <c r="AC130" i="3"/>
  <c r="AB130" i="3"/>
  <c r="AA130" i="3"/>
  <c r="AD129" i="3"/>
  <c r="AC129" i="3"/>
  <c r="AB129" i="3"/>
  <c r="AA129" i="3"/>
  <c r="AD128" i="3"/>
  <c r="AC128" i="3"/>
  <c r="AB128" i="3"/>
  <c r="AA128" i="3"/>
  <c r="AD127" i="3"/>
  <c r="AC127" i="3"/>
  <c r="AB127" i="3"/>
  <c r="AA127" i="3"/>
  <c r="AD126" i="3"/>
  <c r="AC126" i="3"/>
  <c r="AB126" i="3"/>
  <c r="AA126" i="3"/>
  <c r="AD125" i="3"/>
  <c r="AC125" i="3"/>
  <c r="AB125" i="3"/>
  <c r="AA125" i="3"/>
  <c r="AD124" i="3"/>
  <c r="AC124" i="3"/>
  <c r="AB124" i="3"/>
  <c r="AA124" i="3"/>
  <c r="AD123" i="3"/>
  <c r="AC123" i="3"/>
  <c r="AB123" i="3"/>
  <c r="AA123" i="3"/>
  <c r="AD122" i="3"/>
  <c r="AC122" i="3"/>
  <c r="AB122" i="3"/>
  <c r="AA122" i="3"/>
  <c r="AD121" i="3"/>
  <c r="AC121" i="3"/>
  <c r="AB121" i="3"/>
  <c r="AA121" i="3"/>
  <c r="AD120" i="3"/>
  <c r="AC120" i="3"/>
  <c r="AB120" i="3"/>
  <c r="AA120" i="3"/>
  <c r="AD119" i="3"/>
  <c r="AC119" i="3"/>
  <c r="AB119" i="3"/>
  <c r="AA119" i="3"/>
  <c r="AD118" i="3"/>
  <c r="AC118" i="3"/>
  <c r="AB118" i="3"/>
  <c r="AA118" i="3"/>
  <c r="AD117" i="3"/>
  <c r="AC117" i="3"/>
  <c r="AB117" i="3"/>
  <c r="AA117" i="3"/>
  <c r="AD116" i="3"/>
  <c r="AC116" i="3"/>
  <c r="AB116" i="3"/>
  <c r="AA116" i="3"/>
  <c r="AD115" i="3"/>
  <c r="AC115" i="3"/>
  <c r="AB115" i="3"/>
  <c r="AA115" i="3"/>
  <c r="AD114" i="3"/>
  <c r="AC114" i="3"/>
  <c r="AB114" i="3"/>
  <c r="AA114" i="3"/>
  <c r="AD113" i="3"/>
  <c r="AC113" i="3"/>
  <c r="AB113" i="3"/>
  <c r="AA113" i="3"/>
  <c r="AD112" i="3"/>
  <c r="AC112" i="3"/>
  <c r="AB112" i="3"/>
  <c r="AA112" i="3"/>
  <c r="AD111" i="3"/>
  <c r="AC111" i="3"/>
  <c r="AB111" i="3"/>
  <c r="AA111" i="3"/>
  <c r="AD110" i="3"/>
  <c r="AC110" i="3"/>
  <c r="AB110" i="3"/>
  <c r="AA110" i="3"/>
  <c r="AD109" i="3"/>
  <c r="AC109" i="3"/>
  <c r="AB109" i="3"/>
  <c r="AA109" i="3"/>
  <c r="AD108" i="3"/>
  <c r="AC108" i="3"/>
  <c r="AB108" i="3"/>
  <c r="AA108" i="3"/>
  <c r="AD107" i="3"/>
  <c r="AC107" i="3"/>
  <c r="AB107" i="3"/>
  <c r="AA107" i="3"/>
  <c r="AD106" i="3"/>
  <c r="AC106" i="3"/>
  <c r="AB106" i="3"/>
  <c r="AA106" i="3"/>
  <c r="AD105" i="3"/>
  <c r="AC105" i="3"/>
  <c r="AB105" i="3"/>
  <c r="AA105" i="3"/>
  <c r="AD104" i="3"/>
  <c r="AC104" i="3"/>
  <c r="AB104" i="3"/>
  <c r="AA104" i="3"/>
  <c r="AD103" i="3"/>
  <c r="AC103" i="3"/>
  <c r="AB103" i="3"/>
  <c r="AA103" i="3"/>
  <c r="AD102" i="3"/>
  <c r="AC102" i="3"/>
  <c r="AB102" i="3"/>
  <c r="AA102" i="3"/>
  <c r="AD101" i="3"/>
  <c r="AC101" i="3"/>
  <c r="AB101" i="3"/>
  <c r="AA101" i="3"/>
  <c r="AD100" i="3"/>
  <c r="AC100" i="3"/>
  <c r="AB100" i="3"/>
  <c r="AA100" i="3"/>
  <c r="AD99" i="3"/>
  <c r="AC99" i="3"/>
  <c r="AB99" i="3"/>
  <c r="AA99" i="3"/>
  <c r="AD98" i="3"/>
  <c r="AC98" i="3"/>
  <c r="AB98" i="3"/>
  <c r="AA98" i="3"/>
  <c r="AD97" i="3"/>
  <c r="AC97" i="3"/>
  <c r="AB97" i="3"/>
  <c r="AA97" i="3"/>
  <c r="AD96" i="3"/>
  <c r="AC96" i="3"/>
  <c r="AB96" i="3"/>
  <c r="AA96" i="3"/>
  <c r="AD95" i="3"/>
  <c r="AC95" i="3"/>
  <c r="AB95" i="3"/>
  <c r="AA95" i="3"/>
  <c r="AD94" i="3"/>
  <c r="AC94" i="3"/>
  <c r="AB94" i="3"/>
  <c r="AA94" i="3"/>
  <c r="AD93" i="3"/>
  <c r="AC93" i="3"/>
  <c r="AB93" i="3"/>
  <c r="AA93" i="3"/>
  <c r="AD92" i="3"/>
  <c r="AC92" i="3"/>
  <c r="AB92" i="3"/>
  <c r="AA92" i="3"/>
  <c r="AD91" i="3"/>
  <c r="AC91" i="3"/>
  <c r="AB91" i="3"/>
  <c r="AA91" i="3"/>
  <c r="AD90" i="3"/>
  <c r="AC90" i="3"/>
  <c r="AB90" i="3"/>
  <c r="AA90" i="3"/>
  <c r="AD89" i="3"/>
  <c r="AC89" i="3"/>
  <c r="AB89" i="3"/>
  <c r="AA89" i="3"/>
  <c r="AD88" i="3"/>
  <c r="AC88" i="3"/>
  <c r="AB88" i="3"/>
  <c r="AA88" i="3"/>
  <c r="AD87" i="3"/>
  <c r="AC87" i="3"/>
  <c r="AB87" i="3"/>
  <c r="AA87" i="3"/>
  <c r="AD86" i="3"/>
  <c r="AC86" i="3"/>
  <c r="AB86" i="3"/>
  <c r="AA86" i="3"/>
  <c r="AD85" i="3"/>
  <c r="AC85" i="3"/>
  <c r="AB85" i="3"/>
  <c r="AA85" i="3"/>
  <c r="AD84" i="3"/>
  <c r="AC84" i="3"/>
  <c r="AB84" i="3"/>
  <c r="AA84" i="3"/>
  <c r="AD83" i="3"/>
  <c r="AC83" i="3"/>
  <c r="AB83" i="3"/>
  <c r="AA83" i="3"/>
  <c r="AD82" i="3"/>
  <c r="AC82" i="3"/>
  <c r="AB82" i="3"/>
  <c r="AA82" i="3"/>
  <c r="AD81" i="3"/>
  <c r="AC81" i="3"/>
  <c r="AB81" i="3"/>
  <c r="AA81" i="3"/>
  <c r="AD80" i="3"/>
  <c r="AC80" i="3"/>
  <c r="AB80" i="3"/>
  <c r="AA80" i="3"/>
  <c r="AD79" i="3"/>
  <c r="AC79" i="3"/>
  <c r="AB79" i="3"/>
  <c r="AA79" i="3"/>
  <c r="AD78" i="3"/>
  <c r="AC78" i="3"/>
  <c r="AB78" i="3"/>
  <c r="AA78" i="3"/>
  <c r="AD77" i="3"/>
  <c r="AC77" i="3"/>
  <c r="AB77" i="3"/>
  <c r="AA77" i="3"/>
  <c r="AD76" i="3"/>
  <c r="AC76" i="3"/>
  <c r="AB76" i="3"/>
  <c r="AA76" i="3"/>
  <c r="AD75" i="3"/>
  <c r="AC75" i="3"/>
  <c r="AB75" i="3"/>
  <c r="AA75" i="3"/>
  <c r="AD74" i="3"/>
  <c r="AC74" i="3"/>
  <c r="AB74" i="3"/>
  <c r="AA74" i="3"/>
  <c r="AD73" i="3"/>
  <c r="AC73" i="3"/>
  <c r="AB73" i="3"/>
  <c r="AA73" i="3"/>
  <c r="AD72" i="3"/>
  <c r="AC72" i="3"/>
  <c r="AB72" i="3"/>
  <c r="AA72" i="3"/>
  <c r="AD71" i="3"/>
  <c r="AC71" i="3"/>
  <c r="AB71" i="3"/>
  <c r="AA71" i="3"/>
  <c r="AD70" i="3"/>
  <c r="AC70" i="3"/>
  <c r="AB70" i="3"/>
  <c r="AA70" i="3"/>
  <c r="AD69" i="3"/>
  <c r="AC69" i="3"/>
  <c r="AB69" i="3"/>
  <c r="AA69" i="3"/>
  <c r="AD68" i="3"/>
  <c r="AC68" i="3"/>
  <c r="AB68" i="3"/>
  <c r="AA68" i="3"/>
  <c r="AD67" i="3"/>
  <c r="AC67" i="3"/>
  <c r="AB67" i="3"/>
  <c r="AA67" i="3"/>
  <c r="AD66" i="3"/>
  <c r="AC66" i="3"/>
  <c r="AB66" i="3"/>
  <c r="AA66" i="3"/>
  <c r="AD65" i="3"/>
  <c r="AC65" i="3"/>
  <c r="AB65" i="3"/>
  <c r="AA65" i="3"/>
  <c r="AD64" i="3"/>
  <c r="AE64" i="3" s="1"/>
  <c r="AC64" i="3"/>
  <c r="AB64" i="3"/>
  <c r="AA64" i="3"/>
  <c r="AD63" i="3"/>
  <c r="AC63" i="3"/>
  <c r="AB63" i="3"/>
  <c r="AA63" i="3"/>
  <c r="AD62" i="3"/>
  <c r="AC62" i="3"/>
  <c r="AB62" i="3"/>
  <c r="AA62" i="3"/>
  <c r="AD61" i="3"/>
  <c r="AC61" i="3"/>
  <c r="AB61" i="3"/>
  <c r="AA61" i="3"/>
  <c r="AD60" i="3"/>
  <c r="AC60" i="3"/>
  <c r="AB60" i="3"/>
  <c r="AA60" i="3"/>
  <c r="AD59" i="3"/>
  <c r="AC59" i="3"/>
  <c r="AB59" i="3"/>
  <c r="AA59" i="3"/>
  <c r="AD58" i="3"/>
  <c r="AC58" i="3"/>
  <c r="AB58" i="3"/>
  <c r="AA58" i="3"/>
  <c r="AD57" i="3"/>
  <c r="AC57" i="3"/>
  <c r="AB57" i="3"/>
  <c r="AA57" i="3"/>
  <c r="AD56" i="3"/>
  <c r="AC56" i="3"/>
  <c r="AB56" i="3"/>
  <c r="AA56" i="3"/>
  <c r="AD55" i="3"/>
  <c r="AC55" i="3"/>
  <c r="AB55" i="3"/>
  <c r="AA55" i="3"/>
  <c r="AD54" i="3"/>
  <c r="AC54" i="3"/>
  <c r="AB54" i="3"/>
  <c r="AA54" i="3"/>
  <c r="AD53" i="3"/>
  <c r="AC53" i="3"/>
  <c r="AB53" i="3"/>
  <c r="AA53" i="3"/>
  <c r="AD52" i="3"/>
  <c r="AE52" i="3" s="1"/>
  <c r="AC52" i="3"/>
  <c r="AB52" i="3"/>
  <c r="AA52" i="3"/>
  <c r="AD51" i="3"/>
  <c r="AC51" i="3"/>
  <c r="AB51" i="3"/>
  <c r="AA51" i="3"/>
  <c r="AD50" i="3"/>
  <c r="AC50" i="3"/>
  <c r="AB50" i="3"/>
  <c r="AA50" i="3"/>
  <c r="AD49" i="3"/>
  <c r="AC49" i="3"/>
  <c r="AB49" i="3"/>
  <c r="AA49" i="3"/>
  <c r="AD48" i="3"/>
  <c r="AC48" i="3"/>
  <c r="AB48" i="3"/>
  <c r="AA48" i="3"/>
  <c r="AD47" i="3"/>
  <c r="AC47" i="3"/>
  <c r="AB47" i="3"/>
  <c r="AA47" i="3"/>
  <c r="AD46" i="3"/>
  <c r="AC46" i="3"/>
  <c r="AB46" i="3"/>
  <c r="AA46" i="3"/>
  <c r="AD45" i="3"/>
  <c r="AC45" i="3"/>
  <c r="AB45" i="3"/>
  <c r="AA45" i="3"/>
  <c r="AD44" i="3"/>
  <c r="AC44" i="3"/>
  <c r="AB44" i="3"/>
  <c r="AA44" i="3"/>
  <c r="AD43" i="3"/>
  <c r="AC43" i="3"/>
  <c r="AB43" i="3"/>
  <c r="AA43" i="3"/>
  <c r="AD42" i="3"/>
  <c r="AC42" i="3"/>
  <c r="AB42" i="3"/>
  <c r="AA42" i="3"/>
  <c r="AD41" i="3"/>
  <c r="AC41" i="3"/>
  <c r="AB41" i="3"/>
  <c r="AA41" i="3"/>
  <c r="AD40" i="3"/>
  <c r="AE40" i="3" s="1"/>
  <c r="AC40" i="3"/>
  <c r="AB40" i="3"/>
  <c r="AA40" i="3"/>
  <c r="AD39" i="3"/>
  <c r="AC39" i="3"/>
  <c r="AB39" i="3"/>
  <c r="AA39" i="3"/>
  <c r="AD38" i="3"/>
  <c r="AC38" i="3"/>
  <c r="AB38" i="3"/>
  <c r="AA38" i="3"/>
  <c r="AD37" i="3"/>
  <c r="AC37" i="3"/>
  <c r="AB37" i="3"/>
  <c r="AA37" i="3"/>
  <c r="AD36" i="3"/>
  <c r="AC36" i="3"/>
  <c r="AB36" i="3"/>
  <c r="AA36" i="3"/>
  <c r="AD35" i="3"/>
  <c r="AC35" i="3"/>
  <c r="AB35" i="3"/>
  <c r="AA35" i="3"/>
  <c r="AD34" i="3"/>
  <c r="AC34" i="3"/>
  <c r="AB34" i="3"/>
  <c r="AA34" i="3"/>
  <c r="AD33" i="3"/>
  <c r="AC33" i="3"/>
  <c r="AB33" i="3"/>
  <c r="AA33" i="3"/>
  <c r="AD32" i="3"/>
  <c r="AC32" i="3"/>
  <c r="AB32" i="3"/>
  <c r="AA32" i="3"/>
  <c r="AD31" i="3"/>
  <c r="AC31" i="3"/>
  <c r="AB31" i="3"/>
  <c r="AA31" i="3"/>
  <c r="AD30" i="3"/>
  <c r="AC30" i="3"/>
  <c r="AB30" i="3"/>
  <c r="AA30" i="3"/>
  <c r="AD29" i="3"/>
  <c r="AC29" i="3"/>
  <c r="AB29" i="3"/>
  <c r="AA29" i="3"/>
  <c r="AD28" i="3"/>
  <c r="AE28" i="3" s="1"/>
  <c r="AC28" i="3"/>
  <c r="AB28" i="3"/>
  <c r="AA28" i="3"/>
  <c r="AD27" i="3"/>
  <c r="AC27" i="3"/>
  <c r="AB27" i="3"/>
  <c r="AA27" i="3"/>
  <c r="AD26" i="3"/>
  <c r="AC26" i="3"/>
  <c r="AB26" i="3"/>
  <c r="AA26" i="3"/>
  <c r="AD25" i="3"/>
  <c r="AC25" i="3"/>
  <c r="AB25" i="3"/>
  <c r="AA25" i="3"/>
  <c r="AD24" i="3"/>
  <c r="AC24" i="3"/>
  <c r="AB24" i="3"/>
  <c r="AA24" i="3"/>
  <c r="AD23" i="3"/>
  <c r="AC23" i="3"/>
  <c r="AB23" i="3"/>
  <c r="AA23" i="3"/>
  <c r="AD22" i="3"/>
  <c r="AC22" i="3"/>
  <c r="AB22" i="3"/>
  <c r="AA22" i="3"/>
  <c r="AD21" i="3"/>
  <c r="AC21" i="3"/>
  <c r="AB21" i="3"/>
  <c r="AA21" i="3"/>
  <c r="AD20" i="3"/>
  <c r="AC20" i="3"/>
  <c r="AB20" i="3"/>
  <c r="AA20" i="3"/>
  <c r="AD19" i="3"/>
  <c r="AC19" i="3"/>
  <c r="AB19" i="3"/>
  <c r="AA19" i="3"/>
  <c r="AD18" i="3"/>
  <c r="AC18" i="3"/>
  <c r="AB18" i="3"/>
  <c r="AA18" i="3"/>
  <c r="AD17" i="3"/>
  <c r="AC17" i="3"/>
  <c r="AB17" i="3"/>
  <c r="AA17" i="3"/>
  <c r="AD16" i="3"/>
  <c r="AE16" i="3" s="1"/>
  <c r="AC16" i="3"/>
  <c r="AB16" i="3"/>
  <c r="AA16" i="3"/>
  <c r="AD15" i="3"/>
  <c r="AC15" i="3"/>
  <c r="AB15" i="3"/>
  <c r="AA15" i="3"/>
  <c r="AD14" i="3"/>
  <c r="AC14" i="3"/>
  <c r="AB14" i="3"/>
  <c r="AA14" i="3"/>
  <c r="AD13" i="3"/>
  <c r="AC13" i="3"/>
  <c r="AB13" i="3"/>
  <c r="AA13" i="3"/>
  <c r="AD12" i="3"/>
  <c r="AC12" i="3"/>
  <c r="AB12" i="3"/>
  <c r="AA12" i="3"/>
  <c r="AD11" i="3"/>
  <c r="AC11" i="3"/>
  <c r="AB11" i="3"/>
  <c r="AA11" i="3"/>
  <c r="AD10" i="3"/>
  <c r="AC10" i="3"/>
  <c r="AB10" i="3"/>
  <c r="AA10" i="3"/>
  <c r="AD9" i="3"/>
  <c r="AC9" i="3"/>
  <c r="AB9" i="3"/>
  <c r="AA9" i="3"/>
  <c r="AD8" i="3"/>
  <c r="AC8" i="3"/>
  <c r="AB8" i="3"/>
  <c r="AA8" i="3"/>
  <c r="O5" i="3"/>
  <c r="AB3" i="3"/>
  <c r="AB2" i="3"/>
  <c r="A12" i="3" s="1"/>
  <c r="AD69" i="2"/>
  <c r="AC69" i="2"/>
  <c r="AB69" i="2"/>
  <c r="AA69" i="2"/>
  <c r="AD68" i="2"/>
  <c r="AC68" i="2"/>
  <c r="AB68" i="2"/>
  <c r="AA68" i="2"/>
  <c r="AD67" i="2"/>
  <c r="AC67" i="2"/>
  <c r="AB67" i="2"/>
  <c r="AA67" i="2"/>
  <c r="AD66" i="2"/>
  <c r="AC66" i="2"/>
  <c r="AB66" i="2"/>
  <c r="AA66" i="2"/>
  <c r="AD65" i="2"/>
  <c r="AC65" i="2"/>
  <c r="AB65" i="2"/>
  <c r="AA65" i="2"/>
  <c r="AD64" i="2"/>
  <c r="AC64" i="2"/>
  <c r="AB64" i="2"/>
  <c r="AA64" i="2"/>
  <c r="AD63" i="2"/>
  <c r="AC63" i="2"/>
  <c r="AB63" i="2"/>
  <c r="AA63" i="2"/>
  <c r="AD62" i="2"/>
  <c r="AC62" i="2"/>
  <c r="AB62" i="2"/>
  <c r="AA62" i="2"/>
  <c r="AD61" i="2"/>
  <c r="AC61" i="2"/>
  <c r="AB61" i="2"/>
  <c r="AA61" i="2"/>
  <c r="AD60" i="2"/>
  <c r="AC60" i="2"/>
  <c r="AB60" i="2"/>
  <c r="AA60" i="2"/>
  <c r="AD59" i="2"/>
  <c r="AC59" i="2"/>
  <c r="AB59" i="2"/>
  <c r="AA59" i="2"/>
  <c r="AD58" i="2"/>
  <c r="AC58" i="2"/>
  <c r="AB58" i="2"/>
  <c r="AA58" i="2"/>
  <c r="AD57" i="2"/>
  <c r="AC57" i="2"/>
  <c r="AB57" i="2"/>
  <c r="AA57" i="2"/>
  <c r="AD56" i="2"/>
  <c r="AC56" i="2"/>
  <c r="AB56" i="2"/>
  <c r="AA56" i="2"/>
  <c r="AD55" i="2"/>
  <c r="AC55" i="2"/>
  <c r="AB55" i="2"/>
  <c r="AA55" i="2"/>
  <c r="AD54" i="2"/>
  <c r="AC54" i="2"/>
  <c r="AB54" i="2"/>
  <c r="AA54" i="2"/>
  <c r="AD53" i="2"/>
  <c r="AC53" i="2"/>
  <c r="AB53" i="2"/>
  <c r="AA53" i="2"/>
  <c r="AD52" i="2"/>
  <c r="AC52" i="2"/>
  <c r="AB52" i="2"/>
  <c r="AA52" i="2"/>
  <c r="AD51" i="2"/>
  <c r="AC51" i="2"/>
  <c r="AB51" i="2"/>
  <c r="AA51" i="2"/>
  <c r="AD50" i="2"/>
  <c r="AC50" i="2"/>
  <c r="AB50" i="2"/>
  <c r="AA50" i="2"/>
  <c r="AD49" i="2"/>
  <c r="AC49" i="2"/>
  <c r="AB49" i="2"/>
  <c r="AA49" i="2"/>
  <c r="AD48" i="2"/>
  <c r="AC48" i="2"/>
  <c r="AB48" i="2"/>
  <c r="AA48" i="2"/>
  <c r="AD47" i="2"/>
  <c r="AC47" i="2"/>
  <c r="AB47" i="2"/>
  <c r="AA47" i="2"/>
  <c r="AD46" i="2"/>
  <c r="AC46" i="2"/>
  <c r="AB46" i="2"/>
  <c r="AA46" i="2"/>
  <c r="AD45" i="2"/>
  <c r="AC45" i="2"/>
  <c r="AB45" i="2"/>
  <c r="AA45" i="2"/>
  <c r="AD44" i="2"/>
  <c r="AC44" i="2"/>
  <c r="AB44" i="2"/>
  <c r="AA44" i="2"/>
  <c r="AD43" i="2"/>
  <c r="AC43" i="2"/>
  <c r="AB43" i="2"/>
  <c r="AA43" i="2"/>
  <c r="AD42" i="2"/>
  <c r="AC42" i="2"/>
  <c r="AB42" i="2"/>
  <c r="AA42" i="2"/>
  <c r="AD41" i="2"/>
  <c r="AC41" i="2"/>
  <c r="AB41" i="2"/>
  <c r="AA41" i="2"/>
  <c r="AD40" i="2"/>
  <c r="AC40" i="2"/>
  <c r="AB40" i="2"/>
  <c r="AA40" i="2"/>
  <c r="AD39" i="2"/>
  <c r="AC39" i="2"/>
  <c r="AB39" i="2"/>
  <c r="AA39" i="2"/>
  <c r="AD38" i="2"/>
  <c r="AC38" i="2"/>
  <c r="AB38" i="2"/>
  <c r="AA38" i="2"/>
  <c r="AD37" i="2"/>
  <c r="AC37" i="2"/>
  <c r="AB37" i="2"/>
  <c r="AA37" i="2"/>
  <c r="AD36" i="2"/>
  <c r="AC36" i="2"/>
  <c r="AB36" i="2"/>
  <c r="AA36" i="2"/>
  <c r="AD35" i="2"/>
  <c r="AC35" i="2"/>
  <c r="AB35" i="2"/>
  <c r="AA35" i="2"/>
  <c r="AD34" i="2"/>
  <c r="AC34" i="2"/>
  <c r="AB34" i="2"/>
  <c r="AA34" i="2"/>
  <c r="AD33" i="2"/>
  <c r="AC33" i="2"/>
  <c r="AB33" i="2"/>
  <c r="AA33" i="2"/>
  <c r="AD32" i="2"/>
  <c r="AC32" i="2"/>
  <c r="AB32" i="2"/>
  <c r="AA32" i="2"/>
  <c r="AD31" i="2"/>
  <c r="AC31" i="2"/>
  <c r="AB31" i="2"/>
  <c r="AA31" i="2"/>
  <c r="AD30" i="2"/>
  <c r="AC30" i="2"/>
  <c r="AB30" i="2"/>
  <c r="AA30" i="2"/>
  <c r="AD29" i="2"/>
  <c r="AC29" i="2"/>
  <c r="AB29" i="2"/>
  <c r="AA29" i="2"/>
  <c r="AD28" i="2"/>
  <c r="AE28" i="2" s="1"/>
  <c r="AC28" i="2"/>
  <c r="AB28" i="2"/>
  <c r="AA28" i="2"/>
  <c r="AD27" i="2"/>
  <c r="AC27" i="2"/>
  <c r="AB27" i="2"/>
  <c r="AA27" i="2"/>
  <c r="AD26" i="2"/>
  <c r="AC26" i="2"/>
  <c r="AB26" i="2"/>
  <c r="AA26" i="2"/>
  <c r="AD25" i="2"/>
  <c r="AC25" i="2"/>
  <c r="AB25" i="2"/>
  <c r="AA25" i="2"/>
  <c r="AD24" i="2"/>
  <c r="AC24" i="2"/>
  <c r="AB24" i="2"/>
  <c r="AA24" i="2"/>
  <c r="AD23" i="2"/>
  <c r="AC23" i="2"/>
  <c r="AB23" i="2"/>
  <c r="AA23" i="2"/>
  <c r="AD22" i="2"/>
  <c r="AC22" i="2"/>
  <c r="AB22" i="2"/>
  <c r="AA22" i="2"/>
  <c r="AD21" i="2"/>
  <c r="AC21" i="2"/>
  <c r="AB21" i="2"/>
  <c r="AA21" i="2"/>
  <c r="AD20" i="2"/>
  <c r="AC20" i="2"/>
  <c r="AB20" i="2"/>
  <c r="AA20" i="2"/>
  <c r="AD19" i="2"/>
  <c r="AC19" i="2"/>
  <c r="AB19" i="2"/>
  <c r="AA19" i="2"/>
  <c r="AD18" i="2"/>
  <c r="AC18" i="2"/>
  <c r="AB18" i="2"/>
  <c r="AA18" i="2"/>
  <c r="AD17" i="2"/>
  <c r="AC17" i="2"/>
  <c r="AB17" i="2"/>
  <c r="AA17" i="2"/>
  <c r="AD16" i="2"/>
  <c r="AE16" i="2" s="1"/>
  <c r="AC16" i="2"/>
  <c r="AB16" i="2"/>
  <c r="AA16" i="2"/>
  <c r="AD15" i="2"/>
  <c r="AC15" i="2"/>
  <c r="AB15" i="2"/>
  <c r="AA15" i="2"/>
  <c r="AD14" i="2"/>
  <c r="AE14" i="2" s="1"/>
  <c r="AC14" i="2"/>
  <c r="AB14" i="2"/>
  <c r="AA14" i="2"/>
  <c r="AD13" i="2"/>
  <c r="AC13" i="2"/>
  <c r="AB13" i="2"/>
  <c r="AA13" i="2"/>
  <c r="AD12" i="2"/>
  <c r="AC12" i="2"/>
  <c r="AB12" i="2"/>
  <c r="AA12" i="2"/>
  <c r="AD11" i="2"/>
  <c r="AC11" i="2"/>
  <c r="AB11" i="2"/>
  <c r="AA11" i="2"/>
  <c r="AD10" i="2"/>
  <c r="AE10" i="2" s="1"/>
  <c r="AC10" i="2"/>
  <c r="AB10" i="2"/>
  <c r="AA10" i="2"/>
  <c r="AD9" i="2"/>
  <c r="AC9" i="2"/>
  <c r="AB9" i="2"/>
  <c r="AA9" i="2"/>
  <c r="AD8" i="2"/>
  <c r="AC8" i="2"/>
  <c r="AB8" i="2"/>
  <c r="AA8" i="2"/>
  <c r="A10" i="2"/>
  <c r="A12" i="2" s="1"/>
  <c r="A14" i="2" s="1"/>
  <c r="A16" i="2" s="1"/>
  <c r="A18" i="2" s="1"/>
  <c r="A20" i="2" s="1"/>
  <c r="A22" i="2" s="1"/>
  <c r="A24" i="2" s="1"/>
  <c r="A26" i="2" s="1"/>
  <c r="A28" i="2" s="1"/>
  <c r="A30" i="2" s="1"/>
  <c r="A32" i="2" s="1"/>
  <c r="A34" i="2" s="1"/>
  <c r="A36" i="2" s="1"/>
  <c r="A38" i="2" s="1"/>
  <c r="A40" i="2" s="1"/>
  <c r="A42" i="2" s="1"/>
  <c r="A44" i="2" s="1"/>
  <c r="A46" i="2" s="1"/>
  <c r="A48" i="2" s="1"/>
  <c r="A50" i="2" s="1"/>
  <c r="A52" i="2" s="1"/>
  <c r="A54" i="2" s="1"/>
  <c r="A56" i="2" s="1"/>
  <c r="A58" i="2" s="1"/>
  <c r="A60" i="2" s="1"/>
  <c r="A62" i="2" s="1"/>
  <c r="A64" i="2" s="1"/>
  <c r="A66" i="2" s="1"/>
  <c r="A68" i="2" s="1"/>
  <c r="A70" i="2" s="1"/>
  <c r="A72" i="2" s="1"/>
  <c r="A74" i="2" s="1"/>
  <c r="A76" i="2" s="1"/>
  <c r="A78" i="2" s="1"/>
  <c r="A80" i="2" s="1"/>
  <c r="A82" i="2" s="1"/>
  <c r="A84" i="2" s="1"/>
  <c r="A86" i="2" s="1"/>
  <c r="A88" i="2" s="1"/>
  <c r="A90" i="2" s="1"/>
  <c r="A92" i="2" s="1"/>
  <c r="A94" i="2" s="1"/>
  <c r="A96" i="2" s="1"/>
  <c r="A98" i="2" s="1"/>
  <c r="A100" i="2" s="1"/>
  <c r="A102" i="2" s="1"/>
  <c r="A104" i="2" s="1"/>
  <c r="A106" i="2" s="1"/>
  <c r="A108" i="2" s="1"/>
  <c r="A110" i="2" s="1"/>
  <c r="A112" i="2" s="1"/>
  <c r="A114" i="2" s="1"/>
  <c r="A116" i="2" s="1"/>
  <c r="A118" i="2" s="1"/>
  <c r="A120" i="2" s="1"/>
  <c r="A122" i="2" s="1"/>
  <c r="A124" i="2" s="1"/>
  <c r="A126" i="2" s="1"/>
  <c r="A128" i="2" s="1"/>
  <c r="A130" i="2" s="1"/>
  <c r="A132" i="2" s="1"/>
  <c r="A134" i="2" s="1"/>
  <c r="A136" i="2" s="1"/>
  <c r="A138" i="2" s="1"/>
  <c r="A140" i="2" s="1"/>
  <c r="A142" i="2" s="1"/>
  <c r="A144" i="2" s="1"/>
  <c r="A146" i="2" s="1"/>
  <c r="A148" i="2" s="1"/>
  <c r="A150" i="2" s="1"/>
  <c r="A152" i="2" s="1"/>
  <c r="A154" i="2" s="1"/>
  <c r="A156" i="2" s="1"/>
  <c r="A158" i="2" s="1"/>
  <c r="A160" i="2" s="1"/>
  <c r="A162" i="2" s="1"/>
  <c r="A164" i="2" s="1"/>
  <c r="A166" i="2" s="1"/>
  <c r="A168" i="2" s="1"/>
  <c r="A170" i="2" s="1"/>
  <c r="A172" i="2" s="1"/>
  <c r="A174" i="2" s="1"/>
  <c r="A176" i="2" s="1"/>
  <c r="A178" i="2" s="1"/>
  <c r="A180" i="2" s="1"/>
  <c r="A182" i="2" s="1"/>
  <c r="A184" i="2" s="1"/>
  <c r="A186" i="2" s="1"/>
  <c r="A188" i="2" s="1"/>
  <c r="A190" i="2" s="1"/>
  <c r="A192" i="2" s="1"/>
  <c r="A194" i="2" s="1"/>
  <c r="A196" i="2" s="1"/>
  <c r="A198" i="2" s="1"/>
  <c r="A200" i="2" s="1"/>
  <c r="A202" i="2" s="1"/>
  <c r="A204" i="2" s="1"/>
  <c r="A206" i="2" s="1"/>
  <c r="A208" i="2" s="1"/>
  <c r="A210" i="2" s="1"/>
  <c r="A212" i="2" s="1"/>
  <c r="A214" i="2" s="1"/>
  <c r="A216" i="2" s="1"/>
  <c r="A218" i="2" s="1"/>
  <c r="A220" i="2" s="1"/>
  <c r="A222" i="2" s="1"/>
  <c r="A224" i="2" s="1"/>
  <c r="A226" i="2" s="1"/>
  <c r="A228" i="2" s="1"/>
  <c r="A230" i="2" s="1"/>
  <c r="A232" i="2" s="1"/>
  <c r="A234" i="2" s="1"/>
  <c r="A236" i="2" s="1"/>
  <c r="A238" i="2" s="1"/>
  <c r="A240" i="2" s="1"/>
  <c r="A242" i="2" s="1"/>
  <c r="A244" i="2" s="1"/>
  <c r="A246" i="2" s="1"/>
  <c r="A248" i="2" s="1"/>
  <c r="A250" i="2" s="1"/>
  <c r="A252" i="2" s="1"/>
  <c r="A254" i="2" s="1"/>
  <c r="A256" i="2" s="1"/>
  <c r="A258" i="2" s="1"/>
  <c r="A260" i="2" s="1"/>
  <c r="A262" i="2" s="1"/>
  <c r="A264" i="2" s="1"/>
  <c r="A266" i="2" s="1"/>
  <c r="A268" i="2" s="1"/>
  <c r="A270" i="2" s="1"/>
  <c r="A272" i="2" s="1"/>
  <c r="A274" i="2" s="1"/>
  <c r="A276" i="2" s="1"/>
  <c r="A278" i="2" s="1"/>
  <c r="A280" i="2" s="1"/>
  <c r="A282" i="2" s="1"/>
  <c r="A284" i="2" s="1"/>
  <c r="A286" i="2" s="1"/>
  <c r="A288" i="2" s="1"/>
  <c r="A290" i="2" s="1"/>
  <c r="A292" i="2" s="1"/>
  <c r="A294" i="2" s="1"/>
  <c r="A296" i="2" s="1"/>
  <c r="A298" i="2" s="1"/>
  <c r="A300" i="2" s="1"/>
  <c r="A302" i="2" s="1"/>
  <c r="A304" i="2" s="1"/>
  <c r="A306" i="2" s="1"/>
  <c r="A308" i="2" s="1"/>
  <c r="A310" i="2" s="1"/>
  <c r="A312" i="2" s="1"/>
  <c r="A314" i="2" s="1"/>
  <c r="A316" i="2" s="1"/>
  <c r="A318" i="2" s="1"/>
  <c r="A320" i="2" s="1"/>
  <c r="A322" i="2" s="1"/>
  <c r="A324" i="2" s="1"/>
  <c r="A326" i="2" s="1"/>
  <c r="A328" i="2" s="1"/>
  <c r="A330" i="2" s="1"/>
  <c r="A332" i="2" s="1"/>
  <c r="A334" i="2" s="1"/>
  <c r="A336" i="2" s="1"/>
  <c r="A338" i="2" s="1"/>
  <c r="A340" i="2" s="1"/>
  <c r="A342" i="2" s="1"/>
  <c r="A344" i="2" s="1"/>
  <c r="A346" i="2" s="1"/>
  <c r="A348" i="2" s="1"/>
  <c r="A350" i="2" s="1"/>
  <c r="A352" i="2" s="1"/>
  <c r="A354" i="2" s="1"/>
  <c r="A356" i="2" s="1"/>
  <c r="A358" i="2" s="1"/>
  <c r="A360" i="2" s="1"/>
  <c r="A362" i="2" s="1"/>
  <c r="A364" i="2" s="1"/>
  <c r="A366" i="2" s="1"/>
  <c r="A368" i="2" s="1"/>
  <c r="A370" i="2" s="1"/>
  <c r="A372" i="2" s="1"/>
  <c r="A374" i="2" s="1"/>
  <c r="A376" i="2" s="1"/>
  <c r="A378" i="2" s="1"/>
  <c r="A380" i="2" s="1"/>
  <c r="A382" i="2" s="1"/>
  <c r="A384" i="2" s="1"/>
  <c r="A386" i="2" s="1"/>
  <c r="A388" i="2" s="1"/>
  <c r="A390" i="2" s="1"/>
  <c r="A392" i="2" s="1"/>
  <c r="A394" i="2" s="1"/>
  <c r="A396" i="2" s="1"/>
  <c r="A398" i="2" s="1"/>
  <c r="A400" i="2" s="1"/>
  <c r="A402" i="2" s="1"/>
  <c r="A404" i="2" s="1"/>
  <c r="A406" i="2" s="1"/>
  <c r="A408" i="2" s="1"/>
  <c r="A410" i="2" s="1"/>
  <c r="A412" i="2" s="1"/>
  <c r="A414" i="2" s="1"/>
  <c r="A416" i="2" s="1"/>
  <c r="A418" i="2" s="1"/>
  <c r="A420" i="2" s="1"/>
  <c r="A422" i="2" s="1"/>
  <c r="A424" i="2" s="1"/>
  <c r="A426" i="2" s="1"/>
  <c r="A428" i="2" s="1"/>
  <c r="A430" i="2" s="1"/>
  <c r="A432" i="2" s="1"/>
  <c r="A434" i="2" s="1"/>
  <c r="A436" i="2" s="1"/>
  <c r="A438" i="2" s="1"/>
  <c r="A440" i="2" s="1"/>
  <c r="A442" i="2" s="1"/>
  <c r="A444" i="2" s="1"/>
  <c r="A446" i="2" s="1"/>
  <c r="A448" i="2" s="1"/>
  <c r="A450" i="2" s="1"/>
  <c r="A452" i="2" s="1"/>
  <c r="A454" i="2" s="1"/>
  <c r="A456" i="2" s="1"/>
  <c r="A458" i="2" s="1"/>
  <c r="A460" i="2" s="1"/>
  <c r="A462" i="2" s="1"/>
  <c r="A464" i="2" s="1"/>
  <c r="A466" i="2" s="1"/>
  <c r="A468" i="2" s="1"/>
  <c r="A470" i="2" s="1"/>
  <c r="A472" i="2" s="1"/>
  <c r="A474" i="2" s="1"/>
  <c r="A476" i="2" s="1"/>
  <c r="A478" i="2" s="1"/>
  <c r="A480" i="2" s="1"/>
  <c r="A482" i="2" s="1"/>
  <c r="A484" i="2" s="1"/>
  <c r="A486" i="2" s="1"/>
  <c r="A488" i="2" s="1"/>
  <c r="A490" i="2" s="1"/>
  <c r="A492" i="2" s="1"/>
  <c r="A494" i="2" s="1"/>
  <c r="A496" i="2" s="1"/>
  <c r="A498" i="2" s="1"/>
  <c r="A500" i="2" s="1"/>
  <c r="A502" i="2" s="1"/>
  <c r="A504" i="2" s="1"/>
  <c r="A506" i="2" s="1"/>
  <c r="A508" i="2" s="1"/>
  <c r="A510" i="2" s="1"/>
  <c r="A512" i="2" s="1"/>
  <c r="A514" i="2" s="1"/>
  <c r="A516" i="2" s="1"/>
  <c r="A518" i="2" s="1"/>
  <c r="A520" i="2" s="1"/>
  <c r="A522" i="2" s="1"/>
  <c r="A524" i="2" s="1"/>
  <c r="A526" i="2" s="1"/>
  <c r="A528" i="2" s="1"/>
  <c r="A530" i="2" s="1"/>
  <c r="A532" i="2" s="1"/>
  <c r="A534" i="2" s="1"/>
  <c r="A536" i="2" s="1"/>
  <c r="A538" i="2" s="1"/>
  <c r="A540" i="2" s="1"/>
  <c r="A542" i="2" s="1"/>
  <c r="A544" i="2" s="1"/>
  <c r="A546" i="2" s="1"/>
  <c r="A548" i="2" s="1"/>
  <c r="A550" i="2" s="1"/>
  <c r="A552" i="2" s="1"/>
  <c r="A554" i="2" s="1"/>
  <c r="A556" i="2" s="1"/>
  <c r="A558" i="2" s="1"/>
  <c r="A560" i="2" s="1"/>
  <c r="A562" i="2" s="1"/>
  <c r="A564" i="2" s="1"/>
  <c r="A566" i="2" s="1"/>
  <c r="A568" i="2" s="1"/>
  <c r="A570" i="2" s="1"/>
  <c r="A572" i="2" s="1"/>
  <c r="A574" i="2" s="1"/>
  <c r="A576" i="2" s="1"/>
  <c r="A578" i="2" s="1"/>
  <c r="A580" i="2" s="1"/>
  <c r="A582" i="2" s="1"/>
  <c r="A584" i="2" s="1"/>
  <c r="A586" i="2" s="1"/>
  <c r="A588" i="2" s="1"/>
  <c r="A590" i="2" s="1"/>
  <c r="A592" i="2" s="1"/>
  <c r="A594" i="2" s="1"/>
  <c r="A596" i="2" s="1"/>
  <c r="A598" i="2" s="1"/>
  <c r="A600" i="2" s="1"/>
  <c r="A602" i="2" s="1"/>
  <c r="A604" i="2" s="1"/>
  <c r="A606" i="2" s="1"/>
  <c r="A608" i="2" s="1"/>
  <c r="A610" i="2" s="1"/>
  <c r="A612" i="2" s="1"/>
  <c r="A614" i="2" s="1"/>
  <c r="A616" i="2" s="1"/>
  <c r="A618" i="2" s="1"/>
  <c r="A620" i="2" s="1"/>
  <c r="A622" i="2" s="1"/>
  <c r="A624" i="2" s="1"/>
  <c r="A626" i="2" s="1"/>
  <c r="A628" i="2" s="1"/>
  <c r="A630" i="2" s="1"/>
  <c r="A632" i="2" s="1"/>
  <c r="A634" i="2" s="1"/>
  <c r="A636" i="2" s="1"/>
  <c r="A638" i="2" s="1"/>
  <c r="A640" i="2" s="1"/>
  <c r="A642" i="2" s="1"/>
  <c r="A644" i="2" s="1"/>
  <c r="A646" i="2" s="1"/>
  <c r="A648" i="2" s="1"/>
  <c r="A650" i="2" s="1"/>
  <c r="A652" i="2" s="1"/>
  <c r="A654" i="2" s="1"/>
  <c r="A656" i="2" s="1"/>
  <c r="A658" i="2" s="1"/>
  <c r="A660" i="2" s="1"/>
  <c r="A662" i="2" s="1"/>
  <c r="A664" i="2" s="1"/>
  <c r="A666" i="2" s="1"/>
  <c r="A668" i="2" s="1"/>
  <c r="A670" i="2" s="1"/>
  <c r="A672" i="2" s="1"/>
  <c r="A674" i="2" s="1"/>
  <c r="A676" i="2" s="1"/>
  <c r="A678" i="2" s="1"/>
  <c r="A680" i="2" s="1"/>
  <c r="A682" i="2" s="1"/>
  <c r="A684" i="2" s="1"/>
  <c r="A686" i="2" s="1"/>
  <c r="A688" i="2" s="1"/>
  <c r="A690" i="2" s="1"/>
  <c r="A692" i="2" s="1"/>
  <c r="A694" i="2" s="1"/>
  <c r="A696" i="2" s="1"/>
  <c r="A698" i="2" s="1"/>
  <c r="A700" i="2" s="1"/>
  <c r="A702" i="2" s="1"/>
  <c r="A704" i="2" s="1"/>
  <c r="A706" i="2" s="1"/>
  <c r="A708" i="2" s="1"/>
  <c r="A710" i="2" s="1"/>
  <c r="A712" i="2" s="1"/>
  <c r="A714" i="2" s="1"/>
  <c r="A716" i="2" s="1"/>
  <c r="A718" i="2" s="1"/>
  <c r="A720" i="2" s="1"/>
  <c r="A722" i="2" s="1"/>
  <c r="A724" i="2" s="1"/>
  <c r="A726" i="2" s="1"/>
  <c r="A728" i="2" s="1"/>
  <c r="A730" i="2" s="1"/>
  <c r="A732" i="2" s="1"/>
  <c r="A734" i="2" s="1"/>
  <c r="A736" i="2" s="1"/>
  <c r="A738" i="2" s="1"/>
  <c r="A740" i="2" s="1"/>
  <c r="A742" i="2" s="1"/>
  <c r="A744" i="2" s="1"/>
  <c r="A746" i="2" s="1"/>
  <c r="A748" i="2" s="1"/>
  <c r="A750" i="2" s="1"/>
  <c r="A752" i="2" s="1"/>
  <c r="A754" i="2" s="1"/>
  <c r="A756" i="2" s="1"/>
  <c r="A758" i="2" s="1"/>
  <c r="A760" i="2" s="1"/>
  <c r="A762" i="2" s="1"/>
  <c r="A764" i="2" s="1"/>
  <c r="A766" i="2" s="1"/>
  <c r="A768" i="2" s="1"/>
  <c r="A770" i="2" s="1"/>
  <c r="A772" i="2" s="1"/>
  <c r="A774" i="2" s="1"/>
  <c r="A776" i="2" s="1"/>
  <c r="A778" i="2" s="1"/>
  <c r="A780" i="2" s="1"/>
  <c r="A782" i="2" s="1"/>
  <c r="A784" i="2" s="1"/>
  <c r="A786" i="2" s="1"/>
  <c r="A788" i="2" s="1"/>
  <c r="A790" i="2" s="1"/>
  <c r="A792" i="2" s="1"/>
  <c r="A794" i="2" s="1"/>
  <c r="A796" i="2" s="1"/>
  <c r="A798" i="2" s="1"/>
  <c r="A800" i="2" s="1"/>
  <c r="A802" i="2" s="1"/>
  <c r="A804" i="2" s="1"/>
  <c r="A806" i="2" s="1"/>
  <c r="A808" i="2" s="1"/>
  <c r="A810" i="2" s="1"/>
  <c r="A812" i="2" s="1"/>
  <c r="A814" i="2" s="1"/>
  <c r="A816" i="2" s="1"/>
  <c r="A818" i="2" s="1"/>
  <c r="A820" i="2" s="1"/>
  <c r="A822" i="2" s="1"/>
  <c r="A824" i="2" s="1"/>
  <c r="A826" i="2" s="1"/>
  <c r="A828" i="2" s="1"/>
  <c r="A830" i="2" s="1"/>
  <c r="A832" i="2" s="1"/>
  <c r="A834" i="2" s="1"/>
  <c r="A836" i="2" s="1"/>
  <c r="A838" i="2" s="1"/>
  <c r="A840" i="2" s="1"/>
  <c r="A842" i="2" s="1"/>
  <c r="A844" i="2" s="1"/>
  <c r="A846" i="2" s="1"/>
  <c r="A848" i="2" s="1"/>
  <c r="A850" i="2" s="1"/>
  <c r="A852" i="2" s="1"/>
  <c r="A854" i="2" s="1"/>
  <c r="A856" i="2" s="1"/>
  <c r="A858" i="2" s="1"/>
  <c r="A860" i="2" s="1"/>
  <c r="A862" i="2" s="1"/>
  <c r="A864" i="2" s="1"/>
  <c r="A866" i="2" s="1"/>
  <c r="A868" i="2" s="1"/>
  <c r="A870" i="2" s="1"/>
  <c r="A872" i="2" s="1"/>
  <c r="A874" i="2" s="1"/>
  <c r="A876" i="2" s="1"/>
  <c r="A878" i="2" s="1"/>
  <c r="A880" i="2" s="1"/>
  <c r="A882" i="2" s="1"/>
  <c r="A884" i="2" s="1"/>
  <c r="A886" i="2" s="1"/>
  <c r="A888" i="2" s="1"/>
  <c r="A890" i="2" s="1"/>
  <c r="A892" i="2" s="1"/>
  <c r="A894" i="2" s="1"/>
  <c r="A896" i="2" s="1"/>
  <c r="A898" i="2" s="1"/>
  <c r="A900" i="2" s="1"/>
  <c r="A902" i="2" s="1"/>
  <c r="A904" i="2" s="1"/>
  <c r="A906" i="2" s="1"/>
  <c r="A908" i="2" s="1"/>
  <c r="A910" i="2" s="1"/>
  <c r="A912" i="2" s="1"/>
  <c r="A914" i="2" s="1"/>
  <c r="A916" i="2" s="1"/>
  <c r="A918" i="2" s="1"/>
  <c r="A920" i="2" s="1"/>
  <c r="A922" i="2" s="1"/>
  <c r="A924" i="2" s="1"/>
  <c r="A926" i="2" s="1"/>
  <c r="A928" i="2" s="1"/>
  <c r="A930" i="2" s="1"/>
  <c r="A932" i="2" s="1"/>
  <c r="A934" i="2" s="1"/>
  <c r="A936" i="2" s="1"/>
  <c r="A938" i="2" s="1"/>
  <c r="A940" i="2" s="1"/>
  <c r="A942" i="2" s="1"/>
  <c r="A944" i="2" s="1"/>
  <c r="A946" i="2" s="1"/>
  <c r="A948" i="2" s="1"/>
  <c r="A950" i="2" s="1"/>
  <c r="A952" i="2" s="1"/>
  <c r="A954" i="2" s="1"/>
  <c r="A956" i="2" s="1"/>
  <c r="A958" i="2" s="1"/>
  <c r="A960" i="2" s="1"/>
  <c r="A962" i="2" s="1"/>
  <c r="A964" i="2" s="1"/>
  <c r="A966" i="2" s="1"/>
  <c r="A968" i="2" s="1"/>
  <c r="A970" i="2" s="1"/>
  <c r="A972" i="2" s="1"/>
  <c r="A974" i="2" s="1"/>
  <c r="A976" i="2" s="1"/>
  <c r="A978" i="2" s="1"/>
  <c r="A980" i="2" s="1"/>
  <c r="A982" i="2" s="1"/>
  <c r="A984" i="2" s="1"/>
  <c r="A986" i="2" s="1"/>
  <c r="A988" i="2" s="1"/>
  <c r="A990" i="2" s="1"/>
  <c r="A992" i="2" s="1"/>
  <c r="A994" i="2" s="1"/>
  <c r="A996" i="2" s="1"/>
  <c r="A998" i="2" s="1"/>
  <c r="A1000" i="2" s="1"/>
  <c r="A1002" i="2" s="1"/>
  <c r="A1004" i="2" s="1"/>
  <c r="A1006" i="2" s="1"/>
  <c r="A1008" i="2" s="1"/>
  <c r="A1010" i="2" s="1"/>
  <c r="A1012" i="2" s="1"/>
  <c r="A1014" i="2" s="1"/>
  <c r="A1016" i="2" s="1"/>
  <c r="A1018" i="2" s="1"/>
  <c r="A1020" i="2" s="1"/>
  <c r="A1022" i="2" s="1"/>
  <c r="A1024" i="2" s="1"/>
  <c r="A1026" i="2" s="1"/>
  <c r="A1028" i="2" s="1"/>
  <c r="A1030" i="2" s="1"/>
  <c r="A1032" i="2" s="1"/>
  <c r="A1034" i="2" s="1"/>
  <c r="A1036" i="2" s="1"/>
  <c r="A1038" i="2" s="1"/>
  <c r="A1040" i="2" s="1"/>
  <c r="A1042" i="2" s="1"/>
  <c r="A1044" i="2" s="1"/>
  <c r="A1046" i="2" s="1"/>
  <c r="A1048" i="2" s="1"/>
  <c r="A1050" i="2" s="1"/>
  <c r="A1052" i="2" s="1"/>
  <c r="A1054" i="2" s="1"/>
  <c r="A1056" i="2" s="1"/>
  <c r="A1058" i="2" s="1"/>
  <c r="A1060" i="2" s="1"/>
  <c r="A1062" i="2" s="1"/>
  <c r="A1064" i="2" s="1"/>
  <c r="A1066" i="2" s="1"/>
  <c r="A1068" i="2" s="1"/>
  <c r="A1070" i="2" s="1"/>
  <c r="A1072" i="2" s="1"/>
  <c r="A1074" i="2" s="1"/>
  <c r="A1076" i="2" s="1"/>
  <c r="A1078" i="2" s="1"/>
  <c r="A1080" i="2" s="1"/>
  <c r="A1082" i="2" s="1"/>
  <c r="A1084" i="2" s="1"/>
  <c r="A1086" i="2" s="1"/>
  <c r="A1088" i="2" s="1"/>
  <c r="A1090" i="2" s="1"/>
  <c r="A1092" i="2" s="1"/>
  <c r="A1094" i="2" s="1"/>
  <c r="A1096" i="2" s="1"/>
  <c r="A1098" i="2" s="1"/>
  <c r="A1100" i="2" s="1"/>
  <c r="A1102" i="2" s="1"/>
  <c r="A1104" i="2" s="1"/>
  <c r="A1106" i="2" s="1"/>
  <c r="A1108" i="2" s="1"/>
  <c r="A1110" i="2" s="1"/>
  <c r="A1112" i="2" s="1"/>
  <c r="A1114" i="2" s="1"/>
  <c r="A1116" i="2" s="1"/>
  <c r="A1118" i="2" s="1"/>
  <c r="A1120" i="2" s="1"/>
  <c r="A1122" i="2" s="1"/>
  <c r="A1124" i="2" s="1"/>
  <c r="A1126" i="2" s="1"/>
  <c r="A1128" i="2" s="1"/>
  <c r="A1130" i="2" s="1"/>
  <c r="A1132" i="2" s="1"/>
  <c r="A1134" i="2" s="1"/>
  <c r="A1136" i="2" s="1"/>
  <c r="A1138" i="2" s="1"/>
  <c r="A1140" i="2" s="1"/>
  <c r="A1142" i="2" s="1"/>
  <c r="A1144" i="2" s="1"/>
  <c r="A1146" i="2" s="1"/>
  <c r="A1148" i="2" s="1"/>
  <c r="A1150" i="2" s="1"/>
  <c r="A1152" i="2" s="1"/>
  <c r="A1154" i="2" s="1"/>
  <c r="A1156" i="2" s="1"/>
  <c r="A1158" i="2" s="1"/>
  <c r="A1160" i="2" s="1"/>
  <c r="A1162" i="2" s="1"/>
  <c r="A1164" i="2" s="1"/>
  <c r="A1166" i="2" s="1"/>
  <c r="A1168" i="2" s="1"/>
  <c r="A1170" i="2" s="1"/>
  <c r="A1172" i="2" s="1"/>
  <c r="A1174" i="2" s="1"/>
  <c r="A1176" i="2" s="1"/>
  <c r="A1178" i="2" s="1"/>
  <c r="A1180" i="2" s="1"/>
  <c r="A1182" i="2" s="1"/>
  <c r="A1184" i="2" s="1"/>
  <c r="A1186" i="2" s="1"/>
  <c r="A1188" i="2" s="1"/>
  <c r="A1190" i="2" s="1"/>
  <c r="A1192" i="2" s="1"/>
  <c r="A1194" i="2" s="1"/>
  <c r="A1196" i="2" s="1"/>
  <c r="A1198" i="2" s="1"/>
  <c r="A1200" i="2" s="1"/>
  <c r="A1202" i="2" s="1"/>
  <c r="A1204" i="2" s="1"/>
  <c r="A1206" i="2" s="1"/>
  <c r="A1208" i="2" s="1"/>
  <c r="A1210" i="2" s="1"/>
  <c r="A1212" i="2" s="1"/>
  <c r="A1214" i="2" s="1"/>
  <c r="A1216" i="2" s="1"/>
  <c r="A1218" i="2" s="1"/>
  <c r="A1220" i="2" s="1"/>
  <c r="A1222" i="2" s="1"/>
  <c r="A1224" i="2" s="1"/>
  <c r="A1226" i="2" s="1"/>
  <c r="A1228" i="2" s="1"/>
  <c r="A1230" i="2" s="1"/>
  <c r="A1232" i="2" s="1"/>
  <c r="A1234" i="2" s="1"/>
  <c r="A1236" i="2" s="1"/>
  <c r="A1238" i="2" s="1"/>
  <c r="A1240" i="2" s="1"/>
  <c r="A1242" i="2" s="1"/>
  <c r="A1244" i="2" s="1"/>
  <c r="A1246" i="2" s="1"/>
  <c r="A1248" i="2" s="1"/>
  <c r="A1250" i="2" s="1"/>
  <c r="A1252" i="2" s="1"/>
  <c r="A1254" i="2" s="1"/>
  <c r="A1256" i="2" s="1"/>
  <c r="A1258" i="2" s="1"/>
  <c r="A1260" i="2" s="1"/>
  <c r="A1262" i="2" s="1"/>
  <c r="A1264" i="2" s="1"/>
  <c r="A1266" i="2" s="1"/>
  <c r="A1268" i="2" s="1"/>
  <c r="A1270" i="2" s="1"/>
  <c r="A1272" i="2" s="1"/>
  <c r="A1274" i="2" s="1"/>
  <c r="A1276" i="2" s="1"/>
  <c r="A1278" i="2" s="1"/>
  <c r="A1280" i="2" s="1"/>
  <c r="A1282" i="2" s="1"/>
  <c r="A1284" i="2" s="1"/>
  <c r="A1286" i="2" s="1"/>
  <c r="A1288" i="2" s="1"/>
  <c r="A1290" i="2" s="1"/>
  <c r="A1292" i="2" s="1"/>
  <c r="A1294" i="2" s="1"/>
  <c r="A1296" i="2" s="1"/>
  <c r="A1298" i="2" s="1"/>
  <c r="A1300" i="2" s="1"/>
  <c r="A1302" i="2" s="1"/>
  <c r="A1304" i="2" s="1"/>
  <c r="A1306" i="2" s="1"/>
  <c r="A1308" i="2" s="1"/>
  <c r="A1310" i="2" s="1"/>
  <c r="A1312" i="2" s="1"/>
  <c r="A1314" i="2" s="1"/>
  <c r="A1316" i="2" s="1"/>
  <c r="A1318" i="2" s="1"/>
  <c r="A1320" i="2" s="1"/>
  <c r="A1322" i="2" s="1"/>
  <c r="A1324" i="2" s="1"/>
  <c r="A1326" i="2" s="1"/>
  <c r="A1328" i="2" s="1"/>
  <c r="A1330" i="2" s="1"/>
  <c r="A1332" i="2" s="1"/>
  <c r="A1334" i="2" s="1"/>
  <c r="A1336" i="2" s="1"/>
  <c r="A1338" i="2" s="1"/>
  <c r="A1340" i="2" s="1"/>
  <c r="A1342" i="2" s="1"/>
  <c r="A1344" i="2" s="1"/>
  <c r="A1346" i="2" s="1"/>
  <c r="A1348" i="2" s="1"/>
  <c r="A1350" i="2" s="1"/>
  <c r="A1352" i="2" s="1"/>
  <c r="A1354" i="2" s="1"/>
  <c r="A1356" i="2" s="1"/>
  <c r="A1358" i="2" s="1"/>
  <c r="A1360" i="2" s="1"/>
  <c r="A1362" i="2" s="1"/>
  <c r="A1364" i="2" s="1"/>
  <c r="A1366" i="2" s="1"/>
  <c r="A1368" i="2" s="1"/>
  <c r="A1370" i="2" s="1"/>
  <c r="A1372" i="2" s="1"/>
  <c r="A1374" i="2" s="1"/>
  <c r="A1376" i="2" s="1"/>
  <c r="A1378" i="2" s="1"/>
  <c r="A1380" i="2" s="1"/>
  <c r="A1382" i="2" s="1"/>
  <c r="A1384" i="2" s="1"/>
  <c r="A1386" i="2" s="1"/>
  <c r="A1388" i="2" s="1"/>
  <c r="A1390" i="2" s="1"/>
  <c r="A1392" i="2" s="1"/>
  <c r="A1394" i="2" s="1"/>
  <c r="A1396" i="2" s="1"/>
  <c r="A1398" i="2" s="1"/>
  <c r="A1400" i="2" s="1"/>
  <c r="A1402" i="2" s="1"/>
  <c r="A1404" i="2" s="1"/>
  <c r="A1406" i="2" s="1"/>
  <c r="A1408" i="2" s="1"/>
  <c r="A1410" i="2" s="1"/>
  <c r="A1412" i="2" s="1"/>
  <c r="A1414" i="2" s="1"/>
  <c r="A1416" i="2" s="1"/>
  <c r="A1418" i="2" s="1"/>
  <c r="A1420" i="2" s="1"/>
  <c r="A1422" i="2" s="1"/>
  <c r="A1424" i="2" s="1"/>
  <c r="A1426" i="2" s="1"/>
  <c r="A1428" i="2" s="1"/>
  <c r="A1430" i="2" s="1"/>
  <c r="A1432" i="2" s="1"/>
  <c r="A1434" i="2" s="1"/>
  <c r="A1436" i="2" s="1"/>
  <c r="A1438" i="2" s="1"/>
  <c r="A1440" i="2" s="1"/>
  <c r="A1442" i="2" s="1"/>
  <c r="A1444" i="2" s="1"/>
  <c r="A1446" i="2" s="1"/>
  <c r="A1448" i="2" s="1"/>
  <c r="A1450" i="2" s="1"/>
  <c r="A1452" i="2" s="1"/>
  <c r="A1454" i="2" s="1"/>
  <c r="A1456" i="2" s="1"/>
  <c r="A1458" i="2" s="1"/>
  <c r="A1460" i="2" s="1"/>
  <c r="A1462" i="2" s="1"/>
  <c r="A1464" i="2" s="1"/>
  <c r="A1466" i="2" s="1"/>
  <c r="A1468" i="2" s="1"/>
  <c r="A1470" i="2" s="1"/>
  <c r="A1472" i="2" s="1"/>
  <c r="A1474" i="2" s="1"/>
  <c r="A1476" i="2" s="1"/>
  <c r="A1478" i="2" s="1"/>
  <c r="A1480" i="2" s="1"/>
  <c r="A1482" i="2" s="1"/>
  <c r="A1484" i="2" s="1"/>
  <c r="A1486" i="2" s="1"/>
  <c r="A1488" i="2" s="1"/>
  <c r="A1490" i="2" s="1"/>
  <c r="A1492" i="2" s="1"/>
  <c r="A1494" i="2" s="1"/>
  <c r="A1496" i="2" s="1"/>
  <c r="A1498" i="2" s="1"/>
  <c r="A1500" i="2" s="1"/>
  <c r="A1502" i="2" s="1"/>
  <c r="A1504" i="2" s="1"/>
  <c r="A1506" i="2" s="1"/>
  <c r="A1508" i="2" s="1"/>
  <c r="A1510" i="2" s="1"/>
  <c r="A1512" i="2" s="1"/>
  <c r="A1514" i="2" s="1"/>
  <c r="A1516" i="2" s="1"/>
  <c r="A1518" i="2" s="1"/>
  <c r="A1520" i="2" s="1"/>
  <c r="A1522" i="2" s="1"/>
  <c r="A1524" i="2" s="1"/>
  <c r="A1526" i="2" s="1"/>
  <c r="A1528" i="2" s="1"/>
  <c r="A1530" i="2" s="1"/>
  <c r="A1532" i="2" s="1"/>
  <c r="A1534" i="2" s="1"/>
  <c r="A1536" i="2" s="1"/>
  <c r="A1538" i="2" s="1"/>
  <c r="A1540" i="2" s="1"/>
  <c r="A1542" i="2" s="1"/>
  <c r="A1544" i="2" s="1"/>
  <c r="A1546" i="2" s="1"/>
  <c r="A1548" i="2" s="1"/>
  <c r="A1550" i="2" s="1"/>
  <c r="A1552" i="2" s="1"/>
  <c r="A1554" i="2" s="1"/>
  <c r="A1556" i="2" s="1"/>
  <c r="A1558" i="2" s="1"/>
  <c r="A1560" i="2" s="1"/>
  <c r="A1562" i="2" s="1"/>
  <c r="A1564" i="2" s="1"/>
  <c r="A1566" i="2" s="1"/>
  <c r="A1568" i="2" s="1"/>
  <c r="A1570" i="2" s="1"/>
  <c r="A1572" i="2" s="1"/>
  <c r="A1574" i="2" s="1"/>
  <c r="A1576" i="2" s="1"/>
  <c r="A1578" i="2" s="1"/>
  <c r="A1580" i="2" s="1"/>
  <c r="A1582" i="2" s="1"/>
  <c r="A1584" i="2" s="1"/>
  <c r="A1586" i="2" s="1"/>
  <c r="A1588" i="2" s="1"/>
  <c r="A1590" i="2" s="1"/>
  <c r="A1592" i="2" s="1"/>
  <c r="A1594" i="2" s="1"/>
  <c r="A1596" i="2" s="1"/>
  <c r="A1598" i="2" s="1"/>
  <c r="A1600" i="2" s="1"/>
  <c r="A1602" i="2" s="1"/>
  <c r="A1604" i="2" s="1"/>
  <c r="A1606" i="2" s="1"/>
  <c r="A1608" i="2" s="1"/>
  <c r="A1610" i="2" s="1"/>
  <c r="A1612" i="2" s="1"/>
  <c r="A1614" i="2" s="1"/>
  <c r="A1616" i="2" s="1"/>
  <c r="A1618" i="2" s="1"/>
  <c r="A1620" i="2" s="1"/>
  <c r="A1622" i="2" s="1"/>
  <c r="A1624" i="2" s="1"/>
  <c r="A1626" i="2" s="1"/>
  <c r="A1628" i="2" s="1"/>
  <c r="A1630" i="2" s="1"/>
  <c r="A1632" i="2" s="1"/>
  <c r="A1634" i="2" s="1"/>
  <c r="A1636" i="2" s="1"/>
  <c r="A1638" i="2" s="1"/>
  <c r="A1640" i="2" s="1"/>
  <c r="A1642" i="2" s="1"/>
  <c r="A1644" i="2" s="1"/>
  <c r="A1646" i="2" s="1"/>
  <c r="A1648" i="2" s="1"/>
  <c r="A1650" i="2" s="1"/>
  <c r="A1652" i="2" s="1"/>
  <c r="A1654" i="2" s="1"/>
  <c r="A1656" i="2" s="1"/>
  <c r="A1658" i="2" s="1"/>
  <c r="A1660" i="2" s="1"/>
  <c r="A1662" i="2" s="1"/>
  <c r="A1664" i="2" s="1"/>
  <c r="A1666" i="2" s="1"/>
  <c r="A1668" i="2" s="1"/>
  <c r="A1670" i="2" s="1"/>
  <c r="A1672" i="2" s="1"/>
  <c r="A1674" i="2" s="1"/>
  <c r="A1676" i="2" s="1"/>
  <c r="A1678" i="2" s="1"/>
  <c r="A1680" i="2" s="1"/>
  <c r="A1682" i="2" s="1"/>
  <c r="A1684" i="2" s="1"/>
  <c r="A1686" i="2" s="1"/>
  <c r="A1688" i="2" s="1"/>
  <c r="A1690" i="2" s="1"/>
  <c r="A1692" i="2" s="1"/>
  <c r="A1694" i="2" s="1"/>
  <c r="A1696" i="2" s="1"/>
  <c r="A1698" i="2" s="1"/>
  <c r="A1700" i="2" s="1"/>
  <c r="A1702" i="2" s="1"/>
  <c r="A1704" i="2" s="1"/>
  <c r="A1706" i="2" s="1"/>
  <c r="A1708" i="2" s="1"/>
  <c r="A1710" i="2" s="1"/>
  <c r="A1712" i="2" s="1"/>
  <c r="A1714" i="2" s="1"/>
  <c r="A1716" i="2" s="1"/>
  <c r="A1718" i="2" s="1"/>
  <c r="A1720" i="2" s="1"/>
  <c r="A1722" i="2" s="1"/>
  <c r="A1724" i="2" s="1"/>
  <c r="A1726" i="2" s="1"/>
  <c r="A1728" i="2" s="1"/>
  <c r="A1730" i="2" s="1"/>
  <c r="A1732" i="2" s="1"/>
  <c r="A1734" i="2" s="1"/>
  <c r="A1736" i="2" s="1"/>
  <c r="A1738" i="2" s="1"/>
  <c r="A1740" i="2" s="1"/>
  <c r="A1742" i="2" s="1"/>
  <c r="A1744" i="2" s="1"/>
  <c r="A1746" i="2" s="1"/>
  <c r="A1748" i="2" s="1"/>
  <c r="A1750" i="2" s="1"/>
  <c r="A1752" i="2" s="1"/>
  <c r="A1754" i="2" s="1"/>
  <c r="A1756" i="2" s="1"/>
  <c r="A1758" i="2" s="1"/>
  <c r="A1760" i="2" s="1"/>
  <c r="A1762" i="2" s="1"/>
  <c r="A1764" i="2" s="1"/>
  <c r="A1766" i="2" s="1"/>
  <c r="A1768" i="2" s="1"/>
  <c r="A1770" i="2" s="1"/>
  <c r="A1772" i="2" s="1"/>
  <c r="A1774" i="2" s="1"/>
  <c r="A1776" i="2" s="1"/>
  <c r="A1778" i="2" s="1"/>
  <c r="A1780" i="2" s="1"/>
  <c r="A1782" i="2" s="1"/>
  <c r="A1784" i="2" s="1"/>
  <c r="A1786" i="2" s="1"/>
  <c r="A1788" i="2" s="1"/>
  <c r="A1790" i="2" s="1"/>
  <c r="A1792" i="2" s="1"/>
  <c r="A1794" i="2" s="1"/>
  <c r="A1796" i="2" s="1"/>
  <c r="A1798" i="2" s="1"/>
  <c r="A1800" i="2" s="1"/>
  <c r="A1802" i="2" s="1"/>
  <c r="A1804" i="2" s="1"/>
  <c r="A1806" i="2" s="1"/>
  <c r="A1808" i="2" s="1"/>
  <c r="A1810" i="2" s="1"/>
  <c r="A1812" i="2" s="1"/>
  <c r="A1814" i="2" s="1"/>
  <c r="A1816" i="2" s="1"/>
  <c r="A1818" i="2" s="1"/>
  <c r="A1820" i="2" s="1"/>
  <c r="A1822" i="2" s="1"/>
  <c r="A1824" i="2" s="1"/>
  <c r="A1826" i="2" s="1"/>
  <c r="A1828" i="2" s="1"/>
  <c r="A1830" i="2" s="1"/>
  <c r="A1832" i="2" s="1"/>
  <c r="A1834" i="2" s="1"/>
  <c r="A1836" i="2" s="1"/>
  <c r="A1838" i="2" s="1"/>
  <c r="A1840" i="2" s="1"/>
  <c r="A1842" i="2" s="1"/>
  <c r="A1844" i="2" s="1"/>
  <c r="A1846" i="2" s="1"/>
  <c r="A1848" i="2" s="1"/>
  <c r="A1850" i="2" s="1"/>
  <c r="A1852" i="2" s="1"/>
  <c r="A1854" i="2" s="1"/>
  <c r="A1856" i="2" s="1"/>
  <c r="A1858" i="2" s="1"/>
  <c r="A1860" i="2" s="1"/>
  <c r="A1862" i="2" s="1"/>
  <c r="A1864" i="2" s="1"/>
  <c r="A1866" i="2" s="1"/>
  <c r="A1868" i="2" s="1"/>
  <c r="A1870" i="2" s="1"/>
  <c r="A1872" i="2" s="1"/>
  <c r="A1874" i="2" s="1"/>
  <c r="A1876" i="2" s="1"/>
  <c r="A1878" i="2" s="1"/>
  <c r="A1880" i="2" s="1"/>
  <c r="A1882" i="2" s="1"/>
  <c r="A1884" i="2" s="1"/>
  <c r="A1886" i="2" s="1"/>
  <c r="A1888" i="2" s="1"/>
  <c r="A1890" i="2" s="1"/>
  <c r="A1892" i="2" s="1"/>
  <c r="O5" i="2"/>
  <c r="AB3" i="2"/>
  <c r="AC38" i="1"/>
  <c r="AB38" i="1"/>
  <c r="AA38" i="1"/>
  <c r="Z38" i="1"/>
  <c r="AC37" i="1"/>
  <c r="AB37" i="1"/>
  <c r="AA37" i="1"/>
  <c r="Z37" i="1"/>
  <c r="AC36" i="1"/>
  <c r="AB36" i="1"/>
  <c r="AA36" i="1"/>
  <c r="Z36" i="1"/>
  <c r="AC35" i="1"/>
  <c r="AB35" i="1"/>
  <c r="AA35" i="1"/>
  <c r="Z35" i="1"/>
  <c r="AC34" i="1"/>
  <c r="AB34" i="1"/>
  <c r="AA34" i="1"/>
  <c r="Z34" i="1"/>
  <c r="AC33" i="1"/>
  <c r="AB33" i="1"/>
  <c r="AA33" i="1"/>
  <c r="Z33" i="1"/>
  <c r="AC32" i="1"/>
  <c r="AB32" i="1"/>
  <c r="AA32" i="1"/>
  <c r="Z32" i="1"/>
  <c r="AC31" i="1"/>
  <c r="AB31" i="1"/>
  <c r="AA31" i="1"/>
  <c r="Z31" i="1"/>
  <c r="AC30" i="1"/>
  <c r="AB30" i="1"/>
  <c r="AA30" i="1"/>
  <c r="Z30" i="1"/>
  <c r="AC29" i="1"/>
  <c r="AB29" i="1"/>
  <c r="AA29" i="1"/>
  <c r="Z29" i="1"/>
  <c r="AC28" i="1"/>
  <c r="AB28" i="1"/>
  <c r="AA28" i="1"/>
  <c r="Z28" i="1"/>
  <c r="AC27" i="1"/>
  <c r="AB27" i="1"/>
  <c r="AA27" i="1"/>
  <c r="Z27" i="1"/>
  <c r="AC26" i="1"/>
  <c r="AB26" i="1"/>
  <c r="AA26" i="1"/>
  <c r="Z26" i="1"/>
  <c r="AC25" i="1"/>
  <c r="AB25" i="1"/>
  <c r="AA25" i="1"/>
  <c r="Z25" i="1"/>
  <c r="AC24" i="1"/>
  <c r="AB24" i="1"/>
  <c r="AA24" i="1"/>
  <c r="Z24" i="1"/>
  <c r="AC23" i="1"/>
  <c r="AB23" i="1"/>
  <c r="AA23" i="1"/>
  <c r="Z23" i="1"/>
  <c r="AC22" i="1"/>
  <c r="AB22" i="1"/>
  <c r="AA22" i="1"/>
  <c r="Z22" i="1"/>
  <c r="AC21" i="1"/>
  <c r="AB21" i="1"/>
  <c r="AA21" i="1"/>
  <c r="Z21" i="1"/>
  <c r="AC20" i="1"/>
  <c r="AB20" i="1"/>
  <c r="AA20" i="1"/>
  <c r="Z20" i="1"/>
  <c r="AC19" i="1"/>
  <c r="AB19" i="1"/>
  <c r="AA19" i="1"/>
  <c r="Z19" i="1"/>
  <c r="AC18" i="1"/>
  <c r="AB18" i="1"/>
  <c r="AA18" i="1"/>
  <c r="Z18" i="1"/>
  <c r="AC17" i="1"/>
  <c r="AB17" i="1"/>
  <c r="AA17" i="1"/>
  <c r="Z17" i="1"/>
  <c r="AC16" i="1"/>
  <c r="AB16" i="1"/>
  <c r="AA16" i="1"/>
  <c r="Z16" i="1"/>
  <c r="AC15" i="1"/>
  <c r="AB15" i="1"/>
  <c r="AA15" i="1"/>
  <c r="Z15" i="1"/>
  <c r="AC14" i="1"/>
  <c r="AB14" i="1"/>
  <c r="AA14" i="1"/>
  <c r="Z14" i="1"/>
  <c r="AC13" i="1"/>
  <c r="AB13" i="1"/>
  <c r="AA13" i="1"/>
  <c r="Z13" i="1"/>
  <c r="AC12" i="1"/>
  <c r="AB12" i="1"/>
  <c r="AA12" i="1"/>
  <c r="Z12" i="1"/>
  <c r="AC11" i="1"/>
  <c r="AB11" i="1"/>
  <c r="AA11" i="1"/>
  <c r="Z11" i="1"/>
  <c r="AC10" i="1"/>
  <c r="AB10" i="1"/>
  <c r="AA10" i="1"/>
  <c r="Z10" i="1"/>
  <c r="AC9" i="1"/>
  <c r="AB9" i="1"/>
  <c r="AA9" i="1"/>
  <c r="Z9" i="1"/>
  <c r="AB8" i="1"/>
  <c r="AA8" i="1"/>
  <c r="Z8" i="1"/>
  <c r="AA3" i="1"/>
  <c r="AA2" i="1"/>
  <c r="A16" i="3" l="1"/>
  <c r="AA1837" i="3"/>
  <c r="AA1836" i="3"/>
  <c r="AA1839" i="3"/>
  <c r="AA1838" i="3"/>
  <c r="AA1714" i="3"/>
  <c r="AA1713" i="3"/>
  <c r="AA1712" i="3"/>
  <c r="AA1715" i="3"/>
  <c r="AA1603" i="3"/>
  <c r="AA1602" i="3"/>
  <c r="AA1601" i="3"/>
  <c r="AA1600" i="3"/>
  <c r="AA1477" i="3"/>
  <c r="AA1476" i="3"/>
  <c r="AA1479" i="3"/>
  <c r="AA1478" i="3"/>
  <c r="AA1353" i="3"/>
  <c r="AA1355" i="3"/>
  <c r="AA1352" i="3"/>
  <c r="AA1354" i="3"/>
  <c r="AA3530" i="3"/>
  <c r="AA3520" i="3"/>
  <c r="AA3492" i="3"/>
  <c r="AA3469" i="3"/>
  <c r="AA3456" i="3"/>
  <c r="AA3435" i="3"/>
  <c r="AA3427" i="3"/>
  <c r="AA3420" i="3"/>
  <c r="AA3412" i="3"/>
  <c r="AA3535" i="3"/>
  <c r="AA3526" i="3"/>
  <c r="AA3519" i="3"/>
  <c r="AA3514" i="3"/>
  <c r="AA3506" i="3"/>
  <c r="AA3491" i="3"/>
  <c r="AA3480" i="3"/>
  <c r="AA3476" i="3"/>
  <c r="AA3465" i="3"/>
  <c r="AA3455" i="3"/>
  <c r="AA3450" i="3"/>
  <c r="AA3446" i="3"/>
  <c r="AA3431" i="3"/>
  <c r="AA3426" i="3"/>
  <c r="AA3416" i="3"/>
  <c r="AA3507" i="3"/>
  <c r="AA3413" i="3"/>
  <c r="AA3534" i="3"/>
  <c r="AA3505" i="3"/>
  <c r="AA3499" i="3"/>
  <c r="AA3484" i="3"/>
  <c r="AA3454" i="3"/>
  <c r="AA3441" i="3"/>
  <c r="AA3512" i="3"/>
  <c r="AA3478" i="3"/>
  <c r="AA3500" i="3"/>
  <c r="AA3533" i="3"/>
  <c r="AA3529" i="3"/>
  <c r="AA3525" i="3"/>
  <c r="AA3518" i="3"/>
  <c r="AA3510" i="3"/>
  <c r="AA3495" i="3"/>
  <c r="AA3490" i="3"/>
  <c r="AA3461" i="3"/>
  <c r="AA3449" i="3"/>
  <c r="AA3440" i="3"/>
  <c r="AA3425" i="3"/>
  <c r="AA3419" i="3"/>
  <c r="AA3415" i="3"/>
  <c r="AA3527" i="3"/>
  <c r="AA3458" i="3"/>
  <c r="AA3517" i="3"/>
  <c r="AA3504" i="3"/>
  <c r="AA3483" i="3"/>
  <c r="AA3475" i="3"/>
  <c r="AA3468" i="3"/>
  <c r="AA3460" i="3"/>
  <c r="AA3453" i="3"/>
  <c r="AA3434" i="3"/>
  <c r="AA3424" i="3"/>
  <c r="AA3443" i="3"/>
  <c r="AA3457" i="3"/>
  <c r="AA3528" i="3"/>
  <c r="AA3524" i="3"/>
  <c r="AA3513" i="3"/>
  <c r="AA3503" i="3"/>
  <c r="AA3498" i="3"/>
  <c r="AA3494" i="3"/>
  <c r="AA3479" i="3"/>
  <c r="AA3474" i="3"/>
  <c r="AA3464" i="3"/>
  <c r="AA3445" i="3"/>
  <c r="AA3439" i="3"/>
  <c r="AA3430" i="3"/>
  <c r="AA3423" i="3"/>
  <c r="AA3418" i="3"/>
  <c r="AA3493" i="3"/>
  <c r="AA3428" i="3"/>
  <c r="AA3532" i="3"/>
  <c r="AA3502" i="3"/>
  <c r="AA3489" i="3"/>
  <c r="AA3459" i="3"/>
  <c r="AA3452" i="3"/>
  <c r="AA3438" i="3"/>
  <c r="AA3466" i="3"/>
  <c r="AA3432" i="3"/>
  <c r="AA3486" i="3"/>
  <c r="AA3451" i="3"/>
  <c r="AA3509" i="3"/>
  <c r="AA3497" i="3"/>
  <c r="AA3488" i="3"/>
  <c r="AA3473" i="3"/>
  <c r="AA3467" i="3"/>
  <c r="AA3463" i="3"/>
  <c r="AA3448" i="3"/>
  <c r="AA3437" i="3"/>
  <c r="AA3433" i="3"/>
  <c r="AA3429" i="3"/>
  <c r="AA3422" i="3"/>
  <c r="AA3414" i="3"/>
  <c r="AA3522" i="3"/>
  <c r="AA3487" i="3"/>
  <c r="AA3471" i="3"/>
  <c r="AA3436" i="3"/>
  <c r="AA3531" i="3"/>
  <c r="AA3523" i="3"/>
  <c r="AA3516" i="3"/>
  <c r="AA3508" i="3"/>
  <c r="AA3501" i="3"/>
  <c r="AA3482" i="3"/>
  <c r="AA3472" i="3"/>
  <c r="AA3444" i="3"/>
  <c r="AA3421" i="3"/>
  <c r="AA3417" i="3"/>
  <c r="AA3521" i="3"/>
  <c r="AA3515" i="3"/>
  <c r="AA3511" i="3"/>
  <c r="AA3496" i="3"/>
  <c r="AA3485" i="3"/>
  <c r="AA3481" i="3"/>
  <c r="AA3477" i="3"/>
  <c r="AA3470" i="3"/>
  <c r="AA3462" i="3"/>
  <c r="AA3447" i="3"/>
  <c r="AA3442" i="3"/>
  <c r="AA3411" i="3"/>
  <c r="AA3396" i="3"/>
  <c r="AA3385" i="3"/>
  <c r="AA3379" i="3"/>
  <c r="AA3365" i="3"/>
  <c r="AA3350" i="3"/>
  <c r="AA3325" i="3"/>
  <c r="AA3316" i="3"/>
  <c r="AA3306" i="3"/>
  <c r="AA3295" i="3"/>
  <c r="AA3370" i="3"/>
  <c r="AA3410" i="3"/>
  <c r="AA3404" i="3"/>
  <c r="AA3395" i="3"/>
  <c r="AA3384" i="3"/>
  <c r="AA3378" i="3"/>
  <c r="AA3369" i="3"/>
  <c r="AA3364" i="3"/>
  <c r="AA3354" i="3"/>
  <c r="AA3335" i="3"/>
  <c r="AA3315" i="3"/>
  <c r="AA3310" i="3"/>
  <c r="AA3301" i="3"/>
  <c r="AA3329" i="3"/>
  <c r="AA3409" i="3"/>
  <c r="AA3400" i="3"/>
  <c r="AA3394" i="3"/>
  <c r="AA3389" i="3"/>
  <c r="AA3377" i="3"/>
  <c r="AA3373" i="3"/>
  <c r="AA3363" i="3"/>
  <c r="AA3358" i="3"/>
  <c r="AA3343" i="3"/>
  <c r="AA3339" i="3"/>
  <c r="AA3328" i="3"/>
  <c r="AA3320" i="3"/>
  <c r="AA3314" i="3"/>
  <c r="AA3305" i="3"/>
  <c r="AA3300" i="3"/>
  <c r="AA3381" i="3"/>
  <c r="AA3393" i="3"/>
  <c r="AA3362" i="3"/>
  <c r="AA3324" i="3"/>
  <c r="AA3313" i="3"/>
  <c r="AA3299" i="3"/>
  <c r="AA3311" i="3"/>
  <c r="AA3408" i="3"/>
  <c r="AA3388" i="3"/>
  <c r="AA3368" i="3"/>
  <c r="AA3361" i="3"/>
  <c r="AA3353" i="3"/>
  <c r="AA3349" i="3"/>
  <c r="AA3334" i="3"/>
  <c r="AA3319" i="3"/>
  <c r="AA3309" i="3"/>
  <c r="AA3298" i="3"/>
  <c r="AA3294" i="3"/>
  <c r="AA3403" i="3"/>
  <c r="AA3383" i="3"/>
  <c r="AA3367" i="3"/>
  <c r="AA3357" i="3"/>
  <c r="AA3348" i="3"/>
  <c r="AA3338" i="3"/>
  <c r="AA3327" i="3"/>
  <c r="AA3323" i="3"/>
  <c r="AA3304" i="3"/>
  <c r="AA3297" i="3"/>
  <c r="AA3296" i="3"/>
  <c r="AA3292" i="3"/>
  <c r="AA3302" i="3"/>
  <c r="AA3407" i="3"/>
  <c r="AA3399" i="3"/>
  <c r="AA3392" i="3"/>
  <c r="AA3387" i="3"/>
  <c r="AA3376" i="3"/>
  <c r="AA3372" i="3"/>
  <c r="AA3347" i="3"/>
  <c r="AA3342" i="3"/>
  <c r="AA3333" i="3"/>
  <c r="AA3312" i="3"/>
  <c r="AA3401" i="3"/>
  <c r="AA3307" i="3"/>
  <c r="AA3398" i="3"/>
  <c r="AA3360" i="3"/>
  <c r="AA3346" i="3"/>
  <c r="AA3337" i="3"/>
  <c r="AA3332" i="3"/>
  <c r="AA3308" i="3"/>
  <c r="AA3293" i="3"/>
  <c r="AA3402" i="3"/>
  <c r="AA3391" i="3"/>
  <c r="AA3371" i="3"/>
  <c r="AA3356" i="3"/>
  <c r="AA3352" i="3"/>
  <c r="AA3345" i="3"/>
  <c r="AA3331" i="3"/>
  <c r="AA3326" i="3"/>
  <c r="AA3322" i="3"/>
  <c r="AA3318" i="3"/>
  <c r="AA3303" i="3"/>
  <c r="AA3386" i="3"/>
  <c r="AA3406" i="3"/>
  <c r="AA3382" i="3"/>
  <c r="AA3375" i="3"/>
  <c r="AA3366" i="3"/>
  <c r="AA3341" i="3"/>
  <c r="AA3336" i="3"/>
  <c r="AA3330" i="3"/>
  <c r="AA3405" i="3"/>
  <c r="AA3397" i="3"/>
  <c r="AA3390" i="3"/>
  <c r="AA3380" i="3"/>
  <c r="AA3374" i="3"/>
  <c r="AA3359" i="3"/>
  <c r="AA3355" i="3"/>
  <c r="AA3351" i="3"/>
  <c r="AA3344" i="3"/>
  <c r="AA3340" i="3"/>
  <c r="AA3321" i="3"/>
  <c r="AA3317" i="3"/>
  <c r="AA3291" i="3"/>
  <c r="AA3280" i="3"/>
  <c r="AA3264" i="3"/>
  <c r="AA3259" i="3"/>
  <c r="AA3253" i="3"/>
  <c r="AA3226" i="3"/>
  <c r="AA3217" i="3"/>
  <c r="AA3211" i="3"/>
  <c r="AA3178" i="3"/>
  <c r="AA3169" i="3"/>
  <c r="AA3237" i="3"/>
  <c r="AA3194" i="3"/>
  <c r="AA3284" i="3"/>
  <c r="AA3279" i="3"/>
  <c r="AA3274" i="3"/>
  <c r="AA3258" i="3"/>
  <c r="AA3247" i="3"/>
  <c r="AA3236" i="3"/>
  <c r="AA3232" i="3"/>
  <c r="AA3210" i="3"/>
  <c r="AA3199" i="3"/>
  <c r="AA3188" i="3"/>
  <c r="AA3184" i="3"/>
  <c r="AA3243" i="3"/>
  <c r="AA3249" i="3"/>
  <c r="AA3201" i="3"/>
  <c r="AA3290" i="3"/>
  <c r="AA3269" i="3"/>
  <c r="AA3240" i="3"/>
  <c r="AA3231" i="3"/>
  <c r="AA3225" i="3"/>
  <c r="AA3221" i="3"/>
  <c r="AA3216" i="3"/>
  <c r="AA3209" i="3"/>
  <c r="AA3204" i="3"/>
  <c r="AA3192" i="3"/>
  <c r="AA3183" i="3"/>
  <c r="AA3177" i="3"/>
  <c r="AA3173" i="3"/>
  <c r="AA3168" i="3"/>
  <c r="AA3229" i="3"/>
  <c r="AA3289" i="3"/>
  <c r="AA3278" i="3"/>
  <c r="AA3273" i="3"/>
  <c r="AA3268" i="3"/>
  <c r="AA3252" i="3"/>
  <c r="AA3239" i="3"/>
  <c r="AA3208" i="3"/>
  <c r="AA3191" i="3"/>
  <c r="AA3181" i="3"/>
  <c r="AA3228" i="3"/>
  <c r="AA3189" i="3"/>
  <c r="AA3288" i="3"/>
  <c r="AA3283" i="3"/>
  <c r="AA3263" i="3"/>
  <c r="AA3257" i="3"/>
  <c r="AA3251" i="3"/>
  <c r="AA3235" i="3"/>
  <c r="AA3230" i="3"/>
  <c r="AA3220" i="3"/>
  <c r="AA3203" i="3"/>
  <c r="AA3187" i="3"/>
  <c r="AA3182" i="3"/>
  <c r="AA3172" i="3"/>
  <c r="AA3281" i="3"/>
  <c r="AA3180" i="3"/>
  <c r="AA3287" i="3"/>
  <c r="AA3282" i="3"/>
  <c r="AA3262" i="3"/>
  <c r="AA3256" i="3"/>
  <c r="AA3246" i="3"/>
  <c r="AA3198" i="3"/>
  <c r="AA3195" i="3"/>
  <c r="AA3212" i="3"/>
  <c r="AA3170" i="3"/>
  <c r="AA3267" i="3"/>
  <c r="AA3245" i="3"/>
  <c r="AA3234" i="3"/>
  <c r="AA3224" i="3"/>
  <c r="AA3215" i="3"/>
  <c r="AA3197" i="3"/>
  <c r="AA3186" i="3"/>
  <c r="AA3176" i="3"/>
  <c r="AA3277" i="3"/>
  <c r="AA3272" i="3"/>
  <c r="AA3261" i="3"/>
  <c r="AA3250" i="3"/>
  <c r="AA3244" i="3"/>
  <c r="AA3238" i="3"/>
  <c r="AA3219" i="3"/>
  <c r="AA3214" i="3"/>
  <c r="AA3207" i="3"/>
  <c r="AA3202" i="3"/>
  <c r="AA3196" i="3"/>
  <c r="AA3190" i="3"/>
  <c r="AA3171" i="3"/>
  <c r="AA3286" i="3"/>
  <c r="AA3276" i="3"/>
  <c r="AA3271" i="3"/>
  <c r="AA3266" i="3"/>
  <c r="AA3255" i="3"/>
  <c r="AA3233" i="3"/>
  <c r="AA3223" i="3"/>
  <c r="AA3213" i="3"/>
  <c r="AA3185" i="3"/>
  <c r="AA3175" i="3"/>
  <c r="AA3285" i="3"/>
  <c r="AA3275" i="3"/>
  <c r="AA3270" i="3"/>
  <c r="AA3265" i="3"/>
  <c r="AA3260" i="3"/>
  <c r="AA3242" i="3"/>
  <c r="AA3222" i="3"/>
  <c r="AA3206" i="3"/>
  <c r="AA3254" i="3"/>
  <c r="AA3248" i="3"/>
  <c r="AA3241" i="3"/>
  <c r="AA3227" i="3"/>
  <c r="AA3205" i="3"/>
  <c r="AA3200" i="3"/>
  <c r="AA3193" i="3"/>
  <c r="AA3179" i="3"/>
  <c r="AA3218" i="3"/>
  <c r="AA3174" i="3"/>
  <c r="AA3167" i="3"/>
  <c r="AA3161" i="3"/>
  <c r="AA3151" i="3"/>
  <c r="AA3136" i="3"/>
  <c r="AA3130" i="3"/>
  <c r="AA3115" i="3"/>
  <c r="AA3106" i="3"/>
  <c r="AA3100" i="3"/>
  <c r="AA3096" i="3"/>
  <c r="AA3072" i="3"/>
  <c r="AA3066" i="3"/>
  <c r="AA3057" i="3"/>
  <c r="AA3147" i="3"/>
  <c r="AA3101" i="3"/>
  <c r="AA3166" i="3"/>
  <c r="AA3160" i="3"/>
  <c r="AA3156" i="3"/>
  <c r="AA3150" i="3"/>
  <c r="AA3141" i="3"/>
  <c r="AA3135" i="3"/>
  <c r="AA3095" i="3"/>
  <c r="AA3091" i="3"/>
  <c r="AA3084" i="3"/>
  <c r="AA3071" i="3"/>
  <c r="AA3056" i="3"/>
  <c r="AA3123" i="3"/>
  <c r="AA3108" i="3"/>
  <c r="AA3158" i="3"/>
  <c r="AA3058" i="3"/>
  <c r="AA3165" i="3"/>
  <c r="AA3149" i="3"/>
  <c r="AA3145" i="3"/>
  <c r="AA3140" i="3"/>
  <c r="AA3134" i="3"/>
  <c r="AA3129" i="3"/>
  <c r="AA3125" i="3"/>
  <c r="AA3110" i="3"/>
  <c r="AA3099" i="3"/>
  <c r="AA3080" i="3"/>
  <c r="AA3076" i="3"/>
  <c r="AA3070" i="3"/>
  <c r="AA3065" i="3"/>
  <c r="AA3117" i="3"/>
  <c r="AA3082" i="3"/>
  <c r="AA3087" i="3"/>
  <c r="AA3133" i="3"/>
  <c r="AA3121" i="3"/>
  <c r="AA3109" i="3"/>
  <c r="AA3075" i="3"/>
  <c r="AA3069" i="3"/>
  <c r="AA3064" i="3"/>
  <c r="AA3060" i="3"/>
  <c r="AA3088" i="3"/>
  <c r="AA3107" i="3"/>
  <c r="AA3164" i="3"/>
  <c r="AA3120" i="3"/>
  <c r="AA3114" i="3"/>
  <c r="AA3105" i="3"/>
  <c r="AA3102" i="3"/>
  <c r="AA3074" i="3"/>
  <c r="AA3159" i="3"/>
  <c r="AA3155" i="3"/>
  <c r="AA3144" i="3"/>
  <c r="AA3119" i="3"/>
  <c r="AA3104" i="3"/>
  <c r="AA3098" i="3"/>
  <c r="AA3094" i="3"/>
  <c r="AA3090" i="3"/>
  <c r="AA3083" i="3"/>
  <c r="AA3079" i="3"/>
  <c r="AA3068" i="3"/>
  <c r="AA3059" i="3"/>
  <c r="AA3163" i="3"/>
  <c r="AA3154" i="3"/>
  <c r="AA3148" i="3"/>
  <c r="AA3143" i="3"/>
  <c r="AA3139" i="3"/>
  <c r="AA3132" i="3"/>
  <c r="AA3128" i="3"/>
  <c r="AA3124" i="3"/>
  <c r="AA3118" i="3"/>
  <c r="AA3113" i="3"/>
  <c r="AA3103" i="3"/>
  <c r="AA3089" i="3"/>
  <c r="AA3078" i="3"/>
  <c r="AA3067" i="3"/>
  <c r="AA3112" i="3"/>
  <c r="AA3063" i="3"/>
  <c r="AA3093" i="3"/>
  <c r="AA3111" i="3"/>
  <c r="AA3157" i="3"/>
  <c r="AA3127" i="3"/>
  <c r="AA3116" i="3"/>
  <c r="AA3097" i="3"/>
  <c r="AA3092" i="3"/>
  <c r="AA3086" i="3"/>
  <c r="AA3061" i="3"/>
  <c r="AA3162" i="3"/>
  <c r="AA3153" i="3"/>
  <c r="AA3146" i="3"/>
  <c r="AA3142" i="3"/>
  <c r="AA3138" i="3"/>
  <c r="AA3131" i="3"/>
  <c r="AA3126" i="3"/>
  <c r="AA3085" i="3"/>
  <c r="AA3081" i="3"/>
  <c r="AA3077" i="3"/>
  <c r="AA3062" i="3"/>
  <c r="AA3152" i="3"/>
  <c r="AA3137" i="3"/>
  <c r="AA3122" i="3"/>
  <c r="AA3073" i="3"/>
  <c r="AA3055" i="3"/>
  <c r="AA3037" i="3"/>
  <c r="AA3033" i="3"/>
  <c r="AA3022" i="3"/>
  <c r="AA3007" i="3"/>
  <c r="AA2990" i="3"/>
  <c r="AA2976" i="3"/>
  <c r="AA2970" i="3"/>
  <c r="AA2938" i="3"/>
  <c r="AA3054" i="3"/>
  <c r="AA3049" i="3"/>
  <c r="AA3044" i="3"/>
  <c r="AA3029" i="3"/>
  <c r="AA3021" i="3"/>
  <c r="AA3006" i="3"/>
  <c r="AA3001" i="3"/>
  <c r="AA2996" i="3"/>
  <c r="AA2969" i="3"/>
  <c r="AA2961" i="3"/>
  <c r="AA2950" i="3"/>
  <c r="AA2944" i="3"/>
  <c r="AA2934" i="3"/>
  <c r="AA2947" i="3"/>
  <c r="AA3053" i="3"/>
  <c r="AA3048" i="3"/>
  <c r="AA3028" i="3"/>
  <c r="AA3020" i="3"/>
  <c r="AA3016" i="3"/>
  <c r="AA3005" i="3"/>
  <c r="AA3000" i="3"/>
  <c r="AA2989" i="3"/>
  <c r="AA2985" i="3"/>
  <c r="AA2975" i="3"/>
  <c r="AA2965" i="3"/>
  <c r="AA2960" i="3"/>
  <c r="AA2954" i="3"/>
  <c r="AA2949" i="3"/>
  <c r="AA2943" i="3"/>
  <c r="AA3012" i="3"/>
  <c r="AA2981" i="3"/>
  <c r="AA2974" i="3"/>
  <c r="AA2959" i="3"/>
  <c r="AA2942" i="3"/>
  <c r="AA3026" i="3"/>
  <c r="AA3036" i="3"/>
  <c r="AA3032" i="3"/>
  <c r="AA3027" i="3"/>
  <c r="AA3011" i="3"/>
  <c r="AA2980" i="3"/>
  <c r="AA2973" i="3"/>
  <c r="AA2953" i="3"/>
  <c r="AA2948" i="3"/>
  <c r="AA2937" i="3"/>
  <c r="AA3034" i="3"/>
  <c r="AA2993" i="3"/>
  <c r="AA2935" i="3"/>
  <c r="AA3052" i="3"/>
  <c r="AA3043" i="3"/>
  <c r="AA3031" i="3"/>
  <c r="AA3004" i="3"/>
  <c r="AA2995" i="3"/>
  <c r="AA2972" i="3"/>
  <c r="AA2968" i="3"/>
  <c r="AA2958" i="3"/>
  <c r="AA2952" i="3"/>
  <c r="AA2941" i="3"/>
  <c r="AA2933" i="3"/>
  <c r="AA2946" i="3"/>
  <c r="AA3051" i="3"/>
  <c r="AA3047" i="3"/>
  <c r="AA3042" i="3"/>
  <c r="AA3019" i="3"/>
  <c r="AA3015" i="3"/>
  <c r="AA3010" i="3"/>
  <c r="AA3003" i="3"/>
  <c r="AA2999" i="3"/>
  <c r="AA2994" i="3"/>
  <c r="AA2988" i="3"/>
  <c r="AA2984" i="3"/>
  <c r="AA2979" i="3"/>
  <c r="AA2964" i="3"/>
  <c r="AA2957" i="3"/>
  <c r="AA2932" i="3"/>
  <c r="AA3035" i="3"/>
  <c r="AA3014" i="3"/>
  <c r="AA2983" i="3"/>
  <c r="AA2963" i="3"/>
  <c r="AA3041" i="3"/>
  <c r="AA3040" i="3"/>
  <c r="AA3030" i="3"/>
  <c r="AA3025" i="3"/>
  <c r="AA3018" i="3"/>
  <c r="AA2987" i="3"/>
  <c r="AA2971" i="3"/>
  <c r="AA2967" i="3"/>
  <c r="AA2962" i="3"/>
  <c r="AA2956" i="3"/>
  <c r="AA2951" i="3"/>
  <c r="AA2940" i="3"/>
  <c r="AA3050" i="3"/>
  <c r="AA3046" i="3"/>
  <c r="AA3039" i="3"/>
  <c r="AA3024" i="3"/>
  <c r="AA3017" i="3"/>
  <c r="AA3009" i="3"/>
  <c r="AA3002" i="3"/>
  <c r="AA2998" i="3"/>
  <c r="AA2992" i="3"/>
  <c r="AA2986" i="3"/>
  <c r="AA2978" i="3"/>
  <c r="AA2966" i="3"/>
  <c r="AA2955" i="3"/>
  <c r="AA2939" i="3"/>
  <c r="AA3045" i="3"/>
  <c r="AA3038" i="3"/>
  <c r="AA3023" i="3"/>
  <c r="AA3013" i="3"/>
  <c r="AA3008" i="3"/>
  <c r="AA2997" i="3"/>
  <c r="AA2991" i="3"/>
  <c r="AA2982" i="3"/>
  <c r="AA2977" i="3"/>
  <c r="AA2945" i="3"/>
  <c r="AA2936" i="3"/>
  <c r="AA2931" i="3"/>
  <c r="AA2914" i="3"/>
  <c r="AA2904" i="3"/>
  <c r="AA2898" i="3"/>
  <c r="AA2889" i="3"/>
  <c r="AA2883" i="3"/>
  <c r="AA2864" i="3"/>
  <c r="AA2860" i="3"/>
  <c r="AA2840" i="3"/>
  <c r="AA2847" i="3"/>
  <c r="AA2816" i="3"/>
  <c r="AA2899" i="3"/>
  <c r="AA2870" i="3"/>
  <c r="AA2930" i="3"/>
  <c r="AA2925" i="3"/>
  <c r="AA2920" i="3"/>
  <c r="AA2913" i="3"/>
  <c r="AA2897" i="3"/>
  <c r="AA2893" i="3"/>
  <c r="AA2878" i="3"/>
  <c r="AA2874" i="3"/>
  <c r="AA2839" i="3"/>
  <c r="AA2833" i="3"/>
  <c r="AA2829" i="3"/>
  <c r="AA2825" i="3"/>
  <c r="AA2820" i="3"/>
  <c r="AA2843" i="3"/>
  <c r="AA2822" i="3"/>
  <c r="AA2924" i="3"/>
  <c r="AA2909" i="3"/>
  <c r="AA2888" i="3"/>
  <c r="AA2882" i="3"/>
  <c r="AA2869" i="3"/>
  <c r="AA2855" i="3"/>
  <c r="AA2848" i="3"/>
  <c r="AA2844" i="3"/>
  <c r="AA2819" i="3"/>
  <c r="AA2814" i="3"/>
  <c r="AA2810" i="3"/>
  <c r="AA2838" i="3"/>
  <c r="AA2817" i="3"/>
  <c r="AA2823" i="3"/>
  <c r="AA2900" i="3"/>
  <c r="AA2872" i="3"/>
  <c r="AA2836" i="3"/>
  <c r="AA2875" i="3"/>
  <c r="AA2929" i="3"/>
  <c r="AA2919" i="3"/>
  <c r="AA2887" i="3"/>
  <c r="AA2863" i="3"/>
  <c r="AA2859" i="3"/>
  <c r="AA2854" i="3"/>
  <c r="AA2818" i="3"/>
  <c r="AA2809" i="3"/>
  <c r="AA2922" i="3"/>
  <c r="AA2846" i="3"/>
  <c r="AA2918" i="3"/>
  <c r="AA2908" i="3"/>
  <c r="AA2903" i="3"/>
  <c r="AA2896" i="3"/>
  <c r="AA2892" i="3"/>
  <c r="AA2881" i="3"/>
  <c r="AA2877" i="3"/>
  <c r="AA2873" i="3"/>
  <c r="AA2868" i="3"/>
  <c r="AA2853" i="3"/>
  <c r="AA2832" i="3"/>
  <c r="AA2828" i="3"/>
  <c r="AA2824" i="3"/>
  <c r="AA2813" i="3"/>
  <c r="AA2911" i="3"/>
  <c r="AA2879" i="3"/>
  <c r="AA2830" i="3"/>
  <c r="AA2928" i="3"/>
  <c r="AA2912" i="3"/>
  <c r="AA2852" i="3"/>
  <c r="AA2808" i="3"/>
  <c r="AA2917" i="3"/>
  <c r="AA2812" i="3"/>
  <c r="AA2923" i="3"/>
  <c r="AA2907" i="3"/>
  <c r="AA2902" i="3"/>
  <c r="AA2891" i="3"/>
  <c r="AA2867" i="3"/>
  <c r="AA2862" i="3"/>
  <c r="AA2858" i="3"/>
  <c r="AA2837" i="3"/>
  <c r="AA2842" i="3"/>
  <c r="AA2826" i="3"/>
  <c r="AA2927" i="3"/>
  <c r="AA2901" i="3"/>
  <c r="AA2895" i="3"/>
  <c r="AA2886" i="3"/>
  <c r="AA2880" i="3"/>
  <c r="AA2876" i="3"/>
  <c r="AA2866" i="3"/>
  <c r="AA2851" i="3"/>
  <c r="AA2831" i="3"/>
  <c r="AA2827" i="3"/>
  <c r="AA2849" i="3"/>
  <c r="AA2921" i="3"/>
  <c r="AA2916" i="3"/>
  <c r="AA2906" i="3"/>
  <c r="AA2890" i="3"/>
  <c r="AA2885" i="3"/>
  <c r="AA2871" i="3"/>
  <c r="AA2865" i="3"/>
  <c r="AA2861" i="3"/>
  <c r="AA2857" i="3"/>
  <c r="AA2850" i="3"/>
  <c r="AA2835" i="3"/>
  <c r="AA2894" i="3"/>
  <c r="AA2856" i="3"/>
  <c r="AA2926" i="3"/>
  <c r="AA2915" i="3"/>
  <c r="AA2910" i="3"/>
  <c r="AA2905" i="3"/>
  <c r="AA2884" i="3"/>
  <c r="AA2845" i="3"/>
  <c r="AA2841" i="3"/>
  <c r="AA2834" i="3"/>
  <c r="AA2821" i="3"/>
  <c r="AA2815" i="3"/>
  <c r="AA2811" i="3"/>
  <c r="AA2687" i="3"/>
  <c r="AA2677" i="3"/>
  <c r="AA2672" i="3"/>
  <c r="AA2666" i="3"/>
  <c r="AA2657" i="3"/>
  <c r="AA2646" i="3"/>
  <c r="AA2619" i="3"/>
  <c r="AA2615" i="3"/>
  <c r="AA2611" i="3"/>
  <c r="AA2600" i="3"/>
  <c r="AA2596" i="3"/>
  <c r="AA2589" i="3"/>
  <c r="AA2573" i="3"/>
  <c r="AA2587" i="3"/>
  <c r="AA2582" i="3"/>
  <c r="AA2686" i="3"/>
  <c r="AA2681" i="3"/>
  <c r="AA2662" i="3"/>
  <c r="AA2656" i="3"/>
  <c r="AA2650" i="3"/>
  <c r="AA2641" i="3"/>
  <c r="AA2625" i="3"/>
  <c r="AA2595" i="3"/>
  <c r="AA2584" i="3"/>
  <c r="AA2569" i="3"/>
  <c r="AA2667" i="3"/>
  <c r="AA2671" i="3"/>
  <c r="AA2655" i="3"/>
  <c r="AA2630" i="3"/>
  <c r="AA2624" i="3"/>
  <c r="AA2618" i="3"/>
  <c r="AA2610" i="3"/>
  <c r="AA2588" i="3"/>
  <c r="AA2580" i="3"/>
  <c r="AA2578" i="3"/>
  <c r="AA2685" i="3"/>
  <c r="AA2680" i="3"/>
  <c r="AA2670" i="3"/>
  <c r="AA2649" i="3"/>
  <c r="AA2640" i="3"/>
  <c r="AA2634" i="3"/>
  <c r="AA2609" i="3"/>
  <c r="AA2603" i="3"/>
  <c r="AA2565" i="3"/>
  <c r="AA2568" i="3"/>
  <c r="AA2591" i="3"/>
  <c r="AA2647" i="3"/>
  <c r="AA2626" i="3"/>
  <c r="AA2590" i="3"/>
  <c r="AA2581" i="3"/>
  <c r="AA2676" i="3"/>
  <c r="AA2669" i="3"/>
  <c r="AA2665" i="3"/>
  <c r="AA2661" i="3"/>
  <c r="AA2654" i="3"/>
  <c r="AA2645" i="3"/>
  <c r="AA2639" i="3"/>
  <c r="AA2629" i="3"/>
  <c r="AA2623" i="3"/>
  <c r="AA2614" i="3"/>
  <c r="AA2608" i="3"/>
  <c r="AA2599" i="3"/>
  <c r="AA2594" i="3"/>
  <c r="AA2579" i="3"/>
  <c r="AA2572" i="3"/>
  <c r="AA2564" i="3"/>
  <c r="AA2567" i="3"/>
  <c r="AA2577" i="3"/>
  <c r="AA2570" i="3"/>
  <c r="AA2620" i="3"/>
  <c r="AA2684" i="3"/>
  <c r="AA2660" i="3"/>
  <c r="AA2653" i="3"/>
  <c r="AA2638" i="3"/>
  <c r="AA2633" i="3"/>
  <c r="AA2622" i="3"/>
  <c r="AA2607" i="3"/>
  <c r="AA2602" i="3"/>
  <c r="AA2583" i="3"/>
  <c r="AA2586" i="3"/>
  <c r="AA2675" i="3"/>
  <c r="AA2644" i="3"/>
  <c r="AA2621" i="3"/>
  <c r="AA2617" i="3"/>
  <c r="AA2598" i="3"/>
  <c r="AA2593" i="3"/>
  <c r="AA2571" i="3"/>
  <c r="AA2592" i="3"/>
  <c r="AA2576" i="3"/>
  <c r="AA2575" i="3"/>
  <c r="AA2683" i="3"/>
  <c r="AA2679" i="3"/>
  <c r="AA2674" i="3"/>
  <c r="AA2664" i="3"/>
  <c r="AA2652" i="3"/>
  <c r="AA2648" i="3"/>
  <c r="AA2643" i="3"/>
  <c r="AA2637" i="3"/>
  <c r="AA2632" i="3"/>
  <c r="AA2628" i="3"/>
  <c r="AA2606" i="3"/>
  <c r="AA2597" i="3"/>
  <c r="AA2585" i="3"/>
  <c r="AA2668" i="3"/>
  <c r="AA2613" i="3"/>
  <c r="AA2605" i="3"/>
  <c r="AA2601" i="3"/>
  <c r="AA2616" i="3"/>
  <c r="AA2663" i="3"/>
  <c r="AA2659" i="3"/>
  <c r="AA2636" i="3"/>
  <c r="AA2627" i="3"/>
  <c r="AA2612" i="3"/>
  <c r="AA2678" i="3"/>
  <c r="AA2566" i="3"/>
  <c r="AA2682" i="3"/>
  <c r="AA2673" i="3"/>
  <c r="AA2658" i="3"/>
  <c r="AA2651" i="3"/>
  <c r="AA2642" i="3"/>
  <c r="AA2635" i="3"/>
  <c r="AA2631" i="3"/>
  <c r="AA2604" i="3"/>
  <c r="AA2574" i="3"/>
  <c r="AA2558" i="3"/>
  <c r="AA2540" i="3"/>
  <c r="AA2533" i="3"/>
  <c r="AA2522" i="3"/>
  <c r="AA2512" i="3"/>
  <c r="AA2507" i="3"/>
  <c r="AA2478" i="3"/>
  <c r="AA2457" i="3"/>
  <c r="AA2451" i="3"/>
  <c r="AA2444" i="3"/>
  <c r="AA2513" i="3"/>
  <c r="AA2469" i="3"/>
  <c r="AA2563" i="3"/>
  <c r="AA2551" i="3"/>
  <c r="AA2539" i="3"/>
  <c r="AA2517" i="3"/>
  <c r="AA2494" i="3"/>
  <c r="AA2489" i="3"/>
  <c r="AA2468" i="3"/>
  <c r="AA2485" i="3"/>
  <c r="AA2496" i="3"/>
  <c r="AA2541" i="3"/>
  <c r="AA2501" i="3"/>
  <c r="AA2562" i="3"/>
  <c r="AA2557" i="3"/>
  <c r="AA2550" i="3"/>
  <c r="AA2544" i="3"/>
  <c r="AA2532" i="3"/>
  <c r="AA2527" i="3"/>
  <c r="AA2511" i="3"/>
  <c r="AA2506" i="3"/>
  <c r="AA2499" i="3"/>
  <c r="AA2488" i="3"/>
  <c r="AA2482" i="3"/>
  <c r="AA2477" i="3"/>
  <c r="AA2456" i="3"/>
  <c r="AA2450" i="3"/>
  <c r="AA2546" i="3"/>
  <c r="AA2453" i="3"/>
  <c r="AA2556" i="3"/>
  <c r="AA2549" i="3"/>
  <c r="AA2531" i="3"/>
  <c r="AA2521" i="3"/>
  <c r="AA2505" i="3"/>
  <c r="AA2487" i="3"/>
  <c r="AA2472" i="3"/>
  <c r="AA2467" i="3"/>
  <c r="AA2462" i="3"/>
  <c r="AA2449" i="3"/>
  <c r="AA2445" i="3"/>
  <c r="AA2518" i="3"/>
  <c r="AA2552" i="3"/>
  <c r="AA2548" i="3"/>
  <c r="AA2543" i="3"/>
  <c r="AA2538" i="3"/>
  <c r="AA2526" i="3"/>
  <c r="AA2516" i="3"/>
  <c r="AA2504" i="3"/>
  <c r="AA2498" i="3"/>
  <c r="AA2481" i="3"/>
  <c r="AA2471" i="3"/>
  <c r="AA2466" i="3"/>
  <c r="AA2474" i="3"/>
  <c r="AA2459" i="3"/>
  <c r="AA2528" i="3"/>
  <c r="AA2561" i="3"/>
  <c r="AA2497" i="3"/>
  <c r="AA2493" i="3"/>
  <c r="AA2476" i="3"/>
  <c r="AA2461" i="3"/>
  <c r="AA2464" i="3"/>
  <c r="AA2553" i="3"/>
  <c r="AA2508" i="3"/>
  <c r="AA2452" i="3"/>
  <c r="AA2555" i="3"/>
  <c r="AA2542" i="3"/>
  <c r="AA2537" i="3"/>
  <c r="AA2530" i="3"/>
  <c r="AA2525" i="3"/>
  <c r="AA2515" i="3"/>
  <c r="AA2510" i="3"/>
  <c r="AA2480" i="3"/>
  <c r="AA2470" i="3"/>
  <c r="AA2465" i="3"/>
  <c r="AA2460" i="3"/>
  <c r="AA2455" i="3"/>
  <c r="AA2502" i="3"/>
  <c r="AA2560" i="3"/>
  <c r="AA2547" i="3"/>
  <c r="AA2536" i="3"/>
  <c r="AA2520" i="3"/>
  <c r="AA2514" i="3"/>
  <c r="AA2492" i="3"/>
  <c r="AA2486" i="3"/>
  <c r="AA2475" i="3"/>
  <c r="AA2454" i="3"/>
  <c r="AA2448" i="3"/>
  <c r="AA2484" i="3"/>
  <c r="AA2559" i="3"/>
  <c r="AA2554" i="3"/>
  <c r="AA2535" i="3"/>
  <c r="AA2529" i="3"/>
  <c r="AA2519" i="3"/>
  <c r="AA2509" i="3"/>
  <c r="AA2503" i="3"/>
  <c r="AA2491" i="3"/>
  <c r="AA2524" i="3"/>
  <c r="AA2447" i="3"/>
  <c r="AA2545" i="3"/>
  <c r="AA2534" i="3"/>
  <c r="AA2523" i="3"/>
  <c r="AA2500" i="3"/>
  <c r="AA2495" i="3"/>
  <c r="AA2490" i="3"/>
  <c r="AA2483" i="3"/>
  <c r="AA2473" i="3"/>
  <c r="AA2463" i="3"/>
  <c r="AA2458" i="3"/>
  <c r="AA2446" i="3"/>
  <c r="AA2479" i="3"/>
  <c r="AA2443" i="3"/>
  <c r="AA2438" i="3"/>
  <c r="AA2422" i="3"/>
  <c r="AA2418" i="3"/>
  <c r="AA2411" i="3"/>
  <c r="AA2402" i="3"/>
  <c r="AA2392" i="3"/>
  <c r="AA2381" i="3"/>
  <c r="AA2372" i="3"/>
  <c r="AA2366" i="3"/>
  <c r="AA2356" i="3"/>
  <c r="AA2350" i="3"/>
  <c r="AA2345" i="3"/>
  <c r="AA2320" i="3"/>
  <c r="AA2323" i="3"/>
  <c r="AA2327" i="3"/>
  <c r="AA2322" i="3"/>
  <c r="AA2346" i="3"/>
  <c r="AA2442" i="3"/>
  <c r="AA2426" i="3"/>
  <c r="AA2380" i="3"/>
  <c r="AA2371" i="3"/>
  <c r="AA2365" i="3"/>
  <c r="AA2325" i="3"/>
  <c r="AA2373" i="3"/>
  <c r="AA2326" i="3"/>
  <c r="AA2423" i="3"/>
  <c r="AA2389" i="3"/>
  <c r="AA2437" i="3"/>
  <c r="AA2432" i="3"/>
  <c r="AA2425" i="3"/>
  <c r="AA2396" i="3"/>
  <c r="AA2391" i="3"/>
  <c r="AA2387" i="3"/>
  <c r="AA2341" i="3"/>
  <c r="AA2335" i="3"/>
  <c r="AA2324" i="3"/>
  <c r="AA2393" i="3"/>
  <c r="AA2331" i="3"/>
  <c r="AA2413" i="3"/>
  <c r="AA2342" i="3"/>
  <c r="AA2436" i="3"/>
  <c r="AA2417" i="3"/>
  <c r="AA2410" i="3"/>
  <c r="AA2406" i="3"/>
  <c r="AA2401" i="3"/>
  <c r="AA2375" i="3"/>
  <c r="AA2364" i="3"/>
  <c r="AA2359" i="3"/>
  <c r="AA2355" i="3"/>
  <c r="AA2349" i="3"/>
  <c r="AA2340" i="3"/>
  <c r="AA2334" i="3"/>
  <c r="AA2328" i="3"/>
  <c r="AA2333" i="3"/>
  <c r="AA2353" i="3"/>
  <c r="AA2404" i="3"/>
  <c r="AA2360" i="3"/>
  <c r="AA2329" i="3"/>
  <c r="AA2441" i="3"/>
  <c r="AA2421" i="3"/>
  <c r="AA2416" i="3"/>
  <c r="AA2395" i="3"/>
  <c r="AA2379" i="3"/>
  <c r="AA2370" i="3"/>
  <c r="AA2363" i="3"/>
  <c r="AA2354" i="3"/>
  <c r="AA2344" i="3"/>
  <c r="AA2339" i="3"/>
  <c r="AA2358" i="3"/>
  <c r="AA2434" i="3"/>
  <c r="AA2351" i="3"/>
  <c r="AA2431" i="3"/>
  <c r="AA2415" i="3"/>
  <c r="AA2409" i="3"/>
  <c r="AA2405" i="3"/>
  <c r="AA2394" i="3"/>
  <c r="AA2386" i="3"/>
  <c r="AA2374" i="3"/>
  <c r="AA2332" i="3"/>
  <c r="AA2343" i="3"/>
  <c r="AA2398" i="3"/>
  <c r="AA2338" i="3"/>
  <c r="AA2352" i="3"/>
  <c r="AA2382" i="3"/>
  <c r="AA2440" i="3"/>
  <c r="AA2430" i="3"/>
  <c r="AA2424" i="3"/>
  <c r="AA2400" i="3"/>
  <c r="AA2390" i="3"/>
  <c r="AA2385" i="3"/>
  <c r="AA2378" i="3"/>
  <c r="AA2348" i="3"/>
  <c r="AA2347" i="3"/>
  <c r="AA2357" i="3"/>
  <c r="AA2330" i="3"/>
  <c r="AA2376" i="3"/>
  <c r="AA2321" i="3"/>
  <c r="AA2435" i="3"/>
  <c r="AA2429" i="3"/>
  <c r="AA2420" i="3"/>
  <c r="AA2408" i="3"/>
  <c r="AA2399" i="3"/>
  <c r="AA2384" i="3"/>
  <c r="AA2377" i="3"/>
  <c r="AA2369" i="3"/>
  <c r="AA2362" i="3"/>
  <c r="AA2368" i="3"/>
  <c r="AA2361" i="3"/>
  <c r="AA2383" i="3"/>
  <c r="AA2336" i="3"/>
  <c r="AA2439" i="3"/>
  <c r="AA2428" i="3"/>
  <c r="AA2419" i="3"/>
  <c r="AA2414" i="3"/>
  <c r="AA2367" i="3"/>
  <c r="AA2433" i="3"/>
  <c r="AA2337" i="3"/>
  <c r="AA2427" i="3"/>
  <c r="AA2412" i="3"/>
  <c r="AA2407" i="3"/>
  <c r="AA2403" i="3"/>
  <c r="AA2397" i="3"/>
  <c r="AA2388" i="3"/>
  <c r="AA2319" i="3"/>
  <c r="AA2314" i="3"/>
  <c r="AA2305" i="3"/>
  <c r="AA2299" i="3"/>
  <c r="AA2267" i="3"/>
  <c r="AA2258" i="3"/>
  <c r="AA2207" i="3"/>
  <c r="AA2315" i="3"/>
  <c r="AA2318" i="3"/>
  <c r="AA2304" i="3"/>
  <c r="AA2284" i="3"/>
  <c r="AA2238" i="3"/>
  <c r="AA2220" i="3"/>
  <c r="AA2206" i="3"/>
  <c r="AA2199" i="3"/>
  <c r="AA2313" i="3"/>
  <c r="AA2280" i="3"/>
  <c r="AA2276" i="3"/>
  <c r="AA2272" i="3"/>
  <c r="AA2262" i="3"/>
  <c r="AA2252" i="3"/>
  <c r="AA2248" i="3"/>
  <c r="AA2237" i="3"/>
  <c r="AA2233" i="3"/>
  <c r="AA2229" i="3"/>
  <c r="AA2197" i="3"/>
  <c r="AA2255" i="3"/>
  <c r="AA2218" i="3"/>
  <c r="AA2312" i="3"/>
  <c r="AA2308" i="3"/>
  <c r="AA2298" i="3"/>
  <c r="AA2294" i="3"/>
  <c r="AA2290" i="3"/>
  <c r="AA2275" i="3"/>
  <c r="AA2271" i="3"/>
  <c r="AA2261" i="3"/>
  <c r="AA2247" i="3"/>
  <c r="AA2243" i="3"/>
  <c r="AA2225" i="3"/>
  <c r="AA2215" i="3"/>
  <c r="AA2211" i="3"/>
  <c r="AA2205" i="3"/>
  <c r="AA2201" i="3"/>
  <c r="AA2196" i="3"/>
  <c r="AA2200" i="3"/>
  <c r="AA2203" i="3"/>
  <c r="AA2317" i="3"/>
  <c r="AA2303" i="3"/>
  <c r="AA2289" i="3"/>
  <c r="AA2270" i="3"/>
  <c r="AA2266" i="3"/>
  <c r="AA2257" i="3"/>
  <c r="AA2251" i="3"/>
  <c r="AA2219" i="3"/>
  <c r="AA2210" i="3"/>
  <c r="AA2306" i="3"/>
  <c r="AA2222" i="3"/>
  <c r="AA2202" i="3"/>
  <c r="AA2302" i="3"/>
  <c r="AA2288" i="3"/>
  <c r="AA2283" i="3"/>
  <c r="AA2279" i="3"/>
  <c r="AA2256" i="3"/>
  <c r="AA2236" i="3"/>
  <c r="AA2316" i="3"/>
  <c r="AA2301" i="3"/>
  <c r="AA2293" i="3"/>
  <c r="AA2287" i="3"/>
  <c r="AA2278" i="3"/>
  <c r="AA2265" i="3"/>
  <c r="AA2232" i="3"/>
  <c r="AA2228" i="3"/>
  <c r="AA2224" i="3"/>
  <c r="AA2214" i="3"/>
  <c r="AA2209" i="3"/>
  <c r="AA2311" i="3"/>
  <c r="AA2307" i="3"/>
  <c r="AA2297" i="3"/>
  <c r="AA2292" i="3"/>
  <c r="AA2282" i="3"/>
  <c r="AA2274" i="3"/>
  <c r="AA2269" i="3"/>
  <c r="AA2264" i="3"/>
  <c r="AA2260" i="3"/>
  <c r="AA2250" i="3"/>
  <c r="AA2246" i="3"/>
  <c r="AA2242" i="3"/>
  <c r="AA2227" i="3"/>
  <c r="AA2223" i="3"/>
  <c r="AA2213" i="3"/>
  <c r="AA2204" i="3"/>
  <c r="AA2241" i="3"/>
  <c r="AA2286" i="3"/>
  <c r="AA2268" i="3"/>
  <c r="AA2254" i="3"/>
  <c r="AA2240" i="3"/>
  <c r="AA2235" i="3"/>
  <c r="AA2231" i="3"/>
  <c r="AA2310" i="3"/>
  <c r="AA2300" i="3"/>
  <c r="AA2296" i="3"/>
  <c r="AA2285" i="3"/>
  <c r="AA2281" i="3"/>
  <c r="AA2277" i="3"/>
  <c r="AA2253" i="3"/>
  <c r="AA2245" i="3"/>
  <c r="AA2239" i="3"/>
  <c r="AA2230" i="3"/>
  <c r="AA2217" i="3"/>
  <c r="AA2208" i="3"/>
  <c r="AA2309" i="3"/>
  <c r="AA2295" i="3"/>
  <c r="AA2291" i="3"/>
  <c r="AA2273" i="3"/>
  <c r="AA2263" i="3"/>
  <c r="AA2259" i="3"/>
  <c r="AA2249" i="3"/>
  <c r="AA2244" i="3"/>
  <c r="AA2234" i="3"/>
  <c r="AA2226" i="3"/>
  <c r="AA2221" i="3"/>
  <c r="AA2216" i="3"/>
  <c r="AA2212" i="3"/>
  <c r="AA2198" i="3"/>
  <c r="AA2195" i="3"/>
  <c r="AA2174" i="3"/>
  <c r="AA2169" i="3"/>
  <c r="AA2163" i="3"/>
  <c r="AA2158" i="3"/>
  <c r="AA2138" i="3"/>
  <c r="AA2128" i="3"/>
  <c r="AA2107" i="3"/>
  <c r="AA2098" i="3"/>
  <c r="AA2084" i="3"/>
  <c r="AA2077" i="3"/>
  <c r="AA2181" i="3"/>
  <c r="AA2085" i="3"/>
  <c r="AA2194" i="3"/>
  <c r="AA2189" i="3"/>
  <c r="AA2184" i="3"/>
  <c r="AA2168" i="3"/>
  <c r="AA2157" i="3"/>
  <c r="AA2137" i="3"/>
  <c r="AA2118" i="3"/>
  <c r="AA2106" i="3"/>
  <c r="AA2102" i="3"/>
  <c r="AA2088" i="3"/>
  <c r="AA2079" i="3"/>
  <c r="AA2081" i="3"/>
  <c r="AA2119" i="3"/>
  <c r="AA2080" i="3"/>
  <c r="AA2188" i="3"/>
  <c r="AA2179" i="3"/>
  <c r="AA2152" i="3"/>
  <c r="AA2148" i="3"/>
  <c r="AA2133" i="3"/>
  <c r="AA2122" i="3"/>
  <c r="AA2117" i="3"/>
  <c r="AA2093" i="3"/>
  <c r="AA2083" i="3"/>
  <c r="AA2078" i="3"/>
  <c r="AA2134" i="3"/>
  <c r="AA2178" i="3"/>
  <c r="AA2162" i="3"/>
  <c r="AA2151" i="3"/>
  <c r="AA2147" i="3"/>
  <c r="AA2142" i="3"/>
  <c r="AA2132" i="3"/>
  <c r="AA2127" i="3"/>
  <c r="AA2111" i="3"/>
  <c r="AA2097" i="3"/>
  <c r="AA2092" i="3"/>
  <c r="AA2100" i="3"/>
  <c r="AA2113" i="3"/>
  <c r="AA2193" i="3"/>
  <c r="AA2177" i="3"/>
  <c r="AA2173" i="3"/>
  <c r="AA2161" i="3"/>
  <c r="AA2156" i="3"/>
  <c r="AA2146" i="3"/>
  <c r="AA2126" i="3"/>
  <c r="AA2121" i="3"/>
  <c r="AA2116" i="3"/>
  <c r="AA2105" i="3"/>
  <c r="AA2082" i="3"/>
  <c r="AA2087" i="3"/>
  <c r="AA2091" i="3"/>
  <c r="AA2170" i="3"/>
  <c r="AA2108" i="3"/>
  <c r="AA2183" i="3"/>
  <c r="AA2167" i="3"/>
  <c r="AA2160" i="3"/>
  <c r="AA2136" i="3"/>
  <c r="AA2120" i="3"/>
  <c r="AA2115" i="3"/>
  <c r="AA2101" i="3"/>
  <c r="AA2090" i="3"/>
  <c r="AA2089" i="3"/>
  <c r="AA2192" i="3"/>
  <c r="AA2187" i="3"/>
  <c r="AA2182" i="3"/>
  <c r="AA2172" i="3"/>
  <c r="AA2155" i="3"/>
  <c r="AA2141" i="3"/>
  <c r="AA2131" i="3"/>
  <c r="AA2110" i="3"/>
  <c r="AA2096" i="3"/>
  <c r="AA2086" i="3"/>
  <c r="AA2076" i="3"/>
  <c r="AA2153" i="3"/>
  <c r="AA2191" i="3"/>
  <c r="AA2171" i="3"/>
  <c r="AA2154" i="3"/>
  <c r="AA2150" i="3"/>
  <c r="AA2145" i="3"/>
  <c r="AA2140" i="3"/>
  <c r="AA2130" i="3"/>
  <c r="AA2109" i="3"/>
  <c r="AA2095" i="3"/>
  <c r="AA2144" i="3"/>
  <c r="AA2139" i="3"/>
  <c r="AA2099" i="3"/>
  <c r="AA2186" i="3"/>
  <c r="AA2176" i="3"/>
  <c r="AA2129" i="3"/>
  <c r="AA2125" i="3"/>
  <c r="AA2114" i="3"/>
  <c r="AA2104" i="3"/>
  <c r="AA2185" i="3"/>
  <c r="AA2166" i="3"/>
  <c r="AA2159" i="3"/>
  <c r="AA2135" i="3"/>
  <c r="AA2103" i="3"/>
  <c r="AA2165" i="3"/>
  <c r="AA2124" i="3"/>
  <c r="AA2190" i="3"/>
  <c r="AA2180" i="3"/>
  <c r="AA2175" i="3"/>
  <c r="AA2164" i="3"/>
  <c r="AA2149" i="3"/>
  <c r="AA2143" i="3"/>
  <c r="AA2123" i="3"/>
  <c r="AA2112" i="3"/>
  <c r="AA2094" i="3"/>
  <c r="AA2075" i="3"/>
  <c r="AA2060" i="3"/>
  <c r="AA2049" i="3"/>
  <c r="AA2043" i="3"/>
  <c r="AA2030" i="3"/>
  <c r="AA1994" i="3"/>
  <c r="AA1989" i="3"/>
  <c r="AA1985" i="3"/>
  <c r="AA1970" i="3"/>
  <c r="AA1959" i="3"/>
  <c r="AA1968" i="3"/>
  <c r="AA2066" i="3"/>
  <c r="AA2012" i="3"/>
  <c r="AA2074" i="3"/>
  <c r="AA2068" i="3"/>
  <c r="AA2059" i="3"/>
  <c r="AA2048" i="3"/>
  <c r="AA2042" i="3"/>
  <c r="AA2019" i="3"/>
  <c r="AA2015" i="3"/>
  <c r="AA2004" i="3"/>
  <c r="AA1993" i="3"/>
  <c r="AA1964" i="3"/>
  <c r="AA1952" i="3"/>
  <c r="AA2031" i="3"/>
  <c r="AA1986" i="3"/>
  <c r="AA1956" i="3"/>
  <c r="AA1967" i="3"/>
  <c r="AA2073" i="3"/>
  <c r="AA2064" i="3"/>
  <c r="AA2058" i="3"/>
  <c r="AA2053" i="3"/>
  <c r="AA2041" i="3"/>
  <c r="AA2023" i="3"/>
  <c r="AA2008" i="3"/>
  <c r="AA1981" i="3"/>
  <c r="AA1974" i="3"/>
  <c r="AA1969" i="3"/>
  <c r="AA1954" i="3"/>
  <c r="AA1958" i="3"/>
  <c r="AA1963" i="3"/>
  <c r="AA1962" i="3"/>
  <c r="AA1955" i="3"/>
  <c r="AA2057" i="3"/>
  <c r="AA2037" i="3"/>
  <c r="AA2033" i="3"/>
  <c r="AA2018" i="3"/>
  <c r="AA2014" i="3"/>
  <c r="AA2003" i="3"/>
  <c r="AA1999" i="3"/>
  <c r="AA1980" i="3"/>
  <c r="AA1965" i="3"/>
  <c r="AA1953" i="3"/>
  <c r="AA2072" i="3"/>
  <c r="AA2052" i="3"/>
  <c r="AA2029" i="3"/>
  <c r="AA2007" i="3"/>
  <c r="AA1992" i="3"/>
  <c r="AA1988" i="3"/>
  <c r="AA1984" i="3"/>
  <c r="AA1979" i="3"/>
  <c r="AA1973" i="3"/>
  <c r="AA1971" i="3"/>
  <c r="AA2067" i="3"/>
  <c r="AA2047" i="3"/>
  <c r="AA2028" i="3"/>
  <c r="AA2022" i="3"/>
  <c r="AA2017" i="3"/>
  <c r="AA1978" i="3"/>
  <c r="AA1972" i="3"/>
  <c r="AA1976" i="3"/>
  <c r="AA1960" i="3"/>
  <c r="AA2071" i="3"/>
  <c r="AA2063" i="3"/>
  <c r="AA2056" i="3"/>
  <c r="AA2051" i="3"/>
  <c r="AA2040" i="3"/>
  <c r="AA2027" i="3"/>
  <c r="AA1987" i="3"/>
  <c r="AA1983" i="3"/>
  <c r="AA1977" i="3"/>
  <c r="AA1957" i="3"/>
  <c r="AA2055" i="3"/>
  <c r="AA2025" i="3"/>
  <c r="AA2062" i="3"/>
  <c r="AA2036" i="3"/>
  <c r="AA2032" i="3"/>
  <c r="AA2026" i="3"/>
  <c r="AA2021" i="3"/>
  <c r="AA2013" i="3"/>
  <c r="AA2002" i="3"/>
  <c r="AA1998" i="3"/>
  <c r="AA1991" i="3"/>
  <c r="AA1961" i="3"/>
  <c r="AA2006" i="3"/>
  <c r="AA2070" i="3"/>
  <c r="AA2046" i="3"/>
  <c r="AA2039" i="3"/>
  <c r="AA2035" i="3"/>
  <c r="AA2020" i="3"/>
  <c r="AA2016" i="3"/>
  <c r="AA2011" i="3"/>
  <c r="AA2001" i="3"/>
  <c r="AA1997" i="3"/>
  <c r="AA1990" i="3"/>
  <c r="AA2065" i="3"/>
  <c r="AA2050" i="3"/>
  <c r="AA2045" i="3"/>
  <c r="AA2024" i="3"/>
  <c r="AA2010" i="3"/>
  <c r="AA1996" i="3"/>
  <c r="AA1982" i="3"/>
  <c r="AA1966" i="3"/>
  <c r="AA2069" i="3"/>
  <c r="AA2061" i="3"/>
  <c r="AA2054" i="3"/>
  <c r="AA2044" i="3"/>
  <c r="AA2038" i="3"/>
  <c r="AA2034" i="3"/>
  <c r="AA2009" i="3"/>
  <c r="AA2005" i="3"/>
  <c r="AA2000" i="3"/>
  <c r="AA1995" i="3"/>
  <c r="AA1975" i="3"/>
  <c r="AA1833" i="3"/>
  <c r="AA1832" i="3"/>
  <c r="AA1835" i="3"/>
  <c r="AA1834" i="3"/>
  <c r="AA1708" i="3"/>
  <c r="AA1711" i="3"/>
  <c r="AA1709" i="3"/>
  <c r="AA1710" i="3"/>
  <c r="AA1597" i="3"/>
  <c r="AA1596" i="3"/>
  <c r="AA1599" i="3"/>
  <c r="AA1598" i="3"/>
  <c r="AA1473" i="3"/>
  <c r="AA1472" i="3"/>
  <c r="AA1475" i="3"/>
  <c r="AA1474" i="3"/>
  <c r="AA1349" i="3"/>
  <c r="AA1348" i="3"/>
  <c r="AA1351" i="3"/>
  <c r="AA1350" i="3"/>
  <c r="AE72" i="3"/>
  <c r="AA1231" i="3"/>
  <c r="AA1236" i="3"/>
  <c r="AA1235" i="3"/>
  <c r="AA1238" i="3"/>
  <c r="AA1234" i="3"/>
  <c r="AA1230" i="3"/>
  <c r="AA1228" i="3"/>
  <c r="AA1237" i="3"/>
  <c r="AA1239" i="3"/>
  <c r="AA1233" i="3"/>
  <c r="AA1229" i="3"/>
  <c r="AA1232" i="3"/>
  <c r="AA1108" i="3"/>
  <c r="AA1110" i="3"/>
  <c r="AA1113" i="3"/>
  <c r="AA1107" i="3"/>
  <c r="AA1112" i="3"/>
  <c r="AA1106" i="3"/>
  <c r="AA1111" i="3"/>
  <c r="AA1105" i="3"/>
  <c r="AA1104" i="3"/>
  <c r="AA1114" i="3"/>
  <c r="AA1115" i="3"/>
  <c r="AA1109" i="3"/>
  <c r="AA992" i="3"/>
  <c r="AA991" i="3"/>
  <c r="AA984" i="3"/>
  <c r="AA994" i="3"/>
  <c r="AA990" i="3"/>
  <c r="AA987" i="3"/>
  <c r="AA989" i="3"/>
  <c r="AA995" i="3"/>
  <c r="AA988" i="3"/>
  <c r="AA986" i="3"/>
  <c r="AA993" i="3"/>
  <c r="AA985" i="3"/>
  <c r="AA860" i="3"/>
  <c r="AA864" i="3"/>
  <c r="AA868" i="3"/>
  <c r="AA863" i="3"/>
  <c r="AA862" i="3"/>
  <c r="AA867" i="3"/>
  <c r="AA871" i="3"/>
  <c r="AA866" i="3"/>
  <c r="AA870" i="3"/>
  <c r="AA869" i="3"/>
  <c r="AA865" i="3"/>
  <c r="AA861" i="3"/>
  <c r="AA739" i="3"/>
  <c r="AA744" i="3"/>
  <c r="AA747" i="3"/>
  <c r="AA746" i="3"/>
  <c r="AA738" i="3"/>
  <c r="AA743" i="3"/>
  <c r="AA737" i="3"/>
  <c r="AA736" i="3"/>
  <c r="AA742" i="3"/>
  <c r="AA741" i="3"/>
  <c r="AA745" i="3"/>
  <c r="AA740" i="3"/>
  <c r="AA623" i="3"/>
  <c r="AA622" i="3"/>
  <c r="AA626" i="3"/>
  <c r="AA621" i="3"/>
  <c r="AA617" i="3"/>
  <c r="AA618" i="3"/>
  <c r="AA627" i="3"/>
  <c r="AA616" i="3"/>
  <c r="AA620" i="3"/>
  <c r="AA619" i="3"/>
  <c r="AA624" i="3"/>
  <c r="AA625" i="3"/>
  <c r="AA499" i="3"/>
  <c r="AA497" i="3"/>
  <c r="AA494" i="3"/>
  <c r="AA498" i="3"/>
  <c r="AA503" i="3"/>
  <c r="AA493" i="3"/>
  <c r="AA496" i="3"/>
  <c r="AA502" i="3"/>
  <c r="AA492" i="3"/>
  <c r="AA501" i="3"/>
  <c r="AA500" i="3"/>
  <c r="AA495" i="3"/>
  <c r="AA382" i="3"/>
  <c r="AA372" i="3"/>
  <c r="AA376" i="3"/>
  <c r="AA381" i="3"/>
  <c r="AA375" i="3"/>
  <c r="AA380" i="3"/>
  <c r="AA374" i="3"/>
  <c r="AA378" i="3"/>
  <c r="AA379" i="3"/>
  <c r="AA377" i="3"/>
  <c r="AA373" i="3"/>
  <c r="AA383" i="3"/>
  <c r="AA250" i="3"/>
  <c r="AA258" i="3"/>
  <c r="AA248" i="3"/>
  <c r="AA259" i="3"/>
  <c r="AA249" i="3"/>
  <c r="AA257" i="3"/>
  <c r="AA254" i="3"/>
  <c r="AA256" i="3"/>
  <c r="AA253" i="3"/>
  <c r="AA252" i="3"/>
  <c r="AA251" i="3"/>
  <c r="AA255" i="3"/>
  <c r="AE20" i="3"/>
  <c r="AE32" i="3"/>
  <c r="AE56" i="3"/>
  <c r="AE68" i="3"/>
  <c r="AE80" i="3"/>
  <c r="AE88" i="3"/>
  <c r="AE92" i="3"/>
  <c r="AE104" i="3"/>
  <c r="AE116" i="3"/>
  <c r="AE128" i="3"/>
  <c r="AE24" i="3"/>
  <c r="AE36" i="3"/>
  <c r="AE48" i="3"/>
  <c r="AE84" i="3"/>
  <c r="AE96" i="3"/>
  <c r="AE12" i="3"/>
  <c r="AE8" i="3"/>
  <c r="AE44" i="3"/>
  <c r="AE60" i="3"/>
  <c r="AE108" i="3"/>
  <c r="AE76" i="3"/>
  <c r="AE100" i="3"/>
  <c r="AE112" i="3"/>
  <c r="AE120" i="3"/>
  <c r="AE124" i="3"/>
  <c r="AE8" i="2"/>
  <c r="AE24" i="2"/>
  <c r="AE32" i="2"/>
  <c r="AE36" i="2"/>
  <c r="AE42" i="2"/>
  <c r="AE48" i="2"/>
  <c r="AE54" i="2"/>
  <c r="AE66" i="2"/>
  <c r="AE20" i="2"/>
  <c r="AE38" i="2"/>
  <c r="AE44" i="2"/>
  <c r="AE50" i="2"/>
  <c r="AE56" i="2"/>
  <c r="AE62" i="2"/>
  <c r="AE68" i="2"/>
  <c r="AE30" i="2"/>
  <c r="AE12" i="2"/>
  <c r="AE18" i="2"/>
  <c r="AE60" i="2"/>
  <c r="AE22" i="2"/>
  <c r="AE34" i="2"/>
  <c r="AE40" i="2"/>
  <c r="AE46" i="2"/>
  <c r="AE52" i="2"/>
  <c r="AE58" i="2"/>
  <c r="AE64" i="2"/>
  <c r="AE26" i="2"/>
  <c r="AD1475" i="3" l="1"/>
  <c r="AC1475" i="3"/>
  <c r="AB1475" i="3"/>
  <c r="AC1835" i="3"/>
  <c r="AB1835" i="3"/>
  <c r="AD1835" i="3"/>
  <c r="AD2061" i="3"/>
  <c r="AC2061" i="3"/>
  <c r="AB2061" i="3"/>
  <c r="AD2001" i="3"/>
  <c r="AC2001" i="3"/>
  <c r="AB2001" i="3"/>
  <c r="AD2002" i="3"/>
  <c r="AC2002" i="3"/>
  <c r="AB2002" i="3"/>
  <c r="AD1987" i="3"/>
  <c r="AC1987" i="3"/>
  <c r="AB1987" i="3"/>
  <c r="AD2022" i="3"/>
  <c r="AC2022" i="3"/>
  <c r="AB2022" i="3"/>
  <c r="AD2052" i="3"/>
  <c r="AC2052" i="3"/>
  <c r="AB2052" i="3"/>
  <c r="AD1955" i="3"/>
  <c r="AC1955" i="3"/>
  <c r="AB1955" i="3"/>
  <c r="AD2058" i="3"/>
  <c r="AB2058" i="3"/>
  <c r="AC2058" i="3"/>
  <c r="AB2019" i="3"/>
  <c r="AD2019" i="3"/>
  <c r="AC2019" i="3"/>
  <c r="AC1989" i="3"/>
  <c r="AD1989" i="3"/>
  <c r="AB1989" i="3"/>
  <c r="AD2164" i="3"/>
  <c r="AC2164" i="3"/>
  <c r="AB2164" i="3"/>
  <c r="AD2114" i="3"/>
  <c r="AC2114" i="3"/>
  <c r="AB2114" i="3"/>
  <c r="AD2145" i="3"/>
  <c r="AC2145" i="3"/>
  <c r="AB2145" i="3"/>
  <c r="AD2155" i="3"/>
  <c r="AC2155" i="3"/>
  <c r="AB2155" i="3"/>
  <c r="AD2167" i="3"/>
  <c r="AC2167" i="3"/>
  <c r="AB2167" i="3"/>
  <c r="AB2156" i="3"/>
  <c r="AD2156" i="3"/>
  <c r="AC2156" i="3"/>
  <c r="AD2142" i="3"/>
  <c r="AC2142" i="3"/>
  <c r="AB2142" i="3"/>
  <c r="AD2148" i="3"/>
  <c r="AC2148" i="3"/>
  <c r="AB2148" i="3"/>
  <c r="AD2137" i="3"/>
  <c r="AB2137" i="3"/>
  <c r="AC2137" i="3"/>
  <c r="AC2128" i="3"/>
  <c r="AD2128" i="3"/>
  <c r="AB2128" i="3"/>
  <c r="AD2234" i="3"/>
  <c r="AB2234" i="3"/>
  <c r="AC2234" i="3"/>
  <c r="AD2239" i="3"/>
  <c r="AB2239" i="3"/>
  <c r="AC2239" i="3"/>
  <c r="AD2254" i="3"/>
  <c r="AB2254" i="3"/>
  <c r="AC2254" i="3"/>
  <c r="AD2264" i="3"/>
  <c r="AC2264" i="3"/>
  <c r="AB2264" i="3"/>
  <c r="AD2232" i="3"/>
  <c r="AC2232" i="3"/>
  <c r="AB2232" i="3"/>
  <c r="AD2302" i="3"/>
  <c r="AB2302" i="3"/>
  <c r="AC2302" i="3"/>
  <c r="AD2317" i="3"/>
  <c r="AC2317" i="3"/>
  <c r="AB2317" i="3"/>
  <c r="AD2271" i="3"/>
  <c r="AB2271" i="3"/>
  <c r="AC2271" i="3"/>
  <c r="AD2237" i="3"/>
  <c r="AC2237" i="3"/>
  <c r="AB2237" i="3"/>
  <c r="AC2284" i="3"/>
  <c r="AB2284" i="3"/>
  <c r="AD2284" i="3"/>
  <c r="AC2397" i="3"/>
  <c r="AD2397" i="3"/>
  <c r="AB2397" i="3"/>
  <c r="AC2336" i="3"/>
  <c r="AD2336" i="3"/>
  <c r="AB2336" i="3"/>
  <c r="AD2435" i="3"/>
  <c r="AC2435" i="3"/>
  <c r="AB2435" i="3"/>
  <c r="AB2430" i="3"/>
  <c r="AD2430" i="3"/>
  <c r="AC2430" i="3"/>
  <c r="AD2409" i="3"/>
  <c r="AB2409" i="3"/>
  <c r="AC2409" i="3"/>
  <c r="AD2395" i="3"/>
  <c r="AB2395" i="3"/>
  <c r="AC2395" i="3"/>
  <c r="AC2349" i="3"/>
  <c r="AD2349" i="3"/>
  <c r="AB2349" i="3"/>
  <c r="AD2331" i="3"/>
  <c r="AC2331" i="3"/>
  <c r="AB2331" i="3"/>
  <c r="AB2423" i="3"/>
  <c r="AD2423" i="3"/>
  <c r="AC2423" i="3"/>
  <c r="AC2323" i="3"/>
  <c r="AD2323" i="3"/>
  <c r="AB2323" i="3"/>
  <c r="AD2422" i="3"/>
  <c r="AB2422" i="3"/>
  <c r="AC2422" i="3"/>
  <c r="AC2523" i="3"/>
  <c r="AD2523" i="3"/>
  <c r="AB2523" i="3"/>
  <c r="AD2559" i="3"/>
  <c r="AC2559" i="3"/>
  <c r="AB2559" i="3"/>
  <c r="AB2502" i="3"/>
  <c r="AC2502" i="3"/>
  <c r="AD2502" i="3"/>
  <c r="AB2555" i="3"/>
  <c r="AD2555" i="3"/>
  <c r="AC2555" i="3"/>
  <c r="AC2474" i="3"/>
  <c r="AB2474" i="3"/>
  <c r="AD2474" i="3"/>
  <c r="AC2518" i="3"/>
  <c r="AD2518" i="3"/>
  <c r="AB2518" i="3"/>
  <c r="AC2453" i="3"/>
  <c r="AD2453" i="3"/>
  <c r="AB2453" i="3"/>
  <c r="AC2544" i="3"/>
  <c r="AB2544" i="3"/>
  <c r="AD2544" i="3"/>
  <c r="AD2539" i="3"/>
  <c r="AC2539" i="3"/>
  <c r="AB2539" i="3"/>
  <c r="AB2533" i="3"/>
  <c r="AD2533" i="3"/>
  <c r="AC2533" i="3"/>
  <c r="AD2566" i="3"/>
  <c r="AB2566" i="3"/>
  <c r="AC2566" i="3"/>
  <c r="AD2585" i="3"/>
  <c r="AB2585" i="3"/>
  <c r="AC2585" i="3"/>
  <c r="AD2683" i="3"/>
  <c r="AB2683" i="3"/>
  <c r="AC2683" i="3"/>
  <c r="AD2583" i="3"/>
  <c r="AC2583" i="3"/>
  <c r="AB2583" i="3"/>
  <c r="AD2567" i="3"/>
  <c r="AC2567" i="3"/>
  <c r="AB2567" i="3"/>
  <c r="AD2654" i="3"/>
  <c r="AB2654" i="3"/>
  <c r="AC2654" i="3"/>
  <c r="AD2603" i="3"/>
  <c r="AC2603" i="3"/>
  <c r="AB2603" i="3"/>
  <c r="AD2618" i="3"/>
  <c r="AB2618" i="3"/>
  <c r="AC2618" i="3"/>
  <c r="AD2656" i="3"/>
  <c r="AC2656" i="3"/>
  <c r="AB2656" i="3"/>
  <c r="AD2619" i="3"/>
  <c r="AB2619" i="3"/>
  <c r="AC2619" i="3"/>
  <c r="AD2845" i="3"/>
  <c r="AB2845" i="3"/>
  <c r="AC2845" i="3"/>
  <c r="AD2865" i="3"/>
  <c r="AB2865" i="3"/>
  <c r="AC2865" i="3"/>
  <c r="AB2876" i="3"/>
  <c r="AD2876" i="3"/>
  <c r="AC2876" i="3"/>
  <c r="AD2891" i="3"/>
  <c r="AC2891" i="3"/>
  <c r="AB2891" i="3"/>
  <c r="AC2911" i="3"/>
  <c r="AD2911" i="3"/>
  <c r="AB2911" i="3"/>
  <c r="AD2903" i="3"/>
  <c r="AC2903" i="3"/>
  <c r="AB2903" i="3"/>
  <c r="AD2929" i="3"/>
  <c r="AB2929" i="3"/>
  <c r="AC2929" i="3"/>
  <c r="AC2848" i="3"/>
  <c r="AB2848" i="3"/>
  <c r="AD2848" i="3"/>
  <c r="AD2833" i="3"/>
  <c r="AB2833" i="3"/>
  <c r="AC2833" i="3"/>
  <c r="AD2816" i="3"/>
  <c r="AB2816" i="3"/>
  <c r="AC2816" i="3"/>
  <c r="AC2945" i="3"/>
  <c r="AD2945" i="3"/>
  <c r="AB2945" i="3"/>
  <c r="AD2966" i="3"/>
  <c r="AC2966" i="3"/>
  <c r="AB2966" i="3"/>
  <c r="AB2940" i="3"/>
  <c r="AD2940" i="3"/>
  <c r="AC2940" i="3"/>
  <c r="AB2963" i="3"/>
  <c r="AC2963" i="3"/>
  <c r="AD2963" i="3"/>
  <c r="AD3003" i="3"/>
  <c r="AC3003" i="3"/>
  <c r="AB3003" i="3"/>
  <c r="AD2968" i="3"/>
  <c r="AC2968" i="3"/>
  <c r="AB2968" i="3"/>
  <c r="AD2953" i="3"/>
  <c r="AB2953" i="3"/>
  <c r="AC2953" i="3"/>
  <c r="AD3012" i="3"/>
  <c r="AC3012" i="3"/>
  <c r="AB3012" i="3"/>
  <c r="AD3020" i="3"/>
  <c r="AB3020" i="3"/>
  <c r="AC3020" i="3"/>
  <c r="AD3006" i="3"/>
  <c r="AC3006" i="3"/>
  <c r="AB3006" i="3"/>
  <c r="AD3033" i="3"/>
  <c r="AC3033" i="3"/>
  <c r="AB3033" i="3"/>
  <c r="AD3131" i="3"/>
  <c r="AC3131" i="3"/>
  <c r="AB3131" i="3"/>
  <c r="AD3157" i="3"/>
  <c r="AB3157" i="3"/>
  <c r="AC3157" i="3"/>
  <c r="AD3128" i="3"/>
  <c r="AC3128" i="3"/>
  <c r="AB3128" i="3"/>
  <c r="AD3094" i="3"/>
  <c r="AC3094" i="3"/>
  <c r="AB3094" i="3"/>
  <c r="AD3164" i="3"/>
  <c r="AB3164" i="3"/>
  <c r="AC3164" i="3"/>
  <c r="AD3117" i="3"/>
  <c r="AC3117" i="3"/>
  <c r="AB3117" i="3"/>
  <c r="AD3149" i="3"/>
  <c r="AB3149" i="3"/>
  <c r="AC3149" i="3"/>
  <c r="AD3141" i="3"/>
  <c r="AB3141" i="3"/>
  <c r="AC3141" i="3"/>
  <c r="AD3106" i="3"/>
  <c r="AB3106" i="3"/>
  <c r="AC3106" i="3"/>
  <c r="AD3205" i="3"/>
  <c r="AB3205" i="3"/>
  <c r="AC3205" i="3"/>
  <c r="AD3285" i="3"/>
  <c r="AC3285" i="3"/>
  <c r="AB3285" i="3"/>
  <c r="AD3190" i="3"/>
  <c r="AC3190" i="3"/>
  <c r="AB3190" i="3"/>
  <c r="AD3176" i="3"/>
  <c r="AC3176" i="3"/>
  <c r="AB3176" i="3"/>
  <c r="AD3246" i="3"/>
  <c r="AC3246" i="3"/>
  <c r="AB3246" i="3"/>
  <c r="AD3230" i="3"/>
  <c r="AC3230" i="3"/>
  <c r="AB3230" i="3"/>
  <c r="AC3239" i="3"/>
  <c r="AB3239" i="3"/>
  <c r="AD3239" i="3"/>
  <c r="AB3204" i="3"/>
  <c r="AD3204" i="3"/>
  <c r="AC3204" i="3"/>
  <c r="AB3184" i="3"/>
  <c r="AD3184" i="3"/>
  <c r="AC3184" i="3"/>
  <c r="AC3237" i="3"/>
  <c r="AB3237" i="3"/>
  <c r="AD3237" i="3"/>
  <c r="AB3321" i="3"/>
  <c r="AC3321" i="3"/>
  <c r="AD3321" i="3"/>
  <c r="AC3336" i="3"/>
  <c r="AD3336" i="3"/>
  <c r="AB3336" i="3"/>
  <c r="AD3345" i="3"/>
  <c r="AB3345" i="3"/>
  <c r="AC3345" i="3"/>
  <c r="AD3398" i="3"/>
  <c r="AC3398" i="3"/>
  <c r="AB3398" i="3"/>
  <c r="AD3407" i="3"/>
  <c r="AB3407" i="3"/>
  <c r="AC3407" i="3"/>
  <c r="AD3383" i="3"/>
  <c r="AC3383" i="3"/>
  <c r="AB3383" i="3"/>
  <c r="AD3408" i="3"/>
  <c r="AB3408" i="3"/>
  <c r="AC3408" i="3"/>
  <c r="AC3328" i="3"/>
  <c r="AB3328" i="3"/>
  <c r="AD3328" i="3"/>
  <c r="AC3301" i="3"/>
  <c r="AB3301" i="3"/>
  <c r="AD3301" i="3"/>
  <c r="AD3370" i="3"/>
  <c r="AC3370" i="3"/>
  <c r="AB3370" i="3"/>
  <c r="AB3447" i="3"/>
  <c r="AC3447" i="3"/>
  <c r="AD3447" i="3"/>
  <c r="AB3444" i="3"/>
  <c r="AD3444" i="3"/>
  <c r="AC3444" i="3"/>
  <c r="AD3414" i="3"/>
  <c r="AC3414" i="3"/>
  <c r="AB3414" i="3"/>
  <c r="AB3451" i="3"/>
  <c r="AD3451" i="3"/>
  <c r="AC3451" i="3"/>
  <c r="AD3418" i="3"/>
  <c r="AB3418" i="3"/>
  <c r="AC3418" i="3"/>
  <c r="AC3524" i="3"/>
  <c r="AD3524" i="3"/>
  <c r="AB3524" i="3"/>
  <c r="AD3517" i="3"/>
  <c r="AB3517" i="3"/>
  <c r="AC3517" i="3"/>
  <c r="AD3518" i="3"/>
  <c r="AB3518" i="3"/>
  <c r="AC3518" i="3"/>
  <c r="AD3534" i="3"/>
  <c r="AC3534" i="3"/>
  <c r="AB3534" i="3"/>
  <c r="AD3491" i="3"/>
  <c r="AC3491" i="3"/>
  <c r="AB3491" i="3"/>
  <c r="AB3492" i="3"/>
  <c r="AD3492" i="3"/>
  <c r="AC3492" i="3"/>
  <c r="AD1601" i="3"/>
  <c r="AB1601" i="3"/>
  <c r="AC1601" i="3"/>
  <c r="AB1472" i="3"/>
  <c r="AC1472" i="3"/>
  <c r="AD1472" i="3"/>
  <c r="AD1832" i="3"/>
  <c r="AC1832" i="3"/>
  <c r="AB1832" i="3"/>
  <c r="AD2069" i="3"/>
  <c r="AB2069" i="3"/>
  <c r="AC2069" i="3"/>
  <c r="AD2011" i="3"/>
  <c r="AC2011" i="3"/>
  <c r="AB2011" i="3"/>
  <c r="AD2013" i="3"/>
  <c r="AC2013" i="3"/>
  <c r="AB2013" i="3"/>
  <c r="AD2027" i="3"/>
  <c r="AB2027" i="3"/>
  <c r="AC2027" i="3"/>
  <c r="AD2028" i="3"/>
  <c r="AB2028" i="3"/>
  <c r="AC2028" i="3"/>
  <c r="AD2072" i="3"/>
  <c r="AB2072" i="3"/>
  <c r="AC2072" i="3"/>
  <c r="AD1962" i="3"/>
  <c r="AB1962" i="3"/>
  <c r="AC1962" i="3"/>
  <c r="AC2064" i="3"/>
  <c r="AB2064" i="3"/>
  <c r="AD2064" i="3"/>
  <c r="AD2042" i="3"/>
  <c r="AB2042" i="3"/>
  <c r="AC2042" i="3"/>
  <c r="AD1994" i="3"/>
  <c r="AB1994" i="3"/>
  <c r="AC1994" i="3"/>
  <c r="AC2175" i="3"/>
  <c r="AB2175" i="3"/>
  <c r="AD2175" i="3"/>
  <c r="AD2125" i="3"/>
  <c r="AC2125" i="3"/>
  <c r="AB2125" i="3"/>
  <c r="AD2150" i="3"/>
  <c r="AC2150" i="3"/>
  <c r="AB2150" i="3"/>
  <c r="AD2172" i="3"/>
  <c r="AC2172" i="3"/>
  <c r="AB2172" i="3"/>
  <c r="AD2183" i="3"/>
  <c r="AC2183" i="3"/>
  <c r="AB2183" i="3"/>
  <c r="AD2161" i="3"/>
  <c r="AB2161" i="3"/>
  <c r="AC2161" i="3"/>
  <c r="AD2147" i="3"/>
  <c r="AB2147" i="3"/>
  <c r="AC2147" i="3"/>
  <c r="AC2152" i="3"/>
  <c r="AB2152" i="3"/>
  <c r="AD2152" i="3"/>
  <c r="AD2157" i="3"/>
  <c r="AC2157" i="3"/>
  <c r="AB2157" i="3"/>
  <c r="AD2138" i="3"/>
  <c r="AC2138" i="3"/>
  <c r="AB2138" i="3"/>
  <c r="AB2244" i="3"/>
  <c r="AC2244" i="3"/>
  <c r="AD2244" i="3"/>
  <c r="AD2245" i="3"/>
  <c r="AC2245" i="3"/>
  <c r="AB2245" i="3"/>
  <c r="AD2268" i="3"/>
  <c r="AB2268" i="3"/>
  <c r="AC2268" i="3"/>
  <c r="AD2269" i="3"/>
  <c r="AC2269" i="3"/>
  <c r="AB2269" i="3"/>
  <c r="AD2265" i="3"/>
  <c r="AB2265" i="3"/>
  <c r="AC2265" i="3"/>
  <c r="AC2202" i="3"/>
  <c r="AB2202" i="3"/>
  <c r="AD2202" i="3"/>
  <c r="AD2203" i="3"/>
  <c r="AC2203" i="3"/>
  <c r="AB2203" i="3"/>
  <c r="AB2275" i="3"/>
  <c r="AC2275" i="3"/>
  <c r="AD2275" i="3"/>
  <c r="AD2248" i="3"/>
  <c r="AC2248" i="3"/>
  <c r="AB2248" i="3"/>
  <c r="AD2304" i="3"/>
  <c r="AB2304" i="3"/>
  <c r="AC2304" i="3"/>
  <c r="AB2403" i="3"/>
  <c r="AD2403" i="3"/>
  <c r="AC2403" i="3"/>
  <c r="AC2383" i="3"/>
  <c r="AB2383" i="3"/>
  <c r="AD2383" i="3"/>
  <c r="AB2321" i="3"/>
  <c r="AD2321" i="3"/>
  <c r="AC2321" i="3"/>
  <c r="AD2440" i="3"/>
  <c r="AB2440" i="3"/>
  <c r="AC2440" i="3"/>
  <c r="AC2415" i="3"/>
  <c r="AB2415" i="3"/>
  <c r="AD2415" i="3"/>
  <c r="AB2416" i="3"/>
  <c r="AC2416" i="3"/>
  <c r="AD2416" i="3"/>
  <c r="AB2355" i="3"/>
  <c r="AD2355" i="3"/>
  <c r="AC2355" i="3"/>
  <c r="AD2393" i="3"/>
  <c r="AC2393" i="3"/>
  <c r="AB2393" i="3"/>
  <c r="AD2326" i="3"/>
  <c r="AB2326" i="3"/>
  <c r="AC2326" i="3"/>
  <c r="AD2320" i="3"/>
  <c r="AB2320" i="3"/>
  <c r="AC2320" i="3"/>
  <c r="AC2438" i="3"/>
  <c r="AD2438" i="3"/>
  <c r="AB2438" i="3"/>
  <c r="AD2534" i="3"/>
  <c r="AC2534" i="3"/>
  <c r="AB2534" i="3"/>
  <c r="AD2484" i="3"/>
  <c r="AB2484" i="3"/>
  <c r="AC2484" i="3"/>
  <c r="AD2455" i="3"/>
  <c r="AC2455" i="3"/>
  <c r="AB2455" i="3"/>
  <c r="AD2452" i="3"/>
  <c r="AB2452" i="3"/>
  <c r="AC2452" i="3"/>
  <c r="AD2466" i="3"/>
  <c r="AB2466" i="3"/>
  <c r="AC2466" i="3"/>
  <c r="AD2445" i="3"/>
  <c r="AC2445" i="3"/>
  <c r="AB2445" i="3"/>
  <c r="AD2546" i="3"/>
  <c r="AB2546" i="3"/>
  <c r="AC2546" i="3"/>
  <c r="AB2550" i="3"/>
  <c r="AC2550" i="3"/>
  <c r="AD2550" i="3"/>
  <c r="AD2551" i="3"/>
  <c r="AB2551" i="3"/>
  <c r="AC2551" i="3"/>
  <c r="AC2540" i="3"/>
  <c r="AD2540" i="3"/>
  <c r="AB2540" i="3"/>
  <c r="AD2678" i="3"/>
  <c r="AC2678" i="3"/>
  <c r="AB2678" i="3"/>
  <c r="AD2597" i="3"/>
  <c r="AC2597" i="3"/>
  <c r="AB2597" i="3"/>
  <c r="AB2575" i="3"/>
  <c r="AD2575" i="3"/>
  <c r="AC2575" i="3"/>
  <c r="AD2602" i="3"/>
  <c r="AB2602" i="3"/>
  <c r="AC2602" i="3"/>
  <c r="AD2564" i="3"/>
  <c r="AC2564" i="3"/>
  <c r="AB2564" i="3"/>
  <c r="AD2661" i="3"/>
  <c r="AC2661" i="3"/>
  <c r="AB2661" i="3"/>
  <c r="AD2609" i="3"/>
  <c r="AC2609" i="3"/>
  <c r="AB2609" i="3"/>
  <c r="AD2624" i="3"/>
  <c r="AB2624" i="3"/>
  <c r="AC2624" i="3"/>
  <c r="AB2662" i="3"/>
  <c r="AD2662" i="3"/>
  <c r="AC2662" i="3"/>
  <c r="AD2646" i="3"/>
  <c r="AC2646" i="3"/>
  <c r="AB2646" i="3"/>
  <c r="AD2884" i="3"/>
  <c r="AB2884" i="3"/>
  <c r="AC2884" i="3"/>
  <c r="AD2871" i="3"/>
  <c r="AC2871" i="3"/>
  <c r="AB2871" i="3"/>
  <c r="AC2880" i="3"/>
  <c r="AD2880" i="3"/>
  <c r="AB2880" i="3"/>
  <c r="AC2902" i="3"/>
  <c r="AD2902" i="3"/>
  <c r="AB2902" i="3"/>
  <c r="AD2813" i="3"/>
  <c r="AB2813" i="3"/>
  <c r="AC2813" i="3"/>
  <c r="AD2908" i="3"/>
  <c r="AC2908" i="3"/>
  <c r="AB2908" i="3"/>
  <c r="AB2875" i="3"/>
  <c r="AD2875" i="3"/>
  <c r="AC2875" i="3"/>
  <c r="AC2855" i="3"/>
  <c r="AB2855" i="3"/>
  <c r="AD2855" i="3"/>
  <c r="AD2839" i="3"/>
  <c r="AC2839" i="3"/>
  <c r="AB2839" i="3"/>
  <c r="AD2847" i="3"/>
  <c r="AC2847" i="3"/>
  <c r="AB2847" i="3"/>
  <c r="AD2977" i="3"/>
  <c r="AB2977" i="3"/>
  <c r="AC2977" i="3"/>
  <c r="AC2978" i="3"/>
  <c r="AD2978" i="3"/>
  <c r="AB2978" i="3"/>
  <c r="AB2951" i="3"/>
  <c r="AD2951" i="3"/>
  <c r="AC2951" i="3"/>
  <c r="AD2983" i="3"/>
  <c r="AC2983" i="3"/>
  <c r="AB2983" i="3"/>
  <c r="AC3010" i="3"/>
  <c r="AD3010" i="3"/>
  <c r="AB3010" i="3"/>
  <c r="AD2972" i="3"/>
  <c r="AB2972" i="3"/>
  <c r="AC2972" i="3"/>
  <c r="AD2973" i="3"/>
  <c r="AB2973" i="3"/>
  <c r="AC2973" i="3"/>
  <c r="AB2943" i="3"/>
  <c r="AC2943" i="3"/>
  <c r="AD2943" i="3"/>
  <c r="AD3028" i="3"/>
  <c r="AB3028" i="3"/>
  <c r="AC3028" i="3"/>
  <c r="AD3021" i="3"/>
  <c r="AC3021" i="3"/>
  <c r="AB3021" i="3"/>
  <c r="AD3037" i="3"/>
  <c r="AC3037" i="3"/>
  <c r="AB3037" i="3"/>
  <c r="AD3138" i="3"/>
  <c r="AC3138" i="3"/>
  <c r="AB3138" i="3"/>
  <c r="AD3111" i="3"/>
  <c r="AC3111" i="3"/>
  <c r="AB3111" i="3"/>
  <c r="AC3132" i="3"/>
  <c r="AD3132" i="3"/>
  <c r="AB3132" i="3"/>
  <c r="AC3098" i="3"/>
  <c r="AD3098" i="3"/>
  <c r="AB3098" i="3"/>
  <c r="AD3107" i="3"/>
  <c r="AC3107" i="3"/>
  <c r="AB3107" i="3"/>
  <c r="AD3065" i="3"/>
  <c r="AB3065" i="3"/>
  <c r="AC3065" i="3"/>
  <c r="AD3165" i="3"/>
  <c r="AB3165" i="3"/>
  <c r="AC3165" i="3"/>
  <c r="AD3150" i="3"/>
  <c r="AB3150" i="3"/>
  <c r="AC3150" i="3"/>
  <c r="AC3115" i="3"/>
  <c r="AB3115" i="3"/>
  <c r="AD3115" i="3"/>
  <c r="AD3227" i="3"/>
  <c r="AC3227" i="3"/>
  <c r="AB3227" i="3"/>
  <c r="AC3175" i="3"/>
  <c r="AB3175" i="3"/>
  <c r="AD3175" i="3"/>
  <c r="AD3196" i="3"/>
  <c r="AB3196" i="3"/>
  <c r="AC3196" i="3"/>
  <c r="AD3186" i="3"/>
  <c r="AC3186" i="3"/>
  <c r="AB3186" i="3"/>
  <c r="AC3256" i="3"/>
  <c r="AB3256" i="3"/>
  <c r="AD3256" i="3"/>
  <c r="AB3235" i="3"/>
  <c r="AD3235" i="3"/>
  <c r="AC3235" i="3"/>
  <c r="AB3252" i="3"/>
  <c r="AD3252" i="3"/>
  <c r="AC3252" i="3"/>
  <c r="AD3209" i="3"/>
  <c r="AC3209" i="3"/>
  <c r="AB3209" i="3"/>
  <c r="AC3188" i="3"/>
  <c r="AB3188" i="3"/>
  <c r="AD3188" i="3"/>
  <c r="AD3169" i="3"/>
  <c r="AC3169" i="3"/>
  <c r="AB3169" i="3"/>
  <c r="AD3340" i="3"/>
  <c r="AC3340" i="3"/>
  <c r="AB3340" i="3"/>
  <c r="AD3341" i="3"/>
  <c r="AC3341" i="3"/>
  <c r="AB3341" i="3"/>
  <c r="AD3352" i="3"/>
  <c r="AC3352" i="3"/>
  <c r="AB3352" i="3"/>
  <c r="AB3307" i="3"/>
  <c r="AC3307" i="3"/>
  <c r="AD3307" i="3"/>
  <c r="AC3302" i="3"/>
  <c r="AD3302" i="3"/>
  <c r="AB3302" i="3"/>
  <c r="AD3403" i="3"/>
  <c r="AC3403" i="3"/>
  <c r="AB3403" i="3"/>
  <c r="AB3311" i="3"/>
  <c r="AD3311" i="3"/>
  <c r="AC3311" i="3"/>
  <c r="AB3339" i="3"/>
  <c r="AD3339" i="3"/>
  <c r="AC3339" i="3"/>
  <c r="AD3310" i="3"/>
  <c r="AB3310" i="3"/>
  <c r="AC3310" i="3"/>
  <c r="AD3295" i="3"/>
  <c r="AC3295" i="3"/>
  <c r="AB3295" i="3"/>
  <c r="AB3462" i="3"/>
  <c r="AD3462" i="3"/>
  <c r="AC3462" i="3"/>
  <c r="AD3472" i="3"/>
  <c r="AB3472" i="3"/>
  <c r="AC3472" i="3"/>
  <c r="AD3422" i="3"/>
  <c r="AB3422" i="3"/>
  <c r="AC3422" i="3"/>
  <c r="AD3486" i="3"/>
  <c r="AC3486" i="3"/>
  <c r="AB3486" i="3"/>
  <c r="AB3423" i="3"/>
  <c r="AD3423" i="3"/>
  <c r="AC3423" i="3"/>
  <c r="AD3528" i="3"/>
  <c r="AC3528" i="3"/>
  <c r="AB3528" i="3"/>
  <c r="AB3458" i="3"/>
  <c r="AD3458" i="3"/>
  <c r="AC3458" i="3"/>
  <c r="AD3525" i="3"/>
  <c r="AC3525" i="3"/>
  <c r="AB3525" i="3"/>
  <c r="AB3413" i="3"/>
  <c r="AC3413" i="3"/>
  <c r="AD3413" i="3"/>
  <c r="AB3506" i="3"/>
  <c r="AC3506" i="3"/>
  <c r="AD3506" i="3"/>
  <c r="AD3520" i="3"/>
  <c r="AB3520" i="3"/>
  <c r="AC3520" i="3"/>
  <c r="AD1602" i="3"/>
  <c r="AC1602" i="3"/>
  <c r="AB1602" i="3"/>
  <c r="AB1473" i="3"/>
  <c r="AC1473" i="3"/>
  <c r="AD1473" i="3"/>
  <c r="AC1833" i="3"/>
  <c r="AD1833" i="3"/>
  <c r="AB1833" i="3"/>
  <c r="AD1966" i="3"/>
  <c r="AC1966" i="3"/>
  <c r="AB1966" i="3"/>
  <c r="AB2016" i="3"/>
  <c r="AD2016" i="3"/>
  <c r="AC2016" i="3"/>
  <c r="AD2021" i="3"/>
  <c r="AB2021" i="3"/>
  <c r="AC2021" i="3"/>
  <c r="AD2040" i="3"/>
  <c r="AC2040" i="3"/>
  <c r="AB2040" i="3"/>
  <c r="AD2047" i="3"/>
  <c r="AC2047" i="3"/>
  <c r="AB2047" i="3"/>
  <c r="AD1953" i="3"/>
  <c r="AC1953" i="3"/>
  <c r="AB1953" i="3"/>
  <c r="AD1963" i="3"/>
  <c r="AC1963" i="3"/>
  <c r="AB1963" i="3"/>
  <c r="AD2073" i="3"/>
  <c r="AC2073" i="3"/>
  <c r="AB2073" i="3"/>
  <c r="AD2048" i="3"/>
  <c r="AC2048" i="3"/>
  <c r="AB2048" i="3"/>
  <c r="AD2030" i="3"/>
  <c r="AC2030" i="3"/>
  <c r="AB2030" i="3"/>
  <c r="AD2180" i="3"/>
  <c r="AC2180" i="3"/>
  <c r="AB2180" i="3"/>
  <c r="AD2129" i="3"/>
  <c r="AB2129" i="3"/>
  <c r="AC2129" i="3"/>
  <c r="AD2154" i="3"/>
  <c r="AB2154" i="3"/>
  <c r="AC2154" i="3"/>
  <c r="AB2182" i="3"/>
  <c r="AC2182" i="3"/>
  <c r="AD2182" i="3"/>
  <c r="AB2108" i="3"/>
  <c r="AD2108" i="3"/>
  <c r="AC2108" i="3"/>
  <c r="AD2173" i="3"/>
  <c r="AC2173" i="3"/>
  <c r="AB2173" i="3"/>
  <c r="AB2151" i="3"/>
  <c r="AC2151" i="3"/>
  <c r="AD2151" i="3"/>
  <c r="AD2179" i="3"/>
  <c r="AC2179" i="3"/>
  <c r="AB2179" i="3"/>
  <c r="AB2168" i="3"/>
  <c r="AC2168" i="3"/>
  <c r="AD2168" i="3"/>
  <c r="AC2158" i="3"/>
  <c r="AD2158" i="3"/>
  <c r="AB2158" i="3"/>
  <c r="AD2249" i="3"/>
  <c r="AC2249" i="3"/>
  <c r="AB2249" i="3"/>
  <c r="AD2253" i="3"/>
  <c r="AC2253" i="3"/>
  <c r="AB2253" i="3"/>
  <c r="AD2286" i="3"/>
  <c r="AB2286" i="3"/>
  <c r="AC2286" i="3"/>
  <c r="AD2274" i="3"/>
  <c r="AC2274" i="3"/>
  <c r="AB2274" i="3"/>
  <c r="AD2278" i="3"/>
  <c r="AC2278" i="3"/>
  <c r="AB2278" i="3"/>
  <c r="AD2222" i="3"/>
  <c r="AC2222" i="3"/>
  <c r="AB2222" i="3"/>
  <c r="AD2200" i="3"/>
  <c r="AC2200" i="3"/>
  <c r="AB2200" i="3"/>
  <c r="AD2290" i="3"/>
  <c r="AC2290" i="3"/>
  <c r="AB2290" i="3"/>
  <c r="AC2252" i="3"/>
  <c r="AB2252" i="3"/>
  <c r="AD2252" i="3"/>
  <c r="AD2318" i="3"/>
  <c r="AC2318" i="3"/>
  <c r="AB2318" i="3"/>
  <c r="AD2407" i="3"/>
  <c r="AB2407" i="3"/>
  <c r="AC2407" i="3"/>
  <c r="AD2361" i="3"/>
  <c r="AB2361" i="3"/>
  <c r="AC2361" i="3"/>
  <c r="AB2376" i="3"/>
  <c r="AC2376" i="3"/>
  <c r="AD2376" i="3"/>
  <c r="AB2382" i="3"/>
  <c r="AC2382" i="3"/>
  <c r="AD2382" i="3"/>
  <c r="AC2431" i="3"/>
  <c r="AD2431" i="3"/>
  <c r="AB2431" i="3"/>
  <c r="AD2421" i="3"/>
  <c r="AC2421" i="3"/>
  <c r="AB2421" i="3"/>
  <c r="AD2359" i="3"/>
  <c r="AC2359" i="3"/>
  <c r="AB2359" i="3"/>
  <c r="AB2324" i="3"/>
  <c r="AD2324" i="3"/>
  <c r="AC2324" i="3"/>
  <c r="AB2373" i="3"/>
  <c r="AD2373" i="3"/>
  <c r="AC2373" i="3"/>
  <c r="AD2345" i="3"/>
  <c r="AC2345" i="3"/>
  <c r="AB2345" i="3"/>
  <c r="AD2443" i="3"/>
  <c r="AB2443" i="3"/>
  <c r="AC2443" i="3"/>
  <c r="AD2545" i="3"/>
  <c r="AB2545" i="3"/>
  <c r="AC2545" i="3"/>
  <c r="AC2448" i="3"/>
  <c r="AD2448" i="3"/>
  <c r="AB2448" i="3"/>
  <c r="AD2460" i="3"/>
  <c r="AB2460" i="3"/>
  <c r="AC2460" i="3"/>
  <c r="AD2508" i="3"/>
  <c r="AC2508" i="3"/>
  <c r="AB2508" i="3"/>
  <c r="AB2471" i="3"/>
  <c r="AD2471" i="3"/>
  <c r="AC2471" i="3"/>
  <c r="AD2449" i="3"/>
  <c r="AB2449" i="3"/>
  <c r="AC2449" i="3"/>
  <c r="AD2450" i="3"/>
  <c r="AB2450" i="3"/>
  <c r="AC2450" i="3"/>
  <c r="AD2557" i="3"/>
  <c r="AC2557" i="3"/>
  <c r="AB2557" i="3"/>
  <c r="AD2563" i="3"/>
  <c r="AB2563" i="3"/>
  <c r="AC2563" i="3"/>
  <c r="AC2558" i="3"/>
  <c r="AD2558" i="3"/>
  <c r="AB2558" i="3"/>
  <c r="AD2612" i="3"/>
  <c r="AC2612" i="3"/>
  <c r="AB2612" i="3"/>
  <c r="AD2606" i="3"/>
  <c r="AB2606" i="3"/>
  <c r="AC2606" i="3"/>
  <c r="AD2576" i="3"/>
  <c r="AB2576" i="3"/>
  <c r="AC2576" i="3"/>
  <c r="AD2607" i="3"/>
  <c r="AC2607" i="3"/>
  <c r="AB2607" i="3"/>
  <c r="AD2572" i="3"/>
  <c r="AC2572" i="3"/>
  <c r="AB2572" i="3"/>
  <c r="AD2665" i="3"/>
  <c r="AC2665" i="3"/>
  <c r="AB2665" i="3"/>
  <c r="AD2634" i="3"/>
  <c r="AC2634" i="3"/>
  <c r="AB2634" i="3"/>
  <c r="AD2630" i="3"/>
  <c r="AC2630" i="3"/>
  <c r="AB2630" i="3"/>
  <c r="AD2681" i="3"/>
  <c r="AB2681" i="3"/>
  <c r="AC2681" i="3"/>
  <c r="AD2657" i="3"/>
  <c r="AC2657" i="3"/>
  <c r="AB2657" i="3"/>
  <c r="AD2905" i="3"/>
  <c r="AC2905" i="3"/>
  <c r="AB2905" i="3"/>
  <c r="AC2885" i="3"/>
  <c r="AD2885" i="3"/>
  <c r="AB2885" i="3"/>
  <c r="AD2886" i="3"/>
  <c r="AC2886" i="3"/>
  <c r="AB2886" i="3"/>
  <c r="AD2907" i="3"/>
  <c r="AC2907" i="3"/>
  <c r="AB2907" i="3"/>
  <c r="AD2824" i="3"/>
  <c r="AC2824" i="3"/>
  <c r="AB2824" i="3"/>
  <c r="AD2918" i="3"/>
  <c r="AB2918" i="3"/>
  <c r="AC2918" i="3"/>
  <c r="AD2836" i="3"/>
  <c r="AB2836" i="3"/>
  <c r="AC2836" i="3"/>
  <c r="AC2869" i="3"/>
  <c r="AB2869" i="3"/>
  <c r="AD2869" i="3"/>
  <c r="AD2874" i="3"/>
  <c r="AB2874" i="3"/>
  <c r="AC2874" i="3"/>
  <c r="AD2840" i="3"/>
  <c r="AB2840" i="3"/>
  <c r="AC2840" i="3"/>
  <c r="AD2982" i="3"/>
  <c r="AC2982" i="3"/>
  <c r="AB2982" i="3"/>
  <c r="AD2986" i="3"/>
  <c r="AC2986" i="3"/>
  <c r="AB2986" i="3"/>
  <c r="AD2956" i="3"/>
  <c r="AB2956" i="3"/>
  <c r="AC2956" i="3"/>
  <c r="AD3014" i="3"/>
  <c r="AC3014" i="3"/>
  <c r="AB3014" i="3"/>
  <c r="AD3015" i="3"/>
  <c r="AC3015" i="3"/>
  <c r="AB3015" i="3"/>
  <c r="AD2995" i="3"/>
  <c r="AC2995" i="3"/>
  <c r="AB2995" i="3"/>
  <c r="AD2980" i="3"/>
  <c r="AB2980" i="3"/>
  <c r="AC2980" i="3"/>
  <c r="AD2949" i="3"/>
  <c r="AB2949" i="3"/>
  <c r="AC2949" i="3"/>
  <c r="AD3048" i="3"/>
  <c r="AC3048" i="3"/>
  <c r="AB3048" i="3"/>
  <c r="AB3029" i="3"/>
  <c r="AD3029" i="3"/>
  <c r="AC3029" i="3"/>
  <c r="AD3055" i="3"/>
  <c r="AB3055" i="3"/>
  <c r="AC3055" i="3"/>
  <c r="AC3142" i="3"/>
  <c r="AD3142" i="3"/>
  <c r="AB3142" i="3"/>
  <c r="AD3093" i="3"/>
  <c r="AB3093" i="3"/>
  <c r="AC3093" i="3"/>
  <c r="AD3139" i="3"/>
  <c r="AC3139" i="3"/>
  <c r="AB3139" i="3"/>
  <c r="AD3104" i="3"/>
  <c r="AB3104" i="3"/>
  <c r="AC3104" i="3"/>
  <c r="AD3088" i="3"/>
  <c r="AB3088" i="3"/>
  <c r="AC3088" i="3"/>
  <c r="AD3070" i="3"/>
  <c r="AB3070" i="3"/>
  <c r="AC3070" i="3"/>
  <c r="AD3058" i="3"/>
  <c r="AC3058" i="3"/>
  <c r="AB3058" i="3"/>
  <c r="AB3156" i="3"/>
  <c r="AD3156" i="3"/>
  <c r="AC3156" i="3"/>
  <c r="AD3130" i="3"/>
  <c r="AB3130" i="3"/>
  <c r="AC3130" i="3"/>
  <c r="AD3241" i="3"/>
  <c r="AB3241" i="3"/>
  <c r="AC3241" i="3"/>
  <c r="AC3185" i="3"/>
  <c r="AB3185" i="3"/>
  <c r="AD3185" i="3"/>
  <c r="AC3202" i="3"/>
  <c r="AD3202" i="3"/>
  <c r="AB3202" i="3"/>
  <c r="AD3197" i="3"/>
  <c r="AC3197" i="3"/>
  <c r="AB3197" i="3"/>
  <c r="AD3262" i="3"/>
  <c r="AC3262" i="3"/>
  <c r="AB3262" i="3"/>
  <c r="AD3251" i="3"/>
  <c r="AC3251" i="3"/>
  <c r="AB3251" i="3"/>
  <c r="AD3268" i="3"/>
  <c r="AB3268" i="3"/>
  <c r="AC3268" i="3"/>
  <c r="AD3216" i="3"/>
  <c r="AC3216" i="3"/>
  <c r="AB3216" i="3"/>
  <c r="AD3199" i="3"/>
  <c r="AC3199" i="3"/>
  <c r="AB3199" i="3"/>
  <c r="AD3178" i="3"/>
  <c r="AB3178" i="3"/>
  <c r="AC3178" i="3"/>
  <c r="AD3344" i="3"/>
  <c r="AB3344" i="3"/>
  <c r="AC3344" i="3"/>
  <c r="AD3366" i="3"/>
  <c r="AC3366" i="3"/>
  <c r="AB3366" i="3"/>
  <c r="AB3356" i="3"/>
  <c r="AD3356" i="3"/>
  <c r="AC3356" i="3"/>
  <c r="AD3401" i="3"/>
  <c r="AC3401" i="3"/>
  <c r="AB3401" i="3"/>
  <c r="AD3292" i="3"/>
  <c r="AC3292" i="3"/>
  <c r="AB3292" i="3"/>
  <c r="AD3294" i="3"/>
  <c r="AC3294" i="3"/>
  <c r="AB3294" i="3"/>
  <c r="AD3299" i="3"/>
  <c r="AB3299" i="3"/>
  <c r="AC3299" i="3"/>
  <c r="AC3343" i="3"/>
  <c r="AD3343" i="3"/>
  <c r="AB3343" i="3"/>
  <c r="AD3315" i="3"/>
  <c r="AB3315" i="3"/>
  <c r="AC3315" i="3"/>
  <c r="AD3306" i="3"/>
  <c r="AC3306" i="3"/>
  <c r="AB3306" i="3"/>
  <c r="AD3470" i="3"/>
  <c r="AB3470" i="3"/>
  <c r="AC3470" i="3"/>
  <c r="AD3482" i="3"/>
  <c r="AC3482" i="3"/>
  <c r="AB3482" i="3"/>
  <c r="AD3429" i="3"/>
  <c r="AC3429" i="3"/>
  <c r="AB3429" i="3"/>
  <c r="AD3432" i="3"/>
  <c r="AC3432" i="3"/>
  <c r="AB3432" i="3"/>
  <c r="AD3430" i="3"/>
  <c r="AC3430" i="3"/>
  <c r="AB3430" i="3"/>
  <c r="AD3457" i="3"/>
  <c r="AC3457" i="3"/>
  <c r="AB3457" i="3"/>
  <c r="AD3527" i="3"/>
  <c r="AC3527" i="3"/>
  <c r="AB3527" i="3"/>
  <c r="AD3529" i="3"/>
  <c r="AC3529" i="3"/>
  <c r="AB3529" i="3"/>
  <c r="AC3507" i="3"/>
  <c r="AD3507" i="3"/>
  <c r="AB3507" i="3"/>
  <c r="AD3514" i="3"/>
  <c r="AB3514" i="3"/>
  <c r="AC3514" i="3"/>
  <c r="AD3530" i="3"/>
  <c r="AC3530" i="3"/>
  <c r="AB3530" i="3"/>
  <c r="AB1603" i="3"/>
  <c r="AC1603" i="3"/>
  <c r="AD1603" i="3"/>
  <c r="AB1598" i="3"/>
  <c r="AC1598" i="3"/>
  <c r="AD1598" i="3"/>
  <c r="AC1975" i="3"/>
  <c r="AB1975" i="3"/>
  <c r="AD1975" i="3"/>
  <c r="AC1982" i="3"/>
  <c r="AD1982" i="3"/>
  <c r="AB1982" i="3"/>
  <c r="AD2020" i="3"/>
  <c r="AC2020" i="3"/>
  <c r="AB2020" i="3"/>
  <c r="AD2026" i="3"/>
  <c r="AB2026" i="3"/>
  <c r="AC2026" i="3"/>
  <c r="AD2051" i="3"/>
  <c r="AC2051" i="3"/>
  <c r="AB2051" i="3"/>
  <c r="AD2067" i="3"/>
  <c r="AC2067" i="3"/>
  <c r="AB2067" i="3"/>
  <c r="AD1965" i="3"/>
  <c r="AC1965" i="3"/>
  <c r="AB1965" i="3"/>
  <c r="AC1958" i="3"/>
  <c r="AD1958" i="3"/>
  <c r="AB1958" i="3"/>
  <c r="AC1967" i="3"/>
  <c r="AD1967" i="3"/>
  <c r="AB1967" i="3"/>
  <c r="AD2059" i="3"/>
  <c r="AC2059" i="3"/>
  <c r="AB2059" i="3"/>
  <c r="AD2043" i="3"/>
  <c r="AC2043" i="3"/>
  <c r="AB2043" i="3"/>
  <c r="AD2190" i="3"/>
  <c r="AB2190" i="3"/>
  <c r="AC2190" i="3"/>
  <c r="AD2176" i="3"/>
  <c r="AC2176" i="3"/>
  <c r="AB2176" i="3"/>
  <c r="AD2171" i="3"/>
  <c r="AC2171" i="3"/>
  <c r="AB2171" i="3"/>
  <c r="AD2187" i="3"/>
  <c r="AC2187" i="3"/>
  <c r="AB2187" i="3"/>
  <c r="AB2170" i="3"/>
  <c r="AD2170" i="3"/>
  <c r="AC2170" i="3"/>
  <c r="AD2177" i="3"/>
  <c r="AC2177" i="3"/>
  <c r="AB2177" i="3"/>
  <c r="AD2162" i="3"/>
  <c r="AC2162" i="3"/>
  <c r="AB2162" i="3"/>
  <c r="AD2188" i="3"/>
  <c r="AB2188" i="3"/>
  <c r="AC2188" i="3"/>
  <c r="AB2184" i="3"/>
  <c r="AD2184" i="3"/>
  <c r="AC2184" i="3"/>
  <c r="AD2163" i="3"/>
  <c r="AC2163" i="3"/>
  <c r="AB2163" i="3"/>
  <c r="AD2259" i="3"/>
  <c r="AC2259" i="3"/>
  <c r="AB2259" i="3"/>
  <c r="AD2277" i="3"/>
  <c r="AC2277" i="3"/>
  <c r="AB2277" i="3"/>
  <c r="AB2241" i="3"/>
  <c r="AC2241" i="3"/>
  <c r="AD2241" i="3"/>
  <c r="AD2282" i="3"/>
  <c r="AB2282" i="3"/>
  <c r="AC2282" i="3"/>
  <c r="AD2287" i="3"/>
  <c r="AB2287" i="3"/>
  <c r="AC2287" i="3"/>
  <c r="AD2306" i="3"/>
  <c r="AC2306" i="3"/>
  <c r="AB2306" i="3"/>
  <c r="AD2196" i="3"/>
  <c r="AB2196" i="3"/>
  <c r="AC2196" i="3"/>
  <c r="AD2294" i="3"/>
  <c r="AC2294" i="3"/>
  <c r="AB2294" i="3"/>
  <c r="AD2262" i="3"/>
  <c r="AC2262" i="3"/>
  <c r="AB2262" i="3"/>
  <c r="AD2315" i="3"/>
  <c r="AB2315" i="3"/>
  <c r="AC2315" i="3"/>
  <c r="AD2412" i="3"/>
  <c r="AB2412" i="3"/>
  <c r="AC2412" i="3"/>
  <c r="AB2368" i="3"/>
  <c r="AD2368" i="3"/>
  <c r="AC2368" i="3"/>
  <c r="AD2330" i="3"/>
  <c r="AB2330" i="3"/>
  <c r="AC2330" i="3"/>
  <c r="AC2352" i="3"/>
  <c r="AD2352" i="3"/>
  <c r="AB2352" i="3"/>
  <c r="AD2351" i="3"/>
  <c r="AC2351" i="3"/>
  <c r="AB2351" i="3"/>
  <c r="AD2441" i="3"/>
  <c r="AC2441" i="3"/>
  <c r="AB2441" i="3"/>
  <c r="AD2364" i="3"/>
  <c r="AB2364" i="3"/>
  <c r="AC2364" i="3"/>
  <c r="AC2335" i="3"/>
  <c r="AD2335" i="3"/>
  <c r="AB2335" i="3"/>
  <c r="AB2325" i="3"/>
  <c r="AD2325" i="3"/>
  <c r="AC2325" i="3"/>
  <c r="AC2350" i="3"/>
  <c r="AD2350" i="3"/>
  <c r="AB2350" i="3"/>
  <c r="AC2479" i="3"/>
  <c r="AB2479" i="3"/>
  <c r="AD2479" i="3"/>
  <c r="AD2447" i="3"/>
  <c r="AC2447" i="3"/>
  <c r="AB2447" i="3"/>
  <c r="AD2454" i="3"/>
  <c r="AB2454" i="3"/>
  <c r="AC2454" i="3"/>
  <c r="AC2465" i="3"/>
  <c r="AB2465" i="3"/>
  <c r="AD2465" i="3"/>
  <c r="AD2553" i="3"/>
  <c r="AB2553" i="3"/>
  <c r="AC2553" i="3"/>
  <c r="AD2481" i="3"/>
  <c r="AB2481" i="3"/>
  <c r="AC2481" i="3"/>
  <c r="AD2462" i="3"/>
  <c r="AC2462" i="3"/>
  <c r="AB2462" i="3"/>
  <c r="AC2456" i="3"/>
  <c r="AD2456" i="3"/>
  <c r="AB2456" i="3"/>
  <c r="AD2562" i="3"/>
  <c r="AC2562" i="3"/>
  <c r="AB2562" i="3"/>
  <c r="AB2469" i="3"/>
  <c r="AD2469" i="3"/>
  <c r="AC2469" i="3"/>
  <c r="AD2574" i="3"/>
  <c r="AC2574" i="3"/>
  <c r="AB2574" i="3"/>
  <c r="AC2627" i="3"/>
  <c r="AD2627" i="3"/>
  <c r="AB2627" i="3"/>
  <c r="AB2628" i="3"/>
  <c r="AD2628" i="3"/>
  <c r="AC2628" i="3"/>
  <c r="AD2592" i="3"/>
  <c r="AB2592" i="3"/>
  <c r="AC2592" i="3"/>
  <c r="AD2622" i="3"/>
  <c r="AB2622" i="3"/>
  <c r="AC2622" i="3"/>
  <c r="AC2579" i="3"/>
  <c r="AD2579" i="3"/>
  <c r="AB2579" i="3"/>
  <c r="AD2669" i="3"/>
  <c r="AC2669" i="3"/>
  <c r="AB2669" i="3"/>
  <c r="AD2640" i="3"/>
  <c r="AB2640" i="3"/>
  <c r="AC2640" i="3"/>
  <c r="AD2655" i="3"/>
  <c r="AC2655" i="3"/>
  <c r="AB2655" i="3"/>
  <c r="AD2686" i="3"/>
  <c r="AC2686" i="3"/>
  <c r="AB2686" i="3"/>
  <c r="AD2666" i="3"/>
  <c r="AB2666" i="3"/>
  <c r="AC2666" i="3"/>
  <c r="AD2910" i="3"/>
  <c r="AB2910" i="3"/>
  <c r="AC2910" i="3"/>
  <c r="AB2890" i="3"/>
  <c r="AC2890" i="3"/>
  <c r="AD2890" i="3"/>
  <c r="AD2895" i="3"/>
  <c r="AC2895" i="3"/>
  <c r="AB2895" i="3"/>
  <c r="AD2923" i="3"/>
  <c r="AC2923" i="3"/>
  <c r="AB2923" i="3"/>
  <c r="AB2828" i="3"/>
  <c r="AD2828" i="3"/>
  <c r="AC2828" i="3"/>
  <c r="AC2846" i="3"/>
  <c r="AD2846" i="3"/>
  <c r="AB2846" i="3"/>
  <c r="AD2872" i="3"/>
  <c r="AC2872" i="3"/>
  <c r="AB2872" i="3"/>
  <c r="AD2882" i="3"/>
  <c r="AB2882" i="3"/>
  <c r="AC2882" i="3"/>
  <c r="AD2878" i="3"/>
  <c r="AB2878" i="3"/>
  <c r="AC2878" i="3"/>
  <c r="AD2860" i="3"/>
  <c r="AC2860" i="3"/>
  <c r="AB2860" i="3"/>
  <c r="AD2991" i="3"/>
  <c r="AC2991" i="3"/>
  <c r="AB2991" i="3"/>
  <c r="AC2992" i="3"/>
  <c r="AD2992" i="3"/>
  <c r="AB2992" i="3"/>
  <c r="AC2962" i="3"/>
  <c r="AD2962" i="3"/>
  <c r="AB2962" i="3"/>
  <c r="AD3035" i="3"/>
  <c r="AC3035" i="3"/>
  <c r="AB3035" i="3"/>
  <c r="AD3019" i="3"/>
  <c r="AC3019" i="3"/>
  <c r="AB3019" i="3"/>
  <c r="AD3004" i="3"/>
  <c r="AC3004" i="3"/>
  <c r="AB3004" i="3"/>
  <c r="AD3011" i="3"/>
  <c r="AB3011" i="3"/>
  <c r="AC3011" i="3"/>
  <c r="AC2954" i="3"/>
  <c r="AB2954" i="3"/>
  <c r="AD2954" i="3"/>
  <c r="AD3053" i="3"/>
  <c r="AC3053" i="3"/>
  <c r="AB3053" i="3"/>
  <c r="AC3044" i="3"/>
  <c r="AD3044" i="3"/>
  <c r="AB3044" i="3"/>
  <c r="AD3073" i="3"/>
  <c r="AC3073" i="3"/>
  <c r="AB3073" i="3"/>
  <c r="AD3146" i="3"/>
  <c r="AB3146" i="3"/>
  <c r="AC3146" i="3"/>
  <c r="AD3063" i="3"/>
  <c r="AC3063" i="3"/>
  <c r="AB3063" i="3"/>
  <c r="AD3143" i="3"/>
  <c r="AC3143" i="3"/>
  <c r="AB3143" i="3"/>
  <c r="AD3119" i="3"/>
  <c r="AB3119" i="3"/>
  <c r="AC3119" i="3"/>
  <c r="AD3060" i="3"/>
  <c r="AC3060" i="3"/>
  <c r="AB3060" i="3"/>
  <c r="AC3076" i="3"/>
  <c r="AB3076" i="3"/>
  <c r="AD3076" i="3"/>
  <c r="AD3158" i="3"/>
  <c r="AB3158" i="3"/>
  <c r="AC3158" i="3"/>
  <c r="AD3160" i="3"/>
  <c r="AC3160" i="3"/>
  <c r="AB3160" i="3"/>
  <c r="AD3136" i="3"/>
  <c r="AC3136" i="3"/>
  <c r="AB3136" i="3"/>
  <c r="AD3248" i="3"/>
  <c r="AC3248" i="3"/>
  <c r="AB3248" i="3"/>
  <c r="AD3213" i="3"/>
  <c r="AC3213" i="3"/>
  <c r="AB3213" i="3"/>
  <c r="AD3207" i="3"/>
  <c r="AC3207" i="3"/>
  <c r="AB3207" i="3"/>
  <c r="AD3215" i="3"/>
  <c r="AC3215" i="3"/>
  <c r="AB3215" i="3"/>
  <c r="AD3282" i="3"/>
  <c r="AC3282" i="3"/>
  <c r="AB3282" i="3"/>
  <c r="AB3257" i="3"/>
  <c r="AD3257" i="3"/>
  <c r="AC3257" i="3"/>
  <c r="AD3273" i="3"/>
  <c r="AB3273" i="3"/>
  <c r="AC3273" i="3"/>
  <c r="AC3221" i="3"/>
  <c r="AB3221" i="3"/>
  <c r="AD3221" i="3"/>
  <c r="AD3210" i="3"/>
  <c r="AB3210" i="3"/>
  <c r="AC3210" i="3"/>
  <c r="AD3211" i="3"/>
  <c r="AB3211" i="3"/>
  <c r="AC3211" i="3"/>
  <c r="AC3351" i="3"/>
  <c r="AB3351" i="3"/>
  <c r="AD3351" i="3"/>
  <c r="AD3375" i="3"/>
  <c r="AC3375" i="3"/>
  <c r="AB3375" i="3"/>
  <c r="AD3371" i="3"/>
  <c r="AC3371" i="3"/>
  <c r="AB3371" i="3"/>
  <c r="AC3312" i="3"/>
  <c r="AD3312" i="3"/>
  <c r="AB3312" i="3"/>
  <c r="AD3296" i="3"/>
  <c r="AC3296" i="3"/>
  <c r="AB3296" i="3"/>
  <c r="AD3298" i="3"/>
  <c r="AB3298" i="3"/>
  <c r="AC3298" i="3"/>
  <c r="AD3313" i="3"/>
  <c r="AC3313" i="3"/>
  <c r="AB3313" i="3"/>
  <c r="AD3358" i="3"/>
  <c r="AC3358" i="3"/>
  <c r="AB3358" i="3"/>
  <c r="AB3335" i="3"/>
  <c r="AD3335" i="3"/>
  <c r="AC3335" i="3"/>
  <c r="AD3316" i="3"/>
  <c r="AC3316" i="3"/>
  <c r="AB3316" i="3"/>
  <c r="AD3477" i="3"/>
  <c r="AC3477" i="3"/>
  <c r="AB3477" i="3"/>
  <c r="AD3501" i="3"/>
  <c r="AB3501" i="3"/>
  <c r="AC3501" i="3"/>
  <c r="AD3433" i="3"/>
  <c r="AC3433" i="3"/>
  <c r="AB3433" i="3"/>
  <c r="AD3466" i="3"/>
  <c r="AB3466" i="3"/>
  <c r="AC3466" i="3"/>
  <c r="AD3439" i="3"/>
  <c r="AB3439" i="3"/>
  <c r="AC3439" i="3"/>
  <c r="AD3443" i="3"/>
  <c r="AB3443" i="3"/>
  <c r="AC3443" i="3"/>
  <c r="AD3415" i="3"/>
  <c r="AC3415" i="3"/>
  <c r="AB3415" i="3"/>
  <c r="AD3533" i="3"/>
  <c r="AC3533" i="3"/>
  <c r="AB3533" i="3"/>
  <c r="AB3416" i="3"/>
  <c r="AC3416" i="3"/>
  <c r="AD3416" i="3"/>
  <c r="AD3519" i="3"/>
  <c r="AC3519" i="3"/>
  <c r="AB3519" i="3"/>
  <c r="AD1354" i="3"/>
  <c r="AB1354" i="3"/>
  <c r="AC1354" i="3"/>
  <c r="AD1715" i="3"/>
  <c r="AC1715" i="3"/>
  <c r="AB1715" i="3"/>
  <c r="AC1599" i="3"/>
  <c r="AD1599" i="3"/>
  <c r="AB1599" i="3"/>
  <c r="AD1995" i="3"/>
  <c r="AC1995" i="3"/>
  <c r="AB1995" i="3"/>
  <c r="AD1996" i="3"/>
  <c r="AB1996" i="3"/>
  <c r="AC1996" i="3"/>
  <c r="AD2035" i="3"/>
  <c r="AC2035" i="3"/>
  <c r="AB2035" i="3"/>
  <c r="AD2032" i="3"/>
  <c r="AC2032" i="3"/>
  <c r="AB2032" i="3"/>
  <c r="AD2056" i="3"/>
  <c r="AC2056" i="3"/>
  <c r="AB2056" i="3"/>
  <c r="AD1971" i="3"/>
  <c r="AC1971" i="3"/>
  <c r="AB1971" i="3"/>
  <c r="AD1980" i="3"/>
  <c r="AC1980" i="3"/>
  <c r="AB1980" i="3"/>
  <c r="AC1954" i="3"/>
  <c r="AD1954" i="3"/>
  <c r="AB1954" i="3"/>
  <c r="AD1956" i="3"/>
  <c r="AC1956" i="3"/>
  <c r="AB1956" i="3"/>
  <c r="AD2068" i="3"/>
  <c r="AC2068" i="3"/>
  <c r="AB2068" i="3"/>
  <c r="AD2049" i="3"/>
  <c r="AC2049" i="3"/>
  <c r="AB2049" i="3"/>
  <c r="AD2124" i="3"/>
  <c r="AC2124" i="3"/>
  <c r="AB2124" i="3"/>
  <c r="AD2186" i="3"/>
  <c r="AC2186" i="3"/>
  <c r="AB2186" i="3"/>
  <c r="AD2191" i="3"/>
  <c r="AC2191" i="3"/>
  <c r="AB2191" i="3"/>
  <c r="AD2192" i="3"/>
  <c r="AB2192" i="3"/>
  <c r="AC2192" i="3"/>
  <c r="AB2091" i="3"/>
  <c r="AC2091" i="3"/>
  <c r="AD2091" i="3"/>
  <c r="AD2193" i="3"/>
  <c r="AC2193" i="3"/>
  <c r="AB2193" i="3"/>
  <c r="AD2178" i="3"/>
  <c r="AC2178" i="3"/>
  <c r="AB2178" i="3"/>
  <c r="AB2080" i="3"/>
  <c r="AD2080" i="3"/>
  <c r="AE2080" i="3" s="1"/>
  <c r="AC2080" i="3"/>
  <c r="AD2189" i="3"/>
  <c r="AB2189" i="3"/>
  <c r="AC2189" i="3"/>
  <c r="AD2169" i="3"/>
  <c r="AC2169" i="3"/>
  <c r="AB2169" i="3"/>
  <c r="AD2263" i="3"/>
  <c r="AC2263" i="3"/>
  <c r="AB2263" i="3"/>
  <c r="AC2281" i="3"/>
  <c r="AD2281" i="3"/>
  <c r="AB2281" i="3"/>
  <c r="AD2204" i="3"/>
  <c r="AC2204" i="3"/>
  <c r="AB2204" i="3"/>
  <c r="AD2292" i="3"/>
  <c r="AC2292" i="3"/>
  <c r="AB2292" i="3"/>
  <c r="AD2293" i="3"/>
  <c r="AC2293" i="3"/>
  <c r="AB2293" i="3"/>
  <c r="AB2210" i="3"/>
  <c r="AD2210" i="3"/>
  <c r="AE2208" i="3" s="1"/>
  <c r="AC2210" i="3"/>
  <c r="AD2201" i="3"/>
  <c r="AC2201" i="3"/>
  <c r="AB2201" i="3"/>
  <c r="AC2298" i="3"/>
  <c r="AD2298" i="3"/>
  <c r="AB2298" i="3"/>
  <c r="AD2272" i="3"/>
  <c r="AC2272" i="3"/>
  <c r="AB2272" i="3"/>
  <c r="AC2207" i="3"/>
  <c r="AB2207" i="3"/>
  <c r="AD2207" i="3"/>
  <c r="AD2427" i="3"/>
  <c r="AB2427" i="3"/>
  <c r="AC2427" i="3"/>
  <c r="AD2362" i="3"/>
  <c r="AB2362" i="3"/>
  <c r="AC2362" i="3"/>
  <c r="AD2357" i="3"/>
  <c r="AB2357" i="3"/>
  <c r="AC2357" i="3"/>
  <c r="AB2338" i="3"/>
  <c r="AC2338" i="3"/>
  <c r="AD2338" i="3"/>
  <c r="AD2434" i="3"/>
  <c r="AC2434" i="3"/>
  <c r="AB2434" i="3"/>
  <c r="AD2329" i="3"/>
  <c r="AC2329" i="3"/>
  <c r="AB2329" i="3"/>
  <c r="AD2375" i="3"/>
  <c r="AC2375" i="3"/>
  <c r="AB2375" i="3"/>
  <c r="AC2341" i="3"/>
  <c r="AB2341" i="3"/>
  <c r="AD2341" i="3"/>
  <c r="AB2365" i="3"/>
  <c r="AD2365" i="3"/>
  <c r="AC2365" i="3"/>
  <c r="AB2356" i="3"/>
  <c r="AC2356" i="3"/>
  <c r="AD2356" i="3"/>
  <c r="AD2446" i="3"/>
  <c r="AB2446" i="3"/>
  <c r="AC2446" i="3"/>
  <c r="AB2524" i="3"/>
  <c r="AD2524" i="3"/>
  <c r="AE2524" i="3" s="1"/>
  <c r="AC2524" i="3"/>
  <c r="AC2475" i="3"/>
  <c r="AD2475" i="3"/>
  <c r="AB2475" i="3"/>
  <c r="AC2470" i="3"/>
  <c r="AD2470" i="3"/>
  <c r="AB2470" i="3"/>
  <c r="AD2464" i="3"/>
  <c r="AC2464" i="3"/>
  <c r="AB2464" i="3"/>
  <c r="AD2498" i="3"/>
  <c r="AB2498" i="3"/>
  <c r="AC2498" i="3"/>
  <c r="AD2467" i="3"/>
  <c r="AB2467" i="3"/>
  <c r="AC2467" i="3"/>
  <c r="AD2477" i="3"/>
  <c r="AB2477" i="3"/>
  <c r="AC2477" i="3"/>
  <c r="AC2501" i="3"/>
  <c r="AD2501" i="3"/>
  <c r="AB2501" i="3"/>
  <c r="AD2513" i="3"/>
  <c r="AB2513" i="3"/>
  <c r="AC2513" i="3"/>
  <c r="AD2604" i="3"/>
  <c r="AB2604" i="3"/>
  <c r="AC2604" i="3"/>
  <c r="AD2636" i="3"/>
  <c r="AB2636" i="3"/>
  <c r="AC2636" i="3"/>
  <c r="AD2632" i="3"/>
  <c r="AC2632" i="3"/>
  <c r="AB2632" i="3"/>
  <c r="AD2571" i="3"/>
  <c r="AB2571" i="3"/>
  <c r="AC2571" i="3"/>
  <c r="AD2633" i="3"/>
  <c r="AB2633" i="3"/>
  <c r="AC2633" i="3"/>
  <c r="AB2594" i="3"/>
  <c r="AD2594" i="3"/>
  <c r="AC2594" i="3"/>
  <c r="AD2676" i="3"/>
  <c r="AC2676" i="3"/>
  <c r="AB2676" i="3"/>
  <c r="AD2649" i="3"/>
  <c r="AB2649" i="3"/>
  <c r="AC2649" i="3"/>
  <c r="AD2671" i="3"/>
  <c r="AB2671" i="3"/>
  <c r="AC2671" i="3"/>
  <c r="AB2582" i="3"/>
  <c r="AD2582" i="3"/>
  <c r="AC2582" i="3"/>
  <c r="AD2672" i="3"/>
  <c r="AC2672" i="3"/>
  <c r="AB2672" i="3"/>
  <c r="AD2915" i="3"/>
  <c r="AB2915" i="3"/>
  <c r="AC2915" i="3"/>
  <c r="AB2906" i="3"/>
  <c r="AC2906" i="3"/>
  <c r="AD2906" i="3"/>
  <c r="AD2901" i="3"/>
  <c r="AC2901" i="3"/>
  <c r="AB2901" i="3"/>
  <c r="AD2812" i="3"/>
  <c r="AB2812" i="3"/>
  <c r="AC2812" i="3"/>
  <c r="AC2832" i="3"/>
  <c r="AD2832" i="3"/>
  <c r="AE2832" i="3" s="1"/>
  <c r="AB2832" i="3"/>
  <c r="AD2922" i="3"/>
  <c r="AC2922" i="3"/>
  <c r="AB2922" i="3"/>
  <c r="AD2900" i="3"/>
  <c r="AB2900" i="3"/>
  <c r="AC2900" i="3"/>
  <c r="AC2888" i="3"/>
  <c r="AD2888" i="3"/>
  <c r="AB2888" i="3"/>
  <c r="AD2893" i="3"/>
  <c r="AB2893" i="3"/>
  <c r="AC2893" i="3"/>
  <c r="AD2864" i="3"/>
  <c r="AC2864" i="3"/>
  <c r="AB2864" i="3"/>
  <c r="AD2997" i="3"/>
  <c r="AC2997" i="3"/>
  <c r="AB2997" i="3"/>
  <c r="AC2998" i="3"/>
  <c r="AD2998" i="3"/>
  <c r="AB2998" i="3"/>
  <c r="AD2967" i="3"/>
  <c r="AC2967" i="3"/>
  <c r="AB2967" i="3"/>
  <c r="AB2932" i="3"/>
  <c r="AC2932" i="3"/>
  <c r="AD2932" i="3"/>
  <c r="AD3042" i="3"/>
  <c r="AB3042" i="3"/>
  <c r="AC3042" i="3"/>
  <c r="AD3031" i="3"/>
  <c r="AB3031" i="3"/>
  <c r="AC3031" i="3"/>
  <c r="AC3027" i="3"/>
  <c r="AD3027" i="3"/>
  <c r="AB3027" i="3"/>
  <c r="AB2960" i="3"/>
  <c r="AC2960" i="3"/>
  <c r="AD2960" i="3"/>
  <c r="AD2947" i="3"/>
  <c r="AC2947" i="3"/>
  <c r="AB2947" i="3"/>
  <c r="AD3049" i="3"/>
  <c r="AB3049" i="3"/>
  <c r="AC3049" i="3"/>
  <c r="AD3122" i="3"/>
  <c r="AC3122" i="3"/>
  <c r="AB3122" i="3"/>
  <c r="AC3153" i="3"/>
  <c r="AD3153" i="3"/>
  <c r="AB3153" i="3"/>
  <c r="AD3112" i="3"/>
  <c r="AB3112" i="3"/>
  <c r="AC3112" i="3"/>
  <c r="AD3148" i="3"/>
  <c r="AC3148" i="3"/>
  <c r="AB3148" i="3"/>
  <c r="AD3144" i="3"/>
  <c r="AC3144" i="3"/>
  <c r="AB3144" i="3"/>
  <c r="AC3064" i="3"/>
  <c r="AB3064" i="3"/>
  <c r="AD3064" i="3"/>
  <c r="AC3080" i="3"/>
  <c r="AB3080" i="3"/>
  <c r="AD3080" i="3"/>
  <c r="AD3108" i="3"/>
  <c r="AC3108" i="3"/>
  <c r="AB3108" i="3"/>
  <c r="AD3166" i="3"/>
  <c r="AC3166" i="3"/>
  <c r="AB3166" i="3"/>
  <c r="AD3151" i="3"/>
  <c r="AB3151" i="3"/>
  <c r="AC3151" i="3"/>
  <c r="AC3254" i="3"/>
  <c r="AD3254" i="3"/>
  <c r="AB3254" i="3"/>
  <c r="AC3223" i="3"/>
  <c r="AB3223" i="3"/>
  <c r="AD3223" i="3"/>
  <c r="AD3214" i="3"/>
  <c r="AB3214" i="3"/>
  <c r="AC3214" i="3"/>
  <c r="AD3224" i="3"/>
  <c r="AC3224" i="3"/>
  <c r="AB3224" i="3"/>
  <c r="AC3287" i="3"/>
  <c r="AD3287" i="3"/>
  <c r="AB3287" i="3"/>
  <c r="AD3263" i="3"/>
  <c r="AC3263" i="3"/>
  <c r="AB3263" i="3"/>
  <c r="AD3278" i="3"/>
  <c r="AC3278" i="3"/>
  <c r="AB3278" i="3"/>
  <c r="AD3225" i="3"/>
  <c r="AB3225" i="3"/>
  <c r="AC3225" i="3"/>
  <c r="AB3232" i="3"/>
  <c r="AD3232" i="3"/>
  <c r="AC3232" i="3"/>
  <c r="AD3217" i="3"/>
  <c r="AC3217" i="3"/>
  <c r="AB3217" i="3"/>
  <c r="AB3355" i="3"/>
  <c r="AC3355" i="3"/>
  <c r="AD3355" i="3"/>
  <c r="AD3382" i="3"/>
  <c r="AC3382" i="3"/>
  <c r="AB3382" i="3"/>
  <c r="AD3391" i="3"/>
  <c r="AB3391" i="3"/>
  <c r="AC3391" i="3"/>
  <c r="AC3333" i="3"/>
  <c r="AD3333" i="3"/>
  <c r="AB3333" i="3"/>
  <c r="AD3297" i="3"/>
  <c r="AC3297" i="3"/>
  <c r="AB3297" i="3"/>
  <c r="AC3309" i="3"/>
  <c r="AD3309" i="3"/>
  <c r="AB3309" i="3"/>
  <c r="AB3324" i="3"/>
  <c r="AD3324" i="3"/>
  <c r="AC3324" i="3"/>
  <c r="AD3363" i="3"/>
  <c r="AB3363" i="3"/>
  <c r="AC3363" i="3"/>
  <c r="AD3354" i="3"/>
  <c r="AC3354" i="3"/>
  <c r="AB3354" i="3"/>
  <c r="AC3325" i="3"/>
  <c r="AD3325" i="3"/>
  <c r="AB3325" i="3"/>
  <c r="AD3481" i="3"/>
  <c r="AB3481" i="3"/>
  <c r="AC3481" i="3"/>
  <c r="AD3508" i="3"/>
  <c r="AB3508" i="3"/>
  <c r="AC3508" i="3"/>
  <c r="AD3437" i="3"/>
  <c r="AB3437" i="3"/>
  <c r="AC3437" i="3"/>
  <c r="AD3438" i="3"/>
  <c r="AC3438" i="3"/>
  <c r="AB3438" i="3"/>
  <c r="AD3445" i="3"/>
  <c r="AC3445" i="3"/>
  <c r="AB3445" i="3"/>
  <c r="AD3424" i="3"/>
  <c r="AB3424" i="3"/>
  <c r="AC3424" i="3"/>
  <c r="AD3419" i="3"/>
  <c r="AC3419" i="3"/>
  <c r="AB3419" i="3"/>
  <c r="AD3500" i="3"/>
  <c r="AB3500" i="3"/>
  <c r="AC3500" i="3"/>
  <c r="AD3426" i="3"/>
  <c r="AB3426" i="3"/>
  <c r="AC3426" i="3"/>
  <c r="AB3526" i="3"/>
  <c r="AD3526" i="3"/>
  <c r="AC3526" i="3"/>
  <c r="AD1352" i="3"/>
  <c r="AC1352" i="3"/>
  <c r="AB1352" i="3"/>
  <c r="AD1712" i="3"/>
  <c r="AC1712" i="3"/>
  <c r="AB1712" i="3"/>
  <c r="AD1596" i="3"/>
  <c r="AC1596" i="3"/>
  <c r="AB1596" i="3"/>
  <c r="AC2000" i="3"/>
  <c r="AD2000" i="3"/>
  <c r="AB2000" i="3"/>
  <c r="AD2010" i="3"/>
  <c r="AB2010" i="3"/>
  <c r="AC2010" i="3"/>
  <c r="AD2039" i="3"/>
  <c r="AB2039" i="3"/>
  <c r="AC2039" i="3"/>
  <c r="AD2036" i="3"/>
  <c r="AC2036" i="3"/>
  <c r="AB2036" i="3"/>
  <c r="AD2063" i="3"/>
  <c r="AC2063" i="3"/>
  <c r="AB2063" i="3"/>
  <c r="AD1973" i="3"/>
  <c r="AB1973" i="3"/>
  <c r="AC1973" i="3"/>
  <c r="AD1999" i="3"/>
  <c r="AC1999" i="3"/>
  <c r="AB1999" i="3"/>
  <c r="AD1969" i="3"/>
  <c r="AC1969" i="3"/>
  <c r="AB1969" i="3"/>
  <c r="AD1986" i="3"/>
  <c r="AC1986" i="3"/>
  <c r="AB1986" i="3"/>
  <c r="AD2074" i="3"/>
  <c r="AC2074" i="3"/>
  <c r="AB2074" i="3"/>
  <c r="AD2060" i="3"/>
  <c r="AC2060" i="3"/>
  <c r="AB2060" i="3"/>
  <c r="AD2165" i="3"/>
  <c r="AC2165" i="3"/>
  <c r="AB2165" i="3"/>
  <c r="AD2099" i="3"/>
  <c r="AC2099" i="3"/>
  <c r="AB2099" i="3"/>
  <c r="AB2153" i="3"/>
  <c r="AD2153" i="3"/>
  <c r="AC2153" i="3"/>
  <c r="AD2089" i="3"/>
  <c r="AB2089" i="3"/>
  <c r="AC2089" i="3"/>
  <c r="AD2087" i="3"/>
  <c r="AC2087" i="3"/>
  <c r="AB2087" i="3"/>
  <c r="AD2113" i="3"/>
  <c r="AC2113" i="3"/>
  <c r="AB2113" i="3"/>
  <c r="AD2134" i="3"/>
  <c r="AC2134" i="3"/>
  <c r="AB2134" i="3"/>
  <c r="AD2119" i="3"/>
  <c r="AC2119" i="3"/>
  <c r="AB2119" i="3"/>
  <c r="AD2194" i="3"/>
  <c r="AC2194" i="3"/>
  <c r="AB2194" i="3"/>
  <c r="AD2174" i="3"/>
  <c r="AB2174" i="3"/>
  <c r="AC2174" i="3"/>
  <c r="AD2273" i="3"/>
  <c r="AC2273" i="3"/>
  <c r="AB2273" i="3"/>
  <c r="AD2285" i="3"/>
  <c r="AE2284" i="3" s="1"/>
  <c r="AC2285" i="3"/>
  <c r="AB2285" i="3"/>
  <c r="AD2213" i="3"/>
  <c r="AB2213" i="3"/>
  <c r="AC2213" i="3"/>
  <c r="AD2297" i="3"/>
  <c r="AC2297" i="3"/>
  <c r="AB2297" i="3"/>
  <c r="AD2301" i="3"/>
  <c r="AC2301" i="3"/>
  <c r="AB2301" i="3"/>
  <c r="AC2219" i="3"/>
  <c r="AD2219" i="3"/>
  <c r="AB2219" i="3"/>
  <c r="AC2205" i="3"/>
  <c r="AD2205" i="3"/>
  <c r="AB2205" i="3"/>
  <c r="AD2308" i="3"/>
  <c r="AC2308" i="3"/>
  <c r="AB2308" i="3"/>
  <c r="AC2276" i="3"/>
  <c r="AB2276" i="3"/>
  <c r="AD2276" i="3"/>
  <c r="AB2258" i="3"/>
  <c r="AC2258" i="3"/>
  <c r="AD2258" i="3"/>
  <c r="AD2337" i="3"/>
  <c r="AB2337" i="3"/>
  <c r="AC2337" i="3"/>
  <c r="AB2369" i="3"/>
  <c r="AC2369" i="3"/>
  <c r="AD2369" i="3"/>
  <c r="AD2347" i="3"/>
  <c r="AB2347" i="3"/>
  <c r="AC2347" i="3"/>
  <c r="AC2398" i="3"/>
  <c r="AB2398" i="3"/>
  <c r="AD2398" i="3"/>
  <c r="AB2358" i="3"/>
  <c r="AD2358" i="3"/>
  <c r="AC2358" i="3"/>
  <c r="AD2360" i="3"/>
  <c r="AB2360" i="3"/>
  <c r="AC2360" i="3"/>
  <c r="AB2401" i="3"/>
  <c r="AD2401" i="3"/>
  <c r="AC2401" i="3"/>
  <c r="AB2387" i="3"/>
  <c r="AD2387" i="3"/>
  <c r="AC2387" i="3"/>
  <c r="AD2371" i="3"/>
  <c r="AC2371" i="3"/>
  <c r="AB2371" i="3"/>
  <c r="AC2366" i="3"/>
  <c r="AB2366" i="3"/>
  <c r="AD2366" i="3"/>
  <c r="AC2458" i="3"/>
  <c r="AD2458" i="3"/>
  <c r="AB2458" i="3"/>
  <c r="AD2491" i="3"/>
  <c r="AB2491" i="3"/>
  <c r="AC2491" i="3"/>
  <c r="AD2486" i="3"/>
  <c r="AC2486" i="3"/>
  <c r="AB2486" i="3"/>
  <c r="AD2480" i="3"/>
  <c r="AB2480" i="3"/>
  <c r="AC2480" i="3"/>
  <c r="AD2461" i="3"/>
  <c r="AC2461" i="3"/>
  <c r="AB2461" i="3"/>
  <c r="AC2504" i="3"/>
  <c r="AD2504" i="3"/>
  <c r="AB2504" i="3"/>
  <c r="AD2472" i="3"/>
  <c r="AC2472" i="3"/>
  <c r="AB2472" i="3"/>
  <c r="AD2482" i="3"/>
  <c r="AC2482" i="3"/>
  <c r="AB2482" i="3"/>
  <c r="AB2541" i="3"/>
  <c r="AD2541" i="3"/>
  <c r="AC2541" i="3"/>
  <c r="AC2444" i="3"/>
  <c r="AD2444" i="3"/>
  <c r="AE2444" i="3" s="1"/>
  <c r="AB2444" i="3"/>
  <c r="AD2631" i="3"/>
  <c r="AB2631" i="3"/>
  <c r="AC2631" i="3"/>
  <c r="AD2659" i="3"/>
  <c r="AC2659" i="3"/>
  <c r="AB2659" i="3"/>
  <c r="AD2637" i="3"/>
  <c r="AB2637" i="3"/>
  <c r="AC2637" i="3"/>
  <c r="AC2593" i="3"/>
  <c r="AD2593" i="3"/>
  <c r="AB2593" i="3"/>
  <c r="AD2638" i="3"/>
  <c r="AB2638" i="3"/>
  <c r="AC2638" i="3"/>
  <c r="AD2599" i="3"/>
  <c r="AC2599" i="3"/>
  <c r="AB2599" i="3"/>
  <c r="AD2581" i="3"/>
  <c r="AC2581" i="3"/>
  <c r="AB2581" i="3"/>
  <c r="AD2670" i="3"/>
  <c r="AB2670" i="3"/>
  <c r="AC2670" i="3"/>
  <c r="AD2667" i="3"/>
  <c r="AB2667" i="3"/>
  <c r="AC2667" i="3"/>
  <c r="AD2587" i="3"/>
  <c r="AC2587" i="3"/>
  <c r="AB2587" i="3"/>
  <c r="AD2677" i="3"/>
  <c r="AC2677" i="3"/>
  <c r="AB2677" i="3"/>
  <c r="AD2926" i="3"/>
  <c r="AB2926" i="3"/>
  <c r="AC2926" i="3"/>
  <c r="AD2916" i="3"/>
  <c r="AC2916" i="3"/>
  <c r="AB2916" i="3"/>
  <c r="AD2927" i="3"/>
  <c r="AB2927" i="3"/>
  <c r="AC2927" i="3"/>
  <c r="AD2917" i="3"/>
  <c r="AC2917" i="3"/>
  <c r="AB2917" i="3"/>
  <c r="AD2853" i="3"/>
  <c r="AB2853" i="3"/>
  <c r="AC2853" i="3"/>
  <c r="AD2809" i="3"/>
  <c r="AC2809" i="3"/>
  <c r="AB2809" i="3"/>
  <c r="AD2823" i="3"/>
  <c r="AB2823" i="3"/>
  <c r="AC2823" i="3"/>
  <c r="AD2909" i="3"/>
  <c r="AC2909" i="3"/>
  <c r="AB2909" i="3"/>
  <c r="AD2897" i="3"/>
  <c r="AC2897" i="3"/>
  <c r="AB2897" i="3"/>
  <c r="AD2883" i="3"/>
  <c r="AC2883" i="3"/>
  <c r="AB2883" i="3"/>
  <c r="AD3008" i="3"/>
  <c r="AB3008" i="3"/>
  <c r="AC3008" i="3"/>
  <c r="AD3002" i="3"/>
  <c r="AB3002" i="3"/>
  <c r="AC3002" i="3"/>
  <c r="AB2971" i="3"/>
  <c r="AD2971" i="3"/>
  <c r="AC2971" i="3"/>
  <c r="AB2957" i="3"/>
  <c r="AC2957" i="3"/>
  <c r="AD2957" i="3"/>
  <c r="AD3047" i="3"/>
  <c r="AC3047" i="3"/>
  <c r="AB3047" i="3"/>
  <c r="AD3043" i="3"/>
  <c r="AC3043" i="3"/>
  <c r="AB3043" i="3"/>
  <c r="AD3032" i="3"/>
  <c r="AC3032" i="3"/>
  <c r="AB3032" i="3"/>
  <c r="AC2965" i="3"/>
  <c r="AB2965" i="3"/>
  <c r="AD2965" i="3"/>
  <c r="AB2934" i="3"/>
  <c r="AD2934" i="3"/>
  <c r="AC2934" i="3"/>
  <c r="AD3054" i="3"/>
  <c r="AB3054" i="3"/>
  <c r="AC3054" i="3"/>
  <c r="AD3137" i="3"/>
  <c r="AC3137" i="3"/>
  <c r="AB3137" i="3"/>
  <c r="AC3162" i="3"/>
  <c r="AD3162" i="3"/>
  <c r="AB3162" i="3"/>
  <c r="AC3067" i="3"/>
  <c r="AD3067" i="3"/>
  <c r="AB3067" i="3"/>
  <c r="AD3154" i="3"/>
  <c r="AB3154" i="3"/>
  <c r="AC3154" i="3"/>
  <c r="AD3155" i="3"/>
  <c r="AC3155" i="3"/>
  <c r="AB3155" i="3"/>
  <c r="AD3069" i="3"/>
  <c r="AB3069" i="3"/>
  <c r="AC3069" i="3"/>
  <c r="AD3099" i="3"/>
  <c r="AB3099" i="3"/>
  <c r="AC3099" i="3"/>
  <c r="AD3123" i="3"/>
  <c r="AB3123" i="3"/>
  <c r="AC3123" i="3"/>
  <c r="AD3101" i="3"/>
  <c r="AC3101" i="3"/>
  <c r="AB3101" i="3"/>
  <c r="AD3161" i="3"/>
  <c r="AB3161" i="3"/>
  <c r="AC3161" i="3"/>
  <c r="AC3206" i="3"/>
  <c r="AD3206" i="3"/>
  <c r="AB3206" i="3"/>
  <c r="AC3233" i="3"/>
  <c r="AB3233" i="3"/>
  <c r="AD3233" i="3"/>
  <c r="AC3219" i="3"/>
  <c r="AD3219" i="3"/>
  <c r="AB3219" i="3"/>
  <c r="AD3234" i="3"/>
  <c r="AC3234" i="3"/>
  <c r="AB3234" i="3"/>
  <c r="AD3180" i="3"/>
  <c r="AB3180" i="3"/>
  <c r="AC3180" i="3"/>
  <c r="AB3283" i="3"/>
  <c r="AD3283" i="3"/>
  <c r="AC3283" i="3"/>
  <c r="AD3289" i="3"/>
  <c r="AB3289" i="3"/>
  <c r="AC3289" i="3"/>
  <c r="AD3231" i="3"/>
  <c r="AC3231" i="3"/>
  <c r="AB3231" i="3"/>
  <c r="AC3236" i="3"/>
  <c r="AB3236" i="3"/>
  <c r="AD3236" i="3"/>
  <c r="AD3226" i="3"/>
  <c r="AC3226" i="3"/>
  <c r="AB3226" i="3"/>
  <c r="AB3359" i="3"/>
  <c r="AD3359" i="3"/>
  <c r="AC3359" i="3"/>
  <c r="AD3406" i="3"/>
  <c r="AC3406" i="3"/>
  <c r="AB3406" i="3"/>
  <c r="AD3402" i="3"/>
  <c r="AC3402" i="3"/>
  <c r="AB3402" i="3"/>
  <c r="AD3342" i="3"/>
  <c r="AC3342" i="3"/>
  <c r="AB3342" i="3"/>
  <c r="AC3304" i="3"/>
  <c r="AD3304" i="3"/>
  <c r="AB3304" i="3"/>
  <c r="AC3319" i="3"/>
  <c r="AD3319" i="3"/>
  <c r="AB3319" i="3"/>
  <c r="AD3362" i="3"/>
  <c r="AC3362" i="3"/>
  <c r="AB3362" i="3"/>
  <c r="AC3373" i="3"/>
  <c r="AD3373" i="3"/>
  <c r="AB3373" i="3"/>
  <c r="AD3364" i="3"/>
  <c r="AC3364" i="3"/>
  <c r="AB3364" i="3"/>
  <c r="AD3350" i="3"/>
  <c r="AC3350" i="3"/>
  <c r="AB3350" i="3"/>
  <c r="AD3485" i="3"/>
  <c r="AB3485" i="3"/>
  <c r="AC3485" i="3"/>
  <c r="AD3516" i="3"/>
  <c r="AE3516" i="3" s="1"/>
  <c r="AC3516" i="3"/>
  <c r="AB3516" i="3"/>
  <c r="AD3448" i="3"/>
  <c r="AC3448" i="3"/>
  <c r="AB3448" i="3"/>
  <c r="AD3452" i="3"/>
  <c r="AB3452" i="3"/>
  <c r="AC3452" i="3"/>
  <c r="AD3464" i="3"/>
  <c r="AC3464" i="3"/>
  <c r="AB3464" i="3"/>
  <c r="AD3434" i="3"/>
  <c r="AC3434" i="3"/>
  <c r="AB3434" i="3"/>
  <c r="AC3425" i="3"/>
  <c r="AD3425" i="3"/>
  <c r="AB3425" i="3"/>
  <c r="AD3478" i="3"/>
  <c r="AC3478" i="3"/>
  <c r="AB3478" i="3"/>
  <c r="AB3431" i="3"/>
  <c r="AD3431" i="3"/>
  <c r="AC3431" i="3"/>
  <c r="AD3535" i="3"/>
  <c r="AB3535" i="3"/>
  <c r="AC3535" i="3"/>
  <c r="AD1355" i="3"/>
  <c r="AB1355" i="3"/>
  <c r="AC1355" i="3"/>
  <c r="AD1713" i="3"/>
  <c r="AC1713" i="3"/>
  <c r="AB1713" i="3"/>
  <c r="AD1597" i="3"/>
  <c r="AC1597" i="3"/>
  <c r="AB1597" i="3"/>
  <c r="AD2005" i="3"/>
  <c r="AC2005" i="3"/>
  <c r="AB2005" i="3"/>
  <c r="AD2024" i="3"/>
  <c r="AB2024" i="3"/>
  <c r="AC2024" i="3"/>
  <c r="AB2046" i="3"/>
  <c r="AD2046" i="3"/>
  <c r="AC2046" i="3"/>
  <c r="AD2062" i="3"/>
  <c r="AB2062" i="3"/>
  <c r="AC2062" i="3"/>
  <c r="AD2071" i="3"/>
  <c r="AB2071" i="3"/>
  <c r="AC2071" i="3"/>
  <c r="AD1979" i="3"/>
  <c r="AC1979" i="3"/>
  <c r="AB1979" i="3"/>
  <c r="AD2003" i="3"/>
  <c r="AC2003" i="3"/>
  <c r="AB2003" i="3"/>
  <c r="AD1974" i="3"/>
  <c r="AC1974" i="3"/>
  <c r="AB1974" i="3"/>
  <c r="AD2031" i="3"/>
  <c r="AC2031" i="3"/>
  <c r="AB2031" i="3"/>
  <c r="AD2012" i="3"/>
  <c r="AB2012" i="3"/>
  <c r="AC2012" i="3"/>
  <c r="AD2075" i="3"/>
  <c r="AB2075" i="3"/>
  <c r="AC2075" i="3"/>
  <c r="AB2103" i="3"/>
  <c r="AD2103" i="3"/>
  <c r="AC2103" i="3"/>
  <c r="AB2139" i="3"/>
  <c r="AD2139" i="3"/>
  <c r="AC2139" i="3"/>
  <c r="AD2076" i="3"/>
  <c r="AC2076" i="3"/>
  <c r="AB2076" i="3"/>
  <c r="AD2090" i="3"/>
  <c r="AC2090" i="3"/>
  <c r="AB2090" i="3"/>
  <c r="AD2082" i="3"/>
  <c r="AC2082" i="3"/>
  <c r="AB2082" i="3"/>
  <c r="AD2100" i="3"/>
  <c r="AC2100" i="3"/>
  <c r="AB2100" i="3"/>
  <c r="AD2078" i="3"/>
  <c r="AB2078" i="3"/>
  <c r="AC2078" i="3"/>
  <c r="AD2081" i="3"/>
  <c r="AC2081" i="3"/>
  <c r="AB2081" i="3"/>
  <c r="AD2085" i="3"/>
  <c r="AB2085" i="3"/>
  <c r="AC2085" i="3"/>
  <c r="AD2195" i="3"/>
  <c r="AC2195" i="3"/>
  <c r="AB2195" i="3"/>
  <c r="AD2291" i="3"/>
  <c r="AC2291" i="3"/>
  <c r="AB2291" i="3"/>
  <c r="AD2296" i="3"/>
  <c r="AC2296" i="3"/>
  <c r="AB2296" i="3"/>
  <c r="AD2223" i="3"/>
  <c r="AC2223" i="3"/>
  <c r="AB2223" i="3"/>
  <c r="AD2307" i="3"/>
  <c r="AC2307" i="3"/>
  <c r="AB2307" i="3"/>
  <c r="AD2316" i="3"/>
  <c r="AB2316" i="3"/>
  <c r="AC2316" i="3"/>
  <c r="AD2251" i="3"/>
  <c r="AB2251" i="3"/>
  <c r="AC2251" i="3"/>
  <c r="AD2211" i="3"/>
  <c r="AC2211" i="3"/>
  <c r="AB2211" i="3"/>
  <c r="AD2312" i="3"/>
  <c r="AC2312" i="3"/>
  <c r="AB2312" i="3"/>
  <c r="AC2280" i="3"/>
  <c r="AB2280" i="3"/>
  <c r="AD2280" i="3"/>
  <c r="AC2267" i="3"/>
  <c r="AD2267" i="3"/>
  <c r="AB2267" i="3"/>
  <c r="AD2433" i="3"/>
  <c r="AC2433" i="3"/>
  <c r="AB2433" i="3"/>
  <c r="AD2377" i="3"/>
  <c r="AB2377" i="3"/>
  <c r="AC2377" i="3"/>
  <c r="AD2348" i="3"/>
  <c r="AC2348" i="3"/>
  <c r="AB2348" i="3"/>
  <c r="AD2343" i="3"/>
  <c r="AB2343" i="3"/>
  <c r="AC2343" i="3"/>
  <c r="AB2339" i="3"/>
  <c r="AD2339" i="3"/>
  <c r="AC2339" i="3"/>
  <c r="AB2404" i="3"/>
  <c r="AD2404" i="3"/>
  <c r="AE2404" i="3" s="1"/>
  <c r="AC2404" i="3"/>
  <c r="AD2406" i="3"/>
  <c r="AC2406" i="3"/>
  <c r="AB2406" i="3"/>
  <c r="AD2391" i="3"/>
  <c r="AB2391" i="3"/>
  <c r="AC2391" i="3"/>
  <c r="AD2380" i="3"/>
  <c r="AB2380" i="3"/>
  <c r="AC2380" i="3"/>
  <c r="AB2372" i="3"/>
  <c r="AD2372" i="3"/>
  <c r="AE2372" i="3" s="1"/>
  <c r="AC2372" i="3"/>
  <c r="AC2463" i="3"/>
  <c r="AD2463" i="3"/>
  <c r="AB2463" i="3"/>
  <c r="AD2503" i="3"/>
  <c r="AC2503" i="3"/>
  <c r="AB2503" i="3"/>
  <c r="AC2492" i="3"/>
  <c r="AD2492" i="3"/>
  <c r="AB2492" i="3"/>
  <c r="AD2510" i="3"/>
  <c r="AC2510" i="3"/>
  <c r="AB2510" i="3"/>
  <c r="AB2476" i="3"/>
  <c r="AD2476" i="3"/>
  <c r="AC2476" i="3"/>
  <c r="AD2516" i="3"/>
  <c r="AC2516" i="3"/>
  <c r="AB2516" i="3"/>
  <c r="AC2487" i="3"/>
  <c r="AB2487" i="3"/>
  <c r="AD2487" i="3"/>
  <c r="AB2488" i="3"/>
  <c r="AC2488" i="3"/>
  <c r="AD2488" i="3"/>
  <c r="AD2496" i="3"/>
  <c r="AB2496" i="3"/>
  <c r="AC2496" i="3"/>
  <c r="AC2451" i="3"/>
  <c r="AB2451" i="3"/>
  <c r="AD2451" i="3"/>
  <c r="AD2635" i="3"/>
  <c r="AB2635" i="3"/>
  <c r="AC2635" i="3"/>
  <c r="AD2663" i="3"/>
  <c r="AC2663" i="3"/>
  <c r="AB2663" i="3"/>
  <c r="AD2643" i="3"/>
  <c r="AC2643" i="3"/>
  <c r="AB2643" i="3"/>
  <c r="AD2598" i="3"/>
  <c r="AC2598" i="3"/>
  <c r="AB2598" i="3"/>
  <c r="AD2653" i="3"/>
  <c r="AB2653" i="3"/>
  <c r="AC2653" i="3"/>
  <c r="AD2608" i="3"/>
  <c r="AC2608" i="3"/>
  <c r="AB2608" i="3"/>
  <c r="AD2590" i="3"/>
  <c r="AB2590" i="3"/>
  <c r="AC2590" i="3"/>
  <c r="AD2680" i="3"/>
  <c r="AC2680" i="3"/>
  <c r="AB2680" i="3"/>
  <c r="AB2569" i="3"/>
  <c r="AD2569" i="3"/>
  <c r="AC2569" i="3"/>
  <c r="AD2573" i="3"/>
  <c r="AC2573" i="3"/>
  <c r="AB2573" i="3"/>
  <c r="AD2687" i="3"/>
  <c r="AB2687" i="3"/>
  <c r="AC2687" i="3"/>
  <c r="AD2856" i="3"/>
  <c r="AC2856" i="3"/>
  <c r="AB2856" i="3"/>
  <c r="AD2921" i="3"/>
  <c r="AB2921" i="3"/>
  <c r="AC2921" i="3"/>
  <c r="AD2826" i="3"/>
  <c r="AC2826" i="3"/>
  <c r="AB2826" i="3"/>
  <c r="AD2808" i="3"/>
  <c r="AC2808" i="3"/>
  <c r="AB2808" i="3"/>
  <c r="AD2868" i="3"/>
  <c r="AB2868" i="3"/>
  <c r="AC2868" i="3"/>
  <c r="AD2818" i="3"/>
  <c r="AC2818" i="3"/>
  <c r="AB2818" i="3"/>
  <c r="AD2817" i="3"/>
  <c r="AB2817" i="3"/>
  <c r="AC2817" i="3"/>
  <c r="AD2924" i="3"/>
  <c r="AC2924" i="3"/>
  <c r="AB2924" i="3"/>
  <c r="AD2913" i="3"/>
  <c r="AC2913" i="3"/>
  <c r="AB2913" i="3"/>
  <c r="AB2889" i="3"/>
  <c r="AD2889" i="3"/>
  <c r="AC2889" i="3"/>
  <c r="AD3013" i="3"/>
  <c r="AC3013" i="3"/>
  <c r="AB3013" i="3"/>
  <c r="AD3009" i="3"/>
  <c r="AB3009" i="3"/>
  <c r="AC3009" i="3"/>
  <c r="AD2987" i="3"/>
  <c r="AC2987" i="3"/>
  <c r="AB2987" i="3"/>
  <c r="AD2964" i="3"/>
  <c r="AE2964" i="3" s="1"/>
  <c r="AC2964" i="3"/>
  <c r="AB2964" i="3"/>
  <c r="AD3051" i="3"/>
  <c r="AC3051" i="3"/>
  <c r="AB3051" i="3"/>
  <c r="AD3052" i="3"/>
  <c r="AE3052" i="3" s="1"/>
  <c r="AC3052" i="3"/>
  <c r="AB3052" i="3"/>
  <c r="AD3036" i="3"/>
  <c r="AC3036" i="3"/>
  <c r="AB3036" i="3"/>
  <c r="AC2975" i="3"/>
  <c r="AD2975" i="3"/>
  <c r="AB2975" i="3"/>
  <c r="AC2944" i="3"/>
  <c r="AD2944" i="3"/>
  <c r="AB2944" i="3"/>
  <c r="AD2938" i="3"/>
  <c r="AC2938" i="3"/>
  <c r="AB2938" i="3"/>
  <c r="AD3152" i="3"/>
  <c r="AE3152" i="3" s="1"/>
  <c r="AC3152" i="3"/>
  <c r="AB3152" i="3"/>
  <c r="AD3061" i="3"/>
  <c r="AB3061" i="3"/>
  <c r="AC3061" i="3"/>
  <c r="AD3078" i="3"/>
  <c r="AB3078" i="3"/>
  <c r="AC3078" i="3"/>
  <c r="AD3163" i="3"/>
  <c r="AB3163" i="3"/>
  <c r="AC3163" i="3"/>
  <c r="AD3159" i="3"/>
  <c r="AC3159" i="3"/>
  <c r="AB3159" i="3"/>
  <c r="AD3075" i="3"/>
  <c r="AC3075" i="3"/>
  <c r="AB3075" i="3"/>
  <c r="AD3110" i="3"/>
  <c r="AC3110" i="3"/>
  <c r="AB3110" i="3"/>
  <c r="AD3056" i="3"/>
  <c r="AB3056" i="3"/>
  <c r="AC3056" i="3"/>
  <c r="AD3147" i="3"/>
  <c r="AB3147" i="3"/>
  <c r="AC3147" i="3"/>
  <c r="AD3167" i="3"/>
  <c r="AB3167" i="3"/>
  <c r="AC3167" i="3"/>
  <c r="AC3222" i="3"/>
  <c r="AD3222" i="3"/>
  <c r="AE3220" i="3" s="1"/>
  <c r="AB3222" i="3"/>
  <c r="AB3255" i="3"/>
  <c r="AD3255" i="3"/>
  <c r="AC3255" i="3"/>
  <c r="AD3238" i="3"/>
  <c r="AC3238" i="3"/>
  <c r="AB3238" i="3"/>
  <c r="AD3245" i="3"/>
  <c r="AC3245" i="3"/>
  <c r="AB3245" i="3"/>
  <c r="AC3281" i="3"/>
  <c r="AD3281" i="3"/>
  <c r="AB3281" i="3"/>
  <c r="AD3288" i="3"/>
  <c r="AB3288" i="3"/>
  <c r="AC3288" i="3"/>
  <c r="AD3229" i="3"/>
  <c r="AC3229" i="3"/>
  <c r="AB3229" i="3"/>
  <c r="AC3240" i="3"/>
  <c r="AD3240" i="3"/>
  <c r="AB3240" i="3"/>
  <c r="AD3247" i="3"/>
  <c r="AC3247" i="3"/>
  <c r="AB3247" i="3"/>
  <c r="AC3253" i="3"/>
  <c r="AD3253" i="3"/>
  <c r="AE3252" i="3" s="1"/>
  <c r="AB3253" i="3"/>
  <c r="AD3374" i="3"/>
  <c r="AB3374" i="3"/>
  <c r="AC3374" i="3"/>
  <c r="AD3386" i="3"/>
  <c r="AC3386" i="3"/>
  <c r="AB3386" i="3"/>
  <c r="AD3293" i="3"/>
  <c r="AC3293" i="3"/>
  <c r="AB3293" i="3"/>
  <c r="AD3347" i="3"/>
  <c r="AC3347" i="3"/>
  <c r="AB3347" i="3"/>
  <c r="AD3323" i="3"/>
  <c r="AC3323" i="3"/>
  <c r="AB3323" i="3"/>
  <c r="AC3334" i="3"/>
  <c r="AD3334" i="3"/>
  <c r="AB3334" i="3"/>
  <c r="AD3393" i="3"/>
  <c r="AB3393" i="3"/>
  <c r="AC3393" i="3"/>
  <c r="AD3377" i="3"/>
  <c r="AB3377" i="3"/>
  <c r="AC3377" i="3"/>
  <c r="AB3369" i="3"/>
  <c r="AC3369" i="3"/>
  <c r="AD3369" i="3"/>
  <c r="AC3365" i="3"/>
  <c r="AD3365" i="3"/>
  <c r="AB3365" i="3"/>
  <c r="AB3496" i="3"/>
  <c r="AC3496" i="3"/>
  <c r="AD3496" i="3"/>
  <c r="AB3523" i="3"/>
  <c r="AD3523" i="3"/>
  <c r="AC3523" i="3"/>
  <c r="AD3463" i="3"/>
  <c r="AC3463" i="3"/>
  <c r="AB3463" i="3"/>
  <c r="AC3459" i="3"/>
  <c r="AD3459" i="3"/>
  <c r="AB3459" i="3"/>
  <c r="AD3474" i="3"/>
  <c r="AB3474" i="3"/>
  <c r="AC3474" i="3"/>
  <c r="AD3453" i="3"/>
  <c r="AB3453" i="3"/>
  <c r="AC3453" i="3"/>
  <c r="AB3440" i="3"/>
  <c r="AC3440" i="3"/>
  <c r="AD3440" i="3"/>
  <c r="AD3512" i="3"/>
  <c r="AC3512" i="3"/>
  <c r="AB3512" i="3"/>
  <c r="AD3446" i="3"/>
  <c r="AC3446" i="3"/>
  <c r="AB3446" i="3"/>
  <c r="AD3412" i="3"/>
  <c r="AE3412" i="3" s="1"/>
  <c r="AC3412" i="3"/>
  <c r="AB3412" i="3"/>
  <c r="AC1353" i="3"/>
  <c r="AD1353" i="3"/>
  <c r="AB1353" i="3"/>
  <c r="AB1714" i="3"/>
  <c r="AC1714" i="3"/>
  <c r="AD1714" i="3"/>
  <c r="AD1350" i="3"/>
  <c r="AC1350" i="3"/>
  <c r="AB1350" i="3"/>
  <c r="AB1710" i="3"/>
  <c r="AD1710" i="3"/>
  <c r="AC1710" i="3"/>
  <c r="AD2009" i="3"/>
  <c r="AB2009" i="3"/>
  <c r="AC2009" i="3"/>
  <c r="AD2045" i="3"/>
  <c r="AC2045" i="3"/>
  <c r="AB2045" i="3"/>
  <c r="AD2070" i="3"/>
  <c r="AB2070" i="3"/>
  <c r="AC2070" i="3"/>
  <c r="AD2025" i="3"/>
  <c r="AB2025" i="3"/>
  <c r="AC2025" i="3"/>
  <c r="AD1960" i="3"/>
  <c r="AC1960" i="3"/>
  <c r="AB1960" i="3"/>
  <c r="AD1984" i="3"/>
  <c r="AC1984" i="3"/>
  <c r="AB1984" i="3"/>
  <c r="AC2014" i="3"/>
  <c r="AD2014" i="3"/>
  <c r="AB2014" i="3"/>
  <c r="AC1981" i="3"/>
  <c r="AB1981" i="3"/>
  <c r="AD1981" i="3"/>
  <c r="AD1952" i="3"/>
  <c r="AE1952" i="3" s="1"/>
  <c r="AC1952" i="3"/>
  <c r="AB1952" i="3"/>
  <c r="AD2066" i="3"/>
  <c r="AC2066" i="3"/>
  <c r="AB2066" i="3"/>
  <c r="AD2094" i="3"/>
  <c r="AC2094" i="3"/>
  <c r="AB2094" i="3"/>
  <c r="AD2135" i="3"/>
  <c r="AC2135" i="3"/>
  <c r="AB2135" i="3"/>
  <c r="AC2144" i="3"/>
  <c r="AD2144" i="3"/>
  <c r="AB2144" i="3"/>
  <c r="AB2086" i="3"/>
  <c r="AD2086" i="3"/>
  <c r="AC2086" i="3"/>
  <c r="AD2101" i="3"/>
  <c r="AC2101" i="3"/>
  <c r="AB2101" i="3"/>
  <c r="AB2105" i="3"/>
  <c r="AD2105" i="3"/>
  <c r="AC2105" i="3"/>
  <c r="AD2092" i="3"/>
  <c r="AC2092" i="3"/>
  <c r="AB2092" i="3"/>
  <c r="AC2083" i="3"/>
  <c r="AB2083" i="3"/>
  <c r="AD2083" i="3"/>
  <c r="AC2079" i="3"/>
  <c r="AB2079" i="3"/>
  <c r="AD2079" i="3"/>
  <c r="AD2181" i="3"/>
  <c r="AC2181" i="3"/>
  <c r="AB2181" i="3"/>
  <c r="AC2198" i="3"/>
  <c r="AD2198" i="3"/>
  <c r="AB2198" i="3"/>
  <c r="AD2295" i="3"/>
  <c r="AB2295" i="3"/>
  <c r="AC2295" i="3"/>
  <c r="AC2300" i="3"/>
  <c r="AD2300" i="3"/>
  <c r="AE2300" i="3" s="1"/>
  <c r="AB2300" i="3"/>
  <c r="AB2227" i="3"/>
  <c r="AC2227" i="3"/>
  <c r="AD2227" i="3"/>
  <c r="AD2311" i="3"/>
  <c r="AC2311" i="3"/>
  <c r="AB2311" i="3"/>
  <c r="AC2236" i="3"/>
  <c r="AD2236" i="3"/>
  <c r="AB2236" i="3"/>
  <c r="AD2257" i="3"/>
  <c r="AC2257" i="3"/>
  <c r="AB2257" i="3"/>
  <c r="AD2215" i="3"/>
  <c r="AC2215" i="3"/>
  <c r="AB2215" i="3"/>
  <c r="AD2218" i="3"/>
  <c r="AC2218" i="3"/>
  <c r="AB2218" i="3"/>
  <c r="AD2313" i="3"/>
  <c r="AB2313" i="3"/>
  <c r="AC2313" i="3"/>
  <c r="AD2299" i="3"/>
  <c r="AB2299" i="3"/>
  <c r="AC2299" i="3"/>
  <c r="AC2367" i="3"/>
  <c r="AD2367" i="3"/>
  <c r="AB2367" i="3"/>
  <c r="AC2384" i="3"/>
  <c r="AB2384" i="3"/>
  <c r="AD2384" i="3"/>
  <c r="AD2378" i="3"/>
  <c r="AB2378" i="3"/>
  <c r="AC2378" i="3"/>
  <c r="AD2332" i="3"/>
  <c r="AC2332" i="3"/>
  <c r="AB2332" i="3"/>
  <c r="AD2344" i="3"/>
  <c r="AC2344" i="3"/>
  <c r="AB2344" i="3"/>
  <c r="AB2353" i="3"/>
  <c r="AC2353" i="3"/>
  <c r="AD2353" i="3"/>
  <c r="AD2410" i="3"/>
  <c r="AC2410" i="3"/>
  <c r="AB2410" i="3"/>
  <c r="AD2396" i="3"/>
  <c r="AC2396" i="3"/>
  <c r="AB2396" i="3"/>
  <c r="AD2426" i="3"/>
  <c r="AB2426" i="3"/>
  <c r="AC2426" i="3"/>
  <c r="AC2381" i="3"/>
  <c r="AB2381" i="3"/>
  <c r="AD2381" i="3"/>
  <c r="AE2380" i="3" s="1"/>
  <c r="AB2473" i="3"/>
  <c r="AC2473" i="3"/>
  <c r="AD2473" i="3"/>
  <c r="AD2509" i="3"/>
  <c r="AC2509" i="3"/>
  <c r="AB2509" i="3"/>
  <c r="AD2514" i="3"/>
  <c r="AC2514" i="3"/>
  <c r="AB2514" i="3"/>
  <c r="AD2515" i="3"/>
  <c r="AB2515" i="3"/>
  <c r="AC2515" i="3"/>
  <c r="AD2493" i="3"/>
  <c r="AC2493" i="3"/>
  <c r="AB2493" i="3"/>
  <c r="AD2526" i="3"/>
  <c r="AC2526" i="3"/>
  <c r="AB2526" i="3"/>
  <c r="AD2505" i="3"/>
  <c r="AB2505" i="3"/>
  <c r="AC2505" i="3"/>
  <c r="AD2499" i="3"/>
  <c r="AC2499" i="3"/>
  <c r="AB2499" i="3"/>
  <c r="AB2485" i="3"/>
  <c r="AC2485" i="3"/>
  <c r="AD2485" i="3"/>
  <c r="AE2484" i="3" s="1"/>
  <c r="AC2457" i="3"/>
  <c r="AB2457" i="3"/>
  <c r="AD2457" i="3"/>
  <c r="AB2642" i="3"/>
  <c r="AD2642" i="3"/>
  <c r="AC2642" i="3"/>
  <c r="AD2616" i="3"/>
  <c r="AE2616" i="3" s="1"/>
  <c r="AC2616" i="3"/>
  <c r="AB2616" i="3"/>
  <c r="AD2648" i="3"/>
  <c r="AC2648" i="3"/>
  <c r="AB2648" i="3"/>
  <c r="AD2617" i="3"/>
  <c r="AC2617" i="3"/>
  <c r="AB2617" i="3"/>
  <c r="AD2660" i="3"/>
  <c r="AE2660" i="3" s="1"/>
  <c r="AB2660" i="3"/>
  <c r="AC2660" i="3"/>
  <c r="AD2614" i="3"/>
  <c r="AC2614" i="3"/>
  <c r="AB2614" i="3"/>
  <c r="AD2626" i="3"/>
  <c r="AC2626" i="3"/>
  <c r="AB2626" i="3"/>
  <c r="AD2685" i="3"/>
  <c r="AB2685" i="3"/>
  <c r="AC2685" i="3"/>
  <c r="AD2584" i="3"/>
  <c r="AC2584" i="3"/>
  <c r="AB2584" i="3"/>
  <c r="AD2589" i="3"/>
  <c r="AB2589" i="3"/>
  <c r="AC2589" i="3"/>
  <c r="AB2811" i="3"/>
  <c r="AC2811" i="3"/>
  <c r="AD2811" i="3"/>
  <c r="AC2894" i="3"/>
  <c r="AD2894" i="3"/>
  <c r="AB2894" i="3"/>
  <c r="AD2849" i="3"/>
  <c r="AC2849" i="3"/>
  <c r="AB2849" i="3"/>
  <c r="AB2842" i="3"/>
  <c r="AD2842" i="3"/>
  <c r="AC2842" i="3"/>
  <c r="AD2852" i="3"/>
  <c r="AC2852" i="3"/>
  <c r="AB2852" i="3"/>
  <c r="AB2873" i="3"/>
  <c r="AD2873" i="3"/>
  <c r="AC2873" i="3"/>
  <c r="AD2854" i="3"/>
  <c r="AC2854" i="3"/>
  <c r="AB2854" i="3"/>
  <c r="AD2838" i="3"/>
  <c r="AC2838" i="3"/>
  <c r="AB2838" i="3"/>
  <c r="AD2822" i="3"/>
  <c r="AC2822" i="3"/>
  <c r="AB2822" i="3"/>
  <c r="AB2920" i="3"/>
  <c r="AD2920" i="3"/>
  <c r="AC2920" i="3"/>
  <c r="AD2898" i="3"/>
  <c r="AB2898" i="3"/>
  <c r="AC2898" i="3"/>
  <c r="AD3023" i="3"/>
  <c r="AC3023" i="3"/>
  <c r="AB3023" i="3"/>
  <c r="AD3017" i="3"/>
  <c r="AB3017" i="3"/>
  <c r="AC3017" i="3"/>
  <c r="AD3018" i="3"/>
  <c r="AB3018" i="3"/>
  <c r="AC3018" i="3"/>
  <c r="AC2979" i="3"/>
  <c r="AD2979" i="3"/>
  <c r="AB2979" i="3"/>
  <c r="AB2946" i="3"/>
  <c r="AD2946" i="3"/>
  <c r="AC2946" i="3"/>
  <c r="AD2935" i="3"/>
  <c r="AC2935" i="3"/>
  <c r="AB2935" i="3"/>
  <c r="AD3026" i="3"/>
  <c r="AC3026" i="3"/>
  <c r="AB3026" i="3"/>
  <c r="AC2985" i="3"/>
  <c r="AB2985" i="3"/>
  <c r="AD2985" i="3"/>
  <c r="AB2950" i="3"/>
  <c r="AD2950" i="3"/>
  <c r="AC2950" i="3"/>
  <c r="AD2970" i="3"/>
  <c r="AC2970" i="3"/>
  <c r="AB2970" i="3"/>
  <c r="AD3062" i="3"/>
  <c r="AC3062" i="3"/>
  <c r="AB3062" i="3"/>
  <c r="AD3086" i="3"/>
  <c r="AC3086" i="3"/>
  <c r="AB3086" i="3"/>
  <c r="AD3089" i="3"/>
  <c r="AB3089" i="3"/>
  <c r="AC3089" i="3"/>
  <c r="AD3059" i="3"/>
  <c r="AC3059" i="3"/>
  <c r="AB3059" i="3"/>
  <c r="AD3074" i="3"/>
  <c r="AC3074" i="3"/>
  <c r="AB3074" i="3"/>
  <c r="AD3109" i="3"/>
  <c r="AB3109" i="3"/>
  <c r="AC3109" i="3"/>
  <c r="AC3125" i="3"/>
  <c r="AB3125" i="3"/>
  <c r="AD3125" i="3"/>
  <c r="AD3071" i="3"/>
  <c r="AB3071" i="3"/>
  <c r="AC3071" i="3"/>
  <c r="AD3057" i="3"/>
  <c r="AB3057" i="3"/>
  <c r="AC3057" i="3"/>
  <c r="AC3174" i="3"/>
  <c r="AD3174" i="3"/>
  <c r="AB3174" i="3"/>
  <c r="AD3242" i="3"/>
  <c r="AB3242" i="3"/>
  <c r="AC3242" i="3"/>
  <c r="AB3266" i="3"/>
  <c r="AC3266" i="3"/>
  <c r="AD3266" i="3"/>
  <c r="AD3244" i="3"/>
  <c r="AE3244" i="3" s="1"/>
  <c r="AB3244" i="3"/>
  <c r="AC3244" i="3"/>
  <c r="AC3267" i="3"/>
  <c r="AD3267" i="3"/>
  <c r="AB3267" i="3"/>
  <c r="AD3172" i="3"/>
  <c r="AC3172" i="3"/>
  <c r="AB3172" i="3"/>
  <c r="AC3189" i="3"/>
  <c r="AD3189" i="3"/>
  <c r="AB3189" i="3"/>
  <c r="AD3168" i="3"/>
  <c r="AC3168" i="3"/>
  <c r="AB3168" i="3"/>
  <c r="AC3269" i="3"/>
  <c r="AB3269" i="3"/>
  <c r="AD3269" i="3"/>
  <c r="AD3258" i="3"/>
  <c r="AB3258" i="3"/>
  <c r="AC3258" i="3"/>
  <c r="AD3259" i="3"/>
  <c r="AB3259" i="3"/>
  <c r="AC3259" i="3"/>
  <c r="AD3380" i="3"/>
  <c r="AB3380" i="3"/>
  <c r="AC3380" i="3"/>
  <c r="AC3303" i="3"/>
  <c r="AD3303" i="3"/>
  <c r="AB3303" i="3"/>
  <c r="AB3308" i="3"/>
  <c r="AD3308" i="3"/>
  <c r="AC3308" i="3"/>
  <c r="AD3372" i="3"/>
  <c r="AC3372" i="3"/>
  <c r="AB3372" i="3"/>
  <c r="AD3327" i="3"/>
  <c r="AC3327" i="3"/>
  <c r="AB3327" i="3"/>
  <c r="AD3349" i="3"/>
  <c r="AC3349" i="3"/>
  <c r="AB3349" i="3"/>
  <c r="AD3381" i="3"/>
  <c r="AB3381" i="3"/>
  <c r="AC3381" i="3"/>
  <c r="AD3389" i="3"/>
  <c r="AC3389" i="3"/>
  <c r="AB3389" i="3"/>
  <c r="AD3378" i="3"/>
  <c r="AC3378" i="3"/>
  <c r="AB3378" i="3"/>
  <c r="AD3379" i="3"/>
  <c r="AB3379" i="3"/>
  <c r="AC3379" i="3"/>
  <c r="AD3511" i="3"/>
  <c r="AC3511" i="3"/>
  <c r="AB3511" i="3"/>
  <c r="AD3531" i="3"/>
  <c r="AB3531" i="3"/>
  <c r="AC3531" i="3"/>
  <c r="AD3467" i="3"/>
  <c r="AC3467" i="3"/>
  <c r="AB3467" i="3"/>
  <c r="AB3489" i="3"/>
  <c r="AD3489" i="3"/>
  <c r="AC3489" i="3"/>
  <c r="AD3479" i="3"/>
  <c r="AC3479" i="3"/>
  <c r="AB3479" i="3"/>
  <c r="AD3460" i="3"/>
  <c r="AB3460" i="3"/>
  <c r="AC3460" i="3"/>
  <c r="AD3449" i="3"/>
  <c r="AB3449" i="3"/>
  <c r="AC3449" i="3"/>
  <c r="AB3441" i="3"/>
  <c r="AD3441" i="3"/>
  <c r="AC3441" i="3"/>
  <c r="AD3450" i="3"/>
  <c r="AB3450" i="3"/>
  <c r="AC3450" i="3"/>
  <c r="AD3420" i="3"/>
  <c r="AB3420" i="3"/>
  <c r="AC3420" i="3"/>
  <c r="AD1478" i="3"/>
  <c r="AB1478" i="3"/>
  <c r="AC1478" i="3"/>
  <c r="AD1838" i="3"/>
  <c r="AC1838" i="3"/>
  <c r="AB1838" i="3"/>
  <c r="AC1351" i="3"/>
  <c r="AB1351" i="3"/>
  <c r="AD1351" i="3"/>
  <c r="AD1709" i="3"/>
  <c r="AB1709" i="3"/>
  <c r="AC1709" i="3"/>
  <c r="AD2034" i="3"/>
  <c r="AC2034" i="3"/>
  <c r="AB2034" i="3"/>
  <c r="AC2050" i="3"/>
  <c r="AD2050" i="3"/>
  <c r="AB2050" i="3"/>
  <c r="AD2006" i="3"/>
  <c r="AC2006" i="3"/>
  <c r="AB2006" i="3"/>
  <c r="AD2055" i="3"/>
  <c r="AB2055" i="3"/>
  <c r="AC2055" i="3"/>
  <c r="AD1976" i="3"/>
  <c r="AB1976" i="3"/>
  <c r="AC1976" i="3"/>
  <c r="AD1988" i="3"/>
  <c r="AC1988" i="3"/>
  <c r="AB1988" i="3"/>
  <c r="AD2018" i="3"/>
  <c r="AC2018" i="3"/>
  <c r="AB2018" i="3"/>
  <c r="AD2008" i="3"/>
  <c r="AE2008" i="3" s="1"/>
  <c r="AC2008" i="3"/>
  <c r="AB2008" i="3"/>
  <c r="AD1964" i="3"/>
  <c r="AE1964" i="3" s="1"/>
  <c r="AC1964" i="3"/>
  <c r="AB1964" i="3"/>
  <c r="AD1968" i="3"/>
  <c r="AB1968" i="3"/>
  <c r="AC1968" i="3"/>
  <c r="AD2112" i="3"/>
  <c r="AC2112" i="3"/>
  <c r="AB2112" i="3"/>
  <c r="AD2159" i="3"/>
  <c r="AC2159" i="3"/>
  <c r="AB2159" i="3"/>
  <c r="AD2095" i="3"/>
  <c r="AC2095" i="3"/>
  <c r="AB2095" i="3"/>
  <c r="AC2096" i="3"/>
  <c r="AB2096" i="3"/>
  <c r="AD2096" i="3"/>
  <c r="AD2115" i="3"/>
  <c r="AC2115" i="3"/>
  <c r="AB2115" i="3"/>
  <c r="AD2116" i="3"/>
  <c r="AC2116" i="3"/>
  <c r="AB2116" i="3"/>
  <c r="AD2097" i="3"/>
  <c r="AC2097" i="3"/>
  <c r="AB2097" i="3"/>
  <c r="AC2093" i="3"/>
  <c r="AD2093" i="3"/>
  <c r="AB2093" i="3"/>
  <c r="AB2088" i="3"/>
  <c r="AD2088" i="3"/>
  <c r="AC2088" i="3"/>
  <c r="AD2077" i="3"/>
  <c r="AC2077" i="3"/>
  <c r="AB2077" i="3"/>
  <c r="AD2212" i="3"/>
  <c r="AC2212" i="3"/>
  <c r="AB2212" i="3"/>
  <c r="AD2309" i="3"/>
  <c r="AE2308" i="3" s="1"/>
  <c r="AC2309" i="3"/>
  <c r="AB2309" i="3"/>
  <c r="AD2310" i="3"/>
  <c r="AC2310" i="3"/>
  <c r="AB2310" i="3"/>
  <c r="AD2242" i="3"/>
  <c r="AC2242" i="3"/>
  <c r="AB2242" i="3"/>
  <c r="AD2209" i="3"/>
  <c r="AC2209" i="3"/>
  <c r="AB2209" i="3"/>
  <c r="AD2256" i="3"/>
  <c r="AC2256" i="3"/>
  <c r="AB2256" i="3"/>
  <c r="AD2266" i="3"/>
  <c r="AC2266" i="3"/>
  <c r="AB2266" i="3"/>
  <c r="AD2225" i="3"/>
  <c r="AC2225" i="3"/>
  <c r="AB2225" i="3"/>
  <c r="AD2255" i="3"/>
  <c r="AC2255" i="3"/>
  <c r="AB2255" i="3"/>
  <c r="AD2199" i="3"/>
  <c r="AC2199" i="3"/>
  <c r="AB2199" i="3"/>
  <c r="AD2305" i="3"/>
  <c r="AC2305" i="3"/>
  <c r="AB2305" i="3"/>
  <c r="AC2414" i="3"/>
  <c r="AD2414" i="3"/>
  <c r="AB2414" i="3"/>
  <c r="AB2399" i="3"/>
  <c r="AD2399" i="3"/>
  <c r="AC2399" i="3"/>
  <c r="AD2385" i="3"/>
  <c r="AC2385" i="3"/>
  <c r="AB2385" i="3"/>
  <c r="AD2374" i="3"/>
  <c r="AB2374" i="3"/>
  <c r="AC2374" i="3"/>
  <c r="AD2354" i="3"/>
  <c r="AB2354" i="3"/>
  <c r="AC2354" i="3"/>
  <c r="AC2333" i="3"/>
  <c r="AD2333" i="3"/>
  <c r="AE2332" i="3" s="1"/>
  <c r="AB2333" i="3"/>
  <c r="AB2417" i="3"/>
  <c r="AD2417" i="3"/>
  <c r="AC2417" i="3"/>
  <c r="AD2425" i="3"/>
  <c r="AB2425" i="3"/>
  <c r="AC2425" i="3"/>
  <c r="AD2442" i="3"/>
  <c r="AB2442" i="3"/>
  <c r="AC2442" i="3"/>
  <c r="AD2392" i="3"/>
  <c r="AC2392" i="3"/>
  <c r="AB2392" i="3"/>
  <c r="AD2483" i="3"/>
  <c r="AC2483" i="3"/>
  <c r="AB2483" i="3"/>
  <c r="AB2519" i="3"/>
  <c r="AD2519" i="3"/>
  <c r="AC2519" i="3"/>
  <c r="AD2520" i="3"/>
  <c r="AC2520" i="3"/>
  <c r="AB2520" i="3"/>
  <c r="AD2525" i="3"/>
  <c r="AB2525" i="3"/>
  <c r="AC2525" i="3"/>
  <c r="AD2497" i="3"/>
  <c r="AC2497" i="3"/>
  <c r="AB2497" i="3"/>
  <c r="AB2538" i="3"/>
  <c r="AD2538" i="3"/>
  <c r="AC2538" i="3"/>
  <c r="AB2521" i="3"/>
  <c r="AD2521" i="3"/>
  <c r="AC2521" i="3"/>
  <c r="AC2506" i="3"/>
  <c r="AD2506" i="3"/>
  <c r="AB2506" i="3"/>
  <c r="AD2468" i="3"/>
  <c r="AB2468" i="3"/>
  <c r="AC2468" i="3"/>
  <c r="AD2478" i="3"/>
  <c r="AC2478" i="3"/>
  <c r="AB2478" i="3"/>
  <c r="AD2651" i="3"/>
  <c r="AB2651" i="3"/>
  <c r="AC2651" i="3"/>
  <c r="AD2601" i="3"/>
  <c r="AC2601" i="3"/>
  <c r="AB2601" i="3"/>
  <c r="AD2652" i="3"/>
  <c r="AE2652" i="3" s="1"/>
  <c r="AB2652" i="3"/>
  <c r="AC2652" i="3"/>
  <c r="AD2621" i="3"/>
  <c r="AB2621" i="3"/>
  <c r="AC2621" i="3"/>
  <c r="AD2684" i="3"/>
  <c r="AE2684" i="3" s="1"/>
  <c r="AB2684" i="3"/>
  <c r="AC2684" i="3"/>
  <c r="AD2623" i="3"/>
  <c r="AB2623" i="3"/>
  <c r="AC2623" i="3"/>
  <c r="AD2647" i="3"/>
  <c r="AC2647" i="3"/>
  <c r="AB2647" i="3"/>
  <c r="AD2578" i="3"/>
  <c r="AB2578" i="3"/>
  <c r="AC2578" i="3"/>
  <c r="AD2595" i="3"/>
  <c r="AB2595" i="3"/>
  <c r="AC2595" i="3"/>
  <c r="AC2596" i="3"/>
  <c r="AD2596" i="3"/>
  <c r="AE2596" i="3" s="1"/>
  <c r="AB2596" i="3"/>
  <c r="AC2815" i="3"/>
  <c r="AB2815" i="3"/>
  <c r="AD2815" i="3"/>
  <c r="AD2835" i="3"/>
  <c r="AC2835" i="3"/>
  <c r="AB2835" i="3"/>
  <c r="AB2827" i="3"/>
  <c r="AC2827" i="3"/>
  <c r="AD2827" i="3"/>
  <c r="AD2837" i="3"/>
  <c r="AB2837" i="3"/>
  <c r="AC2837" i="3"/>
  <c r="AD2912" i="3"/>
  <c r="AC2912" i="3"/>
  <c r="AB2912" i="3"/>
  <c r="AC2877" i="3"/>
  <c r="AD2877" i="3"/>
  <c r="AB2877" i="3"/>
  <c r="AB2859" i="3"/>
  <c r="AD2859" i="3"/>
  <c r="AC2859" i="3"/>
  <c r="AB2810" i="3"/>
  <c r="AD2810" i="3"/>
  <c r="AC2810" i="3"/>
  <c r="AD2843" i="3"/>
  <c r="AC2843" i="3"/>
  <c r="AB2843" i="3"/>
  <c r="AD2925" i="3"/>
  <c r="AB2925" i="3"/>
  <c r="AC2925" i="3"/>
  <c r="AD2904" i="3"/>
  <c r="AE2904" i="3" s="1"/>
  <c r="AC2904" i="3"/>
  <c r="AB2904" i="3"/>
  <c r="AD3038" i="3"/>
  <c r="AB3038" i="3"/>
  <c r="AC3038" i="3"/>
  <c r="AD3024" i="3"/>
  <c r="AC3024" i="3"/>
  <c r="AB3024" i="3"/>
  <c r="AD3025" i="3"/>
  <c r="AB3025" i="3"/>
  <c r="AC3025" i="3"/>
  <c r="AD2984" i="3"/>
  <c r="AE2984" i="3" s="1"/>
  <c r="AC2984" i="3"/>
  <c r="AB2984" i="3"/>
  <c r="AD2933" i="3"/>
  <c r="AC2933" i="3"/>
  <c r="AB2933" i="3"/>
  <c r="AC2993" i="3"/>
  <c r="AD2993" i="3"/>
  <c r="AB2993" i="3"/>
  <c r="AD2942" i="3"/>
  <c r="AB2942" i="3"/>
  <c r="AC2942" i="3"/>
  <c r="AC2989" i="3"/>
  <c r="AD2989" i="3"/>
  <c r="AB2989" i="3"/>
  <c r="AB2961" i="3"/>
  <c r="AD2961" i="3"/>
  <c r="AC2961" i="3"/>
  <c r="AD2976" i="3"/>
  <c r="AB2976" i="3"/>
  <c r="AC2976" i="3"/>
  <c r="AD3077" i="3"/>
  <c r="AC3077" i="3"/>
  <c r="AB3077" i="3"/>
  <c r="AD3092" i="3"/>
  <c r="AB3092" i="3"/>
  <c r="AC3092" i="3"/>
  <c r="AD3103" i="3"/>
  <c r="AB3103" i="3"/>
  <c r="AC3103" i="3"/>
  <c r="AD3068" i="3"/>
  <c r="AB3068" i="3"/>
  <c r="AC3068" i="3"/>
  <c r="AD3102" i="3"/>
  <c r="AC3102" i="3"/>
  <c r="AB3102" i="3"/>
  <c r="AD3121" i="3"/>
  <c r="AC3121" i="3"/>
  <c r="AB3121" i="3"/>
  <c r="AD3129" i="3"/>
  <c r="AB3129" i="3"/>
  <c r="AC3129" i="3"/>
  <c r="AC3084" i="3"/>
  <c r="AB3084" i="3"/>
  <c r="AD3084" i="3"/>
  <c r="AB3066" i="3"/>
  <c r="AD3066" i="3"/>
  <c r="AC3066" i="3"/>
  <c r="AB3218" i="3"/>
  <c r="AD3218" i="3"/>
  <c r="AC3218" i="3"/>
  <c r="AB3260" i="3"/>
  <c r="AD3260" i="3"/>
  <c r="AE3260" i="3" s="1"/>
  <c r="AC3260" i="3"/>
  <c r="AC3271" i="3"/>
  <c r="AD3271" i="3"/>
  <c r="AB3271" i="3"/>
  <c r="AC3250" i="3"/>
  <c r="AD3250" i="3"/>
  <c r="AB3250" i="3"/>
  <c r="AB3170" i="3"/>
  <c r="AC3170" i="3"/>
  <c r="AD3170" i="3"/>
  <c r="AD3182" i="3"/>
  <c r="AC3182" i="3"/>
  <c r="AB3182" i="3"/>
  <c r="AD3228" i="3"/>
  <c r="AE3228" i="3" s="1"/>
  <c r="AB3228" i="3"/>
  <c r="AC3228" i="3"/>
  <c r="AC3173" i="3"/>
  <c r="AB3173" i="3"/>
  <c r="AD3173" i="3"/>
  <c r="AD3290" i="3"/>
  <c r="AB3290" i="3"/>
  <c r="AC3290" i="3"/>
  <c r="AB3274" i="3"/>
  <c r="AC3274" i="3"/>
  <c r="AD3274" i="3"/>
  <c r="AD3264" i="3"/>
  <c r="AC3264" i="3"/>
  <c r="AB3264" i="3"/>
  <c r="AC3390" i="3"/>
  <c r="AB3390" i="3"/>
  <c r="AD3390" i="3"/>
  <c r="AD3318" i="3"/>
  <c r="AC3318" i="3"/>
  <c r="AB3318" i="3"/>
  <c r="AD3332" i="3"/>
  <c r="AE3332" i="3" s="1"/>
  <c r="AB3332" i="3"/>
  <c r="AC3332" i="3"/>
  <c r="AD3376" i="3"/>
  <c r="AE3376" i="3" s="1"/>
  <c r="AC3376" i="3"/>
  <c r="AB3376" i="3"/>
  <c r="AB3338" i="3"/>
  <c r="AD3338" i="3"/>
  <c r="AC3338" i="3"/>
  <c r="AB3353" i="3"/>
  <c r="AD3353" i="3"/>
  <c r="AC3353" i="3"/>
  <c r="AD3300" i="3"/>
  <c r="AB3300" i="3"/>
  <c r="AC3300" i="3"/>
  <c r="AD3394" i="3"/>
  <c r="AC3394" i="3"/>
  <c r="AB3394" i="3"/>
  <c r="AD3384" i="3"/>
  <c r="AB3384" i="3"/>
  <c r="AC3384" i="3"/>
  <c r="AD3385" i="3"/>
  <c r="AC3385" i="3"/>
  <c r="AB3385" i="3"/>
  <c r="AD3515" i="3"/>
  <c r="AB3515" i="3"/>
  <c r="AC3515" i="3"/>
  <c r="AD3436" i="3"/>
  <c r="AE3436" i="3" s="1"/>
  <c r="AB3436" i="3"/>
  <c r="AC3436" i="3"/>
  <c r="AC3473" i="3"/>
  <c r="AD3473" i="3"/>
  <c r="AB3473" i="3"/>
  <c r="AD3502" i="3"/>
  <c r="AB3502" i="3"/>
  <c r="AC3502" i="3"/>
  <c r="AD3494" i="3"/>
  <c r="AC3494" i="3"/>
  <c r="AB3494" i="3"/>
  <c r="AD3468" i="3"/>
  <c r="AC3468" i="3"/>
  <c r="AB3468" i="3"/>
  <c r="AD3461" i="3"/>
  <c r="AC3461" i="3"/>
  <c r="AB3461" i="3"/>
  <c r="AB3454" i="3"/>
  <c r="AC3454" i="3"/>
  <c r="AD3454" i="3"/>
  <c r="AE3452" i="3" s="1"/>
  <c r="AD3455" i="3"/>
  <c r="AC3455" i="3"/>
  <c r="AB3455" i="3"/>
  <c r="AB3427" i="3"/>
  <c r="AD3427" i="3"/>
  <c r="AC3427" i="3"/>
  <c r="AB1479" i="3"/>
  <c r="AC1479" i="3"/>
  <c r="AD1479" i="3"/>
  <c r="AD1839" i="3"/>
  <c r="AC1839" i="3"/>
  <c r="AB1839" i="3"/>
  <c r="AD1348" i="3"/>
  <c r="AC1348" i="3"/>
  <c r="AB1348" i="3"/>
  <c r="AC1711" i="3"/>
  <c r="AD1711" i="3"/>
  <c r="AB1711" i="3"/>
  <c r="AD2038" i="3"/>
  <c r="AB2038" i="3"/>
  <c r="AC2038" i="3"/>
  <c r="AD2065" i="3"/>
  <c r="AC2065" i="3"/>
  <c r="AB2065" i="3"/>
  <c r="AD1961" i="3"/>
  <c r="AB1961" i="3"/>
  <c r="AC1961" i="3"/>
  <c r="AD1957" i="3"/>
  <c r="AB1957" i="3"/>
  <c r="AC1957" i="3"/>
  <c r="AD1972" i="3"/>
  <c r="AE1972" i="3" s="1"/>
  <c r="AC1972" i="3"/>
  <c r="AB1972" i="3"/>
  <c r="AC1992" i="3"/>
  <c r="AD1992" i="3"/>
  <c r="AE1992" i="3" s="1"/>
  <c r="AB1992" i="3"/>
  <c r="AD2033" i="3"/>
  <c r="AC2033" i="3"/>
  <c r="AB2033" i="3"/>
  <c r="AC2023" i="3"/>
  <c r="AB2023" i="3"/>
  <c r="AD2023" i="3"/>
  <c r="AD1993" i="3"/>
  <c r="AB1993" i="3"/>
  <c r="AC1993" i="3"/>
  <c r="AD1959" i="3"/>
  <c r="AB1959" i="3"/>
  <c r="AC1959" i="3"/>
  <c r="AD2123" i="3"/>
  <c r="AB2123" i="3"/>
  <c r="AC2123" i="3"/>
  <c r="AD2166" i="3"/>
  <c r="AC2166" i="3"/>
  <c r="AB2166" i="3"/>
  <c r="AD2109" i="3"/>
  <c r="AB2109" i="3"/>
  <c r="AC2109" i="3"/>
  <c r="AC2110" i="3"/>
  <c r="AD2110" i="3"/>
  <c r="AB2110" i="3"/>
  <c r="AB2120" i="3"/>
  <c r="AD2120" i="3"/>
  <c r="AE2120" i="3" s="1"/>
  <c r="AC2120" i="3"/>
  <c r="AD2121" i="3"/>
  <c r="AC2121" i="3"/>
  <c r="AB2121" i="3"/>
  <c r="AD2111" i="3"/>
  <c r="AC2111" i="3"/>
  <c r="AB2111" i="3"/>
  <c r="AD2117" i="3"/>
  <c r="AB2117" i="3"/>
  <c r="AC2117" i="3"/>
  <c r="AB2102" i="3"/>
  <c r="AD2102" i="3"/>
  <c r="AC2102" i="3"/>
  <c r="AD2084" i="3"/>
  <c r="AE2084" i="3" s="1"/>
  <c r="AC2084" i="3"/>
  <c r="AB2084" i="3"/>
  <c r="AD2216" i="3"/>
  <c r="AC2216" i="3"/>
  <c r="AB2216" i="3"/>
  <c r="AC2208" i="3"/>
  <c r="AD2208" i="3"/>
  <c r="AB2208" i="3"/>
  <c r="AD2231" i="3"/>
  <c r="AB2231" i="3"/>
  <c r="AC2231" i="3"/>
  <c r="AD2246" i="3"/>
  <c r="AC2246" i="3"/>
  <c r="AB2246" i="3"/>
  <c r="AD2214" i="3"/>
  <c r="AC2214" i="3"/>
  <c r="AB2214" i="3"/>
  <c r="AD2279" i="3"/>
  <c r="AC2279" i="3"/>
  <c r="AB2279" i="3"/>
  <c r="AD2270" i="3"/>
  <c r="AB2270" i="3"/>
  <c r="AC2270" i="3"/>
  <c r="AD2243" i="3"/>
  <c r="AC2243" i="3"/>
  <c r="AB2243" i="3"/>
  <c r="AD2197" i="3"/>
  <c r="AC2197" i="3"/>
  <c r="AB2197" i="3"/>
  <c r="AD2206" i="3"/>
  <c r="AC2206" i="3"/>
  <c r="AB2206" i="3"/>
  <c r="AD2314" i="3"/>
  <c r="AC2314" i="3"/>
  <c r="AB2314" i="3"/>
  <c r="AD2419" i="3"/>
  <c r="AC2419" i="3"/>
  <c r="AB2419" i="3"/>
  <c r="AD2408" i="3"/>
  <c r="AB2408" i="3"/>
  <c r="AC2408" i="3"/>
  <c r="AD2390" i="3"/>
  <c r="AC2390" i="3"/>
  <c r="AB2390" i="3"/>
  <c r="AB2386" i="3"/>
  <c r="AD2386" i="3"/>
  <c r="AC2386" i="3"/>
  <c r="AD2363" i="3"/>
  <c r="AC2363" i="3"/>
  <c r="AB2363" i="3"/>
  <c r="AD2328" i="3"/>
  <c r="AE2328" i="3" s="1"/>
  <c r="AC2328" i="3"/>
  <c r="AB2328" i="3"/>
  <c r="AD2436" i="3"/>
  <c r="AC2436" i="3"/>
  <c r="AB2436" i="3"/>
  <c r="AC2432" i="3"/>
  <c r="AB2432" i="3"/>
  <c r="AD2432" i="3"/>
  <c r="AE2432" i="3" s="1"/>
  <c r="AD2346" i="3"/>
  <c r="AB2346" i="3"/>
  <c r="AC2346" i="3"/>
  <c r="AD2402" i="3"/>
  <c r="AB2402" i="3"/>
  <c r="AC2402" i="3"/>
  <c r="AB2490" i="3"/>
  <c r="AC2490" i="3"/>
  <c r="AD2490" i="3"/>
  <c r="AD2529" i="3"/>
  <c r="AB2529" i="3"/>
  <c r="AC2529" i="3"/>
  <c r="AB2536" i="3"/>
  <c r="AD2536" i="3"/>
  <c r="AC2536" i="3"/>
  <c r="AD2530" i="3"/>
  <c r="AC2530" i="3"/>
  <c r="AB2530" i="3"/>
  <c r="AD2561" i="3"/>
  <c r="AC2561" i="3"/>
  <c r="AB2561" i="3"/>
  <c r="AD2543" i="3"/>
  <c r="AC2543" i="3"/>
  <c r="AB2543" i="3"/>
  <c r="AD2531" i="3"/>
  <c r="AB2531" i="3"/>
  <c r="AC2531" i="3"/>
  <c r="AD2511" i="3"/>
  <c r="AB2511" i="3"/>
  <c r="AC2511" i="3"/>
  <c r="AC2489" i="3"/>
  <c r="AD2489" i="3"/>
  <c r="AB2489" i="3"/>
  <c r="AB2507" i="3"/>
  <c r="AD2507" i="3"/>
  <c r="AC2507" i="3"/>
  <c r="AC2658" i="3"/>
  <c r="AD2658" i="3"/>
  <c r="AB2658" i="3"/>
  <c r="AD2605" i="3"/>
  <c r="AC2605" i="3"/>
  <c r="AB2605" i="3"/>
  <c r="AD2664" i="3"/>
  <c r="AE2664" i="3" s="1"/>
  <c r="AC2664" i="3"/>
  <c r="AB2664" i="3"/>
  <c r="AC2644" i="3"/>
  <c r="AD2644" i="3"/>
  <c r="AE2644" i="3" s="1"/>
  <c r="AB2644" i="3"/>
  <c r="AD2620" i="3"/>
  <c r="AE2620" i="3" s="1"/>
  <c r="AC2620" i="3"/>
  <c r="AB2620" i="3"/>
  <c r="AD2629" i="3"/>
  <c r="AE2628" i="3" s="1"/>
  <c r="AC2629" i="3"/>
  <c r="AB2629" i="3"/>
  <c r="AD2591" i="3"/>
  <c r="AC2591" i="3"/>
  <c r="AB2591" i="3"/>
  <c r="AB2580" i="3"/>
  <c r="AD2580" i="3"/>
  <c r="AE2580" i="3" s="1"/>
  <c r="AC2580" i="3"/>
  <c r="AB2625" i="3"/>
  <c r="AC2625" i="3"/>
  <c r="AD2625" i="3"/>
  <c r="AD2600" i="3"/>
  <c r="AE2600" i="3" s="1"/>
  <c r="AC2600" i="3"/>
  <c r="AB2600" i="3"/>
  <c r="AB2821" i="3"/>
  <c r="AD2821" i="3"/>
  <c r="AC2821" i="3"/>
  <c r="AD2850" i="3"/>
  <c r="AB2850" i="3"/>
  <c r="AC2850" i="3"/>
  <c r="AD2831" i="3"/>
  <c r="AB2831" i="3"/>
  <c r="AC2831" i="3"/>
  <c r="AB2858" i="3"/>
  <c r="AD2858" i="3"/>
  <c r="AC2858" i="3"/>
  <c r="AD2928" i="3"/>
  <c r="AB2928" i="3"/>
  <c r="AC2928" i="3"/>
  <c r="AD2881" i="3"/>
  <c r="AB2881" i="3"/>
  <c r="AC2881" i="3"/>
  <c r="AC2863" i="3"/>
  <c r="AD2863" i="3"/>
  <c r="AB2863" i="3"/>
  <c r="AD2814" i="3"/>
  <c r="AC2814" i="3"/>
  <c r="AB2814" i="3"/>
  <c r="AD2820" i="3"/>
  <c r="AB2820" i="3"/>
  <c r="AC2820" i="3"/>
  <c r="AD2930" i="3"/>
  <c r="AC2930" i="3"/>
  <c r="AB2930" i="3"/>
  <c r="AD2914" i="3"/>
  <c r="AC2914" i="3"/>
  <c r="AB2914" i="3"/>
  <c r="AD3045" i="3"/>
  <c r="AC3045" i="3"/>
  <c r="AB3045" i="3"/>
  <c r="AD3039" i="3"/>
  <c r="AC3039" i="3"/>
  <c r="AB3039" i="3"/>
  <c r="AB3030" i="3"/>
  <c r="AD3030" i="3"/>
  <c r="AC3030" i="3"/>
  <c r="AD2988" i="3"/>
  <c r="AC2988" i="3"/>
  <c r="AB2988" i="3"/>
  <c r="AC2941" i="3"/>
  <c r="AD2941" i="3"/>
  <c r="AB2941" i="3"/>
  <c r="AD3034" i="3"/>
  <c r="AB3034" i="3"/>
  <c r="AC3034" i="3"/>
  <c r="AD2959" i="3"/>
  <c r="AB2959" i="3"/>
  <c r="AC2959" i="3"/>
  <c r="AD3000" i="3"/>
  <c r="AC3000" i="3"/>
  <c r="AB3000" i="3"/>
  <c r="AD2969" i="3"/>
  <c r="AB2969" i="3"/>
  <c r="AC2969" i="3"/>
  <c r="AD2990" i="3"/>
  <c r="AC2990" i="3"/>
  <c r="AB2990" i="3"/>
  <c r="AC3081" i="3"/>
  <c r="AD3081" i="3"/>
  <c r="AB3081" i="3"/>
  <c r="AC3097" i="3"/>
  <c r="AB3097" i="3"/>
  <c r="AD3097" i="3"/>
  <c r="AD3113" i="3"/>
  <c r="AB3113" i="3"/>
  <c r="AC3113" i="3"/>
  <c r="AD3079" i="3"/>
  <c r="AC3079" i="3"/>
  <c r="AB3079" i="3"/>
  <c r="AD3105" i="3"/>
  <c r="AC3105" i="3"/>
  <c r="AB3105" i="3"/>
  <c r="AD3133" i="3"/>
  <c r="AC3133" i="3"/>
  <c r="AB3133" i="3"/>
  <c r="AD3134" i="3"/>
  <c r="AC3134" i="3"/>
  <c r="AB3134" i="3"/>
  <c r="AB3091" i="3"/>
  <c r="AC3091" i="3"/>
  <c r="AD3091" i="3"/>
  <c r="AD3072" i="3"/>
  <c r="AE3072" i="3" s="1"/>
  <c r="AB3072" i="3"/>
  <c r="AC3072" i="3"/>
  <c r="AD3179" i="3"/>
  <c r="AB3179" i="3"/>
  <c r="AC3179" i="3"/>
  <c r="AD3265" i="3"/>
  <c r="AB3265" i="3"/>
  <c r="AC3265" i="3"/>
  <c r="AD3276" i="3"/>
  <c r="AB3276" i="3"/>
  <c r="AC3276" i="3"/>
  <c r="AD3261" i="3"/>
  <c r="AC3261" i="3"/>
  <c r="AB3261" i="3"/>
  <c r="AD3212" i="3"/>
  <c r="AE3212" i="3" s="1"/>
  <c r="AC3212" i="3"/>
  <c r="AB3212" i="3"/>
  <c r="AB3187" i="3"/>
  <c r="AD3187" i="3"/>
  <c r="AC3187" i="3"/>
  <c r="AD3181" i="3"/>
  <c r="AC3181" i="3"/>
  <c r="AB3181" i="3"/>
  <c r="AD3177" i="3"/>
  <c r="AB3177" i="3"/>
  <c r="AC3177" i="3"/>
  <c r="AB3201" i="3"/>
  <c r="AD3201" i="3"/>
  <c r="AC3201" i="3"/>
  <c r="AD3279" i="3"/>
  <c r="AC3279" i="3"/>
  <c r="AB3279" i="3"/>
  <c r="AD3280" i="3"/>
  <c r="AC3280" i="3"/>
  <c r="AB3280" i="3"/>
  <c r="AB3397" i="3"/>
  <c r="AD3397" i="3"/>
  <c r="AC3397" i="3"/>
  <c r="AB3322" i="3"/>
  <c r="AD3322" i="3"/>
  <c r="AC3322" i="3"/>
  <c r="AD3337" i="3"/>
  <c r="AC3337" i="3"/>
  <c r="AB3337" i="3"/>
  <c r="AD3387" i="3"/>
  <c r="AC3387" i="3"/>
  <c r="AB3387" i="3"/>
  <c r="AD3348" i="3"/>
  <c r="AE3348" i="3" s="1"/>
  <c r="AC3348" i="3"/>
  <c r="AB3348" i="3"/>
  <c r="AD3361" i="3"/>
  <c r="AB3361" i="3"/>
  <c r="AC3361" i="3"/>
  <c r="AD3305" i="3"/>
  <c r="AC3305" i="3"/>
  <c r="AB3305" i="3"/>
  <c r="AC3400" i="3"/>
  <c r="AB3400" i="3"/>
  <c r="AD3400" i="3"/>
  <c r="AE3400" i="3" s="1"/>
  <c r="AD3395" i="3"/>
  <c r="AC3395" i="3"/>
  <c r="AB3395" i="3"/>
  <c r="AD3396" i="3"/>
  <c r="AB3396" i="3"/>
  <c r="AC3396" i="3"/>
  <c r="AC3521" i="3"/>
  <c r="AD3521" i="3"/>
  <c r="AB3521" i="3"/>
  <c r="AD3471" i="3"/>
  <c r="AB3471" i="3"/>
  <c r="AC3471" i="3"/>
  <c r="AD3488" i="3"/>
  <c r="AB3488" i="3"/>
  <c r="AC3488" i="3"/>
  <c r="AD3532" i="3"/>
  <c r="AE3532" i="3" s="1"/>
  <c r="AC3532" i="3"/>
  <c r="AB3532" i="3"/>
  <c r="AD3498" i="3"/>
  <c r="AC3498" i="3"/>
  <c r="AB3498" i="3"/>
  <c r="AB3475" i="3"/>
  <c r="AD3475" i="3"/>
  <c r="AC3475" i="3"/>
  <c r="AC3490" i="3"/>
  <c r="AD3490" i="3"/>
  <c r="AB3490" i="3"/>
  <c r="AD3484" i="3"/>
  <c r="AC3484" i="3"/>
  <c r="AB3484" i="3"/>
  <c r="AB3465" i="3"/>
  <c r="AD3465" i="3"/>
  <c r="AC3465" i="3"/>
  <c r="AD3435" i="3"/>
  <c r="AB3435" i="3"/>
  <c r="AC3435" i="3"/>
  <c r="AD1476" i="3"/>
  <c r="AC1476" i="3"/>
  <c r="AB1476" i="3"/>
  <c r="AD1836" i="3"/>
  <c r="AC1836" i="3"/>
  <c r="AB1836" i="3"/>
  <c r="AD1349" i="3"/>
  <c r="AC1349" i="3"/>
  <c r="AB1349" i="3"/>
  <c r="AD1708" i="3"/>
  <c r="AE1708" i="3" s="1"/>
  <c r="AC1708" i="3"/>
  <c r="AB1708" i="3"/>
  <c r="AD2044" i="3"/>
  <c r="AE2044" i="3" s="1"/>
  <c r="AB2044" i="3"/>
  <c r="AC2044" i="3"/>
  <c r="AD1990" i="3"/>
  <c r="AB1990" i="3"/>
  <c r="AC1990" i="3"/>
  <c r="AD1991" i="3"/>
  <c r="AC1991" i="3"/>
  <c r="AB1991" i="3"/>
  <c r="AD1977" i="3"/>
  <c r="AB1977" i="3"/>
  <c r="AC1977" i="3"/>
  <c r="AD1978" i="3"/>
  <c r="AB1978" i="3"/>
  <c r="AC1978" i="3"/>
  <c r="AD2007" i="3"/>
  <c r="AB2007" i="3"/>
  <c r="AC2007" i="3"/>
  <c r="AD2037" i="3"/>
  <c r="AC2037" i="3"/>
  <c r="AB2037" i="3"/>
  <c r="AD2041" i="3"/>
  <c r="AB2041" i="3"/>
  <c r="AC2041" i="3"/>
  <c r="AD2004" i="3"/>
  <c r="AC2004" i="3"/>
  <c r="AB2004" i="3"/>
  <c r="AD1970" i="3"/>
  <c r="AC1970" i="3"/>
  <c r="AB1970" i="3"/>
  <c r="AD2143" i="3"/>
  <c r="AC2143" i="3"/>
  <c r="AB2143" i="3"/>
  <c r="AD2185" i="3"/>
  <c r="AC2185" i="3"/>
  <c r="AB2185" i="3"/>
  <c r="AD2130" i="3"/>
  <c r="AC2130" i="3"/>
  <c r="AB2130" i="3"/>
  <c r="AD2131" i="3"/>
  <c r="AC2131" i="3"/>
  <c r="AB2131" i="3"/>
  <c r="AD2136" i="3"/>
  <c r="AC2136" i="3"/>
  <c r="AB2136" i="3"/>
  <c r="AD2126" i="3"/>
  <c r="AC2126" i="3"/>
  <c r="AB2126" i="3"/>
  <c r="AC2127" i="3"/>
  <c r="AD2127" i="3"/>
  <c r="AB2127" i="3"/>
  <c r="AB2122" i="3"/>
  <c r="AD2122" i="3"/>
  <c r="AC2122" i="3"/>
  <c r="AD2106" i="3"/>
  <c r="AC2106" i="3"/>
  <c r="AB2106" i="3"/>
  <c r="AD2098" i="3"/>
  <c r="AC2098" i="3"/>
  <c r="AB2098" i="3"/>
  <c r="AD2221" i="3"/>
  <c r="AC2221" i="3"/>
  <c r="AB2221" i="3"/>
  <c r="AD2217" i="3"/>
  <c r="AB2217" i="3"/>
  <c r="AC2217" i="3"/>
  <c r="AB2235" i="3"/>
  <c r="AD2235" i="3"/>
  <c r="AC2235" i="3"/>
  <c r="AC2250" i="3"/>
  <c r="AD2250" i="3"/>
  <c r="AB2250" i="3"/>
  <c r="AD2224" i="3"/>
  <c r="AC2224" i="3"/>
  <c r="AB2224" i="3"/>
  <c r="AD2283" i="3"/>
  <c r="AC2283" i="3"/>
  <c r="AB2283" i="3"/>
  <c r="AD2289" i="3"/>
  <c r="AC2289" i="3"/>
  <c r="AB2289" i="3"/>
  <c r="AD2247" i="3"/>
  <c r="AB2247" i="3"/>
  <c r="AC2247" i="3"/>
  <c r="AC2229" i="3"/>
  <c r="AB2229" i="3"/>
  <c r="AD2229" i="3"/>
  <c r="AD2220" i="3"/>
  <c r="AE2220" i="3" s="1"/>
  <c r="AB2220" i="3"/>
  <c r="AC2220" i="3"/>
  <c r="AD2319" i="3"/>
  <c r="AC2319" i="3"/>
  <c r="AB2319" i="3"/>
  <c r="AD2428" i="3"/>
  <c r="AB2428" i="3"/>
  <c r="AC2428" i="3"/>
  <c r="AB2420" i="3"/>
  <c r="AD2420" i="3"/>
  <c r="AE2420" i="3" s="1"/>
  <c r="AC2420" i="3"/>
  <c r="AC2400" i="3"/>
  <c r="AD2400" i="3"/>
  <c r="AB2400" i="3"/>
  <c r="AD2394" i="3"/>
  <c r="AB2394" i="3"/>
  <c r="AC2394" i="3"/>
  <c r="AB2370" i="3"/>
  <c r="AD2370" i="3"/>
  <c r="AC2370" i="3"/>
  <c r="AB2334" i="3"/>
  <c r="AC2334" i="3"/>
  <c r="AD2334" i="3"/>
  <c r="AD2342" i="3"/>
  <c r="AC2342" i="3"/>
  <c r="AB2342" i="3"/>
  <c r="AD2437" i="3"/>
  <c r="AB2437" i="3"/>
  <c r="AC2437" i="3"/>
  <c r="AB2322" i="3"/>
  <c r="AC2322" i="3"/>
  <c r="AD2322" i="3"/>
  <c r="AD2411" i="3"/>
  <c r="AB2411" i="3"/>
  <c r="AC2411" i="3"/>
  <c r="AD2495" i="3"/>
  <c r="AC2495" i="3"/>
  <c r="AB2495" i="3"/>
  <c r="AC2535" i="3"/>
  <c r="AD2535" i="3"/>
  <c r="AB2535" i="3"/>
  <c r="AD2547" i="3"/>
  <c r="AC2547" i="3"/>
  <c r="AB2547" i="3"/>
  <c r="AC2537" i="3"/>
  <c r="AD2537" i="3"/>
  <c r="AB2537" i="3"/>
  <c r="AD2528" i="3"/>
  <c r="AE2528" i="3" s="1"/>
  <c r="AB2528" i="3"/>
  <c r="AC2528" i="3"/>
  <c r="AD2548" i="3"/>
  <c r="AB2548" i="3"/>
  <c r="AC2548" i="3"/>
  <c r="AC2549" i="3"/>
  <c r="AB2549" i="3"/>
  <c r="AD2549" i="3"/>
  <c r="AE2548" i="3" s="1"/>
  <c r="AC2527" i="3"/>
  <c r="AB2527" i="3"/>
  <c r="AD2527" i="3"/>
  <c r="AD2494" i="3"/>
  <c r="AB2494" i="3"/>
  <c r="AC2494" i="3"/>
  <c r="AD2512" i="3"/>
  <c r="AE2512" i="3" s="1"/>
  <c r="AC2512" i="3"/>
  <c r="AB2512" i="3"/>
  <c r="AB2673" i="3"/>
  <c r="AD2673" i="3"/>
  <c r="AC2673" i="3"/>
  <c r="AD2613" i="3"/>
  <c r="AC2613" i="3"/>
  <c r="AB2613" i="3"/>
  <c r="AD2674" i="3"/>
  <c r="AC2674" i="3"/>
  <c r="AB2674" i="3"/>
  <c r="AC2675" i="3"/>
  <c r="AD2675" i="3"/>
  <c r="AB2675" i="3"/>
  <c r="AD2570" i="3"/>
  <c r="AB2570" i="3"/>
  <c r="AC2570" i="3"/>
  <c r="AD2639" i="3"/>
  <c r="AB2639" i="3"/>
  <c r="AC2639" i="3"/>
  <c r="AD2568" i="3"/>
  <c r="AC2568" i="3"/>
  <c r="AB2568" i="3"/>
  <c r="AD2588" i="3"/>
  <c r="AB2588" i="3"/>
  <c r="AC2588" i="3"/>
  <c r="AC2641" i="3"/>
  <c r="AD2641" i="3"/>
  <c r="AB2641" i="3"/>
  <c r="AB2611" i="3"/>
  <c r="AD2611" i="3"/>
  <c r="AC2611" i="3"/>
  <c r="AD2834" i="3"/>
  <c r="AB2834" i="3"/>
  <c r="AC2834" i="3"/>
  <c r="AD2857" i="3"/>
  <c r="AC2857" i="3"/>
  <c r="AB2857" i="3"/>
  <c r="AD2851" i="3"/>
  <c r="AB2851" i="3"/>
  <c r="AC2851" i="3"/>
  <c r="AD2862" i="3"/>
  <c r="AC2862" i="3"/>
  <c r="AB2862" i="3"/>
  <c r="AD2830" i="3"/>
  <c r="AC2830" i="3"/>
  <c r="AB2830" i="3"/>
  <c r="AB2892" i="3"/>
  <c r="AD2892" i="3"/>
  <c r="AC2892" i="3"/>
  <c r="AD2887" i="3"/>
  <c r="AB2887" i="3"/>
  <c r="AC2887" i="3"/>
  <c r="AB2819" i="3"/>
  <c r="AD2819" i="3"/>
  <c r="AE2816" i="3" s="1"/>
  <c r="AC2819" i="3"/>
  <c r="AB2825" i="3"/>
  <c r="AC2825" i="3"/>
  <c r="AD2825" i="3"/>
  <c r="AD2870" i="3"/>
  <c r="AC2870" i="3"/>
  <c r="AB2870" i="3"/>
  <c r="AD2931" i="3"/>
  <c r="AB2931" i="3"/>
  <c r="AC2931" i="3"/>
  <c r="AC2939" i="3"/>
  <c r="AB2939" i="3"/>
  <c r="AD2939" i="3"/>
  <c r="AC3046" i="3"/>
  <c r="AD3046" i="3"/>
  <c r="AB3046" i="3"/>
  <c r="AD3040" i="3"/>
  <c r="AB3040" i="3"/>
  <c r="AC3040" i="3"/>
  <c r="AD2994" i="3"/>
  <c r="AC2994" i="3"/>
  <c r="AB2994" i="3"/>
  <c r="AD2952" i="3"/>
  <c r="AB2952" i="3"/>
  <c r="AC2952" i="3"/>
  <c r="AD2937" i="3"/>
  <c r="AC2937" i="3"/>
  <c r="AB2937" i="3"/>
  <c r="AD2974" i="3"/>
  <c r="AC2974" i="3"/>
  <c r="AB2974" i="3"/>
  <c r="AD3005" i="3"/>
  <c r="AC3005" i="3"/>
  <c r="AB3005" i="3"/>
  <c r="AC2996" i="3"/>
  <c r="AD2996" i="3"/>
  <c r="AE2996" i="3" s="1"/>
  <c r="AB2996" i="3"/>
  <c r="AD3007" i="3"/>
  <c r="AB3007" i="3"/>
  <c r="AC3007" i="3"/>
  <c r="AD3085" i="3"/>
  <c r="AC3085" i="3"/>
  <c r="AB3085" i="3"/>
  <c r="AD3116" i="3"/>
  <c r="AE3116" i="3" s="1"/>
  <c r="AB3116" i="3"/>
  <c r="AC3116" i="3"/>
  <c r="AD3118" i="3"/>
  <c r="AB3118" i="3"/>
  <c r="AC3118" i="3"/>
  <c r="AD3083" i="3"/>
  <c r="AC3083" i="3"/>
  <c r="AB3083" i="3"/>
  <c r="AD3114" i="3"/>
  <c r="AC3114" i="3"/>
  <c r="AB3114" i="3"/>
  <c r="AD3087" i="3"/>
  <c r="AB3087" i="3"/>
  <c r="AC3087" i="3"/>
  <c r="AD3140" i="3"/>
  <c r="AE3140" i="3" s="1"/>
  <c r="AC3140" i="3"/>
  <c r="AB3140" i="3"/>
  <c r="AD3095" i="3"/>
  <c r="AC3095" i="3"/>
  <c r="AB3095" i="3"/>
  <c r="AD3096" i="3"/>
  <c r="AE3096" i="3" s="1"/>
  <c r="AB3096" i="3"/>
  <c r="AC3096" i="3"/>
  <c r="AD3193" i="3"/>
  <c r="AC3193" i="3"/>
  <c r="AB3193" i="3"/>
  <c r="AD3270" i="3"/>
  <c r="AB3270" i="3"/>
  <c r="AC3270" i="3"/>
  <c r="AD3286" i="3"/>
  <c r="AC3286" i="3"/>
  <c r="AB3286" i="3"/>
  <c r="AD3272" i="3"/>
  <c r="AC3272" i="3"/>
  <c r="AB3272" i="3"/>
  <c r="AD3195" i="3"/>
  <c r="AB3195" i="3"/>
  <c r="AC3195" i="3"/>
  <c r="AD3203" i="3"/>
  <c r="AC3203" i="3"/>
  <c r="AB3203" i="3"/>
  <c r="AC3191" i="3"/>
  <c r="AB3191" i="3"/>
  <c r="AD3191" i="3"/>
  <c r="AE3188" i="3" s="1"/>
  <c r="AD3183" i="3"/>
  <c r="AC3183" i="3"/>
  <c r="AB3183" i="3"/>
  <c r="AB3249" i="3"/>
  <c r="AC3249" i="3"/>
  <c r="AD3249" i="3"/>
  <c r="AC3284" i="3"/>
  <c r="AB3284" i="3"/>
  <c r="AD3284" i="3"/>
  <c r="AD3291" i="3"/>
  <c r="AC3291" i="3"/>
  <c r="AB3291" i="3"/>
  <c r="AD3405" i="3"/>
  <c r="AB3405" i="3"/>
  <c r="AC3405" i="3"/>
  <c r="AC3326" i="3"/>
  <c r="AD3326" i="3"/>
  <c r="AB3326" i="3"/>
  <c r="AD3346" i="3"/>
  <c r="AC3346" i="3"/>
  <c r="AB3346" i="3"/>
  <c r="AD3392" i="3"/>
  <c r="AE3392" i="3" s="1"/>
  <c r="AC3392" i="3"/>
  <c r="AB3392" i="3"/>
  <c r="AC3357" i="3"/>
  <c r="AD3357" i="3"/>
  <c r="AB3357" i="3"/>
  <c r="AC3368" i="3"/>
  <c r="AD3368" i="3"/>
  <c r="AE3368" i="3" s="1"/>
  <c r="AB3368" i="3"/>
  <c r="AD3314" i="3"/>
  <c r="AC3314" i="3"/>
  <c r="AB3314" i="3"/>
  <c r="AD3409" i="3"/>
  <c r="AB3409" i="3"/>
  <c r="AC3409" i="3"/>
  <c r="AD3404" i="3"/>
  <c r="AE3404" i="3" s="1"/>
  <c r="AC3404" i="3"/>
  <c r="AB3404" i="3"/>
  <c r="AD3411" i="3"/>
  <c r="AB3411" i="3"/>
  <c r="AC3411" i="3"/>
  <c r="AD3417" i="3"/>
  <c r="AC3417" i="3"/>
  <c r="AB3417" i="3"/>
  <c r="AD3487" i="3"/>
  <c r="AB3487" i="3"/>
  <c r="AC3487" i="3"/>
  <c r="AD3497" i="3"/>
  <c r="AB3497" i="3"/>
  <c r="AC3497" i="3"/>
  <c r="AC3428" i="3"/>
  <c r="AD3428" i="3"/>
  <c r="AE3428" i="3" s="1"/>
  <c r="AB3428" i="3"/>
  <c r="AD3503" i="3"/>
  <c r="AC3503" i="3"/>
  <c r="AB3503" i="3"/>
  <c r="AD3483" i="3"/>
  <c r="AB3483" i="3"/>
  <c r="AC3483" i="3"/>
  <c r="AD3495" i="3"/>
  <c r="AC3495" i="3"/>
  <c r="AB3495" i="3"/>
  <c r="AC3499" i="3"/>
  <c r="AB3499" i="3"/>
  <c r="AD3499" i="3"/>
  <c r="AC3476" i="3"/>
  <c r="AD3476" i="3"/>
  <c r="AE3476" i="3" s="1"/>
  <c r="AB3476" i="3"/>
  <c r="AD3456" i="3"/>
  <c r="AE3456" i="3" s="1"/>
  <c r="AB3456" i="3"/>
  <c r="AC3456" i="3"/>
  <c r="AC1477" i="3"/>
  <c r="AB1477" i="3"/>
  <c r="AD1477" i="3"/>
  <c r="AD1837" i="3"/>
  <c r="AB1837" i="3"/>
  <c r="AC1837" i="3"/>
  <c r="AD1474" i="3"/>
  <c r="AC1474" i="3"/>
  <c r="AB1474" i="3"/>
  <c r="AD1834" i="3"/>
  <c r="AB1834" i="3"/>
  <c r="AC1834" i="3"/>
  <c r="AC2054" i="3"/>
  <c r="AD2054" i="3"/>
  <c r="AB2054" i="3"/>
  <c r="AC1997" i="3"/>
  <c r="AD1997" i="3"/>
  <c r="AB1997" i="3"/>
  <c r="AD1998" i="3"/>
  <c r="AC1998" i="3"/>
  <c r="AB1998" i="3"/>
  <c r="AC1983" i="3"/>
  <c r="AD1983" i="3"/>
  <c r="AB1983" i="3"/>
  <c r="AD2017" i="3"/>
  <c r="AC2017" i="3"/>
  <c r="AB2017" i="3"/>
  <c r="AD2029" i="3"/>
  <c r="AC2029" i="3"/>
  <c r="AB2029" i="3"/>
  <c r="AD2057" i="3"/>
  <c r="AC2057" i="3"/>
  <c r="AB2057" i="3"/>
  <c r="AD2053" i="3"/>
  <c r="AC2053" i="3"/>
  <c r="AB2053" i="3"/>
  <c r="AB2015" i="3"/>
  <c r="AD2015" i="3"/>
  <c r="AC2015" i="3"/>
  <c r="AD1985" i="3"/>
  <c r="AC1985" i="3"/>
  <c r="AB1985" i="3"/>
  <c r="AB2149" i="3"/>
  <c r="AD2149" i="3"/>
  <c r="AC2149" i="3"/>
  <c r="AD2104" i="3"/>
  <c r="AC2104" i="3"/>
  <c r="AB2104" i="3"/>
  <c r="AD2140" i="3"/>
  <c r="AB2140" i="3"/>
  <c r="AC2140" i="3"/>
  <c r="AC2141" i="3"/>
  <c r="AD2141" i="3"/>
  <c r="AB2141" i="3"/>
  <c r="AD2160" i="3"/>
  <c r="AE2160" i="3" s="1"/>
  <c r="AC2160" i="3"/>
  <c r="AB2160" i="3"/>
  <c r="AD2146" i="3"/>
  <c r="AB2146" i="3"/>
  <c r="AC2146" i="3"/>
  <c r="AD2132" i="3"/>
  <c r="AB2132" i="3"/>
  <c r="AC2132" i="3"/>
  <c r="AC2133" i="3"/>
  <c r="AB2133" i="3"/>
  <c r="AD2133" i="3"/>
  <c r="AB2118" i="3"/>
  <c r="AD2118" i="3"/>
  <c r="AC2118" i="3"/>
  <c r="AD2107" i="3"/>
  <c r="AC2107" i="3"/>
  <c r="AB2107" i="3"/>
  <c r="AD2226" i="3"/>
  <c r="AC2226" i="3"/>
  <c r="AB2226" i="3"/>
  <c r="AD2230" i="3"/>
  <c r="AB2230" i="3"/>
  <c r="AC2230" i="3"/>
  <c r="AD2240" i="3"/>
  <c r="AE2240" i="3" s="1"/>
  <c r="AC2240" i="3"/>
  <c r="AB2240" i="3"/>
  <c r="AD2260" i="3"/>
  <c r="AC2260" i="3"/>
  <c r="AB2260" i="3"/>
  <c r="AD2228" i="3"/>
  <c r="AC2228" i="3"/>
  <c r="AB2228" i="3"/>
  <c r="AD2288" i="3"/>
  <c r="AE2288" i="3" s="1"/>
  <c r="AC2288" i="3"/>
  <c r="AB2288" i="3"/>
  <c r="AD2303" i="3"/>
  <c r="AC2303" i="3"/>
  <c r="AB2303" i="3"/>
  <c r="AD2261" i="3"/>
  <c r="AE2260" i="3" s="1"/>
  <c r="AC2261" i="3"/>
  <c r="AB2261" i="3"/>
  <c r="AC2233" i="3"/>
  <c r="AD2233" i="3"/>
  <c r="AB2233" i="3"/>
  <c r="AD2238" i="3"/>
  <c r="AB2238" i="3"/>
  <c r="AC2238" i="3"/>
  <c r="AD2388" i="3"/>
  <c r="AB2388" i="3"/>
  <c r="AC2388" i="3"/>
  <c r="AD2439" i="3"/>
  <c r="AB2439" i="3"/>
  <c r="AC2439" i="3"/>
  <c r="AC2429" i="3"/>
  <c r="AB2429" i="3"/>
  <c r="AD2429" i="3"/>
  <c r="AD2424" i="3"/>
  <c r="AE2424" i="3" s="1"/>
  <c r="AC2424" i="3"/>
  <c r="AB2424" i="3"/>
  <c r="AD2405" i="3"/>
  <c r="AB2405" i="3"/>
  <c r="AC2405" i="3"/>
  <c r="AD2379" i="3"/>
  <c r="AC2379" i="3"/>
  <c r="AB2379" i="3"/>
  <c r="AD2340" i="3"/>
  <c r="AE2340" i="3" s="1"/>
  <c r="AB2340" i="3"/>
  <c r="AC2340" i="3"/>
  <c r="AB2413" i="3"/>
  <c r="AC2413" i="3"/>
  <c r="AD2413" i="3"/>
  <c r="AE2412" i="3" s="1"/>
  <c r="AC2389" i="3"/>
  <c r="AB2389" i="3"/>
  <c r="AD2389" i="3"/>
  <c r="AB2327" i="3"/>
  <c r="AD2327" i="3"/>
  <c r="AC2327" i="3"/>
  <c r="AD2418" i="3"/>
  <c r="AC2418" i="3"/>
  <c r="AB2418" i="3"/>
  <c r="AD2500" i="3"/>
  <c r="AE2500" i="3" s="1"/>
  <c r="AC2500" i="3"/>
  <c r="AB2500" i="3"/>
  <c r="AC2554" i="3"/>
  <c r="AD2554" i="3"/>
  <c r="AB2554" i="3"/>
  <c r="AD2560" i="3"/>
  <c r="AE2560" i="3" s="1"/>
  <c r="AC2560" i="3"/>
  <c r="AB2560" i="3"/>
  <c r="AD2542" i="3"/>
  <c r="AB2542" i="3"/>
  <c r="AC2542" i="3"/>
  <c r="AB2459" i="3"/>
  <c r="AD2459" i="3"/>
  <c r="AC2459" i="3"/>
  <c r="AC2552" i="3"/>
  <c r="AB2552" i="3"/>
  <c r="AD2552" i="3"/>
  <c r="AD2556" i="3"/>
  <c r="AE2556" i="3" s="1"/>
  <c r="AB2556" i="3"/>
  <c r="AC2556" i="3"/>
  <c r="AD2532" i="3"/>
  <c r="AB2532" i="3"/>
  <c r="AC2532" i="3"/>
  <c r="AB2517" i="3"/>
  <c r="AD2517" i="3"/>
  <c r="AC2517" i="3"/>
  <c r="AD2522" i="3"/>
  <c r="AB2522" i="3"/>
  <c r="AC2522" i="3"/>
  <c r="AB2682" i="3"/>
  <c r="AD2682" i="3"/>
  <c r="AC2682" i="3"/>
  <c r="AD2668" i="3"/>
  <c r="AE2668" i="3" s="1"/>
  <c r="AC2668" i="3"/>
  <c r="AB2668" i="3"/>
  <c r="AD2679" i="3"/>
  <c r="AC2679" i="3"/>
  <c r="AB2679" i="3"/>
  <c r="AD2586" i="3"/>
  <c r="AC2586" i="3"/>
  <c r="AB2586" i="3"/>
  <c r="AB2577" i="3"/>
  <c r="AC2577" i="3"/>
  <c r="AD2577" i="3"/>
  <c r="AD2645" i="3"/>
  <c r="AC2645" i="3"/>
  <c r="AB2645" i="3"/>
  <c r="AD2565" i="3"/>
  <c r="AC2565" i="3"/>
  <c r="AB2565" i="3"/>
  <c r="AC2610" i="3"/>
  <c r="AD2610" i="3"/>
  <c r="AB2610" i="3"/>
  <c r="AD2650" i="3"/>
  <c r="AB2650" i="3"/>
  <c r="AC2650" i="3"/>
  <c r="AD2615" i="3"/>
  <c r="AC2615" i="3"/>
  <c r="AB2615" i="3"/>
  <c r="AB2841" i="3"/>
  <c r="AC2841" i="3"/>
  <c r="AD2841" i="3"/>
  <c r="AD2861" i="3"/>
  <c r="AB2861" i="3"/>
  <c r="AC2861" i="3"/>
  <c r="AD2866" i="3"/>
  <c r="AC2866" i="3"/>
  <c r="AB2866" i="3"/>
  <c r="AD2867" i="3"/>
  <c r="AB2867" i="3"/>
  <c r="AC2867" i="3"/>
  <c r="AD2879" i="3"/>
  <c r="AC2879" i="3"/>
  <c r="AB2879" i="3"/>
  <c r="AD2896" i="3"/>
  <c r="AC2896" i="3"/>
  <c r="AB2896" i="3"/>
  <c r="AC2919" i="3"/>
  <c r="AD2919" i="3"/>
  <c r="AB2919" i="3"/>
  <c r="AB2844" i="3"/>
  <c r="AD2844" i="3"/>
  <c r="AC2844" i="3"/>
  <c r="AC2829" i="3"/>
  <c r="AB2829" i="3"/>
  <c r="AD2829" i="3"/>
  <c r="AD2899" i="3"/>
  <c r="AB2899" i="3"/>
  <c r="AC2899" i="3"/>
  <c r="AD2936" i="3"/>
  <c r="AC2936" i="3"/>
  <c r="AB2936" i="3"/>
  <c r="AD2955" i="3"/>
  <c r="AB2955" i="3"/>
  <c r="AC2955" i="3"/>
  <c r="AC3050" i="3"/>
  <c r="AD3050" i="3"/>
  <c r="AB3050" i="3"/>
  <c r="AC3041" i="3"/>
  <c r="AD3041" i="3"/>
  <c r="AB3041" i="3"/>
  <c r="AD2999" i="3"/>
  <c r="AC2999" i="3"/>
  <c r="AB2999" i="3"/>
  <c r="AC2958" i="3"/>
  <c r="AD2958" i="3"/>
  <c r="AB2958" i="3"/>
  <c r="AC2948" i="3"/>
  <c r="AD2948" i="3"/>
  <c r="AE2948" i="3" s="1"/>
  <c r="AB2948" i="3"/>
  <c r="AD2981" i="3"/>
  <c r="AC2981" i="3"/>
  <c r="AB2981" i="3"/>
  <c r="AC3016" i="3"/>
  <c r="AB3016" i="3"/>
  <c r="AD3016" i="3"/>
  <c r="AE3016" i="3" s="1"/>
  <c r="AD3001" i="3"/>
  <c r="AB3001" i="3"/>
  <c r="AC3001" i="3"/>
  <c r="AD3022" i="3"/>
  <c r="AB3022" i="3"/>
  <c r="AC3022" i="3"/>
  <c r="AD3126" i="3"/>
  <c r="AB3126" i="3"/>
  <c r="AC3126" i="3"/>
  <c r="AD3127" i="3"/>
  <c r="AB3127" i="3"/>
  <c r="AC3127" i="3"/>
  <c r="AD3124" i="3"/>
  <c r="AC3124" i="3"/>
  <c r="AB3124" i="3"/>
  <c r="AD3090" i="3"/>
  <c r="AC3090" i="3"/>
  <c r="AB3090" i="3"/>
  <c r="AD3120" i="3"/>
  <c r="AE3120" i="3" s="1"/>
  <c r="AB3120" i="3"/>
  <c r="AC3120" i="3"/>
  <c r="AD3082" i="3"/>
  <c r="AB3082" i="3"/>
  <c r="AC3082" i="3"/>
  <c r="AC3145" i="3"/>
  <c r="AB3145" i="3"/>
  <c r="AD3145" i="3"/>
  <c r="AD3135" i="3"/>
  <c r="AB3135" i="3"/>
  <c r="AC3135" i="3"/>
  <c r="AD3100" i="3"/>
  <c r="AE3100" i="3" s="1"/>
  <c r="AC3100" i="3"/>
  <c r="AB3100" i="3"/>
  <c r="AD3200" i="3"/>
  <c r="AE3200" i="3" s="1"/>
  <c r="AB3200" i="3"/>
  <c r="AC3200" i="3"/>
  <c r="AD3275" i="3"/>
  <c r="AC3275" i="3"/>
  <c r="AB3275" i="3"/>
  <c r="AC3171" i="3"/>
  <c r="AD3171" i="3"/>
  <c r="AB3171" i="3"/>
  <c r="AD3277" i="3"/>
  <c r="AC3277" i="3"/>
  <c r="AB3277" i="3"/>
  <c r="AD3198" i="3"/>
  <c r="AC3198" i="3"/>
  <c r="AB3198" i="3"/>
  <c r="AD3220" i="3"/>
  <c r="AC3220" i="3"/>
  <c r="AB3220" i="3"/>
  <c r="AC3208" i="3"/>
  <c r="AD3208" i="3"/>
  <c r="AE3208" i="3" s="1"/>
  <c r="AB3208" i="3"/>
  <c r="AC3192" i="3"/>
  <c r="AD3192" i="3"/>
  <c r="AE3192" i="3" s="1"/>
  <c r="AB3192" i="3"/>
  <c r="AD3243" i="3"/>
  <c r="AB3243" i="3"/>
  <c r="AC3243" i="3"/>
  <c r="AD3194" i="3"/>
  <c r="AB3194" i="3"/>
  <c r="AC3194" i="3"/>
  <c r="AC3317" i="3"/>
  <c r="AD3317" i="3"/>
  <c r="AB3317" i="3"/>
  <c r="AD3330" i="3"/>
  <c r="AC3330" i="3"/>
  <c r="AB3330" i="3"/>
  <c r="AD3331" i="3"/>
  <c r="AC3331" i="3"/>
  <c r="AB3331" i="3"/>
  <c r="AC3360" i="3"/>
  <c r="AD3360" i="3"/>
  <c r="AE3360" i="3" s="1"/>
  <c r="AB3360" i="3"/>
  <c r="AD3399" i="3"/>
  <c r="AC3399" i="3"/>
  <c r="AB3399" i="3"/>
  <c r="AD3367" i="3"/>
  <c r="AC3367" i="3"/>
  <c r="AB3367" i="3"/>
  <c r="AD3388" i="3"/>
  <c r="AE3388" i="3" s="1"/>
  <c r="AC3388" i="3"/>
  <c r="AB3388" i="3"/>
  <c r="AC3320" i="3"/>
  <c r="AD3320" i="3"/>
  <c r="AE3320" i="3" s="1"/>
  <c r="AB3320" i="3"/>
  <c r="AD3329" i="3"/>
  <c r="AB3329" i="3"/>
  <c r="AC3329" i="3"/>
  <c r="AD3410" i="3"/>
  <c r="AB3410" i="3"/>
  <c r="AC3410" i="3"/>
  <c r="AC3442" i="3"/>
  <c r="AD3442" i="3"/>
  <c r="AB3442" i="3"/>
  <c r="AD3421" i="3"/>
  <c r="AC3421" i="3"/>
  <c r="AB3421" i="3"/>
  <c r="AD3522" i="3"/>
  <c r="AB3522" i="3"/>
  <c r="AC3522" i="3"/>
  <c r="AD3509" i="3"/>
  <c r="AC3509" i="3"/>
  <c r="AB3509" i="3"/>
  <c r="AD3493" i="3"/>
  <c r="AC3493" i="3"/>
  <c r="AB3493" i="3"/>
  <c r="AD3513" i="3"/>
  <c r="AC3513" i="3"/>
  <c r="AB3513" i="3"/>
  <c r="AD3504" i="3"/>
  <c r="AB3504" i="3"/>
  <c r="AC3504" i="3"/>
  <c r="AD3510" i="3"/>
  <c r="AC3510" i="3"/>
  <c r="AB3510" i="3"/>
  <c r="AD3505" i="3"/>
  <c r="AC3505" i="3"/>
  <c r="AB3505" i="3"/>
  <c r="AD3480" i="3"/>
  <c r="AE3480" i="3" s="1"/>
  <c r="AC3480" i="3"/>
  <c r="AB3480" i="3"/>
  <c r="AD3469" i="3"/>
  <c r="AB3469" i="3"/>
  <c r="AC3469" i="3"/>
  <c r="AD1600" i="3"/>
  <c r="AC1600" i="3"/>
  <c r="AB1600" i="3"/>
  <c r="A20" i="3"/>
  <c r="AA1843" i="3"/>
  <c r="AA1842" i="3"/>
  <c r="AA1841" i="3"/>
  <c r="AA1840" i="3"/>
  <c r="AA1717" i="3"/>
  <c r="AA1716" i="3"/>
  <c r="AA1719" i="3"/>
  <c r="AA1718" i="3"/>
  <c r="AA1607" i="3"/>
  <c r="AA1606" i="3"/>
  <c r="AA1605" i="3"/>
  <c r="AA1604" i="3"/>
  <c r="AA1480" i="3"/>
  <c r="AA1481" i="3"/>
  <c r="AA1483" i="3"/>
  <c r="AA1482" i="3"/>
  <c r="AA1358" i="3"/>
  <c r="AA1357" i="3"/>
  <c r="AA1356" i="3"/>
  <c r="AA1359" i="3"/>
  <c r="AC1231" i="3"/>
  <c r="AB1231" i="3"/>
  <c r="AD1231" i="3"/>
  <c r="AD1232" i="3"/>
  <c r="AC1232" i="3"/>
  <c r="AB1232" i="3"/>
  <c r="AD1233" i="3"/>
  <c r="AC1233" i="3"/>
  <c r="AB1233" i="3"/>
  <c r="AD1239" i="3"/>
  <c r="AC1239" i="3"/>
  <c r="AB1239" i="3"/>
  <c r="AC1235" i="3"/>
  <c r="AB1235" i="3"/>
  <c r="AD1235" i="3"/>
  <c r="AC1228" i="3"/>
  <c r="AD1228" i="3"/>
  <c r="AB1228" i="3"/>
  <c r="AD1236" i="3"/>
  <c r="AC1236" i="3"/>
  <c r="AB1236" i="3"/>
  <c r="AC1230" i="3"/>
  <c r="AD1230" i="3"/>
  <c r="AB1230" i="3"/>
  <c r="AD1237" i="3"/>
  <c r="AC1237" i="3"/>
  <c r="AB1237" i="3"/>
  <c r="AD1234" i="3"/>
  <c r="AB1234" i="3"/>
  <c r="AC1234" i="3"/>
  <c r="AD1229" i="3"/>
  <c r="AB1229" i="3"/>
  <c r="AC1229" i="3"/>
  <c r="AD1238" i="3"/>
  <c r="AB1238" i="3"/>
  <c r="AC1238" i="3"/>
  <c r="AD1107" i="3"/>
  <c r="AB1107" i="3"/>
  <c r="AC1107" i="3"/>
  <c r="AC1110" i="3"/>
  <c r="AD1110" i="3"/>
  <c r="AB1110" i="3"/>
  <c r="AD1108" i="3"/>
  <c r="AC1108" i="3"/>
  <c r="AB1108" i="3"/>
  <c r="AD1114" i="3"/>
  <c r="AC1114" i="3"/>
  <c r="AB1114" i="3"/>
  <c r="AC1105" i="3"/>
  <c r="AD1105" i="3"/>
  <c r="AB1105" i="3"/>
  <c r="AB1113" i="3"/>
  <c r="AC1113" i="3"/>
  <c r="AD1113" i="3"/>
  <c r="AD1111" i="3"/>
  <c r="AB1111" i="3"/>
  <c r="AC1111" i="3"/>
  <c r="AD1112" i="3"/>
  <c r="AB1112" i="3"/>
  <c r="AC1112" i="3"/>
  <c r="AD1115" i="3"/>
  <c r="AC1115" i="3"/>
  <c r="AB1115" i="3"/>
  <c r="AD1104" i="3"/>
  <c r="AC1104" i="3"/>
  <c r="AB1104" i="3"/>
  <c r="AD1106" i="3"/>
  <c r="AB1106" i="3"/>
  <c r="AC1106" i="3"/>
  <c r="AD1109" i="3"/>
  <c r="AB1109" i="3"/>
  <c r="AC1109" i="3"/>
  <c r="AD985" i="3"/>
  <c r="AB985" i="3"/>
  <c r="AC985" i="3"/>
  <c r="AB993" i="3"/>
  <c r="AC993" i="3"/>
  <c r="AD993" i="3"/>
  <c r="AC989" i="3"/>
  <c r="AD989" i="3"/>
  <c r="AB989" i="3"/>
  <c r="AD987" i="3"/>
  <c r="AB987" i="3"/>
  <c r="AC987" i="3"/>
  <c r="AB995" i="3"/>
  <c r="AD995" i="3"/>
  <c r="AC995" i="3"/>
  <c r="AD990" i="3"/>
  <c r="AC990" i="3"/>
  <c r="AB990" i="3"/>
  <c r="AD988" i="3"/>
  <c r="AB988" i="3"/>
  <c r="AC988" i="3"/>
  <c r="AD994" i="3"/>
  <c r="AC994" i="3"/>
  <c r="AB994" i="3"/>
  <c r="AD984" i="3"/>
  <c r="AC984" i="3"/>
  <c r="AB984" i="3"/>
  <c r="AD986" i="3"/>
  <c r="AC986" i="3"/>
  <c r="AB986" i="3"/>
  <c r="AD991" i="3"/>
  <c r="AB991" i="3"/>
  <c r="AC991" i="3"/>
  <c r="AC992" i="3"/>
  <c r="AD992" i="3"/>
  <c r="AB992" i="3"/>
  <c r="AB861" i="3"/>
  <c r="AC861" i="3"/>
  <c r="AD861" i="3"/>
  <c r="AB865" i="3"/>
  <c r="AD865" i="3"/>
  <c r="AC865" i="3"/>
  <c r="AC860" i="3"/>
  <c r="AD860" i="3"/>
  <c r="AB860" i="3"/>
  <c r="AD867" i="3"/>
  <c r="AC867" i="3"/>
  <c r="AB867" i="3"/>
  <c r="AD863" i="3"/>
  <c r="AB863" i="3"/>
  <c r="AC863" i="3"/>
  <c r="AD741" i="3"/>
  <c r="AC741" i="3"/>
  <c r="AB741" i="3"/>
  <c r="AC742" i="3"/>
  <c r="AD742" i="3"/>
  <c r="AB742" i="3"/>
  <c r="AB747" i="3"/>
  <c r="AC747" i="3"/>
  <c r="AD747" i="3"/>
  <c r="AD868" i="3"/>
  <c r="AC868" i="3"/>
  <c r="AB868" i="3"/>
  <c r="AD869" i="3"/>
  <c r="AC869" i="3"/>
  <c r="AB869" i="3"/>
  <c r="AB864" i="3"/>
  <c r="AD864" i="3"/>
  <c r="AC864" i="3"/>
  <c r="AD740" i="3"/>
  <c r="AC740" i="3"/>
  <c r="AB740" i="3"/>
  <c r="AD736" i="3"/>
  <c r="AB736" i="3"/>
  <c r="AC736" i="3"/>
  <c r="AD746" i="3"/>
  <c r="AC746" i="3"/>
  <c r="AB746" i="3"/>
  <c r="AD744" i="3"/>
  <c r="AC744" i="3"/>
  <c r="AB744" i="3"/>
  <c r="AD862" i="3"/>
  <c r="AC862" i="3"/>
  <c r="AB862" i="3"/>
  <c r="AB745" i="3"/>
  <c r="AD745" i="3"/>
  <c r="AC745" i="3"/>
  <c r="AD738" i="3"/>
  <c r="AC738" i="3"/>
  <c r="AB738" i="3"/>
  <c r="AD737" i="3"/>
  <c r="AB737" i="3"/>
  <c r="AC737" i="3"/>
  <c r="AD866" i="3"/>
  <c r="AC866" i="3"/>
  <c r="AB866" i="3"/>
  <c r="AB871" i="3"/>
  <c r="AD871" i="3"/>
  <c r="AC871" i="3"/>
  <c r="AD743" i="3"/>
  <c r="AC743" i="3"/>
  <c r="AB743" i="3"/>
  <c r="AD739" i="3"/>
  <c r="AC739" i="3"/>
  <c r="AB739" i="3"/>
  <c r="AD870" i="3"/>
  <c r="AB870" i="3"/>
  <c r="AC870" i="3"/>
  <c r="AD619" i="3"/>
  <c r="AB619" i="3"/>
  <c r="AC619" i="3"/>
  <c r="AD622" i="3"/>
  <c r="AB622" i="3"/>
  <c r="AC622" i="3"/>
  <c r="AB623" i="3"/>
  <c r="AC623" i="3"/>
  <c r="AD623" i="3"/>
  <c r="AD501" i="3"/>
  <c r="AC501" i="3"/>
  <c r="AB501" i="3"/>
  <c r="AB620" i="3"/>
  <c r="AD620" i="3"/>
  <c r="AC620" i="3"/>
  <c r="AD496" i="3"/>
  <c r="AC496" i="3"/>
  <c r="AB496" i="3"/>
  <c r="AC498" i="3"/>
  <c r="AD498" i="3"/>
  <c r="AB498" i="3"/>
  <c r="AD492" i="3"/>
  <c r="AB492" i="3"/>
  <c r="AC492" i="3"/>
  <c r="AD493" i="3"/>
  <c r="AC493" i="3"/>
  <c r="AB493" i="3"/>
  <c r="AD502" i="3"/>
  <c r="AC502" i="3"/>
  <c r="AB502" i="3"/>
  <c r="AC503" i="3"/>
  <c r="AB503" i="3"/>
  <c r="AD503" i="3"/>
  <c r="AC625" i="3"/>
  <c r="AD625" i="3"/>
  <c r="AB625" i="3"/>
  <c r="AC500" i="3"/>
  <c r="AB500" i="3"/>
  <c r="AD500" i="3"/>
  <c r="AC494" i="3"/>
  <c r="AB494" i="3"/>
  <c r="AD494" i="3"/>
  <c r="AC618" i="3"/>
  <c r="AB618" i="3"/>
  <c r="AD618" i="3"/>
  <c r="AC624" i="3"/>
  <c r="AD624" i="3"/>
  <c r="AB624" i="3"/>
  <c r="AD617" i="3"/>
  <c r="AC617" i="3"/>
  <c r="AB617" i="3"/>
  <c r="AD626" i="3"/>
  <c r="AC626" i="3"/>
  <c r="AB626" i="3"/>
  <c r="AC621" i="3"/>
  <c r="AD621" i="3"/>
  <c r="AB621" i="3"/>
  <c r="AC495" i="3"/>
  <c r="AD495" i="3"/>
  <c r="AB495" i="3"/>
  <c r="AD497" i="3"/>
  <c r="AC497" i="3"/>
  <c r="AB497" i="3"/>
  <c r="AD616" i="3"/>
  <c r="AB616" i="3"/>
  <c r="AC616" i="3"/>
  <c r="AD499" i="3"/>
  <c r="AB499" i="3"/>
  <c r="AC499" i="3"/>
  <c r="AD627" i="3"/>
  <c r="AC627" i="3"/>
  <c r="AB627" i="3"/>
  <c r="AD252" i="3"/>
  <c r="AC252" i="3"/>
  <c r="AB252" i="3"/>
  <c r="AD375" i="3"/>
  <c r="AB375" i="3"/>
  <c r="AC375" i="3"/>
  <c r="AD251" i="3"/>
  <c r="AB251" i="3"/>
  <c r="AC251" i="3"/>
  <c r="AB256" i="3"/>
  <c r="AD256" i="3"/>
  <c r="AC256" i="3"/>
  <c r="AD249" i="3"/>
  <c r="AB249" i="3"/>
  <c r="AC249" i="3"/>
  <c r="AD378" i="3"/>
  <c r="AB378" i="3"/>
  <c r="AC378" i="3"/>
  <c r="AB382" i="3"/>
  <c r="AC382" i="3"/>
  <c r="AD382" i="3"/>
  <c r="AB376" i="3"/>
  <c r="AD376" i="3"/>
  <c r="AC376" i="3"/>
  <c r="AD259" i="3"/>
  <c r="AC259" i="3"/>
  <c r="AB259" i="3"/>
  <c r="AD379" i="3"/>
  <c r="AC379" i="3"/>
  <c r="AB379" i="3"/>
  <c r="AD374" i="3"/>
  <c r="AB374" i="3"/>
  <c r="AC374" i="3"/>
  <c r="AB381" i="3"/>
  <c r="AD381" i="3"/>
  <c r="AC381" i="3"/>
  <c r="AD380" i="3"/>
  <c r="AB380" i="3"/>
  <c r="AC380" i="3"/>
  <c r="AD253" i="3"/>
  <c r="AB253" i="3"/>
  <c r="AC253" i="3"/>
  <c r="AB383" i="3"/>
  <c r="AD383" i="3"/>
  <c r="AC383" i="3"/>
  <c r="AD255" i="3"/>
  <c r="AC255" i="3"/>
  <c r="AB255" i="3"/>
  <c r="AD248" i="3"/>
  <c r="AC248" i="3"/>
  <c r="AB248" i="3"/>
  <c r="AB373" i="3"/>
  <c r="AD373" i="3"/>
  <c r="AC373" i="3"/>
  <c r="AD372" i="3"/>
  <c r="AC372" i="3"/>
  <c r="AB372" i="3"/>
  <c r="AD254" i="3"/>
  <c r="AC254" i="3"/>
  <c r="AB254" i="3"/>
  <c r="AD258" i="3"/>
  <c r="AC258" i="3"/>
  <c r="AB258" i="3"/>
  <c r="AD377" i="3"/>
  <c r="AB377" i="3"/>
  <c r="AC377" i="3"/>
  <c r="AC257" i="3"/>
  <c r="AD257" i="3"/>
  <c r="AB257" i="3"/>
  <c r="AB250" i="3"/>
  <c r="AC250" i="3"/>
  <c r="AD250" i="3"/>
  <c r="AE2820" i="3" l="1"/>
  <c r="AE3460" i="3"/>
  <c r="AE2852" i="3"/>
  <c r="AE3148" i="3"/>
  <c r="AD1606" i="3"/>
  <c r="AC1606" i="3"/>
  <c r="AB1606" i="3"/>
  <c r="AC1605" i="3"/>
  <c r="AB1605" i="3"/>
  <c r="AD1605" i="3"/>
  <c r="AD1359" i="3"/>
  <c r="AB1359" i="3"/>
  <c r="AC1359" i="3"/>
  <c r="AD1718" i="3"/>
  <c r="AB1718" i="3"/>
  <c r="AC1718" i="3"/>
  <c r="AD1356" i="3"/>
  <c r="AC1356" i="3"/>
  <c r="AB1356" i="3"/>
  <c r="AB1719" i="3"/>
  <c r="AD1719" i="3"/>
  <c r="AC1719" i="3"/>
  <c r="AD1357" i="3"/>
  <c r="AB1357" i="3"/>
  <c r="AC1357" i="3"/>
  <c r="AC1716" i="3"/>
  <c r="AB1716" i="3"/>
  <c r="AD1716" i="3"/>
  <c r="AE3504" i="3"/>
  <c r="AD1358" i="3"/>
  <c r="AB1358" i="3"/>
  <c r="AC1358" i="3"/>
  <c r="AD1717" i="3"/>
  <c r="AC1717" i="3"/>
  <c r="AB1717" i="3"/>
  <c r="AD1482" i="3"/>
  <c r="AB1482" i="3"/>
  <c r="AC1482" i="3"/>
  <c r="AD1840" i="3"/>
  <c r="AC1840" i="3"/>
  <c r="AB1840" i="3"/>
  <c r="AE2844" i="3"/>
  <c r="AB1480" i="3"/>
  <c r="AD1480" i="3"/>
  <c r="AC1480" i="3"/>
  <c r="AD1843" i="3"/>
  <c r="AC1843" i="3"/>
  <c r="AB1843" i="3"/>
  <c r="AE2552" i="3"/>
  <c r="AE2936" i="3"/>
  <c r="AE2456" i="3"/>
  <c r="AE3496" i="3"/>
  <c r="AE2488" i="3"/>
  <c r="AE2276" i="3"/>
  <c r="AE2204" i="3"/>
  <c r="AE2244" i="3"/>
  <c r="AE3236" i="3"/>
  <c r="AE2472" i="3"/>
  <c r="AC1607" i="3"/>
  <c r="AD1607" i="3"/>
  <c r="AB1607" i="3"/>
  <c r="AE2896" i="3"/>
  <c r="AE2388" i="3"/>
  <c r="AE2952" i="3"/>
  <c r="AE2004" i="3"/>
  <c r="AE3488" i="3"/>
  <c r="AE3300" i="3"/>
  <c r="AE2392" i="3"/>
  <c r="AE1976" i="3"/>
  <c r="AE3380" i="3"/>
  <c r="AE3168" i="3"/>
  <c r="AE2396" i="3"/>
  <c r="AE2824" i="3"/>
  <c r="AE2608" i="3"/>
  <c r="AE2312" i="3"/>
  <c r="AE1352" i="3"/>
  <c r="AE3144" i="3"/>
  <c r="AE2192" i="3"/>
  <c r="AE1980" i="3"/>
  <c r="AE3316" i="3"/>
  <c r="AE3136" i="3"/>
  <c r="AE3060" i="3"/>
  <c r="AE2860" i="3"/>
  <c r="AE2196" i="3"/>
  <c r="AE3048" i="3"/>
  <c r="AE2836" i="3"/>
  <c r="AE2612" i="3"/>
  <c r="AE2460" i="3"/>
  <c r="AE2040" i="3"/>
  <c r="AE3528" i="3"/>
  <c r="AE3472" i="3"/>
  <c r="AE2972" i="3"/>
  <c r="AE2452" i="3"/>
  <c r="AE2248" i="3"/>
  <c r="AE2028" i="3"/>
  <c r="AE2148" i="3"/>
  <c r="AE2052" i="3"/>
  <c r="AE2168" i="3"/>
  <c r="AE3256" i="3"/>
  <c r="AE2416" i="3"/>
  <c r="AE2064" i="3"/>
  <c r="AE3328" i="3"/>
  <c r="AE2544" i="3"/>
  <c r="AE2236" i="3"/>
  <c r="AE3240" i="3"/>
  <c r="AE2492" i="3"/>
  <c r="AE2100" i="3"/>
  <c r="AE2000" i="3"/>
  <c r="AE2888" i="3"/>
  <c r="AE2828" i="3"/>
  <c r="AE2448" i="3"/>
  <c r="AE2108" i="3"/>
  <c r="AE3420" i="3"/>
  <c r="AE2880" i="3"/>
  <c r="AE3524" i="3"/>
  <c r="AE2184" i="3"/>
  <c r="AE3280" i="3"/>
  <c r="AE3276" i="3"/>
  <c r="AE2928" i="3"/>
  <c r="AE2436" i="3"/>
  <c r="AE3092" i="3"/>
  <c r="AE2520" i="3"/>
  <c r="AE2116" i="3"/>
  <c r="AE3372" i="3"/>
  <c r="AE2648" i="3"/>
  <c r="AE1984" i="3"/>
  <c r="AE3512" i="3"/>
  <c r="AE2920" i="3"/>
  <c r="AE3464" i="3"/>
  <c r="AE3180" i="3"/>
  <c r="AE3008" i="3"/>
  <c r="AE2480" i="3"/>
  <c r="AE2360" i="3"/>
  <c r="AE3424" i="3"/>
  <c r="AE3508" i="3"/>
  <c r="AE3108" i="3"/>
  <c r="AE2812" i="3"/>
  <c r="AE2672" i="3"/>
  <c r="AE2676" i="3"/>
  <c r="AE2632" i="3"/>
  <c r="AE2272" i="3"/>
  <c r="AE2068" i="3"/>
  <c r="AE1996" i="3"/>
  <c r="AE3296" i="3"/>
  <c r="AE3160" i="3"/>
  <c r="AE2640" i="3"/>
  <c r="AE2592" i="3"/>
  <c r="AE2188" i="3"/>
  <c r="AE2020" i="3"/>
  <c r="AE3432" i="3"/>
  <c r="AE3216" i="3"/>
  <c r="AE3088" i="3"/>
  <c r="AE2840" i="3"/>
  <c r="AE2200" i="3"/>
  <c r="AE3352" i="3"/>
  <c r="AE3028" i="3"/>
  <c r="AE2564" i="3"/>
  <c r="AE1832" i="3"/>
  <c r="AE3128" i="3"/>
  <c r="AE2968" i="3"/>
  <c r="AE2232" i="3"/>
  <c r="AE2428" i="3"/>
  <c r="AE1476" i="3"/>
  <c r="AE1348" i="3"/>
  <c r="AE2352" i="3"/>
  <c r="AE2384" i="3"/>
  <c r="AE3440" i="3"/>
  <c r="AE3080" i="3"/>
  <c r="AE2356" i="3"/>
  <c r="AE2180" i="3"/>
  <c r="AE2940" i="3"/>
  <c r="AE1472" i="3"/>
  <c r="AE2892" i="3"/>
  <c r="AE2944" i="3"/>
  <c r="AE2144" i="3"/>
  <c r="AE3324" i="3"/>
  <c r="AE3232" i="3"/>
  <c r="AE3284" i="3"/>
  <c r="AE3312" i="3"/>
  <c r="AE3044" i="3"/>
  <c r="AE2992" i="3"/>
  <c r="AE3156" i="3"/>
  <c r="AE2468" i="3"/>
  <c r="AE2324" i="3"/>
  <c r="AE2016" i="3"/>
  <c r="AE2540" i="3"/>
  <c r="AE3184" i="3"/>
  <c r="AE2876" i="3"/>
  <c r="AE2320" i="3"/>
  <c r="AE2336" i="3"/>
  <c r="AE2128" i="3"/>
  <c r="AE2156" i="3"/>
  <c r="AC1483" i="3"/>
  <c r="AD1483" i="3"/>
  <c r="AB1483" i="3"/>
  <c r="AC1841" i="3"/>
  <c r="AD1841" i="3"/>
  <c r="AB1841" i="3"/>
  <c r="AE3124" i="3"/>
  <c r="AE2532" i="3"/>
  <c r="AE2228" i="3"/>
  <c r="AE2132" i="3"/>
  <c r="AE2140" i="3"/>
  <c r="AE3272" i="3"/>
  <c r="AE3040" i="3"/>
  <c r="AE2588" i="3"/>
  <c r="AE2408" i="3"/>
  <c r="AE2216" i="3"/>
  <c r="AE3384" i="3"/>
  <c r="AE2112" i="3"/>
  <c r="AE2092" i="3"/>
  <c r="AE1960" i="3"/>
  <c r="AE3036" i="3"/>
  <c r="AE2868" i="3"/>
  <c r="AE2856" i="3"/>
  <c r="AE2680" i="3"/>
  <c r="AE2296" i="3"/>
  <c r="AE2916" i="3"/>
  <c r="AE2212" i="3"/>
  <c r="AE2036" i="3"/>
  <c r="AE1596" i="3"/>
  <c r="AE3444" i="3"/>
  <c r="AE3112" i="3"/>
  <c r="AE2900" i="3"/>
  <c r="AE2636" i="3"/>
  <c r="AE2292" i="3"/>
  <c r="AE1956" i="3"/>
  <c r="AE2056" i="3"/>
  <c r="AE3356" i="3"/>
  <c r="AE3004" i="3"/>
  <c r="AE3292" i="3"/>
  <c r="AE3344" i="3"/>
  <c r="AE3268" i="3"/>
  <c r="AE3104" i="3"/>
  <c r="AE2980" i="3"/>
  <c r="AE2956" i="3"/>
  <c r="AE2872" i="3"/>
  <c r="AE2576" i="3"/>
  <c r="AE2908" i="3"/>
  <c r="AE2624" i="3"/>
  <c r="AE2268" i="3"/>
  <c r="AE3408" i="3"/>
  <c r="AE3020" i="3"/>
  <c r="AE2656" i="3"/>
  <c r="AE2264" i="3"/>
  <c r="AC1481" i="3"/>
  <c r="AD1481" i="3"/>
  <c r="AB1481" i="3"/>
  <c r="AD1842" i="3"/>
  <c r="AC1842" i="3"/>
  <c r="AB1842" i="3"/>
  <c r="AE3084" i="3"/>
  <c r="AE2096" i="3"/>
  <c r="AE2224" i="3"/>
  <c r="AE2280" i="3"/>
  <c r="AE2256" i="3"/>
  <c r="AE3064" i="3"/>
  <c r="AE2960" i="3"/>
  <c r="AE2932" i="3"/>
  <c r="AE3416" i="3"/>
  <c r="AE3076" i="3"/>
  <c r="AE2464" i="3"/>
  <c r="AE2376" i="3"/>
  <c r="AE2252" i="3"/>
  <c r="AE2152" i="3"/>
  <c r="AE2400" i="3"/>
  <c r="AE2536" i="3"/>
  <c r="AE3172" i="3"/>
  <c r="AE2476" i="3"/>
  <c r="AE3304" i="3"/>
  <c r="AE2504" i="3"/>
  <c r="AE2364" i="3"/>
  <c r="AE2348" i="3"/>
  <c r="AE2368" i="3"/>
  <c r="AE2572" i="3"/>
  <c r="AE3336" i="3"/>
  <c r="AE3204" i="3"/>
  <c r="AE2516" i="3"/>
  <c r="AD1604" i="3"/>
  <c r="AC1604" i="3"/>
  <c r="AB1604" i="3"/>
  <c r="A24" i="3"/>
  <c r="AA1845" i="3"/>
  <c r="AA1844" i="3"/>
  <c r="AA1846" i="3"/>
  <c r="AA1847" i="3"/>
  <c r="AA1721" i="3"/>
  <c r="AA1723" i="3"/>
  <c r="AA1720" i="3"/>
  <c r="AA1722" i="3"/>
  <c r="AA1608" i="3"/>
  <c r="AA1611" i="3"/>
  <c r="AA1610" i="3"/>
  <c r="AA1609" i="3"/>
  <c r="AA1487" i="3"/>
  <c r="AA1485" i="3"/>
  <c r="AA1486" i="3"/>
  <c r="AA1484" i="3"/>
  <c r="AA1362" i="3"/>
  <c r="AA1363" i="3"/>
  <c r="AA1361" i="3"/>
  <c r="AA1360" i="3"/>
  <c r="AA1118" i="3"/>
  <c r="AA998" i="3"/>
  <c r="AA1243" i="3"/>
  <c r="AA1241" i="3"/>
  <c r="AA1119" i="3"/>
  <c r="AA996" i="3"/>
  <c r="AA873" i="3"/>
  <c r="AA872" i="3"/>
  <c r="AA875" i="3"/>
  <c r="AA1242" i="3"/>
  <c r="AA1117" i="3"/>
  <c r="AA999" i="3"/>
  <c r="AA874" i="3"/>
  <c r="AA751" i="3"/>
  <c r="AA1116" i="3"/>
  <c r="AA997" i="3"/>
  <c r="AA1240" i="3"/>
  <c r="AA628" i="3"/>
  <c r="AA387" i="3"/>
  <c r="AA261" i="3"/>
  <c r="AA631" i="3"/>
  <c r="AA384" i="3"/>
  <c r="AA262" i="3"/>
  <c r="AA386" i="3"/>
  <c r="AA385" i="3"/>
  <c r="AA260" i="3"/>
  <c r="AA506" i="3"/>
  <c r="AA505" i="3"/>
  <c r="AA263" i="3"/>
  <c r="AA629" i="3"/>
  <c r="AA507" i="3"/>
  <c r="AA750" i="3"/>
  <c r="AA748" i="3"/>
  <c r="AA749" i="3"/>
  <c r="AA504" i="3"/>
  <c r="AA630" i="3"/>
  <c r="AE3492" i="3"/>
  <c r="AE2104" i="3"/>
  <c r="AE2568" i="3"/>
  <c r="AE1836" i="3"/>
  <c r="AE3484" i="3"/>
  <c r="AE3396" i="3"/>
  <c r="AE3132" i="3"/>
  <c r="AE3000" i="3"/>
  <c r="AE2988" i="3"/>
  <c r="AE3468" i="3"/>
  <c r="AE3264" i="3"/>
  <c r="AE3068" i="3"/>
  <c r="AE2976" i="3"/>
  <c r="AE3024" i="3"/>
  <c r="AE2912" i="3"/>
  <c r="AE1968" i="3"/>
  <c r="AE1988" i="3"/>
  <c r="AE2848" i="3"/>
  <c r="AE2584" i="3"/>
  <c r="AE2344" i="3"/>
  <c r="AE3288" i="3"/>
  <c r="AE3056" i="3"/>
  <c r="AE2924" i="3"/>
  <c r="AE2808" i="3"/>
  <c r="AE2496" i="3"/>
  <c r="AE2316" i="3"/>
  <c r="AE2076" i="3"/>
  <c r="AE2012" i="3"/>
  <c r="AE2024" i="3"/>
  <c r="AE3448" i="3"/>
  <c r="AE3364" i="3"/>
  <c r="AE3032" i="3"/>
  <c r="AE2088" i="3"/>
  <c r="AE2060" i="3"/>
  <c r="AE1712" i="3"/>
  <c r="AE3500" i="3"/>
  <c r="AE3224" i="3"/>
  <c r="AE2864" i="3"/>
  <c r="AE2604" i="3"/>
  <c r="AE2124" i="3"/>
  <c r="AE2032" i="3"/>
  <c r="AE3248" i="3"/>
  <c r="AE2176" i="3"/>
  <c r="AE2508" i="3"/>
  <c r="AE2048" i="3"/>
  <c r="AE3520" i="3"/>
  <c r="AE3308" i="3"/>
  <c r="AE3340" i="3"/>
  <c r="AE3196" i="3"/>
  <c r="AE2884" i="3"/>
  <c r="AE2440" i="3"/>
  <c r="AE2304" i="3"/>
  <c r="AE2172" i="3"/>
  <c r="AE2072" i="3"/>
  <c r="AE1600" i="3"/>
  <c r="AE3176" i="3"/>
  <c r="AE3164" i="3"/>
  <c r="AE3012" i="3"/>
  <c r="AE2136" i="3"/>
  <c r="AE2164" i="3"/>
  <c r="AE1228" i="3"/>
  <c r="AE984" i="3"/>
  <c r="AE1112" i="3"/>
  <c r="AE1108" i="3"/>
  <c r="AE1236" i="3"/>
  <c r="AE1232" i="3"/>
  <c r="AE492" i="3"/>
  <c r="AE624" i="3"/>
  <c r="AE864" i="3"/>
  <c r="AE992" i="3"/>
  <c r="AE1104" i="3"/>
  <c r="AE988" i="3"/>
  <c r="AE860" i="3"/>
  <c r="AE740" i="3"/>
  <c r="AE744" i="3"/>
  <c r="AE868" i="3"/>
  <c r="AE616" i="3"/>
  <c r="AE736" i="3"/>
  <c r="AE500" i="3"/>
  <c r="AE620" i="3"/>
  <c r="AE496" i="3"/>
  <c r="AE372" i="3"/>
  <c r="AE256" i="3"/>
  <c r="AE376" i="3"/>
  <c r="AE380" i="3"/>
  <c r="AE248" i="3"/>
  <c r="AE252" i="3"/>
  <c r="AE1716" i="3" l="1"/>
  <c r="AE1604" i="3"/>
  <c r="AD260" i="3"/>
  <c r="AB260" i="3"/>
  <c r="AC260" i="3"/>
  <c r="AB751" i="3"/>
  <c r="AC751" i="3"/>
  <c r="AD751" i="3"/>
  <c r="AD998" i="3"/>
  <c r="AB998" i="3"/>
  <c r="AC998" i="3"/>
  <c r="AD1611" i="3"/>
  <c r="AC1611" i="3"/>
  <c r="AB1611" i="3"/>
  <c r="AC262" i="3"/>
  <c r="AD262" i="3"/>
  <c r="AB262" i="3"/>
  <c r="AC385" i="3"/>
  <c r="AB385" i="3"/>
  <c r="AD385" i="3"/>
  <c r="AC874" i="3"/>
  <c r="AD874" i="3"/>
  <c r="AB874" i="3"/>
  <c r="AB1118" i="3"/>
  <c r="AC1118" i="3"/>
  <c r="AD1118" i="3"/>
  <c r="AC1608" i="3"/>
  <c r="AD1608" i="3"/>
  <c r="AB1608" i="3"/>
  <c r="AE1840" i="3"/>
  <c r="AC504" i="3"/>
  <c r="AD504" i="3"/>
  <c r="AB504" i="3"/>
  <c r="AD630" i="3"/>
  <c r="AB630" i="3"/>
  <c r="AC630" i="3"/>
  <c r="AD386" i="3"/>
  <c r="AC386" i="3"/>
  <c r="AB386" i="3"/>
  <c r="AD999" i="3"/>
  <c r="AC999" i="3"/>
  <c r="AB999" i="3"/>
  <c r="AD1360" i="3"/>
  <c r="AC1360" i="3"/>
  <c r="AB1360" i="3"/>
  <c r="AD1722" i="3"/>
  <c r="AC1722" i="3"/>
  <c r="AB1722" i="3"/>
  <c r="AC1361" i="3"/>
  <c r="AD1361" i="3"/>
  <c r="AB1361" i="3"/>
  <c r="AC749" i="3"/>
  <c r="AD749" i="3"/>
  <c r="AB749" i="3"/>
  <c r="AD384" i="3"/>
  <c r="AC384" i="3"/>
  <c r="AB384" i="3"/>
  <c r="AC1242" i="3"/>
  <c r="AD1242" i="3"/>
  <c r="AB1242" i="3"/>
  <c r="AD1363" i="3"/>
  <c r="AC1363" i="3"/>
  <c r="AB1363" i="3"/>
  <c r="AD1723" i="3"/>
  <c r="AC1723" i="3"/>
  <c r="AB1723" i="3"/>
  <c r="AB1117" i="3"/>
  <c r="AD1117" i="3"/>
  <c r="AC1117" i="3"/>
  <c r="AB748" i="3"/>
  <c r="AD748" i="3"/>
  <c r="AE748" i="3" s="1"/>
  <c r="AC748" i="3"/>
  <c r="AB631" i="3"/>
  <c r="AD631" i="3"/>
  <c r="AC631" i="3"/>
  <c r="AC875" i="3"/>
  <c r="AB875" i="3"/>
  <c r="AD875" i="3"/>
  <c r="AB1362" i="3"/>
  <c r="AC1362" i="3"/>
  <c r="AD1362" i="3"/>
  <c r="AC1721" i="3"/>
  <c r="AD1721" i="3"/>
  <c r="AB1721" i="3"/>
  <c r="AD750" i="3"/>
  <c r="AB750" i="3"/>
  <c r="AC750" i="3"/>
  <c r="AC261" i="3"/>
  <c r="AB261" i="3"/>
  <c r="AD261" i="3"/>
  <c r="AD872" i="3"/>
  <c r="AB872" i="3"/>
  <c r="AC872" i="3"/>
  <c r="AC1484" i="3"/>
  <c r="AD1484" i="3"/>
  <c r="AB1484" i="3"/>
  <c r="AD1847" i="3"/>
  <c r="AC1847" i="3"/>
  <c r="AB1847" i="3"/>
  <c r="AC507" i="3"/>
  <c r="AD507" i="3"/>
  <c r="AB507" i="3"/>
  <c r="AC387" i="3"/>
  <c r="AD387" i="3"/>
  <c r="AB387" i="3"/>
  <c r="AC873" i="3"/>
  <c r="AD873" i="3"/>
  <c r="AB873" i="3"/>
  <c r="AD1486" i="3"/>
  <c r="AB1486" i="3"/>
  <c r="AC1486" i="3"/>
  <c r="AB1846" i="3"/>
  <c r="AD1846" i="3"/>
  <c r="AC1846" i="3"/>
  <c r="AD629" i="3"/>
  <c r="AC629" i="3"/>
  <c r="AB629" i="3"/>
  <c r="AB628" i="3"/>
  <c r="AC628" i="3"/>
  <c r="AD628" i="3"/>
  <c r="AD996" i="3"/>
  <c r="AC996" i="3"/>
  <c r="AB996" i="3"/>
  <c r="AC1485" i="3"/>
  <c r="AD1485" i="3"/>
  <c r="AB1485" i="3"/>
  <c r="AC1844" i="3"/>
  <c r="AD1844" i="3"/>
  <c r="AB1844" i="3"/>
  <c r="AE1480" i="3"/>
  <c r="AD263" i="3"/>
  <c r="AB263" i="3"/>
  <c r="AC263" i="3"/>
  <c r="AB1240" i="3"/>
  <c r="AD1240" i="3"/>
  <c r="AC1240" i="3"/>
  <c r="AB1119" i="3"/>
  <c r="AD1119" i="3"/>
  <c r="AC1119" i="3"/>
  <c r="AB1487" i="3"/>
  <c r="AD1487" i="3"/>
  <c r="AC1487" i="3"/>
  <c r="AD1845" i="3"/>
  <c r="AC1845" i="3"/>
  <c r="AB1845" i="3"/>
  <c r="AD1720" i="3"/>
  <c r="AB1720" i="3"/>
  <c r="AC1720" i="3"/>
  <c r="AC505" i="3"/>
  <c r="AB505" i="3"/>
  <c r="AD505" i="3"/>
  <c r="AC997" i="3"/>
  <c r="AB997" i="3"/>
  <c r="AD997" i="3"/>
  <c r="AD1241" i="3"/>
  <c r="AC1241" i="3"/>
  <c r="AB1241" i="3"/>
  <c r="AD1609" i="3"/>
  <c r="AB1609" i="3"/>
  <c r="AC1609" i="3"/>
  <c r="A28" i="3"/>
  <c r="AA1951" i="3"/>
  <c r="AA1944" i="3"/>
  <c r="AA1929" i="3"/>
  <c r="AA1918" i="3"/>
  <c r="AA1913" i="3"/>
  <c r="AA1883" i="3"/>
  <c r="AA1864" i="3"/>
  <c r="AA1854" i="3"/>
  <c r="AA1861" i="3"/>
  <c r="AA1850" i="3"/>
  <c r="AA1950" i="3"/>
  <c r="AA1924" i="3"/>
  <c r="AA1917" i="3"/>
  <c r="AA1909" i="3"/>
  <c r="AA1905" i="3"/>
  <c r="AA1889" i="3"/>
  <c r="AA1860" i="3"/>
  <c r="AA1853" i="3"/>
  <c r="AA1849" i="3"/>
  <c r="AA1865" i="3"/>
  <c r="AA1879" i="3"/>
  <c r="AA1949" i="3"/>
  <c r="AA1904" i="3"/>
  <c r="AA1898" i="3"/>
  <c r="AA1894" i="3"/>
  <c r="AA1888" i="3"/>
  <c r="AA1882" i="3"/>
  <c r="AA1848" i="3"/>
  <c r="AA1857" i="3"/>
  <c r="AA1925" i="3"/>
  <c r="AA1939" i="3"/>
  <c r="AA1932" i="3"/>
  <c r="AA1928" i="3"/>
  <c r="AA1923" i="3"/>
  <c r="AA1916" i="3"/>
  <c r="AA1903" i="3"/>
  <c r="AA1893" i="3"/>
  <c r="AA1887" i="3"/>
  <c r="AA1878" i="3"/>
  <c r="AA1874" i="3"/>
  <c r="AA1867" i="3"/>
  <c r="AA1859" i="3"/>
  <c r="AA1856" i="3"/>
  <c r="AA1933" i="3"/>
  <c r="AA1875" i="3"/>
  <c r="AA1948" i="3"/>
  <c r="AA1943" i="3"/>
  <c r="AA1927" i="3"/>
  <c r="AA1912" i="3"/>
  <c r="AA1902" i="3"/>
  <c r="AA1886" i="3"/>
  <c r="AA1863" i="3"/>
  <c r="AA1852" i="3"/>
  <c r="AA1947" i="3"/>
  <c r="AA1938" i="3"/>
  <c r="AA1908" i="3"/>
  <c r="AA1901" i="3"/>
  <c r="AA1897" i="3"/>
  <c r="AA1892" i="3"/>
  <c r="AA1885" i="3"/>
  <c r="AA1873" i="3"/>
  <c r="AA1862" i="3"/>
  <c r="AA1858" i="3"/>
  <c r="AA1870" i="3"/>
  <c r="AA1868" i="3"/>
  <c r="AA1931" i="3"/>
  <c r="AA1896" i="3"/>
  <c r="AA1881" i="3"/>
  <c r="AA1872" i="3"/>
  <c r="AA1866" i="3"/>
  <c r="AA1851" i="3"/>
  <c r="AA1945" i="3"/>
  <c r="AA1937" i="3"/>
  <c r="AA1922" i="3"/>
  <c r="AA1915" i="3"/>
  <c r="AA1907" i="3"/>
  <c r="AA1877" i="3"/>
  <c r="AA1871" i="3"/>
  <c r="AA1919" i="3"/>
  <c r="AA1942" i="3"/>
  <c r="AA1936" i="3"/>
  <c r="AA1930" i="3"/>
  <c r="AA1926" i="3"/>
  <c r="AA1911" i="3"/>
  <c r="AA1900" i="3"/>
  <c r="AA1940" i="3"/>
  <c r="AA1946" i="3"/>
  <c r="AA1941" i="3"/>
  <c r="AA1935" i="3"/>
  <c r="AA1921" i="3"/>
  <c r="AA1910" i="3"/>
  <c r="AA1906" i="3"/>
  <c r="AA1891" i="3"/>
  <c r="AA1884" i="3"/>
  <c r="AA1876" i="3"/>
  <c r="AA1869" i="3"/>
  <c r="AA1890" i="3"/>
  <c r="AA1855" i="3"/>
  <c r="AA1934" i="3"/>
  <c r="AA1920" i="3"/>
  <c r="AA1914" i="3"/>
  <c r="AA1899" i="3"/>
  <c r="AA1895" i="3"/>
  <c r="AA1880" i="3"/>
  <c r="AA1831" i="3"/>
  <c r="AA1825" i="3"/>
  <c r="AA1820" i="3"/>
  <c r="AA1815" i="3"/>
  <c r="AA1805" i="3"/>
  <c r="AA1794" i="3"/>
  <c r="AA1789" i="3"/>
  <c r="AA1773" i="3"/>
  <c r="AA1766" i="3"/>
  <c r="AA1741" i="3"/>
  <c r="AA1733" i="3"/>
  <c r="AA1735" i="3"/>
  <c r="AA1751" i="3"/>
  <c r="AA1830" i="3"/>
  <c r="AA1824" i="3"/>
  <c r="AA1814" i="3"/>
  <c r="AA1810" i="3"/>
  <c r="AA1804" i="3"/>
  <c r="AA1798" i="3"/>
  <c r="AA1788" i="3"/>
  <c r="AA1782" i="3"/>
  <c r="AA1758" i="3"/>
  <c r="AA1750" i="3"/>
  <c r="AA1746" i="3"/>
  <c r="AA1740" i="3"/>
  <c r="AA1724" i="3"/>
  <c r="AA1763" i="3"/>
  <c r="AA1819" i="3"/>
  <c r="AA1797" i="3"/>
  <c r="AA1787" i="3"/>
  <c r="AA1778" i="3"/>
  <c r="AA1772" i="3"/>
  <c r="AA1757" i="3"/>
  <c r="AA1749" i="3"/>
  <c r="AA1739" i="3"/>
  <c r="AA1731" i="3"/>
  <c r="AA1742" i="3"/>
  <c r="AA1829" i="3"/>
  <c r="AA1818" i="3"/>
  <c r="AA1793" i="3"/>
  <c r="AA1781" i="3"/>
  <c r="AA1771" i="3"/>
  <c r="AA1765" i="3"/>
  <c r="AA1762" i="3"/>
  <c r="AA1756" i="3"/>
  <c r="AA1729" i="3"/>
  <c r="AA1743" i="3"/>
  <c r="AA1726" i="3"/>
  <c r="AA1813" i="3"/>
  <c r="AA1770" i="3"/>
  <c r="AA1745" i="3"/>
  <c r="AA1738" i="3"/>
  <c r="AA1732" i="3"/>
  <c r="AA1767" i="3"/>
  <c r="AA1828" i="3"/>
  <c r="AA1823" i="3"/>
  <c r="AA1809" i="3"/>
  <c r="AA1803" i="3"/>
  <c r="AA1796" i="3"/>
  <c r="AA1755" i="3"/>
  <c r="AA1748" i="3"/>
  <c r="AA1737" i="3"/>
  <c r="AA1728" i="3"/>
  <c r="AA1747" i="3"/>
  <c r="AA1799" i="3"/>
  <c r="AA1827" i="3"/>
  <c r="AA1808" i="3"/>
  <c r="AA1802" i="3"/>
  <c r="AA1786" i="3"/>
  <c r="AA1777" i="3"/>
  <c r="AA1769" i="3"/>
  <c r="AA1754" i="3"/>
  <c r="AA1736" i="3"/>
  <c r="AA1727" i="3"/>
  <c r="AA1759" i="3"/>
  <c r="AA1806" i="3"/>
  <c r="AA1730" i="3"/>
  <c r="AA1822" i="3"/>
  <c r="AA1817" i="3"/>
  <c r="AA1807" i="3"/>
  <c r="AA1801" i="3"/>
  <c r="AA1792" i="3"/>
  <c r="AA1785" i="3"/>
  <c r="AA1780" i="3"/>
  <c r="AA1776" i="3"/>
  <c r="AA1764" i="3"/>
  <c r="AA1761" i="3"/>
  <c r="AA1753" i="3"/>
  <c r="AA1744" i="3"/>
  <c r="AA1725" i="3"/>
  <c r="AA1821" i="3"/>
  <c r="AA1812" i="3"/>
  <c r="AA1800" i="3"/>
  <c r="AA1791" i="3"/>
  <c r="AA1760" i="3"/>
  <c r="AA1752" i="3"/>
  <c r="AA1795" i="3"/>
  <c r="AA1790" i="3"/>
  <c r="AA1784" i="3"/>
  <c r="AA1768" i="3"/>
  <c r="AA1826" i="3"/>
  <c r="AA1816" i="3"/>
  <c r="AA1811" i="3"/>
  <c r="AA1783" i="3"/>
  <c r="AA1779" i="3"/>
  <c r="AA1775" i="3"/>
  <c r="AA1774" i="3"/>
  <c r="AA1734" i="3"/>
  <c r="AA1707" i="3"/>
  <c r="AA1700" i="3"/>
  <c r="AA1695" i="3"/>
  <c r="AA1690" i="3"/>
  <c r="AA1658" i="3"/>
  <c r="AA1644" i="3"/>
  <c r="AA1628" i="3"/>
  <c r="AA1623" i="3"/>
  <c r="AA1613" i="3"/>
  <c r="AA1657" i="3"/>
  <c r="AA1612" i="3"/>
  <c r="AA1675" i="3"/>
  <c r="AA1637" i="3"/>
  <c r="AA1629" i="3"/>
  <c r="AA1706" i="3"/>
  <c r="AA1694" i="3"/>
  <c r="AA1689" i="3"/>
  <c r="AA1685" i="3"/>
  <c r="AA1679" i="3"/>
  <c r="AA1673" i="3"/>
  <c r="AA1654" i="3"/>
  <c r="AA1634" i="3"/>
  <c r="AA1617" i="3"/>
  <c r="AA1678" i="3"/>
  <c r="AA1632" i="3"/>
  <c r="AA1681" i="3"/>
  <c r="AA1701" i="3"/>
  <c r="AA1684" i="3"/>
  <c r="AA1672" i="3"/>
  <c r="AA1668" i="3"/>
  <c r="AA1648" i="3"/>
  <c r="AA1639" i="3"/>
  <c r="AA1633" i="3"/>
  <c r="AA1627" i="3"/>
  <c r="AA1643" i="3"/>
  <c r="AA1622" i="3"/>
  <c r="AA1683" i="3"/>
  <c r="AA1667" i="3"/>
  <c r="AA1662" i="3"/>
  <c r="AA1651" i="3"/>
  <c r="AA1705" i="3"/>
  <c r="AA1699" i="3"/>
  <c r="AA1677" i="3"/>
  <c r="AA1666" i="3"/>
  <c r="AA1653" i="3"/>
  <c r="AA1642" i="3"/>
  <c r="AA1638" i="3"/>
  <c r="AA1616" i="3"/>
  <c r="AA1674" i="3"/>
  <c r="AA1704" i="3"/>
  <c r="AA1698" i="3"/>
  <c r="AA1693" i="3"/>
  <c r="AA1688" i="3"/>
  <c r="AA1652" i="3"/>
  <c r="AA1647" i="3"/>
  <c r="AA1626" i="3"/>
  <c r="AA1621" i="3"/>
  <c r="AA1615" i="3"/>
  <c r="AA1687" i="3"/>
  <c r="AA1624" i="3"/>
  <c r="AA1663" i="3"/>
  <c r="AA1703" i="3"/>
  <c r="AA1697" i="3"/>
  <c r="AA1692" i="3"/>
  <c r="AA1671" i="3"/>
  <c r="AA1661" i="3"/>
  <c r="AA1646" i="3"/>
  <c r="AA1641" i="3"/>
  <c r="AA1625" i="3"/>
  <c r="AA1620" i="3"/>
  <c r="AA1682" i="3"/>
  <c r="AA1676" i="3"/>
  <c r="AA1665" i="3"/>
  <c r="AA1656" i="3"/>
  <c r="AA1631" i="3"/>
  <c r="AA1691" i="3"/>
  <c r="AA1686" i="3"/>
  <c r="AA1680" i="3"/>
  <c r="AA1670" i="3"/>
  <c r="AA1660" i="3"/>
  <c r="AA1655" i="3"/>
  <c r="AA1650" i="3"/>
  <c r="AA1636" i="3"/>
  <c r="AA1619" i="3"/>
  <c r="AA1614" i="3"/>
  <c r="AA1702" i="3"/>
  <c r="AA1696" i="3"/>
  <c r="AA1669" i="3"/>
  <c r="AA1664" i="3"/>
  <c r="AA1659" i="3"/>
  <c r="AA1649" i="3"/>
  <c r="AA1645" i="3"/>
  <c r="AA1640" i="3"/>
  <c r="AA1635" i="3"/>
  <c r="AA1630" i="3"/>
  <c r="AA1618" i="3"/>
  <c r="AA1595" i="3"/>
  <c r="AA1588" i="3"/>
  <c r="AA1568" i="3"/>
  <c r="AA1561" i="3"/>
  <c r="AA1551" i="3"/>
  <c r="AA1539" i="3"/>
  <c r="AA1534" i="3"/>
  <c r="AA1528" i="3"/>
  <c r="AA1523" i="3"/>
  <c r="AA1506" i="3"/>
  <c r="AA1501" i="3"/>
  <c r="AA1494" i="3"/>
  <c r="AA1586" i="3"/>
  <c r="AA1508" i="3"/>
  <c r="AA1564" i="3"/>
  <c r="AA1547" i="3"/>
  <c r="AA1594" i="3"/>
  <c r="AA1560" i="3"/>
  <c r="AA1544" i="3"/>
  <c r="AA1511" i="3"/>
  <c r="AA1500" i="3"/>
  <c r="AA1488" i="3"/>
  <c r="AA1565" i="3"/>
  <c r="AA1553" i="3"/>
  <c r="AA1536" i="3"/>
  <c r="AA1514" i="3"/>
  <c r="AA1593" i="3"/>
  <c r="AA1583" i="3"/>
  <c r="AA1576" i="3"/>
  <c r="AA1572" i="3"/>
  <c r="AA1567" i="3"/>
  <c r="AA1550" i="3"/>
  <c r="AA1543" i="3"/>
  <c r="AA1533" i="3"/>
  <c r="AA1527" i="3"/>
  <c r="AA1518" i="3"/>
  <c r="AA1499" i="3"/>
  <c r="AA1493" i="3"/>
  <c r="AA1521" i="3"/>
  <c r="AA1587" i="3"/>
  <c r="AA1582" i="3"/>
  <c r="AA1571" i="3"/>
  <c r="AA1555" i="3"/>
  <c r="AA1526" i="3"/>
  <c r="AA1522" i="3"/>
  <c r="AA1517" i="3"/>
  <c r="AA1510" i="3"/>
  <c r="AA1505" i="3"/>
  <c r="AA1492" i="3"/>
  <c r="AA1570" i="3"/>
  <c r="AA1525" i="3"/>
  <c r="AA1579" i="3"/>
  <c r="AA1513" i="3"/>
  <c r="AA1592" i="3"/>
  <c r="AA1554" i="3"/>
  <c r="AA1538" i="3"/>
  <c r="AA1532" i="3"/>
  <c r="AA1516" i="3"/>
  <c r="AA1509" i="3"/>
  <c r="AA1498" i="3"/>
  <c r="AA1548" i="3"/>
  <c r="AA1496" i="3"/>
  <c r="AA1541" i="3"/>
  <c r="AA1489" i="3"/>
  <c r="AA1591" i="3"/>
  <c r="AA1581" i="3"/>
  <c r="AA1575" i="3"/>
  <c r="AA1559" i="3"/>
  <c r="AA1537" i="3"/>
  <c r="AA1531" i="3"/>
  <c r="AA1497" i="3"/>
  <c r="AA1580" i="3"/>
  <c r="AA1557" i="3"/>
  <c r="AA1529" i="3"/>
  <c r="AA1495" i="3"/>
  <c r="AA1490" i="3"/>
  <c r="AA1574" i="3"/>
  <c r="AA1566" i="3"/>
  <c r="AA1549" i="3"/>
  <c r="AA1542" i="3"/>
  <c r="AA1530" i="3"/>
  <c r="AA1515" i="3"/>
  <c r="AA1504" i="3"/>
  <c r="AA1491" i="3"/>
  <c r="AA1558" i="3"/>
  <c r="AA1503" i="3"/>
  <c r="AA1585" i="3"/>
  <c r="AA1520" i="3"/>
  <c r="AA1590" i="3"/>
  <c r="AA1578" i="3"/>
  <c r="AA1540" i="3"/>
  <c r="AA1512" i="3"/>
  <c r="AA1502" i="3"/>
  <c r="AA1584" i="3"/>
  <c r="AA1577" i="3"/>
  <c r="AA1573" i="3"/>
  <c r="AA1563" i="3"/>
  <c r="AA1546" i="3"/>
  <c r="AA1519" i="3"/>
  <c r="AA1589" i="3"/>
  <c r="AA1569" i="3"/>
  <c r="AA1562" i="3"/>
  <c r="AA1556" i="3"/>
  <c r="AA1552" i="3"/>
  <c r="AA1545" i="3"/>
  <c r="AA1535" i="3"/>
  <c r="AA1524" i="3"/>
  <c r="AA1507" i="3"/>
  <c r="AA1471" i="3"/>
  <c r="AA1464" i="3"/>
  <c r="AA1445" i="3"/>
  <c r="AA1439" i="3"/>
  <c r="AA1410" i="3"/>
  <c r="AA1399" i="3"/>
  <c r="AA1395" i="3"/>
  <c r="AA1388" i="3"/>
  <c r="AA1375" i="3"/>
  <c r="AA1365" i="3"/>
  <c r="AA1386" i="3"/>
  <c r="AA1397" i="3"/>
  <c r="AA1440" i="3"/>
  <c r="AA1470" i="3"/>
  <c r="AA1438" i="3"/>
  <c r="AA1433" i="3"/>
  <c r="AA1403" i="3"/>
  <c r="AA1384" i="3"/>
  <c r="AA1374" i="3"/>
  <c r="AA1392" i="3"/>
  <c r="AA1446" i="3"/>
  <c r="AA1449" i="3"/>
  <c r="AA1469" i="3"/>
  <c r="AA1459" i="3"/>
  <c r="AA1452" i="3"/>
  <c r="AA1444" i="3"/>
  <c r="AA1437" i="3"/>
  <c r="AA1429" i="3"/>
  <c r="AA1425" i="3"/>
  <c r="AA1409" i="3"/>
  <c r="AA1380" i="3"/>
  <c r="AA1373" i="3"/>
  <c r="AA1369" i="3"/>
  <c r="AA1364" i="3"/>
  <c r="AA1455" i="3"/>
  <c r="AA1391" i="3"/>
  <c r="AA1448" i="3"/>
  <c r="AA1424" i="3"/>
  <c r="AA1418" i="3"/>
  <c r="AA1414" i="3"/>
  <c r="AA1408" i="3"/>
  <c r="AA1402" i="3"/>
  <c r="AA1368" i="3"/>
  <c r="AA1435" i="3"/>
  <c r="AA1400" i="3"/>
  <c r="AA1370" i="3"/>
  <c r="AA1468" i="3"/>
  <c r="AA1463" i="3"/>
  <c r="AA1458" i="3"/>
  <c r="AA1447" i="3"/>
  <c r="AA1443" i="3"/>
  <c r="AA1436" i="3"/>
  <c r="AA1423" i="3"/>
  <c r="AA1413" i="3"/>
  <c r="AA1407" i="3"/>
  <c r="AA1398" i="3"/>
  <c r="AA1394" i="3"/>
  <c r="AA1387" i="3"/>
  <c r="AA1379" i="3"/>
  <c r="AA1427" i="3"/>
  <c r="AA1366" i="3"/>
  <c r="AA1467" i="3"/>
  <c r="AA1451" i="3"/>
  <c r="AA1432" i="3"/>
  <c r="AA1422" i="3"/>
  <c r="AA1406" i="3"/>
  <c r="AA1383" i="3"/>
  <c r="AA1372" i="3"/>
  <c r="AA1442" i="3"/>
  <c r="AA1457" i="3"/>
  <c r="AA1428" i="3"/>
  <c r="AA1421" i="3"/>
  <c r="AA1417" i="3"/>
  <c r="AA1412" i="3"/>
  <c r="AA1405" i="3"/>
  <c r="AA1393" i="3"/>
  <c r="AA1382" i="3"/>
  <c r="AA1378" i="3"/>
  <c r="AA1371" i="3"/>
  <c r="AA1462" i="3"/>
  <c r="AA1434" i="3"/>
  <c r="AA1415" i="3"/>
  <c r="AA1376" i="3"/>
  <c r="AA1456" i="3"/>
  <c r="AA1450" i="3"/>
  <c r="AA1416" i="3"/>
  <c r="AA1401" i="3"/>
  <c r="AA1367" i="3"/>
  <c r="AA1419" i="3"/>
  <c r="AA1466" i="3"/>
  <c r="AA1461" i="3"/>
  <c r="AA1454" i="3"/>
  <c r="AA1431" i="3"/>
  <c r="AA1420" i="3"/>
  <c r="AA1390" i="3"/>
  <c r="AA1385" i="3"/>
  <c r="AA1465" i="3"/>
  <c r="AA1453" i="3"/>
  <c r="AA1441" i="3"/>
  <c r="AA1430" i="3"/>
  <c r="AA1426" i="3"/>
  <c r="AA1411" i="3"/>
  <c r="AA1404" i="3"/>
  <c r="AA1396" i="3"/>
  <c r="AA1389" i="3"/>
  <c r="AA1381" i="3"/>
  <c r="AA1377" i="3"/>
  <c r="AA1460" i="3"/>
  <c r="AA1281" i="3"/>
  <c r="AA1347" i="3"/>
  <c r="AA1255" i="3"/>
  <c r="AA1315" i="3"/>
  <c r="AA1257" i="3"/>
  <c r="AA1264" i="3"/>
  <c r="AA1259" i="3"/>
  <c r="AA1279" i="3"/>
  <c r="AA1268" i="3"/>
  <c r="AA1278" i="3"/>
  <c r="AA1136" i="3"/>
  <c r="AA1151" i="3"/>
  <c r="AA1209" i="3"/>
  <c r="AA1214" i="3"/>
  <c r="AA1131" i="3"/>
  <c r="AA1198" i="3"/>
  <c r="AA1133" i="3"/>
  <c r="AA1201" i="3"/>
  <c r="AA1211" i="3"/>
  <c r="AA1081" i="3"/>
  <c r="AA1003" i="3"/>
  <c r="AA1008" i="3"/>
  <c r="AA1000" i="3"/>
  <c r="AA1040" i="3"/>
  <c r="AA1068" i="3"/>
  <c r="AA1063" i="3"/>
  <c r="AA1079" i="3"/>
  <c r="AA1047" i="3"/>
  <c r="AA1266" i="3"/>
  <c r="AA1340" i="3"/>
  <c r="AA1250" i="3"/>
  <c r="AA1290" i="3"/>
  <c r="AA1260" i="3"/>
  <c r="AA1244" i="3"/>
  <c r="AA1274" i="3"/>
  <c r="AA1247" i="3"/>
  <c r="AA1272" i="3"/>
  <c r="AA1124" i="3"/>
  <c r="AA1135" i="3"/>
  <c r="AA1205" i="3"/>
  <c r="AA1158" i="3"/>
  <c r="AA1203" i="3"/>
  <c r="AA1219" i="3"/>
  <c r="AA1191" i="3"/>
  <c r="AA1195" i="3"/>
  <c r="AA1181" i="3"/>
  <c r="AA1194" i="3"/>
  <c r="AA1072" i="3"/>
  <c r="AA1097" i="3"/>
  <c r="AA1029" i="3"/>
  <c r="AA1060" i="3"/>
  <c r="AA1059" i="3"/>
  <c r="AA1075" i="3"/>
  <c r="AA1027" i="3"/>
  <c r="AA1256" i="3"/>
  <c r="AA1336" i="3"/>
  <c r="AA1276" i="3"/>
  <c r="AA1252" i="3"/>
  <c r="AA1245" i="3"/>
  <c r="AA1253" i="3"/>
  <c r="AA1130" i="3"/>
  <c r="AA1199" i="3"/>
  <c r="AA1215" i="3"/>
  <c r="AA1186" i="3"/>
  <c r="AA1182" i="3"/>
  <c r="AA1175" i="3"/>
  <c r="AA1163" i="3"/>
  <c r="AA1164" i="3"/>
  <c r="AA1179" i="3"/>
  <c r="AA1061" i="3"/>
  <c r="AA1102" i="3"/>
  <c r="AA1051" i="3"/>
  <c r="AA1023" i="3"/>
  <c r="AA1054" i="3"/>
  <c r="AA1053" i="3"/>
  <c r="AA1037" i="3"/>
  <c r="AA1004" i="3"/>
  <c r="AA1089" i="3"/>
  <c r="AA879" i="3"/>
  <c r="AA1251" i="3"/>
  <c r="AA1332" i="3"/>
  <c r="AA1339" i="3"/>
  <c r="AA1249" i="3"/>
  <c r="AA1345" i="3"/>
  <c r="AA1299" i="3"/>
  <c r="AA1308" i="3"/>
  <c r="AA1342" i="3"/>
  <c r="AA1196" i="3"/>
  <c r="AA1192" i="3"/>
  <c r="AA1204" i="3"/>
  <c r="AA1176" i="3"/>
  <c r="AA1171" i="3"/>
  <c r="AA1170" i="3"/>
  <c r="AA1217" i="3"/>
  <c r="AA1153" i="3"/>
  <c r="AA1162" i="3"/>
  <c r="AA1049" i="3"/>
  <c r="AA1096" i="3"/>
  <c r="AA1101" i="3"/>
  <c r="AA1016" i="3"/>
  <c r="AA1039" i="3"/>
  <c r="AA1044" i="3"/>
  <c r="AA1020" i="3"/>
  <c r="AA1073" i="3"/>
  <c r="AA878" i="3"/>
  <c r="AA1320" i="3"/>
  <c r="AA1319" i="3"/>
  <c r="AA1330" i="3"/>
  <c r="AA1270" i="3"/>
  <c r="AA1304" i="3"/>
  <c r="AA1288" i="3"/>
  <c r="AA1333" i="3"/>
  <c r="AA1327" i="3"/>
  <c r="AA1142" i="3"/>
  <c r="AA1188" i="3"/>
  <c r="AA1187" i="3"/>
  <c r="AA1155" i="3"/>
  <c r="AA1150" i="3"/>
  <c r="AA1165" i="3"/>
  <c r="AA1197" i="3"/>
  <c r="AA1132" i="3"/>
  <c r="AA1146" i="3"/>
  <c r="AA1034" i="3"/>
  <c r="AA1087" i="3"/>
  <c r="AA1092" i="3"/>
  <c r="AA1065" i="3"/>
  <c r="AA1028" i="3"/>
  <c r="AA1038" i="3"/>
  <c r="AA1015" i="3"/>
  <c r="AA1046" i="3"/>
  <c r="AA1035" i="3"/>
  <c r="AA877" i="3"/>
  <c r="AA1341" i="3"/>
  <c r="AA1310" i="3"/>
  <c r="AA1254" i="3"/>
  <c r="AA1325" i="3"/>
  <c r="AA1248" i="3"/>
  <c r="AA1258" i="3"/>
  <c r="AA1269" i="3"/>
  <c r="AA1311" i="3"/>
  <c r="AA1306" i="3"/>
  <c r="AA1177" i="3"/>
  <c r="AA1166" i="3"/>
  <c r="AA1138" i="3"/>
  <c r="AA1122" i="3"/>
  <c r="AA1160" i="3"/>
  <c r="AA1169" i="3"/>
  <c r="AA1126" i="3"/>
  <c r="AA1125" i="3"/>
  <c r="AA1030" i="3"/>
  <c r="AA1077" i="3"/>
  <c r="AA1086" i="3"/>
  <c r="AA1042" i="3"/>
  <c r="AA1022" i="3"/>
  <c r="AA1032" i="3"/>
  <c r="AA1011" i="3"/>
  <c r="AA1082" i="3"/>
  <c r="AA1026" i="3"/>
  <c r="AA1326" i="3"/>
  <c r="AA1316" i="3"/>
  <c r="AA1305" i="3"/>
  <c r="AA1344" i="3"/>
  <c r="AA1314" i="3"/>
  <c r="AA1262" i="3"/>
  <c r="AA1337" i="3"/>
  <c r="AA1221" i="3"/>
  <c r="AA1168" i="3"/>
  <c r="AA1207" i="3"/>
  <c r="AA1167" i="3"/>
  <c r="AA1156" i="3"/>
  <c r="AA1134" i="3"/>
  <c r="AA1149" i="3"/>
  <c r="AA1148" i="3"/>
  <c r="AA1120" i="3"/>
  <c r="AA1025" i="3"/>
  <c r="AA1071" i="3"/>
  <c r="AA1076" i="3"/>
  <c r="AA1002" i="3"/>
  <c r="AA1098" i="3"/>
  <c r="AA1012" i="3"/>
  <c r="AA1021" i="3"/>
  <c r="AA1066" i="3"/>
  <c r="AA1017" i="3"/>
  <c r="AA1321" i="3"/>
  <c r="AA1291" i="3"/>
  <c r="AA1295" i="3"/>
  <c r="AA1303" i="3"/>
  <c r="AA1335" i="3"/>
  <c r="AA1309" i="3"/>
  <c r="AA1267" i="3"/>
  <c r="AA1273" i="3"/>
  <c r="AA1338" i="3"/>
  <c r="AA1322" i="3"/>
  <c r="AA1210" i="3"/>
  <c r="AA1226" i="3"/>
  <c r="AA1154" i="3"/>
  <c r="AA1161" i="3"/>
  <c r="AA1139" i="3"/>
  <c r="AA1128" i="3"/>
  <c r="AA1143" i="3"/>
  <c r="AA1202" i="3"/>
  <c r="AA1009" i="3"/>
  <c r="AA1057" i="3"/>
  <c r="AA1070" i="3"/>
  <c r="AA1085" i="3"/>
  <c r="AA1019" i="3"/>
  <c r="AA1006" i="3"/>
  <c r="AA1005" i="3"/>
  <c r="AA1058" i="3"/>
  <c r="AA1001" i="3"/>
  <c r="AA1317" i="3"/>
  <c r="AA1265" i="3"/>
  <c r="AA1286" i="3"/>
  <c r="AA1284" i="3"/>
  <c r="AA1324" i="3"/>
  <c r="AA1301" i="3"/>
  <c r="AA1343" i="3"/>
  <c r="AA1328" i="3"/>
  <c r="AA1318" i="3"/>
  <c r="AA1193" i="3"/>
  <c r="AA1220" i="3"/>
  <c r="AA1157" i="3"/>
  <c r="AA1190" i="3"/>
  <c r="AA1123" i="3"/>
  <c r="AA1147" i="3"/>
  <c r="AA1127" i="3"/>
  <c r="AA1137" i="3"/>
  <c r="AA1206" i="3"/>
  <c r="AA1159" i="3"/>
  <c r="AA1045" i="3"/>
  <c r="AA1064" i="3"/>
  <c r="AA1080" i="3"/>
  <c r="AA1093" i="3"/>
  <c r="AA1094" i="3"/>
  <c r="AA1043" i="3"/>
  <c r="AA1302" i="3"/>
  <c r="AA1246" i="3"/>
  <c r="AA1277" i="3"/>
  <c r="AA1263" i="3"/>
  <c r="AA1294" i="3"/>
  <c r="AA1289" i="3"/>
  <c r="AA1329" i="3"/>
  <c r="AA1334" i="3"/>
  <c r="AA1297" i="3"/>
  <c r="AA1307" i="3"/>
  <c r="AA1184" i="3"/>
  <c r="AA1183" i="3"/>
  <c r="AA1189" i="3"/>
  <c r="AA1144" i="3"/>
  <c r="AA1200" i="3"/>
  <c r="AA1223" i="3"/>
  <c r="AA1121" i="3"/>
  <c r="AA1212" i="3"/>
  <c r="AA1180" i="3"/>
  <c r="AA1222" i="3"/>
  <c r="AA1083" i="3"/>
  <c r="AA1041" i="3"/>
  <c r="AA1056" i="3"/>
  <c r="AA1069" i="3"/>
  <c r="AA1050" i="3"/>
  <c r="AA1074" i="3"/>
  <c r="AA1078" i="3"/>
  <c r="AA1090" i="3"/>
  <c r="AA1036" i="3"/>
  <c r="AA1296" i="3"/>
  <c r="AA1271" i="3"/>
  <c r="AA1346" i="3"/>
  <c r="AA1285" i="3"/>
  <c r="AA1280" i="3"/>
  <c r="AA1313" i="3"/>
  <c r="AA1323" i="3"/>
  <c r="AA1293" i="3"/>
  <c r="AA1292" i="3"/>
  <c r="AA1173" i="3"/>
  <c r="AA1178" i="3"/>
  <c r="AA1152" i="3"/>
  <c r="AA1140" i="3"/>
  <c r="AA1141" i="3"/>
  <c r="AA1213" i="3"/>
  <c r="AA1218" i="3"/>
  <c r="AA1174" i="3"/>
  <c r="AA1227" i="3"/>
  <c r="AA1103" i="3"/>
  <c r="AA1062" i="3"/>
  <c r="AA1024" i="3"/>
  <c r="AA1033" i="3"/>
  <c r="AA1055" i="3"/>
  <c r="AA1100" i="3"/>
  <c r="AA1018" i="3"/>
  <c r="AA1091" i="3"/>
  <c r="AA1067" i="3"/>
  <c r="AA1014" i="3"/>
  <c r="AA876" i="3"/>
  <c r="AA1287" i="3"/>
  <c r="AA1261" i="3"/>
  <c r="AA1331" i="3"/>
  <c r="AA1298" i="3"/>
  <c r="AA1275" i="3"/>
  <c r="AA1300" i="3"/>
  <c r="AA1312" i="3"/>
  <c r="AA1283" i="3"/>
  <c r="AA1282" i="3"/>
  <c r="AA1145" i="3"/>
  <c r="AA1172" i="3"/>
  <c r="AA1225" i="3"/>
  <c r="AA1129" i="3"/>
  <c r="AA1224" i="3"/>
  <c r="AA1185" i="3"/>
  <c r="AA1208" i="3"/>
  <c r="AA1216" i="3"/>
  <c r="AA1088" i="3"/>
  <c r="AA1031" i="3"/>
  <c r="AA1013" i="3"/>
  <c r="AA1007" i="3"/>
  <c r="AA1048" i="3"/>
  <c r="AA1095" i="3"/>
  <c r="AA1099" i="3"/>
  <c r="AA1084" i="3"/>
  <c r="AA1052" i="3"/>
  <c r="AA1010" i="3"/>
  <c r="AA266" i="3"/>
  <c r="AA510" i="3"/>
  <c r="AA509" i="3"/>
  <c r="AA391" i="3"/>
  <c r="AA388" i="3"/>
  <c r="AA264" i="3"/>
  <c r="AA265" i="3"/>
  <c r="AA511" i="3"/>
  <c r="AA267" i="3"/>
  <c r="AA755" i="3"/>
  <c r="AA632" i="3"/>
  <c r="AA753" i="3"/>
  <c r="AA754" i="3"/>
  <c r="AA508" i="3"/>
  <c r="AA634" i="3"/>
  <c r="AA752" i="3"/>
  <c r="AA633" i="3"/>
  <c r="AA635" i="3"/>
  <c r="AA390" i="3"/>
  <c r="AA389" i="3"/>
  <c r="AD506" i="3"/>
  <c r="AB506" i="3"/>
  <c r="AC506" i="3"/>
  <c r="AB1116" i="3"/>
  <c r="AD1116" i="3"/>
  <c r="AC1116" i="3"/>
  <c r="AB1243" i="3"/>
  <c r="AC1243" i="3"/>
  <c r="AD1243" i="3"/>
  <c r="AD1610" i="3"/>
  <c r="AC1610" i="3"/>
  <c r="AB1610" i="3"/>
  <c r="AE1356" i="3"/>
  <c r="AE1720" i="3" l="1"/>
  <c r="AC1296" i="3"/>
  <c r="AD1296" i="3"/>
  <c r="AB1296" i="3"/>
  <c r="AD1082" i="3"/>
  <c r="AB1082" i="3"/>
  <c r="AC1082" i="3"/>
  <c r="AD1270" i="3"/>
  <c r="AB1270" i="3"/>
  <c r="AC1270" i="3"/>
  <c r="AD1272" i="3"/>
  <c r="AB1272" i="3"/>
  <c r="AC1272" i="3"/>
  <c r="AC1452" i="3"/>
  <c r="AB1452" i="3"/>
  <c r="AD1452" i="3"/>
  <c r="AD1471" i="3"/>
  <c r="AB1471" i="3"/>
  <c r="AC1471" i="3"/>
  <c r="AD1548" i="3"/>
  <c r="AB1548" i="3"/>
  <c r="AC1548" i="3"/>
  <c r="AB1665" i="3"/>
  <c r="AD1665" i="3"/>
  <c r="AC1665" i="3"/>
  <c r="AD1637" i="3"/>
  <c r="AC1637" i="3"/>
  <c r="AB1637" i="3"/>
  <c r="AD1795" i="3"/>
  <c r="AC1795" i="3"/>
  <c r="AB1795" i="3"/>
  <c r="AD1742" i="3"/>
  <c r="AC1742" i="3"/>
  <c r="AB1742" i="3"/>
  <c r="AD1891" i="3"/>
  <c r="AB1891" i="3"/>
  <c r="AC1891" i="3"/>
  <c r="AC1312" i="3"/>
  <c r="AD1312" i="3"/>
  <c r="AB1312" i="3"/>
  <c r="AD1152" i="3"/>
  <c r="AC1152" i="3"/>
  <c r="AB1152" i="3"/>
  <c r="AD1036" i="3"/>
  <c r="AB1036" i="3"/>
  <c r="AC1036" i="3"/>
  <c r="AD1294" i="3"/>
  <c r="AC1294" i="3"/>
  <c r="AB1294" i="3"/>
  <c r="AC1206" i="3"/>
  <c r="AD1206" i="3"/>
  <c r="AB1206" i="3"/>
  <c r="AD1301" i="3"/>
  <c r="AC1301" i="3"/>
  <c r="AB1301" i="3"/>
  <c r="AB1070" i="3"/>
  <c r="AC1070" i="3"/>
  <c r="AD1070" i="3"/>
  <c r="AD1338" i="3"/>
  <c r="AB1338" i="3"/>
  <c r="AC1338" i="3"/>
  <c r="AD1012" i="3"/>
  <c r="AC1012" i="3"/>
  <c r="AB1012" i="3"/>
  <c r="AD1207" i="3"/>
  <c r="AB1207" i="3"/>
  <c r="AC1207" i="3"/>
  <c r="AD1011" i="3"/>
  <c r="AC1011" i="3"/>
  <c r="AB1011" i="3"/>
  <c r="AD1138" i="3"/>
  <c r="AB1138" i="3"/>
  <c r="AC1138" i="3"/>
  <c r="AD877" i="3"/>
  <c r="AB877" i="3"/>
  <c r="AC877" i="3"/>
  <c r="AB1197" i="3"/>
  <c r="AC1197" i="3"/>
  <c r="AD1197" i="3"/>
  <c r="AD1330" i="3"/>
  <c r="AC1330" i="3"/>
  <c r="AB1330" i="3"/>
  <c r="AD1162" i="3"/>
  <c r="AB1162" i="3"/>
  <c r="AC1162" i="3"/>
  <c r="AD1345" i="3"/>
  <c r="AC1345" i="3"/>
  <c r="AB1345" i="3"/>
  <c r="AC1051" i="3"/>
  <c r="AB1051" i="3"/>
  <c r="AD1051" i="3"/>
  <c r="AD1253" i="3"/>
  <c r="AC1253" i="3"/>
  <c r="AB1253" i="3"/>
  <c r="AD1072" i="3"/>
  <c r="AB1072" i="3"/>
  <c r="AC1072" i="3"/>
  <c r="AB1247" i="3"/>
  <c r="AD1247" i="3"/>
  <c r="AC1247" i="3"/>
  <c r="AD1040" i="3"/>
  <c r="AB1040" i="3"/>
  <c r="AC1040" i="3"/>
  <c r="AB1151" i="3"/>
  <c r="AC1151" i="3"/>
  <c r="AD1151" i="3"/>
  <c r="AC1460" i="3"/>
  <c r="AD1460" i="3"/>
  <c r="AB1460" i="3"/>
  <c r="AD1385" i="3"/>
  <c r="AB1385" i="3"/>
  <c r="AC1385" i="3"/>
  <c r="AD1456" i="3"/>
  <c r="AB1456" i="3"/>
  <c r="AC1456" i="3"/>
  <c r="AD1421" i="3"/>
  <c r="AC1421" i="3"/>
  <c r="AB1421" i="3"/>
  <c r="AD1427" i="3"/>
  <c r="AB1427" i="3"/>
  <c r="AC1427" i="3"/>
  <c r="AD1463" i="3"/>
  <c r="AC1463" i="3"/>
  <c r="AB1463" i="3"/>
  <c r="AD1391" i="3"/>
  <c r="AB1391" i="3"/>
  <c r="AC1391" i="3"/>
  <c r="AB1459" i="3"/>
  <c r="AD1459" i="3"/>
  <c r="AC1459" i="3"/>
  <c r="AD1397" i="3"/>
  <c r="AB1397" i="3"/>
  <c r="AC1397" i="3"/>
  <c r="AD1507" i="3"/>
  <c r="AC1507" i="3"/>
  <c r="AB1507" i="3"/>
  <c r="AD1573" i="3"/>
  <c r="AC1573" i="3"/>
  <c r="AB1573" i="3"/>
  <c r="AB1491" i="3"/>
  <c r="AD1491" i="3"/>
  <c r="AC1491" i="3"/>
  <c r="AC1580" i="3"/>
  <c r="AD1580" i="3"/>
  <c r="AB1580" i="3"/>
  <c r="AC1498" i="3"/>
  <c r="AD1498" i="3"/>
  <c r="AB1498" i="3"/>
  <c r="AB1505" i="3"/>
  <c r="AD1505" i="3"/>
  <c r="AC1505" i="3"/>
  <c r="AC1518" i="3"/>
  <c r="AB1518" i="3"/>
  <c r="AD1518" i="3"/>
  <c r="AB1553" i="3"/>
  <c r="AD1553" i="3"/>
  <c r="AC1553" i="3"/>
  <c r="AD1494" i="3"/>
  <c r="AC1494" i="3"/>
  <c r="AB1494" i="3"/>
  <c r="AD1618" i="3"/>
  <c r="AC1618" i="3"/>
  <c r="AB1618" i="3"/>
  <c r="AD1619" i="3"/>
  <c r="AB1619" i="3"/>
  <c r="AC1619" i="3"/>
  <c r="AB1676" i="3"/>
  <c r="AD1676" i="3"/>
  <c r="AC1676" i="3"/>
  <c r="AC1624" i="3"/>
  <c r="AD1624" i="3"/>
  <c r="AB1624" i="3"/>
  <c r="AC1616" i="3"/>
  <c r="AB1616" i="3"/>
  <c r="AD1616" i="3"/>
  <c r="AC1622" i="3"/>
  <c r="AD1622" i="3"/>
  <c r="AB1622" i="3"/>
  <c r="AD1678" i="3"/>
  <c r="AB1678" i="3"/>
  <c r="AC1678" i="3"/>
  <c r="AD1675" i="3"/>
  <c r="AC1675" i="3"/>
  <c r="AB1675" i="3"/>
  <c r="AD1734" i="3"/>
  <c r="AC1734" i="3"/>
  <c r="AB1734" i="3"/>
  <c r="AD1752" i="3"/>
  <c r="AC1752" i="3"/>
  <c r="AB1752" i="3"/>
  <c r="AD1780" i="3"/>
  <c r="AC1780" i="3"/>
  <c r="AB1780" i="3"/>
  <c r="AD1754" i="3"/>
  <c r="AB1754" i="3"/>
  <c r="AC1754" i="3"/>
  <c r="AC1755" i="3"/>
  <c r="AD1755" i="3"/>
  <c r="AB1755" i="3"/>
  <c r="AD1726" i="3"/>
  <c r="AC1726" i="3"/>
  <c r="AB1726" i="3"/>
  <c r="AB1731" i="3"/>
  <c r="AD1731" i="3"/>
  <c r="AC1731" i="3"/>
  <c r="AB1746" i="3"/>
  <c r="AD1746" i="3"/>
  <c r="AC1746" i="3"/>
  <c r="AD1735" i="3"/>
  <c r="AB1735" i="3"/>
  <c r="AC1735" i="3"/>
  <c r="AD1880" i="3"/>
  <c r="AC1880" i="3"/>
  <c r="AB1880" i="3"/>
  <c r="AC1906" i="3"/>
  <c r="AD1906" i="3"/>
  <c r="AB1906" i="3"/>
  <c r="AD1942" i="3"/>
  <c r="AC1942" i="3"/>
  <c r="AB1942" i="3"/>
  <c r="AD1881" i="3"/>
  <c r="AC1881" i="3"/>
  <c r="AB1881" i="3"/>
  <c r="AD1908" i="3"/>
  <c r="AC1908" i="3"/>
  <c r="AB1908" i="3"/>
  <c r="AD1933" i="3"/>
  <c r="AC1933" i="3"/>
  <c r="AB1933" i="3"/>
  <c r="AD1932" i="3"/>
  <c r="AC1932" i="3"/>
  <c r="AB1932" i="3"/>
  <c r="AD1865" i="3"/>
  <c r="AB1865" i="3"/>
  <c r="AC1865" i="3"/>
  <c r="AD1854" i="3"/>
  <c r="AC1854" i="3"/>
  <c r="AB1854" i="3"/>
  <c r="AE996" i="3"/>
  <c r="AB633" i="3"/>
  <c r="AD633" i="3"/>
  <c r="AC633" i="3"/>
  <c r="AD1085" i="3"/>
  <c r="AC1085" i="3"/>
  <c r="AB1085" i="3"/>
  <c r="AD1299" i="3"/>
  <c r="AB1299" i="3"/>
  <c r="AC1299" i="3"/>
  <c r="AD1366" i="3"/>
  <c r="AC1366" i="3"/>
  <c r="AB1366" i="3"/>
  <c r="AD1586" i="3"/>
  <c r="AC1586" i="3"/>
  <c r="AB1586" i="3"/>
  <c r="AD1031" i="3"/>
  <c r="AC1031" i="3"/>
  <c r="AB1031" i="3"/>
  <c r="AB1100" i="3"/>
  <c r="AC1100" i="3"/>
  <c r="AD1100" i="3"/>
  <c r="AD1121" i="3"/>
  <c r="AB1121" i="3"/>
  <c r="AC1121" i="3"/>
  <c r="AD634" i="3"/>
  <c r="AC634" i="3"/>
  <c r="AB634" i="3"/>
  <c r="AD509" i="3"/>
  <c r="AC509" i="3"/>
  <c r="AB509" i="3"/>
  <c r="AD1088" i="3"/>
  <c r="AC1088" i="3"/>
  <c r="AB1088" i="3"/>
  <c r="AD1300" i="3"/>
  <c r="AC1300" i="3"/>
  <c r="AB1300" i="3"/>
  <c r="AB1055" i="3"/>
  <c r="AD1055" i="3"/>
  <c r="AC1055" i="3"/>
  <c r="AD1178" i="3"/>
  <c r="AC1178" i="3"/>
  <c r="AB1178" i="3"/>
  <c r="AD1090" i="3"/>
  <c r="AB1090" i="3"/>
  <c r="AC1090" i="3"/>
  <c r="AC1223" i="3"/>
  <c r="AD1223" i="3"/>
  <c r="AB1223" i="3"/>
  <c r="AB1263" i="3"/>
  <c r="AD1263" i="3"/>
  <c r="AC1263" i="3"/>
  <c r="AC1137" i="3"/>
  <c r="AB1137" i="3"/>
  <c r="AD1137" i="3"/>
  <c r="AB1324" i="3"/>
  <c r="AC1324" i="3"/>
  <c r="AD1324" i="3"/>
  <c r="AB1057" i="3"/>
  <c r="AD1057" i="3"/>
  <c r="AC1057" i="3"/>
  <c r="AD1273" i="3"/>
  <c r="AB1273" i="3"/>
  <c r="AC1273" i="3"/>
  <c r="AD1098" i="3"/>
  <c r="AC1098" i="3"/>
  <c r="AB1098" i="3"/>
  <c r="AB1168" i="3"/>
  <c r="AD1168" i="3"/>
  <c r="AC1168" i="3"/>
  <c r="AD1032" i="3"/>
  <c r="AC1032" i="3"/>
  <c r="AB1032" i="3"/>
  <c r="AD1166" i="3"/>
  <c r="AC1166" i="3"/>
  <c r="AB1166" i="3"/>
  <c r="AD1035" i="3"/>
  <c r="AB1035" i="3"/>
  <c r="AC1035" i="3"/>
  <c r="AB1165" i="3"/>
  <c r="AD1165" i="3"/>
  <c r="AC1165" i="3"/>
  <c r="AD1319" i="3"/>
  <c r="AB1319" i="3"/>
  <c r="AC1319" i="3"/>
  <c r="AC1153" i="3"/>
  <c r="AB1153" i="3"/>
  <c r="AD1153" i="3"/>
  <c r="AC1249" i="3"/>
  <c r="AD1249" i="3"/>
  <c r="AB1249" i="3"/>
  <c r="AD1102" i="3"/>
  <c r="AB1102" i="3"/>
  <c r="AC1102" i="3"/>
  <c r="AC1245" i="3"/>
  <c r="AD1245" i="3"/>
  <c r="AB1245" i="3"/>
  <c r="AD1194" i="3"/>
  <c r="AB1194" i="3"/>
  <c r="AC1194" i="3"/>
  <c r="AB1274" i="3"/>
  <c r="AC1274" i="3"/>
  <c r="AD1274" i="3"/>
  <c r="AD1000" i="3"/>
  <c r="AC1000" i="3"/>
  <c r="AB1000" i="3"/>
  <c r="AD1136" i="3"/>
  <c r="AB1136" i="3"/>
  <c r="AC1136" i="3"/>
  <c r="AD1377" i="3"/>
  <c r="AC1377" i="3"/>
  <c r="AB1377" i="3"/>
  <c r="AD1390" i="3"/>
  <c r="AC1390" i="3"/>
  <c r="AB1390" i="3"/>
  <c r="AD1376" i="3"/>
  <c r="AB1376" i="3"/>
  <c r="AC1376" i="3"/>
  <c r="AD1428" i="3"/>
  <c r="AC1428" i="3"/>
  <c r="AB1428" i="3"/>
  <c r="AD1379" i="3"/>
  <c r="AB1379" i="3"/>
  <c r="AC1379" i="3"/>
  <c r="AD1468" i="3"/>
  <c r="AB1468" i="3"/>
  <c r="AC1468" i="3"/>
  <c r="AD1455" i="3"/>
  <c r="AC1455" i="3"/>
  <c r="AB1455" i="3"/>
  <c r="AD1469" i="3"/>
  <c r="AC1469" i="3"/>
  <c r="AB1469" i="3"/>
  <c r="AD1386" i="3"/>
  <c r="AC1386" i="3"/>
  <c r="AB1386" i="3"/>
  <c r="AD1524" i="3"/>
  <c r="AC1524" i="3"/>
  <c r="AB1524" i="3"/>
  <c r="AD1577" i="3"/>
  <c r="AB1577" i="3"/>
  <c r="AC1577" i="3"/>
  <c r="AB1504" i="3"/>
  <c r="AD1504" i="3"/>
  <c r="AC1504" i="3"/>
  <c r="AB1497" i="3"/>
  <c r="AD1497" i="3"/>
  <c r="AC1497" i="3"/>
  <c r="AD1509" i="3"/>
  <c r="AB1509" i="3"/>
  <c r="AC1509" i="3"/>
  <c r="AD1510" i="3"/>
  <c r="AB1510" i="3"/>
  <c r="AC1510" i="3"/>
  <c r="AD1527" i="3"/>
  <c r="AB1527" i="3"/>
  <c r="AC1527" i="3"/>
  <c r="AD1565" i="3"/>
  <c r="AC1565" i="3"/>
  <c r="AB1565" i="3"/>
  <c r="AB1501" i="3"/>
  <c r="AD1501" i="3"/>
  <c r="AC1501" i="3"/>
  <c r="AC1630" i="3"/>
  <c r="AD1630" i="3"/>
  <c r="AB1630" i="3"/>
  <c r="AD1636" i="3"/>
  <c r="AC1636" i="3"/>
  <c r="AB1636" i="3"/>
  <c r="AD1682" i="3"/>
  <c r="AC1682" i="3"/>
  <c r="AB1682" i="3"/>
  <c r="AC1687" i="3"/>
  <c r="AD1687" i="3"/>
  <c r="AB1687" i="3"/>
  <c r="AC1638" i="3"/>
  <c r="AD1638" i="3"/>
  <c r="AB1638" i="3"/>
  <c r="AD1643" i="3"/>
  <c r="AC1643" i="3"/>
  <c r="AB1643" i="3"/>
  <c r="AB1617" i="3"/>
  <c r="AC1617" i="3"/>
  <c r="AD1617" i="3"/>
  <c r="AD1612" i="3"/>
  <c r="AC1612" i="3"/>
  <c r="AB1612" i="3"/>
  <c r="AD1774" i="3"/>
  <c r="AB1774" i="3"/>
  <c r="AC1774" i="3"/>
  <c r="AD1760" i="3"/>
  <c r="AB1760" i="3"/>
  <c r="AC1760" i="3"/>
  <c r="AD1785" i="3"/>
  <c r="AB1785" i="3"/>
  <c r="AC1785" i="3"/>
  <c r="AC1769" i="3"/>
  <c r="AD1769" i="3"/>
  <c r="AB1769" i="3"/>
  <c r="AB1796" i="3"/>
  <c r="AD1796" i="3"/>
  <c r="AC1796" i="3"/>
  <c r="AD1743" i="3"/>
  <c r="AB1743" i="3"/>
  <c r="AC1743" i="3"/>
  <c r="AD1739" i="3"/>
  <c r="AB1739" i="3"/>
  <c r="AC1739" i="3"/>
  <c r="AD1750" i="3"/>
  <c r="AB1750" i="3"/>
  <c r="AC1750" i="3"/>
  <c r="AB1733" i="3"/>
  <c r="AC1733" i="3"/>
  <c r="AD1733" i="3"/>
  <c r="AD1895" i="3"/>
  <c r="AC1895" i="3"/>
  <c r="AB1895" i="3"/>
  <c r="AD1910" i="3"/>
  <c r="AB1910" i="3"/>
  <c r="AC1910" i="3"/>
  <c r="AD1919" i="3"/>
  <c r="AC1919" i="3"/>
  <c r="AB1919" i="3"/>
  <c r="AD1896" i="3"/>
  <c r="AB1896" i="3"/>
  <c r="AC1896" i="3"/>
  <c r="AD1938" i="3"/>
  <c r="AB1938" i="3"/>
  <c r="AC1938" i="3"/>
  <c r="AD1856" i="3"/>
  <c r="AC1856" i="3"/>
  <c r="AB1856" i="3"/>
  <c r="AD1939" i="3"/>
  <c r="AC1939" i="3"/>
  <c r="AB1939" i="3"/>
  <c r="AD1849" i="3"/>
  <c r="AB1849" i="3"/>
  <c r="AC1849" i="3"/>
  <c r="AB1864" i="3"/>
  <c r="AD1864" i="3"/>
  <c r="AC1864" i="3"/>
  <c r="AE628" i="3"/>
  <c r="AB1283" i="3"/>
  <c r="AC1283" i="3"/>
  <c r="AD1283" i="3"/>
  <c r="AD1021" i="3"/>
  <c r="AB1021" i="3"/>
  <c r="AC1021" i="3"/>
  <c r="AC1023" i="3"/>
  <c r="AD1023" i="3"/>
  <c r="AB1023" i="3"/>
  <c r="AD1417" i="3"/>
  <c r="AC1417" i="3"/>
  <c r="AB1417" i="3"/>
  <c r="AD1558" i="3"/>
  <c r="AB1558" i="3"/>
  <c r="AC1558" i="3"/>
  <c r="AD1499" i="3"/>
  <c r="AC1499" i="3"/>
  <c r="AB1499" i="3"/>
  <c r="AB1663" i="3"/>
  <c r="AC1663" i="3"/>
  <c r="AD1663" i="3"/>
  <c r="AD1707" i="3"/>
  <c r="AC1707" i="3"/>
  <c r="AB1707" i="3"/>
  <c r="AD1813" i="3"/>
  <c r="AC1813" i="3"/>
  <c r="AB1813" i="3"/>
  <c r="AD1751" i="3"/>
  <c r="AB1751" i="3"/>
  <c r="AC1751" i="3"/>
  <c r="AD1936" i="3"/>
  <c r="AC1936" i="3"/>
  <c r="AB1936" i="3"/>
  <c r="AD1901" i="3"/>
  <c r="AB1901" i="3"/>
  <c r="AC1901" i="3"/>
  <c r="AB1928" i="3"/>
  <c r="AD1928" i="3"/>
  <c r="AC1928" i="3"/>
  <c r="AB1861" i="3"/>
  <c r="AD1861" i="3"/>
  <c r="AC1861" i="3"/>
  <c r="AD510" i="3"/>
  <c r="AC510" i="3"/>
  <c r="AB510" i="3"/>
  <c r="AD1173" i="3"/>
  <c r="AB1173" i="3"/>
  <c r="AC1173" i="3"/>
  <c r="AC1127" i="3"/>
  <c r="AD1127" i="3"/>
  <c r="AB1127" i="3"/>
  <c r="AB1009" i="3"/>
  <c r="AD1009" i="3"/>
  <c r="AC1009" i="3"/>
  <c r="AD1267" i="3"/>
  <c r="AB1267" i="3"/>
  <c r="AC1267" i="3"/>
  <c r="AD1002" i="3"/>
  <c r="AB1002" i="3"/>
  <c r="AC1002" i="3"/>
  <c r="AD1221" i="3"/>
  <c r="AB1221" i="3"/>
  <c r="AC1221" i="3"/>
  <c r="AB1022" i="3"/>
  <c r="AC1022" i="3"/>
  <c r="AD1022" i="3"/>
  <c r="AD1177" i="3"/>
  <c r="AB1177" i="3"/>
  <c r="AC1177" i="3"/>
  <c r="AC1046" i="3"/>
  <c r="AB1046" i="3"/>
  <c r="AD1046" i="3"/>
  <c r="AD1150" i="3"/>
  <c r="AC1150" i="3"/>
  <c r="AB1150" i="3"/>
  <c r="AD1320" i="3"/>
  <c r="AC1320" i="3"/>
  <c r="AB1320" i="3"/>
  <c r="AD1217" i="3"/>
  <c r="AB1217" i="3"/>
  <c r="AC1217" i="3"/>
  <c r="AD1339" i="3"/>
  <c r="AB1339" i="3"/>
  <c r="AC1339" i="3"/>
  <c r="AC1061" i="3"/>
  <c r="AD1061" i="3"/>
  <c r="AB1061" i="3"/>
  <c r="AC1252" i="3"/>
  <c r="AD1252" i="3"/>
  <c r="AB1252" i="3"/>
  <c r="AB1181" i="3"/>
  <c r="AD1181" i="3"/>
  <c r="AC1181" i="3"/>
  <c r="AD1244" i="3"/>
  <c r="AB1244" i="3"/>
  <c r="AC1244" i="3"/>
  <c r="AD1008" i="3"/>
  <c r="AB1008" i="3"/>
  <c r="AC1008" i="3"/>
  <c r="AC1278" i="3"/>
  <c r="AD1278" i="3"/>
  <c r="AB1278" i="3"/>
  <c r="AD1381" i="3"/>
  <c r="AC1381" i="3"/>
  <c r="AB1381" i="3"/>
  <c r="AD1420" i="3"/>
  <c r="AB1420" i="3"/>
  <c r="AC1420" i="3"/>
  <c r="AD1415" i="3"/>
  <c r="AC1415" i="3"/>
  <c r="AB1415" i="3"/>
  <c r="AC1457" i="3"/>
  <c r="AD1457" i="3"/>
  <c r="AB1457" i="3"/>
  <c r="AD1387" i="3"/>
  <c r="AC1387" i="3"/>
  <c r="AB1387" i="3"/>
  <c r="AD1370" i="3"/>
  <c r="AC1370" i="3"/>
  <c r="AB1370" i="3"/>
  <c r="AC1364" i="3"/>
  <c r="AD1364" i="3"/>
  <c r="AB1364" i="3"/>
  <c r="AD1449" i="3"/>
  <c r="AC1449" i="3"/>
  <c r="AB1449" i="3"/>
  <c r="AD1365" i="3"/>
  <c r="AB1365" i="3"/>
  <c r="AC1365" i="3"/>
  <c r="AD1535" i="3"/>
  <c r="AC1535" i="3"/>
  <c r="AB1535" i="3"/>
  <c r="AC1584" i="3"/>
  <c r="AD1584" i="3"/>
  <c r="AB1584" i="3"/>
  <c r="AC1515" i="3"/>
  <c r="AD1515" i="3"/>
  <c r="AB1515" i="3"/>
  <c r="AD1531" i="3"/>
  <c r="AB1531" i="3"/>
  <c r="AC1531" i="3"/>
  <c r="AD1516" i="3"/>
  <c r="AC1516" i="3"/>
  <c r="AB1516" i="3"/>
  <c r="AD1517" i="3"/>
  <c r="AB1517" i="3"/>
  <c r="AC1517" i="3"/>
  <c r="AC1533" i="3"/>
  <c r="AD1533" i="3"/>
  <c r="AB1533" i="3"/>
  <c r="AC1488" i="3"/>
  <c r="AD1488" i="3"/>
  <c r="AB1488" i="3"/>
  <c r="AD1506" i="3"/>
  <c r="AC1506" i="3"/>
  <c r="AB1506" i="3"/>
  <c r="AD1635" i="3"/>
  <c r="AC1635" i="3"/>
  <c r="AB1635" i="3"/>
  <c r="AD1650" i="3"/>
  <c r="AC1650" i="3"/>
  <c r="AB1650" i="3"/>
  <c r="AB1620" i="3"/>
  <c r="AC1620" i="3"/>
  <c r="AD1620" i="3"/>
  <c r="AD1615" i="3"/>
  <c r="AB1615" i="3"/>
  <c r="AC1615" i="3"/>
  <c r="AD1642" i="3"/>
  <c r="AC1642" i="3"/>
  <c r="AB1642" i="3"/>
  <c r="AD1627" i="3"/>
  <c r="AC1627" i="3"/>
  <c r="AB1627" i="3"/>
  <c r="AB1634" i="3"/>
  <c r="AC1634" i="3"/>
  <c r="AD1634" i="3"/>
  <c r="AD1657" i="3"/>
  <c r="AC1657" i="3"/>
  <c r="AB1657" i="3"/>
  <c r="AB1775" i="3"/>
  <c r="AD1775" i="3"/>
  <c r="AC1775" i="3"/>
  <c r="AD1791" i="3"/>
  <c r="AC1791" i="3"/>
  <c r="AB1791" i="3"/>
  <c r="AD1792" i="3"/>
  <c r="AC1792" i="3"/>
  <c r="AB1792" i="3"/>
  <c r="AD1777" i="3"/>
  <c r="AC1777" i="3"/>
  <c r="AB1777" i="3"/>
  <c r="AD1803" i="3"/>
  <c r="AC1803" i="3"/>
  <c r="AB1803" i="3"/>
  <c r="AD1729" i="3"/>
  <c r="AC1729" i="3"/>
  <c r="AB1729" i="3"/>
  <c r="AD1749" i="3"/>
  <c r="AB1749" i="3"/>
  <c r="AC1749" i="3"/>
  <c r="AB1758" i="3"/>
  <c r="AD1758" i="3"/>
  <c r="AC1758" i="3"/>
  <c r="AB1741" i="3"/>
  <c r="AD1741" i="3"/>
  <c r="AC1741" i="3"/>
  <c r="AD1899" i="3"/>
  <c r="AB1899" i="3"/>
  <c r="AC1899" i="3"/>
  <c r="AD1921" i="3"/>
  <c r="AB1921" i="3"/>
  <c r="AC1921" i="3"/>
  <c r="AD1871" i="3"/>
  <c r="AB1871" i="3"/>
  <c r="AC1871" i="3"/>
  <c r="AD1931" i="3"/>
  <c r="AC1931" i="3"/>
  <c r="AB1931" i="3"/>
  <c r="AD1947" i="3"/>
  <c r="AC1947" i="3"/>
  <c r="AB1947" i="3"/>
  <c r="AD1859" i="3"/>
  <c r="AB1859" i="3"/>
  <c r="AC1859" i="3"/>
  <c r="AB1925" i="3"/>
  <c r="AD1925" i="3"/>
  <c r="AC1925" i="3"/>
  <c r="AC1853" i="3"/>
  <c r="AD1853" i="3"/>
  <c r="AB1853" i="3"/>
  <c r="AD1883" i="3"/>
  <c r="AC1883" i="3"/>
  <c r="AB1883" i="3"/>
  <c r="AE1240" i="3"/>
  <c r="AD1018" i="3"/>
  <c r="AB1018" i="3"/>
  <c r="AC1018" i="3"/>
  <c r="AD1159" i="3"/>
  <c r="AB1159" i="3"/>
  <c r="AC1159" i="3"/>
  <c r="AD1341" i="3"/>
  <c r="AB1341" i="3"/>
  <c r="AC1341" i="3"/>
  <c r="AB1130" i="3"/>
  <c r="AC1130" i="3"/>
  <c r="AD1130" i="3"/>
  <c r="AD1209" i="3"/>
  <c r="AC1209" i="3"/>
  <c r="AB1209" i="3"/>
  <c r="AD1440" i="3"/>
  <c r="AC1440" i="3"/>
  <c r="AB1440" i="3"/>
  <c r="AD1492" i="3"/>
  <c r="AB1492" i="3"/>
  <c r="AC1492" i="3"/>
  <c r="AD1674" i="3"/>
  <c r="AC1674" i="3"/>
  <c r="AB1674" i="3"/>
  <c r="AB1736" i="3"/>
  <c r="AC1736" i="3"/>
  <c r="AD1736" i="3"/>
  <c r="AB391" i="3"/>
  <c r="AC391" i="3"/>
  <c r="AD391" i="3"/>
  <c r="AD1275" i="3"/>
  <c r="AC1275" i="3"/>
  <c r="AB1275" i="3"/>
  <c r="AB1200" i="3"/>
  <c r="AC1200" i="3"/>
  <c r="AD1200" i="3"/>
  <c r="AD754" i="3"/>
  <c r="AB754" i="3"/>
  <c r="AC754" i="3"/>
  <c r="AD1208" i="3"/>
  <c r="AC1208" i="3"/>
  <c r="AB1208" i="3"/>
  <c r="AD1298" i="3"/>
  <c r="AC1298" i="3"/>
  <c r="AB1298" i="3"/>
  <c r="AD1024" i="3"/>
  <c r="AB1024" i="3"/>
  <c r="AC1024" i="3"/>
  <c r="AD1292" i="3"/>
  <c r="AC1292" i="3"/>
  <c r="AB1292" i="3"/>
  <c r="AC1074" i="3"/>
  <c r="AD1074" i="3"/>
  <c r="AB1074" i="3"/>
  <c r="AC1144" i="3"/>
  <c r="AD1144" i="3"/>
  <c r="AB1144" i="3"/>
  <c r="AB1246" i="3"/>
  <c r="AC1246" i="3"/>
  <c r="AD1246" i="3"/>
  <c r="AB1147" i="3"/>
  <c r="AD1147" i="3"/>
  <c r="AC1147" i="3"/>
  <c r="AD1286" i="3"/>
  <c r="AC1286" i="3"/>
  <c r="AB1286" i="3"/>
  <c r="AD1202" i="3"/>
  <c r="AC1202" i="3"/>
  <c r="AB1202" i="3"/>
  <c r="AC1309" i="3"/>
  <c r="AD1309" i="3"/>
  <c r="AB1309" i="3"/>
  <c r="AD1076" i="3"/>
  <c r="AC1076" i="3"/>
  <c r="AB1076" i="3"/>
  <c r="AD1337" i="3"/>
  <c r="AB1337" i="3"/>
  <c r="AC1337" i="3"/>
  <c r="AD1042" i="3"/>
  <c r="AB1042" i="3"/>
  <c r="AC1042" i="3"/>
  <c r="AD1306" i="3"/>
  <c r="AC1306" i="3"/>
  <c r="AB1306" i="3"/>
  <c r="AD1015" i="3"/>
  <c r="AC1015" i="3"/>
  <c r="AB1015" i="3"/>
  <c r="AC1155" i="3"/>
  <c r="AB1155" i="3"/>
  <c r="AD1155" i="3"/>
  <c r="AB878" i="3"/>
  <c r="AD878" i="3"/>
  <c r="AC878" i="3"/>
  <c r="AD1170" i="3"/>
  <c r="AC1170" i="3"/>
  <c r="AB1170" i="3"/>
  <c r="AB1332" i="3"/>
  <c r="AD1332" i="3"/>
  <c r="AC1332" i="3"/>
  <c r="AD1179" i="3"/>
  <c r="AC1179" i="3"/>
  <c r="AB1179" i="3"/>
  <c r="AD1276" i="3"/>
  <c r="AB1276" i="3"/>
  <c r="AC1276" i="3"/>
  <c r="AD1195" i="3"/>
  <c r="AC1195" i="3"/>
  <c r="AB1195" i="3"/>
  <c r="AB1260" i="3"/>
  <c r="AC1260" i="3"/>
  <c r="AD1260" i="3"/>
  <c r="AD1003" i="3"/>
  <c r="AB1003" i="3"/>
  <c r="AC1003" i="3"/>
  <c r="AB1268" i="3"/>
  <c r="AC1268" i="3"/>
  <c r="AD1268" i="3"/>
  <c r="AD1389" i="3"/>
  <c r="AB1389" i="3"/>
  <c r="AC1389" i="3"/>
  <c r="AB1431" i="3"/>
  <c r="AD1431" i="3"/>
  <c r="AC1431" i="3"/>
  <c r="AD1434" i="3"/>
  <c r="AC1434" i="3"/>
  <c r="AB1434" i="3"/>
  <c r="AD1442" i="3"/>
  <c r="AC1442" i="3"/>
  <c r="AB1442" i="3"/>
  <c r="AD1394" i="3"/>
  <c r="AC1394" i="3"/>
  <c r="AB1394" i="3"/>
  <c r="AD1400" i="3"/>
  <c r="AC1400" i="3"/>
  <c r="AB1400" i="3"/>
  <c r="AD1369" i="3"/>
  <c r="AC1369" i="3"/>
  <c r="AB1369" i="3"/>
  <c r="AD1446" i="3"/>
  <c r="AC1446" i="3"/>
  <c r="AB1446" i="3"/>
  <c r="AD1375" i="3"/>
  <c r="AB1375" i="3"/>
  <c r="AC1375" i="3"/>
  <c r="AD1545" i="3"/>
  <c r="AB1545" i="3"/>
  <c r="AC1545" i="3"/>
  <c r="AC1502" i="3"/>
  <c r="AD1502" i="3"/>
  <c r="AB1502" i="3"/>
  <c r="AD1530" i="3"/>
  <c r="AC1530" i="3"/>
  <c r="AB1530" i="3"/>
  <c r="AD1537" i="3"/>
  <c r="AC1537" i="3"/>
  <c r="AB1537" i="3"/>
  <c r="AC1532" i="3"/>
  <c r="AD1532" i="3"/>
  <c r="AB1532" i="3"/>
  <c r="AB1522" i="3"/>
  <c r="AD1522" i="3"/>
  <c r="AC1522" i="3"/>
  <c r="AD1543" i="3"/>
  <c r="AB1543" i="3"/>
  <c r="AC1543" i="3"/>
  <c r="AB1500" i="3"/>
  <c r="AD1500" i="3"/>
  <c r="AC1500" i="3"/>
  <c r="AD1523" i="3"/>
  <c r="AB1523" i="3"/>
  <c r="AC1523" i="3"/>
  <c r="AC1640" i="3"/>
  <c r="AD1640" i="3"/>
  <c r="AB1640" i="3"/>
  <c r="AC1655" i="3"/>
  <c r="AD1655" i="3"/>
  <c r="AB1655" i="3"/>
  <c r="AD1625" i="3"/>
  <c r="AC1625" i="3"/>
  <c r="AB1625" i="3"/>
  <c r="AC1621" i="3"/>
  <c r="AD1621" i="3"/>
  <c r="AB1621" i="3"/>
  <c r="AC1653" i="3"/>
  <c r="AB1653" i="3"/>
  <c r="AD1653" i="3"/>
  <c r="AD1633" i="3"/>
  <c r="AC1633" i="3"/>
  <c r="AB1633" i="3"/>
  <c r="AB1654" i="3"/>
  <c r="AD1654" i="3"/>
  <c r="AC1654" i="3"/>
  <c r="AC1613" i="3"/>
  <c r="AD1613" i="3"/>
  <c r="AB1613" i="3"/>
  <c r="AB1779" i="3"/>
  <c r="AD1779" i="3"/>
  <c r="AC1779" i="3"/>
  <c r="AD1800" i="3"/>
  <c r="AC1800" i="3"/>
  <c r="AB1800" i="3"/>
  <c r="AD1801" i="3"/>
  <c r="AB1801" i="3"/>
  <c r="AC1801" i="3"/>
  <c r="AD1786" i="3"/>
  <c r="AC1786" i="3"/>
  <c r="AB1786" i="3"/>
  <c r="AD1809" i="3"/>
  <c r="AC1809" i="3"/>
  <c r="AB1809" i="3"/>
  <c r="AD1756" i="3"/>
  <c r="AC1756" i="3"/>
  <c r="AB1756" i="3"/>
  <c r="AD1757" i="3"/>
  <c r="AB1757" i="3"/>
  <c r="AC1757" i="3"/>
  <c r="AD1782" i="3"/>
  <c r="AB1782" i="3"/>
  <c r="AC1782" i="3"/>
  <c r="AD1766" i="3"/>
  <c r="AB1766" i="3"/>
  <c r="AC1766" i="3"/>
  <c r="AD1914" i="3"/>
  <c r="AC1914" i="3"/>
  <c r="AB1914" i="3"/>
  <c r="AD1935" i="3"/>
  <c r="AB1935" i="3"/>
  <c r="AC1935" i="3"/>
  <c r="AD1877" i="3"/>
  <c r="AC1877" i="3"/>
  <c r="AB1877" i="3"/>
  <c r="AD1868" i="3"/>
  <c r="AB1868" i="3"/>
  <c r="AC1868" i="3"/>
  <c r="AD1852" i="3"/>
  <c r="AC1852" i="3"/>
  <c r="AB1852" i="3"/>
  <c r="AD1867" i="3"/>
  <c r="AC1867" i="3"/>
  <c r="AB1867" i="3"/>
  <c r="AB1857" i="3"/>
  <c r="AD1857" i="3"/>
  <c r="AC1857" i="3"/>
  <c r="AB1860" i="3"/>
  <c r="AC1860" i="3"/>
  <c r="AD1860" i="3"/>
  <c r="AD1913" i="3"/>
  <c r="AB1913" i="3"/>
  <c r="AC1913" i="3"/>
  <c r="AD1289" i="3"/>
  <c r="AB1289" i="3"/>
  <c r="AC1289" i="3"/>
  <c r="AD1132" i="3"/>
  <c r="AB1132" i="3"/>
  <c r="AC1132" i="3"/>
  <c r="AD1281" i="3"/>
  <c r="AC1281" i="3"/>
  <c r="AB1281" i="3"/>
  <c r="AC1563" i="3"/>
  <c r="AD1563" i="3"/>
  <c r="AB1563" i="3"/>
  <c r="AC1536" i="3"/>
  <c r="AD1536" i="3"/>
  <c r="AB1536" i="3"/>
  <c r="AD1683" i="3"/>
  <c r="AB1683" i="3"/>
  <c r="AC1683" i="3"/>
  <c r="AB1748" i="3"/>
  <c r="AD1748" i="3"/>
  <c r="AE1748" i="3" s="1"/>
  <c r="AC1748" i="3"/>
  <c r="AB752" i="3"/>
  <c r="AD752" i="3"/>
  <c r="AC752" i="3"/>
  <c r="AD508" i="3"/>
  <c r="AC508" i="3"/>
  <c r="AB508" i="3"/>
  <c r="AD1078" i="3"/>
  <c r="AB1078" i="3"/>
  <c r="AC1078" i="3"/>
  <c r="AE1116" i="3"/>
  <c r="AD753" i="3"/>
  <c r="AC753" i="3"/>
  <c r="AB753" i="3"/>
  <c r="AD1331" i="3"/>
  <c r="AC1331" i="3"/>
  <c r="AB1331" i="3"/>
  <c r="AB1293" i="3"/>
  <c r="AD1293" i="3"/>
  <c r="AC1293" i="3"/>
  <c r="AD1302" i="3"/>
  <c r="AB1302" i="3"/>
  <c r="AC1302" i="3"/>
  <c r="AD1265" i="3"/>
  <c r="AC1265" i="3"/>
  <c r="AB1265" i="3"/>
  <c r="AD1143" i="3"/>
  <c r="AC1143" i="3"/>
  <c r="AB1143" i="3"/>
  <c r="AB1335" i="3"/>
  <c r="AC1335" i="3"/>
  <c r="AD1335" i="3"/>
  <c r="AD1071" i="3"/>
  <c r="AB1071" i="3"/>
  <c r="AC1071" i="3"/>
  <c r="AC1262" i="3"/>
  <c r="AD1262" i="3"/>
  <c r="AB1262" i="3"/>
  <c r="AD1086" i="3"/>
  <c r="AB1086" i="3"/>
  <c r="AC1086" i="3"/>
  <c r="AD1311" i="3"/>
  <c r="AC1311" i="3"/>
  <c r="AB1311" i="3"/>
  <c r="AD1038" i="3"/>
  <c r="AB1038" i="3"/>
  <c r="AC1038" i="3"/>
  <c r="AD1187" i="3"/>
  <c r="AB1187" i="3"/>
  <c r="AC1187" i="3"/>
  <c r="AD1073" i="3"/>
  <c r="AC1073" i="3"/>
  <c r="AB1073" i="3"/>
  <c r="AD1171" i="3"/>
  <c r="AC1171" i="3"/>
  <c r="AB1171" i="3"/>
  <c r="AC1251" i="3"/>
  <c r="AB1251" i="3"/>
  <c r="AD1251" i="3"/>
  <c r="AB1164" i="3"/>
  <c r="AC1164" i="3"/>
  <c r="AD1164" i="3"/>
  <c r="AC1336" i="3"/>
  <c r="AB1336" i="3"/>
  <c r="AD1336" i="3"/>
  <c r="AD1191" i="3"/>
  <c r="AC1191" i="3"/>
  <c r="AB1191" i="3"/>
  <c r="AD1290" i="3"/>
  <c r="AC1290" i="3"/>
  <c r="AB1290" i="3"/>
  <c r="AC1081" i="3"/>
  <c r="AB1081" i="3"/>
  <c r="AD1081" i="3"/>
  <c r="AC1279" i="3"/>
  <c r="AD1279" i="3"/>
  <c r="AB1279" i="3"/>
  <c r="AD1396" i="3"/>
  <c r="AB1396" i="3"/>
  <c r="AC1396" i="3"/>
  <c r="AD1454" i="3"/>
  <c r="AB1454" i="3"/>
  <c r="AC1454" i="3"/>
  <c r="AD1462" i="3"/>
  <c r="AC1462" i="3"/>
  <c r="AB1462" i="3"/>
  <c r="AD1372" i="3"/>
  <c r="AC1372" i="3"/>
  <c r="AB1372" i="3"/>
  <c r="AD1398" i="3"/>
  <c r="AC1398" i="3"/>
  <c r="AB1398" i="3"/>
  <c r="AD1435" i="3"/>
  <c r="AC1435" i="3"/>
  <c r="AB1435" i="3"/>
  <c r="AC1373" i="3"/>
  <c r="AD1373" i="3"/>
  <c r="AB1373" i="3"/>
  <c r="AD1392" i="3"/>
  <c r="AB1392" i="3"/>
  <c r="AC1392" i="3"/>
  <c r="AD1388" i="3"/>
  <c r="AB1388" i="3"/>
  <c r="AC1388" i="3"/>
  <c r="AD1552" i="3"/>
  <c r="AC1552" i="3"/>
  <c r="AB1552" i="3"/>
  <c r="AD1512" i="3"/>
  <c r="AB1512" i="3"/>
  <c r="AC1512" i="3"/>
  <c r="AD1542" i="3"/>
  <c r="AC1542" i="3"/>
  <c r="AB1542" i="3"/>
  <c r="AD1559" i="3"/>
  <c r="AC1559" i="3"/>
  <c r="AB1559" i="3"/>
  <c r="AD1538" i="3"/>
  <c r="AC1538" i="3"/>
  <c r="AB1538" i="3"/>
  <c r="AD1526" i="3"/>
  <c r="AC1526" i="3"/>
  <c r="AB1526" i="3"/>
  <c r="AC1550" i="3"/>
  <c r="AD1550" i="3"/>
  <c r="AB1550" i="3"/>
  <c r="AB1511" i="3"/>
  <c r="AD1511" i="3"/>
  <c r="AC1511" i="3"/>
  <c r="AD1528" i="3"/>
  <c r="AC1528" i="3"/>
  <c r="AB1528" i="3"/>
  <c r="AC1645" i="3"/>
  <c r="AD1645" i="3"/>
  <c r="AB1645" i="3"/>
  <c r="AD1660" i="3"/>
  <c r="AB1660" i="3"/>
  <c r="AC1660" i="3"/>
  <c r="AD1641" i="3"/>
  <c r="AC1641" i="3"/>
  <c r="AB1641" i="3"/>
  <c r="AD1626" i="3"/>
  <c r="AC1626" i="3"/>
  <c r="AB1626" i="3"/>
  <c r="AD1666" i="3"/>
  <c r="AC1666" i="3"/>
  <c r="AB1666" i="3"/>
  <c r="AC1639" i="3"/>
  <c r="AB1639" i="3"/>
  <c r="AD1639" i="3"/>
  <c r="AC1673" i="3"/>
  <c r="AD1673" i="3"/>
  <c r="AB1673" i="3"/>
  <c r="AB1623" i="3"/>
  <c r="AD1623" i="3"/>
  <c r="AC1623" i="3"/>
  <c r="AD1783" i="3"/>
  <c r="AB1783" i="3"/>
  <c r="AC1783" i="3"/>
  <c r="AD1812" i="3"/>
  <c r="AC1812" i="3"/>
  <c r="AB1812" i="3"/>
  <c r="AD1807" i="3"/>
  <c r="AB1807" i="3"/>
  <c r="AC1807" i="3"/>
  <c r="AD1802" i="3"/>
  <c r="AB1802" i="3"/>
  <c r="AC1802" i="3"/>
  <c r="AD1823" i="3"/>
  <c r="AC1823" i="3"/>
  <c r="AB1823" i="3"/>
  <c r="AD1762" i="3"/>
  <c r="AC1762" i="3"/>
  <c r="AB1762" i="3"/>
  <c r="AC1772" i="3"/>
  <c r="AD1772" i="3"/>
  <c r="AB1772" i="3"/>
  <c r="AD1788" i="3"/>
  <c r="AC1788" i="3"/>
  <c r="AB1788" i="3"/>
  <c r="AD1773" i="3"/>
  <c r="AB1773" i="3"/>
  <c r="AC1773" i="3"/>
  <c r="AD1920" i="3"/>
  <c r="AB1920" i="3"/>
  <c r="AC1920" i="3"/>
  <c r="AD1941" i="3"/>
  <c r="AC1941" i="3"/>
  <c r="AB1941" i="3"/>
  <c r="AD1907" i="3"/>
  <c r="AB1907" i="3"/>
  <c r="AC1907" i="3"/>
  <c r="AD1870" i="3"/>
  <c r="AB1870" i="3"/>
  <c r="AC1870" i="3"/>
  <c r="AD1863" i="3"/>
  <c r="AC1863" i="3"/>
  <c r="AB1863" i="3"/>
  <c r="AD1874" i="3"/>
  <c r="AC1874" i="3"/>
  <c r="AB1874" i="3"/>
  <c r="AD1848" i="3"/>
  <c r="AC1848" i="3"/>
  <c r="AB1848" i="3"/>
  <c r="AC1889" i="3"/>
  <c r="AD1889" i="3"/>
  <c r="AB1889" i="3"/>
  <c r="AD1918" i="3"/>
  <c r="AB1918" i="3"/>
  <c r="AC1918" i="3"/>
  <c r="AE1360" i="3"/>
  <c r="AB1140" i="3"/>
  <c r="AD1140" i="3"/>
  <c r="AC1140" i="3"/>
  <c r="AD1068" i="3"/>
  <c r="AB1068" i="3"/>
  <c r="AC1068" i="3"/>
  <c r="AB1216" i="3"/>
  <c r="AD1216" i="3"/>
  <c r="AC1216" i="3"/>
  <c r="AC1277" i="3"/>
  <c r="AD1277" i="3"/>
  <c r="AB1277" i="3"/>
  <c r="AD266" i="3"/>
  <c r="AC266" i="3"/>
  <c r="AB266" i="3"/>
  <c r="AB1010" i="3"/>
  <c r="AD1010" i="3"/>
  <c r="AC1010" i="3"/>
  <c r="AD1185" i="3"/>
  <c r="AC1185" i="3"/>
  <c r="AB1185" i="3"/>
  <c r="AC1062" i="3"/>
  <c r="AB1062" i="3"/>
  <c r="AD1062" i="3"/>
  <c r="AD1050" i="3"/>
  <c r="AB1050" i="3"/>
  <c r="AC1050" i="3"/>
  <c r="AC1189" i="3"/>
  <c r="AD1189" i="3"/>
  <c r="AB1189" i="3"/>
  <c r="AD1123" i="3"/>
  <c r="AC1123" i="3"/>
  <c r="AB1123" i="3"/>
  <c r="AD632" i="3"/>
  <c r="AC632" i="3"/>
  <c r="AB632" i="3"/>
  <c r="AD1052" i="3"/>
  <c r="AB1052" i="3"/>
  <c r="AC1052" i="3"/>
  <c r="AD1224" i="3"/>
  <c r="AB1224" i="3"/>
  <c r="AC1224" i="3"/>
  <c r="AC1261" i="3"/>
  <c r="AB1261" i="3"/>
  <c r="AD1261" i="3"/>
  <c r="AC1103" i="3"/>
  <c r="AD1103" i="3"/>
  <c r="AB1103" i="3"/>
  <c r="AD1323" i="3"/>
  <c r="AB1323" i="3"/>
  <c r="AC1323" i="3"/>
  <c r="AD1069" i="3"/>
  <c r="AC1069" i="3"/>
  <c r="AB1069" i="3"/>
  <c r="AD1183" i="3"/>
  <c r="AB1183" i="3"/>
  <c r="AC1183" i="3"/>
  <c r="AD1043" i="3"/>
  <c r="AC1043" i="3"/>
  <c r="AB1043" i="3"/>
  <c r="AB1190" i="3"/>
  <c r="AC1190" i="3"/>
  <c r="AD1190" i="3"/>
  <c r="AD1317" i="3"/>
  <c r="AB1317" i="3"/>
  <c r="AC1317" i="3"/>
  <c r="AB1128" i="3"/>
  <c r="AC1128" i="3"/>
  <c r="AD1128" i="3"/>
  <c r="AD1303" i="3"/>
  <c r="AB1303" i="3"/>
  <c r="AC1303" i="3"/>
  <c r="AB1025" i="3"/>
  <c r="AC1025" i="3"/>
  <c r="AD1025" i="3"/>
  <c r="AD1314" i="3"/>
  <c r="AB1314" i="3"/>
  <c r="AC1314" i="3"/>
  <c r="AB1077" i="3"/>
  <c r="AC1077" i="3"/>
  <c r="AD1077" i="3"/>
  <c r="AD1269" i="3"/>
  <c r="AB1269" i="3"/>
  <c r="AC1269" i="3"/>
  <c r="AD1028" i="3"/>
  <c r="AC1028" i="3"/>
  <c r="AB1028" i="3"/>
  <c r="AC1188" i="3"/>
  <c r="AB1188" i="3"/>
  <c r="AD1188" i="3"/>
  <c r="AE1188" i="3" s="1"/>
  <c r="AC1020" i="3"/>
  <c r="AB1020" i="3"/>
  <c r="AD1020" i="3"/>
  <c r="AE1020" i="3" s="1"/>
  <c r="AD1176" i="3"/>
  <c r="AE1176" i="3" s="1"/>
  <c r="AB1176" i="3"/>
  <c r="AC1176" i="3"/>
  <c r="AD879" i="3"/>
  <c r="AB879" i="3"/>
  <c r="AC879" i="3"/>
  <c r="AD1163" i="3"/>
  <c r="AC1163" i="3"/>
  <c r="AB1163" i="3"/>
  <c r="AB1256" i="3"/>
  <c r="AD1256" i="3"/>
  <c r="AC1256" i="3"/>
  <c r="AD1219" i="3"/>
  <c r="AC1219" i="3"/>
  <c r="AB1219" i="3"/>
  <c r="AD1250" i="3"/>
  <c r="AB1250" i="3"/>
  <c r="AC1250" i="3"/>
  <c r="AD1211" i="3"/>
  <c r="AB1211" i="3"/>
  <c r="AC1211" i="3"/>
  <c r="AD1259" i="3"/>
  <c r="AC1259" i="3"/>
  <c r="AB1259" i="3"/>
  <c r="AC1404" i="3"/>
  <c r="AD1404" i="3"/>
  <c r="AB1404" i="3"/>
  <c r="AD1461" i="3"/>
  <c r="AC1461" i="3"/>
  <c r="AB1461" i="3"/>
  <c r="AD1371" i="3"/>
  <c r="AB1371" i="3"/>
  <c r="AC1371" i="3"/>
  <c r="AD1383" i="3"/>
  <c r="AC1383" i="3"/>
  <c r="AB1383" i="3"/>
  <c r="AD1407" i="3"/>
  <c r="AC1407" i="3"/>
  <c r="AB1407" i="3"/>
  <c r="AD1368" i="3"/>
  <c r="AB1368" i="3"/>
  <c r="AC1368" i="3"/>
  <c r="AC1380" i="3"/>
  <c r="AB1380" i="3"/>
  <c r="AD1380" i="3"/>
  <c r="AD1374" i="3"/>
  <c r="AB1374" i="3"/>
  <c r="AC1374" i="3"/>
  <c r="AC1395" i="3"/>
  <c r="AD1395" i="3"/>
  <c r="AB1395" i="3"/>
  <c r="AB1556" i="3"/>
  <c r="AD1556" i="3"/>
  <c r="AC1556" i="3"/>
  <c r="AD1540" i="3"/>
  <c r="AC1540" i="3"/>
  <c r="AB1540" i="3"/>
  <c r="AD1549" i="3"/>
  <c r="AC1549" i="3"/>
  <c r="AB1549" i="3"/>
  <c r="AD1575" i="3"/>
  <c r="AC1575" i="3"/>
  <c r="AB1575" i="3"/>
  <c r="AD1554" i="3"/>
  <c r="AB1554" i="3"/>
  <c r="AC1554" i="3"/>
  <c r="AD1555" i="3"/>
  <c r="AC1555" i="3"/>
  <c r="AB1555" i="3"/>
  <c r="AC1567" i="3"/>
  <c r="AD1567" i="3"/>
  <c r="AB1567" i="3"/>
  <c r="AD1544" i="3"/>
  <c r="AB1544" i="3"/>
  <c r="AC1544" i="3"/>
  <c r="AD1534" i="3"/>
  <c r="AB1534" i="3"/>
  <c r="AC1534" i="3"/>
  <c r="AD1649" i="3"/>
  <c r="AC1649" i="3"/>
  <c r="AB1649" i="3"/>
  <c r="AC1670" i="3"/>
  <c r="AB1670" i="3"/>
  <c r="AD1670" i="3"/>
  <c r="AB1646" i="3"/>
  <c r="AC1646" i="3"/>
  <c r="AD1646" i="3"/>
  <c r="AC1647" i="3"/>
  <c r="AD1647" i="3"/>
  <c r="AB1647" i="3"/>
  <c r="AB1677" i="3"/>
  <c r="AC1677" i="3"/>
  <c r="AD1677" i="3"/>
  <c r="AC1648" i="3"/>
  <c r="AB1648" i="3"/>
  <c r="AD1648" i="3"/>
  <c r="AB1679" i="3"/>
  <c r="AC1679" i="3"/>
  <c r="AD1679" i="3"/>
  <c r="AD1628" i="3"/>
  <c r="AC1628" i="3"/>
  <c r="AB1628" i="3"/>
  <c r="AD1811" i="3"/>
  <c r="AB1811" i="3"/>
  <c r="AC1811" i="3"/>
  <c r="AD1821" i="3"/>
  <c r="AB1821" i="3"/>
  <c r="AC1821" i="3"/>
  <c r="AD1817" i="3"/>
  <c r="AC1817" i="3"/>
  <c r="AB1817" i="3"/>
  <c r="AD1808" i="3"/>
  <c r="AC1808" i="3"/>
  <c r="AB1808" i="3"/>
  <c r="AD1828" i="3"/>
  <c r="AB1828" i="3"/>
  <c r="AC1828" i="3"/>
  <c r="AD1765" i="3"/>
  <c r="AC1765" i="3"/>
  <c r="AB1765" i="3"/>
  <c r="AC1778" i="3"/>
  <c r="AB1778" i="3"/>
  <c r="AD1778" i="3"/>
  <c r="AD1798" i="3"/>
  <c r="AB1798" i="3"/>
  <c r="AC1798" i="3"/>
  <c r="AB1789" i="3"/>
  <c r="AC1789" i="3"/>
  <c r="AD1789" i="3"/>
  <c r="AD1934" i="3"/>
  <c r="AC1934" i="3"/>
  <c r="AB1934" i="3"/>
  <c r="AD1946" i="3"/>
  <c r="AC1946" i="3"/>
  <c r="AB1946" i="3"/>
  <c r="AD1915" i="3"/>
  <c r="AC1915" i="3"/>
  <c r="AB1915" i="3"/>
  <c r="AC1858" i="3"/>
  <c r="AD1858" i="3"/>
  <c r="AB1858" i="3"/>
  <c r="AD1886" i="3"/>
  <c r="AC1886" i="3"/>
  <c r="AB1886" i="3"/>
  <c r="AD1878" i="3"/>
  <c r="AC1878" i="3"/>
  <c r="AB1878" i="3"/>
  <c r="AD1882" i="3"/>
  <c r="AB1882" i="3"/>
  <c r="AC1882" i="3"/>
  <c r="AB1905" i="3"/>
  <c r="AC1905" i="3"/>
  <c r="AD1905" i="3"/>
  <c r="AB1929" i="3"/>
  <c r="AD1929" i="3"/>
  <c r="AC1929" i="3"/>
  <c r="AE1844" i="3"/>
  <c r="AE504" i="3"/>
  <c r="AC388" i="3"/>
  <c r="AB388" i="3"/>
  <c r="AD388" i="3"/>
  <c r="AC1212" i="3"/>
  <c r="AB1212" i="3"/>
  <c r="AD1212" i="3"/>
  <c r="AD1122" i="3"/>
  <c r="AC1122" i="3"/>
  <c r="AB1122" i="3"/>
  <c r="AB1097" i="3"/>
  <c r="AC1097" i="3"/>
  <c r="AD1097" i="3"/>
  <c r="AD1458" i="3"/>
  <c r="AB1458" i="3"/>
  <c r="AC1458" i="3"/>
  <c r="AD1595" i="3"/>
  <c r="AB1595" i="3"/>
  <c r="AC1595" i="3"/>
  <c r="AD1284" i="3"/>
  <c r="AC1284" i="3"/>
  <c r="AB1284" i="3"/>
  <c r="AD755" i="3"/>
  <c r="AC755" i="3"/>
  <c r="AB755" i="3"/>
  <c r="AC1084" i="3"/>
  <c r="AB1084" i="3"/>
  <c r="AD1084" i="3"/>
  <c r="AB1129" i="3"/>
  <c r="AC1129" i="3"/>
  <c r="AD1129" i="3"/>
  <c r="AD1287" i="3"/>
  <c r="AC1287" i="3"/>
  <c r="AB1287" i="3"/>
  <c r="AD1227" i="3"/>
  <c r="AB1227" i="3"/>
  <c r="AC1227" i="3"/>
  <c r="AD1313" i="3"/>
  <c r="AB1313" i="3"/>
  <c r="AC1313" i="3"/>
  <c r="AB1056" i="3"/>
  <c r="AC1056" i="3"/>
  <c r="AD1056" i="3"/>
  <c r="AD1184" i="3"/>
  <c r="AB1184" i="3"/>
  <c r="AC1184" i="3"/>
  <c r="AD1094" i="3"/>
  <c r="AC1094" i="3"/>
  <c r="AB1094" i="3"/>
  <c r="AC1157" i="3"/>
  <c r="AB1157" i="3"/>
  <c r="AD1157" i="3"/>
  <c r="AD1001" i="3"/>
  <c r="AC1001" i="3"/>
  <c r="AB1001" i="3"/>
  <c r="AD1139" i="3"/>
  <c r="AC1139" i="3"/>
  <c r="AB1139" i="3"/>
  <c r="AC1295" i="3"/>
  <c r="AB1295" i="3"/>
  <c r="AD1295" i="3"/>
  <c r="AB1120" i="3"/>
  <c r="AD1120" i="3"/>
  <c r="AC1120" i="3"/>
  <c r="AD1344" i="3"/>
  <c r="AB1344" i="3"/>
  <c r="AC1344" i="3"/>
  <c r="AC1030" i="3"/>
  <c r="AD1030" i="3"/>
  <c r="AB1030" i="3"/>
  <c r="AD1258" i="3"/>
  <c r="AB1258" i="3"/>
  <c r="AC1258" i="3"/>
  <c r="AD1065" i="3"/>
  <c r="AB1065" i="3"/>
  <c r="AC1065" i="3"/>
  <c r="AD1142" i="3"/>
  <c r="AB1142" i="3"/>
  <c r="AC1142" i="3"/>
  <c r="AD1044" i="3"/>
  <c r="AC1044" i="3"/>
  <c r="AB1044" i="3"/>
  <c r="AD1204" i="3"/>
  <c r="AC1204" i="3"/>
  <c r="AB1204" i="3"/>
  <c r="AD1089" i="3"/>
  <c r="AB1089" i="3"/>
  <c r="AC1089" i="3"/>
  <c r="AC1175" i="3"/>
  <c r="AD1175" i="3"/>
  <c r="AB1175" i="3"/>
  <c r="AB1027" i="3"/>
  <c r="AD1027" i="3"/>
  <c r="AC1027" i="3"/>
  <c r="AB1203" i="3"/>
  <c r="AC1203" i="3"/>
  <c r="AD1203" i="3"/>
  <c r="AD1340" i="3"/>
  <c r="AC1340" i="3"/>
  <c r="AB1340" i="3"/>
  <c r="AD1201" i="3"/>
  <c r="AC1201" i="3"/>
  <c r="AB1201" i="3"/>
  <c r="AC1264" i="3"/>
  <c r="AD1264" i="3"/>
  <c r="AB1264" i="3"/>
  <c r="AC1411" i="3"/>
  <c r="AD1411" i="3"/>
  <c r="AB1411" i="3"/>
  <c r="AB1466" i="3"/>
  <c r="AD1466" i="3"/>
  <c r="AC1466" i="3"/>
  <c r="AC1378" i="3"/>
  <c r="AD1378" i="3"/>
  <c r="AB1378" i="3"/>
  <c r="AD1406" i="3"/>
  <c r="AC1406" i="3"/>
  <c r="AB1406" i="3"/>
  <c r="AD1413" i="3"/>
  <c r="AC1413" i="3"/>
  <c r="AB1413" i="3"/>
  <c r="AD1402" i="3"/>
  <c r="AB1402" i="3"/>
  <c r="AC1402" i="3"/>
  <c r="AC1409" i="3"/>
  <c r="AD1409" i="3"/>
  <c r="AB1409" i="3"/>
  <c r="AB1384" i="3"/>
  <c r="AC1384" i="3"/>
  <c r="AD1384" i="3"/>
  <c r="AD1399" i="3"/>
  <c r="AC1399" i="3"/>
  <c r="AB1399" i="3"/>
  <c r="AD1562" i="3"/>
  <c r="AB1562" i="3"/>
  <c r="AC1562" i="3"/>
  <c r="AD1578" i="3"/>
  <c r="AB1578" i="3"/>
  <c r="AC1578" i="3"/>
  <c r="AD1566" i="3"/>
  <c r="AC1566" i="3"/>
  <c r="AB1566" i="3"/>
  <c r="AC1581" i="3"/>
  <c r="AD1581" i="3"/>
  <c r="AB1581" i="3"/>
  <c r="AD1592" i="3"/>
  <c r="AB1592" i="3"/>
  <c r="AC1592" i="3"/>
  <c r="AD1571" i="3"/>
  <c r="AC1571" i="3"/>
  <c r="AB1571" i="3"/>
  <c r="AC1572" i="3"/>
  <c r="AB1572" i="3"/>
  <c r="AD1572" i="3"/>
  <c r="AD1560" i="3"/>
  <c r="AC1560" i="3"/>
  <c r="AB1560" i="3"/>
  <c r="AB1539" i="3"/>
  <c r="AD1539" i="3"/>
  <c r="AC1539" i="3"/>
  <c r="AD1659" i="3"/>
  <c r="AC1659" i="3"/>
  <c r="AB1659" i="3"/>
  <c r="AB1680" i="3"/>
  <c r="AC1680" i="3"/>
  <c r="AD1680" i="3"/>
  <c r="AC1661" i="3"/>
  <c r="AD1661" i="3"/>
  <c r="AB1661" i="3"/>
  <c r="AD1652" i="3"/>
  <c r="AB1652" i="3"/>
  <c r="AC1652" i="3"/>
  <c r="AD1699" i="3"/>
  <c r="AC1699" i="3"/>
  <c r="AB1699" i="3"/>
  <c r="AC1668" i="3"/>
  <c r="AB1668" i="3"/>
  <c r="AD1668" i="3"/>
  <c r="AB1685" i="3"/>
  <c r="AC1685" i="3"/>
  <c r="AD1685" i="3"/>
  <c r="AD1644" i="3"/>
  <c r="AC1644" i="3"/>
  <c r="AB1644" i="3"/>
  <c r="AD1816" i="3"/>
  <c r="AC1816" i="3"/>
  <c r="AB1816" i="3"/>
  <c r="AC1725" i="3"/>
  <c r="AD1725" i="3"/>
  <c r="AB1725" i="3"/>
  <c r="AD1822" i="3"/>
  <c r="AC1822" i="3"/>
  <c r="AB1822" i="3"/>
  <c r="AD1827" i="3"/>
  <c r="AB1827" i="3"/>
  <c r="AC1827" i="3"/>
  <c r="AD1767" i="3"/>
  <c r="AB1767" i="3"/>
  <c r="AC1767" i="3"/>
  <c r="AD1771" i="3"/>
  <c r="AB1771" i="3"/>
  <c r="AC1771" i="3"/>
  <c r="AD1787" i="3"/>
  <c r="AB1787" i="3"/>
  <c r="AC1787" i="3"/>
  <c r="AD1804" i="3"/>
  <c r="AB1804" i="3"/>
  <c r="AC1804" i="3"/>
  <c r="AC1794" i="3"/>
  <c r="AB1794" i="3"/>
  <c r="AD1794" i="3"/>
  <c r="AD1855" i="3"/>
  <c r="AC1855" i="3"/>
  <c r="AB1855" i="3"/>
  <c r="AC1940" i="3"/>
  <c r="AD1940" i="3"/>
  <c r="AB1940" i="3"/>
  <c r="AD1922" i="3"/>
  <c r="AC1922" i="3"/>
  <c r="AB1922" i="3"/>
  <c r="AD1862" i="3"/>
  <c r="AC1862" i="3"/>
  <c r="AB1862" i="3"/>
  <c r="AD1902" i="3"/>
  <c r="AB1902" i="3"/>
  <c r="AC1902" i="3"/>
  <c r="AD1887" i="3"/>
  <c r="AB1887" i="3"/>
  <c r="AC1887" i="3"/>
  <c r="AD1888" i="3"/>
  <c r="AC1888" i="3"/>
  <c r="AB1888" i="3"/>
  <c r="AB1909" i="3"/>
  <c r="AC1909" i="3"/>
  <c r="AD1909" i="3"/>
  <c r="AD1944" i="3"/>
  <c r="AB1944" i="3"/>
  <c r="AC1944" i="3"/>
  <c r="AE872" i="3"/>
  <c r="AE384" i="3"/>
  <c r="AD267" i="3"/>
  <c r="AC267" i="3"/>
  <c r="AB267" i="3"/>
  <c r="AD1099" i="3"/>
  <c r="AB1099" i="3"/>
  <c r="AC1099" i="3"/>
  <c r="AD1225" i="3"/>
  <c r="AC1225" i="3"/>
  <c r="AB1225" i="3"/>
  <c r="AC876" i="3"/>
  <c r="AB876" i="3"/>
  <c r="AD876" i="3"/>
  <c r="AE876" i="3" s="1"/>
  <c r="AC1174" i="3"/>
  <c r="AD1174" i="3"/>
  <c r="AB1174" i="3"/>
  <c r="AD1280" i="3"/>
  <c r="AC1280" i="3"/>
  <c r="AB1280" i="3"/>
  <c r="AB1041" i="3"/>
  <c r="AC1041" i="3"/>
  <c r="AD1041" i="3"/>
  <c r="AD1307" i="3"/>
  <c r="AB1307" i="3"/>
  <c r="AC1307" i="3"/>
  <c r="AC1093" i="3"/>
  <c r="AB1093" i="3"/>
  <c r="AD1093" i="3"/>
  <c r="AD1220" i="3"/>
  <c r="AB1220" i="3"/>
  <c r="AC1220" i="3"/>
  <c r="AB1058" i="3"/>
  <c r="AD1058" i="3"/>
  <c r="AC1058" i="3"/>
  <c r="AB1161" i="3"/>
  <c r="AD1161" i="3"/>
  <c r="AC1161" i="3"/>
  <c r="AB1291" i="3"/>
  <c r="AC1291" i="3"/>
  <c r="AD1291" i="3"/>
  <c r="AD1148" i="3"/>
  <c r="AC1148" i="3"/>
  <c r="AB1148" i="3"/>
  <c r="AB1305" i="3"/>
  <c r="AC1305" i="3"/>
  <c r="AD1305" i="3"/>
  <c r="AD1125" i="3"/>
  <c r="AB1125" i="3"/>
  <c r="AC1125" i="3"/>
  <c r="AC1248" i="3"/>
  <c r="AD1248" i="3"/>
  <c r="AE1248" i="3" s="1"/>
  <c r="AB1248" i="3"/>
  <c r="AC1092" i="3"/>
  <c r="AB1092" i="3"/>
  <c r="AD1092" i="3"/>
  <c r="AD1327" i="3"/>
  <c r="AC1327" i="3"/>
  <c r="AB1327" i="3"/>
  <c r="AD1039" i="3"/>
  <c r="AC1039" i="3"/>
  <c r="AB1039" i="3"/>
  <c r="AC1192" i="3"/>
  <c r="AD1192" i="3"/>
  <c r="AB1192" i="3"/>
  <c r="AD1004" i="3"/>
  <c r="AB1004" i="3"/>
  <c r="AC1004" i="3"/>
  <c r="AD1182" i="3"/>
  <c r="AC1182" i="3"/>
  <c r="AB1182" i="3"/>
  <c r="AD1075" i="3"/>
  <c r="AC1075" i="3"/>
  <c r="AB1075" i="3"/>
  <c r="AC1158" i="3"/>
  <c r="AD1158" i="3"/>
  <c r="AB1158" i="3"/>
  <c r="AD1266" i="3"/>
  <c r="AC1266" i="3"/>
  <c r="AB1266" i="3"/>
  <c r="AC1133" i="3"/>
  <c r="AB1133" i="3"/>
  <c r="AD1133" i="3"/>
  <c r="AB1257" i="3"/>
  <c r="AC1257" i="3"/>
  <c r="AD1257" i="3"/>
  <c r="AC1426" i="3"/>
  <c r="AD1426" i="3"/>
  <c r="AB1426" i="3"/>
  <c r="AD1419" i="3"/>
  <c r="AB1419" i="3"/>
  <c r="AC1419" i="3"/>
  <c r="AD1382" i="3"/>
  <c r="AC1382" i="3"/>
  <c r="AB1382" i="3"/>
  <c r="AD1422" i="3"/>
  <c r="AC1422" i="3"/>
  <c r="AB1422" i="3"/>
  <c r="AD1423" i="3"/>
  <c r="AC1423" i="3"/>
  <c r="AB1423" i="3"/>
  <c r="AD1408" i="3"/>
  <c r="AC1408" i="3"/>
  <c r="AB1408" i="3"/>
  <c r="AC1425" i="3"/>
  <c r="AB1425" i="3"/>
  <c r="AD1425" i="3"/>
  <c r="AD1403" i="3"/>
  <c r="AB1403" i="3"/>
  <c r="AC1403" i="3"/>
  <c r="AD1410" i="3"/>
  <c r="AB1410" i="3"/>
  <c r="AC1410" i="3"/>
  <c r="AD1569" i="3"/>
  <c r="AC1569" i="3"/>
  <c r="AB1569" i="3"/>
  <c r="AB1590" i="3"/>
  <c r="AC1590" i="3"/>
  <c r="AD1590" i="3"/>
  <c r="AD1574" i="3"/>
  <c r="AC1574" i="3"/>
  <c r="AB1574" i="3"/>
  <c r="AD1591" i="3"/>
  <c r="AB1591" i="3"/>
  <c r="AC1591" i="3"/>
  <c r="AD1513" i="3"/>
  <c r="AC1513" i="3"/>
  <c r="AB1513" i="3"/>
  <c r="AD1582" i="3"/>
  <c r="AC1582" i="3"/>
  <c r="AB1582" i="3"/>
  <c r="AC1576" i="3"/>
  <c r="AB1576" i="3"/>
  <c r="AD1576" i="3"/>
  <c r="AD1594" i="3"/>
  <c r="AC1594" i="3"/>
  <c r="AB1594" i="3"/>
  <c r="AD1551" i="3"/>
  <c r="AB1551" i="3"/>
  <c r="AC1551" i="3"/>
  <c r="AC1664" i="3"/>
  <c r="AD1664" i="3"/>
  <c r="AB1664" i="3"/>
  <c r="AD1686" i="3"/>
  <c r="AB1686" i="3"/>
  <c r="AC1686" i="3"/>
  <c r="AD1671" i="3"/>
  <c r="AC1671" i="3"/>
  <c r="AB1671" i="3"/>
  <c r="AC1688" i="3"/>
  <c r="AD1688" i="3"/>
  <c r="AB1688" i="3"/>
  <c r="AD1705" i="3"/>
  <c r="AC1705" i="3"/>
  <c r="AB1705" i="3"/>
  <c r="AD1672" i="3"/>
  <c r="AE1672" i="3" s="1"/>
  <c r="AB1672" i="3"/>
  <c r="AC1672" i="3"/>
  <c r="AD1689" i="3"/>
  <c r="AC1689" i="3"/>
  <c r="AB1689" i="3"/>
  <c r="AD1658" i="3"/>
  <c r="AC1658" i="3"/>
  <c r="AB1658" i="3"/>
  <c r="AD1826" i="3"/>
  <c r="AC1826" i="3"/>
  <c r="AB1826" i="3"/>
  <c r="AB1744" i="3"/>
  <c r="AD1744" i="3"/>
  <c r="AC1744" i="3"/>
  <c r="AC1730" i="3"/>
  <c r="AD1730" i="3"/>
  <c r="AB1730" i="3"/>
  <c r="AD1799" i="3"/>
  <c r="AC1799" i="3"/>
  <c r="AB1799" i="3"/>
  <c r="AD1732" i="3"/>
  <c r="AC1732" i="3"/>
  <c r="AB1732" i="3"/>
  <c r="AD1781" i="3"/>
  <c r="AB1781" i="3"/>
  <c r="AC1781" i="3"/>
  <c r="AD1797" i="3"/>
  <c r="AC1797" i="3"/>
  <c r="AB1797" i="3"/>
  <c r="AB1810" i="3"/>
  <c r="AC1810" i="3"/>
  <c r="AD1810" i="3"/>
  <c r="AD1805" i="3"/>
  <c r="AB1805" i="3"/>
  <c r="AC1805" i="3"/>
  <c r="AD1890" i="3"/>
  <c r="AB1890" i="3"/>
  <c r="AC1890" i="3"/>
  <c r="AD1900" i="3"/>
  <c r="AC1900" i="3"/>
  <c r="AB1900" i="3"/>
  <c r="AC1937" i="3"/>
  <c r="AD1937" i="3"/>
  <c r="AB1937" i="3"/>
  <c r="AD1873" i="3"/>
  <c r="AB1873" i="3"/>
  <c r="AC1873" i="3"/>
  <c r="AD1912" i="3"/>
  <c r="AE1912" i="3" s="1"/>
  <c r="AC1912" i="3"/>
  <c r="AB1912" i="3"/>
  <c r="AD1893" i="3"/>
  <c r="AB1893" i="3"/>
  <c r="AC1893" i="3"/>
  <c r="AC1894" i="3"/>
  <c r="AB1894" i="3"/>
  <c r="AD1894" i="3"/>
  <c r="AD1917" i="3"/>
  <c r="AC1917" i="3"/>
  <c r="AB1917" i="3"/>
  <c r="AD1951" i="3"/>
  <c r="AC1951" i="3"/>
  <c r="AB1951" i="3"/>
  <c r="AB1167" i="3"/>
  <c r="AD1167" i="3"/>
  <c r="AC1167" i="3"/>
  <c r="AD1448" i="3"/>
  <c r="AC1448" i="3"/>
  <c r="AB1448" i="3"/>
  <c r="AB1033" i="3"/>
  <c r="AC1033" i="3"/>
  <c r="AD1033" i="3"/>
  <c r="AD389" i="3"/>
  <c r="AB389" i="3"/>
  <c r="AC389" i="3"/>
  <c r="AD511" i="3"/>
  <c r="AC511" i="3"/>
  <c r="AB511" i="3"/>
  <c r="AB1095" i="3"/>
  <c r="AD1095" i="3"/>
  <c r="AC1095" i="3"/>
  <c r="AD1172" i="3"/>
  <c r="AC1172" i="3"/>
  <c r="AB1172" i="3"/>
  <c r="AB1014" i="3"/>
  <c r="AC1014" i="3"/>
  <c r="AD1014" i="3"/>
  <c r="AD1218" i="3"/>
  <c r="AC1218" i="3"/>
  <c r="AB1218" i="3"/>
  <c r="AD1285" i="3"/>
  <c r="AC1285" i="3"/>
  <c r="AB1285" i="3"/>
  <c r="AD1083" i="3"/>
  <c r="AB1083" i="3"/>
  <c r="AC1083" i="3"/>
  <c r="AD1297" i="3"/>
  <c r="AB1297" i="3"/>
  <c r="AC1297" i="3"/>
  <c r="AD1080" i="3"/>
  <c r="AE1080" i="3" s="1"/>
  <c r="AC1080" i="3"/>
  <c r="AB1080" i="3"/>
  <c r="AB1193" i="3"/>
  <c r="AC1193" i="3"/>
  <c r="AD1193" i="3"/>
  <c r="AB1005" i="3"/>
  <c r="AC1005" i="3"/>
  <c r="AD1005" i="3"/>
  <c r="AD1154" i="3"/>
  <c r="AC1154" i="3"/>
  <c r="AB1154" i="3"/>
  <c r="AD1321" i="3"/>
  <c r="AC1321" i="3"/>
  <c r="AB1321" i="3"/>
  <c r="AC1149" i="3"/>
  <c r="AB1149" i="3"/>
  <c r="AD1149" i="3"/>
  <c r="AD1316" i="3"/>
  <c r="AB1316" i="3"/>
  <c r="AC1316" i="3"/>
  <c r="AD1126" i="3"/>
  <c r="AB1126" i="3"/>
  <c r="AC1126" i="3"/>
  <c r="AD1325" i="3"/>
  <c r="AC1325" i="3"/>
  <c r="AB1325" i="3"/>
  <c r="AD1087" i="3"/>
  <c r="AC1087" i="3"/>
  <c r="AB1087" i="3"/>
  <c r="AD1333" i="3"/>
  <c r="AB1333" i="3"/>
  <c r="AC1333" i="3"/>
  <c r="AD1016" i="3"/>
  <c r="AC1016" i="3"/>
  <c r="AB1016" i="3"/>
  <c r="AD1196" i="3"/>
  <c r="AC1196" i="3"/>
  <c r="AB1196" i="3"/>
  <c r="AD1037" i="3"/>
  <c r="AB1037" i="3"/>
  <c r="AC1037" i="3"/>
  <c r="AD1186" i="3"/>
  <c r="AC1186" i="3"/>
  <c r="AB1186" i="3"/>
  <c r="AD1059" i="3"/>
  <c r="AC1059" i="3"/>
  <c r="AB1059" i="3"/>
  <c r="AC1205" i="3"/>
  <c r="AB1205" i="3"/>
  <c r="AD1205" i="3"/>
  <c r="AC1047" i="3"/>
  <c r="AB1047" i="3"/>
  <c r="AD1047" i="3"/>
  <c r="AD1198" i="3"/>
  <c r="AC1198" i="3"/>
  <c r="AB1198" i="3"/>
  <c r="AD1315" i="3"/>
  <c r="AC1315" i="3"/>
  <c r="AB1315" i="3"/>
  <c r="AD1430" i="3"/>
  <c r="AB1430" i="3"/>
  <c r="AC1430" i="3"/>
  <c r="AD1367" i="3"/>
  <c r="AC1367" i="3"/>
  <c r="AB1367" i="3"/>
  <c r="AD1393" i="3"/>
  <c r="AB1393" i="3"/>
  <c r="AC1393" i="3"/>
  <c r="AD1432" i="3"/>
  <c r="AC1432" i="3"/>
  <c r="AB1432" i="3"/>
  <c r="AD1436" i="3"/>
  <c r="AB1436" i="3"/>
  <c r="AC1436" i="3"/>
  <c r="AD1414" i="3"/>
  <c r="AC1414" i="3"/>
  <c r="AB1414" i="3"/>
  <c r="AC1429" i="3"/>
  <c r="AB1429" i="3"/>
  <c r="AD1429" i="3"/>
  <c r="AD1433" i="3"/>
  <c r="AB1433" i="3"/>
  <c r="AC1433" i="3"/>
  <c r="AD1439" i="3"/>
  <c r="AB1439" i="3"/>
  <c r="AC1439" i="3"/>
  <c r="AD1589" i="3"/>
  <c r="AB1589" i="3"/>
  <c r="AC1589" i="3"/>
  <c r="AD1520" i="3"/>
  <c r="AB1520" i="3"/>
  <c r="AC1520" i="3"/>
  <c r="AD1490" i="3"/>
  <c r="AC1490" i="3"/>
  <c r="AB1490" i="3"/>
  <c r="AD1489" i="3"/>
  <c r="AC1489" i="3"/>
  <c r="AB1489" i="3"/>
  <c r="AD1579" i="3"/>
  <c r="AB1579" i="3"/>
  <c r="AC1579" i="3"/>
  <c r="AB1587" i="3"/>
  <c r="AD1587" i="3"/>
  <c r="AC1587" i="3"/>
  <c r="AC1583" i="3"/>
  <c r="AB1583" i="3"/>
  <c r="AD1583" i="3"/>
  <c r="AD1547" i="3"/>
  <c r="AC1547" i="3"/>
  <c r="AB1547" i="3"/>
  <c r="AD1561" i="3"/>
  <c r="AB1561" i="3"/>
  <c r="AC1561" i="3"/>
  <c r="AD1669" i="3"/>
  <c r="AB1669" i="3"/>
  <c r="AC1669" i="3"/>
  <c r="AD1691" i="3"/>
  <c r="AC1691" i="3"/>
  <c r="AB1691" i="3"/>
  <c r="AD1692" i="3"/>
  <c r="AC1692" i="3"/>
  <c r="AB1692" i="3"/>
  <c r="AD1693" i="3"/>
  <c r="AC1693" i="3"/>
  <c r="AB1693" i="3"/>
  <c r="AB1651" i="3"/>
  <c r="AD1651" i="3"/>
  <c r="AC1651" i="3"/>
  <c r="AD1684" i="3"/>
  <c r="AB1684" i="3"/>
  <c r="AC1684" i="3"/>
  <c r="AB1694" i="3"/>
  <c r="AD1694" i="3"/>
  <c r="AC1694" i="3"/>
  <c r="AB1690" i="3"/>
  <c r="AC1690" i="3"/>
  <c r="AD1690" i="3"/>
  <c r="AD1768" i="3"/>
  <c r="AC1768" i="3"/>
  <c r="AB1768" i="3"/>
  <c r="AD1753" i="3"/>
  <c r="AC1753" i="3"/>
  <c r="AB1753" i="3"/>
  <c r="AD1806" i="3"/>
  <c r="AC1806" i="3"/>
  <c r="AB1806" i="3"/>
  <c r="AB1747" i="3"/>
  <c r="AD1747" i="3"/>
  <c r="AC1747" i="3"/>
  <c r="AC1738" i="3"/>
  <c r="AD1738" i="3"/>
  <c r="AB1738" i="3"/>
  <c r="AB1793" i="3"/>
  <c r="AD1793" i="3"/>
  <c r="AC1793" i="3"/>
  <c r="AC1819" i="3"/>
  <c r="AD1819" i="3"/>
  <c r="AB1819" i="3"/>
  <c r="AD1814" i="3"/>
  <c r="AC1814" i="3"/>
  <c r="AB1814" i="3"/>
  <c r="AD1815" i="3"/>
  <c r="AB1815" i="3"/>
  <c r="AC1815" i="3"/>
  <c r="AD1869" i="3"/>
  <c r="AC1869" i="3"/>
  <c r="AB1869" i="3"/>
  <c r="AD1911" i="3"/>
  <c r="AC1911" i="3"/>
  <c r="AB1911" i="3"/>
  <c r="AD1945" i="3"/>
  <c r="AB1945" i="3"/>
  <c r="AC1945" i="3"/>
  <c r="AD1885" i="3"/>
  <c r="AC1885" i="3"/>
  <c r="AB1885" i="3"/>
  <c r="AD1927" i="3"/>
  <c r="AC1927" i="3"/>
  <c r="AB1927" i="3"/>
  <c r="AD1903" i="3"/>
  <c r="AC1903" i="3"/>
  <c r="AB1903" i="3"/>
  <c r="AC1898" i="3"/>
  <c r="AB1898" i="3"/>
  <c r="AD1898" i="3"/>
  <c r="AD1924" i="3"/>
  <c r="AB1924" i="3"/>
  <c r="AC1924" i="3"/>
  <c r="A32" i="3"/>
  <c r="AA882" i="3"/>
  <c r="AA883" i="3"/>
  <c r="AA880" i="3"/>
  <c r="AA881" i="3"/>
  <c r="AA756" i="3"/>
  <c r="AA394" i="3"/>
  <c r="AA393" i="3"/>
  <c r="AA271" i="3"/>
  <c r="AA758" i="3"/>
  <c r="AA638" i="3"/>
  <c r="AA637" i="3"/>
  <c r="AA636" i="3"/>
  <c r="AA392" i="3"/>
  <c r="AA268" i="3"/>
  <c r="AA513" i="3"/>
  <c r="AA270" i="3"/>
  <c r="AA759" i="3"/>
  <c r="AA514" i="3"/>
  <c r="AA269" i="3"/>
  <c r="AA639" i="3"/>
  <c r="AA395" i="3"/>
  <c r="AA757" i="3"/>
  <c r="AA515" i="3"/>
  <c r="AA512" i="3"/>
  <c r="AE1484" i="3"/>
  <c r="AB1013" i="3"/>
  <c r="AD1013" i="3"/>
  <c r="AC1013" i="3"/>
  <c r="AD1343" i="3"/>
  <c r="AB1343" i="3"/>
  <c r="AC1343" i="3"/>
  <c r="AD1049" i="3"/>
  <c r="AB1049" i="3"/>
  <c r="AC1049" i="3"/>
  <c r="AD1465" i="3"/>
  <c r="AB1465" i="3"/>
  <c r="AC1465" i="3"/>
  <c r="AD1557" i="3"/>
  <c r="AC1557" i="3"/>
  <c r="AB1557" i="3"/>
  <c r="AB1614" i="3"/>
  <c r="AD1614" i="3"/>
  <c r="AC1614" i="3"/>
  <c r="AB1632" i="3"/>
  <c r="AD1632" i="3"/>
  <c r="AC1632" i="3"/>
  <c r="AD1776" i="3"/>
  <c r="AE1776" i="3" s="1"/>
  <c r="AB1776" i="3"/>
  <c r="AC1776" i="3"/>
  <c r="AD1740" i="3"/>
  <c r="AE1740" i="3" s="1"/>
  <c r="AB1740" i="3"/>
  <c r="AC1740" i="3"/>
  <c r="AD1831" i="3"/>
  <c r="AC1831" i="3"/>
  <c r="AB1831" i="3"/>
  <c r="AD1872" i="3"/>
  <c r="AE1872" i="3" s="1"/>
  <c r="AC1872" i="3"/>
  <c r="AB1872" i="3"/>
  <c r="AC1875" i="3"/>
  <c r="AD1875" i="3"/>
  <c r="AB1875" i="3"/>
  <c r="AD1879" i="3"/>
  <c r="AC1879" i="3"/>
  <c r="AB1879" i="3"/>
  <c r="AC265" i="3"/>
  <c r="AB265" i="3"/>
  <c r="AD265" i="3"/>
  <c r="AC1067" i="3"/>
  <c r="AB1067" i="3"/>
  <c r="AD1067" i="3"/>
  <c r="AC1222" i="3"/>
  <c r="AD1222" i="3"/>
  <c r="AB1222" i="3"/>
  <c r="AC1318" i="3"/>
  <c r="AB1318" i="3"/>
  <c r="AD1318" i="3"/>
  <c r="AC1226" i="3"/>
  <c r="AB1226" i="3"/>
  <c r="AD1226" i="3"/>
  <c r="AB1134" i="3"/>
  <c r="AD1134" i="3"/>
  <c r="AC1134" i="3"/>
  <c r="AC1326" i="3"/>
  <c r="AB1326" i="3"/>
  <c r="AD1326" i="3"/>
  <c r="AD1169" i="3"/>
  <c r="AC1169" i="3"/>
  <c r="AB1169" i="3"/>
  <c r="AC1034" i="3"/>
  <c r="AB1034" i="3"/>
  <c r="AD1034" i="3"/>
  <c r="AC1288" i="3"/>
  <c r="AB1288" i="3"/>
  <c r="AD1288" i="3"/>
  <c r="AE1288" i="3" s="1"/>
  <c r="AD1101" i="3"/>
  <c r="AB1101" i="3"/>
  <c r="AC1101" i="3"/>
  <c r="AD1342" i="3"/>
  <c r="AC1342" i="3"/>
  <c r="AB1342" i="3"/>
  <c r="AC1053" i="3"/>
  <c r="AB1053" i="3"/>
  <c r="AD1053" i="3"/>
  <c r="AD1215" i="3"/>
  <c r="AC1215" i="3"/>
  <c r="AB1215" i="3"/>
  <c r="AC1060" i="3"/>
  <c r="AB1060" i="3"/>
  <c r="AD1060" i="3"/>
  <c r="AD1135" i="3"/>
  <c r="AC1135" i="3"/>
  <c r="AB1135" i="3"/>
  <c r="AD1079" i="3"/>
  <c r="AC1079" i="3"/>
  <c r="AB1079" i="3"/>
  <c r="AD1131" i="3"/>
  <c r="AC1131" i="3"/>
  <c r="AB1131" i="3"/>
  <c r="AD1255" i="3"/>
  <c r="AC1255" i="3"/>
  <c r="AB1255" i="3"/>
  <c r="AD1441" i="3"/>
  <c r="AB1441" i="3"/>
  <c r="AC1441" i="3"/>
  <c r="AD1401" i="3"/>
  <c r="AC1401" i="3"/>
  <c r="AB1401" i="3"/>
  <c r="AD1405" i="3"/>
  <c r="AB1405" i="3"/>
  <c r="AC1405" i="3"/>
  <c r="AD1451" i="3"/>
  <c r="AC1451" i="3"/>
  <c r="AB1451" i="3"/>
  <c r="AC1443" i="3"/>
  <c r="AD1443" i="3"/>
  <c r="AB1443" i="3"/>
  <c r="AD1418" i="3"/>
  <c r="AC1418" i="3"/>
  <c r="AB1418" i="3"/>
  <c r="AD1437" i="3"/>
  <c r="AC1437" i="3"/>
  <c r="AB1437" i="3"/>
  <c r="AD1438" i="3"/>
  <c r="AC1438" i="3"/>
  <c r="AB1438" i="3"/>
  <c r="AB1445" i="3"/>
  <c r="AD1445" i="3"/>
  <c r="AC1445" i="3"/>
  <c r="AC1519" i="3"/>
  <c r="AD1519" i="3"/>
  <c r="AB1519" i="3"/>
  <c r="AD1585" i="3"/>
  <c r="AB1585" i="3"/>
  <c r="AC1585" i="3"/>
  <c r="AD1495" i="3"/>
  <c r="AC1495" i="3"/>
  <c r="AB1495" i="3"/>
  <c r="AD1541" i="3"/>
  <c r="AB1541" i="3"/>
  <c r="AC1541" i="3"/>
  <c r="AD1525" i="3"/>
  <c r="AC1525" i="3"/>
  <c r="AB1525" i="3"/>
  <c r="AD1521" i="3"/>
  <c r="AC1521" i="3"/>
  <c r="AB1521" i="3"/>
  <c r="AD1593" i="3"/>
  <c r="AC1593" i="3"/>
  <c r="AB1593" i="3"/>
  <c r="AD1564" i="3"/>
  <c r="AB1564" i="3"/>
  <c r="AC1564" i="3"/>
  <c r="AD1568" i="3"/>
  <c r="AB1568" i="3"/>
  <c r="AC1568" i="3"/>
  <c r="AC1696" i="3"/>
  <c r="AD1696" i="3"/>
  <c r="AB1696" i="3"/>
  <c r="AD1631" i="3"/>
  <c r="AC1631" i="3"/>
  <c r="AB1631" i="3"/>
  <c r="AD1697" i="3"/>
  <c r="AC1697" i="3"/>
  <c r="AB1697" i="3"/>
  <c r="AD1698" i="3"/>
  <c r="AC1698" i="3"/>
  <c r="AB1698" i="3"/>
  <c r="AD1662" i="3"/>
  <c r="AC1662" i="3"/>
  <c r="AB1662" i="3"/>
  <c r="AD1701" i="3"/>
  <c r="AC1701" i="3"/>
  <c r="AB1701" i="3"/>
  <c r="AD1706" i="3"/>
  <c r="AB1706" i="3"/>
  <c r="AC1706" i="3"/>
  <c r="AD1695" i="3"/>
  <c r="AB1695" i="3"/>
  <c r="AC1695" i="3"/>
  <c r="AD1784" i="3"/>
  <c r="AE1784" i="3" s="1"/>
  <c r="AB1784" i="3"/>
  <c r="AC1784" i="3"/>
  <c r="AD1761" i="3"/>
  <c r="AC1761" i="3"/>
  <c r="AB1761" i="3"/>
  <c r="AD1759" i="3"/>
  <c r="AC1759" i="3"/>
  <c r="AB1759" i="3"/>
  <c r="AC1728" i="3"/>
  <c r="AD1728" i="3"/>
  <c r="AE1728" i="3" s="1"/>
  <c r="AB1728" i="3"/>
  <c r="AB1745" i="3"/>
  <c r="AD1745" i="3"/>
  <c r="AC1745" i="3"/>
  <c r="AD1818" i="3"/>
  <c r="AB1818" i="3"/>
  <c r="AC1818" i="3"/>
  <c r="AB1763" i="3"/>
  <c r="AC1763" i="3"/>
  <c r="AD1763" i="3"/>
  <c r="AD1824" i="3"/>
  <c r="AC1824" i="3"/>
  <c r="AB1824" i="3"/>
  <c r="AB1820" i="3"/>
  <c r="AD1820" i="3"/>
  <c r="AC1820" i="3"/>
  <c r="AD1876" i="3"/>
  <c r="AE1876" i="3" s="1"/>
  <c r="AB1876" i="3"/>
  <c r="AC1876" i="3"/>
  <c r="AD1926" i="3"/>
  <c r="AC1926" i="3"/>
  <c r="AB1926" i="3"/>
  <c r="AD1851" i="3"/>
  <c r="AB1851" i="3"/>
  <c r="AC1851" i="3"/>
  <c r="AC1892" i="3"/>
  <c r="AD1892" i="3"/>
  <c r="AB1892" i="3"/>
  <c r="AD1943" i="3"/>
  <c r="AC1943" i="3"/>
  <c r="AB1943" i="3"/>
  <c r="AD1916" i="3"/>
  <c r="AE1916" i="3" s="1"/>
  <c r="AB1916" i="3"/>
  <c r="AC1916" i="3"/>
  <c r="AD1904" i="3"/>
  <c r="AE1904" i="3" s="1"/>
  <c r="AC1904" i="3"/>
  <c r="AB1904" i="3"/>
  <c r="AD1950" i="3"/>
  <c r="AB1950" i="3"/>
  <c r="AC1950" i="3"/>
  <c r="AE1608" i="3"/>
  <c r="AB1322" i="3"/>
  <c r="AD1322" i="3"/>
  <c r="AC1322" i="3"/>
  <c r="AD1450" i="3"/>
  <c r="AB1450" i="3"/>
  <c r="AC1450" i="3"/>
  <c r="AC390" i="3"/>
  <c r="AB390" i="3"/>
  <c r="AD390" i="3"/>
  <c r="AD1048" i="3"/>
  <c r="AC1048" i="3"/>
  <c r="AB1048" i="3"/>
  <c r="AD1145" i="3"/>
  <c r="AB1145" i="3"/>
  <c r="AC1145" i="3"/>
  <c r="AD1213" i="3"/>
  <c r="AC1213" i="3"/>
  <c r="AB1213" i="3"/>
  <c r="AD1346" i="3"/>
  <c r="AC1346" i="3"/>
  <c r="AB1346" i="3"/>
  <c r="AD1334" i="3"/>
  <c r="AC1334" i="3"/>
  <c r="AB1334" i="3"/>
  <c r="AC1064" i="3"/>
  <c r="AB1064" i="3"/>
  <c r="AD1064" i="3"/>
  <c r="AC1006" i="3"/>
  <c r="AD1006" i="3"/>
  <c r="AB1006" i="3"/>
  <c r="AC1017" i="3"/>
  <c r="AB1017" i="3"/>
  <c r="AD1017" i="3"/>
  <c r="AD1254" i="3"/>
  <c r="AC1254" i="3"/>
  <c r="AB1254" i="3"/>
  <c r="AC635" i="3"/>
  <c r="AD635" i="3"/>
  <c r="AB635" i="3"/>
  <c r="AC264" i="3"/>
  <c r="AB264" i="3"/>
  <c r="AD264" i="3"/>
  <c r="AB1007" i="3"/>
  <c r="AC1007" i="3"/>
  <c r="AD1007" i="3"/>
  <c r="AD1282" i="3"/>
  <c r="AB1282" i="3"/>
  <c r="AC1282" i="3"/>
  <c r="AC1091" i="3"/>
  <c r="AB1091" i="3"/>
  <c r="AD1091" i="3"/>
  <c r="AC1141" i="3"/>
  <c r="AD1141" i="3"/>
  <c r="AB1141" i="3"/>
  <c r="AC1271" i="3"/>
  <c r="AD1271" i="3"/>
  <c r="AB1271" i="3"/>
  <c r="AD1180" i="3"/>
  <c r="AB1180" i="3"/>
  <c r="AC1180" i="3"/>
  <c r="AD1329" i="3"/>
  <c r="AC1329" i="3"/>
  <c r="AB1329" i="3"/>
  <c r="AD1045" i="3"/>
  <c r="AB1045" i="3"/>
  <c r="AC1045" i="3"/>
  <c r="AD1328" i="3"/>
  <c r="AE1328" i="3" s="1"/>
  <c r="AB1328" i="3"/>
  <c r="AC1328" i="3"/>
  <c r="AD1019" i="3"/>
  <c r="AB1019" i="3"/>
  <c r="AC1019" i="3"/>
  <c r="AD1210" i="3"/>
  <c r="AB1210" i="3"/>
  <c r="AC1210" i="3"/>
  <c r="AD1066" i="3"/>
  <c r="AB1066" i="3"/>
  <c r="AC1066" i="3"/>
  <c r="AD1156" i="3"/>
  <c r="AE1156" i="3" s="1"/>
  <c r="AC1156" i="3"/>
  <c r="AB1156" i="3"/>
  <c r="AC1026" i="3"/>
  <c r="AB1026" i="3"/>
  <c r="AD1026" i="3"/>
  <c r="AD1160" i="3"/>
  <c r="AB1160" i="3"/>
  <c r="AC1160" i="3"/>
  <c r="AC1310" i="3"/>
  <c r="AD1310" i="3"/>
  <c r="AB1310" i="3"/>
  <c r="AD1146" i="3"/>
  <c r="AB1146" i="3"/>
  <c r="AC1146" i="3"/>
  <c r="AD1304" i="3"/>
  <c r="AB1304" i="3"/>
  <c r="AC1304" i="3"/>
  <c r="AD1096" i="3"/>
  <c r="AB1096" i="3"/>
  <c r="AC1096" i="3"/>
  <c r="AB1308" i="3"/>
  <c r="AD1308" i="3"/>
  <c r="AE1308" i="3" s="1"/>
  <c r="AC1308" i="3"/>
  <c r="AD1054" i="3"/>
  <c r="AC1054" i="3"/>
  <c r="AB1054" i="3"/>
  <c r="AD1199" i="3"/>
  <c r="AB1199" i="3"/>
  <c r="AC1199" i="3"/>
  <c r="AD1029" i="3"/>
  <c r="AC1029" i="3"/>
  <c r="AB1029" i="3"/>
  <c r="AD1124" i="3"/>
  <c r="AE1124" i="3" s="1"/>
  <c r="AB1124" i="3"/>
  <c r="AC1124" i="3"/>
  <c r="AD1063" i="3"/>
  <c r="AC1063" i="3"/>
  <c r="AB1063" i="3"/>
  <c r="AD1214" i="3"/>
  <c r="AC1214" i="3"/>
  <c r="AB1214" i="3"/>
  <c r="AD1347" i="3"/>
  <c r="AB1347" i="3"/>
  <c r="AC1347" i="3"/>
  <c r="AD1453" i="3"/>
  <c r="AC1453" i="3"/>
  <c r="AB1453" i="3"/>
  <c r="AD1416" i="3"/>
  <c r="AC1416" i="3"/>
  <c r="AB1416" i="3"/>
  <c r="AC1412" i="3"/>
  <c r="AD1412" i="3"/>
  <c r="AB1412" i="3"/>
  <c r="AD1467" i="3"/>
  <c r="AB1467" i="3"/>
  <c r="AC1467" i="3"/>
  <c r="AD1447" i="3"/>
  <c r="AB1447" i="3"/>
  <c r="AC1447" i="3"/>
  <c r="AD1424" i="3"/>
  <c r="AC1424" i="3"/>
  <c r="AB1424" i="3"/>
  <c r="AD1444" i="3"/>
  <c r="AB1444" i="3"/>
  <c r="AC1444" i="3"/>
  <c r="AD1470" i="3"/>
  <c r="AC1470" i="3"/>
  <c r="AB1470" i="3"/>
  <c r="AD1464" i="3"/>
  <c r="AC1464" i="3"/>
  <c r="AB1464" i="3"/>
  <c r="AC1546" i="3"/>
  <c r="AD1546" i="3"/>
  <c r="AB1546" i="3"/>
  <c r="AD1503" i="3"/>
  <c r="AB1503" i="3"/>
  <c r="AC1503" i="3"/>
  <c r="AC1529" i="3"/>
  <c r="AD1529" i="3"/>
  <c r="AB1529" i="3"/>
  <c r="AD1496" i="3"/>
  <c r="AB1496" i="3"/>
  <c r="AC1496" i="3"/>
  <c r="AD1570" i="3"/>
  <c r="AC1570" i="3"/>
  <c r="AB1570" i="3"/>
  <c r="AD1493" i="3"/>
  <c r="AB1493" i="3"/>
  <c r="AC1493" i="3"/>
  <c r="AD1514" i="3"/>
  <c r="AB1514" i="3"/>
  <c r="AC1514" i="3"/>
  <c r="AB1508" i="3"/>
  <c r="AD1508" i="3"/>
  <c r="AE1508" i="3" s="1"/>
  <c r="AC1508" i="3"/>
  <c r="AD1588" i="3"/>
  <c r="AB1588" i="3"/>
  <c r="AC1588" i="3"/>
  <c r="AC1702" i="3"/>
  <c r="AD1702" i="3"/>
  <c r="AB1702" i="3"/>
  <c r="AD1656" i="3"/>
  <c r="AC1656" i="3"/>
  <c r="AB1656" i="3"/>
  <c r="AD1703" i="3"/>
  <c r="AC1703" i="3"/>
  <c r="AB1703" i="3"/>
  <c r="AD1704" i="3"/>
  <c r="AB1704" i="3"/>
  <c r="AC1704" i="3"/>
  <c r="AD1667" i="3"/>
  <c r="AC1667" i="3"/>
  <c r="AB1667" i="3"/>
  <c r="AD1681" i="3"/>
  <c r="AB1681" i="3"/>
  <c r="AC1681" i="3"/>
  <c r="AD1629" i="3"/>
  <c r="AB1629" i="3"/>
  <c r="AC1629" i="3"/>
  <c r="AD1700" i="3"/>
  <c r="AB1700" i="3"/>
  <c r="AC1700" i="3"/>
  <c r="AD1790" i="3"/>
  <c r="AC1790" i="3"/>
  <c r="AB1790" i="3"/>
  <c r="AD1764" i="3"/>
  <c r="AC1764" i="3"/>
  <c r="AB1764" i="3"/>
  <c r="AB1727" i="3"/>
  <c r="AC1727" i="3"/>
  <c r="AD1727" i="3"/>
  <c r="AD1737" i="3"/>
  <c r="AC1737" i="3"/>
  <c r="AB1737" i="3"/>
  <c r="AD1770" i="3"/>
  <c r="AB1770" i="3"/>
  <c r="AC1770" i="3"/>
  <c r="AD1829" i="3"/>
  <c r="AB1829" i="3"/>
  <c r="AC1829" i="3"/>
  <c r="AC1724" i="3"/>
  <c r="AD1724" i="3"/>
  <c r="AB1724" i="3"/>
  <c r="AD1830" i="3"/>
  <c r="AB1830" i="3"/>
  <c r="AC1830" i="3"/>
  <c r="AD1825" i="3"/>
  <c r="AB1825" i="3"/>
  <c r="AC1825" i="3"/>
  <c r="AD1884" i="3"/>
  <c r="AC1884" i="3"/>
  <c r="AB1884" i="3"/>
  <c r="AD1930" i="3"/>
  <c r="AB1930" i="3"/>
  <c r="AC1930" i="3"/>
  <c r="AD1866" i="3"/>
  <c r="AC1866" i="3"/>
  <c r="AB1866" i="3"/>
  <c r="AD1897" i="3"/>
  <c r="AC1897" i="3"/>
  <c r="AB1897" i="3"/>
  <c r="AD1948" i="3"/>
  <c r="AB1948" i="3"/>
  <c r="AC1948" i="3"/>
  <c r="AC1923" i="3"/>
  <c r="AD1923" i="3"/>
  <c r="AB1923" i="3"/>
  <c r="AD1949" i="3"/>
  <c r="AC1949" i="3"/>
  <c r="AB1949" i="3"/>
  <c r="AC1850" i="3"/>
  <c r="AB1850" i="3"/>
  <c r="AD1850" i="3"/>
  <c r="AE260" i="3"/>
  <c r="AE1092" i="3" l="1"/>
  <c r="AE1828" i="3"/>
  <c r="AE1648" i="3"/>
  <c r="AE1540" i="3"/>
  <c r="AE1224" i="3"/>
  <c r="AE1736" i="3"/>
  <c r="AE1420" i="3"/>
  <c r="AE1244" i="3"/>
  <c r="AE1504" i="3"/>
  <c r="AE1196" i="3"/>
  <c r="AE1564" i="3"/>
  <c r="AE1264" i="3"/>
  <c r="AE1820" i="3"/>
  <c r="AE1860" i="3"/>
  <c r="AE1008" i="3"/>
  <c r="AD515" i="3"/>
  <c r="AC515" i="3"/>
  <c r="AB515" i="3"/>
  <c r="AE1372" i="3"/>
  <c r="AE1496" i="3"/>
  <c r="AB637" i="3"/>
  <c r="AC637" i="3"/>
  <c r="AD637" i="3"/>
  <c r="AE1412" i="3"/>
  <c r="AD757" i="3"/>
  <c r="AB757" i="3"/>
  <c r="AC757" i="3"/>
  <c r="AC638" i="3"/>
  <c r="AD638" i="3"/>
  <c r="AB638" i="3"/>
  <c r="AE1664" i="3"/>
  <c r="AE1944" i="3"/>
  <c r="AE1044" i="3"/>
  <c r="AE1184" i="3"/>
  <c r="AE1284" i="3"/>
  <c r="AE1676" i="3"/>
  <c r="AE1380" i="3"/>
  <c r="AE1512" i="3"/>
  <c r="AE1640" i="3"/>
  <c r="AE1856" i="3"/>
  <c r="AE1580" i="3"/>
  <c r="AE1460" i="3"/>
  <c r="AE1444" i="3"/>
  <c r="AE1304" i="3"/>
  <c r="AE1180" i="3"/>
  <c r="AE1048" i="3"/>
  <c r="AE1892" i="3"/>
  <c r="AE1632" i="3"/>
  <c r="AD395" i="3"/>
  <c r="AB395" i="3"/>
  <c r="AC395" i="3"/>
  <c r="AD758" i="3"/>
  <c r="AC758" i="3"/>
  <c r="AB758" i="3"/>
  <c r="AE1924" i="3"/>
  <c r="AE1768" i="3"/>
  <c r="AE1520" i="3"/>
  <c r="AE1316" i="3"/>
  <c r="AE1172" i="3"/>
  <c r="AE1056" i="3"/>
  <c r="AE1212" i="3"/>
  <c r="AE1868" i="3"/>
  <c r="AE1208" i="3"/>
  <c r="AE1440" i="3"/>
  <c r="AE1780" i="3"/>
  <c r="AE1072" i="3"/>
  <c r="AE1272" i="3"/>
  <c r="AC271" i="3"/>
  <c r="AD271" i="3"/>
  <c r="AB271" i="3"/>
  <c r="AE1516" i="3"/>
  <c r="AB269" i="3"/>
  <c r="AD269" i="3"/>
  <c r="AC269" i="3"/>
  <c r="AD393" i="3"/>
  <c r="AB393" i="3"/>
  <c r="AC393" i="3"/>
  <c r="AE1688" i="3"/>
  <c r="AE1816" i="3"/>
  <c r="AE1344" i="3"/>
  <c r="AE1848" i="3"/>
  <c r="AE1788" i="3"/>
  <c r="AE1528" i="3"/>
  <c r="AE1552" i="3"/>
  <c r="AE1532" i="3"/>
  <c r="AE1332" i="3"/>
  <c r="AE1620" i="3"/>
  <c r="AE1660" i="3"/>
  <c r="AE1760" i="3"/>
  <c r="AE1636" i="3"/>
  <c r="AE1428" i="3"/>
  <c r="AE1136" i="3"/>
  <c r="AE1032" i="3"/>
  <c r="AE1300" i="3"/>
  <c r="AE1700" i="3"/>
  <c r="AE1588" i="3"/>
  <c r="AE1424" i="3"/>
  <c r="AE1416" i="3"/>
  <c r="AD514" i="3"/>
  <c r="AC514" i="3"/>
  <c r="AB514" i="3"/>
  <c r="AD394" i="3"/>
  <c r="AC394" i="3"/>
  <c r="AB394" i="3"/>
  <c r="AE1448" i="3"/>
  <c r="AE1408" i="3"/>
  <c r="AE1004" i="3"/>
  <c r="AE1148" i="3"/>
  <c r="AE1220" i="3"/>
  <c r="AE1280" i="3"/>
  <c r="AE1084" i="3"/>
  <c r="AE388" i="3"/>
  <c r="AE1556" i="3"/>
  <c r="AE1140" i="3"/>
  <c r="AE1132" i="3"/>
  <c r="AE1400" i="3"/>
  <c r="AE1076" i="3"/>
  <c r="AE1292" i="3"/>
  <c r="AE1488" i="3"/>
  <c r="AE1732" i="3"/>
  <c r="AE1324" i="3"/>
  <c r="AE1100" i="3"/>
  <c r="AE1908" i="3"/>
  <c r="AE1880" i="3"/>
  <c r="AE1752" i="3"/>
  <c r="AE1036" i="3"/>
  <c r="AE1548" i="3"/>
  <c r="AE1260" i="3"/>
  <c r="AE1704" i="3"/>
  <c r="AE264" i="3"/>
  <c r="AE1824" i="3"/>
  <c r="AE1568" i="3"/>
  <c r="AC759" i="3"/>
  <c r="AD759" i="3"/>
  <c r="AB759" i="3"/>
  <c r="AD756" i="3"/>
  <c r="AB756" i="3"/>
  <c r="AC756" i="3"/>
  <c r="AE1120" i="3"/>
  <c r="AE1808" i="3"/>
  <c r="AE1628" i="3"/>
  <c r="AE1368" i="3"/>
  <c r="AE1028" i="3"/>
  <c r="AE1052" i="3"/>
  <c r="AE1772" i="3"/>
  <c r="AE1200" i="3"/>
  <c r="AE1792" i="3"/>
  <c r="AE1936" i="3"/>
  <c r="AE1796" i="3"/>
  <c r="AE1168" i="3"/>
  <c r="AE1616" i="3"/>
  <c r="AE1068" i="3"/>
  <c r="AE1724" i="3"/>
  <c r="AD270" i="3"/>
  <c r="AC270" i="3"/>
  <c r="AB270" i="3"/>
  <c r="AC881" i="3"/>
  <c r="AB881" i="3"/>
  <c r="AD881" i="3"/>
  <c r="AE1692" i="3"/>
  <c r="AE1192" i="3"/>
  <c r="AE1888" i="3"/>
  <c r="AE1804" i="3"/>
  <c r="AE1652" i="3"/>
  <c r="AE1592" i="3"/>
  <c r="AE1340" i="3"/>
  <c r="AE1644" i="3"/>
  <c r="AE1388" i="3"/>
  <c r="AE1396" i="3"/>
  <c r="AE1536" i="3"/>
  <c r="AE1500" i="3"/>
  <c r="AE1896" i="3"/>
  <c r="AE1376" i="3"/>
  <c r="AE1000" i="3"/>
  <c r="AE1088" i="3"/>
  <c r="AE1900" i="3"/>
  <c r="AE1404" i="3"/>
  <c r="AE1336" i="3"/>
  <c r="AE508" i="3"/>
  <c r="AE1024" i="3"/>
  <c r="AE1252" i="3"/>
  <c r="AE1864" i="3"/>
  <c r="AE1456" i="3"/>
  <c r="AE1040" i="3"/>
  <c r="AE1152" i="3"/>
  <c r="AD880" i="3"/>
  <c r="AB880" i="3"/>
  <c r="AC880" i="3"/>
  <c r="AE1064" i="3"/>
  <c r="AE1696" i="3"/>
  <c r="AB268" i="3"/>
  <c r="AC268" i="3"/>
  <c r="AD268" i="3"/>
  <c r="AD883" i="3"/>
  <c r="AB883" i="3"/>
  <c r="AC883" i="3"/>
  <c r="AE1576" i="3"/>
  <c r="AE1256" i="3"/>
  <c r="AE1940" i="3"/>
  <c r="AE1544" i="3"/>
  <c r="AE632" i="3"/>
  <c r="AE1268" i="3"/>
  <c r="AE1320" i="3"/>
  <c r="AE1452" i="3"/>
  <c r="AE1060" i="3"/>
  <c r="AD392" i="3"/>
  <c r="AE392" i="3" s="1"/>
  <c r="AB392" i="3"/>
  <c r="AC392" i="3"/>
  <c r="AD882" i="3"/>
  <c r="AC882" i="3"/>
  <c r="AB882" i="3"/>
  <c r="AE1744" i="3"/>
  <c r="AE1560" i="3"/>
  <c r="AE1204" i="3"/>
  <c r="AE1128" i="3"/>
  <c r="AE1920" i="3"/>
  <c r="AE1812" i="3"/>
  <c r="AE1392" i="3"/>
  <c r="AE752" i="3"/>
  <c r="AE1144" i="3"/>
  <c r="AE1612" i="3"/>
  <c r="AE1524" i="3"/>
  <c r="AE1468" i="3"/>
  <c r="AE1624" i="3"/>
  <c r="AE1312" i="3"/>
  <c r="AE1296" i="3"/>
  <c r="AD639" i="3"/>
  <c r="AB639" i="3"/>
  <c r="AC639" i="3"/>
  <c r="AE1464" i="3"/>
  <c r="AB513" i="3"/>
  <c r="AC513" i="3"/>
  <c r="AD513" i="3"/>
  <c r="AE1436" i="3"/>
  <c r="AE1948" i="3"/>
  <c r="AE1884" i="3"/>
  <c r="AE1764" i="3"/>
  <c r="AE1656" i="3"/>
  <c r="AE1096" i="3"/>
  <c r="AE1160" i="3"/>
  <c r="AD512" i="3"/>
  <c r="AC512" i="3"/>
  <c r="AB512" i="3"/>
  <c r="AC636" i="3"/>
  <c r="AB636" i="3"/>
  <c r="AD636" i="3"/>
  <c r="A36" i="3"/>
  <c r="AA884" i="3"/>
  <c r="AA887" i="3"/>
  <c r="AA885" i="3"/>
  <c r="AA886" i="3"/>
  <c r="AA762" i="3"/>
  <c r="AA550" i="3"/>
  <c r="AA397" i="3"/>
  <c r="AA396" i="3"/>
  <c r="AA275" i="3"/>
  <c r="AA581" i="3"/>
  <c r="AA643" i="3"/>
  <c r="AA534" i="3"/>
  <c r="AA565" i="3"/>
  <c r="AA564" i="3"/>
  <c r="AA549" i="3"/>
  <c r="AA596" i="3"/>
  <c r="AA518" i="3"/>
  <c r="AA273" i="3"/>
  <c r="AA583" i="3"/>
  <c r="AA642" i="3"/>
  <c r="AA597" i="3"/>
  <c r="AA533" i="3"/>
  <c r="AA516" i="3"/>
  <c r="AA641" i="3"/>
  <c r="AA580" i="3"/>
  <c r="AA519" i="3"/>
  <c r="AA548" i="3"/>
  <c r="AA272" i="3"/>
  <c r="AA760" i="3"/>
  <c r="AA567" i="3"/>
  <c r="AA532" i="3"/>
  <c r="AA398" i="3"/>
  <c r="AA763" i="3"/>
  <c r="AA551" i="3"/>
  <c r="AA566" i="3"/>
  <c r="AA599" i="3"/>
  <c r="AA582" i="3"/>
  <c r="AA761" i="3"/>
  <c r="AA517" i="3"/>
  <c r="AA640" i="3"/>
  <c r="AA535" i="3"/>
  <c r="AA598" i="3"/>
  <c r="AA399" i="3"/>
  <c r="AA274" i="3"/>
  <c r="AE1684" i="3"/>
  <c r="AE1432" i="3"/>
  <c r="AE1016" i="3"/>
  <c r="AE1668" i="3"/>
  <c r="AE1680" i="3"/>
  <c r="AE1572" i="3"/>
  <c r="AE1216" i="3"/>
  <c r="AE1164" i="3"/>
  <c r="AE1756" i="3"/>
  <c r="AE1800" i="3"/>
  <c r="AE1276" i="3"/>
  <c r="AE1492" i="3"/>
  <c r="AE1852" i="3"/>
  <c r="AE1584" i="3"/>
  <c r="AE1364" i="3"/>
  <c r="AE1928" i="3"/>
  <c r="AE1932" i="3"/>
  <c r="AE1384" i="3"/>
  <c r="AE1012" i="3"/>
  <c r="AE636" i="3" l="1"/>
  <c r="AE512" i="3"/>
  <c r="AE268" i="3"/>
  <c r="AD535" i="3"/>
  <c r="AB535" i="3"/>
  <c r="AC535" i="3"/>
  <c r="AD274" i="3"/>
  <c r="AC274" i="3"/>
  <c r="AB274" i="3"/>
  <c r="AD398" i="3"/>
  <c r="AC398" i="3"/>
  <c r="AB398" i="3"/>
  <c r="AD642" i="3"/>
  <c r="AC642" i="3"/>
  <c r="AB642" i="3"/>
  <c r="AD396" i="3"/>
  <c r="AC396" i="3"/>
  <c r="AB396" i="3"/>
  <c r="AD640" i="3"/>
  <c r="AB640" i="3"/>
  <c r="AC640" i="3"/>
  <c r="AB399" i="3"/>
  <c r="AC399" i="3"/>
  <c r="AD399" i="3"/>
  <c r="AC532" i="3"/>
  <c r="AD532" i="3"/>
  <c r="AB532" i="3"/>
  <c r="AD583" i="3"/>
  <c r="AB583" i="3"/>
  <c r="AC583" i="3"/>
  <c r="AB397" i="3"/>
  <c r="AC397" i="3"/>
  <c r="AD397" i="3"/>
  <c r="AC762" i="3"/>
  <c r="AB762" i="3"/>
  <c r="AD762" i="3"/>
  <c r="AD598" i="3"/>
  <c r="AB598" i="3"/>
  <c r="AC598" i="3"/>
  <c r="AD567" i="3"/>
  <c r="AB567" i="3"/>
  <c r="AC567" i="3"/>
  <c r="AD273" i="3"/>
  <c r="AC273" i="3"/>
  <c r="AB273" i="3"/>
  <c r="AD550" i="3"/>
  <c r="AB550" i="3"/>
  <c r="AC550" i="3"/>
  <c r="AC518" i="3"/>
  <c r="AB518" i="3"/>
  <c r="AD518" i="3"/>
  <c r="AD517" i="3"/>
  <c r="AC517" i="3"/>
  <c r="AB517" i="3"/>
  <c r="AD548" i="3"/>
  <c r="AC548" i="3"/>
  <c r="AB548" i="3"/>
  <c r="AD549" i="3"/>
  <c r="AC549" i="3"/>
  <c r="AB549" i="3"/>
  <c r="AD885" i="3"/>
  <c r="AC885" i="3"/>
  <c r="AB885" i="3"/>
  <c r="AD272" i="3"/>
  <c r="AB272" i="3"/>
  <c r="AC272" i="3"/>
  <c r="AD761" i="3"/>
  <c r="AC761" i="3"/>
  <c r="AB761" i="3"/>
  <c r="AC519" i="3"/>
  <c r="AB519" i="3"/>
  <c r="AD519" i="3"/>
  <c r="AD564" i="3"/>
  <c r="AB564" i="3"/>
  <c r="AC564" i="3"/>
  <c r="AD887" i="3"/>
  <c r="AB887" i="3"/>
  <c r="AC887" i="3"/>
  <c r="AD582" i="3"/>
  <c r="AB582" i="3"/>
  <c r="AC582" i="3"/>
  <c r="AD580" i="3"/>
  <c r="AB580" i="3"/>
  <c r="AC580" i="3"/>
  <c r="AD565" i="3"/>
  <c r="AB565" i="3"/>
  <c r="AC565" i="3"/>
  <c r="AD884" i="3"/>
  <c r="AB884" i="3"/>
  <c r="AC884" i="3"/>
  <c r="AD599" i="3"/>
  <c r="AC599" i="3"/>
  <c r="AB599" i="3"/>
  <c r="AD641" i="3"/>
  <c r="AC641" i="3"/>
  <c r="AB641" i="3"/>
  <c r="AD534" i="3"/>
  <c r="AC534" i="3"/>
  <c r="AB534" i="3"/>
  <c r="A40" i="3"/>
  <c r="AA888" i="3"/>
  <c r="AA890" i="3"/>
  <c r="AA889" i="3"/>
  <c r="AA891" i="3"/>
  <c r="AA767" i="3"/>
  <c r="AA647" i="3"/>
  <c r="AA401" i="3"/>
  <c r="AA403" i="3"/>
  <c r="AA278" i="3"/>
  <c r="AA279" i="3"/>
  <c r="AA571" i="3"/>
  <c r="AA602" i="3"/>
  <c r="AA586" i="3"/>
  <c r="AA585" i="3"/>
  <c r="AA402" i="3"/>
  <c r="AA570" i="3"/>
  <c r="AA646" i="3"/>
  <c r="AA537" i="3"/>
  <c r="AA521" i="3"/>
  <c r="AA555" i="3"/>
  <c r="AA277" i="3"/>
  <c r="AA645" i="3"/>
  <c r="AA587" i="3"/>
  <c r="AA554" i="3"/>
  <c r="AA553" i="3"/>
  <c r="AA276" i="3"/>
  <c r="AA766" i="3"/>
  <c r="AA520" i="3"/>
  <c r="AA539" i="3"/>
  <c r="AA764" i="3"/>
  <c r="AA569" i="3"/>
  <c r="AA765" i="3"/>
  <c r="AA568" i="3"/>
  <c r="AA523" i="3"/>
  <c r="AA600" i="3"/>
  <c r="AA400" i="3"/>
  <c r="AA552" i="3"/>
  <c r="AA522" i="3"/>
  <c r="AA584" i="3"/>
  <c r="AA538" i="3"/>
  <c r="AA644" i="3"/>
  <c r="AA536" i="3"/>
  <c r="AA603" i="3"/>
  <c r="AA601" i="3"/>
  <c r="AD760" i="3"/>
  <c r="AC760" i="3"/>
  <c r="AB760" i="3"/>
  <c r="AD886" i="3"/>
  <c r="AB886" i="3"/>
  <c r="AC886" i="3"/>
  <c r="AD516" i="3"/>
  <c r="AB516" i="3"/>
  <c r="AC516" i="3"/>
  <c r="AD643" i="3"/>
  <c r="AB643" i="3"/>
  <c r="AC643" i="3"/>
  <c r="AE880" i="3"/>
  <c r="AD533" i="3"/>
  <c r="AC533" i="3"/>
  <c r="AB533" i="3"/>
  <c r="AB581" i="3"/>
  <c r="AD581" i="3"/>
  <c r="AC581" i="3"/>
  <c r="AD596" i="3"/>
  <c r="AC596" i="3"/>
  <c r="AB596" i="3"/>
  <c r="AD566" i="3"/>
  <c r="AB566" i="3"/>
  <c r="AC566" i="3"/>
  <c r="AB551" i="3"/>
  <c r="AD551" i="3"/>
  <c r="AC551" i="3"/>
  <c r="AD763" i="3"/>
  <c r="AB763" i="3"/>
  <c r="AC763" i="3"/>
  <c r="AD597" i="3"/>
  <c r="AC597" i="3"/>
  <c r="AB597" i="3"/>
  <c r="AC275" i="3"/>
  <c r="AB275" i="3"/>
  <c r="AD275" i="3"/>
  <c r="AE756" i="3"/>
  <c r="AC600" i="3" l="1"/>
  <c r="AD600" i="3"/>
  <c r="AB600" i="3"/>
  <c r="AD587" i="3"/>
  <c r="AC587" i="3"/>
  <c r="AB587" i="3"/>
  <c r="AD571" i="3"/>
  <c r="AB571" i="3"/>
  <c r="AC571" i="3"/>
  <c r="AD523" i="3"/>
  <c r="AC523" i="3"/>
  <c r="AB523" i="3"/>
  <c r="AB645" i="3"/>
  <c r="AD645" i="3"/>
  <c r="AC645" i="3"/>
  <c r="AD279" i="3"/>
  <c r="AC279" i="3"/>
  <c r="AB279" i="3"/>
  <c r="AE532" i="3"/>
  <c r="AE760" i="3"/>
  <c r="AD568" i="3"/>
  <c r="AB568" i="3"/>
  <c r="AC568" i="3"/>
  <c r="AD277" i="3"/>
  <c r="AB277" i="3"/>
  <c r="AC277" i="3"/>
  <c r="AB278" i="3"/>
  <c r="AD278" i="3"/>
  <c r="AC278" i="3"/>
  <c r="AE564" i="3"/>
  <c r="AD403" i="3"/>
  <c r="AB403" i="3"/>
  <c r="AC403" i="3"/>
  <c r="AB603" i="3"/>
  <c r="AC603" i="3"/>
  <c r="AD603" i="3"/>
  <c r="AC569" i="3"/>
  <c r="AB569" i="3"/>
  <c r="AD569" i="3"/>
  <c r="AC521" i="3"/>
  <c r="AB521" i="3"/>
  <c r="AD521" i="3"/>
  <c r="AC401" i="3"/>
  <c r="AD401" i="3"/>
  <c r="AB401" i="3"/>
  <c r="AD601" i="3"/>
  <c r="AC601" i="3"/>
  <c r="AB601" i="3"/>
  <c r="AD536" i="3"/>
  <c r="AC536" i="3"/>
  <c r="AB536" i="3"/>
  <c r="AD764" i="3"/>
  <c r="AC764" i="3"/>
  <c r="AB764" i="3"/>
  <c r="AB537" i="3"/>
  <c r="AC537" i="3"/>
  <c r="AD537" i="3"/>
  <c r="AD647" i="3"/>
  <c r="AB647" i="3"/>
  <c r="AC647" i="3"/>
  <c r="AE580" i="3"/>
  <c r="AB644" i="3"/>
  <c r="AC644" i="3"/>
  <c r="AD644" i="3"/>
  <c r="AD539" i="3"/>
  <c r="AC539" i="3"/>
  <c r="AB539" i="3"/>
  <c r="AD646" i="3"/>
  <c r="AB646" i="3"/>
  <c r="AC646" i="3"/>
  <c r="AD767" i="3"/>
  <c r="AC767" i="3"/>
  <c r="AB767" i="3"/>
  <c r="AD555" i="3"/>
  <c r="AC555" i="3"/>
  <c r="AB555" i="3"/>
  <c r="AB520" i="3"/>
  <c r="AD520" i="3"/>
  <c r="AC520" i="3"/>
  <c r="AD570" i="3"/>
  <c r="AC570" i="3"/>
  <c r="AB570" i="3"/>
  <c r="AC891" i="3"/>
  <c r="AB891" i="3"/>
  <c r="AD891" i="3"/>
  <c r="AC538" i="3"/>
  <c r="AD538" i="3"/>
  <c r="AB538" i="3"/>
  <c r="AE516" i="3"/>
  <c r="AD584" i="3"/>
  <c r="AB584" i="3"/>
  <c r="AC584" i="3"/>
  <c r="AB766" i="3"/>
  <c r="AD766" i="3"/>
  <c r="AC766" i="3"/>
  <c r="AD402" i="3"/>
  <c r="AB402" i="3"/>
  <c r="AC402" i="3"/>
  <c r="AC889" i="3"/>
  <c r="AD889" i="3"/>
  <c r="AB889" i="3"/>
  <c r="AE548" i="3"/>
  <c r="AE640" i="3"/>
  <c r="AC765" i="3"/>
  <c r="AD765" i="3"/>
  <c r="AB765" i="3"/>
  <c r="AD522" i="3"/>
  <c r="AB522" i="3"/>
  <c r="AC522" i="3"/>
  <c r="AD276" i="3"/>
  <c r="AC276" i="3"/>
  <c r="AB276" i="3"/>
  <c r="AD585" i="3"/>
  <c r="AC585" i="3"/>
  <c r="AB585" i="3"/>
  <c r="AC890" i="3"/>
  <c r="AD890" i="3"/>
  <c r="AB890" i="3"/>
  <c r="AE596" i="3"/>
  <c r="AD552" i="3"/>
  <c r="AE552" i="3" s="1"/>
  <c r="AC552" i="3"/>
  <c r="AB552" i="3"/>
  <c r="AC553" i="3"/>
  <c r="AB553" i="3"/>
  <c r="AD553" i="3"/>
  <c r="AB586" i="3"/>
  <c r="AD586" i="3"/>
  <c r="AC586" i="3"/>
  <c r="AD888" i="3"/>
  <c r="AE888" i="3" s="1"/>
  <c r="AB888" i="3"/>
  <c r="AC888" i="3"/>
  <c r="AB400" i="3"/>
  <c r="AD400" i="3"/>
  <c r="AC400" i="3"/>
  <c r="AD554" i="3"/>
  <c r="AB554" i="3"/>
  <c r="AC554" i="3"/>
  <c r="AD602" i="3"/>
  <c r="AB602" i="3"/>
  <c r="AC602" i="3"/>
  <c r="A44" i="3"/>
  <c r="AA894" i="3"/>
  <c r="AA895" i="3"/>
  <c r="AA893" i="3"/>
  <c r="AA768" i="3"/>
  <c r="AA892" i="3"/>
  <c r="AA525" i="3"/>
  <c r="AA540" i="3"/>
  <c r="AA607" i="3"/>
  <c r="AA575" i="3"/>
  <c r="AA606" i="3"/>
  <c r="AA590" i="3"/>
  <c r="AA526" i="3"/>
  <c r="AA648" i="3"/>
  <c r="AA574" i="3"/>
  <c r="AA651" i="3"/>
  <c r="AA524" i="3"/>
  <c r="AA559" i="3"/>
  <c r="AA407" i="3"/>
  <c r="AA282" i="3"/>
  <c r="AA650" i="3"/>
  <c r="AA604" i="3"/>
  <c r="AA557" i="3"/>
  <c r="AA591" i="3"/>
  <c r="AA527" i="3"/>
  <c r="AA589" i="3"/>
  <c r="AA770" i="3"/>
  <c r="AA283" i="3"/>
  <c r="AA771" i="3"/>
  <c r="AA588" i="3"/>
  <c r="AA543" i="3"/>
  <c r="AA281" i="3"/>
  <c r="AA649" i="3"/>
  <c r="AA572" i="3"/>
  <c r="AA541" i="3"/>
  <c r="AA542" i="3"/>
  <c r="AA573" i="3"/>
  <c r="AA605" i="3"/>
  <c r="AA404" i="3"/>
  <c r="AA280" i="3"/>
  <c r="AA769" i="3"/>
  <c r="AA556" i="3"/>
  <c r="AA558" i="3"/>
  <c r="AA406" i="3"/>
  <c r="AA405" i="3"/>
  <c r="AE884" i="3"/>
  <c r="AE272" i="3"/>
  <c r="AE396" i="3"/>
  <c r="AE568" i="3" l="1"/>
  <c r="AD283" i="3"/>
  <c r="AB283" i="3"/>
  <c r="AC283" i="3"/>
  <c r="AC651" i="3"/>
  <c r="AD651" i="3"/>
  <c r="AB651" i="3"/>
  <c r="AD893" i="3"/>
  <c r="AC893" i="3"/>
  <c r="AB893" i="3"/>
  <c r="AC404" i="3"/>
  <c r="AB404" i="3"/>
  <c r="AD404" i="3"/>
  <c r="AB770" i="3"/>
  <c r="AC770" i="3"/>
  <c r="AD770" i="3"/>
  <c r="AC574" i="3"/>
  <c r="AB574" i="3"/>
  <c r="AD574" i="3"/>
  <c r="AB895" i="3"/>
  <c r="AC895" i="3"/>
  <c r="AD895" i="3"/>
  <c r="AD605" i="3"/>
  <c r="AC605" i="3"/>
  <c r="AB605" i="3"/>
  <c r="AB589" i="3"/>
  <c r="AC589" i="3"/>
  <c r="AD589" i="3"/>
  <c r="AB648" i="3"/>
  <c r="AD648" i="3"/>
  <c r="AC648" i="3"/>
  <c r="AD894" i="3"/>
  <c r="AC894" i="3"/>
  <c r="AB894" i="3"/>
  <c r="AD591" i="3"/>
  <c r="AB591" i="3"/>
  <c r="AC591" i="3"/>
  <c r="AD590" i="3"/>
  <c r="AC590" i="3"/>
  <c r="AB590" i="3"/>
  <c r="AD527" i="3"/>
  <c r="AC527" i="3"/>
  <c r="AB527" i="3"/>
  <c r="AD606" i="3"/>
  <c r="AC606" i="3"/>
  <c r="AB606" i="3"/>
  <c r="AB542" i="3"/>
  <c r="AD542" i="3"/>
  <c r="AC542" i="3"/>
  <c r="AC572" i="3"/>
  <c r="AD572" i="3"/>
  <c r="AB572" i="3"/>
  <c r="AB604" i="3"/>
  <c r="AC604" i="3"/>
  <c r="AD604" i="3"/>
  <c r="AD575" i="3"/>
  <c r="AC575" i="3"/>
  <c r="AB575" i="3"/>
  <c r="AE584" i="3"/>
  <c r="AE520" i="3"/>
  <c r="AD280" i="3"/>
  <c r="AB280" i="3"/>
  <c r="AC280" i="3"/>
  <c r="A48" i="3"/>
  <c r="AA898" i="3"/>
  <c r="AA897" i="3"/>
  <c r="AA899" i="3"/>
  <c r="AA896" i="3"/>
  <c r="AA774" i="3"/>
  <c r="AA530" i="3"/>
  <c r="AA592" i="3"/>
  <c r="AA611" i="3"/>
  <c r="AA595" i="3"/>
  <c r="AA594" i="3"/>
  <c r="AA547" i="3"/>
  <c r="AA409" i="3"/>
  <c r="AA773" i="3"/>
  <c r="AA579" i="3"/>
  <c r="AA410" i="3"/>
  <c r="AA652" i="3"/>
  <c r="AA577" i="3"/>
  <c r="AA287" i="3"/>
  <c r="AA528" i="3"/>
  <c r="AA655" i="3"/>
  <c r="AA608" i="3"/>
  <c r="AA562" i="3"/>
  <c r="AA529" i="3"/>
  <c r="AA578" i="3"/>
  <c r="AA545" i="3"/>
  <c r="AA563" i="3"/>
  <c r="AA544" i="3"/>
  <c r="AA561" i="3"/>
  <c r="AA775" i="3"/>
  <c r="AA593" i="3"/>
  <c r="AA772" i="3"/>
  <c r="AA654" i="3"/>
  <c r="AA576" i="3"/>
  <c r="AA609" i="3"/>
  <c r="AA408" i="3"/>
  <c r="AA653" i="3"/>
  <c r="AA560" i="3"/>
  <c r="AA531" i="3"/>
  <c r="AA411" i="3"/>
  <c r="AA610" i="3"/>
  <c r="AA546" i="3"/>
  <c r="AA284" i="3"/>
  <c r="AA286" i="3"/>
  <c r="AA285" i="3"/>
  <c r="AC649" i="3"/>
  <c r="AD649" i="3"/>
  <c r="AB649" i="3"/>
  <c r="AD607" i="3"/>
  <c r="AC607" i="3"/>
  <c r="AB607" i="3"/>
  <c r="AD650" i="3"/>
  <c r="AB650" i="3"/>
  <c r="AC650" i="3"/>
  <c r="AD406" i="3"/>
  <c r="AC406" i="3"/>
  <c r="AB406" i="3"/>
  <c r="AD281" i="3"/>
  <c r="AC281" i="3"/>
  <c r="AB281" i="3"/>
  <c r="AC282" i="3"/>
  <c r="AB282" i="3"/>
  <c r="AD282" i="3"/>
  <c r="AD540" i="3"/>
  <c r="AC540" i="3"/>
  <c r="AB540" i="3"/>
  <c r="AE644" i="3"/>
  <c r="AE764" i="3"/>
  <c r="AD573" i="3"/>
  <c r="AC573" i="3"/>
  <c r="AB573" i="3"/>
  <c r="AD541" i="3"/>
  <c r="AC541" i="3"/>
  <c r="AB541" i="3"/>
  <c r="AD558" i="3"/>
  <c r="AC558" i="3"/>
  <c r="AB558" i="3"/>
  <c r="AD543" i="3"/>
  <c r="AB543" i="3"/>
  <c r="AC543" i="3"/>
  <c r="AC407" i="3"/>
  <c r="AD407" i="3"/>
  <c r="AB407" i="3"/>
  <c r="AB525" i="3"/>
  <c r="AC525" i="3"/>
  <c r="AD525" i="3"/>
  <c r="AD526" i="3"/>
  <c r="AB526" i="3"/>
  <c r="AC526" i="3"/>
  <c r="AD557" i="3"/>
  <c r="AB557" i="3"/>
  <c r="AC557" i="3"/>
  <c r="AD588" i="3"/>
  <c r="AE588" i="3" s="1"/>
  <c r="AC588" i="3"/>
  <c r="AB588" i="3"/>
  <c r="AC559" i="3"/>
  <c r="AB559" i="3"/>
  <c r="AD559" i="3"/>
  <c r="AC892" i="3"/>
  <c r="AD892" i="3"/>
  <c r="AB892" i="3"/>
  <c r="AE276" i="3"/>
  <c r="AE600" i="3"/>
  <c r="AD405" i="3"/>
  <c r="AB405" i="3"/>
  <c r="AC405" i="3"/>
  <c r="AC556" i="3"/>
  <c r="AB556" i="3"/>
  <c r="AD556" i="3"/>
  <c r="AD769" i="3"/>
  <c r="AC769" i="3"/>
  <c r="AB769" i="3"/>
  <c r="AD771" i="3"/>
  <c r="AB771" i="3"/>
  <c r="AC771" i="3"/>
  <c r="AD524" i="3"/>
  <c r="AC524" i="3"/>
  <c r="AB524" i="3"/>
  <c r="AC768" i="3"/>
  <c r="AD768" i="3"/>
  <c r="AB768" i="3"/>
  <c r="AE400" i="3"/>
  <c r="AE536" i="3"/>
  <c r="AE524" i="3" l="1"/>
  <c r="AE540" i="3"/>
  <c r="AB576" i="3"/>
  <c r="AD576" i="3"/>
  <c r="AC576" i="3"/>
  <c r="AD608" i="3"/>
  <c r="AC608" i="3"/>
  <c r="AB608" i="3"/>
  <c r="AD595" i="3"/>
  <c r="AB595" i="3"/>
  <c r="AC595" i="3"/>
  <c r="AE280" i="3"/>
  <c r="AE404" i="3"/>
  <c r="AC285" i="3"/>
  <c r="AD285" i="3"/>
  <c r="AB285" i="3"/>
  <c r="AD654" i="3"/>
  <c r="AC654" i="3"/>
  <c r="AB654" i="3"/>
  <c r="AD655" i="3"/>
  <c r="AB655" i="3"/>
  <c r="AC655" i="3"/>
  <c r="AD611" i="3"/>
  <c r="AC611" i="3"/>
  <c r="AB611" i="3"/>
  <c r="AB286" i="3"/>
  <c r="AC286" i="3"/>
  <c r="AD286" i="3"/>
  <c r="AC772" i="3"/>
  <c r="AB772" i="3"/>
  <c r="AD772" i="3"/>
  <c r="AD528" i="3"/>
  <c r="AC528" i="3"/>
  <c r="AB528" i="3"/>
  <c r="AD592" i="3"/>
  <c r="AE592" i="3" s="1"/>
  <c r="AC592" i="3"/>
  <c r="AB592" i="3"/>
  <c r="AD546" i="3"/>
  <c r="AB546" i="3"/>
  <c r="AC546" i="3"/>
  <c r="AD775" i="3"/>
  <c r="AC775" i="3"/>
  <c r="AB775" i="3"/>
  <c r="AD577" i="3"/>
  <c r="AB577" i="3"/>
  <c r="AC577" i="3"/>
  <c r="AD774" i="3"/>
  <c r="AB774" i="3"/>
  <c r="AC774" i="3"/>
  <c r="AB284" i="3"/>
  <c r="AC284" i="3"/>
  <c r="AD284" i="3"/>
  <c r="AD530" i="3"/>
  <c r="AB530" i="3"/>
  <c r="AC530" i="3"/>
  <c r="AD610" i="3"/>
  <c r="AC610" i="3"/>
  <c r="AB610" i="3"/>
  <c r="AD561" i="3"/>
  <c r="AB561" i="3"/>
  <c r="AC561" i="3"/>
  <c r="AD652" i="3"/>
  <c r="AB652" i="3"/>
  <c r="AC652" i="3"/>
  <c r="AC896" i="3"/>
  <c r="AD896" i="3"/>
  <c r="AB896" i="3"/>
  <c r="AB593" i="3"/>
  <c r="AC593" i="3"/>
  <c r="AD593" i="3"/>
  <c r="AD411" i="3"/>
  <c r="AC411" i="3"/>
  <c r="AB411" i="3"/>
  <c r="AD544" i="3"/>
  <c r="AC544" i="3"/>
  <c r="AB544" i="3"/>
  <c r="AD410" i="3"/>
  <c r="AC410" i="3"/>
  <c r="AB410" i="3"/>
  <c r="AC899" i="3"/>
  <c r="AD899" i="3"/>
  <c r="AB899" i="3"/>
  <c r="AE604" i="3"/>
  <c r="AC287" i="3"/>
  <c r="AB287" i="3"/>
  <c r="AD287" i="3"/>
  <c r="AD531" i="3"/>
  <c r="AC531" i="3"/>
  <c r="AB531" i="3"/>
  <c r="AD563" i="3"/>
  <c r="AB563" i="3"/>
  <c r="AC563" i="3"/>
  <c r="AD579" i="3"/>
  <c r="AB579" i="3"/>
  <c r="AC579" i="3"/>
  <c r="AD897" i="3"/>
  <c r="AC897" i="3"/>
  <c r="AB897" i="3"/>
  <c r="AE648" i="3"/>
  <c r="AB560" i="3"/>
  <c r="AD560" i="3"/>
  <c r="AC560" i="3"/>
  <c r="AD545" i="3"/>
  <c r="AC545" i="3"/>
  <c r="AB545" i="3"/>
  <c r="AD773" i="3"/>
  <c r="AC773" i="3"/>
  <c r="AB773" i="3"/>
  <c r="AD898" i="3"/>
  <c r="AB898" i="3"/>
  <c r="AC898" i="3"/>
  <c r="AE556" i="3"/>
  <c r="AD653" i="3"/>
  <c r="AB653" i="3"/>
  <c r="AC653" i="3"/>
  <c r="AD578" i="3"/>
  <c r="AB578" i="3"/>
  <c r="AC578" i="3"/>
  <c r="AD409" i="3"/>
  <c r="AB409" i="3"/>
  <c r="AC409" i="3"/>
  <c r="A52" i="3"/>
  <c r="AA903" i="3"/>
  <c r="AA900" i="3"/>
  <c r="AA902" i="3"/>
  <c r="AA901" i="3"/>
  <c r="AA777" i="3"/>
  <c r="AA776" i="3"/>
  <c r="AA289" i="3"/>
  <c r="AA659" i="3"/>
  <c r="AA291" i="3"/>
  <c r="AA657" i="3"/>
  <c r="AA656" i="3"/>
  <c r="AA412" i="3"/>
  <c r="AA415" i="3"/>
  <c r="AA413" i="3"/>
  <c r="AA288" i="3"/>
  <c r="AA779" i="3"/>
  <c r="AA778" i="3"/>
  <c r="AA658" i="3"/>
  <c r="AA414" i="3"/>
  <c r="AA290" i="3"/>
  <c r="AB408" i="3"/>
  <c r="AC408" i="3"/>
  <c r="AD408" i="3"/>
  <c r="AB529" i="3"/>
  <c r="AC529" i="3"/>
  <c r="AD529" i="3"/>
  <c r="AB547" i="3"/>
  <c r="AC547" i="3"/>
  <c r="AD547" i="3"/>
  <c r="AE572" i="3"/>
  <c r="AE892" i="3"/>
  <c r="AE768" i="3"/>
  <c r="AD609" i="3"/>
  <c r="AC609" i="3"/>
  <c r="AB609" i="3"/>
  <c r="AB562" i="3"/>
  <c r="AD562" i="3"/>
  <c r="AC562" i="3"/>
  <c r="AD594" i="3"/>
  <c r="AB594" i="3"/>
  <c r="AC594" i="3"/>
  <c r="AE544" i="3" l="1"/>
  <c r="AE652" i="3"/>
  <c r="AE408" i="3"/>
  <c r="AD412" i="3"/>
  <c r="AC412" i="3"/>
  <c r="AB412" i="3"/>
  <c r="A56" i="3"/>
  <c r="AA906" i="3"/>
  <c r="AA904" i="3"/>
  <c r="AA905" i="3"/>
  <c r="AA907" i="3"/>
  <c r="AA783" i="3"/>
  <c r="AA416" i="3"/>
  <c r="AA663" i="3"/>
  <c r="AA662" i="3"/>
  <c r="AA661" i="3"/>
  <c r="AA418" i="3"/>
  <c r="AA782" i="3"/>
  <c r="AA781" i="3"/>
  <c r="AA292" i="3"/>
  <c r="AA660" i="3"/>
  <c r="AA293" i="3"/>
  <c r="AA417" i="3"/>
  <c r="AA419" i="3"/>
  <c r="AA294" i="3"/>
  <c r="AA780" i="3"/>
  <c r="AA295" i="3"/>
  <c r="AB656" i="3"/>
  <c r="AC656" i="3"/>
  <c r="AD656" i="3"/>
  <c r="AD657" i="3"/>
  <c r="AC657" i="3"/>
  <c r="AB657" i="3"/>
  <c r="AC291" i="3"/>
  <c r="AB291" i="3"/>
  <c r="AD291" i="3"/>
  <c r="AD659" i="3"/>
  <c r="AC659" i="3"/>
  <c r="AB659" i="3"/>
  <c r="AD289" i="3"/>
  <c r="AC289" i="3"/>
  <c r="AB289" i="3"/>
  <c r="AB658" i="3"/>
  <c r="AD658" i="3"/>
  <c r="AC658" i="3"/>
  <c r="AC776" i="3"/>
  <c r="AD776" i="3"/>
  <c r="AE776" i="3" s="1"/>
  <c r="AB776" i="3"/>
  <c r="AE528" i="3"/>
  <c r="AB777" i="3"/>
  <c r="AC777" i="3"/>
  <c r="AD777" i="3"/>
  <c r="AE772" i="3"/>
  <c r="AD778" i="3"/>
  <c r="AB778" i="3"/>
  <c r="AC778" i="3"/>
  <c r="AD779" i="3"/>
  <c r="AC779" i="3"/>
  <c r="AB779" i="3"/>
  <c r="AD901" i="3"/>
  <c r="AB901" i="3"/>
  <c r="AC901" i="3"/>
  <c r="AE896" i="3"/>
  <c r="AE608" i="3"/>
  <c r="AD290" i="3"/>
  <c r="AC290" i="3"/>
  <c r="AB290" i="3"/>
  <c r="AC288" i="3"/>
  <c r="AB288" i="3"/>
  <c r="AD288" i="3"/>
  <c r="AB902" i="3"/>
  <c r="AD902" i="3"/>
  <c r="AC902" i="3"/>
  <c r="AE560" i="3"/>
  <c r="AB413" i="3"/>
  <c r="AD413" i="3"/>
  <c r="AC413" i="3"/>
  <c r="AD900" i="3"/>
  <c r="AC900" i="3"/>
  <c r="AB900" i="3"/>
  <c r="AE284" i="3"/>
  <c r="AE576" i="3"/>
  <c r="AB414" i="3"/>
  <c r="AC414" i="3"/>
  <c r="AD414" i="3"/>
  <c r="AD415" i="3"/>
  <c r="AC415" i="3"/>
  <c r="AB415" i="3"/>
  <c r="AD903" i="3"/>
  <c r="AC903" i="3"/>
  <c r="AB903" i="3"/>
  <c r="AE288" i="3" l="1"/>
  <c r="AD295" i="3"/>
  <c r="AB295" i="3"/>
  <c r="AC295" i="3"/>
  <c r="AC662" i="3"/>
  <c r="AD662" i="3"/>
  <c r="AB662" i="3"/>
  <c r="AD294" i="3"/>
  <c r="AC294" i="3"/>
  <c r="AB294" i="3"/>
  <c r="AB416" i="3"/>
  <c r="AC416" i="3"/>
  <c r="AD416" i="3"/>
  <c r="AC419" i="3"/>
  <c r="AD419" i="3"/>
  <c r="AB419" i="3"/>
  <c r="AD783" i="3"/>
  <c r="AC783" i="3"/>
  <c r="AB783" i="3"/>
  <c r="AC417" i="3"/>
  <c r="AB417" i="3"/>
  <c r="AD417" i="3"/>
  <c r="AC907" i="3"/>
  <c r="AB907" i="3"/>
  <c r="AD907" i="3"/>
  <c r="AD293" i="3"/>
  <c r="AC293" i="3"/>
  <c r="AB293" i="3"/>
  <c r="AD905" i="3"/>
  <c r="AB905" i="3"/>
  <c r="AC905" i="3"/>
  <c r="AD660" i="3"/>
  <c r="AB660" i="3"/>
  <c r="AC660" i="3"/>
  <c r="AD904" i="3"/>
  <c r="AE904" i="3" s="1"/>
  <c r="AB904" i="3"/>
  <c r="AC904" i="3"/>
  <c r="AD292" i="3"/>
  <c r="AC292" i="3"/>
  <c r="AB292" i="3"/>
  <c r="AC906" i="3"/>
  <c r="AB906" i="3"/>
  <c r="AD906" i="3"/>
  <c r="AD663" i="3"/>
  <c r="AB663" i="3"/>
  <c r="AC663" i="3"/>
  <c r="AC781" i="3"/>
  <c r="AB781" i="3"/>
  <c r="AD781" i="3"/>
  <c r="A60" i="3"/>
  <c r="AA910" i="3"/>
  <c r="AA909" i="3"/>
  <c r="AA911" i="3"/>
  <c r="AA908" i="3"/>
  <c r="AA664" i="3"/>
  <c r="AA666" i="3"/>
  <c r="AA298" i="3"/>
  <c r="AA785" i="3"/>
  <c r="AA422" i="3"/>
  <c r="AA299" i="3"/>
  <c r="AA296" i="3"/>
  <c r="AA787" i="3"/>
  <c r="AA667" i="3"/>
  <c r="AA786" i="3"/>
  <c r="AA297" i="3"/>
  <c r="AA784" i="3"/>
  <c r="AA665" i="3"/>
  <c r="AA420" i="3"/>
  <c r="AA423" i="3"/>
  <c r="AA421" i="3"/>
  <c r="AD780" i="3"/>
  <c r="AC780" i="3"/>
  <c r="AB780" i="3"/>
  <c r="AE900" i="3"/>
  <c r="AE656" i="3"/>
  <c r="AD782" i="3"/>
  <c r="AC782" i="3"/>
  <c r="AB782" i="3"/>
  <c r="AB418" i="3"/>
  <c r="AC418" i="3"/>
  <c r="AD418" i="3"/>
  <c r="AB661" i="3"/>
  <c r="AC661" i="3"/>
  <c r="AD661" i="3"/>
  <c r="AE412" i="3"/>
  <c r="AE416" i="3" l="1"/>
  <c r="AD299" i="3"/>
  <c r="AB299" i="3"/>
  <c r="AC299" i="3"/>
  <c r="AD785" i="3"/>
  <c r="AB785" i="3"/>
  <c r="AC785" i="3"/>
  <c r="AD296" i="3"/>
  <c r="AC296" i="3"/>
  <c r="AB296" i="3"/>
  <c r="AB298" i="3"/>
  <c r="AD298" i="3"/>
  <c r="AC298" i="3"/>
  <c r="AD666" i="3"/>
  <c r="AB666" i="3"/>
  <c r="AC666" i="3"/>
  <c r="AE660" i="3"/>
  <c r="AC665" i="3"/>
  <c r="AB665" i="3"/>
  <c r="AD665" i="3"/>
  <c r="AD664" i="3"/>
  <c r="AC664" i="3"/>
  <c r="AB664" i="3"/>
  <c r="AD421" i="3"/>
  <c r="AC421" i="3"/>
  <c r="AB421" i="3"/>
  <c r="AC908" i="3"/>
  <c r="AB908" i="3"/>
  <c r="AD908" i="3"/>
  <c r="AD297" i="3"/>
  <c r="AB297" i="3"/>
  <c r="AC297" i="3"/>
  <c r="AD911" i="3"/>
  <c r="AC911" i="3"/>
  <c r="AB911" i="3"/>
  <c r="AE780" i="3"/>
  <c r="AD786" i="3"/>
  <c r="AC786" i="3"/>
  <c r="AB786" i="3"/>
  <c r="AB909" i="3"/>
  <c r="AC909" i="3"/>
  <c r="AD909" i="3"/>
  <c r="AB422" i="3"/>
  <c r="AC422" i="3"/>
  <c r="AD422" i="3"/>
  <c r="AC420" i="3"/>
  <c r="AB420" i="3"/>
  <c r="AD420" i="3"/>
  <c r="AE420" i="3" s="1"/>
  <c r="AD784" i="3"/>
  <c r="AB784" i="3"/>
  <c r="AC784" i="3"/>
  <c r="AD667" i="3"/>
  <c r="AB667" i="3"/>
  <c r="AC667" i="3"/>
  <c r="AD910" i="3"/>
  <c r="AC910" i="3"/>
  <c r="AB910" i="3"/>
  <c r="AD423" i="3"/>
  <c r="AB423" i="3"/>
  <c r="AC423" i="3"/>
  <c r="AD787" i="3"/>
  <c r="AC787" i="3"/>
  <c r="AB787" i="3"/>
  <c r="A64" i="3"/>
  <c r="AA914" i="3"/>
  <c r="AA919" i="3"/>
  <c r="AA917" i="3"/>
  <c r="AA792" i="3"/>
  <c r="AA913" i="3"/>
  <c r="AA791" i="3"/>
  <c r="AA915" i="3"/>
  <c r="AA916" i="3"/>
  <c r="AA795" i="3"/>
  <c r="AA912" i="3"/>
  <c r="AA794" i="3"/>
  <c r="AA918" i="3"/>
  <c r="AA671" i="3"/>
  <c r="AA304" i="3"/>
  <c r="AA793" i="3"/>
  <c r="AA300" i="3"/>
  <c r="AA788" i="3"/>
  <c r="AA670" i="3"/>
  <c r="AA307" i="3"/>
  <c r="AA430" i="3"/>
  <c r="AA790" i="3"/>
  <c r="AA428" i="3"/>
  <c r="AA789" i="3"/>
  <c r="AA431" i="3"/>
  <c r="AA669" i="3"/>
  <c r="AA426" i="3"/>
  <c r="AA424" i="3"/>
  <c r="AA429" i="3"/>
  <c r="AA301" i="3"/>
  <c r="AA425" i="3"/>
  <c r="AA302" i="3"/>
  <c r="AA306" i="3"/>
  <c r="AA305" i="3"/>
  <c r="AA668" i="3"/>
  <c r="AA427" i="3"/>
  <c r="AA303" i="3"/>
  <c r="AE292" i="3"/>
  <c r="AD791" i="3" l="1"/>
  <c r="AC791" i="3"/>
  <c r="AB791" i="3"/>
  <c r="AB430" i="3"/>
  <c r="AC430" i="3"/>
  <c r="AD430" i="3"/>
  <c r="AD788" i="3"/>
  <c r="AC788" i="3"/>
  <c r="AB788" i="3"/>
  <c r="AD913" i="3"/>
  <c r="AB913" i="3"/>
  <c r="AC913" i="3"/>
  <c r="AE664" i="3"/>
  <c r="AD301" i="3"/>
  <c r="AC301" i="3"/>
  <c r="AB301" i="3"/>
  <c r="AD300" i="3"/>
  <c r="AC300" i="3"/>
  <c r="AB300" i="3"/>
  <c r="AD792" i="3"/>
  <c r="AC792" i="3"/>
  <c r="AB792" i="3"/>
  <c r="AE296" i="3"/>
  <c r="AD916" i="3"/>
  <c r="AB916" i="3"/>
  <c r="AC916" i="3"/>
  <c r="AD425" i="3"/>
  <c r="AC425" i="3"/>
  <c r="AB425" i="3"/>
  <c r="AD424" i="3"/>
  <c r="AC424" i="3"/>
  <c r="AB424" i="3"/>
  <c r="AD917" i="3"/>
  <c r="AB917" i="3"/>
  <c r="AC917" i="3"/>
  <c r="AD306" i="3"/>
  <c r="AB306" i="3"/>
  <c r="AC306" i="3"/>
  <c r="AC302" i="3"/>
  <c r="AD302" i="3"/>
  <c r="AB302" i="3"/>
  <c r="AD670" i="3"/>
  <c r="AB670" i="3"/>
  <c r="AC670" i="3"/>
  <c r="AC429" i="3"/>
  <c r="AD429" i="3"/>
  <c r="AB429" i="3"/>
  <c r="AD793" i="3"/>
  <c r="AC793" i="3"/>
  <c r="AB793" i="3"/>
  <c r="AC426" i="3"/>
  <c r="AB426" i="3"/>
  <c r="AD426" i="3"/>
  <c r="AD304" i="3"/>
  <c r="AC304" i="3"/>
  <c r="AB304" i="3"/>
  <c r="AB919" i="3"/>
  <c r="AD919" i="3"/>
  <c r="AC919" i="3"/>
  <c r="AC669" i="3"/>
  <c r="AB669" i="3"/>
  <c r="AD669" i="3"/>
  <c r="AD671" i="3"/>
  <c r="AB671" i="3"/>
  <c r="AC671" i="3"/>
  <c r="AD914" i="3"/>
  <c r="AB914" i="3"/>
  <c r="AC914" i="3"/>
  <c r="AE908" i="3"/>
  <c r="AD915" i="3"/>
  <c r="AC915" i="3"/>
  <c r="AB915" i="3"/>
  <c r="AD918" i="3"/>
  <c r="AB918" i="3"/>
  <c r="AC918" i="3"/>
  <c r="AD789" i="3"/>
  <c r="AC789" i="3"/>
  <c r="AB789" i="3"/>
  <c r="AC794" i="3"/>
  <c r="AB794" i="3"/>
  <c r="AD794" i="3"/>
  <c r="AD307" i="3"/>
  <c r="AC307" i="3"/>
  <c r="AB307" i="3"/>
  <c r="AB431" i="3"/>
  <c r="AD431" i="3"/>
  <c r="AC431" i="3"/>
  <c r="AB427" i="3"/>
  <c r="AC427" i="3"/>
  <c r="AD427" i="3"/>
  <c r="AD668" i="3"/>
  <c r="AE668" i="3" s="1"/>
  <c r="AB668" i="3"/>
  <c r="AC668" i="3"/>
  <c r="AB428" i="3"/>
  <c r="AC428" i="3"/>
  <c r="AD428" i="3"/>
  <c r="AE428" i="3" s="1"/>
  <c r="AB912" i="3"/>
  <c r="AC912" i="3"/>
  <c r="AD912" i="3"/>
  <c r="AD303" i="3"/>
  <c r="AC303" i="3"/>
  <c r="AB303" i="3"/>
  <c r="A68" i="3"/>
  <c r="AA675" i="3"/>
  <c r="AA672" i="3"/>
  <c r="AA673" i="3"/>
  <c r="AA674" i="3"/>
  <c r="AD305" i="3"/>
  <c r="AB305" i="3"/>
  <c r="AC305" i="3"/>
  <c r="AC790" i="3"/>
  <c r="AD790" i="3"/>
  <c r="AB790" i="3"/>
  <c r="AB795" i="3"/>
  <c r="AD795" i="3"/>
  <c r="AC795" i="3"/>
  <c r="AE784" i="3"/>
  <c r="AE916" i="3" l="1"/>
  <c r="AE788" i="3"/>
  <c r="AD674" i="3"/>
  <c r="AB674" i="3"/>
  <c r="AC674" i="3"/>
  <c r="AB673" i="3"/>
  <c r="AD673" i="3"/>
  <c r="AC673" i="3"/>
  <c r="AD672" i="3"/>
  <c r="AB672" i="3"/>
  <c r="AC672" i="3"/>
  <c r="AC675" i="3"/>
  <c r="AB675" i="3"/>
  <c r="AD675" i="3"/>
  <c r="AE792" i="3"/>
  <c r="AE304" i="3"/>
  <c r="AE424" i="3"/>
  <c r="AE300" i="3"/>
  <c r="AE912" i="3"/>
  <c r="A72" i="3"/>
  <c r="AA927" i="3"/>
  <c r="AA921" i="3"/>
  <c r="AA938" i="3"/>
  <c r="AA932" i="3"/>
  <c r="AA931" i="3"/>
  <c r="AA939" i="3"/>
  <c r="AA923" i="3"/>
  <c r="AA922" i="3"/>
  <c r="AA812" i="3"/>
  <c r="AA928" i="3"/>
  <c r="AA813" i="3"/>
  <c r="AA806" i="3"/>
  <c r="AA800" i="3"/>
  <c r="AA802" i="3"/>
  <c r="AA936" i="3"/>
  <c r="AA935" i="3"/>
  <c r="AA933" i="3"/>
  <c r="AA937" i="3"/>
  <c r="AA930" i="3"/>
  <c r="AA925" i="3"/>
  <c r="AA934" i="3"/>
  <c r="AA920" i="3"/>
  <c r="AA926" i="3"/>
  <c r="AA929" i="3"/>
  <c r="AA924" i="3"/>
  <c r="AA679" i="3"/>
  <c r="AA810" i="3"/>
  <c r="AA814" i="3"/>
  <c r="AA677" i="3"/>
  <c r="AA309" i="3"/>
  <c r="AA805" i="3"/>
  <c r="AA804" i="3"/>
  <c r="AA808" i="3"/>
  <c r="AA799" i="3"/>
  <c r="AA815" i="3"/>
  <c r="AA803" i="3"/>
  <c r="AA801" i="3"/>
  <c r="AA676" i="3"/>
  <c r="AA798" i="3"/>
  <c r="AA797" i="3"/>
  <c r="AA796" i="3"/>
  <c r="AA811" i="3"/>
  <c r="AA809" i="3"/>
  <c r="AA434" i="3"/>
  <c r="AA432" i="3"/>
  <c r="AA311" i="3"/>
  <c r="AA310" i="3"/>
  <c r="AA435" i="3"/>
  <c r="AA678" i="3"/>
  <c r="AA433" i="3"/>
  <c r="AA308" i="3"/>
  <c r="AA807" i="3"/>
  <c r="AD933" i="3" l="1"/>
  <c r="AB933" i="3"/>
  <c r="AC933" i="3"/>
  <c r="AD931" i="3"/>
  <c r="AC931" i="3"/>
  <c r="AB931" i="3"/>
  <c r="AB797" i="3"/>
  <c r="AC797" i="3"/>
  <c r="AD797" i="3"/>
  <c r="AD932" i="3"/>
  <c r="AB932" i="3"/>
  <c r="AC932" i="3"/>
  <c r="AD811" i="3"/>
  <c r="AB811" i="3"/>
  <c r="AC811" i="3"/>
  <c r="AD935" i="3"/>
  <c r="AB935" i="3"/>
  <c r="AC935" i="3"/>
  <c r="AC679" i="3"/>
  <c r="AB679" i="3"/>
  <c r="AD679" i="3"/>
  <c r="AD802" i="3"/>
  <c r="AB802" i="3"/>
  <c r="AC802" i="3"/>
  <c r="AC921" i="3"/>
  <c r="AD921" i="3"/>
  <c r="AB921" i="3"/>
  <c r="AC309" i="3"/>
  <c r="AD309" i="3"/>
  <c r="AB309" i="3"/>
  <c r="AB814" i="3"/>
  <c r="AD814" i="3"/>
  <c r="AC814" i="3"/>
  <c r="AD678" i="3"/>
  <c r="AC678" i="3"/>
  <c r="AB678" i="3"/>
  <c r="AD800" i="3"/>
  <c r="AB800" i="3"/>
  <c r="AC800" i="3"/>
  <c r="AB927" i="3"/>
  <c r="AC927" i="3"/>
  <c r="AD927" i="3"/>
  <c r="AE672" i="3"/>
  <c r="AD796" i="3"/>
  <c r="AC796" i="3"/>
  <c r="AB796" i="3"/>
  <c r="AB435" i="3"/>
  <c r="AC435" i="3"/>
  <c r="AD435" i="3"/>
  <c r="AB803" i="3"/>
  <c r="AD803" i="3"/>
  <c r="AC803" i="3"/>
  <c r="AD929" i="3"/>
  <c r="AB929" i="3"/>
  <c r="AC929" i="3"/>
  <c r="AC806" i="3"/>
  <c r="AB806" i="3"/>
  <c r="AD806" i="3"/>
  <c r="A76" i="3"/>
  <c r="AA683" i="3"/>
  <c r="AA439" i="3"/>
  <c r="AA438" i="3"/>
  <c r="AA681" i="3"/>
  <c r="AA314" i="3"/>
  <c r="AA680" i="3"/>
  <c r="AA436" i="3"/>
  <c r="AA315" i="3"/>
  <c r="AA313" i="3"/>
  <c r="AA437" i="3"/>
  <c r="AA682" i="3"/>
  <c r="AA312" i="3"/>
  <c r="AC937" i="3"/>
  <c r="AD937" i="3"/>
  <c r="AB937" i="3"/>
  <c r="AC938" i="3"/>
  <c r="AD938" i="3"/>
  <c r="AB938" i="3"/>
  <c r="AC310" i="3"/>
  <c r="AD310" i="3"/>
  <c r="AB310" i="3"/>
  <c r="AB926" i="3"/>
  <c r="AD926" i="3"/>
  <c r="AC926" i="3"/>
  <c r="AC813" i="3"/>
  <c r="AD813" i="3"/>
  <c r="AB813" i="3"/>
  <c r="AC939" i="3"/>
  <c r="AB939" i="3"/>
  <c r="AD939" i="3"/>
  <c r="AD308" i="3"/>
  <c r="AC308" i="3"/>
  <c r="AB308" i="3"/>
  <c r="AD433" i="3"/>
  <c r="AB433" i="3"/>
  <c r="AC433" i="3"/>
  <c r="AD920" i="3"/>
  <c r="AB920" i="3"/>
  <c r="AC920" i="3"/>
  <c r="AD928" i="3"/>
  <c r="AC928" i="3"/>
  <c r="AB928" i="3"/>
  <c r="AD807" i="3"/>
  <c r="AB807" i="3"/>
  <c r="AC807" i="3"/>
  <c r="AC810" i="3"/>
  <c r="AD810" i="3"/>
  <c r="AB810" i="3"/>
  <c r="AD801" i="3"/>
  <c r="AE800" i="3" s="1"/>
  <c r="AC801" i="3"/>
  <c r="AB801" i="3"/>
  <c r="AC799" i="3"/>
  <c r="AB799" i="3"/>
  <c r="AD799" i="3"/>
  <c r="AD808" i="3"/>
  <c r="AB808" i="3"/>
  <c r="AC808" i="3"/>
  <c r="AD934" i="3"/>
  <c r="AB934" i="3"/>
  <c r="AC934" i="3"/>
  <c r="AB812" i="3"/>
  <c r="AC812" i="3"/>
  <c r="AD812" i="3"/>
  <c r="AD677" i="3"/>
  <c r="AB677" i="3"/>
  <c r="AC677" i="3"/>
  <c r="AD798" i="3"/>
  <c r="AC798" i="3"/>
  <c r="AB798" i="3"/>
  <c r="AD676" i="3"/>
  <c r="AE676" i="3" s="1"/>
  <c r="AC676" i="3"/>
  <c r="AB676" i="3"/>
  <c r="AB815" i="3"/>
  <c r="AC815" i="3"/>
  <c r="AD815" i="3"/>
  <c r="AD434" i="3"/>
  <c r="AC434" i="3"/>
  <c r="AB434" i="3"/>
  <c r="AD804" i="3"/>
  <c r="AC804" i="3"/>
  <c r="AB804" i="3"/>
  <c r="AD925" i="3"/>
  <c r="AB925" i="3"/>
  <c r="AC925" i="3"/>
  <c r="AD922" i="3"/>
  <c r="AB922" i="3"/>
  <c r="AC922" i="3"/>
  <c r="AB936" i="3"/>
  <c r="AC936" i="3"/>
  <c r="AD936" i="3"/>
  <c r="AE936" i="3" s="1"/>
  <c r="AC924" i="3"/>
  <c r="AD924" i="3"/>
  <c r="AB924" i="3"/>
  <c r="AD311" i="3"/>
  <c r="AC311" i="3"/>
  <c r="AB311" i="3"/>
  <c r="AC432" i="3"/>
  <c r="AD432" i="3"/>
  <c r="AB432" i="3"/>
  <c r="AD809" i="3"/>
  <c r="AB809" i="3"/>
  <c r="AC809" i="3"/>
  <c r="AB805" i="3"/>
  <c r="AD805" i="3"/>
  <c r="AC805" i="3"/>
  <c r="AD930" i="3"/>
  <c r="AB930" i="3"/>
  <c r="AC930" i="3"/>
  <c r="AC923" i="3"/>
  <c r="AB923" i="3"/>
  <c r="AD923" i="3"/>
  <c r="AE920" i="3" l="1"/>
  <c r="AD683" i="3"/>
  <c r="AB683" i="3"/>
  <c r="AC683" i="3"/>
  <c r="AC312" i="3"/>
  <c r="AB312" i="3"/>
  <c r="AD312" i="3"/>
  <c r="A80" i="3"/>
  <c r="AA686" i="3"/>
  <c r="AA687" i="3"/>
  <c r="AA443" i="3"/>
  <c r="AA441" i="3"/>
  <c r="AA440" i="3"/>
  <c r="AA319" i="3"/>
  <c r="AA318" i="3"/>
  <c r="AA317" i="3"/>
  <c r="AA684" i="3"/>
  <c r="AA442" i="3"/>
  <c r="AA685" i="3"/>
  <c r="AA316" i="3"/>
  <c r="AD682" i="3"/>
  <c r="AC682" i="3"/>
  <c r="AB682" i="3"/>
  <c r="AE932" i="3"/>
  <c r="AE796" i="3"/>
  <c r="AE924" i="3"/>
  <c r="AC315" i="3"/>
  <c r="AD315" i="3"/>
  <c r="AB315" i="3"/>
  <c r="AE804" i="3"/>
  <c r="AE808" i="3"/>
  <c r="AE308" i="3"/>
  <c r="AD436" i="3"/>
  <c r="AE436" i="3" s="1"/>
  <c r="AB436" i="3"/>
  <c r="AC436" i="3"/>
  <c r="AB680" i="3"/>
  <c r="AC680" i="3"/>
  <c r="AD680" i="3"/>
  <c r="AC314" i="3"/>
  <c r="AB314" i="3"/>
  <c r="AD314" i="3"/>
  <c r="AD313" i="3"/>
  <c r="AB313" i="3"/>
  <c r="AC313" i="3"/>
  <c r="AE928" i="3"/>
  <c r="AD681" i="3"/>
  <c r="AC681" i="3"/>
  <c r="AB681" i="3"/>
  <c r="AB437" i="3"/>
  <c r="AD437" i="3"/>
  <c r="AC437" i="3"/>
  <c r="AE812" i="3"/>
  <c r="AD438" i="3"/>
  <c r="AC438" i="3"/>
  <c r="AB438" i="3"/>
  <c r="AE432" i="3"/>
  <c r="AD439" i="3"/>
  <c r="AB439" i="3"/>
  <c r="AC439" i="3"/>
  <c r="AB441" i="3" l="1"/>
  <c r="AD441" i="3"/>
  <c r="AC441" i="3"/>
  <c r="AD443" i="3"/>
  <c r="AC443" i="3"/>
  <c r="AB443" i="3"/>
  <c r="AB687" i="3"/>
  <c r="AC687" i="3"/>
  <c r="AD687" i="3"/>
  <c r="AB316" i="3"/>
  <c r="AC316" i="3"/>
  <c r="AD316" i="3"/>
  <c r="AE316" i="3" s="1"/>
  <c r="A84" i="3"/>
  <c r="AA689" i="3"/>
  <c r="AA320" i="3"/>
  <c r="AA446" i="3"/>
  <c r="AA691" i="3"/>
  <c r="AA447" i="3"/>
  <c r="AA321" i="3"/>
  <c r="AA322" i="3"/>
  <c r="AA690" i="3"/>
  <c r="AA323" i="3"/>
  <c r="AA444" i="3"/>
  <c r="AA688" i="3"/>
  <c r="AA445" i="3"/>
  <c r="AB685" i="3"/>
  <c r="AD685" i="3"/>
  <c r="AC685" i="3"/>
  <c r="AE312" i="3"/>
  <c r="AD442" i="3"/>
  <c r="AB442" i="3"/>
  <c r="AC442" i="3"/>
  <c r="AD684" i="3"/>
  <c r="AB684" i="3"/>
  <c r="AC684" i="3"/>
  <c r="AC686" i="3"/>
  <c r="AB686" i="3"/>
  <c r="AD686" i="3"/>
  <c r="AD317" i="3"/>
  <c r="AB317" i="3"/>
  <c r="AC317" i="3"/>
  <c r="AD318" i="3"/>
  <c r="AB318" i="3"/>
  <c r="AC318" i="3"/>
  <c r="AE680" i="3"/>
  <c r="AC319" i="3"/>
  <c r="AB319" i="3"/>
  <c r="AD319" i="3"/>
  <c r="AD440" i="3"/>
  <c r="AB440" i="3"/>
  <c r="AC440" i="3"/>
  <c r="AE684" i="3" l="1"/>
  <c r="AC444" i="3"/>
  <c r="AB444" i="3"/>
  <c r="AD444" i="3"/>
  <c r="AD322" i="3"/>
  <c r="AC322" i="3"/>
  <c r="AB322" i="3"/>
  <c r="AD321" i="3"/>
  <c r="AC321" i="3"/>
  <c r="AB321" i="3"/>
  <c r="AD447" i="3"/>
  <c r="AB447" i="3"/>
  <c r="AC447" i="3"/>
  <c r="AD690" i="3"/>
  <c r="AB690" i="3"/>
  <c r="AC690" i="3"/>
  <c r="AD691" i="3"/>
  <c r="AB691" i="3"/>
  <c r="AC691" i="3"/>
  <c r="AC446" i="3"/>
  <c r="AD446" i="3"/>
  <c r="AB446" i="3"/>
  <c r="AD688" i="3"/>
  <c r="AE688" i="3" s="1"/>
  <c r="AB688" i="3"/>
  <c r="AC688" i="3"/>
  <c r="AC320" i="3"/>
  <c r="AD320" i="3"/>
  <c r="AB320" i="3"/>
  <c r="AD689" i="3"/>
  <c r="AC689" i="3"/>
  <c r="AB689" i="3"/>
  <c r="AD323" i="3"/>
  <c r="AC323" i="3"/>
  <c r="AB323" i="3"/>
  <c r="AE440" i="3"/>
  <c r="AD445" i="3"/>
  <c r="AC445" i="3"/>
  <c r="AB445" i="3"/>
  <c r="A88" i="3"/>
  <c r="AA701" i="3"/>
  <c r="AA450" i="3"/>
  <c r="AA325" i="3"/>
  <c r="AA696" i="3"/>
  <c r="AA698" i="3"/>
  <c r="AA324" i="3"/>
  <c r="AA327" i="3"/>
  <c r="AA692" i="3"/>
  <c r="AA702" i="3"/>
  <c r="AA700" i="3"/>
  <c r="AA451" i="3"/>
  <c r="AA326" i="3"/>
  <c r="AA697" i="3"/>
  <c r="AA449" i="3"/>
  <c r="AA695" i="3"/>
  <c r="AA693" i="3"/>
  <c r="AA448" i="3"/>
  <c r="AA699" i="3"/>
  <c r="AA694" i="3"/>
  <c r="AA703" i="3"/>
  <c r="AC702" i="3" l="1"/>
  <c r="AB702" i="3"/>
  <c r="AD702" i="3"/>
  <c r="AD699" i="3"/>
  <c r="AC699" i="3"/>
  <c r="AB699" i="3"/>
  <c r="AB692" i="3"/>
  <c r="AD692" i="3"/>
  <c r="AC692" i="3"/>
  <c r="AB448" i="3"/>
  <c r="AD448" i="3"/>
  <c r="AC448" i="3"/>
  <c r="AB696" i="3"/>
  <c r="AD696" i="3"/>
  <c r="AC696" i="3"/>
  <c r="AB327" i="3"/>
  <c r="AC327" i="3"/>
  <c r="AD327" i="3"/>
  <c r="AD695" i="3"/>
  <c r="AC695" i="3"/>
  <c r="AB695" i="3"/>
  <c r="AB694" i="3"/>
  <c r="AC694" i="3"/>
  <c r="AD694" i="3"/>
  <c r="AB449" i="3"/>
  <c r="AC449" i="3"/>
  <c r="AD449" i="3"/>
  <c r="AD450" i="3"/>
  <c r="AC450" i="3"/>
  <c r="AB450" i="3"/>
  <c r="AD701" i="3"/>
  <c r="AB701" i="3"/>
  <c r="AC701" i="3"/>
  <c r="AE444" i="3"/>
  <c r="AC703" i="3"/>
  <c r="AB703" i="3"/>
  <c r="AD703" i="3"/>
  <c r="AD698" i="3"/>
  <c r="AB698" i="3"/>
  <c r="AC698" i="3"/>
  <c r="AD325" i="3"/>
  <c r="AB325" i="3"/>
  <c r="AC325" i="3"/>
  <c r="AB326" i="3"/>
  <c r="AC326" i="3"/>
  <c r="AD326" i="3"/>
  <c r="A92" i="3"/>
  <c r="AA942" i="3"/>
  <c r="AA943" i="3"/>
  <c r="AA817" i="3"/>
  <c r="AA940" i="3"/>
  <c r="AA941" i="3"/>
  <c r="AA819" i="3"/>
  <c r="AA816" i="3"/>
  <c r="AA329" i="3"/>
  <c r="AA452" i="3"/>
  <c r="AA454" i="3"/>
  <c r="AA453" i="3"/>
  <c r="AA330" i="3"/>
  <c r="AA328" i="3"/>
  <c r="AA455" i="3"/>
  <c r="AA818" i="3"/>
  <c r="AA331" i="3"/>
  <c r="AE320" i="3"/>
  <c r="AD700" i="3"/>
  <c r="AE700" i="3" s="1"/>
  <c r="AB700" i="3"/>
  <c r="AC700" i="3"/>
  <c r="AD324" i="3"/>
  <c r="AC324" i="3"/>
  <c r="AB324" i="3"/>
  <c r="AC693" i="3"/>
  <c r="AD693" i="3"/>
  <c r="AB693" i="3"/>
  <c r="AB697" i="3"/>
  <c r="AD697" i="3"/>
  <c r="AC697" i="3"/>
  <c r="AB451" i="3"/>
  <c r="AD451" i="3"/>
  <c r="AC451" i="3"/>
  <c r="AD328" i="3" l="1"/>
  <c r="AC328" i="3"/>
  <c r="AB328" i="3"/>
  <c r="AE448" i="3"/>
  <c r="AD330" i="3"/>
  <c r="AC330" i="3"/>
  <c r="AB330" i="3"/>
  <c r="AB452" i="3"/>
  <c r="AD452" i="3"/>
  <c r="AE452" i="3" s="1"/>
  <c r="AC452" i="3"/>
  <c r="AE692" i="3"/>
  <c r="AB329" i="3"/>
  <c r="AC329" i="3"/>
  <c r="AD329" i="3"/>
  <c r="AD453" i="3"/>
  <c r="AC453" i="3"/>
  <c r="AB453" i="3"/>
  <c r="AC816" i="3"/>
  <c r="AD816" i="3"/>
  <c r="AB816" i="3"/>
  <c r="AD819" i="3"/>
  <c r="AC819" i="3"/>
  <c r="AB819" i="3"/>
  <c r="AB454" i="3"/>
  <c r="AD454" i="3"/>
  <c r="AC454" i="3"/>
  <c r="AD941" i="3"/>
  <c r="AC941" i="3"/>
  <c r="AB941" i="3"/>
  <c r="AD942" i="3"/>
  <c r="AB942" i="3"/>
  <c r="AC942" i="3"/>
  <c r="AE324" i="3"/>
  <c r="AC940" i="3"/>
  <c r="AD940" i="3"/>
  <c r="AE940" i="3" s="1"/>
  <c r="AB940" i="3"/>
  <c r="A96" i="3"/>
  <c r="AA948" i="3"/>
  <c r="AA822" i="3"/>
  <c r="AA944" i="3"/>
  <c r="AA823" i="3"/>
  <c r="AA950" i="3"/>
  <c r="AA946" i="3"/>
  <c r="AA949" i="3"/>
  <c r="AA951" i="3"/>
  <c r="AA947" i="3"/>
  <c r="AA945" i="3"/>
  <c r="AA827" i="3"/>
  <c r="AA826" i="3"/>
  <c r="AA334" i="3"/>
  <c r="AA332" i="3"/>
  <c r="AA821" i="3"/>
  <c r="AA335" i="3"/>
  <c r="AA825" i="3"/>
  <c r="AA820" i="3"/>
  <c r="AA457" i="3"/>
  <c r="AA456" i="3"/>
  <c r="AA459" i="3"/>
  <c r="AA333" i="3"/>
  <c r="AA458" i="3"/>
  <c r="AA824" i="3"/>
  <c r="AD818" i="3"/>
  <c r="AC818" i="3"/>
  <c r="AB818" i="3"/>
  <c r="AC817" i="3"/>
  <c r="AB817" i="3"/>
  <c r="AD817" i="3"/>
  <c r="AE696" i="3"/>
  <c r="AD331" i="3"/>
  <c r="AB331" i="3"/>
  <c r="AC331" i="3"/>
  <c r="AB455" i="3"/>
  <c r="AD455" i="3"/>
  <c r="AC455" i="3"/>
  <c r="AB943" i="3"/>
  <c r="AD943" i="3"/>
  <c r="AC943" i="3"/>
  <c r="AD945" i="3" l="1"/>
  <c r="AB945" i="3"/>
  <c r="AC945" i="3"/>
  <c r="AB457" i="3"/>
  <c r="AC457" i="3"/>
  <c r="AD457" i="3"/>
  <c r="AD949" i="3"/>
  <c r="AB949" i="3"/>
  <c r="AC949" i="3"/>
  <c r="AD458" i="3"/>
  <c r="AC458" i="3"/>
  <c r="AB458" i="3"/>
  <c r="AE816" i="3"/>
  <c r="AC333" i="3"/>
  <c r="AD333" i="3"/>
  <c r="AB333" i="3"/>
  <c r="AD825" i="3"/>
  <c r="AC825" i="3"/>
  <c r="AB825" i="3"/>
  <c r="AB950" i="3"/>
  <c r="AC950" i="3"/>
  <c r="AD950" i="3"/>
  <c r="AD951" i="3"/>
  <c r="AB951" i="3"/>
  <c r="AC951" i="3"/>
  <c r="AD335" i="3"/>
  <c r="AC335" i="3"/>
  <c r="AB335" i="3"/>
  <c r="AC823" i="3"/>
  <c r="AD823" i="3"/>
  <c r="AB823" i="3"/>
  <c r="AD821" i="3"/>
  <c r="AC821" i="3"/>
  <c r="AB821" i="3"/>
  <c r="AB944" i="3"/>
  <c r="AD944" i="3"/>
  <c r="AE944" i="3" s="1"/>
  <c r="AC944" i="3"/>
  <c r="AB947" i="3"/>
  <c r="AD947" i="3"/>
  <c r="AC947" i="3"/>
  <c r="AD946" i="3"/>
  <c r="AC946" i="3"/>
  <c r="AB946" i="3"/>
  <c r="AD332" i="3"/>
  <c r="AC332" i="3"/>
  <c r="AB332" i="3"/>
  <c r="AD822" i="3"/>
  <c r="AB822" i="3"/>
  <c r="AC822" i="3"/>
  <c r="AD827" i="3"/>
  <c r="AC827" i="3"/>
  <c r="AB827" i="3"/>
  <c r="AD456" i="3"/>
  <c r="AC456" i="3"/>
  <c r="AB456" i="3"/>
  <c r="AD334" i="3"/>
  <c r="AB334" i="3"/>
  <c r="AC334" i="3"/>
  <c r="AD948" i="3"/>
  <c r="AE948" i="3" s="1"/>
  <c r="AB948" i="3"/>
  <c r="AC948" i="3"/>
  <c r="AB459" i="3"/>
  <c r="AD459" i="3"/>
  <c r="AC459" i="3"/>
  <c r="AD820" i="3"/>
  <c r="AC820" i="3"/>
  <c r="AB820" i="3"/>
  <c r="AD824" i="3"/>
  <c r="AB824" i="3"/>
  <c r="AC824" i="3"/>
  <c r="AD826" i="3"/>
  <c r="AC826" i="3"/>
  <c r="AB826" i="3"/>
  <c r="A100" i="3"/>
  <c r="AA706" i="3"/>
  <c r="AA463" i="3"/>
  <c r="AA462" i="3"/>
  <c r="AA337" i="3"/>
  <c r="AA336" i="3"/>
  <c r="AA705" i="3"/>
  <c r="AA339" i="3"/>
  <c r="AA460" i="3"/>
  <c r="AA461" i="3"/>
  <c r="AA338" i="3"/>
  <c r="AA704" i="3"/>
  <c r="AA707" i="3"/>
  <c r="AE328" i="3"/>
  <c r="AE332" i="3" l="1"/>
  <c r="AB339" i="3"/>
  <c r="AD339" i="3"/>
  <c r="AC339" i="3"/>
  <c r="AB461" i="3"/>
  <c r="AC461" i="3"/>
  <c r="AD461" i="3"/>
  <c r="AD460" i="3"/>
  <c r="AB460" i="3"/>
  <c r="AC460" i="3"/>
  <c r="AE824" i="3"/>
  <c r="AD705" i="3"/>
  <c r="AB705" i="3"/>
  <c r="AC705" i="3"/>
  <c r="AD338" i="3"/>
  <c r="AC338" i="3"/>
  <c r="AB338" i="3"/>
  <c r="AE820" i="3"/>
  <c r="AE456" i="3"/>
  <c r="AC463" i="3"/>
  <c r="AD463" i="3"/>
  <c r="AB463" i="3"/>
  <c r="AC336" i="3"/>
  <c r="AD336" i="3"/>
  <c r="AB336" i="3"/>
  <c r="AD462" i="3"/>
  <c r="AC462" i="3"/>
  <c r="AB462" i="3"/>
  <c r="AC707" i="3"/>
  <c r="AB707" i="3"/>
  <c r="AD707" i="3"/>
  <c r="A104" i="3"/>
  <c r="AA960" i="3"/>
  <c r="AA955" i="3"/>
  <c r="AA838" i="3"/>
  <c r="AA833" i="3"/>
  <c r="AA956" i="3"/>
  <c r="AA828" i="3"/>
  <c r="AA839" i="3"/>
  <c r="AA829" i="3"/>
  <c r="AA834" i="3"/>
  <c r="AA962" i="3"/>
  <c r="AA957" i="3"/>
  <c r="AA958" i="3"/>
  <c r="AA961" i="3"/>
  <c r="AA952" i="3"/>
  <c r="AA963" i="3"/>
  <c r="AA954" i="3"/>
  <c r="AA959" i="3"/>
  <c r="AA953" i="3"/>
  <c r="AA835" i="3"/>
  <c r="AA837" i="3"/>
  <c r="AA830" i="3"/>
  <c r="AA342" i="3"/>
  <c r="AA832" i="3"/>
  <c r="AA836" i="3"/>
  <c r="AA340" i="3"/>
  <c r="AA831" i="3"/>
  <c r="AA465" i="3"/>
  <c r="AA467" i="3"/>
  <c r="AA343" i="3"/>
  <c r="AA710" i="3"/>
  <c r="AA466" i="3"/>
  <c r="AA711" i="3"/>
  <c r="AA709" i="3"/>
  <c r="AA708" i="3"/>
  <c r="AA341" i="3"/>
  <c r="AA464" i="3"/>
  <c r="AC337" i="3"/>
  <c r="AB337" i="3"/>
  <c r="AD337" i="3"/>
  <c r="AD706" i="3"/>
  <c r="AC706" i="3"/>
  <c r="AB706" i="3"/>
  <c r="AD704" i="3"/>
  <c r="AC704" i="3"/>
  <c r="AB704" i="3"/>
  <c r="AE336" i="3" l="1"/>
  <c r="AC956" i="3"/>
  <c r="AD956" i="3"/>
  <c r="AB956" i="3"/>
  <c r="AD838" i="3"/>
  <c r="AB838" i="3"/>
  <c r="AC838" i="3"/>
  <c r="AD343" i="3"/>
  <c r="AB343" i="3"/>
  <c r="AC343" i="3"/>
  <c r="AC955" i="3"/>
  <c r="AB955" i="3"/>
  <c r="AD955" i="3"/>
  <c r="AD465" i="3"/>
  <c r="AC465" i="3"/>
  <c r="AB465" i="3"/>
  <c r="AC961" i="3"/>
  <c r="AD961" i="3"/>
  <c r="AB961" i="3"/>
  <c r="AD960" i="3"/>
  <c r="AC960" i="3"/>
  <c r="AB960" i="3"/>
  <c r="AD959" i="3"/>
  <c r="AB959" i="3"/>
  <c r="AC959" i="3"/>
  <c r="AC958" i="3"/>
  <c r="AB958" i="3"/>
  <c r="AD958" i="3"/>
  <c r="A108" i="3"/>
  <c r="AA714" i="3"/>
  <c r="AA468" i="3"/>
  <c r="AA345" i="3"/>
  <c r="AA344" i="3"/>
  <c r="AA471" i="3"/>
  <c r="AA712" i="3"/>
  <c r="AA470" i="3"/>
  <c r="AA346" i="3"/>
  <c r="AA469" i="3"/>
  <c r="AA713" i="3"/>
  <c r="AA347" i="3"/>
  <c r="AA715" i="3"/>
  <c r="AE460" i="3"/>
  <c r="AC467" i="3"/>
  <c r="AB467" i="3"/>
  <c r="AD467" i="3"/>
  <c r="AC341" i="3"/>
  <c r="AB341" i="3"/>
  <c r="AD341" i="3"/>
  <c r="AD832" i="3"/>
  <c r="AC832" i="3"/>
  <c r="AB832" i="3"/>
  <c r="AD957" i="3"/>
  <c r="AC957" i="3"/>
  <c r="AB957" i="3"/>
  <c r="AC954" i="3"/>
  <c r="AB954" i="3"/>
  <c r="AD954" i="3"/>
  <c r="AC831" i="3"/>
  <c r="AD831" i="3"/>
  <c r="AB831" i="3"/>
  <c r="AD342" i="3"/>
  <c r="AC342" i="3"/>
  <c r="AB342" i="3"/>
  <c r="AD962" i="3"/>
  <c r="AC962" i="3"/>
  <c r="AB962" i="3"/>
  <c r="AD340" i="3"/>
  <c r="AC340" i="3"/>
  <c r="AB340" i="3"/>
  <c r="AB834" i="3"/>
  <c r="AD834" i="3"/>
  <c r="AC834" i="3"/>
  <c r="AD836" i="3"/>
  <c r="AC836" i="3"/>
  <c r="AB836" i="3"/>
  <c r="AD837" i="3"/>
  <c r="AC837" i="3"/>
  <c r="AB837" i="3"/>
  <c r="AD829" i="3"/>
  <c r="AC829" i="3"/>
  <c r="AB829" i="3"/>
  <c r="AB963" i="3"/>
  <c r="AC963" i="3"/>
  <c r="AD963" i="3"/>
  <c r="AB464" i="3"/>
  <c r="AC464" i="3"/>
  <c r="AD464" i="3"/>
  <c r="AB830" i="3"/>
  <c r="AD830" i="3"/>
  <c r="AC830" i="3"/>
  <c r="AE704" i="3"/>
  <c r="AB466" i="3"/>
  <c r="AC466" i="3"/>
  <c r="AD466" i="3"/>
  <c r="AD835" i="3"/>
  <c r="AC835" i="3"/>
  <c r="AB835" i="3"/>
  <c r="AD839" i="3"/>
  <c r="AC839" i="3"/>
  <c r="AB839" i="3"/>
  <c r="AD833" i="3"/>
  <c r="AC833" i="3"/>
  <c r="AB833" i="3"/>
  <c r="AB952" i="3"/>
  <c r="AC952" i="3"/>
  <c r="AD952" i="3"/>
  <c r="AD708" i="3"/>
  <c r="AE708" i="3" s="1"/>
  <c r="AB708" i="3"/>
  <c r="AC708" i="3"/>
  <c r="AC709" i="3"/>
  <c r="AD709" i="3"/>
  <c r="AB709" i="3"/>
  <c r="AD711" i="3"/>
  <c r="AC711" i="3"/>
  <c r="AB711" i="3"/>
  <c r="AD710" i="3"/>
  <c r="AC710" i="3"/>
  <c r="AB710" i="3"/>
  <c r="AD953" i="3"/>
  <c r="AC953" i="3"/>
  <c r="AB953" i="3"/>
  <c r="AC828" i="3"/>
  <c r="AD828" i="3"/>
  <c r="AB828" i="3"/>
  <c r="AE836" i="3" l="1"/>
  <c r="AE832" i="3"/>
  <c r="AD712" i="3"/>
  <c r="AB712" i="3"/>
  <c r="AC712" i="3"/>
  <c r="AB471" i="3"/>
  <c r="AC471" i="3"/>
  <c r="AD471" i="3"/>
  <c r="AB344" i="3"/>
  <c r="AD344" i="3"/>
  <c r="AC344" i="3"/>
  <c r="AD345" i="3"/>
  <c r="AB345" i="3"/>
  <c r="AC345" i="3"/>
  <c r="AE960" i="3"/>
  <c r="AE952" i="3"/>
  <c r="AE340" i="3"/>
  <c r="AD468" i="3"/>
  <c r="AC468" i="3"/>
  <c r="AB468" i="3"/>
  <c r="AD714" i="3"/>
  <c r="AB714" i="3"/>
  <c r="AC714" i="3"/>
  <c r="AC715" i="3"/>
  <c r="AD715" i="3"/>
  <c r="AB715" i="3"/>
  <c r="A112" i="3"/>
  <c r="AA718" i="3"/>
  <c r="AA473" i="3"/>
  <c r="AA472" i="3"/>
  <c r="AA351" i="3"/>
  <c r="AA348" i="3"/>
  <c r="AA717" i="3"/>
  <c r="AA475" i="3"/>
  <c r="AA349" i="3"/>
  <c r="AA474" i="3"/>
  <c r="AA716" i="3"/>
  <c r="AA719" i="3"/>
  <c r="AA350" i="3"/>
  <c r="AD470" i="3"/>
  <c r="AC470" i="3"/>
  <c r="AB470" i="3"/>
  <c r="AC347" i="3"/>
  <c r="AB347" i="3"/>
  <c r="AD347" i="3"/>
  <c r="AE828" i="3"/>
  <c r="AD713" i="3"/>
  <c r="AB713" i="3"/>
  <c r="AC713" i="3"/>
  <c r="AE956" i="3"/>
  <c r="AD346" i="3"/>
  <c r="AC346" i="3"/>
  <c r="AB346" i="3"/>
  <c r="AE464" i="3"/>
  <c r="AD469" i="3"/>
  <c r="AC469" i="3"/>
  <c r="AB469" i="3"/>
  <c r="AB719" i="3" l="1"/>
  <c r="AD719" i="3"/>
  <c r="AC719" i="3"/>
  <c r="AB474" i="3"/>
  <c r="AC474" i="3"/>
  <c r="AD474" i="3"/>
  <c r="AD349" i="3"/>
  <c r="AC349" i="3"/>
  <c r="AB349" i="3"/>
  <c r="AE344" i="3"/>
  <c r="AD717" i="3"/>
  <c r="AC717" i="3"/>
  <c r="AB717" i="3"/>
  <c r="AB348" i="3"/>
  <c r="AC348" i="3"/>
  <c r="AD348" i="3"/>
  <c r="AC351" i="3"/>
  <c r="AD351" i="3"/>
  <c r="AB351" i="3"/>
  <c r="AB475" i="3"/>
  <c r="AC475" i="3"/>
  <c r="AD475" i="3"/>
  <c r="AD472" i="3"/>
  <c r="AE472" i="3" s="1"/>
  <c r="AC472" i="3"/>
  <c r="AB472" i="3"/>
  <c r="AE468" i="3"/>
  <c r="AC716" i="3"/>
  <c r="AD716" i="3"/>
  <c r="AB716" i="3"/>
  <c r="AD473" i="3"/>
  <c r="AC473" i="3"/>
  <c r="AB473" i="3"/>
  <c r="AD718" i="3"/>
  <c r="AB718" i="3"/>
  <c r="AC718" i="3"/>
  <c r="AD350" i="3"/>
  <c r="AB350" i="3"/>
  <c r="AC350" i="3"/>
  <c r="A116" i="3"/>
  <c r="AA973" i="3"/>
  <c r="AA977" i="3"/>
  <c r="AA967" i="3"/>
  <c r="AA965" i="3"/>
  <c r="AA980" i="3"/>
  <c r="AA970" i="3"/>
  <c r="AA966" i="3"/>
  <c r="AA979" i="3"/>
  <c r="AA982" i="3"/>
  <c r="AA971" i="3"/>
  <c r="AA975" i="3"/>
  <c r="AA974" i="3"/>
  <c r="AA976" i="3"/>
  <c r="AA981" i="3"/>
  <c r="AA964" i="3"/>
  <c r="AA969" i="3"/>
  <c r="AA983" i="3"/>
  <c r="AA968" i="3"/>
  <c r="AA972" i="3"/>
  <c r="AA978" i="3"/>
  <c r="AA843" i="3"/>
  <c r="AA840" i="3"/>
  <c r="AA841" i="3"/>
  <c r="AA352" i="3"/>
  <c r="AA478" i="3"/>
  <c r="AA477" i="3"/>
  <c r="AA479" i="3"/>
  <c r="AA476" i="3"/>
  <c r="AA353" i="3"/>
  <c r="AA721" i="3"/>
  <c r="AA355" i="3"/>
  <c r="AA720" i="3"/>
  <c r="AA354" i="3"/>
  <c r="AA722" i="3"/>
  <c r="AA723" i="3"/>
  <c r="AA842" i="3"/>
  <c r="AE712" i="3"/>
  <c r="AD720" i="3" l="1"/>
  <c r="AC720" i="3"/>
  <c r="AB720" i="3"/>
  <c r="AD966" i="3"/>
  <c r="AC966" i="3"/>
  <c r="AB966" i="3"/>
  <c r="AD968" i="3"/>
  <c r="AB968" i="3"/>
  <c r="AC968" i="3"/>
  <c r="AD970" i="3"/>
  <c r="AB970" i="3"/>
  <c r="AC970" i="3"/>
  <c r="AD983" i="3"/>
  <c r="AB983" i="3"/>
  <c r="AC983" i="3"/>
  <c r="AD980" i="3"/>
  <c r="AB980" i="3"/>
  <c r="AC980" i="3"/>
  <c r="AD843" i="3"/>
  <c r="AC843" i="3"/>
  <c r="AB843" i="3"/>
  <c r="AD355" i="3"/>
  <c r="AB355" i="3"/>
  <c r="AC355" i="3"/>
  <c r="AD969" i="3"/>
  <c r="AC969" i="3"/>
  <c r="AB969" i="3"/>
  <c r="AB479" i="3"/>
  <c r="AD479" i="3"/>
  <c r="AC479" i="3"/>
  <c r="AC964" i="3"/>
  <c r="AD964" i="3"/>
  <c r="AB964" i="3"/>
  <c r="AB967" i="3"/>
  <c r="AC967" i="3"/>
  <c r="AD967" i="3"/>
  <c r="AB978" i="3"/>
  <c r="AD978" i="3"/>
  <c r="AC978" i="3"/>
  <c r="AD965" i="3"/>
  <c r="AB965" i="3"/>
  <c r="AC965" i="3"/>
  <c r="AC477" i="3"/>
  <c r="AB477" i="3"/>
  <c r="AD477" i="3"/>
  <c r="AD981" i="3"/>
  <c r="AC981" i="3"/>
  <c r="AB981" i="3"/>
  <c r="AD977" i="3"/>
  <c r="AC977" i="3"/>
  <c r="AB977" i="3"/>
  <c r="AC354" i="3"/>
  <c r="AB354" i="3"/>
  <c r="AD354" i="3"/>
  <c r="AB972" i="3"/>
  <c r="AD972" i="3"/>
  <c r="AC972" i="3"/>
  <c r="AD476" i="3"/>
  <c r="AC476" i="3"/>
  <c r="AB476" i="3"/>
  <c r="AB478" i="3"/>
  <c r="AD478" i="3"/>
  <c r="AC478" i="3"/>
  <c r="AD973" i="3"/>
  <c r="AB973" i="3"/>
  <c r="AC973" i="3"/>
  <c r="AE716" i="3"/>
  <c r="AE348" i="3"/>
  <c r="AD982" i="3"/>
  <c r="AC982" i="3"/>
  <c r="AB982" i="3"/>
  <c r="AD353" i="3"/>
  <c r="AB353" i="3"/>
  <c r="AC353" i="3"/>
  <c r="AB352" i="3"/>
  <c r="AD352" i="3"/>
  <c r="AC352" i="3"/>
  <c r="AD974" i="3"/>
  <c r="AC974" i="3"/>
  <c r="AB974" i="3"/>
  <c r="A120" i="3"/>
  <c r="AA844" i="3"/>
  <c r="AA847" i="3"/>
  <c r="AA845" i="3"/>
  <c r="AA356" i="3"/>
  <c r="AA846" i="3"/>
  <c r="AA488" i="3"/>
  <c r="AA487" i="3"/>
  <c r="AA485" i="3"/>
  <c r="AA483" i="3"/>
  <c r="AA491" i="3"/>
  <c r="AA489" i="3"/>
  <c r="AA482" i="3"/>
  <c r="AA357" i="3"/>
  <c r="AA359" i="3"/>
  <c r="AA726" i="3"/>
  <c r="AA486" i="3"/>
  <c r="AA490" i="3"/>
  <c r="AA358" i="3"/>
  <c r="AA724" i="3"/>
  <c r="AA725" i="3"/>
  <c r="AA480" i="3"/>
  <c r="AA484" i="3"/>
  <c r="AA727" i="3"/>
  <c r="AA481" i="3"/>
  <c r="AB721" i="3"/>
  <c r="AD721" i="3"/>
  <c r="AC721" i="3"/>
  <c r="AB976" i="3"/>
  <c r="AD976" i="3"/>
  <c r="AC976" i="3"/>
  <c r="AD723" i="3"/>
  <c r="AC723" i="3"/>
  <c r="AB723" i="3"/>
  <c r="AD841" i="3"/>
  <c r="AC841" i="3"/>
  <c r="AB841" i="3"/>
  <c r="AD975" i="3"/>
  <c r="AC975" i="3"/>
  <c r="AB975" i="3"/>
  <c r="AB979" i="3"/>
  <c r="AC979" i="3"/>
  <c r="AD979" i="3"/>
  <c r="AD842" i="3"/>
  <c r="AC842" i="3"/>
  <c r="AB842" i="3"/>
  <c r="AD722" i="3"/>
  <c r="AB722" i="3"/>
  <c r="AC722" i="3"/>
  <c r="AB840" i="3"/>
  <c r="AD840" i="3"/>
  <c r="AE840" i="3" s="1"/>
  <c r="AC840" i="3"/>
  <c r="AC971" i="3"/>
  <c r="AD971" i="3"/>
  <c r="AB971" i="3"/>
  <c r="AE968" i="3" l="1"/>
  <c r="AC359" i="3"/>
  <c r="AB359" i="3"/>
  <c r="AD359" i="3"/>
  <c r="AD847" i="3"/>
  <c r="AC847" i="3"/>
  <c r="AB847" i="3"/>
  <c r="AC357" i="3"/>
  <c r="AD357" i="3"/>
  <c r="AB357" i="3"/>
  <c r="AB844" i="3"/>
  <c r="AD844" i="3"/>
  <c r="AE844" i="3" s="1"/>
  <c r="AC844" i="3"/>
  <c r="AE476" i="3"/>
  <c r="AD726" i="3"/>
  <c r="AB726" i="3"/>
  <c r="AC726" i="3"/>
  <c r="AD727" i="3"/>
  <c r="AB727" i="3"/>
  <c r="AC727" i="3"/>
  <c r="AD489" i="3"/>
  <c r="AC489" i="3"/>
  <c r="AB489" i="3"/>
  <c r="AE972" i="3"/>
  <c r="AE964" i="3"/>
  <c r="AD845" i="3"/>
  <c r="AB845" i="3"/>
  <c r="AC845" i="3"/>
  <c r="AB483" i="3"/>
  <c r="AD483" i="3"/>
  <c r="AC483" i="3"/>
  <c r="AB725" i="3"/>
  <c r="AC725" i="3"/>
  <c r="AD725" i="3"/>
  <c r="AD485" i="3"/>
  <c r="AB485" i="3"/>
  <c r="AC485" i="3"/>
  <c r="AC724" i="3"/>
  <c r="AD724" i="3"/>
  <c r="AB724" i="3"/>
  <c r="AD487" i="3"/>
  <c r="AC487" i="3"/>
  <c r="AB487" i="3"/>
  <c r="AE352" i="3"/>
  <c r="AE980" i="3"/>
  <c r="AD482" i="3"/>
  <c r="AC482" i="3"/>
  <c r="AB482" i="3"/>
  <c r="AC358" i="3"/>
  <c r="AB358" i="3"/>
  <c r="AD358" i="3"/>
  <c r="AD488" i="3"/>
  <c r="AB488" i="3"/>
  <c r="AC488" i="3"/>
  <c r="AD481" i="3"/>
  <c r="AC481" i="3"/>
  <c r="AB481" i="3"/>
  <c r="AD491" i="3"/>
  <c r="AC491" i="3"/>
  <c r="AB491" i="3"/>
  <c r="AE976" i="3"/>
  <c r="AD490" i="3"/>
  <c r="AC490" i="3"/>
  <c r="AB490" i="3"/>
  <c r="AC846" i="3"/>
  <c r="AD846" i="3"/>
  <c r="AB846" i="3"/>
  <c r="A124" i="3"/>
  <c r="AA848" i="3"/>
  <c r="AA849" i="3"/>
  <c r="AA361" i="3"/>
  <c r="AA728" i="3"/>
  <c r="AA363" i="3"/>
  <c r="AA731" i="3"/>
  <c r="AA360" i="3"/>
  <c r="AA729" i="3"/>
  <c r="AA730" i="3"/>
  <c r="AA850" i="3"/>
  <c r="AA851" i="3"/>
  <c r="AA362" i="3"/>
  <c r="AD484" i="3"/>
  <c r="AB484" i="3"/>
  <c r="AC484" i="3"/>
  <c r="AB480" i="3"/>
  <c r="AC480" i="3"/>
  <c r="AD480" i="3"/>
  <c r="AB486" i="3"/>
  <c r="AD486" i="3"/>
  <c r="AC486" i="3"/>
  <c r="AD356" i="3"/>
  <c r="AE356" i="3" s="1"/>
  <c r="AC356" i="3"/>
  <c r="AB356" i="3"/>
  <c r="AE720" i="3"/>
  <c r="AE484" i="3" l="1"/>
  <c r="AD849" i="3"/>
  <c r="AB849" i="3"/>
  <c r="AC849" i="3"/>
  <c r="AC848" i="3"/>
  <c r="AD848" i="3"/>
  <c r="AB848" i="3"/>
  <c r="AD362" i="3"/>
  <c r="AB362" i="3"/>
  <c r="AC362" i="3"/>
  <c r="A128" i="3"/>
  <c r="AA859" i="3"/>
  <c r="AA858" i="3"/>
  <c r="AA853" i="3"/>
  <c r="AA852" i="3"/>
  <c r="AA857" i="3"/>
  <c r="AA365" i="3"/>
  <c r="AA735" i="3"/>
  <c r="AA366" i="3"/>
  <c r="AA733" i="3"/>
  <c r="AA732" i="3"/>
  <c r="AA364" i="3"/>
  <c r="AA734" i="3"/>
  <c r="AA367" i="3"/>
  <c r="AA856" i="3"/>
  <c r="AA855" i="3"/>
  <c r="AA854" i="3"/>
  <c r="AD851" i="3"/>
  <c r="AC851" i="3"/>
  <c r="AB851" i="3"/>
  <c r="AD850" i="3"/>
  <c r="AC850" i="3"/>
  <c r="AB850" i="3"/>
  <c r="AD730" i="3"/>
  <c r="AC730" i="3"/>
  <c r="AB730" i="3"/>
  <c r="AB363" i="3"/>
  <c r="AD363" i="3"/>
  <c r="AC363" i="3"/>
  <c r="AD728" i="3"/>
  <c r="AB728" i="3"/>
  <c r="AC728" i="3"/>
  <c r="AD729" i="3"/>
  <c r="AC729" i="3"/>
  <c r="AB729" i="3"/>
  <c r="AE488" i="3"/>
  <c r="AB361" i="3"/>
  <c r="AC361" i="3"/>
  <c r="AD361" i="3"/>
  <c r="AC360" i="3"/>
  <c r="AD360" i="3"/>
  <c r="AB360" i="3"/>
  <c r="AE724" i="3"/>
  <c r="AE480" i="3"/>
  <c r="AD731" i="3"/>
  <c r="AB731" i="3"/>
  <c r="AC731" i="3"/>
  <c r="AD859" i="3" l="1"/>
  <c r="AB859" i="3"/>
  <c r="AC859" i="3"/>
  <c r="AB734" i="3"/>
  <c r="AD734" i="3"/>
  <c r="AC734" i="3"/>
  <c r="A132" i="3"/>
  <c r="A136" i="3" s="1"/>
  <c r="A140" i="3" s="1"/>
  <c r="A144" i="3" s="1"/>
  <c r="A148" i="3" s="1"/>
  <c r="A152" i="3" s="1"/>
  <c r="A156" i="3" s="1"/>
  <c r="A160" i="3" s="1"/>
  <c r="A164" i="3" s="1"/>
  <c r="A168" i="3" s="1"/>
  <c r="A172" i="3" s="1"/>
  <c r="A176" i="3" s="1"/>
  <c r="A180" i="3" s="1"/>
  <c r="A184" i="3" s="1"/>
  <c r="A188" i="3" s="1"/>
  <c r="A192" i="3" s="1"/>
  <c r="A196" i="3" s="1"/>
  <c r="A200" i="3" s="1"/>
  <c r="A204" i="3" s="1"/>
  <c r="A208" i="3" s="1"/>
  <c r="A212" i="3" s="1"/>
  <c r="A216" i="3" s="1"/>
  <c r="A220" i="3" s="1"/>
  <c r="A224" i="3" s="1"/>
  <c r="A228" i="3" s="1"/>
  <c r="A232" i="3" s="1"/>
  <c r="A236" i="3" s="1"/>
  <c r="A240" i="3" s="1"/>
  <c r="A244" i="3" s="1"/>
  <c r="A248" i="3" s="1"/>
  <c r="A252" i="3" s="1"/>
  <c r="A256" i="3" s="1"/>
  <c r="A260" i="3" s="1"/>
  <c r="A264" i="3" s="1"/>
  <c r="A268" i="3" s="1"/>
  <c r="A272" i="3" s="1"/>
  <c r="A276" i="3" s="1"/>
  <c r="A280" i="3" s="1"/>
  <c r="A284" i="3" s="1"/>
  <c r="A288" i="3" s="1"/>
  <c r="A292" i="3" s="1"/>
  <c r="A296" i="3" s="1"/>
  <c r="A300" i="3" s="1"/>
  <c r="A304" i="3" s="1"/>
  <c r="A308" i="3" s="1"/>
  <c r="A312" i="3" s="1"/>
  <c r="A316" i="3" s="1"/>
  <c r="A320" i="3" s="1"/>
  <c r="A324" i="3" s="1"/>
  <c r="A328" i="3" s="1"/>
  <c r="A332" i="3" s="1"/>
  <c r="A336" i="3" s="1"/>
  <c r="A340" i="3" s="1"/>
  <c r="A344" i="3" s="1"/>
  <c r="A348" i="3" s="1"/>
  <c r="A352" i="3" s="1"/>
  <c r="A356" i="3" s="1"/>
  <c r="A360" i="3" s="1"/>
  <c r="A364" i="3" s="1"/>
  <c r="A368" i="3" s="1"/>
  <c r="A372" i="3" s="1"/>
  <c r="A376" i="3" s="1"/>
  <c r="A380" i="3" s="1"/>
  <c r="A384" i="3" s="1"/>
  <c r="A388" i="3" s="1"/>
  <c r="A392" i="3" s="1"/>
  <c r="A396" i="3" s="1"/>
  <c r="A400" i="3" s="1"/>
  <c r="A404" i="3" s="1"/>
  <c r="A408" i="3" s="1"/>
  <c r="A412" i="3" s="1"/>
  <c r="A416" i="3" s="1"/>
  <c r="A420" i="3" s="1"/>
  <c r="A424" i="3" s="1"/>
  <c r="A428" i="3" s="1"/>
  <c r="A432" i="3" s="1"/>
  <c r="A436" i="3" s="1"/>
  <c r="A440" i="3" s="1"/>
  <c r="A444" i="3" s="1"/>
  <c r="A448" i="3" s="1"/>
  <c r="A452" i="3" s="1"/>
  <c r="A456" i="3" s="1"/>
  <c r="A460" i="3" s="1"/>
  <c r="A464" i="3" s="1"/>
  <c r="A468" i="3" s="1"/>
  <c r="A472" i="3" s="1"/>
  <c r="A476" i="3" s="1"/>
  <c r="A480" i="3" s="1"/>
  <c r="A484" i="3" s="1"/>
  <c r="A488" i="3" s="1"/>
  <c r="A492" i="3" s="1"/>
  <c r="A496" i="3" s="1"/>
  <c r="A500" i="3" s="1"/>
  <c r="A504" i="3" s="1"/>
  <c r="A508" i="3" s="1"/>
  <c r="A512" i="3" s="1"/>
  <c r="A516" i="3" s="1"/>
  <c r="A520" i="3" s="1"/>
  <c r="A524" i="3" s="1"/>
  <c r="A528" i="3" s="1"/>
  <c r="A532" i="3" s="1"/>
  <c r="A536" i="3" s="1"/>
  <c r="A540" i="3" s="1"/>
  <c r="A544" i="3" s="1"/>
  <c r="A548" i="3" s="1"/>
  <c r="A552" i="3" s="1"/>
  <c r="A556" i="3" s="1"/>
  <c r="A560" i="3" s="1"/>
  <c r="A564" i="3" s="1"/>
  <c r="A568" i="3" s="1"/>
  <c r="A572" i="3" s="1"/>
  <c r="A576" i="3" s="1"/>
  <c r="A580" i="3" s="1"/>
  <c r="A584" i="3" s="1"/>
  <c r="A588" i="3" s="1"/>
  <c r="A592" i="3" s="1"/>
  <c r="A596" i="3" s="1"/>
  <c r="A600" i="3" s="1"/>
  <c r="A604" i="3" s="1"/>
  <c r="A608" i="3" s="1"/>
  <c r="A612" i="3" s="1"/>
  <c r="A616" i="3" s="1"/>
  <c r="A620" i="3" s="1"/>
  <c r="A624" i="3" s="1"/>
  <c r="A628" i="3" s="1"/>
  <c r="A632" i="3" s="1"/>
  <c r="A636" i="3" s="1"/>
  <c r="A640" i="3" s="1"/>
  <c r="A644" i="3" s="1"/>
  <c r="A648" i="3" s="1"/>
  <c r="A652" i="3" s="1"/>
  <c r="A656" i="3" s="1"/>
  <c r="A660" i="3" s="1"/>
  <c r="A664" i="3" s="1"/>
  <c r="A668" i="3" s="1"/>
  <c r="A672" i="3" s="1"/>
  <c r="A676" i="3" s="1"/>
  <c r="A680" i="3" s="1"/>
  <c r="A684" i="3" s="1"/>
  <c r="A688" i="3" s="1"/>
  <c r="A692" i="3" s="1"/>
  <c r="A696" i="3" s="1"/>
  <c r="A700" i="3" s="1"/>
  <c r="A704" i="3" s="1"/>
  <c r="A708" i="3" s="1"/>
  <c r="A712" i="3" s="1"/>
  <c r="A716" i="3" s="1"/>
  <c r="A720" i="3" s="1"/>
  <c r="A724" i="3" s="1"/>
  <c r="A728" i="3" s="1"/>
  <c r="A732" i="3" s="1"/>
  <c r="A736" i="3" s="1"/>
  <c r="A740" i="3" s="1"/>
  <c r="A744" i="3" s="1"/>
  <c r="A748" i="3" s="1"/>
  <c r="A752" i="3" s="1"/>
  <c r="A756" i="3" s="1"/>
  <c r="A760" i="3" s="1"/>
  <c r="A764" i="3" s="1"/>
  <c r="A768" i="3" s="1"/>
  <c r="A772" i="3" s="1"/>
  <c r="A776" i="3" s="1"/>
  <c r="A780" i="3" s="1"/>
  <c r="A784" i="3" s="1"/>
  <c r="A788" i="3" s="1"/>
  <c r="A792" i="3" s="1"/>
  <c r="A796" i="3" s="1"/>
  <c r="A800" i="3" s="1"/>
  <c r="A804" i="3" s="1"/>
  <c r="A808" i="3" s="1"/>
  <c r="A812" i="3" s="1"/>
  <c r="A816" i="3" s="1"/>
  <c r="A820" i="3" s="1"/>
  <c r="A824" i="3" s="1"/>
  <c r="A828" i="3" s="1"/>
  <c r="A832" i="3" s="1"/>
  <c r="A836" i="3" s="1"/>
  <c r="A840" i="3" s="1"/>
  <c r="A844" i="3" s="1"/>
  <c r="A848" i="3" s="1"/>
  <c r="A852" i="3" s="1"/>
  <c r="A856" i="3" s="1"/>
  <c r="A860" i="3" s="1"/>
  <c r="A864" i="3" s="1"/>
  <c r="A868" i="3" s="1"/>
  <c r="A872" i="3" s="1"/>
  <c r="A876" i="3" s="1"/>
  <c r="A880" i="3" s="1"/>
  <c r="A884" i="3" s="1"/>
  <c r="A888" i="3" s="1"/>
  <c r="A892" i="3" s="1"/>
  <c r="A896" i="3" s="1"/>
  <c r="A900" i="3" s="1"/>
  <c r="A904" i="3" s="1"/>
  <c r="A908" i="3" s="1"/>
  <c r="A912" i="3" s="1"/>
  <c r="A916" i="3" s="1"/>
  <c r="A920" i="3" s="1"/>
  <c r="A924" i="3" s="1"/>
  <c r="A928" i="3" s="1"/>
  <c r="A932" i="3" s="1"/>
  <c r="A936" i="3" s="1"/>
  <c r="A940" i="3" s="1"/>
  <c r="A944" i="3" s="1"/>
  <c r="A948" i="3" s="1"/>
  <c r="A952" i="3" s="1"/>
  <c r="A956" i="3" s="1"/>
  <c r="A960" i="3" s="1"/>
  <c r="A964" i="3" s="1"/>
  <c r="A968" i="3" s="1"/>
  <c r="A972" i="3" s="1"/>
  <c r="A976" i="3" s="1"/>
  <c r="A980" i="3" s="1"/>
  <c r="A984" i="3" s="1"/>
  <c r="A988" i="3" s="1"/>
  <c r="A992" i="3" s="1"/>
  <c r="A996" i="3" s="1"/>
  <c r="A1000" i="3" s="1"/>
  <c r="A1004" i="3" s="1"/>
  <c r="A1008" i="3" s="1"/>
  <c r="A1012" i="3" s="1"/>
  <c r="A1016" i="3" s="1"/>
  <c r="A1020" i="3" s="1"/>
  <c r="A1024" i="3" s="1"/>
  <c r="A1028" i="3" s="1"/>
  <c r="A1032" i="3" s="1"/>
  <c r="A1036" i="3" s="1"/>
  <c r="A1040" i="3" s="1"/>
  <c r="A1044" i="3" s="1"/>
  <c r="A1048" i="3" s="1"/>
  <c r="A1052" i="3" s="1"/>
  <c r="A1056" i="3" s="1"/>
  <c r="A1060" i="3" s="1"/>
  <c r="A1064" i="3" s="1"/>
  <c r="A1068" i="3" s="1"/>
  <c r="A1072" i="3" s="1"/>
  <c r="A1076" i="3" s="1"/>
  <c r="A1080" i="3" s="1"/>
  <c r="A1084" i="3" s="1"/>
  <c r="A1088" i="3" s="1"/>
  <c r="A1092" i="3" s="1"/>
  <c r="A1096" i="3" s="1"/>
  <c r="A1100" i="3" s="1"/>
  <c r="A1104" i="3" s="1"/>
  <c r="A1108" i="3" s="1"/>
  <c r="A1112" i="3" s="1"/>
  <c r="A1116" i="3" s="1"/>
  <c r="A1120" i="3" s="1"/>
  <c r="A1124" i="3" s="1"/>
  <c r="A1128" i="3" s="1"/>
  <c r="A1132" i="3" s="1"/>
  <c r="A1136" i="3" s="1"/>
  <c r="A1140" i="3" s="1"/>
  <c r="A1144" i="3" s="1"/>
  <c r="A1148" i="3" s="1"/>
  <c r="A1152" i="3" s="1"/>
  <c r="A1156" i="3" s="1"/>
  <c r="A1160" i="3" s="1"/>
  <c r="A1164" i="3" s="1"/>
  <c r="A1168" i="3" s="1"/>
  <c r="A1172" i="3" s="1"/>
  <c r="A1176" i="3" s="1"/>
  <c r="A1180" i="3" s="1"/>
  <c r="A1184" i="3" s="1"/>
  <c r="A1188" i="3" s="1"/>
  <c r="A1192" i="3" s="1"/>
  <c r="A1196" i="3" s="1"/>
  <c r="A1200" i="3" s="1"/>
  <c r="A1204" i="3" s="1"/>
  <c r="A1208" i="3" s="1"/>
  <c r="A1212" i="3" s="1"/>
  <c r="A1216" i="3" s="1"/>
  <c r="A1220" i="3" s="1"/>
  <c r="A1224" i="3" s="1"/>
  <c r="A1228" i="3" s="1"/>
  <c r="A1232" i="3" s="1"/>
  <c r="A1236" i="3" s="1"/>
  <c r="A1240" i="3" s="1"/>
  <c r="A1244" i="3" s="1"/>
  <c r="A1248" i="3" s="1"/>
  <c r="A1252" i="3" s="1"/>
  <c r="A1256" i="3" s="1"/>
  <c r="A1260" i="3" s="1"/>
  <c r="A1264" i="3" s="1"/>
  <c r="A1268" i="3" s="1"/>
  <c r="A1272" i="3" s="1"/>
  <c r="A1276" i="3" s="1"/>
  <c r="A1280" i="3" s="1"/>
  <c r="A1284" i="3" s="1"/>
  <c r="A1288" i="3" s="1"/>
  <c r="A1292" i="3" s="1"/>
  <c r="A1296" i="3" s="1"/>
  <c r="A1300" i="3" s="1"/>
  <c r="A1304" i="3" s="1"/>
  <c r="A1308" i="3" s="1"/>
  <c r="A1312" i="3" s="1"/>
  <c r="A1316" i="3" s="1"/>
  <c r="A1320" i="3" s="1"/>
  <c r="A1324" i="3" s="1"/>
  <c r="A1328" i="3" s="1"/>
  <c r="A1332" i="3" s="1"/>
  <c r="A1336" i="3" s="1"/>
  <c r="A1340" i="3" s="1"/>
  <c r="A1344" i="3" s="1"/>
  <c r="A1348" i="3" s="1"/>
  <c r="A1352" i="3" s="1"/>
  <c r="A1356" i="3" s="1"/>
  <c r="A1360" i="3" s="1"/>
  <c r="A1364" i="3" s="1"/>
  <c r="A1368" i="3" s="1"/>
  <c r="A1372" i="3" s="1"/>
  <c r="A1376" i="3" s="1"/>
  <c r="A1380" i="3" s="1"/>
  <c r="A1384" i="3" s="1"/>
  <c r="A1388" i="3" s="1"/>
  <c r="A1392" i="3" s="1"/>
  <c r="A1396" i="3" s="1"/>
  <c r="A1400" i="3" s="1"/>
  <c r="A1404" i="3" s="1"/>
  <c r="A1408" i="3" s="1"/>
  <c r="A1412" i="3" s="1"/>
  <c r="A1416" i="3" s="1"/>
  <c r="A1420" i="3" s="1"/>
  <c r="A1424" i="3" s="1"/>
  <c r="A1428" i="3" s="1"/>
  <c r="A1432" i="3" s="1"/>
  <c r="A1436" i="3" s="1"/>
  <c r="A1440" i="3" s="1"/>
  <c r="A1444" i="3" s="1"/>
  <c r="A1448" i="3" s="1"/>
  <c r="A1452" i="3" s="1"/>
  <c r="A1456" i="3" s="1"/>
  <c r="A1460" i="3" s="1"/>
  <c r="A1464" i="3" s="1"/>
  <c r="A1468" i="3" s="1"/>
  <c r="A1472" i="3" s="1"/>
  <c r="A1476" i="3" s="1"/>
  <c r="A1480" i="3" s="1"/>
  <c r="A1484" i="3" s="1"/>
  <c r="A1488" i="3" s="1"/>
  <c r="A1492" i="3" s="1"/>
  <c r="A1496" i="3" s="1"/>
  <c r="A1500" i="3" s="1"/>
  <c r="A1504" i="3" s="1"/>
  <c r="A1508" i="3" s="1"/>
  <c r="A1512" i="3" s="1"/>
  <c r="A1516" i="3" s="1"/>
  <c r="A1520" i="3" s="1"/>
  <c r="A1524" i="3" s="1"/>
  <c r="A1528" i="3" s="1"/>
  <c r="A1532" i="3" s="1"/>
  <c r="A1536" i="3" s="1"/>
  <c r="A1540" i="3" s="1"/>
  <c r="A1544" i="3" s="1"/>
  <c r="A1548" i="3" s="1"/>
  <c r="A1552" i="3" s="1"/>
  <c r="A1556" i="3" s="1"/>
  <c r="A1560" i="3" s="1"/>
  <c r="A1564" i="3" s="1"/>
  <c r="A1568" i="3" s="1"/>
  <c r="A1572" i="3" s="1"/>
  <c r="A1576" i="3" s="1"/>
  <c r="A1580" i="3" s="1"/>
  <c r="A1584" i="3" s="1"/>
  <c r="A1588" i="3" s="1"/>
  <c r="A1592" i="3" s="1"/>
  <c r="A1596" i="3" s="1"/>
  <c r="A1600" i="3" s="1"/>
  <c r="A1604" i="3" s="1"/>
  <c r="A1608" i="3" s="1"/>
  <c r="A1612" i="3" s="1"/>
  <c r="A1616" i="3" s="1"/>
  <c r="A1620" i="3" s="1"/>
  <c r="A1624" i="3" s="1"/>
  <c r="A1628" i="3" s="1"/>
  <c r="A1632" i="3" s="1"/>
  <c r="A1636" i="3" s="1"/>
  <c r="A1640" i="3" s="1"/>
  <c r="A1644" i="3" s="1"/>
  <c r="A1648" i="3" s="1"/>
  <c r="A1652" i="3" s="1"/>
  <c r="A1656" i="3" s="1"/>
  <c r="A1660" i="3" s="1"/>
  <c r="A1664" i="3" s="1"/>
  <c r="A1668" i="3" s="1"/>
  <c r="A1672" i="3" s="1"/>
  <c r="A1676" i="3" s="1"/>
  <c r="A1680" i="3" s="1"/>
  <c r="A1684" i="3" s="1"/>
  <c r="A1688" i="3" s="1"/>
  <c r="A1692" i="3" s="1"/>
  <c r="A1696" i="3" s="1"/>
  <c r="A1700" i="3" s="1"/>
  <c r="A1704" i="3" s="1"/>
  <c r="A1708" i="3" s="1"/>
  <c r="A1712" i="3" s="1"/>
  <c r="A1716" i="3" s="1"/>
  <c r="A1720" i="3" s="1"/>
  <c r="A1724" i="3" s="1"/>
  <c r="A1728" i="3" s="1"/>
  <c r="A1732" i="3" s="1"/>
  <c r="A1736" i="3" s="1"/>
  <c r="A1740" i="3" s="1"/>
  <c r="A1744" i="3" s="1"/>
  <c r="A1748" i="3" s="1"/>
  <c r="A1752" i="3" s="1"/>
  <c r="A1756" i="3" s="1"/>
  <c r="A1760" i="3" s="1"/>
  <c r="A1764" i="3" s="1"/>
  <c r="A1768" i="3" s="1"/>
  <c r="A1772" i="3" s="1"/>
  <c r="A1776" i="3" s="1"/>
  <c r="A1780" i="3" s="1"/>
  <c r="A1784" i="3" s="1"/>
  <c r="A1788" i="3" s="1"/>
  <c r="A1792" i="3" s="1"/>
  <c r="A1796" i="3" s="1"/>
  <c r="A1800" i="3" s="1"/>
  <c r="A1804" i="3" s="1"/>
  <c r="A1808" i="3" s="1"/>
  <c r="A1812" i="3" s="1"/>
  <c r="A1816" i="3" s="1"/>
  <c r="A1820" i="3" s="1"/>
  <c r="A1824" i="3" s="1"/>
  <c r="A1828" i="3" s="1"/>
  <c r="A1832" i="3" s="1"/>
  <c r="A1836" i="3" s="1"/>
  <c r="A1840" i="3" s="1"/>
  <c r="A1844" i="3" s="1"/>
  <c r="A1848" i="3" s="1"/>
  <c r="A1852" i="3" s="1"/>
  <c r="A1856" i="3" s="1"/>
  <c r="A1860" i="3" s="1"/>
  <c r="A1864" i="3" s="1"/>
  <c r="A1868" i="3" s="1"/>
  <c r="A1872" i="3" s="1"/>
  <c r="A1876" i="3" s="1"/>
  <c r="A1880" i="3" s="1"/>
  <c r="A1884" i="3" s="1"/>
  <c r="A1888" i="3" s="1"/>
  <c r="A1892" i="3" s="1"/>
  <c r="A1896" i="3" s="1"/>
  <c r="A1900" i="3" s="1"/>
  <c r="A1904" i="3" s="1"/>
  <c r="A1908" i="3" s="1"/>
  <c r="A1912" i="3" s="1"/>
  <c r="A1916" i="3" s="1"/>
  <c r="A1920" i="3" s="1"/>
  <c r="A1924" i="3" s="1"/>
  <c r="A1928" i="3" s="1"/>
  <c r="A1932" i="3" s="1"/>
  <c r="A1936" i="3" s="1"/>
  <c r="A1940" i="3" s="1"/>
  <c r="A1944" i="3" s="1"/>
  <c r="A1948" i="3" s="1"/>
  <c r="A1952" i="3" s="1"/>
  <c r="A1956" i="3" s="1"/>
  <c r="A1960" i="3" s="1"/>
  <c r="A1964" i="3" s="1"/>
  <c r="A1968" i="3" s="1"/>
  <c r="A1972" i="3" s="1"/>
  <c r="A1976" i="3" s="1"/>
  <c r="A1980" i="3" s="1"/>
  <c r="A1984" i="3" s="1"/>
  <c r="A1988" i="3" s="1"/>
  <c r="A1992" i="3" s="1"/>
  <c r="A1996" i="3" s="1"/>
  <c r="A2000" i="3" s="1"/>
  <c r="A2004" i="3" s="1"/>
  <c r="A2008" i="3" s="1"/>
  <c r="A2012" i="3" s="1"/>
  <c r="A2016" i="3" s="1"/>
  <c r="A2020" i="3" s="1"/>
  <c r="A2024" i="3" s="1"/>
  <c r="A2028" i="3" s="1"/>
  <c r="A2032" i="3" s="1"/>
  <c r="A2036" i="3" s="1"/>
  <c r="A2040" i="3" s="1"/>
  <c r="A2044" i="3" s="1"/>
  <c r="A2048" i="3" s="1"/>
  <c r="A2052" i="3" s="1"/>
  <c r="A2056" i="3" s="1"/>
  <c r="A2060" i="3" s="1"/>
  <c r="A2064" i="3" s="1"/>
  <c r="A2068" i="3" s="1"/>
  <c r="A2072" i="3" s="1"/>
  <c r="A2076" i="3" s="1"/>
  <c r="A2080" i="3" s="1"/>
  <c r="A2084" i="3" s="1"/>
  <c r="A2088" i="3" s="1"/>
  <c r="A2092" i="3" s="1"/>
  <c r="A2096" i="3" s="1"/>
  <c r="A2100" i="3" s="1"/>
  <c r="A2104" i="3" s="1"/>
  <c r="A2108" i="3" s="1"/>
  <c r="A2112" i="3" s="1"/>
  <c r="A2116" i="3" s="1"/>
  <c r="A2120" i="3" s="1"/>
  <c r="A2124" i="3" s="1"/>
  <c r="A2128" i="3" s="1"/>
  <c r="A2132" i="3" s="1"/>
  <c r="A2136" i="3" s="1"/>
  <c r="A2140" i="3" s="1"/>
  <c r="A2144" i="3" s="1"/>
  <c r="A2148" i="3" s="1"/>
  <c r="A2152" i="3" s="1"/>
  <c r="A2156" i="3" s="1"/>
  <c r="A2160" i="3" s="1"/>
  <c r="A2164" i="3" s="1"/>
  <c r="A2168" i="3" s="1"/>
  <c r="A2172" i="3" s="1"/>
  <c r="A2176" i="3" s="1"/>
  <c r="A2180" i="3" s="1"/>
  <c r="A2184" i="3" s="1"/>
  <c r="A2188" i="3" s="1"/>
  <c r="A2192" i="3" s="1"/>
  <c r="A2196" i="3" s="1"/>
  <c r="A2200" i="3" s="1"/>
  <c r="A2204" i="3" s="1"/>
  <c r="A2208" i="3" s="1"/>
  <c r="A2212" i="3" s="1"/>
  <c r="A2216" i="3" s="1"/>
  <c r="A2220" i="3" s="1"/>
  <c r="A2224" i="3" s="1"/>
  <c r="A2228" i="3" s="1"/>
  <c r="A2232" i="3" s="1"/>
  <c r="A2236" i="3" s="1"/>
  <c r="A2240" i="3" s="1"/>
  <c r="A2244" i="3" s="1"/>
  <c r="A2248" i="3" s="1"/>
  <c r="A2252" i="3" s="1"/>
  <c r="A2256" i="3" s="1"/>
  <c r="A2260" i="3" s="1"/>
  <c r="A2264" i="3" s="1"/>
  <c r="A2268" i="3" s="1"/>
  <c r="A2272" i="3" s="1"/>
  <c r="A2276" i="3" s="1"/>
  <c r="A2280" i="3" s="1"/>
  <c r="A2284" i="3" s="1"/>
  <c r="A2288" i="3" s="1"/>
  <c r="A2292" i="3" s="1"/>
  <c r="A2296" i="3" s="1"/>
  <c r="A2300" i="3" s="1"/>
  <c r="A2304" i="3" s="1"/>
  <c r="A2308" i="3" s="1"/>
  <c r="A2312" i="3" s="1"/>
  <c r="A2316" i="3" s="1"/>
  <c r="A2320" i="3" s="1"/>
  <c r="A2324" i="3" s="1"/>
  <c r="A2328" i="3" s="1"/>
  <c r="A2332" i="3" s="1"/>
  <c r="A2336" i="3" s="1"/>
  <c r="A2340" i="3" s="1"/>
  <c r="A2344" i="3" s="1"/>
  <c r="A2348" i="3" s="1"/>
  <c r="A2352" i="3" s="1"/>
  <c r="A2356" i="3" s="1"/>
  <c r="A2360" i="3" s="1"/>
  <c r="A2364" i="3" s="1"/>
  <c r="A2368" i="3" s="1"/>
  <c r="A2372" i="3" s="1"/>
  <c r="A2376" i="3" s="1"/>
  <c r="A2380" i="3" s="1"/>
  <c r="A2384" i="3" s="1"/>
  <c r="A2388" i="3" s="1"/>
  <c r="A2392" i="3" s="1"/>
  <c r="A2396" i="3" s="1"/>
  <c r="A2400" i="3" s="1"/>
  <c r="A2404" i="3" s="1"/>
  <c r="A2408" i="3" s="1"/>
  <c r="A2412" i="3" s="1"/>
  <c r="A2416" i="3" s="1"/>
  <c r="A2420" i="3" s="1"/>
  <c r="A2424" i="3" s="1"/>
  <c r="A2428" i="3" s="1"/>
  <c r="A2432" i="3" s="1"/>
  <c r="A2436" i="3" s="1"/>
  <c r="A2440" i="3" s="1"/>
  <c r="A2444" i="3" s="1"/>
  <c r="A2448" i="3" s="1"/>
  <c r="A2452" i="3" s="1"/>
  <c r="A2456" i="3" s="1"/>
  <c r="A2460" i="3" s="1"/>
  <c r="A2464" i="3" s="1"/>
  <c r="A2468" i="3" s="1"/>
  <c r="A2472" i="3" s="1"/>
  <c r="A2476" i="3" s="1"/>
  <c r="A2480" i="3" s="1"/>
  <c r="A2484" i="3" s="1"/>
  <c r="A2488" i="3" s="1"/>
  <c r="A2492" i="3" s="1"/>
  <c r="A2496" i="3" s="1"/>
  <c r="A2500" i="3" s="1"/>
  <c r="A2504" i="3" s="1"/>
  <c r="A2508" i="3" s="1"/>
  <c r="A2512" i="3" s="1"/>
  <c r="A2516" i="3" s="1"/>
  <c r="A2520" i="3" s="1"/>
  <c r="A2524" i="3" s="1"/>
  <c r="A2528" i="3" s="1"/>
  <c r="A2532" i="3" s="1"/>
  <c r="A2536" i="3" s="1"/>
  <c r="A2540" i="3" s="1"/>
  <c r="A2544" i="3" s="1"/>
  <c r="A2548" i="3" s="1"/>
  <c r="A2552" i="3" s="1"/>
  <c r="A2556" i="3" s="1"/>
  <c r="A2560" i="3" s="1"/>
  <c r="A2564" i="3" s="1"/>
  <c r="A2568" i="3" s="1"/>
  <c r="A2572" i="3" s="1"/>
  <c r="A2576" i="3" s="1"/>
  <c r="A2580" i="3" s="1"/>
  <c r="A2584" i="3" s="1"/>
  <c r="A2588" i="3" s="1"/>
  <c r="A2592" i="3" s="1"/>
  <c r="A2596" i="3" s="1"/>
  <c r="A2600" i="3" s="1"/>
  <c r="A2604" i="3" s="1"/>
  <c r="A2608" i="3" s="1"/>
  <c r="A2612" i="3" s="1"/>
  <c r="A2616" i="3" s="1"/>
  <c r="A2620" i="3" s="1"/>
  <c r="A2624" i="3" s="1"/>
  <c r="A2628" i="3" s="1"/>
  <c r="A2632" i="3" s="1"/>
  <c r="A2636" i="3" s="1"/>
  <c r="A2640" i="3" s="1"/>
  <c r="A2644" i="3" s="1"/>
  <c r="A2648" i="3" s="1"/>
  <c r="A2652" i="3" s="1"/>
  <c r="A2656" i="3" s="1"/>
  <c r="A2660" i="3" s="1"/>
  <c r="A2664" i="3" s="1"/>
  <c r="A2668" i="3" s="1"/>
  <c r="A2672" i="3" s="1"/>
  <c r="A2676" i="3" s="1"/>
  <c r="A2680" i="3" s="1"/>
  <c r="A2684" i="3" s="1"/>
  <c r="A2688" i="3" s="1"/>
  <c r="A2692" i="3" s="1"/>
  <c r="A2696" i="3" s="1"/>
  <c r="A2700" i="3" s="1"/>
  <c r="A2704" i="3" s="1"/>
  <c r="A2708" i="3" s="1"/>
  <c r="A2712" i="3" s="1"/>
  <c r="A2716" i="3" s="1"/>
  <c r="A2720" i="3" s="1"/>
  <c r="A2724" i="3" s="1"/>
  <c r="A2728" i="3" s="1"/>
  <c r="A2732" i="3" s="1"/>
  <c r="A2736" i="3" s="1"/>
  <c r="A2740" i="3" s="1"/>
  <c r="A2744" i="3" s="1"/>
  <c r="A2748" i="3" s="1"/>
  <c r="A2752" i="3" s="1"/>
  <c r="A2756" i="3" s="1"/>
  <c r="A2760" i="3" s="1"/>
  <c r="A2764" i="3" s="1"/>
  <c r="A2768" i="3" s="1"/>
  <c r="A2772" i="3" s="1"/>
  <c r="A2776" i="3" s="1"/>
  <c r="A2780" i="3" s="1"/>
  <c r="A2784" i="3" s="1"/>
  <c r="A2788" i="3" s="1"/>
  <c r="A2792" i="3" s="1"/>
  <c r="A2796" i="3" s="1"/>
  <c r="A2800" i="3" s="1"/>
  <c r="A2804" i="3" s="1"/>
  <c r="A2808" i="3" s="1"/>
  <c r="A2812" i="3" s="1"/>
  <c r="A2816" i="3" s="1"/>
  <c r="A2820" i="3" s="1"/>
  <c r="A2824" i="3" s="1"/>
  <c r="A2828" i="3" s="1"/>
  <c r="A2832" i="3" s="1"/>
  <c r="A2836" i="3" s="1"/>
  <c r="A2840" i="3" s="1"/>
  <c r="A2844" i="3" s="1"/>
  <c r="A2848" i="3" s="1"/>
  <c r="A2852" i="3" s="1"/>
  <c r="A2856" i="3" s="1"/>
  <c r="A2860" i="3" s="1"/>
  <c r="A2864" i="3" s="1"/>
  <c r="A2868" i="3" s="1"/>
  <c r="A2872" i="3" s="1"/>
  <c r="A2876" i="3" s="1"/>
  <c r="A2880" i="3" s="1"/>
  <c r="A2884" i="3" s="1"/>
  <c r="A2888" i="3" s="1"/>
  <c r="A2892" i="3" s="1"/>
  <c r="A2896" i="3" s="1"/>
  <c r="A2900" i="3" s="1"/>
  <c r="A2904" i="3" s="1"/>
  <c r="A2908" i="3" s="1"/>
  <c r="A2912" i="3" s="1"/>
  <c r="A2916" i="3" s="1"/>
  <c r="A2920" i="3" s="1"/>
  <c r="A2924" i="3" s="1"/>
  <c r="A2928" i="3" s="1"/>
  <c r="A2932" i="3" s="1"/>
  <c r="A2936" i="3" s="1"/>
  <c r="A2940" i="3" s="1"/>
  <c r="A2944" i="3" s="1"/>
  <c r="A2948" i="3" s="1"/>
  <c r="A2952" i="3" s="1"/>
  <c r="A2956" i="3" s="1"/>
  <c r="A2960" i="3" s="1"/>
  <c r="A2964" i="3" s="1"/>
  <c r="A2968" i="3" s="1"/>
  <c r="A2972" i="3" s="1"/>
  <c r="A2976" i="3" s="1"/>
  <c r="A2980" i="3" s="1"/>
  <c r="A2984" i="3" s="1"/>
  <c r="A2988" i="3" s="1"/>
  <c r="A2992" i="3" s="1"/>
  <c r="A2996" i="3" s="1"/>
  <c r="A3000" i="3" s="1"/>
  <c r="A3004" i="3" s="1"/>
  <c r="A3008" i="3" s="1"/>
  <c r="A3012" i="3" s="1"/>
  <c r="A3016" i="3" s="1"/>
  <c r="A3020" i="3" s="1"/>
  <c r="A3024" i="3" s="1"/>
  <c r="A3028" i="3" s="1"/>
  <c r="A3032" i="3" s="1"/>
  <c r="A3036" i="3" s="1"/>
  <c r="A3040" i="3" s="1"/>
  <c r="A3044" i="3" s="1"/>
  <c r="A3048" i="3" s="1"/>
  <c r="A3052" i="3" s="1"/>
  <c r="A3056" i="3" s="1"/>
  <c r="A3060" i="3" s="1"/>
  <c r="A3064" i="3" s="1"/>
  <c r="A3068" i="3" s="1"/>
  <c r="A3072" i="3" s="1"/>
  <c r="A3076" i="3" s="1"/>
  <c r="A3080" i="3" s="1"/>
  <c r="A3084" i="3" s="1"/>
  <c r="A3088" i="3" s="1"/>
  <c r="A3092" i="3" s="1"/>
  <c r="A3096" i="3" s="1"/>
  <c r="A3100" i="3" s="1"/>
  <c r="A3104" i="3" s="1"/>
  <c r="A3108" i="3" s="1"/>
  <c r="A3112" i="3" s="1"/>
  <c r="A3116" i="3" s="1"/>
  <c r="A3120" i="3" s="1"/>
  <c r="A3124" i="3" s="1"/>
  <c r="A3128" i="3" s="1"/>
  <c r="A3132" i="3" s="1"/>
  <c r="A3136" i="3" s="1"/>
  <c r="A3140" i="3" s="1"/>
  <c r="A3144" i="3" s="1"/>
  <c r="A3148" i="3" s="1"/>
  <c r="A3152" i="3" s="1"/>
  <c r="A3156" i="3" s="1"/>
  <c r="A3160" i="3" s="1"/>
  <c r="A3164" i="3" s="1"/>
  <c r="A3168" i="3" s="1"/>
  <c r="A3172" i="3" s="1"/>
  <c r="A3176" i="3" s="1"/>
  <c r="A3180" i="3" s="1"/>
  <c r="A3184" i="3" s="1"/>
  <c r="A3188" i="3" s="1"/>
  <c r="A3192" i="3" s="1"/>
  <c r="A3196" i="3" s="1"/>
  <c r="A3200" i="3" s="1"/>
  <c r="A3204" i="3" s="1"/>
  <c r="A3208" i="3" s="1"/>
  <c r="A3212" i="3" s="1"/>
  <c r="A3216" i="3" s="1"/>
  <c r="A3220" i="3" s="1"/>
  <c r="A3224" i="3" s="1"/>
  <c r="A3228" i="3" s="1"/>
  <c r="A3232" i="3" s="1"/>
  <c r="A3236" i="3" s="1"/>
  <c r="A3240" i="3" s="1"/>
  <c r="A3244" i="3" s="1"/>
  <c r="A3248" i="3" s="1"/>
  <c r="A3252" i="3" s="1"/>
  <c r="A3256" i="3" s="1"/>
  <c r="A3260" i="3" s="1"/>
  <c r="A3264" i="3" s="1"/>
  <c r="A3268" i="3" s="1"/>
  <c r="A3272" i="3" s="1"/>
  <c r="A3276" i="3" s="1"/>
  <c r="A3280" i="3" s="1"/>
  <c r="A3284" i="3" s="1"/>
  <c r="A3288" i="3" s="1"/>
  <c r="A3292" i="3" s="1"/>
  <c r="A3296" i="3" s="1"/>
  <c r="A3300" i="3" s="1"/>
  <c r="A3304" i="3" s="1"/>
  <c r="A3308" i="3" s="1"/>
  <c r="A3312" i="3" s="1"/>
  <c r="A3316" i="3" s="1"/>
  <c r="A3320" i="3" s="1"/>
  <c r="A3324" i="3" s="1"/>
  <c r="A3328" i="3" s="1"/>
  <c r="A3332" i="3" s="1"/>
  <c r="A3336" i="3" s="1"/>
  <c r="A3340" i="3" s="1"/>
  <c r="A3344" i="3" s="1"/>
  <c r="A3348" i="3" s="1"/>
  <c r="A3352" i="3" s="1"/>
  <c r="A3356" i="3" s="1"/>
  <c r="A3360" i="3" s="1"/>
  <c r="A3364" i="3" s="1"/>
  <c r="A3368" i="3" s="1"/>
  <c r="A3372" i="3" s="1"/>
  <c r="A3376" i="3" s="1"/>
  <c r="A3380" i="3" s="1"/>
  <c r="A3384" i="3" s="1"/>
  <c r="A3388" i="3" s="1"/>
  <c r="A3392" i="3" s="1"/>
  <c r="A3396" i="3" s="1"/>
  <c r="A3400" i="3" s="1"/>
  <c r="A3404" i="3" s="1"/>
  <c r="A3408" i="3" s="1"/>
  <c r="A3412" i="3" s="1"/>
  <c r="A3416" i="3" s="1"/>
  <c r="A3420" i="3" s="1"/>
  <c r="A3424" i="3" s="1"/>
  <c r="A3428" i="3" s="1"/>
  <c r="A3432" i="3" s="1"/>
  <c r="A3436" i="3" s="1"/>
  <c r="A3440" i="3" s="1"/>
  <c r="A3444" i="3" s="1"/>
  <c r="A3448" i="3" s="1"/>
  <c r="A3452" i="3" s="1"/>
  <c r="A3456" i="3" s="1"/>
  <c r="A3460" i="3" s="1"/>
  <c r="A3464" i="3" s="1"/>
  <c r="A3468" i="3" s="1"/>
  <c r="A3472" i="3" s="1"/>
  <c r="A3476" i="3" s="1"/>
  <c r="A3480" i="3" s="1"/>
  <c r="A3484" i="3" s="1"/>
  <c r="A3488" i="3" s="1"/>
  <c r="A3492" i="3" s="1"/>
  <c r="A3496" i="3" s="1"/>
  <c r="A3500" i="3" s="1"/>
  <c r="A3504" i="3" s="1"/>
  <c r="A3508" i="3" s="1"/>
  <c r="A3512" i="3" s="1"/>
  <c r="A3516" i="3" s="1"/>
  <c r="A3520" i="3" s="1"/>
  <c r="A3524" i="3" s="1"/>
  <c r="A3528" i="3" s="1"/>
  <c r="A3532" i="3" s="1"/>
  <c r="A3536" i="3" s="1"/>
  <c r="A3540" i="3" s="1"/>
  <c r="A3544" i="3" s="1"/>
  <c r="A3548" i="3" s="1"/>
  <c r="A3552" i="3" s="1"/>
  <c r="A3556" i="3" s="1"/>
  <c r="A3560" i="3" s="1"/>
  <c r="A3564" i="3" s="1"/>
  <c r="A3568" i="3" s="1"/>
  <c r="A3572" i="3" s="1"/>
  <c r="A3576" i="3" s="1"/>
  <c r="A3580" i="3" s="1"/>
  <c r="A3584" i="3" s="1"/>
  <c r="A3588" i="3" s="1"/>
  <c r="A3592" i="3" s="1"/>
  <c r="A3596" i="3" s="1"/>
  <c r="A3600" i="3" s="1"/>
  <c r="A3604" i="3" s="1"/>
  <c r="A3608" i="3" s="1"/>
  <c r="A3612" i="3" s="1"/>
  <c r="A3616" i="3" s="1"/>
  <c r="A3620" i="3" s="1"/>
  <c r="A3624" i="3" s="1"/>
  <c r="A3628" i="3" s="1"/>
  <c r="A3632" i="3" s="1"/>
  <c r="A3636" i="3" s="1"/>
  <c r="A3640" i="3" s="1"/>
  <c r="A3644" i="3" s="1"/>
  <c r="A3648" i="3" s="1"/>
  <c r="A3652" i="3" s="1"/>
  <c r="A3656" i="3" s="1"/>
  <c r="A3660" i="3" s="1"/>
  <c r="A3664" i="3" s="1"/>
  <c r="A3668" i="3" s="1"/>
  <c r="A3672" i="3" s="1"/>
  <c r="A3676" i="3" s="1"/>
  <c r="A3680" i="3" s="1"/>
  <c r="A3684" i="3" s="1"/>
  <c r="A3688" i="3" s="1"/>
  <c r="A3692" i="3" s="1"/>
  <c r="A3696" i="3" s="1"/>
  <c r="A3700" i="3" s="1"/>
  <c r="A3704" i="3" s="1"/>
  <c r="A3708" i="3" s="1"/>
  <c r="A3712" i="3" s="1"/>
  <c r="A3716" i="3" s="1"/>
  <c r="A3720" i="3" s="1"/>
  <c r="A3724" i="3" s="1"/>
  <c r="A3728" i="3" s="1"/>
  <c r="A3732" i="3" s="1"/>
  <c r="A3736" i="3" s="1"/>
  <c r="A3740" i="3" s="1"/>
  <c r="A3744" i="3" s="1"/>
  <c r="A3748" i="3" s="1"/>
  <c r="A3752" i="3" s="1"/>
  <c r="A3756" i="3" s="1"/>
  <c r="A3760" i="3" s="1"/>
  <c r="A3764" i="3" s="1"/>
  <c r="A3768" i="3" s="1"/>
  <c r="A3772" i="3" s="1"/>
  <c r="A3776" i="3" s="1"/>
  <c r="AA612" i="3"/>
  <c r="AA615" i="3"/>
  <c r="AA369" i="3"/>
  <c r="AA371" i="3"/>
  <c r="AA613" i="3"/>
  <c r="AA614" i="3"/>
  <c r="AA370" i="3"/>
  <c r="AA368" i="3"/>
  <c r="AB367" i="3"/>
  <c r="AC367" i="3"/>
  <c r="AD367" i="3"/>
  <c r="AD732" i="3"/>
  <c r="AB732" i="3"/>
  <c r="AC732" i="3"/>
  <c r="AD858" i="3"/>
  <c r="AC858" i="3"/>
  <c r="AB858" i="3"/>
  <c r="AD366" i="3"/>
  <c r="AC366" i="3"/>
  <c r="AB366" i="3"/>
  <c r="AD735" i="3"/>
  <c r="AC735" i="3"/>
  <c r="AB735" i="3"/>
  <c r="AE848" i="3"/>
  <c r="AD733" i="3"/>
  <c r="AC733" i="3"/>
  <c r="AB733" i="3"/>
  <c r="AD365" i="3"/>
  <c r="AC365" i="3"/>
  <c r="AB365" i="3"/>
  <c r="AC364" i="3"/>
  <c r="AB364" i="3"/>
  <c r="AD364" i="3"/>
  <c r="AE728" i="3"/>
  <c r="AD857" i="3"/>
  <c r="AB857" i="3"/>
  <c r="AC857" i="3"/>
  <c r="AE360" i="3"/>
  <c r="AC854" i="3"/>
  <c r="AB854" i="3"/>
  <c r="AD854" i="3"/>
  <c r="AB852" i="3"/>
  <c r="AC852" i="3"/>
  <c r="AD852" i="3"/>
  <c r="AD856" i="3"/>
  <c r="AC856" i="3"/>
  <c r="AB856" i="3"/>
  <c r="AD855" i="3"/>
  <c r="AB855" i="3"/>
  <c r="AC855" i="3"/>
  <c r="AD853" i="3"/>
  <c r="AB853" i="3"/>
  <c r="AC853" i="3"/>
  <c r="AC371" i="3" l="1"/>
  <c r="AD371" i="3"/>
  <c r="AB371" i="3"/>
  <c r="AC613" i="3"/>
  <c r="AB613" i="3"/>
  <c r="AD613" i="3"/>
  <c r="AC369" i="3"/>
  <c r="AB369" i="3"/>
  <c r="AD369" i="3"/>
  <c r="AB612" i="3"/>
  <c r="AD612" i="3"/>
  <c r="AC612" i="3"/>
  <c r="AE364" i="3"/>
  <c r="AE852" i="3"/>
  <c r="AC368" i="3"/>
  <c r="AB368" i="3"/>
  <c r="AD368" i="3"/>
  <c r="AD370" i="3"/>
  <c r="AC370" i="3"/>
  <c r="AB370" i="3"/>
  <c r="AD615" i="3"/>
  <c r="AB615" i="3"/>
  <c r="AC615" i="3"/>
  <c r="AE732" i="3"/>
  <c r="AE856" i="3"/>
  <c r="AC614" i="3"/>
  <c r="AB614" i="3"/>
  <c r="AD614" i="3"/>
  <c r="AE612" i="3" l="1"/>
  <c r="AE368" i="3"/>
</calcChain>
</file>

<file path=xl/sharedStrings.xml><?xml version="1.0" encoding="utf-8"?>
<sst xmlns="http://schemas.openxmlformats.org/spreadsheetml/2006/main" count="5782" uniqueCount="52">
  <si>
    <t>NOMBRE</t>
  </si>
  <si>
    <t>CPF Cusiana</t>
  </si>
  <si>
    <t>TIPO INSTALACIÓN</t>
  </si>
  <si>
    <t xml:space="preserve">Estación de producción </t>
  </si>
  <si>
    <t>GENERACION-CUS</t>
  </si>
  <si>
    <t>VICEPRESIDENCIA</t>
  </si>
  <si>
    <t>VPR</t>
  </si>
  <si>
    <t>GERENCIA</t>
  </si>
  <si>
    <t>SON</t>
  </si>
  <si>
    <t>ZONA GEOGRÁFICA</t>
  </si>
  <si>
    <t>Llanos</t>
  </si>
  <si>
    <t>CURVA DE DURACIÓN DE CARGA - POTENCIA ACTIVA (kW)</t>
  </si>
  <si>
    <t>D/H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</si>
  <si>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</si>
  <si>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</si>
  <si>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</si>
  <si>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</si>
  <si>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</si>
  <si>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</si>
  <si>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</si>
  <si>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</si>
  <si>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</si>
  <si>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</si>
  <si>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</si>
  <si>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</si>
  <si>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</si>
  <si>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</si>
  <si>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</si>
  <si>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</si>
  <si>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</si>
  <si>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</si>
  <si>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</si>
  <si>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</si>
  <si>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</si>
  <si>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</si>
  <si>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</si>
  <si>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</si>
  <si>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Prom</t>
  </si>
  <si>
    <t>Max</t>
  </si>
  <si>
    <t>Min</t>
  </si>
  <si>
    <t>Suma</t>
  </si>
  <si>
    <t>OCENSA</t>
  </si>
  <si>
    <t>CURVA DE DURACIÓN DE CARGA - POTENCIA ACTIVA (MW)</t>
  </si>
  <si>
    <t>BUS</t>
  </si>
  <si>
    <t>Suma Total</t>
  </si>
  <si>
    <t>A</t>
  </si>
  <si>
    <t>B</t>
  </si>
  <si>
    <t>BOMBAS DILUCION ODL</t>
  </si>
  <si>
    <t>CURVA DE DURACIÓN DE CARGA - POTENCIA ACTIVA (KW)</t>
  </si>
  <si>
    <t>832-P1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</si>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</sst>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,##0.0"/>
  </numFmts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Arial"/>
      <family val="2"/>
    </font>
    <font>
      <sz val="11"/>
      <color rgb="FFC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0"/>
      <name val="Arial"/>
      <family val="2"/>
    </font>
    <font>
      <sz val="10"/>
      <color indexed="8"/>
      <name val="Arial"/>
      <family val="2"/>
    </font>
    <font>
      <b/>
      <sz val="3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2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theme="0"/>
      </left>
      <right/>
      <top style="double">
        <color theme="0"/>
      </top>
      <bottom/>
      <diagonal/>
    </border>
    <border>
      <left/>
      <right/>
      <top style="double">
        <color theme="0"/>
      </top>
      <bottom/>
      <diagonal/>
    </border>
    <border>
      <left/>
      <right style="double">
        <color indexed="64"/>
      </right>
      <top style="double">
        <color theme="0"/>
      </top>
      <bottom/>
      <diagonal/>
    </border>
    <border>
      <left style="double">
        <color theme="0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theme="0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auto="1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</borders>
  <cellStyleXfs count="4">
    <xf numFmtId="0" fontId="0" fillId="0" borderId="0"/>
    <xf numFmtId="0" fontId="7" fillId="0" borderId="0"/>
    <xf numFmtId="0" fontId="7" fillId="0" borderId="0"/>
    <xf numFmtId="0" fontId="7" fillId="0" borderId="0"/>
  </cellStyleXfs>
  <cellXfs count="123">
    <xf numFmtId="0" fontId="0" fillId="0" borderId="0" xfId="0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0" fillId="2" borderId="1" xfId="0" applyFill="1" applyBorder="1" applyProtection="1">
      <protection locked="0"/>
    </xf>
    <xf numFmtId="0" fontId="0" fillId="0" borderId="2" xfId="0" applyBorder="1"/>
    <xf numFmtId="0" fontId="0" fillId="0" borderId="3" xfId="0" applyBorder="1"/>
    <xf numFmtId="17" fontId="5" fillId="0" borderId="0" xfId="0" applyNumberFormat="1" applyFont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8" fillId="4" borderId="0" xfId="1" applyFont="1" applyFill="1" applyAlignment="1">
      <alignment horizontal="left" vertical="center"/>
    </xf>
    <xf numFmtId="14" fontId="4" fillId="0" borderId="0" xfId="0" applyNumberFormat="1" applyFont="1"/>
    <xf numFmtId="14" fontId="0" fillId="0" borderId="0" xfId="0" applyNumberFormat="1" applyAlignment="1">
      <alignment horizontal="center"/>
    </xf>
    <xf numFmtId="0" fontId="6" fillId="3" borderId="7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14" fontId="9" fillId="0" borderId="0" xfId="0" applyNumberFormat="1" applyFont="1" applyAlignment="1">
      <alignment horizontal="center"/>
    </xf>
    <xf numFmtId="0" fontId="10" fillId="0" borderId="1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2" fillId="5" borderId="12" xfId="2" applyFont="1" applyFill="1" applyBorder="1" applyAlignment="1">
      <alignment horizontal="center"/>
    </xf>
    <xf numFmtId="3" fontId="7" fillId="2" borderId="12" xfId="2" applyNumberFormat="1" applyFill="1" applyBorder="1" applyAlignment="1">
      <alignment horizontal="center"/>
    </xf>
    <xf numFmtId="4" fontId="12" fillId="5" borderId="12" xfId="2" applyNumberFormat="1" applyFont="1" applyFill="1" applyBorder="1" applyAlignment="1">
      <alignment horizontal="center"/>
    </xf>
    <xf numFmtId="14" fontId="13" fillId="5" borderId="12" xfId="3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2" xfId="0" applyFont="1" applyFill="1" applyBorder="1" applyAlignment="1">
      <alignment horizontal="left"/>
    </xf>
    <xf numFmtId="0" fontId="1" fillId="6" borderId="3" xfId="0" applyFont="1" applyFill="1" applyBorder="1" applyAlignment="1">
      <alignment horizontal="left"/>
    </xf>
    <xf numFmtId="0" fontId="1" fillId="7" borderId="1" xfId="0" applyFont="1" applyFill="1" applyBorder="1" applyAlignment="1" applyProtection="1">
      <alignment horizontal="left"/>
      <protection locked="0"/>
    </xf>
    <xf numFmtId="0" fontId="1" fillId="7" borderId="2" xfId="0" applyFont="1" applyFill="1" applyBorder="1" applyAlignment="1" applyProtection="1">
      <alignment horizontal="left"/>
      <protection locked="0"/>
    </xf>
    <xf numFmtId="0" fontId="1" fillId="7" borderId="3" xfId="0" applyFont="1" applyFill="1" applyBorder="1" applyAlignment="1" applyProtection="1">
      <alignment horizontal="left"/>
      <protection locked="0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14" fontId="4" fillId="0" borderId="0" xfId="0" applyNumberFormat="1" applyFont="1" applyAlignment="1">
      <alignment horizontal="center"/>
    </xf>
    <xf numFmtId="0" fontId="14" fillId="3" borderId="7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1" fillId="6" borderId="13" xfId="0" applyFont="1" applyFill="1" applyBorder="1" applyAlignment="1">
      <alignment horizontal="left"/>
    </xf>
    <xf numFmtId="0" fontId="1" fillId="6" borderId="14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left"/>
    </xf>
    <xf numFmtId="0" fontId="1" fillId="7" borderId="13" xfId="0" applyFont="1" applyFill="1" applyBorder="1" applyAlignment="1" applyProtection="1">
      <alignment horizontal="left"/>
      <protection locked="0"/>
    </xf>
    <xf numFmtId="0" fontId="1" fillId="7" borderId="14" xfId="0" applyFont="1" applyFill="1" applyBorder="1" applyAlignment="1" applyProtection="1">
      <alignment horizontal="left"/>
      <protection locked="0"/>
    </xf>
    <xf numFmtId="0" fontId="1" fillId="7" borderId="15" xfId="0" applyFont="1" applyFill="1" applyBorder="1" applyAlignment="1" applyProtection="1">
      <alignment horizontal="left"/>
      <protection locked="0"/>
    </xf>
    <xf numFmtId="0" fontId="4" fillId="0" borderId="0" xfId="0" applyFont="1"/>
    <xf numFmtId="0" fontId="11" fillId="0" borderId="16" xfId="0" applyFont="1" applyBorder="1" applyAlignment="1">
      <alignment vertical="center"/>
    </xf>
    <xf numFmtId="0" fontId="10" fillId="0" borderId="17" xfId="0" applyFont="1" applyBorder="1" applyAlignment="1">
      <alignment horizontal="left" vertical="center"/>
    </xf>
    <xf numFmtId="0" fontId="10" fillId="0" borderId="18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12" fillId="5" borderId="20" xfId="2" applyFont="1" applyFill="1" applyBorder="1" applyAlignment="1">
      <alignment horizontal="center"/>
    </xf>
    <xf numFmtId="0" fontId="12" fillId="5" borderId="21" xfId="2" applyFont="1" applyFill="1" applyBorder="1" applyAlignment="1">
      <alignment horizontal="center"/>
    </xf>
    <xf numFmtId="0" fontId="12" fillId="5" borderId="22" xfId="2" applyFont="1" applyFill="1" applyBorder="1" applyAlignment="1">
      <alignment horizontal="center"/>
    </xf>
    <xf numFmtId="1" fontId="16" fillId="5" borderId="12" xfId="3" applyNumberFormat="1" applyFont="1" applyFill="1" applyBorder="1" applyAlignment="1">
      <alignment horizontal="center" vertical="center"/>
    </xf>
    <xf numFmtId="168" fontId="7" fillId="9" borderId="12" xfId="2" applyNumberFormat="1" applyFill="1" applyBorder="1" applyAlignment="1">
      <alignment horizontal="center"/>
    </xf>
    <xf numFmtId="4" fontId="12" fillId="5" borderId="24" xfId="2" applyNumberFormat="1" applyFont="1" applyFill="1" applyBorder="1" applyAlignment="1">
      <alignment horizontal="center" vertical="center"/>
    </xf>
    <xf numFmtId="4" fontId="12" fillId="5" borderId="22" xfId="2" applyNumberFormat="1" applyFont="1" applyFill="1" applyBorder="1" applyAlignment="1">
      <alignment horizontal="center" vertical="center"/>
    </xf>
    <xf numFmtId="168" fontId="7" fillId="2" borderId="12" xfId="2" applyNumberFormat="1" applyFill="1" applyBorder="1" applyAlignment="1">
      <alignment horizontal="center"/>
    </xf>
    <xf numFmtId="1" fontId="16" fillId="5" borderId="25" xfId="3" applyNumberFormat="1" applyFont="1" applyFill="1" applyBorder="1" applyAlignment="1">
      <alignment horizontal="center" vertical="center"/>
    </xf>
    <xf numFmtId="168" fontId="7" fillId="9" borderId="25" xfId="2" applyNumberFormat="1" applyFill="1" applyBorder="1" applyAlignment="1">
      <alignment horizontal="center"/>
    </xf>
    <xf numFmtId="4" fontId="12" fillId="5" borderId="25" xfId="2" applyNumberFormat="1" applyFont="1" applyFill="1" applyBorder="1" applyAlignment="1">
      <alignment horizontal="center"/>
    </xf>
    <xf numFmtId="4" fontId="12" fillId="5" borderId="26" xfId="2" applyNumberFormat="1" applyFont="1" applyFill="1" applyBorder="1" applyAlignment="1">
      <alignment horizontal="center" vertical="center"/>
    </xf>
    <xf numFmtId="14" fontId="15" fillId="8" borderId="23" xfId="0" applyNumberFormat="1" applyFont="1" applyFill="1" applyBorder="1" applyAlignment="1">
      <alignment horizontal="center" vertical="center"/>
    </xf>
    <xf numFmtId="14" fontId="15" fillId="8" borderId="20" xfId="0" applyNumberFormat="1" applyFont="1" applyFill="1" applyBorder="1" applyAlignment="1">
      <alignment horizontal="center" vertical="center"/>
    </xf>
    <xf numFmtId="0" fontId="17" fillId="9" borderId="27" xfId="0" applyFont="1" applyFill="1" applyBorder="1" applyAlignment="1">
      <alignment horizontal="center" vertical="center"/>
    </xf>
    <xf numFmtId="0" fontId="17" fillId="9" borderId="28" xfId="0" applyFont="1" applyFill="1" applyBorder="1" applyAlignment="1">
      <alignment horizontal="center" vertical="center"/>
    </xf>
    <xf numFmtId="0" fontId="17" fillId="9" borderId="29" xfId="0" applyFont="1" applyFill="1" applyBorder="1" applyAlignment="1">
      <alignment horizontal="center" vertical="center"/>
    </xf>
    <xf numFmtId="0" fontId="17" fillId="9" borderId="30" xfId="0" applyFont="1" applyFill="1" applyBorder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17" fillId="9" borderId="31" xfId="0" applyFont="1" applyFill="1" applyBorder="1" applyAlignment="1">
      <alignment horizontal="center" vertical="center"/>
    </xf>
    <xf numFmtId="0" fontId="17" fillId="9" borderId="32" xfId="0" applyFont="1" applyFill="1" applyBorder="1" applyAlignment="1">
      <alignment horizontal="center" vertical="center"/>
    </xf>
    <xf numFmtId="0" fontId="17" fillId="9" borderId="16" xfId="0" applyFont="1" applyFill="1" applyBorder="1" applyAlignment="1">
      <alignment horizontal="center" vertical="center"/>
    </xf>
    <xf numFmtId="0" fontId="17" fillId="9" borderId="33" xfId="0" applyFont="1" applyFill="1" applyBorder="1" applyAlignment="1">
      <alignment horizontal="center" vertical="center"/>
    </xf>
    <xf numFmtId="0" fontId="12" fillId="5" borderId="35" xfId="2" applyFont="1" applyFill="1" applyBorder="1" applyAlignment="1">
      <alignment horizontal="center"/>
    </xf>
    <xf numFmtId="0" fontId="12" fillId="5" borderId="36" xfId="2" applyFont="1" applyFill="1" applyBorder="1" applyAlignment="1">
      <alignment horizontal="center"/>
    </xf>
    <xf numFmtId="3" fontId="7" fillId="9" borderId="12" xfId="2" applyNumberFormat="1" applyFill="1" applyBorder="1" applyAlignment="1">
      <alignment horizontal="center"/>
    </xf>
    <xf numFmtId="4" fontId="12" fillId="5" borderId="38" xfId="2" applyNumberFormat="1" applyFont="1" applyFill="1" applyBorder="1" applyAlignment="1">
      <alignment horizontal="center" vertical="center"/>
    </xf>
    <xf numFmtId="14" fontId="12" fillId="5" borderId="34" xfId="2" applyNumberFormat="1" applyFont="1" applyFill="1" applyBorder="1" applyAlignment="1">
      <alignment horizontal="center"/>
    </xf>
    <xf numFmtId="14" fontId="15" fillId="8" borderId="37" xfId="0" applyNumberFormat="1" applyFont="1" applyFill="1" applyBorder="1" applyAlignment="1">
      <alignment horizontal="center" vertical="center"/>
    </xf>
    <xf numFmtId="14" fontId="0" fillId="0" borderId="0" xfId="0" applyNumberFormat="1"/>
    <xf numFmtId="168" fontId="7" fillId="10" borderId="12" xfId="2" applyNumberFormat="1" applyFill="1" applyBorder="1" applyAlignment="1">
      <alignment horizontal="center"/>
    </xf>
    <xf numFmtId="3" fontId="7" fillId="10" borderId="12" xfId="2" applyNumberFormat="1" applyFill="1" applyBorder="1" applyAlignment="1">
      <alignment horizontal="center"/>
    </xf>
    <xf numFmtId="168" fontId="7" fillId="10" borderId="25" xfId="2" applyNumberFormat="1" applyFill="1" applyBorder="1" applyAlignment="1">
      <alignment horizontal="center"/>
    </xf>
    <xf numFmtId="1" fontId="16" fillId="5" borderId="12" xfId="3" applyNumberFormat="1" applyFont="1" applyFill="1" applyBorder="1" applyAlignment="1" applyProtection="1">
      <alignment horizontal="center" vertical="center"/>
      <protection locked="0"/>
    </xf>
    <xf numFmtId="168" fontId="7" fillId="10" borderId="12" xfId="2" applyNumberFormat="1" applyFill="1" applyBorder="1" applyAlignment="1" applyProtection="1">
      <alignment horizontal="center"/>
      <protection locked="0"/>
    </xf>
    <xf numFmtId="1" fontId="16" fillId="5" borderId="25" xfId="3" applyNumberFormat="1" applyFont="1" applyFill="1" applyBorder="1" applyAlignment="1" applyProtection="1">
      <alignment horizontal="center" vertical="center"/>
      <protection locked="0"/>
    </xf>
    <xf numFmtId="168" fontId="7" fillId="10" borderId="25" xfId="2" applyNumberFormat="1" applyFill="1" applyBorder="1" applyAlignment="1" applyProtection="1">
      <alignment horizontal="center"/>
      <protection locked="0"/>
    </xf>
    <xf numFmtId="168" fontId="7" fillId="11" borderId="12" xfId="2" applyNumberFormat="1" applyFill="1" applyBorder="1" applyAlignment="1" applyProtection="1">
      <alignment horizontal="center"/>
      <protection locked="0"/>
    </xf>
    <xf numFmtId="3" fontId="7" fillId="10" borderId="12" xfId="2" applyNumberFormat="1" applyFill="1" applyBorder="1" applyAlignment="1" applyProtection="1">
      <alignment horizontal="center"/>
      <protection locked="0"/>
    </xf>
    <xf numFmtId="1" fontId="12" fillId="5" borderId="12" xfId="3" applyNumberFormat="1" applyFont="1" applyFill="1" applyBorder="1" applyAlignment="1" applyProtection="1">
      <alignment horizontal="center" vertical="center"/>
      <protection locked="0"/>
    </xf>
    <xf numFmtId="3" fontId="7" fillId="11" borderId="12" xfId="2" applyNumberFormat="1" applyFill="1" applyBorder="1" applyAlignment="1" applyProtection="1">
      <alignment horizontal="center"/>
      <protection locked="0"/>
    </xf>
    <xf numFmtId="4" fontId="12" fillId="5" borderId="22" xfId="2" applyNumberFormat="1" applyFont="1" applyFill="1" applyBorder="1" applyAlignment="1" applyProtection="1">
      <alignment horizontal="center" vertical="center"/>
    </xf>
    <xf numFmtId="4" fontId="12" fillId="5" borderId="24" xfId="2" applyNumberFormat="1" applyFont="1" applyFill="1" applyBorder="1" applyAlignment="1" applyProtection="1">
      <alignment horizontal="center" vertical="center"/>
    </xf>
    <xf numFmtId="4" fontId="12" fillId="5" borderId="38" xfId="2" applyNumberFormat="1" applyFont="1" applyFill="1" applyBorder="1" applyAlignment="1" applyProtection="1">
      <alignment horizontal="center" vertical="center"/>
    </xf>
    <xf numFmtId="1" fontId="16" fillId="5" borderId="12" xfId="3" applyNumberFormat="1" applyFont="1" applyFill="1" applyBorder="1" applyAlignment="1" applyProtection="1">
      <alignment horizontal="center" vertical="center"/>
      <protection locked="0"/>
    </xf>
    <xf numFmtId="3" fontId="7" fillId="10" borderId="12" xfId="2" applyNumberFormat="1" applyFont="1" applyFill="1" applyBorder="1" applyAlignment="1" applyProtection="1">
      <alignment horizontal="center"/>
      <protection locked="0"/>
    </xf>
    <xf numFmtId="4" fontId="12" fillId="5" borderId="12" xfId="2" applyNumberFormat="1" applyFont="1" applyFill="1" applyBorder="1" applyAlignment="1" applyProtection="1">
      <alignment horizontal="center"/>
    </xf>
    <xf numFmtId="3" fontId="7" fillId="11" borderId="12" xfId="2" applyNumberFormat="1" applyFont="1" applyFill="1" applyBorder="1" applyAlignment="1" applyProtection="1">
      <alignment horizontal="center"/>
      <protection locked="0"/>
    </xf>
    <xf numFmtId="1" fontId="12" fillId="5" borderId="12" xfId="3" applyNumberFormat="1" applyFont="1" applyFill="1" applyBorder="1" applyAlignment="1" applyProtection="1">
      <alignment horizontal="center" vertical="center"/>
      <protection locked="0"/>
    </xf>
    <xf numFmtId="1" fontId="16" fillId="5" borderId="12" xfId="3" applyNumberFormat="1" applyFont="1" applyFill="1" applyBorder="1" applyAlignment="1" applyProtection="1">
      <alignment horizontal="center" vertical="center"/>
      <protection locked="0"/>
    </xf>
    <xf numFmtId="168" fontId="7" fillId="10" borderId="12" xfId="2" applyNumberFormat="1" applyFill="1" applyBorder="1" applyAlignment="1" applyProtection="1">
      <alignment horizontal="center"/>
      <protection locked="0"/>
    </xf>
    <xf numFmtId="4" fontId="12" fillId="5" borderId="12" xfId="2" applyNumberFormat="1" applyFont="1" applyFill="1" applyBorder="1" applyAlignment="1" applyProtection="1">
      <alignment horizontal="center"/>
    </xf>
    <xf numFmtId="168" fontId="7" fillId="11" borderId="12" xfId="2" applyNumberFormat="1" applyFill="1" applyBorder="1" applyAlignment="1" applyProtection="1">
      <alignment horizontal="center"/>
      <protection locked="0"/>
    </xf>
    <xf numFmtId="1" fontId="16" fillId="5" borderId="25" xfId="3" applyNumberFormat="1" applyFont="1" applyFill="1" applyBorder="1" applyAlignment="1" applyProtection="1">
      <alignment horizontal="center" vertical="center"/>
      <protection locked="0"/>
    </xf>
    <xf numFmtId="168" fontId="7" fillId="10" borderId="25" xfId="2" applyNumberFormat="1" applyFill="1" applyBorder="1" applyAlignment="1" applyProtection="1">
      <alignment horizontal="center"/>
      <protection locked="0"/>
    </xf>
    <xf numFmtId="1" fontId="16" fillId="5" borderId="12" xfId="3" applyNumberFormat="1" applyFont="1" applyFill="1" applyBorder="1" applyAlignment="1" applyProtection="1">
      <alignment horizontal="center" vertical="center"/>
      <protection locked="0"/>
    </xf>
    <xf numFmtId="168" fontId="7" fillId="10" borderId="12" xfId="2" applyNumberFormat="1" applyFill="1" applyBorder="1" applyAlignment="1" applyProtection="1">
      <alignment horizontal="center"/>
      <protection locked="0"/>
    </xf>
    <xf numFmtId="4" fontId="12" fillId="5" borderId="12" xfId="2" applyNumberFormat="1" applyFont="1" applyFill="1" applyBorder="1" applyAlignment="1" applyProtection="1">
      <alignment horizontal="center"/>
    </xf>
    <xf numFmtId="168" fontId="7" fillId="11" borderId="12" xfId="2" applyNumberFormat="1" applyFill="1" applyBorder="1" applyAlignment="1" applyProtection="1">
      <alignment horizontal="center"/>
      <protection locked="0"/>
    </xf>
    <xf numFmtId="1" fontId="16" fillId="5" borderId="12" xfId="3" applyNumberFormat="1" applyFont="1" applyFill="1" applyBorder="1" applyAlignment="1" applyProtection="1">
      <alignment horizontal="center" vertical="center"/>
      <protection locked="0"/>
    </xf>
    <xf numFmtId="3" fontId="7" fillId="10" borderId="12" xfId="2" applyNumberFormat="1" applyFont="1" applyFill="1" applyBorder="1" applyAlignment="1" applyProtection="1">
      <alignment horizontal="center"/>
      <protection locked="0"/>
    </xf>
    <xf numFmtId="4" fontId="12" fillId="5" borderId="12" xfId="2" applyNumberFormat="1" applyFont="1" applyFill="1" applyBorder="1" applyAlignment="1" applyProtection="1">
      <alignment horizontal="center"/>
    </xf>
    <xf numFmtId="1" fontId="12" fillId="5" borderId="12" xfId="3" applyNumberFormat="1" applyFont="1" applyFill="1" applyBorder="1" applyAlignment="1" applyProtection="1">
      <alignment horizontal="center" vertical="center"/>
      <protection locked="0"/>
    </xf>
    <xf numFmtId="3" fontId="7" fillId="10" borderId="12" xfId="2" applyNumberFormat="1" applyFill="1" applyBorder="1" applyAlignment="1">
      <alignment horizontal="center"/>
    </xf>
    <xf numFmtId="3" fontId="12" fillId="5" borderId="12" xfId="2" applyNumberFormat="1" applyFont="1" applyFill="1" applyBorder="1" applyAlignment="1">
      <alignment horizontal="center"/>
    </xf>
    <xf numFmtId="3" fontId="7" fillId="10" borderId="12" xfId="2" applyNumberFormat="1" applyFont="1" applyFill="1" applyBorder="1" applyAlignment="1">
      <alignment horizontal="center"/>
    </xf>
    <xf numFmtId="3" fontId="7" fillId="11" borderId="12" xfId="2" applyNumberFormat="1" applyFill="1" applyBorder="1" applyAlignment="1">
      <alignment horizontal="center"/>
    </xf>
  </cellXfs>
  <cellStyles count="4">
    <cellStyle name="0,0_x000d__x000a_NA_x000d__x000a_" xfId="1" xr:uid="{5656E508-B3A6-42DE-B482-D18D88D86969}"/>
    <cellStyle name="Normal" xfId="0" builtinId="0"/>
    <cellStyle name="Normal 2 2 2" xfId="2" xr:uid="{4921BF69-A1B3-4133-AB01-B04BF89B549F}"/>
    <cellStyle name="Normal 3 2" xfId="3" xr:uid="{C804630E-DBE9-4C3C-A5B0-470A7DE3BB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21771</xdr:colOff>
      <xdr:row>0</xdr:row>
      <xdr:rowOff>21772</xdr:rowOff>
    </xdr:from>
    <xdr:to>
      <xdr:col>13</xdr:col>
      <xdr:colOff>141513</xdr:colOff>
      <xdr:row>5</xdr:row>
      <xdr:rowOff>1</xdr:rowOff>
    </xdr:to>
    <xdr:pic>
      <xdr:nvPicPr>
        <xdr:cNvPr id="2" name="Picture 222">
          <a:extLst>
            <a:ext uri="{FF2B5EF4-FFF2-40B4-BE49-F238E27FC236}">
              <a16:creationId xmlns:a16="http://schemas.microsoft.com/office/drawing/2014/main" id="{A6DF4B32-2136-4E68-A90A-C771909BF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184321" y="21772"/>
          <a:ext cx="3313792" cy="9116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128134</xdr:rowOff>
    </xdr:from>
    <xdr:to>
      <xdr:col>13</xdr:col>
      <xdr:colOff>489857</xdr:colOff>
      <xdr:row>4</xdr:row>
      <xdr:rowOff>95249</xdr:rowOff>
    </xdr:to>
    <xdr:pic>
      <xdr:nvPicPr>
        <xdr:cNvPr id="2" name="Picture 222">
          <a:extLst>
            <a:ext uri="{FF2B5EF4-FFF2-40B4-BE49-F238E27FC236}">
              <a16:creationId xmlns:a16="http://schemas.microsoft.com/office/drawing/2014/main" id="{DD00C9AC-5952-4D07-AF1F-123A414C8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34050" y="124959"/>
          <a:ext cx="3020332" cy="713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128134</xdr:rowOff>
    </xdr:from>
    <xdr:to>
      <xdr:col>13</xdr:col>
      <xdr:colOff>489857</xdr:colOff>
      <xdr:row>4</xdr:row>
      <xdr:rowOff>95249</xdr:rowOff>
    </xdr:to>
    <xdr:pic>
      <xdr:nvPicPr>
        <xdr:cNvPr id="2" name="Picture 222">
          <a:extLst>
            <a:ext uri="{FF2B5EF4-FFF2-40B4-BE49-F238E27FC236}">
              <a16:creationId xmlns:a16="http://schemas.microsoft.com/office/drawing/2014/main" id="{933278FC-94A7-4428-8BC4-C01FD7D96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34050" y="124959"/>
          <a:ext cx="3020332" cy="713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ork-my.sharepoint.com/DOUMENTOS%20MANTO%207/Reportes/REPORTES%20MANTO%207/Reportes%202020/TOTALCUS%202020/Ecopetrol%20Bal-Energia%20y%20Consumo%20CUS%202020-TOTA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GENDEMANDA"/>
      <sheetName val="DISPONIBILIDAD"/>
      <sheetName val="GENERACION DIA Y STATUS"/>
      <sheetName val="INFORME DIARIO CUS-CUP"/>
      <sheetName val="PRODUCCION VS ENERGIA"/>
      <sheetName val="INFORME DIARIO"/>
      <sheetName val="OCENSA"/>
      <sheetName val="CURVA DURACION"/>
      <sheetName val="GAS"/>
      <sheetName val="REPORTE DIA"/>
      <sheetName val="CURVA POTENCIA OCENSA"/>
      <sheetName val="CURVA POTENCIA ODL"/>
      <sheetName val="REPORTES NAYRA"/>
      <sheetName val="REGISTRO DE INDISPONIBILIDAD"/>
      <sheetName val="DATOSCECOS"/>
      <sheetName val="ESTADISTICOS_CUSIANA"/>
      <sheetName val="ESTADISTICOS"/>
      <sheetName val="ENERGIA-GAS"/>
      <sheetName val="FORMATO"/>
      <sheetName val="CONSUMO"/>
      <sheetName val="CONSUMO MES"/>
      <sheetName val="SEGUIMIENTO CONSUMO ENERGIA"/>
      <sheetName val="GRAFICAS RPTE GCIAL "/>
      <sheetName val="INDICADORES"/>
      <sheetName val="$KWh2020"/>
      <sheetName val="Costos2020"/>
      <sheetName val="Tarifa Drivers"/>
      <sheetName val="MANTTO"/>
      <sheetName val="GIC"/>
      <sheetName val="Requerimientos"/>
      <sheetName val="p50"/>
      <sheetName val="Definición Costos"/>
      <sheetName val="Grafica totales"/>
      <sheetName val="grafica1"/>
      <sheetName val="Grafica costos variables"/>
      <sheetName val="metricas"/>
      <sheetName val="Instrucciones"/>
      <sheetName val="Datos Mes"/>
      <sheetName val="PORTADA"/>
      <sheetName val="CALCULO DE GAS"/>
      <sheetName val="Hoja1"/>
      <sheetName val="REGISTRO INDISPONIBILIDAD"/>
    </sheetNames>
    <sheetDataSet>
      <sheetData sheetId="0">
        <row r="8">
          <cell r="S8">
            <v>43983</v>
          </cell>
        </row>
        <row r="16">
          <cell r="D16">
            <v>43831</v>
          </cell>
        </row>
        <row r="17">
          <cell r="D17">
            <v>43861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>
        <row r="8">
          <cell r="C8">
            <v>7.3</v>
          </cell>
        </row>
      </sheetData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>
        <row r="161">
          <cell r="B161">
            <v>43831</v>
          </cell>
        </row>
      </sheetData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3A20-2A8F-4DEA-B316-68630E9A3847}">
  <dimension ref="A1:AC950"/>
  <sheetViews>
    <sheetView showGridLines="0" tabSelected="1" topLeftCell="A7" zoomScale="90" zoomScaleNormal="90" workbookViewId="0">
      <selection activeCell="B7" sqref="B7"/>
    </sheetView>
  </sheetViews>
  <sheetFormatPr baseColWidth="10" defaultRowHeight="14.5" x14ac:dyDescent="0.35"/>
  <sheetData>
    <row r="1" spans="1:29" ht="15" thickBot="1" x14ac:dyDescent="0.4">
      <c r="A1" s="1" t="s">
        <v>0</v>
      </c>
      <c r="B1" s="2"/>
      <c r="C1" s="3"/>
      <c r="D1" s="4" t="s">
        <v>1</v>
      </c>
      <c r="E1" s="5"/>
      <c r="F1" s="5"/>
      <c r="G1" s="5"/>
      <c r="H1" s="6"/>
    </row>
    <row r="2" spans="1:29" ht="15" thickTop="1" x14ac:dyDescent="0.35">
      <c r="A2" s="1" t="s">
        <v>2</v>
      </c>
      <c r="B2" s="2"/>
      <c r="C2" s="3"/>
      <c r="D2" s="4" t="s">
        <v>3</v>
      </c>
      <c r="E2" s="5"/>
      <c r="F2" s="5"/>
      <c r="G2" s="5"/>
      <c r="H2" s="6"/>
      <c r="N2" s="7"/>
      <c r="O2" s="7"/>
      <c r="P2" s="7"/>
      <c r="Q2" s="8" t="s">
        <v>4</v>
      </c>
      <c r="R2" s="9"/>
      <c r="S2" s="9"/>
      <c r="T2" s="9"/>
      <c r="U2" s="9"/>
      <c r="V2" s="9"/>
      <c r="W2" s="10"/>
      <c r="Z2" s="11"/>
      <c r="AA2" s="12">
        <f>[1]INICIO!D16</f>
        <v>43831</v>
      </c>
      <c r="AB2" s="13"/>
      <c r="AC2" s="13"/>
    </row>
    <row r="3" spans="1:29" x14ac:dyDescent="0.35">
      <c r="A3" s="1" t="s">
        <v>5</v>
      </c>
      <c r="B3" s="2"/>
      <c r="C3" s="3"/>
      <c r="D3" s="4" t="s">
        <v>6</v>
      </c>
      <c r="E3" s="5"/>
      <c r="F3" s="5"/>
      <c r="G3" s="5"/>
      <c r="H3" s="6"/>
      <c r="N3" s="7"/>
      <c r="O3" s="7"/>
      <c r="P3" s="7"/>
      <c r="Q3" s="14"/>
      <c r="R3" s="15"/>
      <c r="S3" s="15"/>
      <c r="T3" s="15"/>
      <c r="U3" s="15"/>
      <c r="V3" s="15"/>
      <c r="W3" s="16"/>
      <c r="Z3" s="11"/>
      <c r="AA3" s="12">
        <f>[1]INICIO!D17</f>
        <v>43861</v>
      </c>
      <c r="AB3" s="13"/>
      <c r="AC3" s="13"/>
    </row>
    <row r="4" spans="1:29" ht="15" thickBot="1" x14ac:dyDescent="0.4">
      <c r="A4" s="1" t="s">
        <v>7</v>
      </c>
      <c r="B4" s="2"/>
      <c r="C4" s="3"/>
      <c r="D4" s="4" t="s">
        <v>8</v>
      </c>
      <c r="E4" s="5"/>
      <c r="F4" s="5"/>
      <c r="G4" s="5"/>
      <c r="H4" s="6"/>
      <c r="N4" s="7"/>
      <c r="O4" s="7"/>
      <c r="P4" s="7"/>
      <c r="Q4" s="17"/>
      <c r="R4" s="18"/>
      <c r="S4" s="18"/>
      <c r="T4" s="18"/>
      <c r="U4" s="18"/>
      <c r="V4" s="18"/>
      <c r="W4" s="19"/>
      <c r="Z4" s="11"/>
      <c r="AA4" s="12"/>
      <c r="AB4" s="20"/>
      <c r="AC4" s="20"/>
    </row>
    <row r="5" spans="1:29" ht="15" thickTop="1" x14ac:dyDescent="0.35">
      <c r="A5" s="1" t="s">
        <v>9</v>
      </c>
      <c r="B5" s="2"/>
      <c r="C5" s="3"/>
      <c r="D5" s="4" t="s">
        <v>10</v>
      </c>
      <c r="E5" s="5"/>
      <c r="F5" s="5"/>
      <c r="G5" s="5"/>
      <c r="H5" s="6"/>
    </row>
    <row r="6" spans="1:29" ht="21" x14ac:dyDescent="0.35">
      <c r="A6" s="21" t="s">
        <v>11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3"/>
    </row>
    <row r="7" spans="1:29" x14ac:dyDescent="0.35">
      <c r="A7" s="24" t="s">
        <v>12</v>
      </c>
      <c r="B7" s="24" t="s">
        <v>13</v>
      </c>
      <c r="C7" s="24" t="s">
        <v>14</v>
      </c>
      <c r="D7" s="24" t="s">
        <v>15</v>
      </c>
      <c r="E7" s="24" t="s">
        <v>16</v>
      </c>
      <c r="F7" s="24" t="s">
        <v>17</v>
      </c>
      <c r="G7" s="24" t="s">
        <v>18</v>
      </c>
      <c r="H7" s="24" t="s">
        <v>19</v>
      </c>
      <c r="I7" s="24" t="s">
        <v>20</v>
      </c>
      <c r="J7" s="24" t="s">
        <v>21</v>
      </c>
      <c r="K7" s="24" t="s">
        <v>22</v>
      </c>
      <c r="L7" s="24" t="s">
        <v>23</v>
      </c>
      <c r="M7" s="24" t="s">
        <v>24</v>
      </c>
      <c r="N7" s="24" t="s">
        <v>25</v>
      </c>
      <c r="O7" s="24" t="s">
        <v>26</v>
      </c>
      <c r="P7" s="24" t="s">
        <v>27</v>
      </c>
      <c r="Q7" s="24" t="s">
        <v>28</v>
      </c>
      <c r="R7" s="24" t="s">
        <v>29</v>
      </c>
      <c r="S7" s="24" t="s">
        <v>30</v>
      </c>
      <c r="T7" s="24" t="s">
        <v>31</v>
      </c>
      <c r="U7" s="24" t="s">
        <v>32</v>
      </c>
      <c r="V7" s="24" t="s">
        <v>33</v>
      </c>
      <c r="W7" s="24" t="s">
        <v>34</v>
      </c>
      <c r="X7" s="24" t="s">
        <v>35</v>
      </c>
      <c r="Y7" s="24" t="s">
        <v>36</v>
      </c>
      <c r="Z7" s="24" t="s">
        <v>37</v>
      </c>
      <c r="AA7" s="24" t="s">
        <v>38</v>
      </c>
      <c r="AB7" s="24" t="s">
        <v>39</v>
      </c>
      <c r="AC7" s="24" t="s">
        <v>40</v>
      </c>
    </row>
    <row r="8" spans="1:29" x14ac:dyDescent="0.35">
      <c r="A8" s="27">
        <v>43831</v>
      </c>
      <c r="B8" s="25">
        <v>31300</v>
      </c>
      <c r="C8" s="25">
        <v>30900</v>
      </c>
      <c r="D8" s="25">
        <v>28400</v>
      </c>
      <c r="E8" s="25">
        <v>28300</v>
      </c>
      <c r="F8" s="25">
        <v>27400</v>
      </c>
      <c r="G8" s="25">
        <v>27200</v>
      </c>
      <c r="H8" s="25">
        <v>24600</v>
      </c>
      <c r="I8" s="25">
        <v>14400</v>
      </c>
      <c r="J8" s="25">
        <v>13600</v>
      </c>
      <c r="K8" s="25">
        <v>13700</v>
      </c>
      <c r="L8" s="25">
        <v>13900</v>
      </c>
      <c r="M8" s="25">
        <v>14100</v>
      </c>
      <c r="N8" s="25">
        <v>14100</v>
      </c>
      <c r="O8" s="25">
        <v>8800</v>
      </c>
      <c r="P8" s="25">
        <v>19300</v>
      </c>
      <c r="Q8" s="25">
        <v>17400</v>
      </c>
      <c r="R8" s="25">
        <v>17600</v>
      </c>
      <c r="S8" s="25">
        <v>17500</v>
      </c>
      <c r="T8" s="25">
        <v>17400</v>
      </c>
      <c r="U8" s="25">
        <v>17600</v>
      </c>
      <c r="V8" s="25">
        <v>19800</v>
      </c>
      <c r="W8" s="25">
        <v>18400</v>
      </c>
      <c r="X8" s="25">
        <v>21900</v>
      </c>
      <c r="Y8" s="25">
        <v>22500</v>
      </c>
      <c r="Z8" s="26">
        <f>+AVERAGE(B8:Y8)</f>
        <v>20004.166666666668</v>
      </c>
      <c r="AA8" s="26">
        <f t="shared" ref="AA8:AA38" si="0">MAX(B8:Y8)</f>
        <v>31300</v>
      </c>
      <c r="AB8" s="26">
        <f t="shared" ref="AB8:AB38" si="1">MIN(B8:Y8)</f>
        <v>8800</v>
      </c>
      <c r="AC8" s="26">
        <f>+SUM(B8:Y8)</f>
        <v>480100</v>
      </c>
    </row>
    <row r="9" spans="1:29" x14ac:dyDescent="0.35">
      <c r="A9" s="27">
        <v>43832</v>
      </c>
      <c r="B9" s="25">
        <v>13500</v>
      </c>
      <c r="C9" s="25">
        <v>13600</v>
      </c>
      <c r="D9" s="25">
        <v>13400</v>
      </c>
      <c r="E9" s="25">
        <v>8100</v>
      </c>
      <c r="F9" s="25">
        <v>8200</v>
      </c>
      <c r="G9" s="25">
        <v>8100</v>
      </c>
      <c r="H9" s="25">
        <v>7900</v>
      </c>
      <c r="I9" s="25">
        <v>8500</v>
      </c>
      <c r="J9" s="25">
        <v>21200</v>
      </c>
      <c r="K9" s="25">
        <v>31300</v>
      </c>
      <c r="L9" s="25">
        <v>26400</v>
      </c>
      <c r="M9" s="25">
        <v>29100</v>
      </c>
      <c r="N9" s="25">
        <v>29700</v>
      </c>
      <c r="O9" s="25">
        <v>29800</v>
      </c>
      <c r="P9" s="25">
        <v>33600</v>
      </c>
      <c r="Q9" s="25">
        <v>32200</v>
      </c>
      <c r="R9" s="25">
        <v>33500</v>
      </c>
      <c r="S9" s="25">
        <v>24600</v>
      </c>
      <c r="T9" s="25">
        <v>14600</v>
      </c>
      <c r="U9" s="25">
        <v>14400</v>
      </c>
      <c r="V9" s="25">
        <v>14100</v>
      </c>
      <c r="W9" s="25">
        <v>14100</v>
      </c>
      <c r="X9" s="25">
        <v>14500</v>
      </c>
      <c r="Y9" s="25">
        <v>14100</v>
      </c>
      <c r="Z9" s="26">
        <f t="shared" ref="Z9:Z38" si="2">+AVERAGE(B9:Y9)</f>
        <v>19104.166666666668</v>
      </c>
      <c r="AA9" s="26">
        <f t="shared" si="0"/>
        <v>33600</v>
      </c>
      <c r="AB9" s="26">
        <f t="shared" si="1"/>
        <v>7900</v>
      </c>
      <c r="AC9" s="26">
        <f t="shared" ref="AC9:AC38" si="3">+SUM(B9:Y9)</f>
        <v>458500</v>
      </c>
    </row>
    <row r="10" spans="1:29" x14ac:dyDescent="0.35">
      <c r="A10" s="27">
        <v>43833</v>
      </c>
      <c r="B10" s="25">
        <v>13900</v>
      </c>
      <c r="C10" s="25">
        <v>31800</v>
      </c>
      <c r="D10" s="25">
        <v>26800</v>
      </c>
      <c r="E10" s="25">
        <v>25600</v>
      </c>
      <c r="F10" s="25">
        <v>21300</v>
      </c>
      <c r="G10" s="25">
        <v>19100</v>
      </c>
      <c r="H10" s="25">
        <v>18900</v>
      </c>
      <c r="I10" s="25">
        <v>25900</v>
      </c>
      <c r="J10" s="25">
        <v>30200</v>
      </c>
      <c r="K10" s="25">
        <v>19900</v>
      </c>
      <c r="L10" s="25">
        <v>18700</v>
      </c>
      <c r="M10" s="25">
        <v>18700</v>
      </c>
      <c r="N10" s="25">
        <v>18800</v>
      </c>
      <c r="O10" s="25">
        <v>18500</v>
      </c>
      <c r="P10" s="25">
        <v>18700</v>
      </c>
      <c r="Q10" s="25">
        <v>14200</v>
      </c>
      <c r="R10" s="25">
        <v>14300</v>
      </c>
      <c r="S10" s="25">
        <v>15000</v>
      </c>
      <c r="T10" s="25">
        <v>18800</v>
      </c>
      <c r="U10" s="25">
        <v>17000</v>
      </c>
      <c r="V10" s="25">
        <v>24400</v>
      </c>
      <c r="W10" s="25">
        <v>24500</v>
      </c>
      <c r="X10" s="25">
        <v>26300</v>
      </c>
      <c r="Y10" s="25">
        <v>30400</v>
      </c>
      <c r="Z10" s="26">
        <f t="shared" si="2"/>
        <v>21320.833333333332</v>
      </c>
      <c r="AA10" s="26">
        <f t="shared" si="0"/>
        <v>31800</v>
      </c>
      <c r="AB10" s="26">
        <f t="shared" si="1"/>
        <v>13900</v>
      </c>
      <c r="AC10" s="26">
        <f t="shared" si="3"/>
        <v>511700</v>
      </c>
    </row>
    <row r="11" spans="1:29" x14ac:dyDescent="0.35">
      <c r="A11" s="27">
        <v>43834</v>
      </c>
      <c r="B11" s="25">
        <v>17900</v>
      </c>
      <c r="C11" s="25">
        <v>18100</v>
      </c>
      <c r="D11" s="25">
        <v>18000</v>
      </c>
      <c r="E11" s="25">
        <v>27500</v>
      </c>
      <c r="F11" s="25">
        <v>9600</v>
      </c>
      <c r="G11" s="25">
        <v>8100</v>
      </c>
      <c r="H11" s="25">
        <v>7700</v>
      </c>
      <c r="I11" s="25">
        <v>7700</v>
      </c>
      <c r="J11" s="25">
        <v>8100</v>
      </c>
      <c r="K11" s="25">
        <v>8300</v>
      </c>
      <c r="L11" s="25">
        <v>8300</v>
      </c>
      <c r="M11" s="25">
        <v>24600</v>
      </c>
      <c r="N11" s="25">
        <v>29500</v>
      </c>
      <c r="O11" s="25">
        <v>24600</v>
      </c>
      <c r="P11" s="25">
        <v>19600</v>
      </c>
      <c r="Q11" s="25">
        <v>19300</v>
      </c>
      <c r="R11" s="25">
        <v>34200</v>
      </c>
      <c r="S11" s="25">
        <v>28800</v>
      </c>
      <c r="T11" s="25">
        <v>20400</v>
      </c>
      <c r="U11" s="25">
        <v>14500</v>
      </c>
      <c r="V11" s="25">
        <v>14000</v>
      </c>
      <c r="W11" s="25">
        <v>13800</v>
      </c>
      <c r="X11" s="25">
        <v>13800</v>
      </c>
      <c r="Y11" s="25">
        <v>13900</v>
      </c>
      <c r="Z11" s="26">
        <f t="shared" si="2"/>
        <v>17095.833333333332</v>
      </c>
      <c r="AA11" s="26">
        <f t="shared" si="0"/>
        <v>34200</v>
      </c>
      <c r="AB11" s="26">
        <f t="shared" si="1"/>
        <v>7700</v>
      </c>
      <c r="AC11" s="26">
        <f t="shared" si="3"/>
        <v>410300</v>
      </c>
    </row>
    <row r="12" spans="1:29" x14ac:dyDescent="0.35">
      <c r="A12" s="27">
        <v>43835</v>
      </c>
      <c r="B12" s="25">
        <v>14300</v>
      </c>
      <c r="C12" s="25">
        <v>14100</v>
      </c>
      <c r="D12" s="25">
        <v>22800</v>
      </c>
      <c r="E12" s="25">
        <v>23700</v>
      </c>
      <c r="F12" s="25">
        <v>23200</v>
      </c>
      <c r="G12" s="25">
        <v>23100</v>
      </c>
      <c r="H12" s="25">
        <v>19000</v>
      </c>
      <c r="I12" s="25">
        <v>19400</v>
      </c>
      <c r="J12" s="25">
        <v>24900</v>
      </c>
      <c r="K12" s="25">
        <v>30800</v>
      </c>
      <c r="L12" s="25">
        <v>31700</v>
      </c>
      <c r="M12" s="25">
        <v>20300</v>
      </c>
      <c r="N12" s="25">
        <v>19700</v>
      </c>
      <c r="O12" s="25">
        <v>19900</v>
      </c>
      <c r="P12" s="25">
        <v>19800</v>
      </c>
      <c r="Q12" s="25">
        <v>18700</v>
      </c>
      <c r="R12" s="25">
        <v>18500</v>
      </c>
      <c r="S12" s="25">
        <v>18400</v>
      </c>
      <c r="T12" s="25">
        <v>14600</v>
      </c>
      <c r="U12" s="25">
        <v>15700</v>
      </c>
      <c r="V12" s="25">
        <v>19500</v>
      </c>
      <c r="W12" s="25">
        <v>23700</v>
      </c>
      <c r="X12" s="25">
        <v>24400</v>
      </c>
      <c r="Y12" s="25">
        <v>27000</v>
      </c>
      <c r="Z12" s="26">
        <f t="shared" si="2"/>
        <v>21133.333333333332</v>
      </c>
      <c r="AA12" s="26">
        <f t="shared" si="0"/>
        <v>31700</v>
      </c>
      <c r="AB12" s="26">
        <f t="shared" si="1"/>
        <v>14100</v>
      </c>
      <c r="AC12" s="26">
        <f t="shared" si="3"/>
        <v>507200</v>
      </c>
    </row>
    <row r="13" spans="1:29" x14ac:dyDescent="0.35">
      <c r="A13" s="27">
        <v>43836</v>
      </c>
      <c r="B13" s="25">
        <v>14800</v>
      </c>
      <c r="C13" s="25">
        <v>13800</v>
      </c>
      <c r="D13" s="25">
        <v>13500</v>
      </c>
      <c r="E13" s="25">
        <v>13300</v>
      </c>
      <c r="F13" s="25">
        <v>23700</v>
      </c>
      <c r="G13" s="25">
        <v>28000</v>
      </c>
      <c r="H13" s="25">
        <v>13700</v>
      </c>
      <c r="I13" s="25">
        <v>7800</v>
      </c>
      <c r="J13" s="25">
        <v>8000</v>
      </c>
      <c r="K13" s="25">
        <v>8100</v>
      </c>
      <c r="L13" s="25">
        <v>8100</v>
      </c>
      <c r="M13" s="25">
        <v>8300</v>
      </c>
      <c r="N13" s="25">
        <v>8500</v>
      </c>
      <c r="O13" s="25">
        <v>26700</v>
      </c>
      <c r="P13" s="25">
        <v>23100</v>
      </c>
      <c r="Q13" s="25">
        <v>23100</v>
      </c>
      <c r="R13" s="25">
        <v>26300</v>
      </c>
      <c r="S13" s="25">
        <v>25900</v>
      </c>
      <c r="T13" s="25">
        <v>27400</v>
      </c>
      <c r="U13" s="25">
        <v>23100</v>
      </c>
      <c r="V13" s="25">
        <v>23000</v>
      </c>
      <c r="W13" s="25">
        <v>14100</v>
      </c>
      <c r="X13" s="25">
        <v>13600</v>
      </c>
      <c r="Y13" s="25">
        <v>13600</v>
      </c>
      <c r="Z13" s="26">
        <f t="shared" si="2"/>
        <v>17062.5</v>
      </c>
      <c r="AA13" s="26">
        <f t="shared" si="0"/>
        <v>28000</v>
      </c>
      <c r="AB13" s="26">
        <f t="shared" si="1"/>
        <v>7800</v>
      </c>
      <c r="AC13" s="26">
        <f t="shared" si="3"/>
        <v>409500</v>
      </c>
    </row>
    <row r="14" spans="1:29" x14ac:dyDescent="0.35">
      <c r="A14" s="27">
        <v>43837</v>
      </c>
      <c r="B14" s="25">
        <v>13600</v>
      </c>
      <c r="C14" s="25">
        <v>13600</v>
      </c>
      <c r="D14" s="25">
        <v>34500</v>
      </c>
      <c r="E14" s="25">
        <v>33100</v>
      </c>
      <c r="F14" s="25">
        <v>28900</v>
      </c>
      <c r="G14" s="25">
        <v>28200</v>
      </c>
      <c r="H14" s="25">
        <v>23200</v>
      </c>
      <c r="I14" s="25">
        <v>23600</v>
      </c>
      <c r="J14" s="25">
        <v>23700</v>
      </c>
      <c r="K14" s="25">
        <v>26400</v>
      </c>
      <c r="L14" s="25">
        <v>20800</v>
      </c>
      <c r="M14" s="25">
        <v>22100</v>
      </c>
      <c r="N14" s="25">
        <v>22000</v>
      </c>
      <c r="O14" s="25">
        <v>22100</v>
      </c>
      <c r="P14" s="25">
        <v>22200</v>
      </c>
      <c r="Q14" s="25">
        <v>26200</v>
      </c>
      <c r="R14" s="25">
        <v>20100</v>
      </c>
      <c r="S14" s="25">
        <v>19100</v>
      </c>
      <c r="T14" s="25">
        <v>28200</v>
      </c>
      <c r="U14" s="25">
        <v>27000</v>
      </c>
      <c r="V14" s="25">
        <v>20800</v>
      </c>
      <c r="W14" s="25">
        <v>21200</v>
      </c>
      <c r="X14" s="25">
        <v>20900</v>
      </c>
      <c r="Y14" s="25">
        <v>29900</v>
      </c>
      <c r="Z14" s="26">
        <f t="shared" si="2"/>
        <v>23808.333333333332</v>
      </c>
      <c r="AA14" s="26">
        <f t="shared" si="0"/>
        <v>34500</v>
      </c>
      <c r="AB14" s="26">
        <f t="shared" si="1"/>
        <v>13600</v>
      </c>
      <c r="AC14" s="26">
        <f t="shared" si="3"/>
        <v>571400</v>
      </c>
    </row>
    <row r="15" spans="1:29" x14ac:dyDescent="0.35">
      <c r="A15" s="27">
        <v>43838</v>
      </c>
      <c r="B15" s="25">
        <v>29700</v>
      </c>
      <c r="C15" s="25">
        <v>9700</v>
      </c>
      <c r="D15" s="25">
        <v>9100</v>
      </c>
      <c r="E15" s="25">
        <v>8800</v>
      </c>
      <c r="F15" s="25">
        <v>8800</v>
      </c>
      <c r="G15" s="25">
        <v>8800</v>
      </c>
      <c r="H15" s="25">
        <v>17800</v>
      </c>
      <c r="I15" s="25">
        <v>26600</v>
      </c>
      <c r="J15" s="25">
        <v>25600</v>
      </c>
      <c r="K15" s="25">
        <v>26200</v>
      </c>
      <c r="L15" s="25">
        <v>26200</v>
      </c>
      <c r="M15" s="25">
        <v>22300</v>
      </c>
      <c r="N15" s="25">
        <v>23200</v>
      </c>
      <c r="O15" s="25">
        <v>27900</v>
      </c>
      <c r="P15" s="25">
        <v>25800</v>
      </c>
      <c r="Q15" s="25">
        <v>19400</v>
      </c>
      <c r="R15" s="25">
        <v>19300</v>
      </c>
      <c r="S15" s="25">
        <v>19400</v>
      </c>
      <c r="T15" s="25">
        <v>14600</v>
      </c>
      <c r="U15" s="25">
        <v>14400</v>
      </c>
      <c r="V15" s="25">
        <v>14400</v>
      </c>
      <c r="W15" s="25">
        <v>14400</v>
      </c>
      <c r="X15" s="25">
        <v>29600</v>
      </c>
      <c r="Y15" s="25">
        <v>28600</v>
      </c>
      <c r="Z15" s="26">
        <f t="shared" si="2"/>
        <v>19608.333333333332</v>
      </c>
      <c r="AA15" s="26">
        <f t="shared" si="0"/>
        <v>29700</v>
      </c>
      <c r="AB15" s="26">
        <f t="shared" si="1"/>
        <v>8800</v>
      </c>
      <c r="AC15" s="26">
        <f t="shared" si="3"/>
        <v>470600</v>
      </c>
    </row>
    <row r="16" spans="1:29" x14ac:dyDescent="0.35">
      <c r="A16" s="27">
        <v>43839</v>
      </c>
      <c r="B16" s="25">
        <v>24300</v>
      </c>
      <c r="C16" s="25">
        <v>23600</v>
      </c>
      <c r="D16" s="25">
        <v>19600</v>
      </c>
      <c r="E16" s="25">
        <v>19800</v>
      </c>
      <c r="F16" s="25">
        <v>33600</v>
      </c>
      <c r="G16" s="25">
        <v>28400</v>
      </c>
      <c r="H16" s="25">
        <v>18500</v>
      </c>
      <c r="I16" s="25">
        <v>17600</v>
      </c>
      <c r="J16" s="25">
        <v>17700</v>
      </c>
      <c r="K16" s="25">
        <v>12800</v>
      </c>
      <c r="L16" s="25">
        <v>12800</v>
      </c>
      <c r="M16" s="25">
        <v>7800</v>
      </c>
      <c r="N16" s="25">
        <v>8300</v>
      </c>
      <c r="O16" s="25">
        <v>8800</v>
      </c>
      <c r="P16" s="25">
        <v>8700</v>
      </c>
      <c r="Q16" s="25">
        <v>13200</v>
      </c>
      <c r="R16" s="25">
        <v>22000</v>
      </c>
      <c r="S16" s="25">
        <v>30000</v>
      </c>
      <c r="T16" s="25">
        <v>32200</v>
      </c>
      <c r="U16" s="25">
        <v>34600</v>
      </c>
      <c r="V16" s="25">
        <v>24200</v>
      </c>
      <c r="W16" s="25">
        <v>19800</v>
      </c>
      <c r="X16" s="25">
        <v>19200</v>
      </c>
      <c r="Y16" s="25">
        <v>12800</v>
      </c>
      <c r="Z16" s="26">
        <f t="shared" si="2"/>
        <v>19595.833333333332</v>
      </c>
      <c r="AA16" s="26">
        <f t="shared" si="0"/>
        <v>34600</v>
      </c>
      <c r="AB16" s="26">
        <f t="shared" si="1"/>
        <v>7800</v>
      </c>
      <c r="AC16" s="26">
        <f t="shared" si="3"/>
        <v>470300</v>
      </c>
    </row>
    <row r="17" spans="1:29" x14ac:dyDescent="0.35">
      <c r="A17" s="27">
        <v>43840</v>
      </c>
      <c r="B17" s="25">
        <v>23800</v>
      </c>
      <c r="C17" s="25">
        <v>25300</v>
      </c>
      <c r="D17" s="25">
        <v>7900</v>
      </c>
      <c r="E17" s="25">
        <v>8000</v>
      </c>
      <c r="F17" s="25">
        <v>8100</v>
      </c>
      <c r="G17" s="25">
        <v>8000</v>
      </c>
      <c r="H17" s="25">
        <v>7700</v>
      </c>
      <c r="I17" s="25">
        <v>7800</v>
      </c>
      <c r="J17" s="25">
        <v>20100</v>
      </c>
      <c r="K17" s="25">
        <v>26100</v>
      </c>
      <c r="L17" s="25">
        <v>19200</v>
      </c>
      <c r="M17" s="25">
        <v>19200</v>
      </c>
      <c r="N17" s="25">
        <v>19300</v>
      </c>
      <c r="O17" s="25">
        <v>19400</v>
      </c>
      <c r="P17" s="25">
        <v>19600</v>
      </c>
      <c r="Q17" s="25">
        <v>25800</v>
      </c>
      <c r="R17" s="25">
        <v>25900</v>
      </c>
      <c r="S17" s="25">
        <v>14200</v>
      </c>
      <c r="T17" s="25">
        <v>14200</v>
      </c>
      <c r="U17" s="25">
        <v>14200</v>
      </c>
      <c r="V17" s="25">
        <v>14200</v>
      </c>
      <c r="W17" s="25">
        <v>13800</v>
      </c>
      <c r="X17" s="25">
        <v>14000</v>
      </c>
      <c r="Y17" s="25">
        <v>14000</v>
      </c>
      <c r="Z17" s="26">
        <f t="shared" si="2"/>
        <v>16241.666666666666</v>
      </c>
      <c r="AA17" s="26">
        <f t="shared" si="0"/>
        <v>26100</v>
      </c>
      <c r="AB17" s="26">
        <f t="shared" si="1"/>
        <v>7700</v>
      </c>
      <c r="AC17" s="26">
        <f t="shared" si="3"/>
        <v>389800</v>
      </c>
    </row>
    <row r="18" spans="1:29" x14ac:dyDescent="0.35">
      <c r="A18" s="27">
        <v>43841</v>
      </c>
      <c r="B18" s="25">
        <v>29500</v>
      </c>
      <c r="C18" s="25">
        <v>30500</v>
      </c>
      <c r="D18" s="25">
        <v>24200</v>
      </c>
      <c r="E18" s="25">
        <v>19400</v>
      </c>
      <c r="F18" s="25">
        <v>19500</v>
      </c>
      <c r="G18" s="25">
        <v>24300</v>
      </c>
      <c r="H18" s="25">
        <v>26400</v>
      </c>
      <c r="I18" s="25">
        <v>20400</v>
      </c>
      <c r="J18" s="25">
        <v>20500</v>
      </c>
      <c r="K18" s="25">
        <v>13000</v>
      </c>
      <c r="L18" s="25">
        <v>13400</v>
      </c>
      <c r="M18" s="25">
        <v>13100</v>
      </c>
      <c r="N18" s="25">
        <v>13200</v>
      </c>
      <c r="O18" s="25">
        <v>13100</v>
      </c>
      <c r="P18" s="25">
        <v>13200</v>
      </c>
      <c r="Q18" s="25">
        <v>8500</v>
      </c>
      <c r="R18" s="25">
        <v>8200</v>
      </c>
      <c r="S18" s="25">
        <v>8400</v>
      </c>
      <c r="T18" s="25">
        <v>13200</v>
      </c>
      <c r="U18" s="25">
        <v>12800</v>
      </c>
      <c r="V18" s="25">
        <v>17800</v>
      </c>
      <c r="W18" s="25">
        <v>26800</v>
      </c>
      <c r="X18" s="25">
        <v>27200</v>
      </c>
      <c r="Y18" s="25">
        <v>26200</v>
      </c>
      <c r="Z18" s="26">
        <f t="shared" si="2"/>
        <v>18450</v>
      </c>
      <c r="AA18" s="26">
        <f t="shared" si="0"/>
        <v>30500</v>
      </c>
      <c r="AB18" s="26">
        <f t="shared" si="1"/>
        <v>8200</v>
      </c>
      <c r="AC18" s="26">
        <f t="shared" si="3"/>
        <v>442800</v>
      </c>
    </row>
    <row r="19" spans="1:29" x14ac:dyDescent="0.35">
      <c r="A19" s="27">
        <v>43842</v>
      </c>
      <c r="B19" s="25">
        <v>24600</v>
      </c>
      <c r="C19" s="25">
        <v>25100</v>
      </c>
      <c r="D19" s="25">
        <v>24200</v>
      </c>
      <c r="E19" s="25">
        <v>25600</v>
      </c>
      <c r="F19" s="25">
        <v>8800</v>
      </c>
      <c r="G19" s="25">
        <v>8100</v>
      </c>
      <c r="H19" s="25">
        <v>7900</v>
      </c>
      <c r="I19" s="25">
        <v>8100</v>
      </c>
      <c r="J19" s="25">
        <v>8600</v>
      </c>
      <c r="K19" s="25">
        <v>8500</v>
      </c>
      <c r="L19" s="25">
        <v>27500</v>
      </c>
      <c r="M19" s="25">
        <v>26800</v>
      </c>
      <c r="N19" s="25">
        <v>20700</v>
      </c>
      <c r="O19" s="25">
        <v>21100</v>
      </c>
      <c r="P19" s="25">
        <v>25500</v>
      </c>
      <c r="Q19" s="25">
        <v>24700</v>
      </c>
      <c r="R19" s="25">
        <v>24800</v>
      </c>
      <c r="S19" s="25">
        <v>25100</v>
      </c>
      <c r="T19" s="25">
        <v>19600</v>
      </c>
      <c r="U19" s="25">
        <v>14400</v>
      </c>
      <c r="V19" s="25">
        <v>13800</v>
      </c>
      <c r="W19" s="25">
        <v>13700</v>
      </c>
      <c r="X19" s="25">
        <v>13400</v>
      </c>
      <c r="Y19" s="25">
        <v>13400</v>
      </c>
      <c r="Z19" s="26">
        <f t="shared" si="2"/>
        <v>18083.333333333332</v>
      </c>
      <c r="AA19" s="26">
        <f t="shared" si="0"/>
        <v>27500</v>
      </c>
      <c r="AB19" s="26">
        <f t="shared" si="1"/>
        <v>7900</v>
      </c>
      <c r="AC19" s="26">
        <f t="shared" si="3"/>
        <v>434000</v>
      </c>
    </row>
    <row r="20" spans="1:29" x14ac:dyDescent="0.35">
      <c r="A20" s="27">
        <v>43843</v>
      </c>
      <c r="B20" s="25">
        <v>13500</v>
      </c>
      <c r="C20" s="25">
        <v>24500</v>
      </c>
      <c r="D20" s="25">
        <v>31200</v>
      </c>
      <c r="E20" s="25">
        <v>30800</v>
      </c>
      <c r="F20" s="25">
        <v>31400</v>
      </c>
      <c r="G20" s="25">
        <v>32700</v>
      </c>
      <c r="H20" s="25">
        <v>32600</v>
      </c>
      <c r="I20" s="25">
        <v>33400</v>
      </c>
      <c r="J20" s="25">
        <v>34300</v>
      </c>
      <c r="K20" s="25">
        <v>33200</v>
      </c>
      <c r="L20" s="25">
        <v>34600</v>
      </c>
      <c r="M20" s="25">
        <v>15900</v>
      </c>
      <c r="N20" s="25">
        <v>18700</v>
      </c>
      <c r="O20" s="25">
        <v>18200</v>
      </c>
      <c r="P20" s="25">
        <v>18400</v>
      </c>
      <c r="Q20" s="25">
        <v>18700</v>
      </c>
      <c r="R20" s="25">
        <v>12900</v>
      </c>
      <c r="S20" s="25">
        <v>12500</v>
      </c>
      <c r="T20" s="25">
        <v>12600</v>
      </c>
      <c r="U20" s="25">
        <v>12700</v>
      </c>
      <c r="V20" s="25">
        <v>13200</v>
      </c>
      <c r="W20" s="25">
        <v>25100</v>
      </c>
      <c r="X20" s="25">
        <v>27400</v>
      </c>
      <c r="Y20" s="25">
        <v>29600</v>
      </c>
      <c r="Z20" s="26">
        <f t="shared" si="2"/>
        <v>23670.833333333332</v>
      </c>
      <c r="AA20" s="26">
        <f t="shared" si="0"/>
        <v>34600</v>
      </c>
      <c r="AB20" s="26">
        <f t="shared" si="1"/>
        <v>12500</v>
      </c>
      <c r="AC20" s="26">
        <f t="shared" si="3"/>
        <v>568100</v>
      </c>
    </row>
    <row r="21" spans="1:29" x14ac:dyDescent="0.35">
      <c r="A21" s="27">
        <v>43844</v>
      </c>
      <c r="B21" s="25">
        <v>19400</v>
      </c>
      <c r="C21" s="25">
        <v>18400</v>
      </c>
      <c r="D21" s="25">
        <v>18500</v>
      </c>
      <c r="E21" s="25">
        <v>28800</v>
      </c>
      <c r="F21" s="25">
        <v>28800</v>
      </c>
      <c r="G21" s="25">
        <v>27400</v>
      </c>
      <c r="H21" s="25">
        <v>8100</v>
      </c>
      <c r="I21" s="25">
        <v>8000</v>
      </c>
      <c r="J21" s="25">
        <v>8000</v>
      </c>
      <c r="K21" s="25">
        <v>8500</v>
      </c>
      <c r="L21" s="25">
        <v>8700</v>
      </c>
      <c r="M21" s="25">
        <v>8300</v>
      </c>
      <c r="N21" s="25">
        <v>27200</v>
      </c>
      <c r="O21" s="25">
        <v>28500</v>
      </c>
      <c r="P21" s="25">
        <v>28800</v>
      </c>
      <c r="Q21" s="25">
        <v>23100</v>
      </c>
      <c r="R21" s="25">
        <v>23200</v>
      </c>
      <c r="S21" s="25">
        <v>23400</v>
      </c>
      <c r="T21" s="25">
        <v>18600</v>
      </c>
      <c r="U21" s="25">
        <v>18500</v>
      </c>
      <c r="V21" s="25">
        <v>18800</v>
      </c>
      <c r="W21" s="25">
        <v>18800</v>
      </c>
      <c r="X21" s="25">
        <v>18600</v>
      </c>
      <c r="Y21" s="25">
        <v>18500</v>
      </c>
      <c r="Z21" s="26">
        <f t="shared" si="2"/>
        <v>19037.5</v>
      </c>
      <c r="AA21" s="26">
        <f t="shared" si="0"/>
        <v>28800</v>
      </c>
      <c r="AB21" s="26">
        <f t="shared" si="1"/>
        <v>8000</v>
      </c>
      <c r="AC21" s="26">
        <f t="shared" si="3"/>
        <v>456900</v>
      </c>
    </row>
    <row r="22" spans="1:29" x14ac:dyDescent="0.35">
      <c r="A22" s="27">
        <v>43845</v>
      </c>
      <c r="B22" s="25">
        <v>18500</v>
      </c>
      <c r="C22" s="25">
        <v>18500</v>
      </c>
      <c r="D22" s="25">
        <v>19200</v>
      </c>
      <c r="E22" s="25">
        <v>23400</v>
      </c>
      <c r="F22" s="25">
        <v>23200</v>
      </c>
      <c r="G22" s="25">
        <v>22500</v>
      </c>
      <c r="H22" s="25">
        <v>23100</v>
      </c>
      <c r="I22" s="25">
        <v>23200</v>
      </c>
      <c r="J22" s="25">
        <v>19200</v>
      </c>
      <c r="K22" s="25">
        <v>19200</v>
      </c>
      <c r="L22" s="25">
        <v>18900</v>
      </c>
      <c r="M22" s="25">
        <v>19100</v>
      </c>
      <c r="N22" s="25">
        <v>18900</v>
      </c>
      <c r="O22" s="25">
        <v>18000</v>
      </c>
      <c r="P22" s="25">
        <v>8600</v>
      </c>
      <c r="Q22" s="25">
        <v>8500</v>
      </c>
      <c r="R22" s="25">
        <v>8500</v>
      </c>
      <c r="S22" s="25">
        <v>19300</v>
      </c>
      <c r="T22" s="25">
        <v>18400</v>
      </c>
      <c r="U22" s="25">
        <v>27800</v>
      </c>
      <c r="V22" s="25">
        <v>28600</v>
      </c>
      <c r="W22" s="25">
        <v>14400</v>
      </c>
      <c r="X22" s="25">
        <v>13700</v>
      </c>
      <c r="Y22" s="25">
        <v>18600</v>
      </c>
      <c r="Z22" s="26">
        <f t="shared" si="2"/>
        <v>18804.166666666668</v>
      </c>
      <c r="AA22" s="26">
        <f t="shared" si="0"/>
        <v>28600</v>
      </c>
      <c r="AB22" s="26">
        <f t="shared" si="1"/>
        <v>8500</v>
      </c>
      <c r="AC22" s="26">
        <f t="shared" si="3"/>
        <v>451300</v>
      </c>
    </row>
    <row r="23" spans="1:29" x14ac:dyDescent="0.35">
      <c r="A23" s="27">
        <v>43846</v>
      </c>
      <c r="B23" s="25">
        <v>18200</v>
      </c>
      <c r="C23" s="25">
        <v>26500</v>
      </c>
      <c r="D23" s="25">
        <v>27800</v>
      </c>
      <c r="E23" s="25">
        <v>21200</v>
      </c>
      <c r="F23" s="25">
        <v>8200</v>
      </c>
      <c r="G23" s="25">
        <v>8300</v>
      </c>
      <c r="H23" s="25">
        <v>8100</v>
      </c>
      <c r="I23" s="25">
        <v>8400</v>
      </c>
      <c r="J23" s="25">
        <v>8300</v>
      </c>
      <c r="K23" s="25">
        <v>9200</v>
      </c>
      <c r="L23" s="25">
        <v>20200</v>
      </c>
      <c r="M23" s="25">
        <v>17500</v>
      </c>
      <c r="N23" s="25">
        <v>17800</v>
      </c>
      <c r="O23" s="25">
        <v>24500</v>
      </c>
      <c r="P23" s="25">
        <v>24400</v>
      </c>
      <c r="Q23" s="25">
        <v>28200</v>
      </c>
      <c r="R23" s="25">
        <v>19500</v>
      </c>
      <c r="S23" s="25">
        <v>14300</v>
      </c>
      <c r="T23" s="25">
        <v>13800</v>
      </c>
      <c r="U23" s="25">
        <v>14200</v>
      </c>
      <c r="V23" s="25">
        <v>14000</v>
      </c>
      <c r="W23" s="25">
        <v>14200</v>
      </c>
      <c r="X23" s="25">
        <v>14100</v>
      </c>
      <c r="Y23" s="25">
        <v>26500</v>
      </c>
      <c r="Z23" s="26">
        <f t="shared" si="2"/>
        <v>16975</v>
      </c>
      <c r="AA23" s="26">
        <f t="shared" si="0"/>
        <v>28200</v>
      </c>
      <c r="AB23" s="26">
        <f t="shared" si="1"/>
        <v>8100</v>
      </c>
      <c r="AC23" s="26">
        <f t="shared" si="3"/>
        <v>407400</v>
      </c>
    </row>
    <row r="24" spans="1:29" x14ac:dyDescent="0.35">
      <c r="A24" s="27">
        <v>43847</v>
      </c>
      <c r="B24" s="25">
        <v>26700</v>
      </c>
      <c r="C24" s="25">
        <v>26600</v>
      </c>
      <c r="D24" s="25">
        <v>26400</v>
      </c>
      <c r="E24" s="25">
        <v>26500</v>
      </c>
      <c r="F24" s="25">
        <v>26800</v>
      </c>
      <c r="G24" s="25">
        <v>26100</v>
      </c>
      <c r="H24" s="25">
        <v>25000</v>
      </c>
      <c r="I24" s="25">
        <v>24000</v>
      </c>
      <c r="J24" s="25">
        <v>18000</v>
      </c>
      <c r="K24" s="25">
        <v>18400</v>
      </c>
      <c r="L24" s="25">
        <v>18500</v>
      </c>
      <c r="M24" s="25">
        <v>18400</v>
      </c>
      <c r="N24" s="25">
        <v>18600</v>
      </c>
      <c r="O24" s="25">
        <v>13700</v>
      </c>
      <c r="P24" s="25">
        <v>13700</v>
      </c>
      <c r="Q24" s="25">
        <v>13600</v>
      </c>
      <c r="R24" s="25">
        <v>13600</v>
      </c>
      <c r="S24" s="25">
        <v>14300</v>
      </c>
      <c r="T24" s="25">
        <v>23300</v>
      </c>
      <c r="U24" s="25">
        <v>23100</v>
      </c>
      <c r="V24" s="25">
        <v>22800</v>
      </c>
      <c r="W24" s="25">
        <v>32400</v>
      </c>
      <c r="X24" s="25">
        <v>34000</v>
      </c>
      <c r="Y24" s="25">
        <v>24400</v>
      </c>
      <c r="Z24" s="26">
        <f t="shared" si="2"/>
        <v>22037.5</v>
      </c>
      <c r="AA24" s="26">
        <f t="shared" si="0"/>
        <v>34000</v>
      </c>
      <c r="AB24" s="26">
        <f t="shared" si="1"/>
        <v>13600</v>
      </c>
      <c r="AC24" s="26">
        <f t="shared" si="3"/>
        <v>528900</v>
      </c>
    </row>
    <row r="25" spans="1:29" x14ac:dyDescent="0.35">
      <c r="A25" s="27">
        <v>43848</v>
      </c>
      <c r="B25" s="25">
        <v>23100</v>
      </c>
      <c r="C25" s="25">
        <v>23300</v>
      </c>
      <c r="D25" s="25">
        <v>23100</v>
      </c>
      <c r="E25" s="25">
        <v>32000</v>
      </c>
      <c r="F25" s="25">
        <v>32800</v>
      </c>
      <c r="G25" s="25">
        <v>32200</v>
      </c>
      <c r="H25" s="25">
        <v>13100</v>
      </c>
      <c r="I25" s="25">
        <v>13200</v>
      </c>
      <c r="J25" s="25">
        <v>13200</v>
      </c>
      <c r="K25" s="25">
        <v>13400</v>
      </c>
      <c r="L25" s="25">
        <v>13400</v>
      </c>
      <c r="M25" s="25">
        <v>13400</v>
      </c>
      <c r="N25" s="25">
        <v>24800</v>
      </c>
      <c r="O25" s="25">
        <v>25000</v>
      </c>
      <c r="P25" s="25">
        <v>13400</v>
      </c>
      <c r="Q25" s="25">
        <v>13500</v>
      </c>
      <c r="R25" s="25">
        <v>22400</v>
      </c>
      <c r="S25" s="25">
        <v>22000</v>
      </c>
      <c r="T25" s="25">
        <v>21900</v>
      </c>
      <c r="U25" s="25">
        <v>26800</v>
      </c>
      <c r="V25" s="25">
        <v>26700</v>
      </c>
      <c r="W25" s="25">
        <v>26800</v>
      </c>
      <c r="X25" s="25">
        <v>8300</v>
      </c>
      <c r="Y25" s="25">
        <v>8200</v>
      </c>
      <c r="Z25" s="26">
        <f t="shared" si="2"/>
        <v>20250</v>
      </c>
      <c r="AA25" s="26">
        <f>MAX(B25:Y25)</f>
        <v>32800</v>
      </c>
      <c r="AB25" s="26">
        <f>MIN(B25:Y25)</f>
        <v>8200</v>
      </c>
      <c r="AC25" s="26">
        <f>+SUM(B25:Y25)</f>
        <v>486000</v>
      </c>
    </row>
    <row r="26" spans="1:29" x14ac:dyDescent="0.35">
      <c r="A26" s="27">
        <v>43849</v>
      </c>
      <c r="B26" s="25">
        <v>8400</v>
      </c>
      <c r="C26" s="25">
        <v>8400</v>
      </c>
      <c r="D26" s="25">
        <v>8300</v>
      </c>
      <c r="E26" s="25">
        <v>8400</v>
      </c>
      <c r="F26" s="25">
        <v>8400</v>
      </c>
      <c r="G26" s="25">
        <v>20600</v>
      </c>
      <c r="H26" s="25">
        <v>20600</v>
      </c>
      <c r="I26" s="25">
        <v>20200</v>
      </c>
      <c r="J26" s="25">
        <v>19600</v>
      </c>
      <c r="K26" s="25">
        <v>22900</v>
      </c>
      <c r="L26" s="25">
        <v>23800</v>
      </c>
      <c r="M26" s="25">
        <v>23800</v>
      </c>
      <c r="N26" s="25">
        <v>23700</v>
      </c>
      <c r="O26" s="25">
        <v>8400</v>
      </c>
      <c r="P26" s="25">
        <v>8400</v>
      </c>
      <c r="Q26" s="25">
        <v>8400</v>
      </c>
      <c r="R26" s="25">
        <v>13900</v>
      </c>
      <c r="S26" s="25">
        <v>14200</v>
      </c>
      <c r="T26" s="25">
        <v>14400</v>
      </c>
      <c r="U26" s="25">
        <v>14200</v>
      </c>
      <c r="V26" s="25">
        <v>29400</v>
      </c>
      <c r="W26" s="25">
        <v>29100</v>
      </c>
      <c r="X26" s="25">
        <v>25900</v>
      </c>
      <c r="Y26" s="25">
        <v>26100</v>
      </c>
      <c r="Z26" s="26">
        <f t="shared" si="2"/>
        <v>17062.5</v>
      </c>
      <c r="AA26" s="26">
        <f>MAX(B26:Y26)</f>
        <v>29400</v>
      </c>
      <c r="AB26" s="26">
        <f>MIN(B26:Y26)</f>
        <v>8300</v>
      </c>
      <c r="AC26" s="26">
        <f>+SUM(B26:Y26)</f>
        <v>409500</v>
      </c>
    </row>
    <row r="27" spans="1:29" x14ac:dyDescent="0.35">
      <c r="A27" s="27">
        <v>43850</v>
      </c>
      <c r="B27" s="25">
        <v>27600</v>
      </c>
      <c r="C27" s="25">
        <v>36100</v>
      </c>
      <c r="D27" s="25">
        <v>36300</v>
      </c>
      <c r="E27" s="25">
        <v>33600</v>
      </c>
      <c r="F27" s="25">
        <v>19100</v>
      </c>
      <c r="G27" s="25">
        <v>19000</v>
      </c>
      <c r="H27" s="25">
        <v>18800</v>
      </c>
      <c r="I27" s="25">
        <v>18400</v>
      </c>
      <c r="J27" s="25">
        <v>18900</v>
      </c>
      <c r="K27" s="25">
        <v>19100</v>
      </c>
      <c r="L27" s="25">
        <v>19100</v>
      </c>
      <c r="M27" s="25">
        <v>19100</v>
      </c>
      <c r="N27" s="25">
        <v>19300</v>
      </c>
      <c r="O27" s="25">
        <v>31100</v>
      </c>
      <c r="P27" s="25">
        <v>27800</v>
      </c>
      <c r="Q27" s="25">
        <v>25600</v>
      </c>
      <c r="R27" s="25">
        <v>19600</v>
      </c>
      <c r="S27" s="25">
        <v>20000</v>
      </c>
      <c r="T27" s="25">
        <v>19900</v>
      </c>
      <c r="U27" s="25">
        <v>25600</v>
      </c>
      <c r="V27" s="25">
        <v>26900</v>
      </c>
      <c r="W27" s="25">
        <v>26000</v>
      </c>
      <c r="X27" s="25">
        <v>27200</v>
      </c>
      <c r="Y27" s="25">
        <v>8300</v>
      </c>
      <c r="Z27" s="26">
        <f t="shared" si="2"/>
        <v>23433.333333333332</v>
      </c>
      <c r="AA27" s="26">
        <f t="shared" si="0"/>
        <v>36300</v>
      </c>
      <c r="AB27" s="26">
        <f t="shared" si="1"/>
        <v>8300</v>
      </c>
      <c r="AC27" s="26">
        <f t="shared" si="3"/>
        <v>562400</v>
      </c>
    </row>
    <row r="28" spans="1:29" x14ac:dyDescent="0.35">
      <c r="A28" s="27">
        <v>43851</v>
      </c>
      <c r="B28" s="25">
        <v>8200</v>
      </c>
      <c r="C28" s="25">
        <v>8200</v>
      </c>
      <c r="D28" s="25">
        <v>8300</v>
      </c>
      <c r="E28" s="25">
        <v>8200</v>
      </c>
      <c r="F28" s="25">
        <v>8800</v>
      </c>
      <c r="G28" s="25">
        <v>20200</v>
      </c>
      <c r="H28" s="25">
        <v>20800</v>
      </c>
      <c r="I28" s="25">
        <v>20800</v>
      </c>
      <c r="J28" s="25">
        <v>20800</v>
      </c>
      <c r="K28" s="25">
        <v>21000</v>
      </c>
      <c r="L28" s="25">
        <v>21000</v>
      </c>
      <c r="M28" s="25">
        <v>21500</v>
      </c>
      <c r="N28" s="25">
        <v>17200</v>
      </c>
      <c r="O28" s="25">
        <v>9000</v>
      </c>
      <c r="P28" s="25">
        <v>8300</v>
      </c>
      <c r="Q28" s="25">
        <v>13800</v>
      </c>
      <c r="R28" s="25">
        <v>13900</v>
      </c>
      <c r="S28" s="25">
        <v>14400</v>
      </c>
      <c r="T28" s="25">
        <v>14100</v>
      </c>
      <c r="U28" s="25">
        <v>13700</v>
      </c>
      <c r="V28" s="25">
        <v>13800</v>
      </c>
      <c r="W28" s="25">
        <v>13600</v>
      </c>
      <c r="X28" s="25">
        <v>13600</v>
      </c>
      <c r="Y28" s="25">
        <v>13800</v>
      </c>
      <c r="Z28" s="26">
        <f t="shared" si="2"/>
        <v>14458.333333333334</v>
      </c>
      <c r="AA28" s="26">
        <f t="shared" si="0"/>
        <v>21500</v>
      </c>
      <c r="AB28" s="26">
        <f t="shared" si="1"/>
        <v>8200</v>
      </c>
      <c r="AC28" s="26">
        <f t="shared" si="3"/>
        <v>347000</v>
      </c>
    </row>
    <row r="29" spans="1:29" x14ac:dyDescent="0.35">
      <c r="A29" s="27">
        <v>43852</v>
      </c>
      <c r="B29" s="25">
        <v>14000</v>
      </c>
      <c r="C29" s="25">
        <v>13900</v>
      </c>
      <c r="D29" s="25">
        <v>14100</v>
      </c>
      <c r="E29" s="25">
        <v>14100</v>
      </c>
      <c r="F29" s="25">
        <v>14100</v>
      </c>
      <c r="G29" s="25">
        <v>13900</v>
      </c>
      <c r="H29" s="25">
        <v>13800</v>
      </c>
      <c r="I29" s="25">
        <v>18600</v>
      </c>
      <c r="J29" s="25">
        <v>19000</v>
      </c>
      <c r="K29" s="25">
        <v>19400</v>
      </c>
      <c r="L29" s="25">
        <v>13900</v>
      </c>
      <c r="M29" s="25">
        <v>13900</v>
      </c>
      <c r="N29" s="25">
        <v>19100</v>
      </c>
      <c r="O29" s="25">
        <v>19000</v>
      </c>
      <c r="P29" s="25">
        <v>19100</v>
      </c>
      <c r="Q29" s="25">
        <v>19100</v>
      </c>
      <c r="R29" s="25">
        <v>19900</v>
      </c>
      <c r="S29" s="25">
        <v>20300</v>
      </c>
      <c r="T29" s="25">
        <v>24300</v>
      </c>
      <c r="U29" s="25">
        <v>23400</v>
      </c>
      <c r="V29" s="25">
        <v>22700</v>
      </c>
      <c r="W29" s="25">
        <v>25000</v>
      </c>
      <c r="X29" s="25">
        <v>13700</v>
      </c>
      <c r="Y29" s="25">
        <v>13300</v>
      </c>
      <c r="Z29" s="26">
        <f t="shared" si="2"/>
        <v>17566.666666666668</v>
      </c>
      <c r="AA29" s="26">
        <f>MAX(B29:Y29)</f>
        <v>25000</v>
      </c>
      <c r="AB29" s="26">
        <f>MIN(B29:Y29)</f>
        <v>13300</v>
      </c>
      <c r="AC29" s="26">
        <f t="shared" si="3"/>
        <v>421600</v>
      </c>
    </row>
    <row r="30" spans="1:29" x14ac:dyDescent="0.35">
      <c r="A30" s="27">
        <v>43853</v>
      </c>
      <c r="B30" s="25">
        <v>13500</v>
      </c>
      <c r="C30" s="25">
        <v>13700</v>
      </c>
      <c r="D30" s="25">
        <v>13200</v>
      </c>
      <c r="E30" s="25">
        <v>13100</v>
      </c>
      <c r="F30" s="25">
        <v>8400</v>
      </c>
      <c r="G30" s="25">
        <v>8000</v>
      </c>
      <c r="H30" s="25">
        <v>12700</v>
      </c>
      <c r="I30" s="25">
        <v>12700</v>
      </c>
      <c r="J30" s="25">
        <v>19400</v>
      </c>
      <c r="K30" s="25">
        <v>19400</v>
      </c>
      <c r="L30" s="25">
        <v>23000</v>
      </c>
      <c r="M30" s="25">
        <v>21300</v>
      </c>
      <c r="N30" s="25">
        <v>20400</v>
      </c>
      <c r="O30" s="25">
        <v>23300</v>
      </c>
      <c r="P30" s="25">
        <v>24700</v>
      </c>
      <c r="Q30" s="25">
        <v>24000</v>
      </c>
      <c r="R30" s="25">
        <v>23100</v>
      </c>
      <c r="S30" s="25">
        <v>26900</v>
      </c>
      <c r="T30" s="25">
        <v>26600</v>
      </c>
      <c r="U30" s="25">
        <v>26300</v>
      </c>
      <c r="V30" s="25">
        <v>23800</v>
      </c>
      <c r="W30" s="25">
        <v>15000</v>
      </c>
      <c r="X30" s="25">
        <v>23200</v>
      </c>
      <c r="Y30" s="25">
        <v>26400</v>
      </c>
      <c r="Z30" s="26">
        <f t="shared" si="2"/>
        <v>19254.166666666668</v>
      </c>
      <c r="AA30" s="26">
        <f t="shared" si="0"/>
        <v>26900</v>
      </c>
      <c r="AB30" s="26">
        <f t="shared" si="1"/>
        <v>8000</v>
      </c>
      <c r="AC30" s="26">
        <f t="shared" si="3"/>
        <v>462100</v>
      </c>
    </row>
    <row r="31" spans="1:29" x14ac:dyDescent="0.35">
      <c r="A31" s="27">
        <v>43854</v>
      </c>
      <c r="B31" s="25">
        <v>26600</v>
      </c>
      <c r="C31" s="25">
        <v>26700</v>
      </c>
      <c r="D31" s="25">
        <v>27100</v>
      </c>
      <c r="E31" s="25">
        <v>28200</v>
      </c>
      <c r="F31" s="25">
        <v>28200</v>
      </c>
      <c r="G31" s="25">
        <v>19200</v>
      </c>
      <c r="H31" s="25">
        <v>7700</v>
      </c>
      <c r="I31" s="25">
        <v>8200</v>
      </c>
      <c r="J31" s="25">
        <v>8400</v>
      </c>
      <c r="K31" s="25">
        <v>8400</v>
      </c>
      <c r="L31" s="25">
        <v>18700</v>
      </c>
      <c r="M31" s="25">
        <v>18800</v>
      </c>
      <c r="N31" s="25">
        <v>18900</v>
      </c>
      <c r="O31" s="25">
        <v>19400</v>
      </c>
      <c r="P31" s="25">
        <v>19400</v>
      </c>
      <c r="Q31" s="25">
        <v>19200</v>
      </c>
      <c r="R31" s="25">
        <v>21400</v>
      </c>
      <c r="S31" s="25">
        <v>21100</v>
      </c>
      <c r="T31" s="25">
        <v>12900</v>
      </c>
      <c r="U31" s="25">
        <v>12900</v>
      </c>
      <c r="V31" s="25">
        <v>13100</v>
      </c>
      <c r="W31" s="25">
        <v>13000</v>
      </c>
      <c r="X31" s="25">
        <v>13000</v>
      </c>
      <c r="Y31" s="25">
        <v>8200</v>
      </c>
      <c r="Z31" s="26">
        <f t="shared" si="2"/>
        <v>17445.833333333332</v>
      </c>
      <c r="AA31" s="26">
        <f t="shared" si="0"/>
        <v>28200</v>
      </c>
      <c r="AB31" s="26">
        <f t="shared" si="1"/>
        <v>7700</v>
      </c>
      <c r="AC31" s="26">
        <f t="shared" si="3"/>
        <v>418700</v>
      </c>
    </row>
    <row r="32" spans="1:29" x14ac:dyDescent="0.35">
      <c r="A32" s="27">
        <v>43855</v>
      </c>
      <c r="B32" s="25">
        <v>8800</v>
      </c>
      <c r="C32" s="25">
        <v>8400</v>
      </c>
      <c r="D32" s="25">
        <v>21100</v>
      </c>
      <c r="E32" s="25">
        <v>18700</v>
      </c>
      <c r="F32" s="25">
        <v>17400</v>
      </c>
      <c r="G32" s="25">
        <v>27000</v>
      </c>
      <c r="H32" s="25">
        <v>24800</v>
      </c>
      <c r="I32" s="25">
        <v>24800</v>
      </c>
      <c r="J32" s="25">
        <v>24900</v>
      </c>
      <c r="K32" s="25">
        <v>25300</v>
      </c>
      <c r="L32" s="25">
        <v>28000</v>
      </c>
      <c r="M32" s="25">
        <v>28300</v>
      </c>
      <c r="N32" s="25">
        <v>21400</v>
      </c>
      <c r="O32" s="25">
        <v>9600</v>
      </c>
      <c r="P32" s="25">
        <v>14100</v>
      </c>
      <c r="Q32" s="25">
        <v>13800</v>
      </c>
      <c r="R32" s="25">
        <v>14400</v>
      </c>
      <c r="S32" s="25">
        <v>14200</v>
      </c>
      <c r="T32" s="25">
        <v>14200</v>
      </c>
      <c r="U32" s="25">
        <v>14600</v>
      </c>
      <c r="V32" s="25">
        <v>27000</v>
      </c>
      <c r="W32" s="25">
        <v>25200</v>
      </c>
      <c r="X32" s="25">
        <v>25600</v>
      </c>
      <c r="Y32" s="25">
        <v>31700</v>
      </c>
      <c r="Z32" s="26">
        <f t="shared" si="2"/>
        <v>20137.5</v>
      </c>
      <c r="AA32" s="26">
        <f t="shared" si="0"/>
        <v>31700</v>
      </c>
      <c r="AB32" s="26">
        <f t="shared" si="1"/>
        <v>8400</v>
      </c>
      <c r="AC32" s="26">
        <f t="shared" si="3"/>
        <v>483300</v>
      </c>
    </row>
    <row r="33" spans="1:29" x14ac:dyDescent="0.35">
      <c r="A33" s="27">
        <v>43856</v>
      </c>
      <c r="B33" s="25">
        <v>34400</v>
      </c>
      <c r="C33" s="25">
        <v>33800</v>
      </c>
      <c r="D33" s="25">
        <v>32300</v>
      </c>
      <c r="E33" s="25">
        <v>19100</v>
      </c>
      <c r="F33" s="25">
        <v>14900</v>
      </c>
      <c r="G33" s="25">
        <v>13000</v>
      </c>
      <c r="H33" s="25">
        <v>13800</v>
      </c>
      <c r="I33" s="25">
        <v>14500</v>
      </c>
      <c r="J33" s="25">
        <v>15200</v>
      </c>
      <c r="K33" s="25">
        <v>25100</v>
      </c>
      <c r="L33" s="25">
        <v>29500</v>
      </c>
      <c r="M33" s="25">
        <v>29200</v>
      </c>
      <c r="N33" s="25">
        <v>25000</v>
      </c>
      <c r="O33" s="25">
        <v>28200</v>
      </c>
      <c r="P33" s="25">
        <v>28200</v>
      </c>
      <c r="Q33" s="25">
        <v>27800</v>
      </c>
      <c r="R33" s="25">
        <v>24100</v>
      </c>
      <c r="S33" s="25">
        <v>13100</v>
      </c>
      <c r="T33" s="25">
        <v>13000</v>
      </c>
      <c r="U33" s="25">
        <v>13000</v>
      </c>
      <c r="V33" s="25">
        <v>12800</v>
      </c>
      <c r="W33" s="25">
        <v>13000</v>
      </c>
      <c r="X33" s="25">
        <v>13000</v>
      </c>
      <c r="Y33" s="25">
        <v>8700</v>
      </c>
      <c r="Z33" s="26">
        <f t="shared" si="2"/>
        <v>20612.5</v>
      </c>
      <c r="AA33" s="26">
        <f t="shared" si="0"/>
        <v>34400</v>
      </c>
      <c r="AB33" s="26">
        <f t="shared" si="1"/>
        <v>8700</v>
      </c>
      <c r="AC33" s="26">
        <f t="shared" si="3"/>
        <v>494700</v>
      </c>
    </row>
    <row r="34" spans="1:29" x14ac:dyDescent="0.35">
      <c r="A34" s="27">
        <v>43857</v>
      </c>
      <c r="B34" s="25">
        <v>8300</v>
      </c>
      <c r="C34" s="25">
        <v>16000</v>
      </c>
      <c r="D34" s="25">
        <v>18500</v>
      </c>
      <c r="E34" s="25">
        <v>18600</v>
      </c>
      <c r="F34" s="25">
        <v>26300</v>
      </c>
      <c r="G34" s="25">
        <v>27100</v>
      </c>
      <c r="H34" s="25">
        <v>22800</v>
      </c>
      <c r="I34" s="25">
        <v>22300</v>
      </c>
      <c r="J34" s="25">
        <v>23100</v>
      </c>
      <c r="K34" s="25">
        <v>28100</v>
      </c>
      <c r="L34" s="25">
        <v>30300</v>
      </c>
      <c r="M34" s="25">
        <v>31000</v>
      </c>
      <c r="N34" s="25">
        <v>11000</v>
      </c>
      <c r="O34" s="25">
        <v>8700</v>
      </c>
      <c r="P34" s="25">
        <v>8500</v>
      </c>
      <c r="Q34" s="25">
        <v>14300</v>
      </c>
      <c r="R34" s="25">
        <v>14100</v>
      </c>
      <c r="S34" s="25">
        <v>14000</v>
      </c>
      <c r="T34" s="25">
        <v>14100</v>
      </c>
      <c r="U34" s="25">
        <v>14200</v>
      </c>
      <c r="V34" s="25">
        <v>29400</v>
      </c>
      <c r="W34" s="25">
        <v>29100</v>
      </c>
      <c r="X34" s="25">
        <v>28600</v>
      </c>
      <c r="Y34" s="25">
        <v>27100</v>
      </c>
      <c r="Z34" s="26">
        <f t="shared" si="2"/>
        <v>20229.166666666668</v>
      </c>
      <c r="AA34" s="26">
        <f t="shared" si="0"/>
        <v>31000</v>
      </c>
      <c r="AB34" s="26">
        <f t="shared" si="1"/>
        <v>8300</v>
      </c>
      <c r="AC34" s="26">
        <f t="shared" si="3"/>
        <v>485500</v>
      </c>
    </row>
    <row r="35" spans="1:29" x14ac:dyDescent="0.35">
      <c r="A35" s="27">
        <v>43858</v>
      </c>
      <c r="B35" s="25">
        <v>30800</v>
      </c>
      <c r="C35" s="25">
        <v>31800</v>
      </c>
      <c r="D35" s="25">
        <v>20000</v>
      </c>
      <c r="E35" s="25">
        <v>19100</v>
      </c>
      <c r="F35" s="25">
        <v>14100</v>
      </c>
      <c r="G35" s="25">
        <v>14000</v>
      </c>
      <c r="H35" s="25">
        <v>13900</v>
      </c>
      <c r="I35" s="25">
        <v>14000</v>
      </c>
      <c r="J35" s="25">
        <v>14300</v>
      </c>
      <c r="K35" s="25">
        <v>14300</v>
      </c>
      <c r="L35" s="25">
        <v>27800</v>
      </c>
      <c r="M35" s="25">
        <v>27800</v>
      </c>
      <c r="N35" s="25">
        <v>24900</v>
      </c>
      <c r="O35" s="25">
        <v>33300</v>
      </c>
      <c r="P35" s="25">
        <v>34900</v>
      </c>
      <c r="Q35" s="25">
        <v>25900</v>
      </c>
      <c r="R35" s="25">
        <v>9400</v>
      </c>
      <c r="S35" s="25">
        <v>8700</v>
      </c>
      <c r="T35" s="25">
        <v>8600</v>
      </c>
      <c r="U35" s="25">
        <v>8600</v>
      </c>
      <c r="V35" s="25">
        <v>8700</v>
      </c>
      <c r="W35" s="25">
        <v>8900</v>
      </c>
      <c r="X35" s="25">
        <v>8600</v>
      </c>
      <c r="Y35" s="25">
        <v>8700</v>
      </c>
      <c r="Z35" s="26">
        <f t="shared" si="2"/>
        <v>17962.5</v>
      </c>
      <c r="AA35" s="26">
        <f>MAX(B35:Y35)</f>
        <v>34900</v>
      </c>
      <c r="AB35" s="26">
        <f t="shared" si="1"/>
        <v>8600</v>
      </c>
      <c r="AC35" s="26">
        <f t="shared" si="3"/>
        <v>431100</v>
      </c>
    </row>
    <row r="36" spans="1:29" x14ac:dyDescent="0.35">
      <c r="A36" s="27">
        <v>43859</v>
      </c>
      <c r="B36" s="25">
        <v>20100</v>
      </c>
      <c r="C36" s="25">
        <v>19800</v>
      </c>
      <c r="D36" s="25">
        <v>20300</v>
      </c>
      <c r="E36" s="25">
        <v>19900</v>
      </c>
      <c r="F36" s="25">
        <v>19800</v>
      </c>
      <c r="G36" s="25">
        <v>19800</v>
      </c>
      <c r="H36" s="25">
        <v>19800</v>
      </c>
      <c r="I36" s="25">
        <v>13200</v>
      </c>
      <c r="J36" s="25">
        <v>13100</v>
      </c>
      <c r="K36" s="25">
        <v>13200</v>
      </c>
      <c r="L36" s="25">
        <v>13200</v>
      </c>
      <c r="M36" s="25">
        <v>13100</v>
      </c>
      <c r="N36" s="25">
        <v>13200</v>
      </c>
      <c r="O36" s="25">
        <v>10700</v>
      </c>
      <c r="P36" s="25">
        <v>10400</v>
      </c>
      <c r="Q36" s="25">
        <v>23800</v>
      </c>
      <c r="R36" s="25">
        <v>23900</v>
      </c>
      <c r="S36" s="25">
        <v>23800</v>
      </c>
      <c r="T36" s="25">
        <v>14500</v>
      </c>
      <c r="U36" s="25">
        <v>14800</v>
      </c>
      <c r="V36" s="25">
        <v>35800</v>
      </c>
      <c r="W36" s="25">
        <v>33600</v>
      </c>
      <c r="X36" s="25">
        <v>26000</v>
      </c>
      <c r="Y36" s="25">
        <v>26600</v>
      </c>
      <c r="Z36" s="26">
        <f t="shared" si="2"/>
        <v>19266.666666666668</v>
      </c>
      <c r="AA36" s="26">
        <f t="shared" si="0"/>
        <v>35800</v>
      </c>
      <c r="AB36" s="26">
        <f t="shared" si="1"/>
        <v>10400</v>
      </c>
      <c r="AC36" s="26">
        <f t="shared" si="3"/>
        <v>462400</v>
      </c>
    </row>
    <row r="37" spans="1:29" x14ac:dyDescent="0.35">
      <c r="A37" s="27">
        <v>43860</v>
      </c>
      <c r="B37" s="25">
        <v>25500</v>
      </c>
      <c r="C37" s="25">
        <v>23500</v>
      </c>
      <c r="D37" s="25">
        <v>14200</v>
      </c>
      <c r="E37" s="25">
        <v>14100</v>
      </c>
      <c r="F37" s="25">
        <v>14100</v>
      </c>
      <c r="G37" s="25">
        <v>14100</v>
      </c>
      <c r="H37" s="25">
        <v>14300</v>
      </c>
      <c r="I37" s="25">
        <v>14300</v>
      </c>
      <c r="J37" s="25">
        <v>14400</v>
      </c>
      <c r="K37" s="25">
        <v>14600</v>
      </c>
      <c r="L37" s="25">
        <v>24000</v>
      </c>
      <c r="M37" s="25">
        <v>24100</v>
      </c>
      <c r="N37" s="25">
        <v>20800</v>
      </c>
      <c r="O37" s="25">
        <v>25400</v>
      </c>
      <c r="P37" s="25">
        <v>25900</v>
      </c>
      <c r="Q37" s="25">
        <v>15600</v>
      </c>
      <c r="R37" s="25">
        <v>8600</v>
      </c>
      <c r="S37" s="25">
        <v>8500</v>
      </c>
      <c r="T37" s="25">
        <v>8500</v>
      </c>
      <c r="U37" s="25">
        <v>8500</v>
      </c>
      <c r="V37" s="25">
        <v>8400</v>
      </c>
      <c r="W37" s="25">
        <v>8300</v>
      </c>
      <c r="X37" s="25">
        <v>8300</v>
      </c>
      <c r="Y37" s="25">
        <v>19800</v>
      </c>
      <c r="Z37" s="26">
        <f t="shared" si="2"/>
        <v>15741.666666666666</v>
      </c>
      <c r="AA37" s="26">
        <f t="shared" si="0"/>
        <v>25900</v>
      </c>
      <c r="AB37" s="26">
        <f t="shared" si="1"/>
        <v>8300</v>
      </c>
      <c r="AC37" s="26">
        <f t="shared" si="3"/>
        <v>377800</v>
      </c>
    </row>
    <row r="38" spans="1:29" x14ac:dyDescent="0.35">
      <c r="A38" s="27">
        <v>43861</v>
      </c>
      <c r="B38" s="25">
        <v>22600</v>
      </c>
      <c r="C38" s="25">
        <v>22400</v>
      </c>
      <c r="D38" s="25">
        <v>18000</v>
      </c>
      <c r="E38" s="25">
        <v>18000</v>
      </c>
      <c r="F38" s="25">
        <v>19000</v>
      </c>
      <c r="G38" s="25">
        <v>13700</v>
      </c>
      <c r="H38" s="25">
        <v>8500</v>
      </c>
      <c r="I38" s="25">
        <v>8400</v>
      </c>
      <c r="J38" s="25">
        <v>8300</v>
      </c>
      <c r="K38" s="25">
        <v>8500</v>
      </c>
      <c r="L38" s="25">
        <v>8800</v>
      </c>
      <c r="M38" s="25">
        <v>14500</v>
      </c>
      <c r="N38" s="25">
        <v>14400</v>
      </c>
      <c r="O38" s="25">
        <v>14300</v>
      </c>
      <c r="P38" s="25">
        <v>14400</v>
      </c>
      <c r="Q38" s="25">
        <v>31300</v>
      </c>
      <c r="R38" s="25">
        <v>32300</v>
      </c>
      <c r="S38" s="25">
        <v>15200</v>
      </c>
      <c r="T38" s="25">
        <v>14300</v>
      </c>
      <c r="U38" s="25">
        <v>14200</v>
      </c>
      <c r="V38" s="25">
        <v>14000</v>
      </c>
      <c r="W38" s="25">
        <v>13700</v>
      </c>
      <c r="X38" s="25">
        <v>13800</v>
      </c>
      <c r="Y38" s="25">
        <v>14400</v>
      </c>
      <c r="Z38" s="26">
        <f t="shared" si="2"/>
        <v>15708.333333333334</v>
      </c>
      <c r="AA38" s="26">
        <f t="shared" si="0"/>
        <v>32300</v>
      </c>
      <c r="AB38" s="26">
        <f t="shared" si="1"/>
        <v>8300</v>
      </c>
      <c r="AC38" s="26">
        <f t="shared" si="3"/>
        <v>377000</v>
      </c>
    </row>
    <row r="39" spans="1:29" x14ac:dyDescent="0.35">
      <c r="A39" s="27">
        <v>43862</v>
      </c>
      <c r="B39" s="25">
        <v>12400</v>
      </c>
      <c r="C39" s="25">
        <v>12600</v>
      </c>
      <c r="D39" s="25">
        <v>12600</v>
      </c>
      <c r="E39" s="25">
        <v>12600</v>
      </c>
      <c r="F39" s="25">
        <v>12500</v>
      </c>
      <c r="G39" s="25">
        <v>12800</v>
      </c>
      <c r="H39" s="25">
        <v>12700</v>
      </c>
      <c r="I39" s="25">
        <v>12300</v>
      </c>
      <c r="J39" s="25">
        <v>8600</v>
      </c>
      <c r="K39" s="25">
        <v>8500</v>
      </c>
      <c r="L39" s="25">
        <v>8700</v>
      </c>
      <c r="M39" s="25">
        <v>8800</v>
      </c>
      <c r="N39" s="25">
        <v>8700</v>
      </c>
      <c r="O39" s="25">
        <v>8800</v>
      </c>
      <c r="P39" s="25">
        <v>8900</v>
      </c>
      <c r="Q39" s="25">
        <v>14600</v>
      </c>
      <c r="R39" s="25">
        <v>24700</v>
      </c>
      <c r="S39" s="25">
        <v>28300</v>
      </c>
      <c r="T39" s="25">
        <v>28800</v>
      </c>
      <c r="U39" s="25">
        <v>28300</v>
      </c>
      <c r="V39" s="25">
        <v>29900</v>
      </c>
      <c r="W39" s="25">
        <v>26200</v>
      </c>
      <c r="X39" s="25">
        <v>26500</v>
      </c>
      <c r="Y39" s="25">
        <v>26100</v>
      </c>
      <c r="Z39" s="26">
        <f t="shared" ref="Z39:Z102" si="4">+AVERAGE(B39:Y39)</f>
        <v>16454.166666666668</v>
      </c>
      <c r="AA39" s="26">
        <f t="shared" ref="AA39:AA102" si="5">MAX(B39:Y39)</f>
        <v>29900</v>
      </c>
      <c r="AB39" s="26">
        <f t="shared" ref="AB39:AB102" si="6">MIN(B39:Y39)</f>
        <v>8500</v>
      </c>
      <c r="AC39" s="26">
        <f t="shared" ref="AC39:AC102" si="7">+SUM(B39:Y39)</f>
        <v>394900</v>
      </c>
    </row>
    <row r="40" spans="1:29" x14ac:dyDescent="0.35">
      <c r="A40" s="27">
        <v>43863</v>
      </c>
      <c r="B40" s="25">
        <v>26400</v>
      </c>
      <c r="C40" s="25">
        <v>26400</v>
      </c>
      <c r="D40" s="25">
        <v>26600</v>
      </c>
      <c r="E40" s="25">
        <v>26800</v>
      </c>
      <c r="F40" s="25">
        <v>26900</v>
      </c>
      <c r="G40" s="25">
        <v>20400</v>
      </c>
      <c r="H40" s="25">
        <v>19400</v>
      </c>
      <c r="I40" s="25">
        <v>19600</v>
      </c>
      <c r="J40" s="25">
        <v>14500</v>
      </c>
      <c r="K40" s="25">
        <v>14500</v>
      </c>
      <c r="L40" s="25">
        <v>8100</v>
      </c>
      <c r="M40" s="25">
        <v>8200</v>
      </c>
      <c r="N40" s="25">
        <v>8100</v>
      </c>
      <c r="O40" s="25">
        <v>8100</v>
      </c>
      <c r="P40" s="25">
        <v>8100</v>
      </c>
      <c r="Q40" s="25">
        <v>8200</v>
      </c>
      <c r="R40" s="25">
        <v>8200</v>
      </c>
      <c r="S40" s="25">
        <v>14800</v>
      </c>
      <c r="T40" s="25">
        <v>18900</v>
      </c>
      <c r="U40" s="25">
        <v>18400</v>
      </c>
      <c r="V40" s="25">
        <v>17900</v>
      </c>
      <c r="W40" s="25">
        <v>19400</v>
      </c>
      <c r="X40" s="25">
        <v>18300</v>
      </c>
      <c r="Y40" s="25">
        <v>18300</v>
      </c>
      <c r="Z40" s="26">
        <f>+AVERAGE(B40:Y40)</f>
        <v>16854.166666666668</v>
      </c>
      <c r="AA40" s="26">
        <f t="shared" si="5"/>
        <v>26900</v>
      </c>
      <c r="AB40" s="26">
        <f t="shared" si="6"/>
        <v>8100</v>
      </c>
      <c r="AC40" s="26">
        <f t="shared" si="7"/>
        <v>404500</v>
      </c>
    </row>
    <row r="41" spans="1:29" x14ac:dyDescent="0.35">
      <c r="A41" s="27">
        <v>43864</v>
      </c>
      <c r="B41" s="25">
        <v>14500</v>
      </c>
      <c r="C41" s="25">
        <v>14700</v>
      </c>
      <c r="D41" s="25">
        <v>21600</v>
      </c>
      <c r="E41" s="25">
        <v>21900</v>
      </c>
      <c r="F41" s="25">
        <v>18000</v>
      </c>
      <c r="G41" s="25">
        <v>18000</v>
      </c>
      <c r="H41" s="25">
        <v>18000</v>
      </c>
      <c r="I41" s="25">
        <v>12700</v>
      </c>
      <c r="J41" s="25">
        <v>13100</v>
      </c>
      <c r="K41" s="25">
        <v>13100</v>
      </c>
      <c r="L41" s="25">
        <v>13300</v>
      </c>
      <c r="M41" s="25">
        <v>13400</v>
      </c>
      <c r="N41" s="25">
        <v>13500</v>
      </c>
      <c r="O41" s="25">
        <v>13500</v>
      </c>
      <c r="P41" s="25">
        <v>13200</v>
      </c>
      <c r="Q41" s="25">
        <v>13200</v>
      </c>
      <c r="R41" s="25">
        <v>14500</v>
      </c>
      <c r="S41" s="25">
        <v>14300</v>
      </c>
      <c r="T41" s="25">
        <v>14200</v>
      </c>
      <c r="U41" s="25">
        <v>14200</v>
      </c>
      <c r="V41" s="25">
        <v>30500</v>
      </c>
      <c r="W41" s="25">
        <v>27900</v>
      </c>
      <c r="X41" s="25">
        <v>29800</v>
      </c>
      <c r="Y41" s="25">
        <v>29700</v>
      </c>
      <c r="Z41" s="26">
        <f t="shared" si="4"/>
        <v>17533.333333333332</v>
      </c>
      <c r="AA41" s="26">
        <f t="shared" si="5"/>
        <v>30500</v>
      </c>
      <c r="AB41" s="26">
        <f t="shared" si="6"/>
        <v>12700</v>
      </c>
      <c r="AC41" s="26">
        <f t="shared" si="7"/>
        <v>420800</v>
      </c>
    </row>
    <row r="42" spans="1:29" x14ac:dyDescent="0.35">
      <c r="A42" s="27">
        <v>43865</v>
      </c>
      <c r="B42" s="25">
        <v>35400</v>
      </c>
      <c r="C42" s="25">
        <v>36800</v>
      </c>
      <c r="D42" s="25">
        <v>33200</v>
      </c>
      <c r="E42" s="25">
        <v>33200</v>
      </c>
      <c r="F42" s="25">
        <v>33400</v>
      </c>
      <c r="G42" s="25">
        <v>32500</v>
      </c>
      <c r="H42" s="25">
        <v>28200</v>
      </c>
      <c r="I42" s="25">
        <v>14600</v>
      </c>
      <c r="J42" s="25">
        <v>14100</v>
      </c>
      <c r="K42" s="25">
        <v>14100</v>
      </c>
      <c r="L42" s="25">
        <v>14200</v>
      </c>
      <c r="M42" s="25">
        <v>14200</v>
      </c>
      <c r="N42" s="25">
        <v>9000</v>
      </c>
      <c r="O42" s="25">
        <v>8800</v>
      </c>
      <c r="P42" s="25">
        <v>8700</v>
      </c>
      <c r="Q42" s="25">
        <v>8700</v>
      </c>
      <c r="R42" s="25">
        <v>8300</v>
      </c>
      <c r="S42" s="25">
        <v>23500</v>
      </c>
      <c r="T42" s="25">
        <v>17800</v>
      </c>
      <c r="U42" s="25">
        <v>19200</v>
      </c>
      <c r="V42" s="25">
        <v>14200</v>
      </c>
      <c r="W42" s="25">
        <v>14200</v>
      </c>
      <c r="X42" s="25">
        <v>14200</v>
      </c>
      <c r="Y42" s="25">
        <v>14100</v>
      </c>
      <c r="Z42" s="26">
        <f t="shared" si="4"/>
        <v>19358.333333333332</v>
      </c>
      <c r="AA42" s="26">
        <f t="shared" si="5"/>
        <v>36800</v>
      </c>
      <c r="AB42" s="26">
        <f t="shared" si="6"/>
        <v>8300</v>
      </c>
      <c r="AC42" s="26">
        <f t="shared" si="7"/>
        <v>464600</v>
      </c>
    </row>
    <row r="43" spans="1:29" x14ac:dyDescent="0.35">
      <c r="A43" s="27">
        <v>43866</v>
      </c>
      <c r="B43" s="25">
        <v>20200</v>
      </c>
      <c r="C43" s="25">
        <v>19800</v>
      </c>
      <c r="D43" s="25">
        <v>19800</v>
      </c>
      <c r="E43" s="25">
        <v>18600</v>
      </c>
      <c r="F43" s="25">
        <v>18300</v>
      </c>
      <c r="G43" s="25">
        <v>18200</v>
      </c>
      <c r="H43" s="25">
        <v>12400</v>
      </c>
      <c r="I43" s="25">
        <v>12400</v>
      </c>
      <c r="J43" s="25">
        <v>12600</v>
      </c>
      <c r="K43" s="25">
        <v>12500</v>
      </c>
      <c r="L43" s="25">
        <v>13400</v>
      </c>
      <c r="M43" s="25">
        <v>13900</v>
      </c>
      <c r="N43" s="25">
        <v>13800</v>
      </c>
      <c r="O43" s="25">
        <v>13500</v>
      </c>
      <c r="P43" s="25">
        <v>13800</v>
      </c>
      <c r="Q43" s="25">
        <v>14400</v>
      </c>
      <c r="R43" s="25">
        <v>14500</v>
      </c>
      <c r="S43" s="25">
        <v>14200</v>
      </c>
      <c r="T43" s="25">
        <v>14100</v>
      </c>
      <c r="U43" s="25">
        <v>14100</v>
      </c>
      <c r="V43" s="25">
        <v>14100</v>
      </c>
      <c r="W43" s="25">
        <v>27800</v>
      </c>
      <c r="X43" s="25">
        <v>27800</v>
      </c>
      <c r="Y43" s="25">
        <v>27500</v>
      </c>
      <c r="Z43" s="26">
        <f t="shared" si="4"/>
        <v>16737.5</v>
      </c>
      <c r="AA43" s="26">
        <f t="shared" si="5"/>
        <v>27800</v>
      </c>
      <c r="AB43" s="26">
        <f t="shared" si="6"/>
        <v>12400</v>
      </c>
      <c r="AC43" s="26">
        <f t="shared" si="7"/>
        <v>401700</v>
      </c>
    </row>
    <row r="44" spans="1:29" x14ac:dyDescent="0.35">
      <c r="A44" s="27">
        <v>43867</v>
      </c>
      <c r="B44" s="25">
        <v>27200</v>
      </c>
      <c r="C44" s="25">
        <v>27900</v>
      </c>
      <c r="D44" s="25">
        <v>28600</v>
      </c>
      <c r="E44" s="25">
        <v>28800</v>
      </c>
      <c r="F44" s="25">
        <v>34000</v>
      </c>
      <c r="G44" s="25">
        <v>31300</v>
      </c>
      <c r="H44" s="25">
        <v>25200</v>
      </c>
      <c r="I44" s="25">
        <v>17500</v>
      </c>
      <c r="J44" s="25">
        <v>9000</v>
      </c>
      <c r="K44" s="25">
        <v>9000</v>
      </c>
      <c r="L44" s="25">
        <v>8900</v>
      </c>
      <c r="M44" s="25">
        <v>9100</v>
      </c>
      <c r="N44" s="25">
        <v>9100</v>
      </c>
      <c r="O44" s="25">
        <v>8400</v>
      </c>
      <c r="P44" s="25">
        <v>8800</v>
      </c>
      <c r="Q44" s="25">
        <v>8900</v>
      </c>
      <c r="R44" s="25">
        <v>8900</v>
      </c>
      <c r="S44" s="25">
        <v>8600</v>
      </c>
      <c r="T44" s="25">
        <v>18200</v>
      </c>
      <c r="U44" s="25">
        <v>18000</v>
      </c>
      <c r="V44" s="25">
        <v>18000</v>
      </c>
      <c r="W44" s="25">
        <v>18000</v>
      </c>
      <c r="X44" s="25">
        <v>18100</v>
      </c>
      <c r="Y44" s="25">
        <v>18000</v>
      </c>
      <c r="Z44" s="26">
        <f t="shared" si="4"/>
        <v>17395.833333333332</v>
      </c>
      <c r="AA44" s="26">
        <f t="shared" si="5"/>
        <v>34000</v>
      </c>
      <c r="AB44" s="26">
        <f t="shared" si="6"/>
        <v>8400</v>
      </c>
      <c r="AC44" s="26">
        <f t="shared" si="7"/>
        <v>417500</v>
      </c>
    </row>
    <row r="45" spans="1:29" x14ac:dyDescent="0.35">
      <c r="A45" s="27">
        <v>43868</v>
      </c>
      <c r="B45" s="25">
        <v>18200</v>
      </c>
      <c r="C45" s="25">
        <v>18100</v>
      </c>
      <c r="D45" s="25">
        <v>18000</v>
      </c>
      <c r="E45" s="25">
        <v>18000</v>
      </c>
      <c r="F45" s="25">
        <v>25100</v>
      </c>
      <c r="G45" s="25">
        <v>24700</v>
      </c>
      <c r="H45" s="25">
        <v>14500</v>
      </c>
      <c r="I45" s="25">
        <v>8500</v>
      </c>
      <c r="J45" s="25">
        <v>8400</v>
      </c>
      <c r="K45" s="25">
        <v>8500</v>
      </c>
      <c r="L45" s="25">
        <v>8600</v>
      </c>
      <c r="M45" s="25">
        <v>8600</v>
      </c>
      <c r="N45" s="25">
        <v>8600</v>
      </c>
      <c r="O45" s="25">
        <v>13900</v>
      </c>
      <c r="P45" s="25">
        <v>14000</v>
      </c>
      <c r="Q45" s="25">
        <v>13900</v>
      </c>
      <c r="R45" s="25">
        <v>14000</v>
      </c>
      <c r="S45" s="25">
        <v>14000</v>
      </c>
      <c r="T45" s="25">
        <v>30500</v>
      </c>
      <c r="U45" s="25">
        <v>28300</v>
      </c>
      <c r="V45" s="25">
        <v>24200</v>
      </c>
      <c r="W45" s="25">
        <v>26200</v>
      </c>
      <c r="X45" s="25">
        <v>26600</v>
      </c>
      <c r="Y45" s="25">
        <v>26200</v>
      </c>
      <c r="Z45" s="26">
        <f t="shared" si="4"/>
        <v>17483.333333333332</v>
      </c>
      <c r="AA45" s="26">
        <f t="shared" si="5"/>
        <v>30500</v>
      </c>
      <c r="AB45" s="26">
        <f t="shared" si="6"/>
        <v>8400</v>
      </c>
      <c r="AC45" s="26">
        <f t="shared" si="7"/>
        <v>419600</v>
      </c>
    </row>
    <row r="46" spans="1:29" x14ac:dyDescent="0.35">
      <c r="A46" s="27">
        <v>43869</v>
      </c>
      <c r="B46" s="25">
        <v>23800</v>
      </c>
      <c r="C46" s="25">
        <v>23200</v>
      </c>
      <c r="D46" s="25">
        <v>23100</v>
      </c>
      <c r="E46" s="25">
        <v>23100</v>
      </c>
      <c r="F46" s="25">
        <v>23200</v>
      </c>
      <c r="G46" s="25">
        <v>19100</v>
      </c>
      <c r="H46" s="25">
        <v>19100</v>
      </c>
      <c r="I46" s="25">
        <v>19000</v>
      </c>
      <c r="J46" s="25">
        <v>18900</v>
      </c>
      <c r="K46" s="25">
        <v>18700</v>
      </c>
      <c r="L46" s="25">
        <v>18700</v>
      </c>
      <c r="M46" s="25">
        <v>19000</v>
      </c>
      <c r="N46" s="25">
        <v>13600</v>
      </c>
      <c r="O46" s="25">
        <v>13700</v>
      </c>
      <c r="P46" s="25">
        <v>12100</v>
      </c>
      <c r="Q46" s="25">
        <v>8500</v>
      </c>
      <c r="R46" s="25">
        <v>9500</v>
      </c>
      <c r="S46" s="25">
        <v>8800</v>
      </c>
      <c r="T46" s="25">
        <v>8800</v>
      </c>
      <c r="U46" s="25">
        <v>13400</v>
      </c>
      <c r="V46" s="25">
        <v>22600</v>
      </c>
      <c r="W46" s="25">
        <v>22600</v>
      </c>
      <c r="X46" s="25">
        <v>22600</v>
      </c>
      <c r="Y46" s="25">
        <v>24600</v>
      </c>
      <c r="Z46" s="26">
        <f t="shared" si="4"/>
        <v>17904.166666666668</v>
      </c>
      <c r="AA46" s="26">
        <f t="shared" si="5"/>
        <v>24600</v>
      </c>
      <c r="AB46" s="26">
        <f t="shared" si="6"/>
        <v>8500</v>
      </c>
      <c r="AC46" s="26">
        <f t="shared" si="7"/>
        <v>429700</v>
      </c>
    </row>
    <row r="47" spans="1:29" x14ac:dyDescent="0.35">
      <c r="A47" s="27">
        <v>43870</v>
      </c>
      <c r="B47" s="25">
        <v>24800</v>
      </c>
      <c r="C47" s="25">
        <v>25100</v>
      </c>
      <c r="D47" s="25">
        <v>26600</v>
      </c>
      <c r="E47" s="25">
        <v>26200</v>
      </c>
      <c r="F47" s="25">
        <v>29500</v>
      </c>
      <c r="G47" s="25">
        <v>25400</v>
      </c>
      <c r="H47" s="25">
        <v>8400</v>
      </c>
      <c r="I47" s="25">
        <v>8100</v>
      </c>
      <c r="J47" s="25">
        <v>8100</v>
      </c>
      <c r="K47" s="25">
        <v>8400</v>
      </c>
      <c r="L47" s="25">
        <v>8500</v>
      </c>
      <c r="M47" s="25">
        <v>8400</v>
      </c>
      <c r="N47" s="25">
        <v>8500</v>
      </c>
      <c r="O47" s="25">
        <v>8400</v>
      </c>
      <c r="P47" s="25">
        <v>14200</v>
      </c>
      <c r="Q47" s="25">
        <v>14000</v>
      </c>
      <c r="R47" s="25">
        <v>27800</v>
      </c>
      <c r="S47" s="25">
        <v>30200</v>
      </c>
      <c r="T47" s="25">
        <v>29300</v>
      </c>
      <c r="U47" s="25">
        <v>29000</v>
      </c>
      <c r="V47" s="25">
        <v>24200</v>
      </c>
      <c r="W47" s="25">
        <v>19600</v>
      </c>
      <c r="X47" s="25">
        <v>19600</v>
      </c>
      <c r="Y47" s="25">
        <v>30800</v>
      </c>
      <c r="Z47" s="26">
        <f t="shared" si="4"/>
        <v>19295.833333333332</v>
      </c>
      <c r="AA47" s="26">
        <f t="shared" si="5"/>
        <v>30800</v>
      </c>
      <c r="AB47" s="26">
        <f t="shared" si="6"/>
        <v>8100</v>
      </c>
      <c r="AC47" s="26">
        <f t="shared" si="7"/>
        <v>463100</v>
      </c>
    </row>
    <row r="48" spans="1:29" x14ac:dyDescent="0.35">
      <c r="A48" s="27">
        <v>43871</v>
      </c>
      <c r="B48" s="25">
        <v>24600</v>
      </c>
      <c r="C48" s="25">
        <v>23500</v>
      </c>
      <c r="D48" s="25">
        <v>23500</v>
      </c>
      <c r="E48" s="25">
        <v>14100</v>
      </c>
      <c r="F48" s="25">
        <v>14100</v>
      </c>
      <c r="G48" s="25">
        <v>14200</v>
      </c>
      <c r="H48" s="25">
        <v>14000</v>
      </c>
      <c r="I48" s="25">
        <v>18300</v>
      </c>
      <c r="J48" s="25">
        <v>18000</v>
      </c>
      <c r="K48" s="25">
        <v>18500</v>
      </c>
      <c r="L48" s="25">
        <v>18500</v>
      </c>
      <c r="M48" s="25">
        <v>12800</v>
      </c>
      <c r="N48" s="25">
        <v>12800</v>
      </c>
      <c r="O48" s="25">
        <v>13000</v>
      </c>
      <c r="P48" s="25">
        <v>13000</v>
      </c>
      <c r="Q48" s="25">
        <v>13000</v>
      </c>
      <c r="R48" s="25">
        <v>9200</v>
      </c>
      <c r="S48" s="25">
        <v>13600</v>
      </c>
      <c r="T48" s="25">
        <v>22000</v>
      </c>
      <c r="U48" s="25">
        <v>8300</v>
      </c>
      <c r="V48" s="25">
        <v>14200</v>
      </c>
      <c r="W48" s="25">
        <v>21800</v>
      </c>
      <c r="X48" s="25">
        <v>22800</v>
      </c>
      <c r="Y48" s="25">
        <v>23700</v>
      </c>
      <c r="Z48" s="26">
        <f t="shared" si="4"/>
        <v>16729.166666666668</v>
      </c>
      <c r="AA48" s="26">
        <f t="shared" si="5"/>
        <v>24600</v>
      </c>
      <c r="AB48" s="26">
        <f t="shared" si="6"/>
        <v>8300</v>
      </c>
      <c r="AC48" s="26">
        <f t="shared" si="7"/>
        <v>401500</v>
      </c>
    </row>
    <row r="49" spans="1:29" x14ac:dyDescent="0.35">
      <c r="A49" s="27">
        <v>43872</v>
      </c>
      <c r="B49" s="25">
        <v>14500</v>
      </c>
      <c r="C49" s="25">
        <v>22100</v>
      </c>
      <c r="D49" s="25">
        <v>17700</v>
      </c>
      <c r="E49" s="25">
        <v>17900</v>
      </c>
      <c r="F49" s="25">
        <v>17700</v>
      </c>
      <c r="G49" s="25">
        <v>8000</v>
      </c>
      <c r="H49" s="25">
        <v>7800</v>
      </c>
      <c r="I49" s="25">
        <v>8600</v>
      </c>
      <c r="J49" s="25">
        <v>8800</v>
      </c>
      <c r="K49" s="25">
        <v>8800</v>
      </c>
      <c r="L49" s="25">
        <v>13200</v>
      </c>
      <c r="M49" s="25">
        <v>13200</v>
      </c>
      <c r="N49" s="25">
        <v>13200</v>
      </c>
      <c r="O49" s="25">
        <v>13200</v>
      </c>
      <c r="P49" s="25">
        <v>13300</v>
      </c>
      <c r="Q49" s="25">
        <v>13300</v>
      </c>
      <c r="R49" s="25">
        <v>18500</v>
      </c>
      <c r="S49" s="25">
        <v>14800</v>
      </c>
      <c r="T49" s="25">
        <v>14800</v>
      </c>
      <c r="U49" s="25">
        <v>14800</v>
      </c>
      <c r="V49" s="25">
        <v>18700</v>
      </c>
      <c r="W49" s="25">
        <v>24800</v>
      </c>
      <c r="X49" s="25">
        <v>27900</v>
      </c>
      <c r="Y49" s="25">
        <v>32100</v>
      </c>
      <c r="Z49" s="26">
        <f t="shared" si="4"/>
        <v>15737.5</v>
      </c>
      <c r="AA49" s="26">
        <f t="shared" si="5"/>
        <v>32100</v>
      </c>
      <c r="AB49" s="26">
        <f t="shared" si="6"/>
        <v>7800</v>
      </c>
      <c r="AC49" s="26">
        <f t="shared" si="7"/>
        <v>377700</v>
      </c>
    </row>
    <row r="50" spans="1:29" x14ac:dyDescent="0.35">
      <c r="A50" s="27">
        <v>43873</v>
      </c>
      <c r="B50" s="25">
        <v>34000</v>
      </c>
      <c r="C50" s="25">
        <v>24400</v>
      </c>
      <c r="D50" s="25">
        <v>22600</v>
      </c>
      <c r="E50" s="25">
        <v>22600</v>
      </c>
      <c r="F50" s="25">
        <v>23500</v>
      </c>
      <c r="G50" s="25">
        <v>27200</v>
      </c>
      <c r="H50" s="25">
        <v>19400</v>
      </c>
      <c r="I50" s="25">
        <v>19600</v>
      </c>
      <c r="J50" s="25">
        <v>19600</v>
      </c>
      <c r="K50" s="25">
        <v>19600</v>
      </c>
      <c r="L50" s="25">
        <v>19700</v>
      </c>
      <c r="M50" s="25">
        <v>14300</v>
      </c>
      <c r="N50" s="25">
        <v>14200</v>
      </c>
      <c r="O50" s="25">
        <v>8500</v>
      </c>
      <c r="P50" s="25">
        <v>8500</v>
      </c>
      <c r="Q50" s="25">
        <v>8500</v>
      </c>
      <c r="R50" s="25">
        <v>8500</v>
      </c>
      <c r="S50" s="25">
        <v>19200</v>
      </c>
      <c r="T50" s="25">
        <v>24800</v>
      </c>
      <c r="U50" s="25">
        <v>25700</v>
      </c>
      <c r="V50" s="25">
        <v>18500</v>
      </c>
      <c r="W50" s="25">
        <v>14000</v>
      </c>
      <c r="X50" s="25">
        <v>13800</v>
      </c>
      <c r="Y50" s="25">
        <v>13600</v>
      </c>
      <c r="Z50" s="26">
        <f t="shared" si="4"/>
        <v>18512.5</v>
      </c>
      <c r="AA50" s="26">
        <f t="shared" si="5"/>
        <v>34000</v>
      </c>
      <c r="AB50" s="26">
        <f t="shared" si="6"/>
        <v>8500</v>
      </c>
      <c r="AC50" s="26">
        <f t="shared" si="7"/>
        <v>444300</v>
      </c>
    </row>
    <row r="51" spans="1:29" x14ac:dyDescent="0.35">
      <c r="A51" s="27">
        <v>43874</v>
      </c>
      <c r="B51" s="25">
        <v>13700</v>
      </c>
      <c r="C51" s="25">
        <v>13300</v>
      </c>
      <c r="D51" s="25">
        <v>19900</v>
      </c>
      <c r="E51" s="25">
        <v>17300</v>
      </c>
      <c r="F51" s="25">
        <v>17000</v>
      </c>
      <c r="G51" s="25">
        <v>7900</v>
      </c>
      <c r="H51" s="25">
        <v>7800</v>
      </c>
      <c r="I51" s="25">
        <v>8600</v>
      </c>
      <c r="J51" s="25">
        <v>8600</v>
      </c>
      <c r="K51" s="25">
        <v>13000</v>
      </c>
      <c r="L51" s="25">
        <v>13100</v>
      </c>
      <c r="M51" s="25">
        <v>13200</v>
      </c>
      <c r="N51" s="25">
        <v>13100</v>
      </c>
      <c r="O51" s="25">
        <v>12800</v>
      </c>
      <c r="P51" s="25">
        <v>13200</v>
      </c>
      <c r="Q51" s="25">
        <v>18800</v>
      </c>
      <c r="R51" s="25">
        <v>18800</v>
      </c>
      <c r="S51" s="25">
        <v>19200</v>
      </c>
      <c r="T51" s="25">
        <v>19200</v>
      </c>
      <c r="U51" s="25">
        <v>19200</v>
      </c>
      <c r="V51" s="25">
        <v>28300</v>
      </c>
      <c r="W51" s="25">
        <v>29500</v>
      </c>
      <c r="X51" s="25">
        <v>33400</v>
      </c>
      <c r="Y51" s="25">
        <v>33400</v>
      </c>
      <c r="Z51" s="26">
        <f t="shared" si="4"/>
        <v>17179.166666666668</v>
      </c>
      <c r="AA51" s="26">
        <f t="shared" si="5"/>
        <v>33400</v>
      </c>
      <c r="AB51" s="26">
        <f t="shared" si="6"/>
        <v>7800</v>
      </c>
      <c r="AC51" s="26">
        <f t="shared" si="7"/>
        <v>412300</v>
      </c>
    </row>
    <row r="52" spans="1:29" x14ac:dyDescent="0.35">
      <c r="A52" s="27">
        <v>43875</v>
      </c>
      <c r="B52" s="25">
        <v>33100</v>
      </c>
      <c r="C52" s="25">
        <v>28000</v>
      </c>
      <c r="D52" s="25">
        <v>23300</v>
      </c>
      <c r="E52" s="25">
        <v>22600</v>
      </c>
      <c r="F52" s="25">
        <v>14700</v>
      </c>
      <c r="G52" s="25">
        <v>13600</v>
      </c>
      <c r="H52" s="25">
        <v>13800</v>
      </c>
      <c r="I52" s="25">
        <v>13800</v>
      </c>
      <c r="J52" s="25">
        <v>13800</v>
      </c>
      <c r="K52" s="25">
        <v>18800</v>
      </c>
      <c r="L52" s="25">
        <v>18300</v>
      </c>
      <c r="M52" s="25">
        <v>18300</v>
      </c>
      <c r="N52" s="25">
        <v>18200</v>
      </c>
      <c r="O52" s="25">
        <v>18200</v>
      </c>
      <c r="P52" s="25">
        <v>18300</v>
      </c>
      <c r="Q52" s="25">
        <v>12700</v>
      </c>
      <c r="R52" s="25">
        <v>12700</v>
      </c>
      <c r="S52" s="25">
        <v>13200</v>
      </c>
      <c r="T52" s="25">
        <v>9200</v>
      </c>
      <c r="U52" s="25">
        <v>8500</v>
      </c>
      <c r="V52" s="25">
        <v>22600</v>
      </c>
      <c r="W52" s="25">
        <v>21800</v>
      </c>
      <c r="X52" s="25">
        <v>22800</v>
      </c>
      <c r="Y52" s="25">
        <v>26800</v>
      </c>
      <c r="Z52" s="26">
        <f t="shared" si="4"/>
        <v>18212.5</v>
      </c>
      <c r="AA52" s="26">
        <f t="shared" si="5"/>
        <v>33100</v>
      </c>
      <c r="AB52" s="26">
        <f t="shared" si="6"/>
        <v>8500</v>
      </c>
      <c r="AC52" s="26">
        <f t="shared" si="7"/>
        <v>437100</v>
      </c>
    </row>
    <row r="53" spans="1:29" x14ac:dyDescent="0.35">
      <c r="A53" s="27">
        <v>43876</v>
      </c>
      <c r="B53" s="25">
        <v>27500</v>
      </c>
      <c r="C53" s="25">
        <v>27200</v>
      </c>
      <c r="D53" s="25">
        <v>27000</v>
      </c>
      <c r="E53" s="25">
        <v>22800</v>
      </c>
      <c r="F53" s="25">
        <v>17600</v>
      </c>
      <c r="G53" s="25">
        <v>7800</v>
      </c>
      <c r="H53" s="25">
        <v>7800</v>
      </c>
      <c r="I53" s="25">
        <v>7800</v>
      </c>
      <c r="J53" s="25">
        <v>8100</v>
      </c>
      <c r="K53" s="25">
        <v>8200</v>
      </c>
      <c r="L53" s="25">
        <v>8200</v>
      </c>
      <c r="M53" s="25">
        <v>8400</v>
      </c>
      <c r="N53" s="25">
        <v>8400</v>
      </c>
      <c r="O53" s="25">
        <v>20000</v>
      </c>
      <c r="P53" s="25">
        <v>31600</v>
      </c>
      <c r="Q53" s="25">
        <v>24800</v>
      </c>
      <c r="R53" s="25">
        <v>25100</v>
      </c>
      <c r="S53" s="25">
        <v>26300</v>
      </c>
      <c r="T53" s="25">
        <v>26700</v>
      </c>
      <c r="U53" s="25">
        <v>28200</v>
      </c>
      <c r="V53" s="25">
        <v>28200</v>
      </c>
      <c r="W53" s="25">
        <v>28300</v>
      </c>
      <c r="X53" s="25">
        <v>26100</v>
      </c>
      <c r="Y53" s="25">
        <v>25000</v>
      </c>
      <c r="Z53" s="26">
        <f t="shared" si="4"/>
        <v>19879.166666666668</v>
      </c>
      <c r="AA53" s="26">
        <f t="shared" si="5"/>
        <v>31600</v>
      </c>
      <c r="AB53" s="26">
        <f t="shared" si="6"/>
        <v>7800</v>
      </c>
      <c r="AC53" s="26">
        <f t="shared" si="7"/>
        <v>477100</v>
      </c>
    </row>
    <row r="54" spans="1:29" x14ac:dyDescent="0.35">
      <c r="A54" s="27">
        <v>43877</v>
      </c>
      <c r="B54" s="25">
        <v>19000</v>
      </c>
      <c r="C54" s="25">
        <v>18500</v>
      </c>
      <c r="D54" s="25">
        <v>18100</v>
      </c>
      <c r="E54" s="25">
        <v>12600</v>
      </c>
      <c r="F54" s="25">
        <v>12500</v>
      </c>
      <c r="G54" s="25">
        <v>12800</v>
      </c>
      <c r="H54" s="25">
        <v>13000</v>
      </c>
      <c r="I54" s="25">
        <v>13000</v>
      </c>
      <c r="J54" s="25">
        <v>13000</v>
      </c>
      <c r="K54" s="25">
        <v>13800</v>
      </c>
      <c r="L54" s="25">
        <v>13500</v>
      </c>
      <c r="M54" s="25">
        <v>13500</v>
      </c>
      <c r="N54" s="25">
        <v>22400</v>
      </c>
      <c r="O54" s="25">
        <v>22300</v>
      </c>
      <c r="P54" s="25">
        <v>21600</v>
      </c>
      <c r="Q54" s="25">
        <v>21900</v>
      </c>
      <c r="R54" s="25">
        <v>24300</v>
      </c>
      <c r="S54" s="25">
        <v>27100</v>
      </c>
      <c r="T54" s="25">
        <v>25100</v>
      </c>
      <c r="U54" s="25">
        <v>24900</v>
      </c>
      <c r="V54" s="25">
        <v>13200</v>
      </c>
      <c r="W54" s="25">
        <v>12500</v>
      </c>
      <c r="X54" s="25">
        <v>8600</v>
      </c>
      <c r="Y54" s="25">
        <v>8000</v>
      </c>
      <c r="Z54" s="26">
        <f t="shared" si="4"/>
        <v>16883.333333333332</v>
      </c>
      <c r="AA54" s="26">
        <f t="shared" si="5"/>
        <v>27100</v>
      </c>
      <c r="AB54" s="26">
        <f t="shared" si="6"/>
        <v>8000</v>
      </c>
      <c r="AC54" s="26">
        <f t="shared" si="7"/>
        <v>405200</v>
      </c>
    </row>
    <row r="55" spans="1:29" x14ac:dyDescent="0.35">
      <c r="A55" s="27">
        <v>43878</v>
      </c>
      <c r="B55" s="25">
        <v>8500</v>
      </c>
      <c r="C55" s="25">
        <v>8500</v>
      </c>
      <c r="D55" s="25">
        <v>8000</v>
      </c>
      <c r="E55" s="25">
        <v>8000</v>
      </c>
      <c r="F55" s="25">
        <v>8700</v>
      </c>
      <c r="G55" s="25">
        <v>12800</v>
      </c>
      <c r="H55" s="25">
        <v>12000</v>
      </c>
      <c r="I55" s="25">
        <v>13000</v>
      </c>
      <c r="J55" s="25">
        <v>13000</v>
      </c>
      <c r="K55" s="25">
        <v>13300</v>
      </c>
      <c r="L55" s="25">
        <v>12500</v>
      </c>
      <c r="M55" s="25">
        <v>13700</v>
      </c>
      <c r="N55" s="25">
        <v>13700</v>
      </c>
      <c r="O55" s="25">
        <v>13600</v>
      </c>
      <c r="P55" s="25">
        <v>13600</v>
      </c>
      <c r="Q55" s="25">
        <v>27400</v>
      </c>
      <c r="R55" s="25">
        <v>28800</v>
      </c>
      <c r="S55" s="25">
        <v>25000</v>
      </c>
      <c r="T55" s="25">
        <v>25500</v>
      </c>
      <c r="U55" s="25">
        <v>27000</v>
      </c>
      <c r="V55" s="25">
        <v>28000</v>
      </c>
      <c r="W55" s="25">
        <v>27000</v>
      </c>
      <c r="X55" s="25">
        <v>26200</v>
      </c>
      <c r="Y55" s="25">
        <v>26600</v>
      </c>
      <c r="Z55" s="26">
        <f t="shared" si="4"/>
        <v>17266.666666666668</v>
      </c>
      <c r="AA55" s="26">
        <f t="shared" si="5"/>
        <v>28800</v>
      </c>
      <c r="AB55" s="26">
        <f t="shared" si="6"/>
        <v>8000</v>
      </c>
      <c r="AC55" s="26">
        <f t="shared" si="7"/>
        <v>414400</v>
      </c>
    </row>
    <row r="56" spans="1:29" x14ac:dyDescent="0.35">
      <c r="A56" s="27">
        <v>43879</v>
      </c>
      <c r="B56" s="25">
        <v>20000</v>
      </c>
      <c r="C56" s="25">
        <v>19800</v>
      </c>
      <c r="D56" s="25">
        <v>14200</v>
      </c>
      <c r="E56" s="25">
        <v>13800</v>
      </c>
      <c r="F56" s="25">
        <v>13800</v>
      </c>
      <c r="G56" s="25">
        <v>13400</v>
      </c>
      <c r="H56" s="25">
        <v>13400</v>
      </c>
      <c r="I56" s="25">
        <v>13700</v>
      </c>
      <c r="J56" s="25">
        <v>14200</v>
      </c>
      <c r="K56" s="25">
        <v>14000</v>
      </c>
      <c r="L56" s="25">
        <v>14400</v>
      </c>
      <c r="M56" s="25">
        <v>14300</v>
      </c>
      <c r="N56" s="25">
        <v>14000</v>
      </c>
      <c r="O56" s="25">
        <v>14300</v>
      </c>
      <c r="P56" s="25">
        <v>14400</v>
      </c>
      <c r="Q56" s="25">
        <v>8600</v>
      </c>
      <c r="R56" s="25">
        <v>8700</v>
      </c>
      <c r="S56" s="25">
        <v>8800</v>
      </c>
      <c r="T56" s="25">
        <v>8800</v>
      </c>
      <c r="U56" s="25">
        <v>8700</v>
      </c>
      <c r="V56" s="25">
        <v>18700</v>
      </c>
      <c r="W56" s="25">
        <v>18400</v>
      </c>
      <c r="X56" s="25">
        <v>17400</v>
      </c>
      <c r="Y56" s="25">
        <v>18400</v>
      </c>
      <c r="Z56" s="26">
        <f t="shared" si="4"/>
        <v>14091.666666666666</v>
      </c>
      <c r="AA56" s="26">
        <f t="shared" si="5"/>
        <v>20000</v>
      </c>
      <c r="AB56" s="26">
        <f t="shared" si="6"/>
        <v>8600</v>
      </c>
      <c r="AC56" s="26">
        <f t="shared" si="7"/>
        <v>338200</v>
      </c>
    </row>
    <row r="57" spans="1:29" x14ac:dyDescent="0.35">
      <c r="A57" s="27">
        <v>43880</v>
      </c>
      <c r="B57" s="25">
        <v>18700</v>
      </c>
      <c r="C57" s="25">
        <v>18900</v>
      </c>
      <c r="D57" s="25">
        <v>19000</v>
      </c>
      <c r="E57" s="25">
        <v>18200</v>
      </c>
      <c r="F57" s="25">
        <v>17000</v>
      </c>
      <c r="G57" s="25">
        <v>16700</v>
      </c>
      <c r="H57" s="25">
        <v>17100</v>
      </c>
      <c r="I57" s="25">
        <v>13500</v>
      </c>
      <c r="J57" s="25">
        <v>12200</v>
      </c>
      <c r="K57" s="25">
        <v>12500</v>
      </c>
      <c r="L57" s="25">
        <v>12300</v>
      </c>
      <c r="M57" s="25">
        <v>12300</v>
      </c>
      <c r="N57" s="25">
        <v>12600</v>
      </c>
      <c r="O57" s="25">
        <v>12700</v>
      </c>
      <c r="P57" s="25">
        <v>12700</v>
      </c>
      <c r="Q57" s="25">
        <v>8300</v>
      </c>
      <c r="R57" s="25">
        <v>8200</v>
      </c>
      <c r="S57" s="25">
        <v>8800</v>
      </c>
      <c r="T57" s="25">
        <v>8600</v>
      </c>
      <c r="U57" s="25">
        <v>8600</v>
      </c>
      <c r="V57" s="25">
        <v>8500</v>
      </c>
      <c r="W57" s="25">
        <v>8200</v>
      </c>
      <c r="X57" s="25">
        <v>8200</v>
      </c>
      <c r="Y57" s="25">
        <v>8400</v>
      </c>
      <c r="Z57" s="26">
        <f t="shared" si="4"/>
        <v>12591.666666666666</v>
      </c>
      <c r="AA57" s="26">
        <f t="shared" si="5"/>
        <v>19000</v>
      </c>
      <c r="AB57" s="26">
        <f t="shared" si="6"/>
        <v>8200</v>
      </c>
      <c r="AC57" s="26">
        <f t="shared" si="7"/>
        <v>302200</v>
      </c>
    </row>
    <row r="58" spans="1:29" x14ac:dyDescent="0.35">
      <c r="A58" s="27">
        <v>43881</v>
      </c>
      <c r="B58" s="25">
        <v>8200</v>
      </c>
      <c r="C58" s="25">
        <v>8000</v>
      </c>
      <c r="D58" s="25">
        <v>7900</v>
      </c>
      <c r="E58" s="25">
        <v>7800</v>
      </c>
      <c r="F58" s="25">
        <v>7800</v>
      </c>
      <c r="G58" s="25">
        <v>7900</v>
      </c>
      <c r="H58" s="25">
        <v>7600</v>
      </c>
      <c r="I58" s="25">
        <v>12300</v>
      </c>
      <c r="J58" s="25">
        <v>18200</v>
      </c>
      <c r="K58" s="25">
        <v>18700</v>
      </c>
      <c r="L58" s="25">
        <v>28200</v>
      </c>
      <c r="M58" s="25">
        <v>29200</v>
      </c>
      <c r="N58" s="25">
        <v>30200</v>
      </c>
      <c r="O58" s="25">
        <v>31800</v>
      </c>
      <c r="P58" s="25">
        <v>30300</v>
      </c>
      <c r="Q58" s="25">
        <v>32300</v>
      </c>
      <c r="R58" s="25">
        <v>31300</v>
      </c>
      <c r="S58" s="25">
        <v>31200</v>
      </c>
      <c r="T58" s="25">
        <v>32600</v>
      </c>
      <c r="U58" s="25">
        <v>15100</v>
      </c>
      <c r="V58" s="25">
        <v>14200</v>
      </c>
      <c r="W58" s="25">
        <v>14100</v>
      </c>
      <c r="X58" s="25">
        <v>8400</v>
      </c>
      <c r="Y58" s="25">
        <v>8400</v>
      </c>
      <c r="Z58" s="26">
        <f t="shared" si="4"/>
        <v>18404.166666666668</v>
      </c>
      <c r="AA58" s="26">
        <f t="shared" si="5"/>
        <v>32600</v>
      </c>
      <c r="AB58" s="26">
        <f t="shared" si="6"/>
        <v>7600</v>
      </c>
      <c r="AC58" s="26">
        <f t="shared" si="7"/>
        <v>441700</v>
      </c>
    </row>
    <row r="59" spans="1:29" x14ac:dyDescent="0.35">
      <c r="A59" s="27">
        <v>43882</v>
      </c>
      <c r="B59" s="25">
        <v>8100</v>
      </c>
      <c r="C59" s="25">
        <v>8000</v>
      </c>
      <c r="D59" s="25">
        <v>8000</v>
      </c>
      <c r="E59" s="25">
        <v>8100</v>
      </c>
      <c r="F59" s="25">
        <v>8000</v>
      </c>
      <c r="G59" s="25">
        <v>8200</v>
      </c>
      <c r="H59" s="25">
        <v>7900</v>
      </c>
      <c r="I59" s="25">
        <v>27500</v>
      </c>
      <c r="J59" s="25">
        <v>29200</v>
      </c>
      <c r="K59" s="25">
        <v>30500</v>
      </c>
      <c r="L59" s="25">
        <v>30500</v>
      </c>
      <c r="M59" s="25">
        <v>27000</v>
      </c>
      <c r="N59" s="25">
        <v>26200</v>
      </c>
      <c r="O59" s="25">
        <v>21900</v>
      </c>
      <c r="P59" s="25">
        <v>20400</v>
      </c>
      <c r="Q59" s="25">
        <v>21400</v>
      </c>
      <c r="R59" s="25">
        <v>20500</v>
      </c>
      <c r="S59" s="25">
        <v>17400</v>
      </c>
      <c r="T59" s="25">
        <v>8800</v>
      </c>
      <c r="U59" s="25">
        <v>8700</v>
      </c>
      <c r="V59" s="25">
        <v>8800</v>
      </c>
      <c r="W59" s="25">
        <v>13200</v>
      </c>
      <c r="X59" s="25">
        <v>13200</v>
      </c>
      <c r="Y59" s="25">
        <v>13400</v>
      </c>
      <c r="Z59" s="26">
        <f t="shared" si="4"/>
        <v>16454.166666666668</v>
      </c>
      <c r="AA59" s="26">
        <f t="shared" si="5"/>
        <v>30500</v>
      </c>
      <c r="AB59" s="26">
        <f t="shared" si="6"/>
        <v>7900</v>
      </c>
      <c r="AC59" s="26">
        <f t="shared" si="7"/>
        <v>394900</v>
      </c>
    </row>
    <row r="60" spans="1:29" x14ac:dyDescent="0.35">
      <c r="A60" s="27">
        <v>43883</v>
      </c>
      <c r="B60" s="25">
        <v>13500</v>
      </c>
      <c r="C60" s="25">
        <v>13200</v>
      </c>
      <c r="D60" s="25">
        <v>13000</v>
      </c>
      <c r="E60" s="25">
        <v>12300</v>
      </c>
      <c r="F60" s="25">
        <v>12300</v>
      </c>
      <c r="G60" s="25">
        <v>8200</v>
      </c>
      <c r="H60" s="25">
        <v>13300</v>
      </c>
      <c r="I60" s="25">
        <v>12300</v>
      </c>
      <c r="J60" s="25">
        <v>12200</v>
      </c>
      <c r="K60" s="25">
        <v>15000</v>
      </c>
      <c r="L60" s="25">
        <v>28000</v>
      </c>
      <c r="M60" s="25">
        <v>28700</v>
      </c>
      <c r="N60" s="25">
        <v>31500</v>
      </c>
      <c r="O60" s="25">
        <v>26200</v>
      </c>
      <c r="P60" s="25">
        <v>26000</v>
      </c>
      <c r="Q60" s="25">
        <v>24600</v>
      </c>
      <c r="R60" s="25">
        <v>24000</v>
      </c>
      <c r="S60" s="25">
        <v>24300</v>
      </c>
      <c r="T60" s="25">
        <v>24400</v>
      </c>
      <c r="U60" s="25">
        <v>24600</v>
      </c>
      <c r="V60" s="25">
        <v>14900</v>
      </c>
      <c r="W60" s="25">
        <v>14000</v>
      </c>
      <c r="X60" s="25">
        <v>13900</v>
      </c>
      <c r="Y60" s="25">
        <v>14200</v>
      </c>
      <c r="Z60" s="26">
        <f t="shared" si="4"/>
        <v>18525</v>
      </c>
      <c r="AA60" s="26">
        <f t="shared" si="5"/>
        <v>31500</v>
      </c>
      <c r="AB60" s="26">
        <f t="shared" si="6"/>
        <v>8200</v>
      </c>
      <c r="AC60" s="26">
        <f t="shared" si="7"/>
        <v>444600</v>
      </c>
    </row>
    <row r="61" spans="1:29" x14ac:dyDescent="0.35">
      <c r="A61" s="27">
        <v>43884</v>
      </c>
      <c r="B61" s="25">
        <v>14300</v>
      </c>
      <c r="C61" s="25">
        <v>14300</v>
      </c>
      <c r="D61" s="25">
        <v>13900</v>
      </c>
      <c r="E61" s="25">
        <v>13800</v>
      </c>
      <c r="F61" s="25">
        <v>13800</v>
      </c>
      <c r="G61" s="25">
        <v>13600</v>
      </c>
      <c r="H61" s="25">
        <v>13300</v>
      </c>
      <c r="I61" s="25">
        <v>13300</v>
      </c>
      <c r="J61" s="25">
        <v>26400</v>
      </c>
      <c r="K61" s="25">
        <v>27000</v>
      </c>
      <c r="L61" s="25">
        <v>28700</v>
      </c>
      <c r="M61" s="25">
        <v>28000</v>
      </c>
      <c r="N61" s="25">
        <v>28100</v>
      </c>
      <c r="O61" s="25">
        <v>29600</v>
      </c>
      <c r="P61" s="25">
        <v>36500</v>
      </c>
      <c r="Q61" s="25">
        <v>20200</v>
      </c>
      <c r="R61" s="25">
        <v>19600</v>
      </c>
      <c r="S61" s="25">
        <v>19500</v>
      </c>
      <c r="T61" s="25">
        <v>14800</v>
      </c>
      <c r="U61" s="25">
        <v>8900</v>
      </c>
      <c r="V61" s="25">
        <v>14100</v>
      </c>
      <c r="W61" s="25">
        <v>14500</v>
      </c>
      <c r="X61" s="25">
        <v>24900</v>
      </c>
      <c r="Y61" s="25">
        <v>25100</v>
      </c>
      <c r="Z61" s="26">
        <f t="shared" si="4"/>
        <v>19841.666666666668</v>
      </c>
      <c r="AA61" s="26">
        <f t="shared" si="5"/>
        <v>36500</v>
      </c>
      <c r="AB61" s="26">
        <f t="shared" si="6"/>
        <v>8900</v>
      </c>
      <c r="AC61" s="26">
        <f t="shared" si="7"/>
        <v>476200</v>
      </c>
    </row>
    <row r="62" spans="1:29" x14ac:dyDescent="0.35">
      <c r="A62" s="27">
        <v>43885</v>
      </c>
      <c r="B62" s="25">
        <v>24600</v>
      </c>
      <c r="C62" s="25">
        <v>13600</v>
      </c>
      <c r="D62" s="25">
        <v>13800</v>
      </c>
      <c r="E62" s="25">
        <v>12900</v>
      </c>
      <c r="F62" s="25">
        <v>13900</v>
      </c>
      <c r="G62" s="25">
        <v>17000</v>
      </c>
      <c r="H62" s="25">
        <v>13000</v>
      </c>
      <c r="I62" s="25">
        <v>12400</v>
      </c>
      <c r="J62" s="25">
        <v>12400</v>
      </c>
      <c r="K62" s="25">
        <v>8400</v>
      </c>
      <c r="L62" s="25">
        <v>8400</v>
      </c>
      <c r="M62" s="25">
        <v>8400</v>
      </c>
      <c r="N62" s="25">
        <v>8800</v>
      </c>
      <c r="O62" s="25">
        <v>8900</v>
      </c>
      <c r="P62" s="25">
        <v>8900</v>
      </c>
      <c r="Q62" s="25">
        <v>22500</v>
      </c>
      <c r="R62" s="25">
        <v>28200</v>
      </c>
      <c r="S62" s="25">
        <v>27800</v>
      </c>
      <c r="T62" s="25">
        <v>27800</v>
      </c>
      <c r="U62" s="25">
        <v>28200</v>
      </c>
      <c r="V62" s="25">
        <v>28600</v>
      </c>
      <c r="W62" s="25">
        <v>29800</v>
      </c>
      <c r="X62" s="25">
        <v>31200</v>
      </c>
      <c r="Y62" s="25">
        <v>27500</v>
      </c>
      <c r="Z62" s="26">
        <f t="shared" si="4"/>
        <v>18208.333333333332</v>
      </c>
      <c r="AA62" s="26">
        <f t="shared" si="5"/>
        <v>31200</v>
      </c>
      <c r="AB62" s="26">
        <f t="shared" si="6"/>
        <v>8400</v>
      </c>
      <c r="AC62" s="26">
        <f t="shared" si="7"/>
        <v>437000</v>
      </c>
    </row>
    <row r="63" spans="1:29" x14ac:dyDescent="0.35">
      <c r="A63" s="27">
        <v>43886</v>
      </c>
      <c r="B63" s="25">
        <v>18000</v>
      </c>
      <c r="C63" s="25">
        <v>18000</v>
      </c>
      <c r="D63" s="25">
        <v>18000</v>
      </c>
      <c r="E63" s="25">
        <v>18000</v>
      </c>
      <c r="F63" s="25">
        <v>13300</v>
      </c>
      <c r="G63" s="25">
        <v>13500</v>
      </c>
      <c r="H63" s="25">
        <v>13400</v>
      </c>
      <c r="I63" s="25">
        <v>13400</v>
      </c>
      <c r="J63" s="25">
        <v>13500</v>
      </c>
      <c r="K63" s="25">
        <v>13500</v>
      </c>
      <c r="L63" s="25">
        <v>13500</v>
      </c>
      <c r="M63" s="25">
        <v>13500</v>
      </c>
      <c r="N63" s="25">
        <v>22600</v>
      </c>
      <c r="O63" s="25">
        <v>22800</v>
      </c>
      <c r="P63" s="25">
        <v>22700</v>
      </c>
      <c r="Q63" s="25">
        <v>22800</v>
      </c>
      <c r="R63" s="25">
        <v>22700</v>
      </c>
      <c r="S63" s="25">
        <v>23000</v>
      </c>
      <c r="T63" s="25">
        <v>23000</v>
      </c>
      <c r="U63" s="25">
        <v>30600</v>
      </c>
      <c r="V63" s="25">
        <v>30500</v>
      </c>
      <c r="W63" s="25">
        <v>30600</v>
      </c>
      <c r="X63" s="25">
        <v>30200</v>
      </c>
      <c r="Y63" s="25">
        <v>30100</v>
      </c>
      <c r="Z63" s="26">
        <f t="shared" si="4"/>
        <v>20466.666666666668</v>
      </c>
      <c r="AA63" s="26">
        <f t="shared" si="5"/>
        <v>30600</v>
      </c>
      <c r="AB63" s="26">
        <f t="shared" si="6"/>
        <v>13300</v>
      </c>
      <c r="AC63" s="26">
        <f t="shared" si="7"/>
        <v>491200</v>
      </c>
    </row>
    <row r="64" spans="1:29" x14ac:dyDescent="0.35">
      <c r="A64" s="27">
        <v>43887</v>
      </c>
      <c r="B64" s="25">
        <v>17600</v>
      </c>
      <c r="C64" s="25">
        <v>13500</v>
      </c>
      <c r="D64" s="25">
        <v>13000</v>
      </c>
      <c r="E64" s="25">
        <v>12800</v>
      </c>
      <c r="F64" s="25">
        <v>12700</v>
      </c>
      <c r="G64" s="25">
        <v>7800</v>
      </c>
      <c r="H64" s="25">
        <v>7700</v>
      </c>
      <c r="I64" s="25">
        <v>7600</v>
      </c>
      <c r="J64" s="25">
        <v>7900</v>
      </c>
      <c r="K64" s="25">
        <v>7100</v>
      </c>
      <c r="L64" s="25">
        <v>7200</v>
      </c>
      <c r="M64" s="25">
        <v>21700</v>
      </c>
      <c r="N64" s="25">
        <v>21800</v>
      </c>
      <c r="O64" s="25">
        <v>29200</v>
      </c>
      <c r="P64" s="25">
        <v>29200</v>
      </c>
      <c r="Q64" s="25">
        <v>28700</v>
      </c>
      <c r="R64" s="25">
        <v>28500</v>
      </c>
      <c r="S64" s="25">
        <v>35500</v>
      </c>
      <c r="T64" s="25">
        <v>35800</v>
      </c>
      <c r="U64" s="25">
        <v>34500</v>
      </c>
      <c r="V64" s="25">
        <v>34500</v>
      </c>
      <c r="W64" s="25">
        <v>34400</v>
      </c>
      <c r="X64" s="25">
        <v>23800</v>
      </c>
      <c r="Y64" s="25">
        <v>19000</v>
      </c>
      <c r="Z64" s="26">
        <f t="shared" si="4"/>
        <v>20479.166666666668</v>
      </c>
      <c r="AA64" s="26">
        <f t="shared" si="5"/>
        <v>35800</v>
      </c>
      <c r="AB64" s="26">
        <f t="shared" si="6"/>
        <v>7100</v>
      </c>
      <c r="AC64" s="26">
        <f t="shared" si="7"/>
        <v>491500</v>
      </c>
    </row>
    <row r="65" spans="1:29" x14ac:dyDescent="0.35">
      <c r="A65" s="27">
        <v>43888</v>
      </c>
      <c r="B65" s="25">
        <v>14000</v>
      </c>
      <c r="C65" s="25">
        <v>14000</v>
      </c>
      <c r="D65" s="25">
        <v>14000</v>
      </c>
      <c r="E65" s="25">
        <v>14000</v>
      </c>
      <c r="F65" s="25">
        <v>14000</v>
      </c>
      <c r="G65" s="25">
        <v>14100</v>
      </c>
      <c r="H65" s="25">
        <v>13800</v>
      </c>
      <c r="I65" s="25">
        <v>14300</v>
      </c>
      <c r="J65" s="25">
        <v>14200</v>
      </c>
      <c r="K65" s="25">
        <v>14500</v>
      </c>
      <c r="L65" s="25">
        <v>23800</v>
      </c>
      <c r="M65" s="25">
        <v>26600</v>
      </c>
      <c r="N65" s="25">
        <v>21200</v>
      </c>
      <c r="O65" s="25">
        <v>20400</v>
      </c>
      <c r="P65" s="25">
        <v>20100</v>
      </c>
      <c r="Q65" s="25">
        <v>19700</v>
      </c>
      <c r="R65" s="25">
        <v>27800</v>
      </c>
      <c r="S65" s="25">
        <v>26000</v>
      </c>
      <c r="T65" s="25">
        <v>14500</v>
      </c>
      <c r="U65" s="25">
        <v>8500</v>
      </c>
      <c r="V65" s="25">
        <v>8500</v>
      </c>
      <c r="W65" s="25">
        <v>8500</v>
      </c>
      <c r="X65" s="25">
        <v>8400</v>
      </c>
      <c r="Y65" s="25">
        <v>8600</v>
      </c>
      <c r="Z65" s="26">
        <f t="shared" si="4"/>
        <v>15979.166666666666</v>
      </c>
      <c r="AA65" s="26">
        <f t="shared" si="5"/>
        <v>27800</v>
      </c>
      <c r="AB65" s="26">
        <f t="shared" si="6"/>
        <v>8400</v>
      </c>
      <c r="AC65" s="26">
        <f t="shared" si="7"/>
        <v>383500</v>
      </c>
    </row>
    <row r="66" spans="1:29" x14ac:dyDescent="0.35">
      <c r="A66" s="27">
        <v>43889</v>
      </c>
      <c r="B66" s="25">
        <v>8500</v>
      </c>
      <c r="C66" s="25">
        <v>8500</v>
      </c>
      <c r="D66" s="25">
        <v>8500</v>
      </c>
      <c r="E66" s="25">
        <v>8500</v>
      </c>
      <c r="F66" s="25">
        <v>8500</v>
      </c>
      <c r="G66" s="25">
        <v>8400</v>
      </c>
      <c r="H66" s="25">
        <v>8400</v>
      </c>
      <c r="I66" s="25">
        <v>17800</v>
      </c>
      <c r="J66" s="25">
        <v>17700</v>
      </c>
      <c r="K66" s="25">
        <v>17900</v>
      </c>
      <c r="L66" s="25">
        <v>18500</v>
      </c>
      <c r="M66" s="25">
        <v>18300</v>
      </c>
      <c r="N66" s="25">
        <v>18400</v>
      </c>
      <c r="O66" s="25">
        <v>18400</v>
      </c>
      <c r="P66" s="25">
        <v>14000</v>
      </c>
      <c r="Q66" s="25">
        <v>13500</v>
      </c>
      <c r="R66" s="25">
        <v>19200</v>
      </c>
      <c r="S66" s="25">
        <v>18800</v>
      </c>
      <c r="T66" s="25">
        <v>18800</v>
      </c>
      <c r="U66" s="25">
        <v>18800</v>
      </c>
      <c r="V66" s="25">
        <v>14200</v>
      </c>
      <c r="W66" s="25">
        <v>14100</v>
      </c>
      <c r="X66" s="25">
        <v>14000</v>
      </c>
      <c r="Y66" s="25">
        <v>13900</v>
      </c>
      <c r="Z66" s="26">
        <f t="shared" si="4"/>
        <v>14400</v>
      </c>
      <c r="AA66" s="26">
        <f t="shared" si="5"/>
        <v>19200</v>
      </c>
      <c r="AB66" s="26">
        <f t="shared" si="6"/>
        <v>8400</v>
      </c>
      <c r="AC66" s="26">
        <f t="shared" si="7"/>
        <v>345600</v>
      </c>
    </row>
    <row r="67" spans="1:29" x14ac:dyDescent="0.35">
      <c r="A67" s="27">
        <v>43890</v>
      </c>
      <c r="B67" s="25">
        <v>13800</v>
      </c>
      <c r="C67" s="25">
        <v>13800</v>
      </c>
      <c r="D67" s="25">
        <v>19400</v>
      </c>
      <c r="E67" s="25">
        <v>19400</v>
      </c>
      <c r="F67" s="25">
        <v>19400</v>
      </c>
      <c r="G67" s="25">
        <v>19400</v>
      </c>
      <c r="H67" s="25">
        <v>27000</v>
      </c>
      <c r="I67" s="25">
        <v>31300</v>
      </c>
      <c r="J67" s="25">
        <v>31400</v>
      </c>
      <c r="K67" s="25">
        <v>31800</v>
      </c>
      <c r="L67" s="25">
        <v>31900</v>
      </c>
      <c r="M67" s="25">
        <v>15100</v>
      </c>
      <c r="N67" s="25">
        <v>14400</v>
      </c>
      <c r="O67" s="25">
        <v>14500</v>
      </c>
      <c r="P67" s="25">
        <v>14200</v>
      </c>
      <c r="Q67" s="25">
        <v>14200</v>
      </c>
      <c r="R67" s="25">
        <v>14100</v>
      </c>
      <c r="S67" s="25">
        <v>8500</v>
      </c>
      <c r="T67" s="25">
        <v>8700</v>
      </c>
      <c r="U67" s="25">
        <v>8700</v>
      </c>
      <c r="V67" s="25">
        <v>8600</v>
      </c>
      <c r="W67" s="25">
        <v>14300</v>
      </c>
      <c r="X67" s="25">
        <v>14000</v>
      </c>
      <c r="Y67" s="25">
        <v>19200</v>
      </c>
      <c r="Z67" s="26">
        <f t="shared" si="4"/>
        <v>17795.833333333332</v>
      </c>
      <c r="AA67" s="26">
        <f t="shared" si="5"/>
        <v>31900</v>
      </c>
      <c r="AB67" s="26">
        <f t="shared" si="6"/>
        <v>8500</v>
      </c>
      <c r="AC67" s="26">
        <f t="shared" si="7"/>
        <v>427100</v>
      </c>
    </row>
    <row r="68" spans="1:29" x14ac:dyDescent="0.35">
      <c r="A68" s="27">
        <v>43891</v>
      </c>
      <c r="B68" s="25">
        <v>29800</v>
      </c>
      <c r="C68" s="25">
        <v>30400</v>
      </c>
      <c r="D68" s="25">
        <v>15100</v>
      </c>
      <c r="E68" s="25">
        <v>13800</v>
      </c>
      <c r="F68" s="25">
        <v>13400</v>
      </c>
      <c r="G68" s="25">
        <v>13200</v>
      </c>
      <c r="H68" s="25">
        <v>12800</v>
      </c>
      <c r="I68" s="25">
        <v>13000</v>
      </c>
      <c r="J68" s="25">
        <v>13100</v>
      </c>
      <c r="K68" s="25">
        <v>13200</v>
      </c>
      <c r="L68" s="25">
        <v>8800</v>
      </c>
      <c r="M68" s="25">
        <v>8400</v>
      </c>
      <c r="N68" s="25">
        <v>8400</v>
      </c>
      <c r="O68" s="25">
        <v>8400</v>
      </c>
      <c r="P68" s="25">
        <v>14100</v>
      </c>
      <c r="Q68" s="25">
        <v>19200</v>
      </c>
      <c r="R68" s="25">
        <v>29600</v>
      </c>
      <c r="S68" s="25">
        <v>30900</v>
      </c>
      <c r="T68" s="25">
        <v>32000</v>
      </c>
      <c r="U68" s="25">
        <v>26800</v>
      </c>
      <c r="V68" s="25">
        <v>24900</v>
      </c>
      <c r="W68" s="25">
        <v>25000</v>
      </c>
      <c r="X68" s="25">
        <v>25000</v>
      </c>
      <c r="Y68" s="25">
        <v>28200</v>
      </c>
      <c r="Z68" s="26">
        <f t="shared" si="4"/>
        <v>19062.5</v>
      </c>
      <c r="AA68" s="26">
        <f t="shared" si="5"/>
        <v>32000</v>
      </c>
      <c r="AB68" s="26">
        <f t="shared" si="6"/>
        <v>8400</v>
      </c>
      <c r="AC68" s="26">
        <f t="shared" si="7"/>
        <v>457500</v>
      </c>
    </row>
    <row r="69" spans="1:29" x14ac:dyDescent="0.35">
      <c r="A69" s="27">
        <v>43892</v>
      </c>
      <c r="B69" s="25">
        <v>34100</v>
      </c>
      <c r="C69" s="25">
        <v>33700</v>
      </c>
      <c r="D69" s="25">
        <v>34800</v>
      </c>
      <c r="E69" s="25">
        <v>14400</v>
      </c>
      <c r="F69" s="25">
        <v>13800</v>
      </c>
      <c r="G69" s="25">
        <v>13900</v>
      </c>
      <c r="H69" s="25">
        <v>14300</v>
      </c>
      <c r="I69" s="25">
        <v>14500</v>
      </c>
      <c r="J69" s="25">
        <v>14500</v>
      </c>
      <c r="K69" s="25">
        <v>14500</v>
      </c>
      <c r="L69" s="25">
        <v>30400</v>
      </c>
      <c r="M69" s="25">
        <v>28800</v>
      </c>
      <c r="N69" s="25">
        <v>19800</v>
      </c>
      <c r="O69" s="25">
        <v>19800</v>
      </c>
      <c r="P69" s="25">
        <v>37000</v>
      </c>
      <c r="Q69" s="25">
        <v>31500</v>
      </c>
      <c r="R69" s="25">
        <v>30000</v>
      </c>
      <c r="S69" s="25">
        <v>30000</v>
      </c>
      <c r="T69" s="25">
        <v>14100</v>
      </c>
      <c r="U69" s="25">
        <v>14700</v>
      </c>
      <c r="V69" s="25">
        <v>14600</v>
      </c>
      <c r="W69" s="25">
        <v>13800</v>
      </c>
      <c r="X69" s="25">
        <v>13800</v>
      </c>
      <c r="Y69" s="25">
        <v>13900</v>
      </c>
      <c r="Z69" s="26">
        <f t="shared" si="4"/>
        <v>21445.833333333332</v>
      </c>
      <c r="AA69" s="26">
        <f t="shared" si="5"/>
        <v>37000</v>
      </c>
      <c r="AB69" s="26">
        <f t="shared" si="6"/>
        <v>13800</v>
      </c>
      <c r="AC69" s="26">
        <f t="shared" si="7"/>
        <v>514700</v>
      </c>
    </row>
    <row r="70" spans="1:29" x14ac:dyDescent="0.35">
      <c r="A70" s="27">
        <v>43893</v>
      </c>
      <c r="B70" s="25">
        <v>13800</v>
      </c>
      <c r="C70" s="25">
        <v>13900</v>
      </c>
      <c r="D70" s="25">
        <v>13700</v>
      </c>
      <c r="E70" s="25">
        <v>13700</v>
      </c>
      <c r="F70" s="25">
        <v>13700</v>
      </c>
      <c r="G70" s="25">
        <v>25000</v>
      </c>
      <c r="H70" s="25">
        <v>27200</v>
      </c>
      <c r="I70" s="25">
        <v>27000</v>
      </c>
      <c r="J70" s="25">
        <v>22700</v>
      </c>
      <c r="K70" s="25">
        <v>23100</v>
      </c>
      <c r="L70" s="25">
        <v>22800</v>
      </c>
      <c r="M70" s="25">
        <v>22800</v>
      </c>
      <c r="N70" s="25">
        <v>24200</v>
      </c>
      <c r="O70" s="25">
        <v>23200</v>
      </c>
      <c r="P70" s="25">
        <v>27200</v>
      </c>
      <c r="Q70" s="25">
        <v>27500</v>
      </c>
      <c r="R70" s="25">
        <v>25000</v>
      </c>
      <c r="S70" s="25">
        <v>15100</v>
      </c>
      <c r="T70" s="25">
        <v>14700</v>
      </c>
      <c r="U70" s="25">
        <v>14800</v>
      </c>
      <c r="V70" s="25">
        <v>14600</v>
      </c>
      <c r="W70" s="25">
        <v>14700</v>
      </c>
      <c r="X70" s="25">
        <v>14400</v>
      </c>
      <c r="Y70" s="25">
        <v>14400</v>
      </c>
      <c r="Z70" s="26">
        <f t="shared" si="4"/>
        <v>19550</v>
      </c>
      <c r="AA70" s="26">
        <f t="shared" si="5"/>
        <v>27500</v>
      </c>
      <c r="AB70" s="26">
        <f t="shared" si="6"/>
        <v>13700</v>
      </c>
      <c r="AC70" s="26">
        <f t="shared" si="7"/>
        <v>469200</v>
      </c>
    </row>
    <row r="71" spans="1:29" x14ac:dyDescent="0.35">
      <c r="A71" s="27">
        <v>43894</v>
      </c>
      <c r="B71" s="25">
        <v>14600</v>
      </c>
      <c r="C71" s="25">
        <v>15300</v>
      </c>
      <c r="D71" s="25">
        <v>25700</v>
      </c>
      <c r="E71" s="25">
        <v>25600</v>
      </c>
      <c r="F71" s="25">
        <v>25100</v>
      </c>
      <c r="G71" s="25">
        <v>25800</v>
      </c>
      <c r="H71" s="25">
        <v>25900</v>
      </c>
      <c r="I71" s="25">
        <v>31400</v>
      </c>
      <c r="J71" s="25">
        <v>32300</v>
      </c>
      <c r="K71" s="25">
        <v>33800</v>
      </c>
      <c r="L71" s="25">
        <v>20900</v>
      </c>
      <c r="M71" s="25">
        <v>16500</v>
      </c>
      <c r="N71" s="25">
        <v>15200</v>
      </c>
      <c r="O71" s="25">
        <v>15200</v>
      </c>
      <c r="P71" s="25">
        <v>9500</v>
      </c>
      <c r="Q71" s="25">
        <v>8900</v>
      </c>
      <c r="R71" s="25">
        <v>8800</v>
      </c>
      <c r="S71" s="25">
        <v>8500</v>
      </c>
      <c r="T71" s="25">
        <v>8700</v>
      </c>
      <c r="U71" s="25">
        <v>8700</v>
      </c>
      <c r="V71" s="25">
        <v>22700</v>
      </c>
      <c r="W71" s="25">
        <v>23400</v>
      </c>
      <c r="X71" s="25">
        <v>19100</v>
      </c>
      <c r="Y71" s="25">
        <v>19000</v>
      </c>
      <c r="Z71" s="26">
        <f t="shared" si="4"/>
        <v>19191.666666666668</v>
      </c>
      <c r="AA71" s="26">
        <f t="shared" si="5"/>
        <v>33800</v>
      </c>
      <c r="AB71" s="26">
        <f t="shared" si="6"/>
        <v>8500</v>
      </c>
      <c r="AC71" s="26">
        <f t="shared" si="7"/>
        <v>460600</v>
      </c>
    </row>
    <row r="72" spans="1:29" x14ac:dyDescent="0.35">
      <c r="A72" s="27">
        <v>43895</v>
      </c>
      <c r="B72" s="25">
        <v>20000</v>
      </c>
      <c r="C72" s="25">
        <v>31800</v>
      </c>
      <c r="D72" s="25">
        <v>32000</v>
      </c>
      <c r="E72" s="25">
        <v>32000</v>
      </c>
      <c r="F72" s="25">
        <v>30900</v>
      </c>
      <c r="G72" s="25">
        <v>31200</v>
      </c>
      <c r="H72" s="25">
        <v>13700</v>
      </c>
      <c r="I72" s="25">
        <v>14000</v>
      </c>
      <c r="J72" s="25">
        <v>13500</v>
      </c>
      <c r="K72" s="25">
        <v>14200</v>
      </c>
      <c r="L72" s="25">
        <v>13900</v>
      </c>
      <c r="M72" s="25">
        <v>13800</v>
      </c>
      <c r="N72" s="25">
        <v>13700</v>
      </c>
      <c r="O72" s="25">
        <v>13800</v>
      </c>
      <c r="P72" s="25">
        <v>13900</v>
      </c>
      <c r="Q72" s="25">
        <v>16300</v>
      </c>
      <c r="R72" s="25">
        <v>30600</v>
      </c>
      <c r="S72" s="25">
        <v>31800</v>
      </c>
      <c r="T72" s="25">
        <v>32800</v>
      </c>
      <c r="U72" s="25">
        <v>33500</v>
      </c>
      <c r="V72" s="25">
        <v>28600</v>
      </c>
      <c r="W72" s="25">
        <v>28600</v>
      </c>
      <c r="X72" s="25">
        <v>28200</v>
      </c>
      <c r="Y72" s="25">
        <v>28100</v>
      </c>
      <c r="Z72" s="26">
        <f t="shared" si="4"/>
        <v>23370.833333333332</v>
      </c>
      <c r="AA72" s="26">
        <f t="shared" si="5"/>
        <v>33500</v>
      </c>
      <c r="AB72" s="26">
        <f t="shared" si="6"/>
        <v>13500</v>
      </c>
      <c r="AC72" s="26">
        <f t="shared" si="7"/>
        <v>560900</v>
      </c>
    </row>
    <row r="73" spans="1:29" x14ac:dyDescent="0.35">
      <c r="A73" s="27">
        <v>43896</v>
      </c>
      <c r="B73" s="25">
        <v>36900</v>
      </c>
      <c r="C73" s="25">
        <v>36000</v>
      </c>
      <c r="D73" s="25">
        <v>35300</v>
      </c>
      <c r="E73" s="25">
        <v>35200</v>
      </c>
      <c r="F73" s="25">
        <v>14400</v>
      </c>
      <c r="G73" s="25">
        <v>14300</v>
      </c>
      <c r="H73" s="25">
        <v>14200</v>
      </c>
      <c r="I73" s="25">
        <v>14400</v>
      </c>
      <c r="J73" s="25">
        <v>14600</v>
      </c>
      <c r="K73" s="25">
        <v>14800</v>
      </c>
      <c r="L73" s="25">
        <v>14400</v>
      </c>
      <c r="M73" s="25">
        <v>14400</v>
      </c>
      <c r="N73" s="25">
        <v>14400</v>
      </c>
      <c r="O73" s="25">
        <v>14400</v>
      </c>
      <c r="P73" s="25">
        <v>14500</v>
      </c>
      <c r="Q73" s="25">
        <v>14200</v>
      </c>
      <c r="R73" s="25">
        <v>22300</v>
      </c>
      <c r="S73" s="25">
        <v>22100</v>
      </c>
      <c r="T73" s="25">
        <v>19300</v>
      </c>
      <c r="U73" s="25">
        <v>19300</v>
      </c>
      <c r="V73" s="25">
        <v>19800</v>
      </c>
      <c r="W73" s="25">
        <v>19700</v>
      </c>
      <c r="X73" s="25">
        <v>19400</v>
      </c>
      <c r="Y73" s="25">
        <v>24000</v>
      </c>
      <c r="Z73" s="26">
        <f t="shared" si="4"/>
        <v>20095.833333333332</v>
      </c>
      <c r="AA73" s="26">
        <f t="shared" si="5"/>
        <v>36900</v>
      </c>
      <c r="AB73" s="26">
        <f t="shared" si="6"/>
        <v>14200</v>
      </c>
      <c r="AC73" s="26">
        <f t="shared" si="7"/>
        <v>482300</v>
      </c>
    </row>
    <row r="74" spans="1:29" x14ac:dyDescent="0.35">
      <c r="A74" s="27">
        <v>43897</v>
      </c>
      <c r="B74" s="25">
        <v>25600</v>
      </c>
      <c r="C74" s="25">
        <v>25500</v>
      </c>
      <c r="D74" s="25">
        <v>18300</v>
      </c>
      <c r="E74" s="25">
        <v>13800</v>
      </c>
      <c r="F74" s="25">
        <v>13800</v>
      </c>
      <c r="G74" s="25">
        <v>13600</v>
      </c>
      <c r="H74" s="25">
        <v>13200</v>
      </c>
      <c r="I74" s="25">
        <v>13600</v>
      </c>
      <c r="J74" s="25">
        <v>13600</v>
      </c>
      <c r="K74" s="25">
        <v>9000</v>
      </c>
      <c r="L74" s="25">
        <v>9800</v>
      </c>
      <c r="M74" s="25">
        <v>13200</v>
      </c>
      <c r="N74" s="25">
        <v>18300</v>
      </c>
      <c r="O74" s="25">
        <v>26600</v>
      </c>
      <c r="P74" s="25">
        <v>28000</v>
      </c>
      <c r="Q74" s="25">
        <v>28900</v>
      </c>
      <c r="R74" s="25">
        <v>26200</v>
      </c>
      <c r="S74" s="25">
        <v>26700</v>
      </c>
      <c r="T74" s="25">
        <v>26500</v>
      </c>
      <c r="U74" s="25">
        <v>25200</v>
      </c>
      <c r="V74" s="25">
        <v>25000</v>
      </c>
      <c r="W74" s="25">
        <v>34100</v>
      </c>
      <c r="X74" s="25">
        <v>31900</v>
      </c>
      <c r="Y74" s="25">
        <v>32200</v>
      </c>
      <c r="Z74" s="26">
        <f t="shared" si="4"/>
        <v>21358.333333333332</v>
      </c>
      <c r="AA74" s="26">
        <f t="shared" si="5"/>
        <v>34100</v>
      </c>
      <c r="AB74" s="26">
        <f t="shared" si="6"/>
        <v>9000</v>
      </c>
      <c r="AC74" s="26">
        <f t="shared" si="7"/>
        <v>512600</v>
      </c>
    </row>
    <row r="75" spans="1:29" x14ac:dyDescent="0.35">
      <c r="A75" s="27">
        <v>43898</v>
      </c>
      <c r="B75" s="25">
        <v>32200</v>
      </c>
      <c r="C75" s="25">
        <v>19600</v>
      </c>
      <c r="D75" s="25">
        <v>14900</v>
      </c>
      <c r="E75" s="25">
        <v>14200</v>
      </c>
      <c r="F75" s="25">
        <v>14700</v>
      </c>
      <c r="G75" s="25">
        <v>14500</v>
      </c>
      <c r="H75" s="25">
        <v>14200</v>
      </c>
      <c r="I75" s="25">
        <v>14100</v>
      </c>
      <c r="J75" s="25">
        <v>14000</v>
      </c>
      <c r="K75" s="25">
        <v>13900</v>
      </c>
      <c r="L75" s="25">
        <v>14500</v>
      </c>
      <c r="M75" s="25">
        <v>27800</v>
      </c>
      <c r="N75" s="25">
        <v>28100</v>
      </c>
      <c r="O75" s="25">
        <v>25000</v>
      </c>
      <c r="P75" s="25">
        <v>24600</v>
      </c>
      <c r="Q75" s="25">
        <v>24200</v>
      </c>
      <c r="R75" s="25">
        <v>24100</v>
      </c>
      <c r="S75" s="25">
        <v>27500</v>
      </c>
      <c r="T75" s="25">
        <v>26500</v>
      </c>
      <c r="U75" s="25">
        <v>26600</v>
      </c>
      <c r="V75" s="25">
        <v>25800</v>
      </c>
      <c r="W75" s="25">
        <v>25500</v>
      </c>
      <c r="X75" s="25">
        <v>14500</v>
      </c>
      <c r="Y75" s="25">
        <v>13200</v>
      </c>
      <c r="Z75" s="26">
        <f t="shared" si="4"/>
        <v>20591.666666666668</v>
      </c>
      <c r="AA75" s="26">
        <f t="shared" si="5"/>
        <v>32200</v>
      </c>
      <c r="AB75" s="26">
        <f t="shared" si="6"/>
        <v>13200</v>
      </c>
      <c r="AC75" s="26">
        <f t="shared" si="7"/>
        <v>494200</v>
      </c>
    </row>
    <row r="76" spans="1:29" x14ac:dyDescent="0.35">
      <c r="A76" s="27">
        <v>43899</v>
      </c>
      <c r="B76" s="25">
        <v>13300</v>
      </c>
      <c r="C76" s="25">
        <v>12800</v>
      </c>
      <c r="D76" s="25">
        <v>12800</v>
      </c>
      <c r="E76" s="25">
        <v>13000</v>
      </c>
      <c r="F76" s="25">
        <v>9800</v>
      </c>
      <c r="G76" s="25">
        <v>8000</v>
      </c>
      <c r="H76" s="25">
        <v>7900</v>
      </c>
      <c r="I76" s="25">
        <v>8300</v>
      </c>
      <c r="J76" s="25">
        <v>13500</v>
      </c>
      <c r="K76" s="25">
        <v>13900</v>
      </c>
      <c r="L76" s="25">
        <v>14000</v>
      </c>
      <c r="M76" s="25">
        <v>25800</v>
      </c>
      <c r="N76" s="25">
        <v>26200</v>
      </c>
      <c r="O76" s="25">
        <v>26700</v>
      </c>
      <c r="P76" s="25">
        <v>20900</v>
      </c>
      <c r="Q76" s="25">
        <v>20800</v>
      </c>
      <c r="R76" s="25">
        <v>25900</v>
      </c>
      <c r="S76" s="25">
        <v>26100</v>
      </c>
      <c r="T76" s="25">
        <v>33700</v>
      </c>
      <c r="U76" s="25">
        <v>32900</v>
      </c>
      <c r="V76" s="25">
        <v>31900</v>
      </c>
      <c r="W76" s="25">
        <v>31700</v>
      </c>
      <c r="X76" s="25">
        <v>29400</v>
      </c>
      <c r="Y76" s="25">
        <v>15200</v>
      </c>
      <c r="Z76" s="26">
        <f t="shared" si="4"/>
        <v>19770.833333333332</v>
      </c>
      <c r="AA76" s="26">
        <f t="shared" si="5"/>
        <v>33700</v>
      </c>
      <c r="AB76" s="26">
        <f t="shared" si="6"/>
        <v>7900</v>
      </c>
      <c r="AC76" s="26">
        <f t="shared" si="7"/>
        <v>474500</v>
      </c>
    </row>
    <row r="77" spans="1:29" x14ac:dyDescent="0.35">
      <c r="A77" s="27">
        <v>43900</v>
      </c>
      <c r="B77" s="25">
        <v>15100</v>
      </c>
      <c r="C77" s="25">
        <v>14500</v>
      </c>
      <c r="D77" s="25">
        <v>14600</v>
      </c>
      <c r="E77" s="25">
        <v>14800</v>
      </c>
      <c r="F77" s="25">
        <v>14800</v>
      </c>
      <c r="G77" s="25">
        <v>14600</v>
      </c>
      <c r="H77" s="25">
        <v>14400</v>
      </c>
      <c r="I77" s="25">
        <v>14700</v>
      </c>
      <c r="J77" s="25">
        <v>14900</v>
      </c>
      <c r="K77" s="25">
        <v>15400</v>
      </c>
      <c r="L77" s="25">
        <v>15300</v>
      </c>
      <c r="M77" s="25">
        <v>26400</v>
      </c>
      <c r="N77" s="25">
        <v>20000</v>
      </c>
      <c r="O77" s="25">
        <v>20500</v>
      </c>
      <c r="P77" s="25">
        <v>22300</v>
      </c>
      <c r="Q77" s="25">
        <v>27800</v>
      </c>
      <c r="R77" s="25">
        <v>25400</v>
      </c>
      <c r="S77" s="25">
        <v>24600</v>
      </c>
      <c r="T77" s="25">
        <v>24700</v>
      </c>
      <c r="U77" s="25">
        <v>25000</v>
      </c>
      <c r="V77" s="25">
        <v>23300</v>
      </c>
      <c r="W77" s="25">
        <v>11500</v>
      </c>
      <c r="X77" s="25">
        <v>9500</v>
      </c>
      <c r="Y77" s="25">
        <v>8700</v>
      </c>
      <c r="Z77" s="26">
        <f t="shared" si="4"/>
        <v>18033.333333333332</v>
      </c>
      <c r="AA77" s="26">
        <f t="shared" si="5"/>
        <v>27800</v>
      </c>
      <c r="AB77" s="26">
        <f t="shared" si="6"/>
        <v>8700</v>
      </c>
      <c r="AC77" s="26">
        <f t="shared" si="7"/>
        <v>432800</v>
      </c>
    </row>
    <row r="78" spans="1:29" x14ac:dyDescent="0.35">
      <c r="A78" s="27">
        <v>43901</v>
      </c>
      <c r="B78" s="25">
        <v>8900</v>
      </c>
      <c r="C78" s="25">
        <v>8800</v>
      </c>
      <c r="D78" s="25">
        <v>8800</v>
      </c>
      <c r="E78" s="25">
        <v>8900</v>
      </c>
      <c r="F78" s="25">
        <v>19900</v>
      </c>
      <c r="G78" s="25">
        <v>20500</v>
      </c>
      <c r="H78" s="25">
        <v>24500</v>
      </c>
      <c r="I78" s="25">
        <v>20200</v>
      </c>
      <c r="J78" s="25">
        <v>20100</v>
      </c>
      <c r="K78" s="25">
        <v>22800</v>
      </c>
      <c r="L78" s="25">
        <v>22800</v>
      </c>
      <c r="M78" s="25">
        <v>22700</v>
      </c>
      <c r="N78" s="25">
        <v>25400</v>
      </c>
      <c r="O78" s="25">
        <v>26100</v>
      </c>
      <c r="P78" s="25">
        <v>20000</v>
      </c>
      <c r="Q78" s="25">
        <v>19400</v>
      </c>
      <c r="R78" s="25">
        <v>19300</v>
      </c>
      <c r="S78" s="25">
        <v>19500</v>
      </c>
      <c r="T78" s="25">
        <v>19800</v>
      </c>
      <c r="U78" s="25">
        <v>15200</v>
      </c>
      <c r="V78" s="25">
        <v>14600</v>
      </c>
      <c r="W78" s="25">
        <v>14600</v>
      </c>
      <c r="X78" s="25">
        <v>18800</v>
      </c>
      <c r="Y78" s="25">
        <v>14600</v>
      </c>
      <c r="Z78" s="26">
        <f t="shared" si="4"/>
        <v>18175</v>
      </c>
      <c r="AA78" s="26">
        <f t="shared" si="5"/>
        <v>26100</v>
      </c>
      <c r="AB78" s="26">
        <f t="shared" si="6"/>
        <v>8800</v>
      </c>
      <c r="AC78" s="26">
        <f t="shared" si="7"/>
        <v>436200</v>
      </c>
    </row>
    <row r="79" spans="1:29" x14ac:dyDescent="0.35">
      <c r="A79" s="27">
        <v>43902</v>
      </c>
      <c r="B79" s="25">
        <v>14600</v>
      </c>
      <c r="C79" s="25">
        <v>19000</v>
      </c>
      <c r="D79" s="25">
        <v>19200</v>
      </c>
      <c r="E79" s="25">
        <v>18800</v>
      </c>
      <c r="F79" s="25">
        <v>29600</v>
      </c>
      <c r="G79" s="25">
        <v>30900</v>
      </c>
      <c r="H79" s="25">
        <v>29200</v>
      </c>
      <c r="I79" s="25">
        <v>26300</v>
      </c>
      <c r="J79" s="25">
        <v>24200</v>
      </c>
      <c r="K79" s="25">
        <v>24600</v>
      </c>
      <c r="L79" s="25">
        <v>24500</v>
      </c>
      <c r="M79" s="25">
        <v>23800</v>
      </c>
      <c r="N79" s="25">
        <v>18200</v>
      </c>
      <c r="O79" s="25">
        <v>27800</v>
      </c>
      <c r="P79" s="25">
        <v>28600</v>
      </c>
      <c r="Q79" s="25">
        <v>25800</v>
      </c>
      <c r="R79" s="25">
        <v>10300</v>
      </c>
      <c r="S79" s="25">
        <v>9000</v>
      </c>
      <c r="T79" s="25">
        <v>9000</v>
      </c>
      <c r="U79" s="25">
        <v>9000</v>
      </c>
      <c r="V79" s="25">
        <v>9000</v>
      </c>
      <c r="W79" s="25">
        <v>9000</v>
      </c>
      <c r="X79" s="25">
        <v>8700</v>
      </c>
      <c r="Y79" s="25">
        <v>8600</v>
      </c>
      <c r="Z79" s="26">
        <f t="shared" si="4"/>
        <v>19070.833333333332</v>
      </c>
      <c r="AA79" s="26">
        <f t="shared" si="5"/>
        <v>30900</v>
      </c>
      <c r="AB79" s="26">
        <f t="shared" si="6"/>
        <v>8600</v>
      </c>
      <c r="AC79" s="26">
        <f t="shared" si="7"/>
        <v>457700</v>
      </c>
    </row>
    <row r="80" spans="1:29" x14ac:dyDescent="0.35">
      <c r="A80" s="27">
        <v>43903</v>
      </c>
      <c r="B80" s="25">
        <v>8400</v>
      </c>
      <c r="C80" s="25">
        <v>8400</v>
      </c>
      <c r="D80" s="25">
        <v>8300</v>
      </c>
      <c r="E80" s="25">
        <v>8300</v>
      </c>
      <c r="F80" s="25">
        <v>8300</v>
      </c>
      <c r="G80" s="25">
        <v>8200</v>
      </c>
      <c r="H80" s="25">
        <v>17100</v>
      </c>
      <c r="I80" s="25">
        <v>13600</v>
      </c>
      <c r="J80" s="25">
        <v>13600</v>
      </c>
      <c r="K80" s="25">
        <v>13800</v>
      </c>
      <c r="L80" s="25">
        <v>14000</v>
      </c>
      <c r="M80" s="25">
        <v>19600</v>
      </c>
      <c r="N80" s="25">
        <v>19700</v>
      </c>
      <c r="O80" s="25">
        <v>19800</v>
      </c>
      <c r="P80" s="25">
        <v>25700</v>
      </c>
      <c r="Q80" s="25">
        <v>25300</v>
      </c>
      <c r="R80" s="25">
        <v>26000</v>
      </c>
      <c r="S80" s="25">
        <v>26200</v>
      </c>
      <c r="T80" s="25">
        <v>19300</v>
      </c>
      <c r="U80" s="25">
        <v>19000</v>
      </c>
      <c r="V80" s="25">
        <v>19200</v>
      </c>
      <c r="W80" s="25">
        <v>19200</v>
      </c>
      <c r="X80" s="25">
        <v>19000</v>
      </c>
      <c r="Y80" s="25">
        <v>19100</v>
      </c>
      <c r="Z80" s="26">
        <f t="shared" si="4"/>
        <v>16629.166666666668</v>
      </c>
      <c r="AA80" s="26">
        <f t="shared" si="5"/>
        <v>26200</v>
      </c>
      <c r="AB80" s="26">
        <f t="shared" si="6"/>
        <v>8200</v>
      </c>
      <c r="AC80" s="26">
        <f t="shared" si="7"/>
        <v>399100</v>
      </c>
    </row>
    <row r="81" spans="1:29" x14ac:dyDescent="0.35">
      <c r="A81" s="27">
        <v>43904</v>
      </c>
      <c r="B81" s="25">
        <v>18800</v>
      </c>
      <c r="C81" s="25">
        <v>13800</v>
      </c>
      <c r="D81" s="25">
        <v>13600</v>
      </c>
      <c r="E81" s="25">
        <v>17900</v>
      </c>
      <c r="F81" s="25">
        <v>18000</v>
      </c>
      <c r="G81" s="25">
        <v>12500</v>
      </c>
      <c r="H81" s="25">
        <v>21400</v>
      </c>
      <c r="I81" s="25">
        <v>21900</v>
      </c>
      <c r="J81" s="25">
        <v>22700</v>
      </c>
      <c r="K81" s="25">
        <v>20700</v>
      </c>
      <c r="L81" s="25">
        <v>18900</v>
      </c>
      <c r="M81" s="25">
        <v>18800</v>
      </c>
      <c r="N81" s="25">
        <v>19000</v>
      </c>
      <c r="O81" s="25">
        <v>18500</v>
      </c>
      <c r="P81" s="25">
        <v>23300</v>
      </c>
      <c r="Q81" s="25">
        <v>23400</v>
      </c>
      <c r="R81" s="25">
        <v>23600</v>
      </c>
      <c r="S81" s="25">
        <v>19500</v>
      </c>
      <c r="T81" s="25">
        <v>8700</v>
      </c>
      <c r="U81" s="25">
        <v>8600</v>
      </c>
      <c r="V81" s="25">
        <v>8600</v>
      </c>
      <c r="W81" s="25">
        <v>8600</v>
      </c>
      <c r="X81" s="25">
        <v>8500</v>
      </c>
      <c r="Y81" s="25">
        <v>8400</v>
      </c>
      <c r="Z81" s="26">
        <f t="shared" si="4"/>
        <v>16570.833333333332</v>
      </c>
      <c r="AA81" s="26">
        <f t="shared" si="5"/>
        <v>23600</v>
      </c>
      <c r="AB81" s="26">
        <f t="shared" si="6"/>
        <v>8400</v>
      </c>
      <c r="AC81" s="26">
        <f t="shared" si="7"/>
        <v>397700</v>
      </c>
    </row>
    <row r="82" spans="1:29" x14ac:dyDescent="0.35">
      <c r="A82" s="27">
        <v>43905</v>
      </c>
      <c r="B82" s="25">
        <v>8500</v>
      </c>
      <c r="C82" s="25">
        <v>8600</v>
      </c>
      <c r="D82" s="25">
        <v>8500</v>
      </c>
      <c r="E82" s="25">
        <v>8400</v>
      </c>
      <c r="F82" s="25">
        <v>8400</v>
      </c>
      <c r="G82" s="25">
        <v>8500</v>
      </c>
      <c r="H82" s="25">
        <v>8500</v>
      </c>
      <c r="I82" s="25">
        <v>8600</v>
      </c>
      <c r="J82" s="25">
        <v>9000</v>
      </c>
      <c r="K82" s="25">
        <v>8800</v>
      </c>
      <c r="L82" s="25">
        <v>19100</v>
      </c>
      <c r="M82" s="25">
        <v>19000</v>
      </c>
      <c r="N82" s="25">
        <v>18400</v>
      </c>
      <c r="O82" s="25">
        <v>19100</v>
      </c>
      <c r="P82" s="25">
        <v>23600</v>
      </c>
      <c r="Q82" s="25">
        <v>23400</v>
      </c>
      <c r="R82" s="25">
        <v>23400</v>
      </c>
      <c r="S82" s="25">
        <v>23600</v>
      </c>
      <c r="T82" s="25">
        <v>22200</v>
      </c>
      <c r="U82" s="25">
        <v>31500</v>
      </c>
      <c r="V82" s="25">
        <v>31600</v>
      </c>
      <c r="W82" s="25">
        <v>23800</v>
      </c>
      <c r="X82" s="25">
        <v>18200</v>
      </c>
      <c r="Y82" s="25">
        <v>18400</v>
      </c>
      <c r="Z82" s="26">
        <f t="shared" si="4"/>
        <v>16712.5</v>
      </c>
      <c r="AA82" s="26">
        <f t="shared" si="5"/>
        <v>31600</v>
      </c>
      <c r="AB82" s="26">
        <f t="shared" si="6"/>
        <v>8400</v>
      </c>
      <c r="AC82" s="26">
        <f t="shared" si="7"/>
        <v>401100</v>
      </c>
    </row>
    <row r="83" spans="1:29" x14ac:dyDescent="0.35">
      <c r="A83" s="27">
        <v>43906</v>
      </c>
      <c r="B83" s="25">
        <v>18400</v>
      </c>
      <c r="C83" s="25">
        <v>18200</v>
      </c>
      <c r="D83" s="25">
        <v>14200</v>
      </c>
      <c r="E83" s="25">
        <v>14000</v>
      </c>
      <c r="F83" s="25">
        <v>14100</v>
      </c>
      <c r="G83" s="25">
        <v>13900</v>
      </c>
      <c r="H83" s="25">
        <v>13800</v>
      </c>
      <c r="I83" s="25">
        <v>16400</v>
      </c>
      <c r="J83" s="25">
        <v>19500</v>
      </c>
      <c r="K83" s="25">
        <v>19600</v>
      </c>
      <c r="L83" s="25">
        <v>14800</v>
      </c>
      <c r="M83" s="25">
        <v>13900</v>
      </c>
      <c r="N83" s="25">
        <v>23800</v>
      </c>
      <c r="O83" s="25">
        <v>23800</v>
      </c>
      <c r="P83" s="25">
        <v>24800</v>
      </c>
      <c r="Q83" s="25">
        <v>24800</v>
      </c>
      <c r="R83" s="25">
        <v>14200</v>
      </c>
      <c r="S83" s="25">
        <v>14600</v>
      </c>
      <c r="T83" s="25">
        <v>14600</v>
      </c>
      <c r="U83" s="25">
        <v>14500</v>
      </c>
      <c r="V83" s="25">
        <v>25600</v>
      </c>
      <c r="W83" s="25">
        <v>25600</v>
      </c>
      <c r="X83" s="25">
        <v>25600</v>
      </c>
      <c r="Y83" s="25">
        <v>21200</v>
      </c>
      <c r="Z83" s="26">
        <f t="shared" si="4"/>
        <v>18495.833333333332</v>
      </c>
      <c r="AA83" s="26">
        <f t="shared" si="5"/>
        <v>25600</v>
      </c>
      <c r="AB83" s="26">
        <f t="shared" si="6"/>
        <v>13800</v>
      </c>
      <c r="AC83" s="26">
        <f t="shared" si="7"/>
        <v>443900</v>
      </c>
    </row>
    <row r="84" spans="1:29" x14ac:dyDescent="0.35">
      <c r="A84" s="27">
        <v>43907</v>
      </c>
      <c r="B84" s="25">
        <v>20500</v>
      </c>
      <c r="C84" s="25">
        <v>8700</v>
      </c>
      <c r="D84" s="25">
        <v>8700</v>
      </c>
      <c r="E84" s="25">
        <v>8600</v>
      </c>
      <c r="F84" s="25">
        <v>8500</v>
      </c>
      <c r="G84" s="25">
        <v>8000</v>
      </c>
      <c r="H84" s="25">
        <v>8200</v>
      </c>
      <c r="I84" s="25">
        <v>8500</v>
      </c>
      <c r="J84" s="25">
        <v>8400</v>
      </c>
      <c r="K84" s="25">
        <v>8400</v>
      </c>
      <c r="L84" s="25">
        <v>8300</v>
      </c>
      <c r="M84" s="25">
        <v>8600</v>
      </c>
      <c r="N84" s="25">
        <v>8700</v>
      </c>
      <c r="O84" s="25">
        <v>8600</v>
      </c>
      <c r="P84" s="25">
        <v>8700</v>
      </c>
      <c r="Q84" s="25">
        <v>14600</v>
      </c>
      <c r="R84" s="25">
        <v>24200</v>
      </c>
      <c r="S84" s="25">
        <v>19500</v>
      </c>
      <c r="T84" s="25">
        <v>19600</v>
      </c>
      <c r="U84" s="25">
        <v>19800</v>
      </c>
      <c r="V84" s="25">
        <v>20100</v>
      </c>
      <c r="W84" s="25">
        <v>32600</v>
      </c>
      <c r="X84" s="25">
        <v>33200</v>
      </c>
      <c r="Y84" s="25">
        <v>27200</v>
      </c>
      <c r="Z84" s="26">
        <f t="shared" si="4"/>
        <v>14591.666666666666</v>
      </c>
      <c r="AA84" s="26">
        <f t="shared" si="5"/>
        <v>33200</v>
      </c>
      <c r="AB84" s="26">
        <f t="shared" si="6"/>
        <v>8000</v>
      </c>
      <c r="AC84" s="26">
        <f t="shared" si="7"/>
        <v>350200</v>
      </c>
    </row>
    <row r="85" spans="1:29" x14ac:dyDescent="0.35">
      <c r="A85" s="27">
        <v>43908</v>
      </c>
      <c r="B85" s="25">
        <v>26400</v>
      </c>
      <c r="C85" s="25">
        <v>26200</v>
      </c>
      <c r="D85" s="25">
        <v>19000</v>
      </c>
      <c r="E85" s="25">
        <v>19000</v>
      </c>
      <c r="F85" s="25">
        <v>19000</v>
      </c>
      <c r="G85" s="25">
        <v>19100</v>
      </c>
      <c r="H85" s="25">
        <v>19500</v>
      </c>
      <c r="I85" s="25">
        <v>14000</v>
      </c>
      <c r="J85" s="25">
        <v>14100</v>
      </c>
      <c r="K85" s="25">
        <v>14000</v>
      </c>
      <c r="L85" s="25">
        <v>19000</v>
      </c>
      <c r="M85" s="25">
        <v>18800</v>
      </c>
      <c r="N85" s="25">
        <v>18800</v>
      </c>
      <c r="O85" s="25">
        <v>19800</v>
      </c>
      <c r="P85" s="25">
        <v>32300</v>
      </c>
      <c r="Q85" s="25">
        <v>32100</v>
      </c>
      <c r="R85" s="25">
        <v>36000</v>
      </c>
      <c r="S85" s="25">
        <v>33500</v>
      </c>
      <c r="T85" s="25">
        <v>25000</v>
      </c>
      <c r="U85" s="25">
        <v>24700</v>
      </c>
      <c r="V85" s="25">
        <v>24300</v>
      </c>
      <c r="W85" s="25">
        <v>32200</v>
      </c>
      <c r="X85" s="25">
        <v>33500</v>
      </c>
      <c r="Y85" s="25">
        <v>32700</v>
      </c>
      <c r="Z85" s="26">
        <f t="shared" si="4"/>
        <v>23875</v>
      </c>
      <c r="AA85" s="26">
        <f t="shared" si="5"/>
        <v>36000</v>
      </c>
      <c r="AB85" s="26">
        <f t="shared" si="6"/>
        <v>14000</v>
      </c>
      <c r="AC85" s="26">
        <f t="shared" si="7"/>
        <v>573000</v>
      </c>
    </row>
    <row r="86" spans="1:29" x14ac:dyDescent="0.35">
      <c r="A86" s="27">
        <v>43909</v>
      </c>
      <c r="B86" s="25">
        <v>16100</v>
      </c>
      <c r="C86" s="25">
        <v>14500</v>
      </c>
      <c r="D86" s="25">
        <v>14400</v>
      </c>
      <c r="E86" s="25">
        <v>14300</v>
      </c>
      <c r="F86" s="25">
        <v>14400</v>
      </c>
      <c r="G86" s="25">
        <v>14000</v>
      </c>
      <c r="H86" s="25">
        <v>14000</v>
      </c>
      <c r="I86" s="25">
        <v>8400</v>
      </c>
      <c r="J86" s="25">
        <v>8600</v>
      </c>
      <c r="K86" s="25">
        <v>8500</v>
      </c>
      <c r="L86" s="25">
        <v>8500</v>
      </c>
      <c r="M86" s="25">
        <v>19600</v>
      </c>
      <c r="N86" s="25">
        <v>19500</v>
      </c>
      <c r="O86" s="25">
        <v>20200</v>
      </c>
      <c r="P86" s="25">
        <v>20800</v>
      </c>
      <c r="Q86" s="25">
        <v>20600</v>
      </c>
      <c r="R86" s="25">
        <v>20800</v>
      </c>
      <c r="S86" s="25">
        <v>29100</v>
      </c>
      <c r="T86" s="25">
        <v>28400</v>
      </c>
      <c r="U86" s="25">
        <v>28500</v>
      </c>
      <c r="V86" s="25">
        <v>28500</v>
      </c>
      <c r="W86" s="25">
        <v>9900</v>
      </c>
      <c r="X86" s="25">
        <v>8800</v>
      </c>
      <c r="Y86" s="25">
        <v>8700</v>
      </c>
      <c r="Z86" s="26">
        <f t="shared" si="4"/>
        <v>16629.166666666668</v>
      </c>
      <c r="AA86" s="26">
        <f t="shared" si="5"/>
        <v>29100</v>
      </c>
      <c r="AB86" s="26">
        <f t="shared" si="6"/>
        <v>8400</v>
      </c>
      <c r="AC86" s="26">
        <f t="shared" si="7"/>
        <v>399100</v>
      </c>
    </row>
    <row r="87" spans="1:29" x14ac:dyDescent="0.35">
      <c r="A87" s="27">
        <v>43910</v>
      </c>
      <c r="B87" s="25">
        <v>8800</v>
      </c>
      <c r="C87" s="25">
        <v>8900</v>
      </c>
      <c r="D87" s="25">
        <v>8800</v>
      </c>
      <c r="E87" s="25">
        <v>8600</v>
      </c>
      <c r="F87" s="25">
        <v>8600</v>
      </c>
      <c r="G87" s="25">
        <v>8500</v>
      </c>
      <c r="H87" s="25">
        <v>8400</v>
      </c>
      <c r="I87" s="25">
        <v>19600</v>
      </c>
      <c r="J87" s="25">
        <v>19800</v>
      </c>
      <c r="K87" s="25">
        <v>19800</v>
      </c>
      <c r="L87" s="25">
        <v>21200</v>
      </c>
      <c r="M87" s="25">
        <v>25800</v>
      </c>
      <c r="N87" s="25">
        <v>25800</v>
      </c>
      <c r="O87" s="25">
        <v>25800</v>
      </c>
      <c r="P87" s="25">
        <v>28800</v>
      </c>
      <c r="Q87" s="25">
        <v>33200</v>
      </c>
      <c r="R87" s="25">
        <v>30200</v>
      </c>
      <c r="S87" s="25">
        <v>20200</v>
      </c>
      <c r="T87" s="25">
        <v>19800</v>
      </c>
      <c r="U87" s="25">
        <v>19600</v>
      </c>
      <c r="V87" s="25">
        <v>19600</v>
      </c>
      <c r="W87" s="25">
        <v>19300</v>
      </c>
      <c r="X87" s="25">
        <v>19300</v>
      </c>
      <c r="Y87" s="25">
        <v>14200</v>
      </c>
      <c r="Z87" s="26">
        <f t="shared" si="4"/>
        <v>18441.666666666668</v>
      </c>
      <c r="AA87" s="26">
        <f t="shared" si="5"/>
        <v>33200</v>
      </c>
      <c r="AB87" s="26">
        <f t="shared" si="6"/>
        <v>8400</v>
      </c>
      <c r="AC87" s="26">
        <f t="shared" si="7"/>
        <v>442600</v>
      </c>
    </row>
    <row r="88" spans="1:29" x14ac:dyDescent="0.35">
      <c r="A88" s="27">
        <v>43911</v>
      </c>
      <c r="B88" s="25">
        <v>14200</v>
      </c>
      <c r="C88" s="25">
        <v>14100</v>
      </c>
      <c r="D88" s="25">
        <v>14000</v>
      </c>
      <c r="E88" s="25">
        <v>18300</v>
      </c>
      <c r="F88" s="25">
        <v>18200</v>
      </c>
      <c r="G88" s="25">
        <v>18000</v>
      </c>
      <c r="H88" s="25">
        <v>28600</v>
      </c>
      <c r="I88" s="25">
        <v>25000</v>
      </c>
      <c r="J88" s="25">
        <v>25000</v>
      </c>
      <c r="K88" s="25">
        <v>28500</v>
      </c>
      <c r="L88" s="25">
        <v>22800</v>
      </c>
      <c r="M88" s="25">
        <v>22800</v>
      </c>
      <c r="N88" s="25">
        <v>22700</v>
      </c>
      <c r="O88" s="25">
        <v>23600</v>
      </c>
      <c r="P88" s="25">
        <v>27200</v>
      </c>
      <c r="Q88" s="25">
        <v>28600</v>
      </c>
      <c r="R88" s="25">
        <v>28500</v>
      </c>
      <c r="S88" s="25">
        <v>13800</v>
      </c>
      <c r="T88" s="25">
        <v>9300</v>
      </c>
      <c r="U88" s="25">
        <v>8600</v>
      </c>
      <c r="V88" s="25">
        <v>8800</v>
      </c>
      <c r="W88" s="25">
        <v>8600</v>
      </c>
      <c r="X88" s="25">
        <v>8800</v>
      </c>
      <c r="Y88" s="25">
        <v>8500</v>
      </c>
      <c r="Z88" s="26">
        <f t="shared" si="4"/>
        <v>18604.166666666668</v>
      </c>
      <c r="AA88" s="26">
        <f t="shared" si="5"/>
        <v>28600</v>
      </c>
      <c r="AB88" s="26">
        <f t="shared" si="6"/>
        <v>8500</v>
      </c>
      <c r="AC88" s="26">
        <f t="shared" si="7"/>
        <v>446500</v>
      </c>
    </row>
    <row r="89" spans="1:29" x14ac:dyDescent="0.35">
      <c r="A89" s="27">
        <v>43912</v>
      </c>
      <c r="B89" s="25">
        <v>8400</v>
      </c>
      <c r="C89" s="25">
        <v>8500</v>
      </c>
      <c r="D89" s="25">
        <v>8600</v>
      </c>
      <c r="E89" s="25">
        <v>8600</v>
      </c>
      <c r="F89" s="25">
        <v>8400</v>
      </c>
      <c r="G89" s="25">
        <v>19000</v>
      </c>
      <c r="H89" s="25">
        <v>18200</v>
      </c>
      <c r="I89" s="25">
        <v>17900</v>
      </c>
      <c r="J89" s="25">
        <v>18000</v>
      </c>
      <c r="K89" s="25">
        <v>14000</v>
      </c>
      <c r="L89" s="25">
        <v>14000</v>
      </c>
      <c r="M89" s="25">
        <v>20200</v>
      </c>
      <c r="N89" s="25">
        <v>20200</v>
      </c>
      <c r="O89" s="25">
        <v>20800</v>
      </c>
      <c r="P89" s="25">
        <v>20800</v>
      </c>
      <c r="Q89" s="25">
        <v>17500</v>
      </c>
      <c r="R89" s="25">
        <v>8500</v>
      </c>
      <c r="S89" s="25">
        <v>8700</v>
      </c>
      <c r="T89" s="25">
        <v>8700</v>
      </c>
      <c r="U89" s="25">
        <v>8800</v>
      </c>
      <c r="V89" s="25">
        <v>8800</v>
      </c>
      <c r="W89" s="25">
        <v>14500</v>
      </c>
      <c r="X89" s="25">
        <v>14500</v>
      </c>
      <c r="Y89" s="25">
        <v>14700</v>
      </c>
      <c r="Z89" s="26">
        <f t="shared" si="4"/>
        <v>13762.5</v>
      </c>
      <c r="AA89" s="26">
        <f t="shared" si="5"/>
        <v>20800</v>
      </c>
      <c r="AB89" s="26">
        <f t="shared" si="6"/>
        <v>8400</v>
      </c>
      <c r="AC89" s="26">
        <f t="shared" si="7"/>
        <v>330300</v>
      </c>
    </row>
    <row r="90" spans="1:29" x14ac:dyDescent="0.35">
      <c r="A90" s="27">
        <v>43913</v>
      </c>
      <c r="B90" s="25">
        <v>15000</v>
      </c>
      <c r="C90" s="25">
        <v>14300</v>
      </c>
      <c r="D90" s="25">
        <v>14300</v>
      </c>
      <c r="E90" s="25">
        <v>25800</v>
      </c>
      <c r="F90" s="25">
        <v>26700</v>
      </c>
      <c r="G90" s="25">
        <v>26200</v>
      </c>
      <c r="H90" s="25">
        <v>24000</v>
      </c>
      <c r="I90" s="25">
        <v>23800</v>
      </c>
      <c r="J90" s="25">
        <v>20100</v>
      </c>
      <c r="K90" s="25">
        <v>19600</v>
      </c>
      <c r="L90" s="25">
        <v>27200</v>
      </c>
      <c r="M90" s="25">
        <v>30200</v>
      </c>
      <c r="N90" s="25">
        <v>30200</v>
      </c>
      <c r="O90" s="25">
        <v>18600</v>
      </c>
      <c r="P90" s="25">
        <v>18800</v>
      </c>
      <c r="Q90" s="25">
        <v>18800</v>
      </c>
      <c r="R90" s="25">
        <v>18800</v>
      </c>
      <c r="S90" s="25">
        <v>14500</v>
      </c>
      <c r="T90" s="25">
        <v>14400</v>
      </c>
      <c r="U90" s="25">
        <v>14500</v>
      </c>
      <c r="V90" s="25">
        <v>14800</v>
      </c>
      <c r="W90" s="25">
        <v>14500</v>
      </c>
      <c r="X90" s="25">
        <v>18700</v>
      </c>
      <c r="Y90" s="25">
        <v>19100</v>
      </c>
      <c r="Z90" s="26">
        <f t="shared" si="4"/>
        <v>20120.833333333332</v>
      </c>
      <c r="AA90" s="26">
        <f t="shared" si="5"/>
        <v>30200</v>
      </c>
      <c r="AB90" s="26">
        <f t="shared" si="6"/>
        <v>14300</v>
      </c>
      <c r="AC90" s="26">
        <f t="shared" si="7"/>
        <v>482900</v>
      </c>
    </row>
    <row r="91" spans="1:29" x14ac:dyDescent="0.35">
      <c r="A91" s="27">
        <v>43914</v>
      </c>
      <c r="B91" s="25">
        <v>18800</v>
      </c>
      <c r="C91" s="25">
        <v>19200</v>
      </c>
      <c r="D91" s="25">
        <v>19100</v>
      </c>
      <c r="E91" s="25">
        <v>23800</v>
      </c>
      <c r="F91" s="25">
        <v>24500</v>
      </c>
      <c r="G91" s="25">
        <v>25200</v>
      </c>
      <c r="H91" s="25">
        <v>23800</v>
      </c>
      <c r="I91" s="25">
        <v>23000</v>
      </c>
      <c r="J91" s="25">
        <v>23000</v>
      </c>
      <c r="K91" s="25">
        <v>23200</v>
      </c>
      <c r="L91" s="25">
        <v>19200</v>
      </c>
      <c r="M91" s="25">
        <v>13900</v>
      </c>
      <c r="N91" s="25">
        <v>19400</v>
      </c>
      <c r="O91" s="25">
        <v>20800</v>
      </c>
      <c r="P91" s="25">
        <v>20500</v>
      </c>
      <c r="Q91" s="25">
        <v>20700</v>
      </c>
      <c r="R91" s="25">
        <v>20600</v>
      </c>
      <c r="S91" s="25">
        <v>13900</v>
      </c>
      <c r="T91" s="25">
        <v>8900</v>
      </c>
      <c r="U91" s="25">
        <v>9000</v>
      </c>
      <c r="V91" s="25">
        <v>8900</v>
      </c>
      <c r="W91" s="25">
        <v>9000</v>
      </c>
      <c r="X91" s="25">
        <v>8800</v>
      </c>
      <c r="Y91" s="25">
        <v>8900</v>
      </c>
      <c r="Z91" s="26">
        <f t="shared" si="4"/>
        <v>17754.166666666668</v>
      </c>
      <c r="AA91" s="26">
        <f t="shared" si="5"/>
        <v>25200</v>
      </c>
      <c r="AB91" s="26">
        <f t="shared" si="6"/>
        <v>8800</v>
      </c>
      <c r="AC91" s="26">
        <f t="shared" si="7"/>
        <v>426100</v>
      </c>
    </row>
    <row r="92" spans="1:29" x14ac:dyDescent="0.35">
      <c r="A92" s="27">
        <v>43915</v>
      </c>
      <c r="B92" s="25">
        <v>8700</v>
      </c>
      <c r="C92" s="25">
        <v>8700</v>
      </c>
      <c r="D92" s="25">
        <v>8900</v>
      </c>
      <c r="E92" s="25">
        <v>8800</v>
      </c>
      <c r="F92" s="25">
        <v>8800</v>
      </c>
      <c r="G92" s="25">
        <v>8500</v>
      </c>
      <c r="H92" s="25">
        <v>8400</v>
      </c>
      <c r="I92" s="25">
        <v>9200</v>
      </c>
      <c r="J92" s="25">
        <v>14500</v>
      </c>
      <c r="K92" s="25">
        <v>14500</v>
      </c>
      <c r="L92" s="25">
        <v>14500</v>
      </c>
      <c r="M92" s="25">
        <v>14500</v>
      </c>
      <c r="N92" s="25">
        <v>19600</v>
      </c>
      <c r="O92" s="25">
        <v>20800</v>
      </c>
      <c r="P92" s="25">
        <v>19800</v>
      </c>
      <c r="Q92" s="25">
        <v>24200</v>
      </c>
      <c r="R92" s="25">
        <v>27800</v>
      </c>
      <c r="S92" s="25">
        <v>27600</v>
      </c>
      <c r="T92" s="25">
        <v>26700</v>
      </c>
      <c r="U92" s="25">
        <v>25200</v>
      </c>
      <c r="V92" s="25">
        <v>19000</v>
      </c>
      <c r="W92" s="25">
        <v>14400</v>
      </c>
      <c r="X92" s="25">
        <v>14600</v>
      </c>
      <c r="Y92" s="25">
        <v>14500</v>
      </c>
      <c r="Z92" s="26">
        <f t="shared" si="4"/>
        <v>15925</v>
      </c>
      <c r="AA92" s="26">
        <f t="shared" si="5"/>
        <v>27800</v>
      </c>
      <c r="AB92" s="26">
        <f t="shared" si="6"/>
        <v>8400</v>
      </c>
      <c r="AC92" s="26">
        <f t="shared" si="7"/>
        <v>382200</v>
      </c>
    </row>
    <row r="93" spans="1:29" x14ac:dyDescent="0.35">
      <c r="A93" s="27">
        <v>43916</v>
      </c>
      <c r="B93" s="25">
        <v>14500</v>
      </c>
      <c r="C93" s="25">
        <v>14400</v>
      </c>
      <c r="D93" s="25">
        <v>14500</v>
      </c>
      <c r="E93" s="25">
        <v>14600</v>
      </c>
      <c r="F93" s="25">
        <v>14600</v>
      </c>
      <c r="G93" s="25">
        <v>14400</v>
      </c>
      <c r="H93" s="25">
        <v>15000</v>
      </c>
      <c r="I93" s="25">
        <v>19400</v>
      </c>
      <c r="J93" s="25">
        <v>20400</v>
      </c>
      <c r="K93" s="25">
        <v>25400</v>
      </c>
      <c r="L93" s="25">
        <v>26700</v>
      </c>
      <c r="M93" s="25">
        <v>26900</v>
      </c>
      <c r="N93" s="25">
        <v>23200</v>
      </c>
      <c r="O93" s="25">
        <v>29700</v>
      </c>
      <c r="P93" s="25">
        <v>29900</v>
      </c>
      <c r="Q93" s="25">
        <v>13600</v>
      </c>
      <c r="R93" s="25">
        <v>13700</v>
      </c>
      <c r="S93" s="25">
        <v>14100</v>
      </c>
      <c r="T93" s="25">
        <v>13900</v>
      </c>
      <c r="U93" s="25">
        <v>14000</v>
      </c>
      <c r="V93" s="25">
        <v>13900</v>
      </c>
      <c r="W93" s="25">
        <v>13600</v>
      </c>
      <c r="X93" s="25">
        <v>13400</v>
      </c>
      <c r="Y93" s="25">
        <v>13200</v>
      </c>
      <c r="Z93" s="26">
        <f t="shared" si="4"/>
        <v>17791.666666666668</v>
      </c>
      <c r="AA93" s="26">
        <f t="shared" si="5"/>
        <v>29900</v>
      </c>
      <c r="AB93" s="26">
        <f t="shared" si="6"/>
        <v>13200</v>
      </c>
      <c r="AC93" s="26">
        <f t="shared" si="7"/>
        <v>427000</v>
      </c>
    </row>
    <row r="94" spans="1:29" x14ac:dyDescent="0.35">
      <c r="A94" s="27">
        <v>43917</v>
      </c>
      <c r="B94" s="25">
        <v>13100</v>
      </c>
      <c r="C94" s="25">
        <v>8900</v>
      </c>
      <c r="D94" s="25">
        <v>8800</v>
      </c>
      <c r="E94" s="25">
        <v>8800</v>
      </c>
      <c r="F94" s="25">
        <v>13400</v>
      </c>
      <c r="G94" s="25">
        <v>13100</v>
      </c>
      <c r="H94" s="25">
        <v>13400</v>
      </c>
      <c r="I94" s="25">
        <v>24100</v>
      </c>
      <c r="J94" s="25">
        <v>24200</v>
      </c>
      <c r="K94" s="25">
        <v>30600</v>
      </c>
      <c r="L94" s="25">
        <v>26600</v>
      </c>
      <c r="M94" s="25">
        <v>24500</v>
      </c>
      <c r="N94" s="25">
        <v>25200</v>
      </c>
      <c r="O94" s="25">
        <v>21400</v>
      </c>
      <c r="P94" s="25">
        <v>23200</v>
      </c>
      <c r="Q94" s="25">
        <v>23000</v>
      </c>
      <c r="R94" s="25">
        <v>33000</v>
      </c>
      <c r="S94" s="25">
        <v>33500</v>
      </c>
      <c r="T94" s="25">
        <v>15300</v>
      </c>
      <c r="U94" s="25">
        <v>14500</v>
      </c>
      <c r="V94" s="25">
        <v>14400</v>
      </c>
      <c r="W94" s="25">
        <v>14500</v>
      </c>
      <c r="X94" s="25">
        <v>14100</v>
      </c>
      <c r="Y94" s="25">
        <v>14200</v>
      </c>
      <c r="Z94" s="26">
        <f t="shared" si="4"/>
        <v>18991.666666666668</v>
      </c>
      <c r="AA94" s="26">
        <f t="shared" si="5"/>
        <v>33500</v>
      </c>
      <c r="AB94" s="26">
        <f t="shared" si="6"/>
        <v>8800</v>
      </c>
      <c r="AC94" s="26">
        <f t="shared" si="7"/>
        <v>455800</v>
      </c>
    </row>
    <row r="95" spans="1:29" x14ac:dyDescent="0.35">
      <c r="A95" s="27">
        <v>43918</v>
      </c>
      <c r="B95" s="25">
        <v>14400</v>
      </c>
      <c r="C95" s="25">
        <v>14700</v>
      </c>
      <c r="D95" s="25">
        <v>14600</v>
      </c>
      <c r="E95" s="25">
        <v>14400</v>
      </c>
      <c r="F95" s="25">
        <v>14400</v>
      </c>
      <c r="G95" s="25">
        <v>14000</v>
      </c>
      <c r="H95" s="25">
        <v>29900</v>
      </c>
      <c r="I95" s="25">
        <v>24400</v>
      </c>
      <c r="J95" s="25">
        <v>24200</v>
      </c>
      <c r="K95" s="25">
        <v>18700</v>
      </c>
      <c r="L95" s="25">
        <v>27800</v>
      </c>
      <c r="M95" s="25">
        <v>28100</v>
      </c>
      <c r="N95" s="25">
        <v>28900</v>
      </c>
      <c r="O95" s="25">
        <v>29200</v>
      </c>
      <c r="P95" s="25">
        <v>28700</v>
      </c>
      <c r="Q95" s="25">
        <v>14000</v>
      </c>
      <c r="R95" s="25">
        <v>8300</v>
      </c>
      <c r="S95" s="25">
        <v>8700</v>
      </c>
      <c r="T95" s="25">
        <v>9300</v>
      </c>
      <c r="U95" s="25">
        <v>8600</v>
      </c>
      <c r="V95" s="25">
        <v>8700</v>
      </c>
      <c r="W95" s="25">
        <v>8600</v>
      </c>
      <c r="X95" s="25">
        <v>8600</v>
      </c>
      <c r="Y95" s="25">
        <v>8600</v>
      </c>
      <c r="Z95" s="26">
        <f t="shared" si="4"/>
        <v>17075</v>
      </c>
      <c r="AA95" s="26">
        <f t="shared" si="5"/>
        <v>29900</v>
      </c>
      <c r="AB95" s="26">
        <f t="shared" si="6"/>
        <v>8300</v>
      </c>
      <c r="AC95" s="26">
        <f t="shared" si="7"/>
        <v>409800</v>
      </c>
    </row>
    <row r="96" spans="1:29" x14ac:dyDescent="0.35">
      <c r="A96" s="27">
        <v>43919</v>
      </c>
      <c r="B96" s="25">
        <v>8500</v>
      </c>
      <c r="C96" s="25">
        <v>14100</v>
      </c>
      <c r="D96" s="25">
        <v>21300</v>
      </c>
      <c r="E96" s="25">
        <v>27000</v>
      </c>
      <c r="F96" s="25">
        <v>24900</v>
      </c>
      <c r="G96" s="25">
        <v>24200</v>
      </c>
      <c r="H96" s="25">
        <v>29400</v>
      </c>
      <c r="I96" s="25">
        <v>31000</v>
      </c>
      <c r="J96" s="25">
        <v>31100</v>
      </c>
      <c r="K96" s="25">
        <v>14900</v>
      </c>
      <c r="L96" s="25">
        <v>15100</v>
      </c>
      <c r="M96" s="25">
        <v>9300</v>
      </c>
      <c r="N96" s="25">
        <v>8400</v>
      </c>
      <c r="O96" s="25">
        <v>8500</v>
      </c>
      <c r="P96" s="25">
        <v>8900</v>
      </c>
      <c r="Q96" s="25">
        <v>14600</v>
      </c>
      <c r="R96" s="25">
        <v>14300</v>
      </c>
      <c r="S96" s="25">
        <v>14600</v>
      </c>
      <c r="T96" s="25">
        <v>20500</v>
      </c>
      <c r="U96" s="25">
        <v>21100</v>
      </c>
      <c r="V96" s="25">
        <v>28800</v>
      </c>
      <c r="W96" s="25">
        <v>28300</v>
      </c>
      <c r="X96" s="25">
        <v>32400</v>
      </c>
      <c r="Y96" s="25">
        <v>25800</v>
      </c>
      <c r="Z96" s="26">
        <f t="shared" si="4"/>
        <v>19875</v>
      </c>
      <c r="AA96" s="26">
        <f t="shared" si="5"/>
        <v>32400</v>
      </c>
      <c r="AB96" s="26">
        <f t="shared" si="6"/>
        <v>8400</v>
      </c>
      <c r="AC96" s="26">
        <f t="shared" si="7"/>
        <v>477000</v>
      </c>
    </row>
    <row r="97" spans="1:29" x14ac:dyDescent="0.35">
      <c r="A97" s="27">
        <v>43920</v>
      </c>
      <c r="B97" s="25">
        <v>19300</v>
      </c>
      <c r="C97" s="25">
        <v>19800</v>
      </c>
      <c r="D97" s="25">
        <v>20000</v>
      </c>
      <c r="E97" s="25">
        <v>19900</v>
      </c>
      <c r="F97" s="25">
        <v>19900</v>
      </c>
      <c r="G97" s="25">
        <v>20000</v>
      </c>
      <c r="H97" s="25">
        <v>14000</v>
      </c>
      <c r="I97" s="25">
        <v>13600</v>
      </c>
      <c r="J97" s="25">
        <v>13700</v>
      </c>
      <c r="K97" s="25">
        <v>19000</v>
      </c>
      <c r="L97" s="25">
        <v>19500</v>
      </c>
      <c r="M97" s="25">
        <v>20000</v>
      </c>
      <c r="N97" s="25">
        <v>29200</v>
      </c>
      <c r="O97" s="25">
        <v>20700</v>
      </c>
      <c r="P97" s="25">
        <v>19900</v>
      </c>
      <c r="Q97" s="25">
        <v>19500</v>
      </c>
      <c r="R97" s="25">
        <v>20100</v>
      </c>
      <c r="S97" s="25">
        <v>19700</v>
      </c>
      <c r="T97" s="25">
        <v>19100</v>
      </c>
      <c r="U97" s="25">
        <v>21300</v>
      </c>
      <c r="V97" s="25">
        <v>21300</v>
      </c>
      <c r="W97" s="25">
        <v>22100</v>
      </c>
      <c r="X97" s="25">
        <v>19200</v>
      </c>
      <c r="Y97" s="25">
        <v>8700</v>
      </c>
      <c r="Z97" s="26">
        <f t="shared" si="4"/>
        <v>19145.833333333332</v>
      </c>
      <c r="AA97" s="26">
        <f t="shared" si="5"/>
        <v>29200</v>
      </c>
      <c r="AB97" s="26">
        <f t="shared" si="6"/>
        <v>8700</v>
      </c>
      <c r="AC97" s="26">
        <f t="shared" si="7"/>
        <v>459500</v>
      </c>
    </row>
    <row r="98" spans="1:29" x14ac:dyDescent="0.35">
      <c r="A98" s="27">
        <v>43921</v>
      </c>
      <c r="B98" s="25">
        <v>7700</v>
      </c>
      <c r="C98" s="25">
        <v>7500</v>
      </c>
      <c r="D98" s="25">
        <v>8000</v>
      </c>
      <c r="E98" s="25">
        <v>8000</v>
      </c>
      <c r="F98" s="25">
        <v>8100</v>
      </c>
      <c r="G98" s="25">
        <v>8600</v>
      </c>
      <c r="H98" s="25">
        <v>8200</v>
      </c>
      <c r="I98" s="25">
        <v>8100</v>
      </c>
      <c r="J98" s="25">
        <v>8100</v>
      </c>
      <c r="K98" s="25">
        <v>8100</v>
      </c>
      <c r="L98" s="25">
        <v>14000</v>
      </c>
      <c r="M98" s="25">
        <v>14600</v>
      </c>
      <c r="N98" s="25">
        <v>14700</v>
      </c>
      <c r="O98" s="25">
        <v>27400</v>
      </c>
      <c r="P98" s="25">
        <v>27200</v>
      </c>
      <c r="Q98" s="25">
        <v>27300</v>
      </c>
      <c r="R98" s="25">
        <v>29500</v>
      </c>
      <c r="S98" s="25">
        <v>36600</v>
      </c>
      <c r="T98" s="25">
        <v>37100</v>
      </c>
      <c r="U98" s="25">
        <v>35300</v>
      </c>
      <c r="V98" s="25">
        <v>15600</v>
      </c>
      <c r="W98" s="25">
        <v>14800</v>
      </c>
      <c r="X98" s="25">
        <v>14500</v>
      </c>
      <c r="Y98" s="25">
        <v>14100</v>
      </c>
      <c r="Z98" s="26">
        <f t="shared" si="4"/>
        <v>16795.833333333332</v>
      </c>
      <c r="AA98" s="26">
        <f t="shared" si="5"/>
        <v>37100</v>
      </c>
      <c r="AB98" s="26">
        <f t="shared" si="6"/>
        <v>7500</v>
      </c>
      <c r="AC98" s="26">
        <f t="shared" si="7"/>
        <v>403100</v>
      </c>
    </row>
    <row r="99" spans="1:29" x14ac:dyDescent="0.35">
      <c r="A99" s="27">
        <v>43922</v>
      </c>
      <c r="B99" s="25">
        <v>14400</v>
      </c>
      <c r="C99" s="25">
        <v>14300</v>
      </c>
      <c r="D99" s="25">
        <v>20100</v>
      </c>
      <c r="E99" s="25">
        <v>20500</v>
      </c>
      <c r="F99" s="25">
        <v>25400</v>
      </c>
      <c r="G99" s="25">
        <v>35400</v>
      </c>
      <c r="H99" s="25">
        <v>34900</v>
      </c>
      <c r="I99" s="25">
        <v>33500</v>
      </c>
      <c r="J99" s="25">
        <v>33200</v>
      </c>
      <c r="K99" s="25">
        <v>14300</v>
      </c>
      <c r="L99" s="25">
        <v>13900</v>
      </c>
      <c r="M99" s="25">
        <v>13900</v>
      </c>
      <c r="N99" s="25">
        <v>14200</v>
      </c>
      <c r="O99" s="25">
        <v>14100</v>
      </c>
      <c r="P99" s="25">
        <v>25600</v>
      </c>
      <c r="Q99" s="25">
        <v>25700</v>
      </c>
      <c r="R99" s="25">
        <v>26700</v>
      </c>
      <c r="S99" s="25">
        <v>17900</v>
      </c>
      <c r="T99" s="25">
        <v>16700</v>
      </c>
      <c r="U99" s="25">
        <v>17600</v>
      </c>
      <c r="V99" s="25">
        <v>18500</v>
      </c>
      <c r="W99" s="25">
        <v>25800</v>
      </c>
      <c r="X99" s="25">
        <v>27200</v>
      </c>
      <c r="Y99" s="25">
        <v>26200</v>
      </c>
      <c r="Z99" s="26">
        <f t="shared" si="4"/>
        <v>22083.333333333332</v>
      </c>
      <c r="AA99" s="26">
        <f t="shared" si="5"/>
        <v>35400</v>
      </c>
      <c r="AB99" s="26">
        <f t="shared" si="6"/>
        <v>13900</v>
      </c>
      <c r="AC99" s="26">
        <f t="shared" si="7"/>
        <v>530000</v>
      </c>
    </row>
    <row r="100" spans="1:29" x14ac:dyDescent="0.35">
      <c r="A100" s="27">
        <v>43923</v>
      </c>
      <c r="B100" s="25">
        <v>13000</v>
      </c>
      <c r="C100" s="25">
        <v>12800</v>
      </c>
      <c r="D100" s="25">
        <v>12800</v>
      </c>
      <c r="E100" s="25">
        <v>13100</v>
      </c>
      <c r="F100" s="25">
        <v>12900</v>
      </c>
      <c r="G100" s="25">
        <v>13200</v>
      </c>
      <c r="H100" s="25">
        <v>12500</v>
      </c>
      <c r="I100" s="25">
        <v>8100</v>
      </c>
      <c r="J100" s="25">
        <v>7700</v>
      </c>
      <c r="K100" s="25">
        <v>12300</v>
      </c>
      <c r="L100" s="25">
        <v>12600</v>
      </c>
      <c r="M100" s="25">
        <v>22200</v>
      </c>
      <c r="N100" s="25">
        <v>23800</v>
      </c>
      <c r="O100" s="25">
        <v>28100</v>
      </c>
      <c r="P100" s="25">
        <v>30500</v>
      </c>
      <c r="Q100" s="25">
        <v>23900</v>
      </c>
      <c r="R100" s="25">
        <v>24800</v>
      </c>
      <c r="S100" s="25">
        <v>24000</v>
      </c>
      <c r="T100" s="25">
        <v>25500</v>
      </c>
      <c r="U100" s="25">
        <v>33400</v>
      </c>
      <c r="V100" s="25">
        <v>34400</v>
      </c>
      <c r="W100" s="25">
        <v>27500</v>
      </c>
      <c r="X100" s="25">
        <v>14000</v>
      </c>
      <c r="Y100" s="25">
        <v>13600</v>
      </c>
      <c r="Z100" s="26">
        <f t="shared" si="4"/>
        <v>19029.166666666668</v>
      </c>
      <c r="AA100" s="26">
        <f t="shared" si="5"/>
        <v>34400</v>
      </c>
      <c r="AB100" s="26">
        <f t="shared" si="6"/>
        <v>7700</v>
      </c>
      <c r="AC100" s="26">
        <f t="shared" si="7"/>
        <v>456700</v>
      </c>
    </row>
    <row r="101" spans="1:29" x14ac:dyDescent="0.35">
      <c r="A101" s="27">
        <v>43924</v>
      </c>
      <c r="B101" s="25">
        <v>13500</v>
      </c>
      <c r="C101" s="25">
        <v>13700</v>
      </c>
      <c r="D101" s="25">
        <v>13700</v>
      </c>
      <c r="E101" s="25">
        <v>13700</v>
      </c>
      <c r="F101" s="25">
        <v>13700</v>
      </c>
      <c r="G101" s="25">
        <v>13300</v>
      </c>
      <c r="H101" s="25">
        <v>13200</v>
      </c>
      <c r="I101" s="25">
        <v>13400</v>
      </c>
      <c r="J101" s="25">
        <v>13500</v>
      </c>
      <c r="K101" s="25">
        <v>13800</v>
      </c>
      <c r="L101" s="25">
        <v>13800</v>
      </c>
      <c r="M101" s="25">
        <v>13900</v>
      </c>
      <c r="N101" s="25">
        <v>26000</v>
      </c>
      <c r="O101" s="25">
        <v>26300</v>
      </c>
      <c r="P101" s="25">
        <v>26000</v>
      </c>
      <c r="Q101" s="25">
        <v>20600</v>
      </c>
      <c r="R101" s="25">
        <v>20300</v>
      </c>
      <c r="S101" s="25">
        <v>24900</v>
      </c>
      <c r="T101" s="25">
        <v>25700</v>
      </c>
      <c r="U101" s="25">
        <v>18100</v>
      </c>
      <c r="V101" s="25">
        <v>17500</v>
      </c>
      <c r="W101" s="25">
        <v>12300</v>
      </c>
      <c r="X101" s="25">
        <v>12200</v>
      </c>
      <c r="Y101" s="25">
        <v>12200</v>
      </c>
      <c r="Z101" s="26">
        <f t="shared" si="4"/>
        <v>16887.5</v>
      </c>
      <c r="AA101" s="26">
        <f t="shared" si="5"/>
        <v>26300</v>
      </c>
      <c r="AB101" s="26">
        <f t="shared" si="6"/>
        <v>12200</v>
      </c>
      <c r="AC101" s="26">
        <f t="shared" si="7"/>
        <v>405300</v>
      </c>
    </row>
    <row r="102" spans="1:29" x14ac:dyDescent="0.35">
      <c r="A102" s="27">
        <v>43925</v>
      </c>
      <c r="B102" s="25">
        <v>12200</v>
      </c>
      <c r="C102" s="25">
        <v>12000</v>
      </c>
      <c r="D102" s="25">
        <v>8000</v>
      </c>
      <c r="E102" s="25">
        <v>8000</v>
      </c>
      <c r="F102" s="25">
        <v>8000</v>
      </c>
      <c r="G102" s="25">
        <v>7800</v>
      </c>
      <c r="H102" s="25">
        <v>12200</v>
      </c>
      <c r="I102" s="25">
        <v>12000</v>
      </c>
      <c r="J102" s="25">
        <v>12000</v>
      </c>
      <c r="K102" s="25">
        <v>12700</v>
      </c>
      <c r="L102" s="25">
        <v>24500</v>
      </c>
      <c r="M102" s="25">
        <v>25800</v>
      </c>
      <c r="N102" s="25">
        <v>29400</v>
      </c>
      <c r="O102" s="25">
        <v>22400</v>
      </c>
      <c r="P102" s="25">
        <v>20700</v>
      </c>
      <c r="Q102" s="25">
        <v>26100</v>
      </c>
      <c r="R102" s="25">
        <v>23300</v>
      </c>
      <c r="S102" s="25">
        <v>34600</v>
      </c>
      <c r="T102" s="25">
        <v>33800</v>
      </c>
      <c r="U102" s="25">
        <v>34300</v>
      </c>
      <c r="V102" s="25">
        <v>34300</v>
      </c>
      <c r="W102" s="25">
        <v>31600</v>
      </c>
      <c r="X102" s="25">
        <v>14600</v>
      </c>
      <c r="Y102" s="25">
        <v>13900</v>
      </c>
      <c r="Z102" s="26">
        <f t="shared" si="4"/>
        <v>19758.333333333332</v>
      </c>
      <c r="AA102" s="26">
        <f t="shared" si="5"/>
        <v>34600</v>
      </c>
      <c r="AB102" s="26">
        <f t="shared" si="6"/>
        <v>7800</v>
      </c>
      <c r="AC102" s="26">
        <f t="shared" si="7"/>
        <v>474200</v>
      </c>
    </row>
    <row r="103" spans="1:29" x14ac:dyDescent="0.35">
      <c r="A103" s="27">
        <v>43926</v>
      </c>
      <c r="B103" s="25">
        <v>13200</v>
      </c>
      <c r="C103" s="25">
        <v>13200</v>
      </c>
      <c r="D103" s="25">
        <v>13000</v>
      </c>
      <c r="E103" s="25">
        <v>13500</v>
      </c>
      <c r="F103" s="25">
        <v>13500</v>
      </c>
      <c r="G103" s="25">
        <v>13100</v>
      </c>
      <c r="H103" s="25">
        <v>13200</v>
      </c>
      <c r="I103" s="25">
        <v>12900</v>
      </c>
      <c r="J103" s="25">
        <v>13400</v>
      </c>
      <c r="K103" s="25">
        <v>13500</v>
      </c>
      <c r="L103" s="25">
        <v>19000</v>
      </c>
      <c r="M103" s="25">
        <v>25500</v>
      </c>
      <c r="N103" s="25">
        <v>25800</v>
      </c>
      <c r="O103" s="25">
        <v>25400</v>
      </c>
      <c r="P103" s="25">
        <v>25500</v>
      </c>
      <c r="Q103" s="25">
        <v>26500</v>
      </c>
      <c r="R103" s="25">
        <v>22400</v>
      </c>
      <c r="S103" s="25">
        <v>27100</v>
      </c>
      <c r="T103" s="25">
        <v>30600</v>
      </c>
      <c r="U103" s="25">
        <v>30300</v>
      </c>
      <c r="V103" s="25">
        <v>18500</v>
      </c>
      <c r="W103" s="25">
        <v>18500</v>
      </c>
      <c r="X103" s="25">
        <v>13300</v>
      </c>
      <c r="Y103" s="25">
        <v>12300</v>
      </c>
      <c r="Z103" s="26">
        <f t="shared" ref="Z103:Z166" si="8">+AVERAGE(B103:Y103)</f>
        <v>18883.333333333332</v>
      </c>
      <c r="AA103" s="26">
        <f t="shared" ref="AA103:AA166" si="9">MAX(B103:Y103)</f>
        <v>30600</v>
      </c>
      <c r="AB103" s="26">
        <f t="shared" ref="AB103:AB166" si="10">MIN(B103:Y103)</f>
        <v>12300</v>
      </c>
      <c r="AC103" s="26">
        <f t="shared" ref="AC103:AC166" si="11">+SUM(B103:Y103)</f>
        <v>453200</v>
      </c>
    </row>
    <row r="104" spans="1:29" x14ac:dyDescent="0.35">
      <c r="A104" s="27">
        <v>43927</v>
      </c>
      <c r="B104" s="25">
        <v>12100</v>
      </c>
      <c r="C104" s="25">
        <v>12400</v>
      </c>
      <c r="D104" s="25">
        <v>12400</v>
      </c>
      <c r="E104" s="25">
        <v>12400</v>
      </c>
      <c r="F104" s="25">
        <v>12400</v>
      </c>
      <c r="G104" s="25">
        <v>12300</v>
      </c>
      <c r="H104" s="25">
        <v>12200</v>
      </c>
      <c r="I104" s="25">
        <v>12600</v>
      </c>
      <c r="J104" s="25">
        <v>9800</v>
      </c>
      <c r="K104" s="25">
        <v>9700</v>
      </c>
      <c r="L104" s="25">
        <v>22200</v>
      </c>
      <c r="M104" s="25">
        <v>21900</v>
      </c>
      <c r="N104" s="25">
        <v>22400</v>
      </c>
      <c r="O104" s="25">
        <v>22600</v>
      </c>
      <c r="P104" s="25">
        <v>23900</v>
      </c>
      <c r="Q104" s="25">
        <v>30000</v>
      </c>
      <c r="R104" s="25">
        <v>29500</v>
      </c>
      <c r="S104" s="25">
        <v>31000</v>
      </c>
      <c r="T104" s="25">
        <v>27800</v>
      </c>
      <c r="U104" s="25">
        <v>25000</v>
      </c>
      <c r="V104" s="25">
        <v>25000</v>
      </c>
      <c r="W104" s="25">
        <v>23800</v>
      </c>
      <c r="X104" s="25">
        <v>22600</v>
      </c>
      <c r="Y104" s="25">
        <v>14700</v>
      </c>
      <c r="Z104" s="26">
        <f t="shared" si="8"/>
        <v>19195.833333333332</v>
      </c>
      <c r="AA104" s="26">
        <f t="shared" si="9"/>
        <v>31000</v>
      </c>
      <c r="AB104" s="26">
        <f t="shared" si="10"/>
        <v>9700</v>
      </c>
      <c r="AC104" s="26">
        <f t="shared" si="11"/>
        <v>460700</v>
      </c>
    </row>
    <row r="105" spans="1:29" x14ac:dyDescent="0.35">
      <c r="A105" s="27">
        <v>43928</v>
      </c>
      <c r="B105" s="25">
        <v>14300</v>
      </c>
      <c r="C105" s="25">
        <v>13800</v>
      </c>
      <c r="D105" s="25">
        <v>14000</v>
      </c>
      <c r="E105" s="25">
        <v>13900</v>
      </c>
      <c r="F105" s="25">
        <v>13900</v>
      </c>
      <c r="G105" s="25">
        <v>13600</v>
      </c>
      <c r="H105" s="25">
        <v>13800</v>
      </c>
      <c r="I105" s="25">
        <v>13900</v>
      </c>
      <c r="J105" s="25">
        <v>14100</v>
      </c>
      <c r="K105" s="25">
        <v>13600</v>
      </c>
      <c r="L105" s="25">
        <v>13600</v>
      </c>
      <c r="M105" s="25">
        <v>14200</v>
      </c>
      <c r="N105" s="25">
        <v>8900</v>
      </c>
      <c r="O105" s="25">
        <v>8800</v>
      </c>
      <c r="P105" s="25">
        <v>8900</v>
      </c>
      <c r="Q105" s="25">
        <v>8000</v>
      </c>
      <c r="R105" s="25">
        <v>8000</v>
      </c>
      <c r="S105" s="25">
        <v>8300</v>
      </c>
      <c r="T105" s="25">
        <v>9000</v>
      </c>
      <c r="U105" s="25">
        <v>9000</v>
      </c>
      <c r="V105" s="25">
        <v>8900</v>
      </c>
      <c r="W105" s="25">
        <v>8700</v>
      </c>
      <c r="X105" s="25">
        <v>9200</v>
      </c>
      <c r="Y105" s="25">
        <v>8400</v>
      </c>
      <c r="Z105" s="26">
        <f t="shared" si="8"/>
        <v>11283.333333333334</v>
      </c>
      <c r="AA105" s="26">
        <f t="shared" si="9"/>
        <v>14300</v>
      </c>
      <c r="AB105" s="26">
        <f t="shared" si="10"/>
        <v>8000</v>
      </c>
      <c r="AC105" s="26">
        <f t="shared" si="11"/>
        <v>270800</v>
      </c>
    </row>
    <row r="106" spans="1:29" x14ac:dyDescent="0.35">
      <c r="A106" s="27">
        <v>43929</v>
      </c>
      <c r="B106" s="25">
        <v>12400</v>
      </c>
      <c r="C106" s="25">
        <v>13500</v>
      </c>
      <c r="D106" s="25">
        <v>13000</v>
      </c>
      <c r="E106" s="25">
        <v>12900</v>
      </c>
      <c r="F106" s="25">
        <v>12200</v>
      </c>
      <c r="G106" s="25">
        <v>8800</v>
      </c>
      <c r="H106" s="25">
        <v>8900</v>
      </c>
      <c r="I106" s="25">
        <v>8300</v>
      </c>
      <c r="J106" s="25">
        <v>8700</v>
      </c>
      <c r="K106" s="25">
        <v>8500</v>
      </c>
      <c r="L106" s="25">
        <v>12900</v>
      </c>
      <c r="M106" s="25">
        <v>12300</v>
      </c>
      <c r="N106" s="25">
        <v>12500</v>
      </c>
      <c r="O106" s="25">
        <v>13000</v>
      </c>
      <c r="P106" s="25">
        <v>19400</v>
      </c>
      <c r="Q106" s="25">
        <v>20300</v>
      </c>
      <c r="R106" s="25">
        <v>26500</v>
      </c>
      <c r="S106" s="25">
        <v>27800</v>
      </c>
      <c r="T106" s="25">
        <v>27600</v>
      </c>
      <c r="U106" s="25">
        <v>20000</v>
      </c>
      <c r="V106" s="25">
        <v>20000</v>
      </c>
      <c r="W106" s="25">
        <v>25200</v>
      </c>
      <c r="X106" s="25">
        <v>28800</v>
      </c>
      <c r="Y106" s="25">
        <v>28800</v>
      </c>
      <c r="Z106" s="26">
        <f t="shared" si="8"/>
        <v>16762.5</v>
      </c>
      <c r="AA106" s="26">
        <f t="shared" si="9"/>
        <v>28800</v>
      </c>
      <c r="AB106" s="26">
        <f t="shared" si="10"/>
        <v>8300</v>
      </c>
      <c r="AC106" s="26">
        <f t="shared" si="11"/>
        <v>402300</v>
      </c>
    </row>
    <row r="107" spans="1:29" x14ac:dyDescent="0.35">
      <c r="A107" s="27">
        <v>43930</v>
      </c>
      <c r="B107" s="25">
        <v>29100</v>
      </c>
      <c r="C107" s="25">
        <v>28900</v>
      </c>
      <c r="D107" s="25">
        <v>27300</v>
      </c>
      <c r="E107" s="25">
        <v>27600</v>
      </c>
      <c r="F107" s="25">
        <v>27800</v>
      </c>
      <c r="G107" s="25">
        <v>25700</v>
      </c>
      <c r="H107" s="25">
        <v>18100</v>
      </c>
      <c r="I107" s="25">
        <v>18600</v>
      </c>
      <c r="J107" s="25">
        <v>12900</v>
      </c>
      <c r="K107" s="25">
        <v>7900</v>
      </c>
      <c r="L107" s="25">
        <v>7400</v>
      </c>
      <c r="M107" s="25">
        <v>7800</v>
      </c>
      <c r="N107" s="25">
        <v>7800</v>
      </c>
      <c r="O107" s="25">
        <v>8300</v>
      </c>
      <c r="P107" s="25">
        <v>8200</v>
      </c>
      <c r="Q107" s="25">
        <v>7700</v>
      </c>
      <c r="R107" s="25">
        <v>7700</v>
      </c>
      <c r="S107" s="25">
        <v>8500</v>
      </c>
      <c r="T107" s="25">
        <v>8300</v>
      </c>
      <c r="U107" s="25">
        <v>12800</v>
      </c>
      <c r="V107" s="25">
        <v>13300</v>
      </c>
      <c r="W107" s="25">
        <v>13400</v>
      </c>
      <c r="X107" s="25">
        <v>13400</v>
      </c>
      <c r="Y107" s="25">
        <v>27000</v>
      </c>
      <c r="Z107" s="26">
        <f t="shared" si="8"/>
        <v>15645.833333333334</v>
      </c>
      <c r="AA107" s="26">
        <f t="shared" si="9"/>
        <v>29100</v>
      </c>
      <c r="AB107" s="26">
        <f t="shared" si="10"/>
        <v>7400</v>
      </c>
      <c r="AC107" s="26">
        <f t="shared" si="11"/>
        <v>375500</v>
      </c>
    </row>
    <row r="108" spans="1:29" x14ac:dyDescent="0.35">
      <c r="A108" s="27">
        <v>43931</v>
      </c>
      <c r="B108" s="25">
        <v>27100</v>
      </c>
      <c r="C108" s="25">
        <v>25800</v>
      </c>
      <c r="D108" s="25">
        <v>25800</v>
      </c>
      <c r="E108" s="25">
        <v>24000</v>
      </c>
      <c r="F108" s="25">
        <v>27100</v>
      </c>
      <c r="G108" s="25">
        <v>12800</v>
      </c>
      <c r="H108" s="25">
        <v>12200</v>
      </c>
      <c r="I108" s="25">
        <v>12800</v>
      </c>
      <c r="J108" s="25">
        <v>12700</v>
      </c>
      <c r="K108" s="25">
        <v>12700</v>
      </c>
      <c r="L108" s="25">
        <v>12800</v>
      </c>
      <c r="M108" s="25">
        <v>13300</v>
      </c>
      <c r="N108" s="25">
        <v>9400</v>
      </c>
      <c r="O108" s="25">
        <v>8700</v>
      </c>
      <c r="P108" s="25">
        <v>9200</v>
      </c>
      <c r="Q108" s="25">
        <v>12900</v>
      </c>
      <c r="R108" s="25">
        <v>18700</v>
      </c>
      <c r="S108" s="25">
        <v>29400</v>
      </c>
      <c r="T108" s="25">
        <v>30300</v>
      </c>
      <c r="U108" s="25">
        <v>32800</v>
      </c>
      <c r="V108" s="25">
        <v>28500</v>
      </c>
      <c r="W108" s="25">
        <v>29000</v>
      </c>
      <c r="X108" s="25">
        <v>28500</v>
      </c>
      <c r="Y108" s="25">
        <v>28200</v>
      </c>
      <c r="Z108" s="26">
        <f t="shared" si="8"/>
        <v>20195.833333333332</v>
      </c>
      <c r="AA108" s="26">
        <f t="shared" si="9"/>
        <v>32800</v>
      </c>
      <c r="AB108" s="26">
        <f t="shared" si="10"/>
        <v>8700</v>
      </c>
      <c r="AC108" s="26">
        <f t="shared" si="11"/>
        <v>484700</v>
      </c>
    </row>
    <row r="109" spans="1:29" x14ac:dyDescent="0.35">
      <c r="A109" s="27">
        <v>43932</v>
      </c>
      <c r="B109" s="25">
        <v>31300</v>
      </c>
      <c r="C109" s="25">
        <v>29500</v>
      </c>
      <c r="D109" s="25">
        <v>29500</v>
      </c>
      <c r="E109" s="25">
        <v>27700</v>
      </c>
      <c r="F109" s="25">
        <v>20200</v>
      </c>
      <c r="G109" s="25">
        <v>19400</v>
      </c>
      <c r="H109" s="25">
        <v>13600</v>
      </c>
      <c r="I109" s="25">
        <v>13800</v>
      </c>
      <c r="J109" s="25">
        <v>13600</v>
      </c>
      <c r="K109" s="25">
        <v>13900</v>
      </c>
      <c r="L109" s="25">
        <v>14000</v>
      </c>
      <c r="M109" s="25">
        <v>8800</v>
      </c>
      <c r="N109" s="25">
        <v>8800</v>
      </c>
      <c r="O109" s="25">
        <v>8800</v>
      </c>
      <c r="P109" s="25">
        <v>9300</v>
      </c>
      <c r="Q109" s="25">
        <v>19200</v>
      </c>
      <c r="R109" s="25">
        <v>19100</v>
      </c>
      <c r="S109" s="25">
        <v>18600</v>
      </c>
      <c r="T109" s="25">
        <v>18900</v>
      </c>
      <c r="U109" s="25">
        <v>22400</v>
      </c>
      <c r="V109" s="25">
        <v>28500</v>
      </c>
      <c r="W109" s="25">
        <v>25300</v>
      </c>
      <c r="X109" s="25">
        <v>25800</v>
      </c>
      <c r="Y109" s="25">
        <v>25000</v>
      </c>
      <c r="Z109" s="26">
        <f t="shared" si="8"/>
        <v>19375</v>
      </c>
      <c r="AA109" s="26">
        <f t="shared" si="9"/>
        <v>31300</v>
      </c>
      <c r="AB109" s="26">
        <f t="shared" si="10"/>
        <v>8800</v>
      </c>
      <c r="AC109" s="26">
        <f t="shared" si="11"/>
        <v>465000</v>
      </c>
    </row>
    <row r="110" spans="1:29" x14ac:dyDescent="0.35">
      <c r="A110" s="27">
        <v>43933</v>
      </c>
      <c r="B110" s="25">
        <v>13100</v>
      </c>
      <c r="C110" s="25">
        <v>13400</v>
      </c>
      <c r="D110" s="25">
        <v>13400</v>
      </c>
      <c r="E110" s="25">
        <v>13300</v>
      </c>
      <c r="F110" s="25">
        <v>13500</v>
      </c>
      <c r="G110" s="25">
        <v>13300</v>
      </c>
      <c r="H110" s="25">
        <v>8200</v>
      </c>
      <c r="I110" s="25">
        <v>8800</v>
      </c>
      <c r="J110" s="25">
        <v>9900</v>
      </c>
      <c r="K110" s="25">
        <v>14100</v>
      </c>
      <c r="L110" s="25">
        <v>13800</v>
      </c>
      <c r="M110" s="25">
        <v>18200</v>
      </c>
      <c r="N110" s="25">
        <v>24000</v>
      </c>
      <c r="O110" s="25">
        <v>23100</v>
      </c>
      <c r="P110" s="25">
        <v>30900</v>
      </c>
      <c r="Q110" s="25">
        <v>25600</v>
      </c>
      <c r="R110" s="25">
        <v>24200</v>
      </c>
      <c r="S110" s="25">
        <v>24100</v>
      </c>
      <c r="T110" s="25">
        <v>24600</v>
      </c>
      <c r="U110" s="25">
        <v>30800</v>
      </c>
      <c r="V110" s="25">
        <v>30300</v>
      </c>
      <c r="W110" s="25">
        <v>30600</v>
      </c>
      <c r="X110" s="25">
        <v>30700</v>
      </c>
      <c r="Y110" s="25">
        <v>31800</v>
      </c>
      <c r="Z110" s="26">
        <f t="shared" si="8"/>
        <v>20154.166666666668</v>
      </c>
      <c r="AA110" s="26">
        <f t="shared" si="9"/>
        <v>31800</v>
      </c>
      <c r="AB110" s="26">
        <f t="shared" si="10"/>
        <v>8200</v>
      </c>
      <c r="AC110" s="26">
        <f t="shared" si="11"/>
        <v>483700</v>
      </c>
    </row>
    <row r="111" spans="1:29" x14ac:dyDescent="0.35">
      <c r="A111" s="27">
        <v>43934</v>
      </c>
      <c r="B111" s="25">
        <v>25100</v>
      </c>
      <c r="C111" s="25">
        <v>13500</v>
      </c>
      <c r="D111" s="25">
        <v>13600</v>
      </c>
      <c r="E111" s="25">
        <v>13900</v>
      </c>
      <c r="F111" s="25">
        <v>14100</v>
      </c>
      <c r="G111" s="25">
        <v>13300</v>
      </c>
      <c r="H111" s="25">
        <v>13100</v>
      </c>
      <c r="I111" s="25">
        <v>13100</v>
      </c>
      <c r="J111" s="25">
        <v>13400</v>
      </c>
      <c r="K111" s="25">
        <v>13500</v>
      </c>
      <c r="L111" s="25">
        <v>13500</v>
      </c>
      <c r="M111" s="25">
        <v>7700</v>
      </c>
      <c r="N111" s="25">
        <v>9000</v>
      </c>
      <c r="O111" s="25">
        <v>14100</v>
      </c>
      <c r="P111" s="25">
        <v>14300</v>
      </c>
      <c r="Q111" s="25">
        <v>14200</v>
      </c>
      <c r="R111" s="25">
        <v>18800</v>
      </c>
      <c r="S111" s="25">
        <v>22600</v>
      </c>
      <c r="T111" s="25">
        <v>22200</v>
      </c>
      <c r="U111" s="25">
        <v>26900</v>
      </c>
      <c r="V111" s="25">
        <v>26900</v>
      </c>
      <c r="W111" s="25">
        <v>26500</v>
      </c>
      <c r="X111" s="25">
        <v>14000</v>
      </c>
      <c r="Y111" s="25">
        <v>12400</v>
      </c>
      <c r="Z111" s="26">
        <f t="shared" si="8"/>
        <v>16237.5</v>
      </c>
      <c r="AA111" s="26">
        <f t="shared" si="9"/>
        <v>26900</v>
      </c>
      <c r="AB111" s="26">
        <f t="shared" si="10"/>
        <v>7700</v>
      </c>
      <c r="AC111" s="26">
        <f t="shared" si="11"/>
        <v>389700</v>
      </c>
    </row>
    <row r="112" spans="1:29" x14ac:dyDescent="0.35">
      <c r="A112" s="27">
        <v>43935</v>
      </c>
      <c r="B112" s="25">
        <v>13300</v>
      </c>
      <c r="C112" s="25">
        <v>13100</v>
      </c>
      <c r="D112" s="25">
        <v>13000</v>
      </c>
      <c r="E112" s="25">
        <v>12800</v>
      </c>
      <c r="F112" s="25">
        <v>12800</v>
      </c>
      <c r="G112" s="25">
        <v>12400</v>
      </c>
      <c r="H112" s="25">
        <v>7600</v>
      </c>
      <c r="I112" s="25">
        <v>12300</v>
      </c>
      <c r="J112" s="25">
        <v>12100</v>
      </c>
      <c r="K112" s="25">
        <v>13200</v>
      </c>
      <c r="L112" s="25">
        <v>22200</v>
      </c>
      <c r="M112" s="25">
        <v>25200</v>
      </c>
      <c r="N112" s="25">
        <v>25500</v>
      </c>
      <c r="O112" s="25">
        <v>14000</v>
      </c>
      <c r="P112" s="25">
        <v>13400</v>
      </c>
      <c r="Q112" s="25">
        <v>13500</v>
      </c>
      <c r="R112" s="25">
        <v>19300</v>
      </c>
      <c r="S112" s="25">
        <v>34600</v>
      </c>
      <c r="T112" s="25">
        <v>34300</v>
      </c>
      <c r="U112" s="25">
        <v>32100</v>
      </c>
      <c r="V112" s="25">
        <v>27600</v>
      </c>
      <c r="W112" s="25">
        <v>27600</v>
      </c>
      <c r="X112" s="25">
        <v>27800</v>
      </c>
      <c r="Y112" s="25">
        <v>24100</v>
      </c>
      <c r="Z112" s="26">
        <f t="shared" si="8"/>
        <v>19325</v>
      </c>
      <c r="AA112" s="26">
        <f t="shared" si="9"/>
        <v>34600</v>
      </c>
      <c r="AB112" s="26">
        <f t="shared" si="10"/>
        <v>7600</v>
      </c>
      <c r="AC112" s="26">
        <f t="shared" si="11"/>
        <v>463800</v>
      </c>
    </row>
    <row r="113" spans="1:29" x14ac:dyDescent="0.35">
      <c r="A113" s="27">
        <v>43936</v>
      </c>
      <c r="B113" s="25">
        <v>13400</v>
      </c>
      <c r="C113" s="25">
        <v>13600</v>
      </c>
      <c r="D113" s="25">
        <v>13500</v>
      </c>
      <c r="E113" s="25">
        <v>13600</v>
      </c>
      <c r="F113" s="25">
        <v>13500</v>
      </c>
      <c r="G113" s="25">
        <v>13100</v>
      </c>
      <c r="H113" s="25">
        <v>13000</v>
      </c>
      <c r="I113" s="25">
        <v>13200</v>
      </c>
      <c r="J113" s="25">
        <v>13400</v>
      </c>
      <c r="K113" s="25">
        <v>19200</v>
      </c>
      <c r="L113" s="25">
        <v>19100</v>
      </c>
      <c r="M113" s="25">
        <v>21500</v>
      </c>
      <c r="N113" s="25">
        <v>21800</v>
      </c>
      <c r="O113" s="25">
        <v>21600</v>
      </c>
      <c r="P113" s="25">
        <v>21800</v>
      </c>
      <c r="Q113" s="25">
        <v>28000</v>
      </c>
      <c r="R113" s="25">
        <v>29000</v>
      </c>
      <c r="S113" s="25">
        <v>29200</v>
      </c>
      <c r="T113" s="25">
        <v>22500</v>
      </c>
      <c r="U113" s="25">
        <v>18700</v>
      </c>
      <c r="V113" s="25">
        <v>19200</v>
      </c>
      <c r="W113" s="25">
        <v>19300</v>
      </c>
      <c r="X113" s="25">
        <v>12200</v>
      </c>
      <c r="Y113" s="25">
        <v>12200</v>
      </c>
      <c r="Z113" s="26">
        <f t="shared" si="8"/>
        <v>18150</v>
      </c>
      <c r="AA113" s="26">
        <f t="shared" si="9"/>
        <v>29200</v>
      </c>
      <c r="AB113" s="26">
        <f t="shared" si="10"/>
        <v>12200</v>
      </c>
      <c r="AC113" s="26">
        <f t="shared" si="11"/>
        <v>435600</v>
      </c>
    </row>
    <row r="114" spans="1:29" x14ac:dyDescent="0.35">
      <c r="A114" s="27">
        <v>43937</v>
      </c>
      <c r="B114" s="25">
        <v>12500</v>
      </c>
      <c r="C114" s="25">
        <v>12400</v>
      </c>
      <c r="D114" s="25">
        <v>12300</v>
      </c>
      <c r="E114" s="25">
        <v>12400</v>
      </c>
      <c r="F114" s="25">
        <v>12700</v>
      </c>
      <c r="G114" s="25">
        <v>7600</v>
      </c>
      <c r="H114" s="25">
        <v>7800</v>
      </c>
      <c r="I114" s="25">
        <v>7900</v>
      </c>
      <c r="J114" s="25">
        <v>12500</v>
      </c>
      <c r="K114" s="25">
        <v>12700</v>
      </c>
      <c r="L114" s="25">
        <v>12700</v>
      </c>
      <c r="M114" s="25">
        <v>18200</v>
      </c>
      <c r="N114" s="25">
        <v>22200</v>
      </c>
      <c r="O114" s="25">
        <v>25000</v>
      </c>
      <c r="P114" s="25">
        <v>26100</v>
      </c>
      <c r="Q114" s="25">
        <v>19800</v>
      </c>
      <c r="R114" s="25">
        <v>19800</v>
      </c>
      <c r="S114" s="25">
        <v>20400</v>
      </c>
      <c r="T114" s="25">
        <v>25300</v>
      </c>
      <c r="U114" s="25">
        <v>31300</v>
      </c>
      <c r="V114" s="25">
        <v>31700</v>
      </c>
      <c r="W114" s="25">
        <v>31500</v>
      </c>
      <c r="X114" s="25">
        <v>31600</v>
      </c>
      <c r="Y114" s="25">
        <v>31700</v>
      </c>
      <c r="Z114" s="26">
        <f t="shared" si="8"/>
        <v>19087.5</v>
      </c>
      <c r="AA114" s="26">
        <f t="shared" si="9"/>
        <v>31700</v>
      </c>
      <c r="AB114" s="26">
        <f t="shared" si="10"/>
        <v>7600</v>
      </c>
      <c r="AC114" s="26">
        <f t="shared" si="11"/>
        <v>458100</v>
      </c>
    </row>
    <row r="115" spans="1:29" x14ac:dyDescent="0.35">
      <c r="A115" s="27">
        <v>43938</v>
      </c>
      <c r="B115" s="25">
        <v>31500</v>
      </c>
      <c r="C115" s="25">
        <v>18600</v>
      </c>
      <c r="D115" s="25">
        <v>13600</v>
      </c>
      <c r="E115" s="25">
        <v>13600</v>
      </c>
      <c r="F115" s="25">
        <v>13700</v>
      </c>
      <c r="G115" s="25">
        <v>13400</v>
      </c>
      <c r="H115" s="25">
        <v>13400</v>
      </c>
      <c r="I115" s="25">
        <v>13500</v>
      </c>
      <c r="J115" s="25">
        <v>13700</v>
      </c>
      <c r="K115" s="25">
        <v>14000</v>
      </c>
      <c r="L115" s="25">
        <v>25600</v>
      </c>
      <c r="M115" s="25">
        <v>26100</v>
      </c>
      <c r="N115" s="25">
        <v>25800</v>
      </c>
      <c r="O115" s="25">
        <v>27400</v>
      </c>
      <c r="P115" s="25">
        <v>20400</v>
      </c>
      <c r="Q115" s="25">
        <v>21500</v>
      </c>
      <c r="R115" s="25">
        <v>28200</v>
      </c>
      <c r="S115" s="25">
        <v>28000</v>
      </c>
      <c r="T115" s="25">
        <v>28100</v>
      </c>
      <c r="U115" s="25">
        <v>27100</v>
      </c>
      <c r="V115" s="25">
        <v>28100</v>
      </c>
      <c r="W115" s="25">
        <v>24900</v>
      </c>
      <c r="X115" s="25">
        <v>14000</v>
      </c>
      <c r="Y115" s="25">
        <v>12300</v>
      </c>
      <c r="Z115" s="26">
        <f t="shared" si="8"/>
        <v>20687.5</v>
      </c>
      <c r="AA115" s="26">
        <f t="shared" si="9"/>
        <v>31500</v>
      </c>
      <c r="AB115" s="26">
        <f t="shared" si="10"/>
        <v>12300</v>
      </c>
      <c r="AC115" s="26">
        <f t="shared" si="11"/>
        <v>496500</v>
      </c>
    </row>
    <row r="116" spans="1:29" x14ac:dyDescent="0.35">
      <c r="A116" s="27">
        <v>43939</v>
      </c>
      <c r="B116" s="25">
        <v>12200</v>
      </c>
      <c r="C116" s="25">
        <v>12200</v>
      </c>
      <c r="D116" s="25">
        <v>12100</v>
      </c>
      <c r="E116" s="25">
        <v>12200</v>
      </c>
      <c r="F116" s="25">
        <v>12400</v>
      </c>
      <c r="G116" s="25">
        <v>11800</v>
      </c>
      <c r="H116" s="25">
        <v>11800</v>
      </c>
      <c r="I116" s="25">
        <v>8100</v>
      </c>
      <c r="J116" s="25">
        <v>8100</v>
      </c>
      <c r="K116" s="25">
        <v>8600</v>
      </c>
      <c r="L116" s="25">
        <v>12700</v>
      </c>
      <c r="M116" s="25">
        <v>18400</v>
      </c>
      <c r="N116" s="25">
        <v>19200</v>
      </c>
      <c r="O116" s="25">
        <v>19200</v>
      </c>
      <c r="P116" s="25">
        <v>19200</v>
      </c>
      <c r="Q116" s="25">
        <v>20400</v>
      </c>
      <c r="R116" s="25">
        <v>24500</v>
      </c>
      <c r="S116" s="25">
        <v>23600</v>
      </c>
      <c r="T116" s="25">
        <v>23400</v>
      </c>
      <c r="U116" s="25">
        <v>26000</v>
      </c>
      <c r="V116" s="25">
        <v>15200</v>
      </c>
      <c r="W116" s="25">
        <v>18600</v>
      </c>
      <c r="X116" s="25">
        <v>24600</v>
      </c>
      <c r="Y116" s="25">
        <v>25300</v>
      </c>
      <c r="Z116" s="26">
        <f t="shared" si="8"/>
        <v>16658.333333333332</v>
      </c>
      <c r="AA116" s="26">
        <f t="shared" si="9"/>
        <v>26000</v>
      </c>
      <c r="AB116" s="26">
        <f t="shared" si="10"/>
        <v>8100</v>
      </c>
      <c r="AC116" s="26">
        <f t="shared" si="11"/>
        <v>399800</v>
      </c>
    </row>
    <row r="117" spans="1:29" x14ac:dyDescent="0.35">
      <c r="A117" s="27">
        <v>43940</v>
      </c>
      <c r="B117" s="25">
        <v>25800</v>
      </c>
      <c r="C117" s="25">
        <v>25700</v>
      </c>
      <c r="D117" s="25">
        <v>18600</v>
      </c>
      <c r="E117" s="25">
        <v>18600</v>
      </c>
      <c r="F117" s="25">
        <v>18400</v>
      </c>
      <c r="G117" s="25">
        <v>12800</v>
      </c>
      <c r="H117" s="25">
        <v>12800</v>
      </c>
      <c r="I117" s="25">
        <v>12900</v>
      </c>
      <c r="J117" s="25">
        <v>12800</v>
      </c>
      <c r="K117" s="25">
        <v>12800</v>
      </c>
      <c r="L117" s="25">
        <v>13200</v>
      </c>
      <c r="M117" s="25">
        <v>13200</v>
      </c>
      <c r="N117" s="25">
        <v>24000</v>
      </c>
      <c r="O117" s="25">
        <v>24000</v>
      </c>
      <c r="P117" s="25">
        <v>23100</v>
      </c>
      <c r="Q117" s="25">
        <v>23000</v>
      </c>
      <c r="R117" s="25">
        <v>22900</v>
      </c>
      <c r="S117" s="25">
        <v>27200</v>
      </c>
      <c r="T117" s="25">
        <v>27700</v>
      </c>
      <c r="U117" s="25">
        <v>20900</v>
      </c>
      <c r="V117" s="25">
        <v>20800</v>
      </c>
      <c r="W117" s="25">
        <v>20300</v>
      </c>
      <c r="X117" s="25">
        <v>12400</v>
      </c>
      <c r="Y117" s="25">
        <v>12600</v>
      </c>
      <c r="Z117" s="26">
        <f t="shared" si="8"/>
        <v>19020.833333333332</v>
      </c>
      <c r="AA117" s="26">
        <f t="shared" si="9"/>
        <v>27700</v>
      </c>
      <c r="AB117" s="26">
        <f t="shared" si="10"/>
        <v>12400</v>
      </c>
      <c r="AC117" s="26">
        <f t="shared" si="11"/>
        <v>456500</v>
      </c>
    </row>
    <row r="118" spans="1:29" x14ac:dyDescent="0.35">
      <c r="A118" s="27">
        <v>43941</v>
      </c>
      <c r="B118" s="25">
        <v>12000</v>
      </c>
      <c r="C118" s="25">
        <v>11800</v>
      </c>
      <c r="D118" s="25">
        <v>12000</v>
      </c>
      <c r="E118" s="25">
        <v>12100</v>
      </c>
      <c r="F118" s="25">
        <v>11900</v>
      </c>
      <c r="G118" s="25">
        <v>11700</v>
      </c>
      <c r="H118" s="25">
        <v>11700</v>
      </c>
      <c r="I118" s="25">
        <v>7500</v>
      </c>
      <c r="J118" s="25">
        <v>7800</v>
      </c>
      <c r="K118" s="25">
        <v>12500</v>
      </c>
      <c r="L118" s="25">
        <v>12500</v>
      </c>
      <c r="M118" s="25">
        <v>12400</v>
      </c>
      <c r="N118" s="25">
        <v>17500</v>
      </c>
      <c r="O118" s="25">
        <v>18300</v>
      </c>
      <c r="P118" s="25">
        <v>18800</v>
      </c>
      <c r="Q118" s="25">
        <v>19500</v>
      </c>
      <c r="R118" s="25">
        <v>27000</v>
      </c>
      <c r="S118" s="25">
        <v>24400</v>
      </c>
      <c r="T118" s="25">
        <v>25600</v>
      </c>
      <c r="U118" s="25">
        <v>25700</v>
      </c>
      <c r="V118" s="25">
        <v>25700</v>
      </c>
      <c r="W118" s="25">
        <v>31200</v>
      </c>
      <c r="X118" s="25">
        <v>32000</v>
      </c>
      <c r="Y118" s="25">
        <v>32000</v>
      </c>
      <c r="Z118" s="26">
        <f t="shared" si="8"/>
        <v>18066.666666666668</v>
      </c>
      <c r="AA118" s="26">
        <f t="shared" si="9"/>
        <v>32000</v>
      </c>
      <c r="AB118" s="26">
        <f t="shared" si="10"/>
        <v>7500</v>
      </c>
      <c r="AC118" s="26">
        <f t="shared" si="11"/>
        <v>433600</v>
      </c>
    </row>
    <row r="119" spans="1:29" x14ac:dyDescent="0.35">
      <c r="A119" s="27">
        <v>43942</v>
      </c>
      <c r="B119" s="25">
        <v>27000</v>
      </c>
      <c r="C119" s="25">
        <v>26200</v>
      </c>
      <c r="D119" s="25">
        <v>24800</v>
      </c>
      <c r="E119" s="25">
        <v>24700</v>
      </c>
      <c r="F119" s="25">
        <v>25300</v>
      </c>
      <c r="G119" s="25">
        <v>25200</v>
      </c>
      <c r="H119" s="25">
        <v>18000</v>
      </c>
      <c r="I119" s="25">
        <v>18500</v>
      </c>
      <c r="J119" s="25">
        <v>18400</v>
      </c>
      <c r="K119" s="25">
        <v>18400</v>
      </c>
      <c r="L119" s="25">
        <v>8100</v>
      </c>
      <c r="M119" s="25">
        <v>8100</v>
      </c>
      <c r="N119" s="25">
        <v>8100</v>
      </c>
      <c r="O119" s="25">
        <v>8100</v>
      </c>
      <c r="P119" s="25">
        <v>13800</v>
      </c>
      <c r="Q119" s="25">
        <v>13800</v>
      </c>
      <c r="R119" s="25">
        <v>13800</v>
      </c>
      <c r="S119" s="25">
        <v>13600</v>
      </c>
      <c r="T119" s="25">
        <v>18800</v>
      </c>
      <c r="U119" s="25">
        <v>18700</v>
      </c>
      <c r="V119" s="25">
        <v>17300</v>
      </c>
      <c r="W119" s="25">
        <v>19800</v>
      </c>
      <c r="X119" s="25">
        <v>19600</v>
      </c>
      <c r="Y119" s="25">
        <v>19800</v>
      </c>
      <c r="Z119" s="26">
        <f t="shared" si="8"/>
        <v>17829.166666666668</v>
      </c>
      <c r="AA119" s="26">
        <f t="shared" si="9"/>
        <v>27000</v>
      </c>
      <c r="AB119" s="26">
        <f t="shared" si="10"/>
        <v>8100</v>
      </c>
      <c r="AC119" s="26">
        <f t="shared" si="11"/>
        <v>427900</v>
      </c>
    </row>
    <row r="120" spans="1:29" x14ac:dyDescent="0.35">
      <c r="A120" s="27">
        <v>43943</v>
      </c>
      <c r="B120" s="25">
        <v>17500</v>
      </c>
      <c r="C120" s="25">
        <v>17500</v>
      </c>
      <c r="D120" s="25">
        <v>17500</v>
      </c>
      <c r="E120" s="25">
        <v>17400</v>
      </c>
      <c r="F120" s="25">
        <v>12600</v>
      </c>
      <c r="G120" s="25">
        <v>12500</v>
      </c>
      <c r="H120" s="25">
        <v>11900</v>
      </c>
      <c r="I120" s="25">
        <v>12800</v>
      </c>
      <c r="J120" s="25">
        <v>12800</v>
      </c>
      <c r="K120" s="25">
        <v>12600</v>
      </c>
      <c r="L120" s="25">
        <v>12700</v>
      </c>
      <c r="M120" s="25">
        <v>12800</v>
      </c>
      <c r="N120" s="25">
        <v>12400</v>
      </c>
      <c r="O120" s="25">
        <v>12200</v>
      </c>
      <c r="P120" s="25">
        <v>18500</v>
      </c>
      <c r="Q120" s="25">
        <v>18500</v>
      </c>
      <c r="R120" s="25">
        <v>24500</v>
      </c>
      <c r="S120" s="25">
        <v>26000</v>
      </c>
      <c r="T120" s="25">
        <v>26500</v>
      </c>
      <c r="U120" s="25">
        <v>19100</v>
      </c>
      <c r="V120" s="25">
        <v>19100</v>
      </c>
      <c r="W120" s="25">
        <v>19100</v>
      </c>
      <c r="X120" s="25">
        <v>19100</v>
      </c>
      <c r="Y120" s="25">
        <v>19100</v>
      </c>
      <c r="Z120" s="26">
        <f t="shared" si="8"/>
        <v>16862.5</v>
      </c>
      <c r="AA120" s="26">
        <f t="shared" si="9"/>
        <v>26500</v>
      </c>
      <c r="AB120" s="26">
        <f t="shared" si="10"/>
        <v>11900</v>
      </c>
      <c r="AC120" s="26">
        <f t="shared" si="11"/>
        <v>404700</v>
      </c>
    </row>
    <row r="121" spans="1:29" x14ac:dyDescent="0.35">
      <c r="A121" s="27">
        <v>43944</v>
      </c>
      <c r="B121" s="25">
        <v>23600</v>
      </c>
      <c r="C121" s="25">
        <v>24500</v>
      </c>
      <c r="D121" s="25">
        <v>24500</v>
      </c>
      <c r="E121" s="25">
        <v>24500</v>
      </c>
      <c r="F121" s="25">
        <v>27000</v>
      </c>
      <c r="G121" s="25">
        <v>26000</v>
      </c>
      <c r="H121" s="25">
        <v>26100</v>
      </c>
      <c r="I121" s="25">
        <v>26200</v>
      </c>
      <c r="J121" s="25">
        <v>26400</v>
      </c>
      <c r="K121" s="25">
        <v>26400</v>
      </c>
      <c r="L121" s="25">
        <v>13600</v>
      </c>
      <c r="M121" s="25">
        <v>13500</v>
      </c>
      <c r="N121" s="25">
        <v>13600</v>
      </c>
      <c r="O121" s="25">
        <v>8200</v>
      </c>
      <c r="P121" s="25">
        <v>8200</v>
      </c>
      <c r="Q121" s="25">
        <v>8100</v>
      </c>
      <c r="R121" s="25">
        <v>8000</v>
      </c>
      <c r="S121" s="25">
        <v>8000</v>
      </c>
      <c r="T121" s="25">
        <v>7900</v>
      </c>
      <c r="U121" s="25">
        <v>18100</v>
      </c>
      <c r="V121" s="25">
        <v>18200</v>
      </c>
      <c r="W121" s="25">
        <v>17300</v>
      </c>
      <c r="X121" s="25">
        <v>17300</v>
      </c>
      <c r="Y121" s="25">
        <v>17200</v>
      </c>
      <c r="Z121" s="26">
        <f t="shared" si="8"/>
        <v>18016.666666666668</v>
      </c>
      <c r="AA121" s="26">
        <f t="shared" si="9"/>
        <v>27000</v>
      </c>
      <c r="AB121" s="26">
        <f t="shared" si="10"/>
        <v>7900</v>
      </c>
      <c r="AC121" s="26">
        <f t="shared" si="11"/>
        <v>432400</v>
      </c>
    </row>
    <row r="122" spans="1:29" x14ac:dyDescent="0.35">
      <c r="A122" s="27">
        <v>43945</v>
      </c>
      <c r="B122" s="25">
        <v>13700</v>
      </c>
      <c r="C122" s="25">
        <v>13500</v>
      </c>
      <c r="D122" s="25">
        <v>29300</v>
      </c>
      <c r="E122" s="25">
        <v>27400</v>
      </c>
      <c r="F122" s="25">
        <v>25900</v>
      </c>
      <c r="G122" s="25">
        <v>25700</v>
      </c>
      <c r="H122" s="25">
        <v>26400</v>
      </c>
      <c r="I122" s="25">
        <v>27000</v>
      </c>
      <c r="J122" s="25">
        <v>19000</v>
      </c>
      <c r="K122" s="25">
        <v>12800</v>
      </c>
      <c r="L122" s="25">
        <v>12800</v>
      </c>
      <c r="M122" s="25">
        <v>13200</v>
      </c>
      <c r="N122" s="25">
        <v>13300</v>
      </c>
      <c r="O122" s="25">
        <v>13200</v>
      </c>
      <c r="P122" s="25">
        <v>12800</v>
      </c>
      <c r="Q122" s="25">
        <v>8600</v>
      </c>
      <c r="R122" s="25">
        <v>8100</v>
      </c>
      <c r="S122" s="25">
        <v>12400</v>
      </c>
      <c r="T122" s="25">
        <v>12300</v>
      </c>
      <c r="U122" s="25">
        <v>12600</v>
      </c>
      <c r="V122" s="25">
        <v>12200</v>
      </c>
      <c r="W122" s="25">
        <v>22400</v>
      </c>
      <c r="X122" s="25">
        <v>23300</v>
      </c>
      <c r="Y122" s="25">
        <v>23300</v>
      </c>
      <c r="Z122" s="26">
        <f t="shared" si="8"/>
        <v>17550</v>
      </c>
      <c r="AA122" s="26">
        <f t="shared" si="9"/>
        <v>29300</v>
      </c>
      <c r="AB122" s="26">
        <f t="shared" si="10"/>
        <v>8100</v>
      </c>
      <c r="AC122" s="26">
        <f t="shared" si="11"/>
        <v>421200</v>
      </c>
    </row>
    <row r="123" spans="1:29" x14ac:dyDescent="0.35">
      <c r="A123" s="27">
        <v>43946</v>
      </c>
      <c r="B123" s="25">
        <v>25100</v>
      </c>
      <c r="C123" s="25">
        <v>27800</v>
      </c>
      <c r="D123" s="25">
        <v>28500</v>
      </c>
      <c r="E123" s="25">
        <v>27800</v>
      </c>
      <c r="F123" s="25">
        <v>28100</v>
      </c>
      <c r="G123" s="25">
        <v>27800</v>
      </c>
      <c r="H123" s="25">
        <v>27600</v>
      </c>
      <c r="I123" s="25">
        <v>27200</v>
      </c>
      <c r="J123" s="25">
        <v>31800</v>
      </c>
      <c r="K123" s="25">
        <v>28200</v>
      </c>
      <c r="L123" s="25">
        <v>28200</v>
      </c>
      <c r="M123" s="25">
        <v>13900</v>
      </c>
      <c r="N123" s="25">
        <v>13800</v>
      </c>
      <c r="O123" s="25">
        <v>13800</v>
      </c>
      <c r="P123" s="25">
        <v>13800</v>
      </c>
      <c r="Q123" s="25">
        <v>13800</v>
      </c>
      <c r="R123" s="25">
        <v>27600</v>
      </c>
      <c r="S123" s="25">
        <v>28800</v>
      </c>
      <c r="T123" s="25">
        <v>25700</v>
      </c>
      <c r="U123" s="25">
        <v>25700</v>
      </c>
      <c r="V123" s="25">
        <v>25800</v>
      </c>
      <c r="W123" s="25">
        <v>30300</v>
      </c>
      <c r="X123" s="25">
        <v>30700</v>
      </c>
      <c r="Y123" s="25">
        <v>32500</v>
      </c>
      <c r="Z123" s="26">
        <f t="shared" si="8"/>
        <v>25179.166666666668</v>
      </c>
      <c r="AA123" s="26">
        <f t="shared" si="9"/>
        <v>32500</v>
      </c>
      <c r="AB123" s="26">
        <f t="shared" si="10"/>
        <v>13800</v>
      </c>
      <c r="AC123" s="26">
        <f t="shared" si="11"/>
        <v>604300</v>
      </c>
    </row>
    <row r="124" spans="1:29" x14ac:dyDescent="0.35">
      <c r="A124" s="27">
        <v>43947</v>
      </c>
      <c r="B124" s="25">
        <v>32400</v>
      </c>
      <c r="C124" s="25">
        <v>30400</v>
      </c>
      <c r="D124" s="25">
        <v>25400</v>
      </c>
      <c r="E124" s="25">
        <v>24800</v>
      </c>
      <c r="F124" s="25">
        <v>18700</v>
      </c>
      <c r="G124" s="25">
        <v>18000</v>
      </c>
      <c r="H124" s="25">
        <v>12500</v>
      </c>
      <c r="I124" s="25">
        <v>12300</v>
      </c>
      <c r="J124" s="25">
        <v>12600</v>
      </c>
      <c r="K124" s="25">
        <v>13100</v>
      </c>
      <c r="L124" s="25">
        <v>13200</v>
      </c>
      <c r="M124" s="25">
        <v>8600</v>
      </c>
      <c r="N124" s="25">
        <v>8600</v>
      </c>
      <c r="O124" s="25">
        <v>9100</v>
      </c>
      <c r="P124" s="25">
        <v>12800</v>
      </c>
      <c r="Q124" s="25">
        <v>13000</v>
      </c>
      <c r="R124" s="25">
        <v>22500</v>
      </c>
      <c r="S124" s="25">
        <v>23000</v>
      </c>
      <c r="T124" s="25">
        <v>23600</v>
      </c>
      <c r="U124" s="25">
        <v>24500</v>
      </c>
      <c r="V124" s="25">
        <v>18700</v>
      </c>
      <c r="W124" s="25">
        <v>18100</v>
      </c>
      <c r="X124" s="25">
        <v>18100</v>
      </c>
      <c r="Y124" s="25">
        <v>18300</v>
      </c>
      <c r="Z124" s="26">
        <f t="shared" si="8"/>
        <v>18012.5</v>
      </c>
      <c r="AA124" s="26">
        <f t="shared" si="9"/>
        <v>32400</v>
      </c>
      <c r="AB124" s="26">
        <f t="shared" si="10"/>
        <v>8600</v>
      </c>
      <c r="AC124" s="26">
        <f t="shared" si="11"/>
        <v>432300</v>
      </c>
    </row>
    <row r="125" spans="1:29" x14ac:dyDescent="0.35">
      <c r="A125" s="27">
        <v>43948</v>
      </c>
      <c r="B125" s="25">
        <v>22700</v>
      </c>
      <c r="C125" s="25">
        <v>23000</v>
      </c>
      <c r="D125" s="25">
        <v>22200</v>
      </c>
      <c r="E125" s="25">
        <v>22100</v>
      </c>
      <c r="F125" s="25">
        <v>26700</v>
      </c>
      <c r="G125" s="25">
        <v>24500</v>
      </c>
      <c r="H125" s="25">
        <v>13500</v>
      </c>
      <c r="I125" s="25">
        <v>8300</v>
      </c>
      <c r="J125" s="25">
        <v>8400</v>
      </c>
      <c r="K125" s="25">
        <v>8400</v>
      </c>
      <c r="L125" s="25">
        <v>14300</v>
      </c>
      <c r="M125" s="25">
        <v>14200</v>
      </c>
      <c r="N125" s="25">
        <v>14100</v>
      </c>
      <c r="O125" s="25">
        <v>14200</v>
      </c>
      <c r="P125" s="25">
        <v>14100</v>
      </c>
      <c r="Q125" s="25">
        <v>14200</v>
      </c>
      <c r="R125" s="25">
        <v>13800</v>
      </c>
      <c r="S125" s="25">
        <v>13900</v>
      </c>
      <c r="T125" s="25">
        <v>13900</v>
      </c>
      <c r="U125" s="25">
        <v>18600</v>
      </c>
      <c r="V125" s="25">
        <v>18700</v>
      </c>
      <c r="W125" s="25">
        <v>18800</v>
      </c>
      <c r="X125" s="25">
        <v>24000</v>
      </c>
      <c r="Y125" s="25">
        <v>26100</v>
      </c>
      <c r="Z125" s="26">
        <f t="shared" si="8"/>
        <v>17195.833333333332</v>
      </c>
      <c r="AA125" s="26">
        <f t="shared" si="9"/>
        <v>26700</v>
      </c>
      <c r="AB125" s="26">
        <f t="shared" si="10"/>
        <v>8300</v>
      </c>
      <c r="AC125" s="26">
        <f t="shared" si="11"/>
        <v>412700</v>
      </c>
    </row>
    <row r="126" spans="1:29" x14ac:dyDescent="0.35">
      <c r="A126" s="27">
        <v>43949</v>
      </c>
      <c r="B126" s="25">
        <v>27500</v>
      </c>
      <c r="C126" s="25">
        <v>27600</v>
      </c>
      <c r="D126" s="25">
        <v>27800</v>
      </c>
      <c r="E126" s="25">
        <v>34200</v>
      </c>
      <c r="F126" s="25">
        <v>34400</v>
      </c>
      <c r="G126" s="25">
        <v>26200</v>
      </c>
      <c r="H126" s="25">
        <v>22000</v>
      </c>
      <c r="I126" s="25">
        <v>13800</v>
      </c>
      <c r="J126" s="25">
        <v>13500</v>
      </c>
      <c r="K126" s="25">
        <v>13700</v>
      </c>
      <c r="L126" s="25">
        <v>13000</v>
      </c>
      <c r="M126" s="25">
        <v>13100</v>
      </c>
      <c r="N126" s="25">
        <v>13200</v>
      </c>
      <c r="O126" s="25">
        <v>13200</v>
      </c>
      <c r="P126" s="25">
        <v>8100</v>
      </c>
      <c r="Q126" s="25">
        <v>8100</v>
      </c>
      <c r="R126" s="25">
        <v>8100</v>
      </c>
      <c r="S126" s="25">
        <v>8400</v>
      </c>
      <c r="T126" s="25">
        <v>8200</v>
      </c>
      <c r="U126" s="25">
        <v>13200</v>
      </c>
      <c r="V126" s="25">
        <v>12800</v>
      </c>
      <c r="W126" s="25">
        <v>12300</v>
      </c>
      <c r="X126" s="25">
        <v>12400</v>
      </c>
      <c r="Y126" s="25">
        <v>22200</v>
      </c>
      <c r="Z126" s="26">
        <f t="shared" si="8"/>
        <v>16958.333333333332</v>
      </c>
      <c r="AA126" s="26">
        <f t="shared" si="9"/>
        <v>34400</v>
      </c>
      <c r="AB126" s="26">
        <f t="shared" si="10"/>
        <v>8100</v>
      </c>
      <c r="AC126" s="26">
        <f t="shared" si="11"/>
        <v>407000</v>
      </c>
    </row>
    <row r="127" spans="1:29" x14ac:dyDescent="0.35">
      <c r="A127" s="27">
        <v>43950</v>
      </c>
      <c r="B127" s="25">
        <v>22800</v>
      </c>
      <c r="C127" s="25">
        <v>24400</v>
      </c>
      <c r="D127" s="25">
        <v>27400</v>
      </c>
      <c r="E127" s="25">
        <v>29100</v>
      </c>
      <c r="F127" s="25">
        <v>27600</v>
      </c>
      <c r="G127" s="25">
        <v>23600</v>
      </c>
      <c r="H127" s="25">
        <v>23600</v>
      </c>
      <c r="I127" s="25">
        <v>22200</v>
      </c>
      <c r="J127" s="25">
        <v>8200</v>
      </c>
      <c r="K127" s="25">
        <v>8100</v>
      </c>
      <c r="L127" s="25">
        <v>8100</v>
      </c>
      <c r="M127" s="25">
        <v>7800</v>
      </c>
      <c r="N127" s="25">
        <v>8100</v>
      </c>
      <c r="O127" s="25">
        <v>13800</v>
      </c>
      <c r="P127" s="25">
        <v>13900</v>
      </c>
      <c r="Q127" s="25">
        <v>13700</v>
      </c>
      <c r="R127" s="25">
        <v>13800</v>
      </c>
      <c r="S127" s="25">
        <v>13700</v>
      </c>
      <c r="T127" s="25">
        <v>13800</v>
      </c>
      <c r="U127" s="25">
        <v>24500</v>
      </c>
      <c r="V127" s="25">
        <v>28800</v>
      </c>
      <c r="W127" s="25">
        <v>28600</v>
      </c>
      <c r="X127" s="25">
        <v>32500</v>
      </c>
      <c r="Y127" s="25">
        <v>34300</v>
      </c>
      <c r="Z127" s="26">
        <f t="shared" si="8"/>
        <v>19683.333333333332</v>
      </c>
      <c r="AA127" s="26">
        <f t="shared" si="9"/>
        <v>34300</v>
      </c>
      <c r="AB127" s="26">
        <f t="shared" si="10"/>
        <v>7800</v>
      </c>
      <c r="AC127" s="26">
        <f t="shared" si="11"/>
        <v>472400</v>
      </c>
    </row>
    <row r="128" spans="1:29" x14ac:dyDescent="0.35">
      <c r="A128" s="27">
        <v>43951</v>
      </c>
      <c r="B128" s="25">
        <v>34400</v>
      </c>
      <c r="C128" s="25">
        <v>34200</v>
      </c>
      <c r="D128" s="25">
        <v>33000</v>
      </c>
      <c r="E128" s="25">
        <v>32800</v>
      </c>
      <c r="F128" s="25">
        <v>32200</v>
      </c>
      <c r="G128" s="25">
        <v>28800</v>
      </c>
      <c r="H128" s="25">
        <v>13400</v>
      </c>
      <c r="I128" s="25">
        <v>13400</v>
      </c>
      <c r="J128" s="25">
        <v>13500</v>
      </c>
      <c r="K128" s="25">
        <v>8100</v>
      </c>
      <c r="L128" s="25">
        <v>8100</v>
      </c>
      <c r="M128" s="25">
        <v>8200</v>
      </c>
      <c r="N128" s="25">
        <v>8200</v>
      </c>
      <c r="O128" s="25">
        <v>8200</v>
      </c>
      <c r="P128" s="25">
        <v>8100</v>
      </c>
      <c r="Q128" s="25">
        <v>8100</v>
      </c>
      <c r="R128" s="25">
        <v>7900</v>
      </c>
      <c r="S128" s="25">
        <v>8200</v>
      </c>
      <c r="T128" s="25">
        <v>8100</v>
      </c>
      <c r="U128" s="25">
        <v>17400</v>
      </c>
      <c r="V128" s="25">
        <v>23000</v>
      </c>
      <c r="W128" s="25">
        <v>22200</v>
      </c>
      <c r="X128" s="25">
        <v>23500</v>
      </c>
      <c r="Y128" s="25">
        <v>23300</v>
      </c>
      <c r="Z128" s="26">
        <f t="shared" si="8"/>
        <v>17762.5</v>
      </c>
      <c r="AA128" s="26">
        <f t="shared" si="9"/>
        <v>34400</v>
      </c>
      <c r="AB128" s="26">
        <f t="shared" si="10"/>
        <v>7900</v>
      </c>
      <c r="AC128" s="26">
        <f t="shared" si="11"/>
        <v>426300</v>
      </c>
    </row>
    <row r="129" spans="1:29" x14ac:dyDescent="0.35">
      <c r="A129" s="27">
        <v>43952</v>
      </c>
      <c r="B129" s="25">
        <v>26400</v>
      </c>
      <c r="C129" s="25">
        <v>27600</v>
      </c>
      <c r="D129" s="25">
        <v>13900</v>
      </c>
      <c r="E129" s="25">
        <v>13100</v>
      </c>
      <c r="F129" s="25">
        <v>13100</v>
      </c>
      <c r="G129" s="25">
        <v>8300</v>
      </c>
      <c r="H129" s="25">
        <v>7600</v>
      </c>
      <c r="I129" s="25">
        <v>12800</v>
      </c>
      <c r="J129" s="25">
        <v>13000</v>
      </c>
      <c r="K129" s="25">
        <v>13000</v>
      </c>
      <c r="L129" s="25">
        <v>20700</v>
      </c>
      <c r="M129" s="25">
        <v>29100</v>
      </c>
      <c r="N129" s="25">
        <v>29200</v>
      </c>
      <c r="O129" s="25">
        <v>26800</v>
      </c>
      <c r="P129" s="25">
        <v>25600</v>
      </c>
      <c r="Q129" s="25">
        <v>25600</v>
      </c>
      <c r="R129" s="25">
        <v>23200</v>
      </c>
      <c r="S129" s="25">
        <v>17500</v>
      </c>
      <c r="T129" s="25">
        <v>19100</v>
      </c>
      <c r="U129" s="25">
        <v>19000</v>
      </c>
      <c r="V129" s="25">
        <v>18800</v>
      </c>
      <c r="W129" s="25">
        <v>18600</v>
      </c>
      <c r="X129" s="25">
        <v>18600</v>
      </c>
      <c r="Y129" s="25">
        <v>18000</v>
      </c>
      <c r="Z129" s="26">
        <f t="shared" si="8"/>
        <v>19108.333333333332</v>
      </c>
      <c r="AA129" s="26">
        <f t="shared" si="9"/>
        <v>29200</v>
      </c>
      <c r="AB129" s="26">
        <f t="shared" si="10"/>
        <v>7600</v>
      </c>
      <c r="AC129" s="26">
        <f t="shared" si="11"/>
        <v>458600</v>
      </c>
    </row>
    <row r="130" spans="1:29" x14ac:dyDescent="0.35">
      <c r="A130" s="27">
        <v>43953</v>
      </c>
      <c r="B130" s="25">
        <v>13400</v>
      </c>
      <c r="C130" s="25">
        <v>13300</v>
      </c>
      <c r="D130" s="25">
        <v>18000</v>
      </c>
      <c r="E130" s="25">
        <v>17900</v>
      </c>
      <c r="F130" s="25">
        <v>18100</v>
      </c>
      <c r="G130" s="25">
        <v>27600</v>
      </c>
      <c r="H130" s="25">
        <v>27800</v>
      </c>
      <c r="I130" s="25">
        <v>29000</v>
      </c>
      <c r="J130" s="25">
        <v>31600</v>
      </c>
      <c r="K130" s="25">
        <v>23500</v>
      </c>
      <c r="L130" s="25">
        <v>23600</v>
      </c>
      <c r="M130" s="25">
        <v>19300</v>
      </c>
      <c r="N130" s="25">
        <v>19300</v>
      </c>
      <c r="O130" s="25">
        <v>13200</v>
      </c>
      <c r="P130" s="25">
        <v>21800</v>
      </c>
      <c r="Q130" s="25">
        <v>22200</v>
      </c>
      <c r="R130" s="25">
        <v>22200</v>
      </c>
      <c r="S130" s="25">
        <v>22500</v>
      </c>
      <c r="T130" s="25">
        <v>23000</v>
      </c>
      <c r="U130" s="25">
        <v>27800</v>
      </c>
      <c r="V130" s="25">
        <v>27200</v>
      </c>
      <c r="W130" s="25">
        <v>26300</v>
      </c>
      <c r="X130" s="25">
        <v>13300</v>
      </c>
      <c r="Y130" s="25">
        <v>13300</v>
      </c>
      <c r="Z130" s="26">
        <f t="shared" si="8"/>
        <v>21466.666666666668</v>
      </c>
      <c r="AA130" s="26">
        <f t="shared" si="9"/>
        <v>31600</v>
      </c>
      <c r="AB130" s="26">
        <f t="shared" si="10"/>
        <v>13200</v>
      </c>
      <c r="AC130" s="26">
        <f t="shared" si="11"/>
        <v>515200</v>
      </c>
    </row>
    <row r="131" spans="1:29" x14ac:dyDescent="0.35">
      <c r="A131" s="27">
        <v>43954</v>
      </c>
      <c r="B131" s="25">
        <v>13100</v>
      </c>
      <c r="C131" s="25">
        <v>13100</v>
      </c>
      <c r="D131" s="25">
        <v>13000</v>
      </c>
      <c r="E131" s="25">
        <v>12700</v>
      </c>
      <c r="F131" s="25">
        <v>12600</v>
      </c>
      <c r="G131" s="25">
        <v>12300</v>
      </c>
      <c r="H131" s="25">
        <v>12200</v>
      </c>
      <c r="I131" s="25">
        <v>8200</v>
      </c>
      <c r="J131" s="25">
        <v>8600</v>
      </c>
      <c r="K131" s="25">
        <v>8600</v>
      </c>
      <c r="L131" s="25">
        <v>12200</v>
      </c>
      <c r="M131" s="25">
        <v>12800</v>
      </c>
      <c r="N131" s="25">
        <v>12500</v>
      </c>
      <c r="O131" s="25">
        <v>13200</v>
      </c>
      <c r="P131" s="25">
        <v>29000</v>
      </c>
      <c r="Q131" s="25">
        <v>32000</v>
      </c>
      <c r="R131" s="25">
        <v>34000</v>
      </c>
      <c r="S131" s="25">
        <v>23500</v>
      </c>
      <c r="T131" s="25">
        <v>19300</v>
      </c>
      <c r="U131" s="25">
        <v>24800</v>
      </c>
      <c r="V131" s="25">
        <v>32800</v>
      </c>
      <c r="W131" s="25">
        <v>34600</v>
      </c>
      <c r="X131" s="25">
        <v>35000</v>
      </c>
      <c r="Y131" s="25">
        <v>34800</v>
      </c>
      <c r="Z131" s="26">
        <f t="shared" si="8"/>
        <v>19370.833333333332</v>
      </c>
      <c r="AA131" s="26">
        <f t="shared" si="9"/>
        <v>35000</v>
      </c>
      <c r="AB131" s="26">
        <f t="shared" si="10"/>
        <v>8200</v>
      </c>
      <c r="AC131" s="26">
        <f t="shared" si="11"/>
        <v>464900</v>
      </c>
    </row>
    <row r="132" spans="1:29" x14ac:dyDescent="0.35">
      <c r="A132" s="27">
        <v>43955</v>
      </c>
      <c r="B132" s="25">
        <v>34700</v>
      </c>
      <c r="C132" s="25">
        <v>34800</v>
      </c>
      <c r="D132" s="25">
        <v>15000</v>
      </c>
      <c r="E132" s="25">
        <v>13600</v>
      </c>
      <c r="F132" s="25">
        <v>13600</v>
      </c>
      <c r="G132" s="25">
        <v>13200</v>
      </c>
      <c r="H132" s="25">
        <v>7800</v>
      </c>
      <c r="I132" s="25">
        <v>8100</v>
      </c>
      <c r="J132" s="25">
        <v>8000</v>
      </c>
      <c r="K132" s="25">
        <v>8000</v>
      </c>
      <c r="L132" s="25">
        <v>8000</v>
      </c>
      <c r="M132" s="25">
        <v>8100</v>
      </c>
      <c r="N132" s="25">
        <v>8000</v>
      </c>
      <c r="O132" s="25">
        <v>8200</v>
      </c>
      <c r="P132" s="25">
        <v>8200</v>
      </c>
      <c r="Q132" s="25">
        <v>8200</v>
      </c>
      <c r="R132" s="25">
        <v>8200</v>
      </c>
      <c r="S132" s="25">
        <v>26800</v>
      </c>
      <c r="T132" s="25">
        <v>26900</v>
      </c>
      <c r="U132" s="25">
        <v>27000</v>
      </c>
      <c r="V132" s="25">
        <v>24700</v>
      </c>
      <c r="W132" s="25">
        <v>24500</v>
      </c>
      <c r="X132" s="25">
        <v>24100</v>
      </c>
      <c r="Y132" s="25">
        <v>12800</v>
      </c>
      <c r="Z132" s="26">
        <f t="shared" si="8"/>
        <v>15854.166666666666</v>
      </c>
      <c r="AA132" s="26">
        <f t="shared" si="9"/>
        <v>34800</v>
      </c>
      <c r="AB132" s="26">
        <f t="shared" si="10"/>
        <v>7800</v>
      </c>
      <c r="AC132" s="26">
        <f t="shared" si="11"/>
        <v>380500</v>
      </c>
    </row>
    <row r="133" spans="1:29" x14ac:dyDescent="0.35">
      <c r="A133" s="27">
        <v>43956</v>
      </c>
      <c r="B133" s="25">
        <v>7600</v>
      </c>
      <c r="C133" s="25">
        <v>7700</v>
      </c>
      <c r="D133" s="25">
        <v>12300</v>
      </c>
      <c r="E133" s="25">
        <v>11600</v>
      </c>
      <c r="F133" s="25">
        <v>12100</v>
      </c>
      <c r="G133" s="25">
        <v>12500</v>
      </c>
      <c r="H133" s="25">
        <v>12400</v>
      </c>
      <c r="I133" s="25">
        <v>12300</v>
      </c>
      <c r="J133" s="25">
        <v>12500</v>
      </c>
      <c r="K133" s="25">
        <v>12400</v>
      </c>
      <c r="L133" s="25">
        <v>12600</v>
      </c>
      <c r="M133" s="25">
        <v>8000</v>
      </c>
      <c r="N133" s="25">
        <v>8000</v>
      </c>
      <c r="O133" s="25">
        <v>8000</v>
      </c>
      <c r="P133" s="25">
        <v>13400</v>
      </c>
      <c r="Q133" s="25">
        <v>13400</v>
      </c>
      <c r="R133" s="25">
        <v>18000</v>
      </c>
      <c r="S133" s="25">
        <v>18300</v>
      </c>
      <c r="T133" s="25">
        <v>28900</v>
      </c>
      <c r="U133" s="25">
        <v>28900</v>
      </c>
      <c r="V133" s="25">
        <v>31200</v>
      </c>
      <c r="W133" s="25">
        <v>34100</v>
      </c>
      <c r="X133" s="25">
        <v>23400</v>
      </c>
      <c r="Y133" s="25">
        <v>23600</v>
      </c>
      <c r="Z133" s="26">
        <f t="shared" si="8"/>
        <v>15966.666666666666</v>
      </c>
      <c r="AA133" s="26">
        <f t="shared" si="9"/>
        <v>34100</v>
      </c>
      <c r="AB133" s="26">
        <f t="shared" si="10"/>
        <v>7600</v>
      </c>
      <c r="AC133" s="26">
        <f t="shared" si="11"/>
        <v>383200</v>
      </c>
    </row>
    <row r="134" spans="1:29" x14ac:dyDescent="0.35">
      <c r="A134" s="27">
        <v>43957</v>
      </c>
      <c r="B134" s="25">
        <v>23600</v>
      </c>
      <c r="C134" s="25">
        <v>27000</v>
      </c>
      <c r="D134" s="25">
        <v>26900</v>
      </c>
      <c r="E134" s="25">
        <v>26900</v>
      </c>
      <c r="F134" s="25">
        <v>27000</v>
      </c>
      <c r="G134" s="25">
        <v>31000</v>
      </c>
      <c r="H134" s="25">
        <v>30000</v>
      </c>
      <c r="I134" s="25">
        <v>30000</v>
      </c>
      <c r="J134" s="25">
        <v>15000</v>
      </c>
      <c r="K134" s="25">
        <v>14000</v>
      </c>
      <c r="L134" s="25">
        <v>8200</v>
      </c>
      <c r="M134" s="25">
        <v>8300</v>
      </c>
      <c r="N134" s="25">
        <v>8200</v>
      </c>
      <c r="O134" s="25">
        <v>8100</v>
      </c>
      <c r="P134" s="25">
        <v>8100</v>
      </c>
      <c r="Q134" s="25">
        <v>8200</v>
      </c>
      <c r="R134" s="25">
        <v>8200</v>
      </c>
      <c r="S134" s="25">
        <v>8200</v>
      </c>
      <c r="T134" s="25">
        <v>8300</v>
      </c>
      <c r="U134" s="25">
        <v>15100</v>
      </c>
      <c r="V134" s="25">
        <v>26100</v>
      </c>
      <c r="W134" s="25">
        <v>20600</v>
      </c>
      <c r="X134" s="25">
        <v>20800</v>
      </c>
      <c r="Y134" s="25">
        <v>20600</v>
      </c>
      <c r="Z134" s="26">
        <f t="shared" si="8"/>
        <v>17850</v>
      </c>
      <c r="AA134" s="26">
        <f t="shared" si="9"/>
        <v>31000</v>
      </c>
      <c r="AB134" s="26">
        <f t="shared" si="10"/>
        <v>8100</v>
      </c>
      <c r="AC134" s="26">
        <f t="shared" si="11"/>
        <v>428400</v>
      </c>
    </row>
    <row r="135" spans="1:29" x14ac:dyDescent="0.35">
      <c r="A135" s="27">
        <v>43958</v>
      </c>
      <c r="B135" s="25">
        <v>25600</v>
      </c>
      <c r="C135" s="25">
        <v>12400</v>
      </c>
      <c r="D135" s="25">
        <v>12600</v>
      </c>
      <c r="E135" s="25">
        <v>12500</v>
      </c>
      <c r="F135" s="25">
        <v>12700</v>
      </c>
      <c r="G135" s="25">
        <v>12000</v>
      </c>
      <c r="H135" s="25">
        <v>12200</v>
      </c>
      <c r="I135" s="25">
        <v>12100</v>
      </c>
      <c r="J135" s="25">
        <v>8000</v>
      </c>
      <c r="K135" s="25">
        <v>8100</v>
      </c>
      <c r="L135" s="25">
        <v>8000</v>
      </c>
      <c r="M135" s="25">
        <v>12300</v>
      </c>
      <c r="N135" s="25">
        <v>12700</v>
      </c>
      <c r="O135" s="25">
        <v>8000</v>
      </c>
      <c r="P135" s="25">
        <v>8000</v>
      </c>
      <c r="Q135" s="25">
        <v>21600</v>
      </c>
      <c r="R135" s="25">
        <v>29800</v>
      </c>
      <c r="S135" s="25">
        <v>33300</v>
      </c>
      <c r="T135" s="25">
        <v>28300</v>
      </c>
      <c r="U135" s="25">
        <v>18600</v>
      </c>
      <c r="V135" s="25">
        <v>18700</v>
      </c>
      <c r="W135" s="25">
        <v>36000</v>
      </c>
      <c r="X135" s="25">
        <v>36800</v>
      </c>
      <c r="Y135" s="25">
        <v>36400</v>
      </c>
      <c r="Z135" s="26">
        <f t="shared" si="8"/>
        <v>18195.833333333332</v>
      </c>
      <c r="AA135" s="26">
        <f t="shared" si="9"/>
        <v>36800</v>
      </c>
      <c r="AB135" s="26">
        <f t="shared" si="10"/>
        <v>8000</v>
      </c>
      <c r="AC135" s="26">
        <f t="shared" si="11"/>
        <v>436700</v>
      </c>
    </row>
    <row r="136" spans="1:29" x14ac:dyDescent="0.35">
      <c r="A136" s="27">
        <v>43959</v>
      </c>
      <c r="B136" s="25">
        <v>36500</v>
      </c>
      <c r="C136" s="25">
        <v>36500</v>
      </c>
      <c r="D136" s="25">
        <v>36100</v>
      </c>
      <c r="E136" s="25">
        <v>36300</v>
      </c>
      <c r="F136" s="25">
        <v>14200</v>
      </c>
      <c r="G136" s="25">
        <v>13300</v>
      </c>
      <c r="H136" s="25">
        <v>13100</v>
      </c>
      <c r="I136" s="25">
        <v>13300</v>
      </c>
      <c r="J136" s="25">
        <v>12900</v>
      </c>
      <c r="K136" s="25">
        <v>8000</v>
      </c>
      <c r="L136" s="25">
        <v>7800</v>
      </c>
      <c r="M136" s="25">
        <v>7800</v>
      </c>
      <c r="N136" s="25">
        <v>8100</v>
      </c>
      <c r="O136" s="25">
        <v>8100</v>
      </c>
      <c r="P136" s="25">
        <v>8100</v>
      </c>
      <c r="Q136" s="25">
        <v>8100</v>
      </c>
      <c r="R136" s="25">
        <v>22000</v>
      </c>
      <c r="S136" s="25">
        <v>22800</v>
      </c>
      <c r="T136" s="25">
        <v>22500</v>
      </c>
      <c r="U136" s="25">
        <v>22600</v>
      </c>
      <c r="V136" s="25">
        <v>20900</v>
      </c>
      <c r="W136" s="25">
        <v>21000</v>
      </c>
      <c r="X136" s="25">
        <v>20700</v>
      </c>
      <c r="Y136" s="25">
        <v>20000</v>
      </c>
      <c r="Z136" s="26">
        <f t="shared" si="8"/>
        <v>18362.5</v>
      </c>
      <c r="AA136" s="26">
        <f t="shared" si="9"/>
        <v>36500</v>
      </c>
      <c r="AB136" s="26">
        <f t="shared" si="10"/>
        <v>7800</v>
      </c>
      <c r="AC136" s="26">
        <f t="shared" si="11"/>
        <v>440700</v>
      </c>
    </row>
    <row r="137" spans="1:29" x14ac:dyDescent="0.35">
      <c r="A137" s="27">
        <v>43960</v>
      </c>
      <c r="B137" s="25">
        <v>20100</v>
      </c>
      <c r="C137" s="25">
        <v>11800</v>
      </c>
      <c r="D137" s="25">
        <v>12200</v>
      </c>
      <c r="E137" s="25">
        <v>12300</v>
      </c>
      <c r="F137" s="25">
        <v>12100</v>
      </c>
      <c r="G137" s="25">
        <v>12000</v>
      </c>
      <c r="H137" s="25">
        <v>8100</v>
      </c>
      <c r="I137" s="25">
        <v>8100</v>
      </c>
      <c r="J137" s="25">
        <v>8000</v>
      </c>
      <c r="K137" s="25">
        <v>8000</v>
      </c>
      <c r="L137" s="25">
        <v>8000</v>
      </c>
      <c r="M137" s="25">
        <v>12500</v>
      </c>
      <c r="N137" s="25">
        <v>12800</v>
      </c>
      <c r="O137" s="25">
        <v>13000</v>
      </c>
      <c r="P137" s="25">
        <v>13000</v>
      </c>
      <c r="Q137" s="25">
        <v>19000</v>
      </c>
      <c r="R137" s="25">
        <v>25000</v>
      </c>
      <c r="S137" s="25">
        <v>27300</v>
      </c>
      <c r="T137" s="25">
        <v>27700</v>
      </c>
      <c r="U137" s="25">
        <v>28100</v>
      </c>
      <c r="V137" s="25">
        <v>28300</v>
      </c>
      <c r="W137" s="25">
        <v>19300</v>
      </c>
      <c r="X137" s="25">
        <v>32100</v>
      </c>
      <c r="Y137" s="25">
        <v>35300</v>
      </c>
      <c r="Z137" s="26">
        <f t="shared" si="8"/>
        <v>17254.166666666668</v>
      </c>
      <c r="AA137" s="26">
        <f t="shared" si="9"/>
        <v>35300</v>
      </c>
      <c r="AB137" s="26">
        <f t="shared" si="10"/>
        <v>8000</v>
      </c>
      <c r="AC137" s="26">
        <f t="shared" si="11"/>
        <v>414100</v>
      </c>
    </row>
    <row r="138" spans="1:29" x14ac:dyDescent="0.35">
      <c r="A138" s="27">
        <v>43961</v>
      </c>
      <c r="B138" s="25">
        <v>31100</v>
      </c>
      <c r="C138" s="25">
        <v>29600</v>
      </c>
      <c r="D138" s="25">
        <v>28200</v>
      </c>
      <c r="E138" s="25">
        <v>27900</v>
      </c>
      <c r="F138" s="25">
        <v>17300</v>
      </c>
      <c r="G138" s="25">
        <v>17400</v>
      </c>
      <c r="H138" s="25">
        <v>17500</v>
      </c>
      <c r="I138" s="25">
        <v>18000</v>
      </c>
      <c r="J138" s="25">
        <v>18100</v>
      </c>
      <c r="K138" s="25">
        <v>14800</v>
      </c>
      <c r="L138" s="25">
        <v>14800</v>
      </c>
      <c r="M138" s="25">
        <v>8700</v>
      </c>
      <c r="N138" s="25">
        <v>8700</v>
      </c>
      <c r="O138" s="25">
        <v>8500</v>
      </c>
      <c r="P138" s="25">
        <v>8700</v>
      </c>
      <c r="Q138" s="25">
        <v>12800</v>
      </c>
      <c r="R138" s="25">
        <v>12700</v>
      </c>
      <c r="S138" s="25">
        <v>12300</v>
      </c>
      <c r="T138" s="25">
        <v>12400</v>
      </c>
      <c r="U138" s="25">
        <v>23400</v>
      </c>
      <c r="V138" s="25">
        <v>23200</v>
      </c>
      <c r="W138" s="25">
        <v>26300</v>
      </c>
      <c r="X138" s="25">
        <v>27000</v>
      </c>
      <c r="Y138" s="25">
        <v>8900</v>
      </c>
      <c r="Z138" s="26">
        <f t="shared" si="8"/>
        <v>17845.833333333332</v>
      </c>
      <c r="AA138" s="26">
        <f t="shared" si="9"/>
        <v>31100</v>
      </c>
      <c r="AB138" s="26">
        <f t="shared" si="10"/>
        <v>8500</v>
      </c>
      <c r="AC138" s="26">
        <f t="shared" si="11"/>
        <v>428300</v>
      </c>
    </row>
    <row r="139" spans="1:29" x14ac:dyDescent="0.35">
      <c r="A139" s="27">
        <v>43962</v>
      </c>
      <c r="B139" s="25">
        <v>7800</v>
      </c>
      <c r="C139" s="25">
        <v>28500</v>
      </c>
      <c r="D139" s="25">
        <v>28700</v>
      </c>
      <c r="E139" s="25">
        <v>28500</v>
      </c>
      <c r="F139" s="25">
        <v>28500</v>
      </c>
      <c r="G139" s="25">
        <v>7600</v>
      </c>
      <c r="H139" s="25">
        <v>7700</v>
      </c>
      <c r="I139" s="25">
        <v>8000</v>
      </c>
      <c r="J139" s="25">
        <v>8400</v>
      </c>
      <c r="K139" s="25">
        <v>8600</v>
      </c>
      <c r="L139" s="25">
        <v>8200</v>
      </c>
      <c r="M139" s="25">
        <v>8700</v>
      </c>
      <c r="N139" s="25">
        <v>8700</v>
      </c>
      <c r="O139" s="25">
        <v>8600</v>
      </c>
      <c r="P139" s="25">
        <v>8700</v>
      </c>
      <c r="Q139" s="25">
        <v>9600</v>
      </c>
      <c r="R139" s="25">
        <v>19500</v>
      </c>
      <c r="S139" s="25">
        <v>29800</v>
      </c>
      <c r="T139" s="25">
        <v>29600</v>
      </c>
      <c r="U139" s="25">
        <v>29000</v>
      </c>
      <c r="V139" s="25">
        <v>28900</v>
      </c>
      <c r="W139" s="25">
        <v>28200</v>
      </c>
      <c r="X139" s="25">
        <v>27900</v>
      </c>
      <c r="Y139" s="25">
        <v>27000</v>
      </c>
      <c r="Z139" s="26">
        <f t="shared" si="8"/>
        <v>18112.5</v>
      </c>
      <c r="AA139" s="26">
        <f t="shared" si="9"/>
        <v>29800</v>
      </c>
      <c r="AB139" s="26">
        <f t="shared" si="10"/>
        <v>7600</v>
      </c>
      <c r="AC139" s="26">
        <f t="shared" si="11"/>
        <v>434700</v>
      </c>
    </row>
    <row r="140" spans="1:29" x14ac:dyDescent="0.35">
      <c r="A140" s="27">
        <v>43963</v>
      </c>
      <c r="B140" s="25">
        <v>26000</v>
      </c>
      <c r="C140" s="25">
        <v>18100</v>
      </c>
      <c r="D140" s="25">
        <v>18100</v>
      </c>
      <c r="E140" s="25">
        <v>18200</v>
      </c>
      <c r="F140" s="25">
        <v>18100</v>
      </c>
      <c r="G140" s="25">
        <v>17900</v>
      </c>
      <c r="H140" s="25">
        <v>17500</v>
      </c>
      <c r="I140" s="25">
        <v>17500</v>
      </c>
      <c r="J140" s="25">
        <v>17600</v>
      </c>
      <c r="K140" s="25">
        <v>13700</v>
      </c>
      <c r="L140" s="25">
        <v>13700</v>
      </c>
      <c r="M140" s="25">
        <v>12300</v>
      </c>
      <c r="N140" s="25">
        <v>12100</v>
      </c>
      <c r="O140" s="25">
        <v>12200</v>
      </c>
      <c r="P140" s="25">
        <v>8400</v>
      </c>
      <c r="Q140" s="25">
        <v>8500</v>
      </c>
      <c r="R140" s="25">
        <v>11900</v>
      </c>
      <c r="S140" s="25">
        <v>18000</v>
      </c>
      <c r="T140" s="25">
        <v>18200</v>
      </c>
      <c r="U140" s="25">
        <v>20600</v>
      </c>
      <c r="V140" s="25">
        <v>20400</v>
      </c>
      <c r="W140" s="25">
        <v>21200</v>
      </c>
      <c r="X140" s="25">
        <v>21000</v>
      </c>
      <c r="Y140" s="25">
        <v>21000</v>
      </c>
      <c r="Z140" s="26">
        <f t="shared" si="8"/>
        <v>16758.333333333332</v>
      </c>
      <c r="AA140" s="26">
        <f t="shared" si="9"/>
        <v>26000</v>
      </c>
      <c r="AB140" s="26">
        <f t="shared" si="10"/>
        <v>8400</v>
      </c>
      <c r="AC140" s="26">
        <f t="shared" si="11"/>
        <v>402200</v>
      </c>
    </row>
    <row r="141" spans="1:29" x14ac:dyDescent="0.35">
      <c r="A141" s="27">
        <v>43964</v>
      </c>
      <c r="B141" s="25">
        <v>13700</v>
      </c>
      <c r="C141" s="25">
        <v>13500</v>
      </c>
      <c r="D141" s="25">
        <v>22500</v>
      </c>
      <c r="E141" s="25">
        <v>22600</v>
      </c>
      <c r="F141" s="25">
        <v>22700</v>
      </c>
      <c r="G141" s="25">
        <v>22800</v>
      </c>
      <c r="H141" s="25">
        <v>22900</v>
      </c>
      <c r="I141" s="25">
        <v>22400</v>
      </c>
      <c r="J141" s="25">
        <v>22500</v>
      </c>
      <c r="K141" s="25">
        <v>7500</v>
      </c>
      <c r="L141" s="25">
        <v>7600</v>
      </c>
      <c r="M141" s="25">
        <v>7900</v>
      </c>
      <c r="N141" s="25">
        <v>8100</v>
      </c>
      <c r="O141" s="25">
        <v>8200</v>
      </c>
      <c r="P141" s="25">
        <v>13400</v>
      </c>
      <c r="Q141" s="25">
        <v>13500</v>
      </c>
      <c r="R141" s="25">
        <v>14400</v>
      </c>
      <c r="S141" s="25">
        <v>28000</v>
      </c>
      <c r="T141" s="25">
        <v>28000</v>
      </c>
      <c r="U141" s="25">
        <v>28200</v>
      </c>
      <c r="V141" s="25">
        <v>27700</v>
      </c>
      <c r="W141" s="25">
        <v>27100</v>
      </c>
      <c r="X141" s="25">
        <v>25000</v>
      </c>
      <c r="Y141" s="25">
        <v>25800</v>
      </c>
      <c r="Z141" s="26">
        <f t="shared" si="8"/>
        <v>19000</v>
      </c>
      <c r="AA141" s="26">
        <f t="shared" si="9"/>
        <v>28200</v>
      </c>
      <c r="AB141" s="26">
        <f t="shared" si="10"/>
        <v>7500</v>
      </c>
      <c r="AC141" s="26">
        <f t="shared" si="11"/>
        <v>456000</v>
      </c>
    </row>
    <row r="142" spans="1:29" x14ac:dyDescent="0.35">
      <c r="A142" s="27">
        <v>43965</v>
      </c>
      <c r="B142" s="25">
        <v>17800</v>
      </c>
      <c r="C142" s="25">
        <v>18000</v>
      </c>
      <c r="D142" s="25">
        <v>18000</v>
      </c>
      <c r="E142" s="25">
        <v>18000</v>
      </c>
      <c r="F142" s="25">
        <v>17700</v>
      </c>
      <c r="G142" s="25">
        <v>13200</v>
      </c>
      <c r="H142" s="25">
        <v>13100</v>
      </c>
      <c r="I142" s="25">
        <v>12900</v>
      </c>
      <c r="J142" s="25">
        <v>8200</v>
      </c>
      <c r="K142" s="25">
        <v>8100</v>
      </c>
      <c r="L142" s="25">
        <v>8100</v>
      </c>
      <c r="M142" s="25">
        <v>8100</v>
      </c>
      <c r="N142" s="25">
        <v>12600</v>
      </c>
      <c r="O142" s="25">
        <v>12500</v>
      </c>
      <c r="P142" s="25">
        <v>12400</v>
      </c>
      <c r="Q142" s="25">
        <v>12500</v>
      </c>
      <c r="R142" s="25">
        <v>12700</v>
      </c>
      <c r="S142" s="25">
        <v>14000</v>
      </c>
      <c r="T142" s="25">
        <v>19100</v>
      </c>
      <c r="U142" s="25">
        <v>19100</v>
      </c>
      <c r="V142" s="25">
        <v>19300</v>
      </c>
      <c r="W142" s="25">
        <v>21000</v>
      </c>
      <c r="X142" s="25">
        <v>18500</v>
      </c>
      <c r="Y142" s="25">
        <v>18000</v>
      </c>
      <c r="Z142" s="26">
        <f t="shared" si="8"/>
        <v>14704.166666666666</v>
      </c>
      <c r="AA142" s="26">
        <f t="shared" si="9"/>
        <v>21000</v>
      </c>
      <c r="AB142" s="26">
        <f t="shared" si="10"/>
        <v>8100</v>
      </c>
      <c r="AC142" s="26">
        <f t="shared" si="11"/>
        <v>352900</v>
      </c>
    </row>
    <row r="143" spans="1:29" x14ac:dyDescent="0.35">
      <c r="A143" s="27">
        <v>43966</v>
      </c>
      <c r="B143" s="25">
        <v>14000</v>
      </c>
      <c r="C143" s="25">
        <v>13600</v>
      </c>
      <c r="D143" s="25">
        <v>13500</v>
      </c>
      <c r="E143" s="25">
        <v>13700</v>
      </c>
      <c r="F143" s="25">
        <v>8500</v>
      </c>
      <c r="G143" s="25">
        <v>7600</v>
      </c>
      <c r="H143" s="25">
        <v>7400</v>
      </c>
      <c r="I143" s="25">
        <v>7400</v>
      </c>
      <c r="J143" s="25">
        <v>7400</v>
      </c>
      <c r="K143" s="25">
        <v>13400</v>
      </c>
      <c r="L143" s="25">
        <v>13900</v>
      </c>
      <c r="M143" s="25">
        <v>14100</v>
      </c>
      <c r="N143" s="25">
        <v>14200</v>
      </c>
      <c r="O143" s="25">
        <v>21100</v>
      </c>
      <c r="P143" s="25">
        <v>21200</v>
      </c>
      <c r="Q143" s="25">
        <v>21500</v>
      </c>
      <c r="R143" s="25">
        <v>26700</v>
      </c>
      <c r="S143" s="25">
        <v>28500</v>
      </c>
      <c r="T143" s="25">
        <v>24100</v>
      </c>
      <c r="U143" s="25">
        <v>27400</v>
      </c>
      <c r="V143" s="25">
        <v>27500</v>
      </c>
      <c r="W143" s="25">
        <v>27100</v>
      </c>
      <c r="X143" s="25">
        <v>26700</v>
      </c>
      <c r="Y143" s="25">
        <v>27600</v>
      </c>
      <c r="Z143" s="26">
        <f t="shared" si="8"/>
        <v>17837.5</v>
      </c>
      <c r="AA143" s="26">
        <f t="shared" si="9"/>
        <v>28500</v>
      </c>
      <c r="AB143" s="26">
        <f t="shared" si="10"/>
        <v>7400</v>
      </c>
      <c r="AC143" s="26">
        <f t="shared" si="11"/>
        <v>428100</v>
      </c>
    </row>
    <row r="144" spans="1:29" x14ac:dyDescent="0.35">
      <c r="A144" s="27">
        <v>43967</v>
      </c>
      <c r="B144" s="25">
        <v>19400</v>
      </c>
      <c r="C144" s="25">
        <v>19200</v>
      </c>
      <c r="D144" s="25">
        <v>24500</v>
      </c>
      <c r="E144" s="25">
        <v>26100</v>
      </c>
      <c r="F144" s="25">
        <v>24100</v>
      </c>
      <c r="G144" s="25">
        <v>18400</v>
      </c>
      <c r="H144" s="25">
        <v>17900</v>
      </c>
      <c r="I144" s="25">
        <v>18000</v>
      </c>
      <c r="J144" s="25">
        <v>20200</v>
      </c>
      <c r="K144" s="25">
        <v>20700</v>
      </c>
      <c r="L144" s="25">
        <v>20600</v>
      </c>
      <c r="M144" s="25">
        <v>20600</v>
      </c>
      <c r="N144" s="25">
        <v>20000</v>
      </c>
      <c r="O144" s="25">
        <v>20200</v>
      </c>
      <c r="P144" s="25">
        <v>13500</v>
      </c>
      <c r="Q144" s="25">
        <v>15400</v>
      </c>
      <c r="R144" s="25">
        <v>20200</v>
      </c>
      <c r="S144" s="25">
        <v>20000</v>
      </c>
      <c r="T144" s="25">
        <v>22400</v>
      </c>
      <c r="U144" s="25">
        <v>14700</v>
      </c>
      <c r="V144" s="25">
        <v>22000</v>
      </c>
      <c r="W144" s="25">
        <v>19700</v>
      </c>
      <c r="X144" s="25">
        <v>19300</v>
      </c>
      <c r="Y144" s="25">
        <v>19200</v>
      </c>
      <c r="Z144" s="26">
        <f t="shared" si="8"/>
        <v>19845.833333333332</v>
      </c>
      <c r="AA144" s="26">
        <f t="shared" si="9"/>
        <v>26100</v>
      </c>
      <c r="AB144" s="26">
        <f t="shared" si="10"/>
        <v>13500</v>
      </c>
      <c r="AC144" s="26">
        <f t="shared" si="11"/>
        <v>476300</v>
      </c>
    </row>
    <row r="145" spans="1:29" x14ac:dyDescent="0.35">
      <c r="A145" s="27">
        <v>43968</v>
      </c>
      <c r="B145" s="25">
        <v>22600</v>
      </c>
      <c r="C145" s="25">
        <v>22200</v>
      </c>
      <c r="D145" s="25">
        <v>21200</v>
      </c>
      <c r="E145" s="25">
        <v>14300</v>
      </c>
      <c r="F145" s="25">
        <v>14100</v>
      </c>
      <c r="G145" s="25">
        <v>14100</v>
      </c>
      <c r="H145" s="25">
        <v>13900</v>
      </c>
      <c r="I145" s="25">
        <v>13300</v>
      </c>
      <c r="J145" s="25">
        <v>21200</v>
      </c>
      <c r="K145" s="25">
        <v>21100</v>
      </c>
      <c r="L145" s="25">
        <v>21500</v>
      </c>
      <c r="M145" s="25">
        <v>22100</v>
      </c>
      <c r="N145" s="25">
        <v>22200</v>
      </c>
      <c r="O145" s="25">
        <v>22300</v>
      </c>
      <c r="P145" s="25">
        <v>12600</v>
      </c>
      <c r="Q145" s="25">
        <v>19700</v>
      </c>
      <c r="R145" s="25">
        <v>19200</v>
      </c>
      <c r="S145" s="25">
        <v>19800</v>
      </c>
      <c r="T145" s="25">
        <v>20000</v>
      </c>
      <c r="U145" s="25">
        <v>26200</v>
      </c>
      <c r="V145" s="25">
        <v>27400</v>
      </c>
      <c r="W145" s="25">
        <v>19300</v>
      </c>
      <c r="X145" s="25">
        <v>13600</v>
      </c>
      <c r="Y145" s="25">
        <v>13300</v>
      </c>
      <c r="Z145" s="26">
        <f t="shared" si="8"/>
        <v>19050</v>
      </c>
      <c r="AA145" s="26">
        <f t="shared" si="9"/>
        <v>27400</v>
      </c>
      <c r="AB145" s="26">
        <f t="shared" si="10"/>
        <v>12600</v>
      </c>
      <c r="AC145" s="26">
        <f t="shared" si="11"/>
        <v>457200</v>
      </c>
    </row>
    <row r="146" spans="1:29" x14ac:dyDescent="0.35">
      <c r="A146" s="27">
        <v>43969</v>
      </c>
      <c r="B146" s="25">
        <v>26600</v>
      </c>
      <c r="C146" s="25">
        <v>27400</v>
      </c>
      <c r="D146" s="25">
        <v>27600</v>
      </c>
      <c r="E146" s="25">
        <v>27200</v>
      </c>
      <c r="F146" s="25">
        <v>27000</v>
      </c>
      <c r="G146" s="25">
        <v>26900</v>
      </c>
      <c r="H146" s="25">
        <v>25200</v>
      </c>
      <c r="I146" s="25">
        <v>23000</v>
      </c>
      <c r="J146" s="25">
        <v>22800</v>
      </c>
      <c r="K146" s="25">
        <v>18600</v>
      </c>
      <c r="L146" s="25">
        <v>18400</v>
      </c>
      <c r="M146" s="25">
        <v>13300</v>
      </c>
      <c r="N146" s="25">
        <v>13400</v>
      </c>
      <c r="O146" s="25">
        <v>13300</v>
      </c>
      <c r="P146" s="25">
        <v>8500</v>
      </c>
      <c r="Q146" s="25">
        <v>21700</v>
      </c>
      <c r="R146" s="25">
        <v>18700</v>
      </c>
      <c r="S146" s="25">
        <v>18500</v>
      </c>
      <c r="T146" s="25">
        <v>17800</v>
      </c>
      <c r="U146" s="25">
        <v>17000</v>
      </c>
      <c r="V146" s="25">
        <v>12500</v>
      </c>
      <c r="W146" s="25">
        <v>12400</v>
      </c>
      <c r="X146" s="25">
        <v>12200</v>
      </c>
      <c r="Y146" s="25">
        <v>12200</v>
      </c>
      <c r="Z146" s="26">
        <f t="shared" si="8"/>
        <v>19258.333333333332</v>
      </c>
      <c r="AA146" s="26">
        <f t="shared" si="9"/>
        <v>27600</v>
      </c>
      <c r="AB146" s="26">
        <f t="shared" si="10"/>
        <v>8500</v>
      </c>
      <c r="AC146" s="26">
        <f t="shared" si="11"/>
        <v>462200</v>
      </c>
    </row>
    <row r="147" spans="1:29" x14ac:dyDescent="0.35">
      <c r="A147" s="27">
        <v>43970</v>
      </c>
      <c r="B147" s="25">
        <v>12200</v>
      </c>
      <c r="C147" s="25">
        <v>12100</v>
      </c>
      <c r="D147" s="25">
        <v>12400</v>
      </c>
      <c r="E147" s="25">
        <v>12500</v>
      </c>
      <c r="F147" s="25">
        <v>12300</v>
      </c>
      <c r="G147" s="25">
        <v>12000</v>
      </c>
      <c r="H147" s="25">
        <v>7600</v>
      </c>
      <c r="I147" s="25">
        <v>7500</v>
      </c>
      <c r="J147" s="25">
        <v>12500</v>
      </c>
      <c r="K147" s="25">
        <v>12400</v>
      </c>
      <c r="L147" s="25">
        <v>19100</v>
      </c>
      <c r="M147" s="25">
        <v>20200</v>
      </c>
      <c r="N147" s="25">
        <v>20900</v>
      </c>
      <c r="O147" s="25">
        <v>21100</v>
      </c>
      <c r="P147" s="25">
        <v>21500</v>
      </c>
      <c r="Q147" s="25">
        <v>19200</v>
      </c>
      <c r="R147" s="25">
        <v>18300</v>
      </c>
      <c r="S147" s="25">
        <v>13500</v>
      </c>
      <c r="T147" s="25">
        <v>13500</v>
      </c>
      <c r="U147" s="25">
        <v>24700</v>
      </c>
      <c r="V147" s="25">
        <v>27600</v>
      </c>
      <c r="W147" s="25">
        <v>27800</v>
      </c>
      <c r="X147" s="25">
        <v>28100</v>
      </c>
      <c r="Y147" s="25">
        <v>27600</v>
      </c>
      <c r="Z147" s="26">
        <f t="shared" si="8"/>
        <v>17358.333333333332</v>
      </c>
      <c r="AA147" s="26">
        <f t="shared" si="9"/>
        <v>28100</v>
      </c>
      <c r="AB147" s="26">
        <f t="shared" si="10"/>
        <v>7500</v>
      </c>
      <c r="AC147" s="26">
        <f t="shared" si="11"/>
        <v>416600</v>
      </c>
    </row>
    <row r="148" spans="1:29" x14ac:dyDescent="0.35">
      <c r="A148" s="27">
        <v>43971</v>
      </c>
      <c r="B148" s="25">
        <v>27900</v>
      </c>
      <c r="C148" s="25">
        <v>19200</v>
      </c>
      <c r="D148" s="25">
        <v>19400</v>
      </c>
      <c r="E148" s="25">
        <v>19300</v>
      </c>
      <c r="F148" s="25">
        <v>19400</v>
      </c>
      <c r="G148" s="25">
        <v>19600</v>
      </c>
      <c r="H148" s="25">
        <v>19000</v>
      </c>
      <c r="I148" s="25">
        <v>19400</v>
      </c>
      <c r="J148" s="25">
        <v>22300</v>
      </c>
      <c r="K148" s="25">
        <v>22400</v>
      </c>
      <c r="L148" s="25">
        <v>22800</v>
      </c>
      <c r="M148" s="25">
        <v>20700</v>
      </c>
      <c r="N148" s="25">
        <v>20900</v>
      </c>
      <c r="O148" s="25">
        <v>13100</v>
      </c>
      <c r="P148" s="25">
        <v>12700</v>
      </c>
      <c r="Q148" s="25">
        <v>12800</v>
      </c>
      <c r="R148" s="25">
        <v>12900</v>
      </c>
      <c r="S148" s="25">
        <v>12900</v>
      </c>
      <c r="T148" s="25">
        <v>12800</v>
      </c>
      <c r="U148" s="25">
        <v>12600</v>
      </c>
      <c r="V148" s="25">
        <v>12600</v>
      </c>
      <c r="W148" s="25">
        <v>12600</v>
      </c>
      <c r="X148" s="25">
        <v>12500</v>
      </c>
      <c r="Y148" s="25">
        <v>8000</v>
      </c>
      <c r="Z148" s="26">
        <f t="shared" si="8"/>
        <v>16991.666666666668</v>
      </c>
      <c r="AA148" s="26">
        <f t="shared" si="9"/>
        <v>27900</v>
      </c>
      <c r="AB148" s="26">
        <f t="shared" si="10"/>
        <v>8000</v>
      </c>
      <c r="AC148" s="26">
        <f t="shared" si="11"/>
        <v>407800</v>
      </c>
    </row>
    <row r="149" spans="1:29" x14ac:dyDescent="0.35">
      <c r="A149" s="27">
        <v>43972</v>
      </c>
      <c r="B149" s="25">
        <v>7900</v>
      </c>
      <c r="C149" s="25">
        <v>7800</v>
      </c>
      <c r="D149" s="25">
        <v>26400</v>
      </c>
      <c r="E149" s="25">
        <v>27000</v>
      </c>
      <c r="F149" s="25">
        <v>21300</v>
      </c>
      <c r="G149" s="25">
        <v>21000</v>
      </c>
      <c r="H149" s="25">
        <v>13200</v>
      </c>
      <c r="I149" s="25">
        <v>13500</v>
      </c>
      <c r="J149" s="25">
        <v>14100</v>
      </c>
      <c r="K149" s="25">
        <v>17900</v>
      </c>
      <c r="L149" s="25">
        <v>21800</v>
      </c>
      <c r="M149" s="25">
        <v>25300</v>
      </c>
      <c r="N149" s="25">
        <v>25800</v>
      </c>
      <c r="O149" s="25">
        <v>13700</v>
      </c>
      <c r="P149" s="25">
        <v>13700</v>
      </c>
      <c r="Q149" s="25">
        <v>18500</v>
      </c>
      <c r="R149" s="25">
        <v>13900</v>
      </c>
      <c r="S149" s="25">
        <v>18800</v>
      </c>
      <c r="T149" s="25">
        <v>19000</v>
      </c>
      <c r="U149" s="25">
        <v>19000</v>
      </c>
      <c r="V149" s="25">
        <v>25200</v>
      </c>
      <c r="W149" s="25">
        <v>25800</v>
      </c>
      <c r="X149" s="25">
        <v>25800</v>
      </c>
      <c r="Y149" s="25">
        <v>25400</v>
      </c>
      <c r="Z149" s="26">
        <f t="shared" si="8"/>
        <v>19241.666666666668</v>
      </c>
      <c r="AA149" s="26">
        <f t="shared" si="9"/>
        <v>27000</v>
      </c>
      <c r="AB149" s="26">
        <f t="shared" si="10"/>
        <v>7800</v>
      </c>
      <c r="AC149" s="26">
        <f t="shared" si="11"/>
        <v>461800</v>
      </c>
    </row>
    <row r="150" spans="1:29" x14ac:dyDescent="0.35">
      <c r="A150" s="27">
        <v>43973</v>
      </c>
      <c r="B150" s="25">
        <v>17800</v>
      </c>
      <c r="C150" s="25">
        <v>17900</v>
      </c>
      <c r="D150" s="25">
        <v>17800</v>
      </c>
      <c r="E150" s="25">
        <v>17800</v>
      </c>
      <c r="F150" s="25">
        <v>17900</v>
      </c>
      <c r="G150" s="25">
        <v>17900</v>
      </c>
      <c r="H150" s="25">
        <v>18000</v>
      </c>
      <c r="I150" s="25">
        <v>17900</v>
      </c>
      <c r="J150" s="25">
        <v>14100</v>
      </c>
      <c r="K150" s="25">
        <v>13500</v>
      </c>
      <c r="L150" s="25">
        <v>13500</v>
      </c>
      <c r="M150" s="25">
        <v>13600</v>
      </c>
      <c r="N150" s="25">
        <v>8000</v>
      </c>
      <c r="O150" s="25">
        <v>9100</v>
      </c>
      <c r="P150" s="25">
        <v>13200</v>
      </c>
      <c r="Q150" s="25">
        <v>18200</v>
      </c>
      <c r="R150" s="25">
        <v>18700</v>
      </c>
      <c r="S150" s="25">
        <v>22600</v>
      </c>
      <c r="T150" s="25">
        <v>26200</v>
      </c>
      <c r="U150" s="25">
        <v>25900</v>
      </c>
      <c r="V150" s="25">
        <v>17800</v>
      </c>
      <c r="W150" s="25">
        <v>17800</v>
      </c>
      <c r="X150" s="25">
        <v>17800</v>
      </c>
      <c r="Y150" s="25">
        <v>18100</v>
      </c>
      <c r="Z150" s="26">
        <f t="shared" si="8"/>
        <v>17129.166666666668</v>
      </c>
      <c r="AA150" s="26">
        <f t="shared" si="9"/>
        <v>26200</v>
      </c>
      <c r="AB150" s="26">
        <f t="shared" si="10"/>
        <v>8000</v>
      </c>
      <c r="AC150" s="26">
        <f t="shared" si="11"/>
        <v>411100</v>
      </c>
    </row>
    <row r="151" spans="1:29" x14ac:dyDescent="0.35">
      <c r="A151" s="27">
        <v>43974</v>
      </c>
      <c r="B151" s="25">
        <v>25700</v>
      </c>
      <c r="C151" s="25">
        <v>25600</v>
      </c>
      <c r="D151" s="25">
        <v>25600</v>
      </c>
      <c r="E151" s="25">
        <v>27000</v>
      </c>
      <c r="F151" s="25">
        <v>13400</v>
      </c>
      <c r="G151" s="25">
        <v>13100</v>
      </c>
      <c r="H151" s="25">
        <v>12900</v>
      </c>
      <c r="I151" s="25">
        <v>8000</v>
      </c>
      <c r="J151" s="25">
        <v>8000</v>
      </c>
      <c r="K151" s="25">
        <v>8100</v>
      </c>
      <c r="L151" s="25">
        <v>8400</v>
      </c>
      <c r="M151" s="25">
        <v>23500</v>
      </c>
      <c r="N151" s="25">
        <v>24000</v>
      </c>
      <c r="O151" s="25">
        <v>24100</v>
      </c>
      <c r="P151" s="25">
        <v>23700</v>
      </c>
      <c r="Q151" s="25">
        <v>14200</v>
      </c>
      <c r="R151" s="25">
        <v>18600</v>
      </c>
      <c r="S151" s="25">
        <v>18400</v>
      </c>
      <c r="T151" s="25">
        <v>18500</v>
      </c>
      <c r="U151" s="25">
        <v>18500</v>
      </c>
      <c r="V151" s="25">
        <v>18200</v>
      </c>
      <c r="W151" s="25">
        <v>18300</v>
      </c>
      <c r="X151" s="25">
        <v>13700</v>
      </c>
      <c r="Y151" s="25">
        <v>13600</v>
      </c>
      <c r="Z151" s="26">
        <f t="shared" si="8"/>
        <v>17629.166666666668</v>
      </c>
      <c r="AA151" s="26">
        <f t="shared" si="9"/>
        <v>27000</v>
      </c>
      <c r="AB151" s="26">
        <f t="shared" si="10"/>
        <v>8000</v>
      </c>
      <c r="AC151" s="26">
        <f t="shared" si="11"/>
        <v>423100</v>
      </c>
    </row>
    <row r="152" spans="1:29" x14ac:dyDescent="0.35">
      <c r="A152" s="27">
        <v>43975</v>
      </c>
      <c r="B152" s="25">
        <v>13600</v>
      </c>
      <c r="C152" s="25">
        <v>13600</v>
      </c>
      <c r="D152" s="25">
        <v>13600</v>
      </c>
      <c r="E152" s="25">
        <v>13600</v>
      </c>
      <c r="F152" s="25">
        <v>13600</v>
      </c>
      <c r="G152" s="25">
        <v>13500</v>
      </c>
      <c r="H152" s="25">
        <v>13300</v>
      </c>
      <c r="I152" s="25">
        <v>17700</v>
      </c>
      <c r="J152" s="25">
        <v>18000</v>
      </c>
      <c r="K152" s="25">
        <v>19000</v>
      </c>
      <c r="L152" s="25">
        <v>13300</v>
      </c>
      <c r="M152" s="25">
        <v>20800</v>
      </c>
      <c r="N152" s="25">
        <v>23100</v>
      </c>
      <c r="O152" s="25">
        <v>24300</v>
      </c>
      <c r="P152" s="25">
        <v>26100</v>
      </c>
      <c r="Q152" s="25">
        <v>15600</v>
      </c>
      <c r="R152" s="25">
        <v>13000</v>
      </c>
      <c r="S152" s="25">
        <v>8200</v>
      </c>
      <c r="T152" s="25">
        <v>23700</v>
      </c>
      <c r="U152" s="25">
        <v>27800</v>
      </c>
      <c r="V152" s="25">
        <v>27800</v>
      </c>
      <c r="W152" s="25">
        <v>27800</v>
      </c>
      <c r="X152" s="25">
        <v>27800</v>
      </c>
      <c r="Y152" s="25">
        <v>27600</v>
      </c>
      <c r="Z152" s="26">
        <f t="shared" si="8"/>
        <v>19016.666666666668</v>
      </c>
      <c r="AA152" s="26">
        <f t="shared" si="9"/>
        <v>27800</v>
      </c>
      <c r="AB152" s="26">
        <f t="shared" si="10"/>
        <v>8200</v>
      </c>
      <c r="AC152" s="26">
        <f t="shared" si="11"/>
        <v>456400</v>
      </c>
    </row>
    <row r="153" spans="1:29" x14ac:dyDescent="0.35">
      <c r="A153" s="27">
        <v>43976</v>
      </c>
      <c r="B153" s="25">
        <v>27600</v>
      </c>
      <c r="C153" s="25">
        <v>8100</v>
      </c>
      <c r="D153" s="25">
        <v>8000</v>
      </c>
      <c r="E153" s="25">
        <v>8000</v>
      </c>
      <c r="F153" s="25">
        <v>8000</v>
      </c>
      <c r="G153" s="25">
        <v>7800</v>
      </c>
      <c r="H153" s="25">
        <v>7600</v>
      </c>
      <c r="I153" s="25">
        <v>8100</v>
      </c>
      <c r="J153" s="25">
        <v>7800</v>
      </c>
      <c r="K153" s="25">
        <v>7900</v>
      </c>
      <c r="L153" s="25">
        <v>7900</v>
      </c>
      <c r="M153" s="25">
        <v>18200</v>
      </c>
      <c r="N153" s="25">
        <v>18300</v>
      </c>
      <c r="O153" s="25">
        <v>20600</v>
      </c>
      <c r="P153" s="25">
        <v>20600</v>
      </c>
      <c r="Q153" s="25">
        <v>21500</v>
      </c>
      <c r="R153" s="25">
        <v>27800</v>
      </c>
      <c r="S153" s="25">
        <v>26700</v>
      </c>
      <c r="T153" s="25">
        <v>18500</v>
      </c>
      <c r="U153" s="25">
        <v>18700</v>
      </c>
      <c r="V153" s="25">
        <v>18500</v>
      </c>
      <c r="W153" s="25">
        <v>18400</v>
      </c>
      <c r="X153" s="25">
        <v>18300</v>
      </c>
      <c r="Y153" s="25">
        <v>18200</v>
      </c>
      <c r="Z153" s="26">
        <f t="shared" si="8"/>
        <v>15462.5</v>
      </c>
      <c r="AA153" s="26">
        <f t="shared" si="9"/>
        <v>27800</v>
      </c>
      <c r="AB153" s="26">
        <f t="shared" si="10"/>
        <v>7600</v>
      </c>
      <c r="AC153" s="26">
        <f t="shared" si="11"/>
        <v>371100</v>
      </c>
    </row>
    <row r="154" spans="1:29" x14ac:dyDescent="0.35">
      <c r="A154" s="27">
        <v>43977</v>
      </c>
      <c r="B154" s="25">
        <v>13600</v>
      </c>
      <c r="C154" s="25">
        <v>13600</v>
      </c>
      <c r="D154" s="25">
        <v>13600</v>
      </c>
      <c r="E154" s="25">
        <v>13500</v>
      </c>
      <c r="F154" s="25">
        <v>13800</v>
      </c>
      <c r="G154" s="25">
        <v>18000</v>
      </c>
      <c r="H154" s="25">
        <v>18100</v>
      </c>
      <c r="I154" s="25">
        <v>18200</v>
      </c>
      <c r="J154" s="25">
        <v>14700</v>
      </c>
      <c r="K154" s="25">
        <v>22000</v>
      </c>
      <c r="L154" s="25">
        <v>22000</v>
      </c>
      <c r="M154" s="25">
        <v>23500</v>
      </c>
      <c r="N154" s="25">
        <v>24800</v>
      </c>
      <c r="O154" s="25">
        <v>19200</v>
      </c>
      <c r="P154" s="25">
        <v>14100</v>
      </c>
      <c r="Q154" s="25">
        <v>14100</v>
      </c>
      <c r="R154" s="25">
        <v>19400</v>
      </c>
      <c r="S154" s="25">
        <v>25500</v>
      </c>
      <c r="T154" s="25">
        <v>25500</v>
      </c>
      <c r="U154" s="25">
        <v>25700</v>
      </c>
      <c r="V154" s="25">
        <v>25600</v>
      </c>
      <c r="W154" s="25">
        <v>25600</v>
      </c>
      <c r="X154" s="25">
        <v>25800</v>
      </c>
      <c r="Y154" s="25">
        <v>25800</v>
      </c>
      <c r="Z154" s="26">
        <f t="shared" si="8"/>
        <v>19820.833333333332</v>
      </c>
      <c r="AA154" s="26">
        <f t="shared" si="9"/>
        <v>25800</v>
      </c>
      <c r="AB154" s="26">
        <f t="shared" si="10"/>
        <v>13500</v>
      </c>
      <c r="AC154" s="26">
        <f t="shared" si="11"/>
        <v>475700</v>
      </c>
    </row>
    <row r="155" spans="1:29" x14ac:dyDescent="0.35">
      <c r="A155" s="27">
        <v>43978</v>
      </c>
      <c r="B155" s="25">
        <v>14600</v>
      </c>
      <c r="C155" s="25">
        <v>7600</v>
      </c>
      <c r="D155" s="25">
        <v>7700</v>
      </c>
      <c r="E155" s="25">
        <v>19000</v>
      </c>
      <c r="F155" s="25">
        <v>22400</v>
      </c>
      <c r="G155" s="25">
        <v>26800</v>
      </c>
      <c r="H155" s="25">
        <v>26600</v>
      </c>
      <c r="I155" s="25">
        <v>19400</v>
      </c>
      <c r="J155" s="25">
        <v>19000</v>
      </c>
      <c r="K155" s="25">
        <v>19200</v>
      </c>
      <c r="L155" s="25">
        <v>13500</v>
      </c>
      <c r="M155" s="25">
        <v>12400</v>
      </c>
      <c r="N155" s="25">
        <v>12500</v>
      </c>
      <c r="O155" s="25">
        <v>12500</v>
      </c>
      <c r="P155" s="25">
        <v>12600</v>
      </c>
      <c r="Q155" s="25">
        <v>12600</v>
      </c>
      <c r="R155" s="25">
        <v>18600</v>
      </c>
      <c r="S155" s="25">
        <v>18600</v>
      </c>
      <c r="T155" s="25">
        <v>18700</v>
      </c>
      <c r="U155" s="25">
        <v>13700</v>
      </c>
      <c r="V155" s="25">
        <v>13600</v>
      </c>
      <c r="W155" s="25">
        <v>18400</v>
      </c>
      <c r="X155" s="25">
        <v>13700</v>
      </c>
      <c r="Y155" s="25">
        <v>13600</v>
      </c>
      <c r="Z155" s="26">
        <f t="shared" si="8"/>
        <v>16137.5</v>
      </c>
      <c r="AA155" s="26">
        <f t="shared" si="9"/>
        <v>26800</v>
      </c>
      <c r="AB155" s="26">
        <f t="shared" si="10"/>
        <v>7600</v>
      </c>
      <c r="AC155" s="26">
        <f t="shared" si="11"/>
        <v>387300</v>
      </c>
    </row>
    <row r="156" spans="1:29" x14ac:dyDescent="0.35">
      <c r="A156" s="27">
        <v>43979</v>
      </c>
      <c r="B156" s="25">
        <v>13800</v>
      </c>
      <c r="C156" s="25">
        <v>23000</v>
      </c>
      <c r="D156" s="25">
        <v>24800</v>
      </c>
      <c r="E156" s="25">
        <v>25600</v>
      </c>
      <c r="F156" s="25">
        <v>27300</v>
      </c>
      <c r="G156" s="25">
        <v>20000</v>
      </c>
      <c r="H156" s="25">
        <v>20600</v>
      </c>
      <c r="I156" s="25">
        <v>25400</v>
      </c>
      <c r="J156" s="25">
        <v>25400</v>
      </c>
      <c r="K156" s="25">
        <v>26300</v>
      </c>
      <c r="L156" s="25">
        <v>26400</v>
      </c>
      <c r="M156" s="25">
        <v>26400</v>
      </c>
      <c r="N156" s="25">
        <v>26200</v>
      </c>
      <c r="O156" s="25">
        <v>13800</v>
      </c>
      <c r="P156" s="25">
        <v>8000</v>
      </c>
      <c r="Q156" s="25">
        <v>7800</v>
      </c>
      <c r="R156" s="25">
        <v>7900</v>
      </c>
      <c r="S156" s="25">
        <v>8100</v>
      </c>
      <c r="T156" s="25">
        <v>8200</v>
      </c>
      <c r="U156" s="25">
        <v>8100</v>
      </c>
      <c r="V156" s="25">
        <v>8200</v>
      </c>
      <c r="W156" s="25">
        <v>8100</v>
      </c>
      <c r="X156" s="25">
        <v>8900</v>
      </c>
      <c r="Y156" s="25">
        <v>19000</v>
      </c>
      <c r="Z156" s="26">
        <f t="shared" si="8"/>
        <v>17387.5</v>
      </c>
      <c r="AA156" s="26">
        <f t="shared" si="9"/>
        <v>27300</v>
      </c>
      <c r="AB156" s="26">
        <f t="shared" si="10"/>
        <v>7800</v>
      </c>
      <c r="AC156" s="26">
        <f t="shared" si="11"/>
        <v>417300</v>
      </c>
    </row>
    <row r="157" spans="1:29" x14ac:dyDescent="0.35">
      <c r="A157" s="27">
        <v>43980</v>
      </c>
      <c r="B157" s="25">
        <v>18300</v>
      </c>
      <c r="C157" s="25">
        <v>20200</v>
      </c>
      <c r="D157" s="25">
        <v>20200</v>
      </c>
      <c r="E157" s="25">
        <v>20300</v>
      </c>
      <c r="F157" s="25">
        <v>12100</v>
      </c>
      <c r="G157" s="25">
        <v>12200</v>
      </c>
      <c r="H157" s="25">
        <v>12400</v>
      </c>
      <c r="I157" s="25">
        <v>12500</v>
      </c>
      <c r="J157" s="25">
        <v>12700</v>
      </c>
      <c r="K157" s="25">
        <v>12600</v>
      </c>
      <c r="L157" s="25">
        <v>8200</v>
      </c>
      <c r="M157" s="25">
        <v>8100</v>
      </c>
      <c r="N157" s="25">
        <v>8100</v>
      </c>
      <c r="O157" s="25">
        <v>8100</v>
      </c>
      <c r="P157" s="25">
        <v>12400</v>
      </c>
      <c r="Q157" s="25">
        <v>12600</v>
      </c>
      <c r="R157" s="25">
        <v>18600</v>
      </c>
      <c r="S157" s="25">
        <v>23500</v>
      </c>
      <c r="T157" s="25">
        <v>28000</v>
      </c>
      <c r="U157" s="25">
        <v>28400</v>
      </c>
      <c r="V157" s="25">
        <v>28200</v>
      </c>
      <c r="W157" s="25">
        <v>14700</v>
      </c>
      <c r="X157" s="25">
        <v>13500</v>
      </c>
      <c r="Y157" s="25">
        <v>28100</v>
      </c>
      <c r="Z157" s="26">
        <f t="shared" si="8"/>
        <v>16416.666666666668</v>
      </c>
      <c r="AA157" s="26">
        <f t="shared" si="9"/>
        <v>28400</v>
      </c>
      <c r="AB157" s="26">
        <f t="shared" si="10"/>
        <v>8100</v>
      </c>
      <c r="AC157" s="26">
        <f t="shared" si="11"/>
        <v>394000</v>
      </c>
    </row>
    <row r="158" spans="1:29" x14ac:dyDescent="0.35">
      <c r="A158" s="27">
        <v>43981</v>
      </c>
      <c r="B158" s="25">
        <v>29700</v>
      </c>
      <c r="C158" s="25">
        <v>29800</v>
      </c>
      <c r="D158" s="25">
        <v>29800</v>
      </c>
      <c r="E158" s="25">
        <v>30600</v>
      </c>
      <c r="F158" s="25">
        <v>30600</v>
      </c>
      <c r="G158" s="25">
        <v>19600</v>
      </c>
      <c r="H158" s="25">
        <v>13200</v>
      </c>
      <c r="I158" s="25">
        <v>13300</v>
      </c>
      <c r="J158" s="25">
        <v>13200</v>
      </c>
      <c r="K158" s="25">
        <v>13600</v>
      </c>
      <c r="L158" s="25">
        <v>13600</v>
      </c>
      <c r="M158" s="25">
        <v>13600</v>
      </c>
      <c r="N158" s="25">
        <v>25500</v>
      </c>
      <c r="O158" s="25">
        <v>27100</v>
      </c>
      <c r="P158" s="25">
        <v>21200</v>
      </c>
      <c r="Q158" s="25">
        <v>20000</v>
      </c>
      <c r="R158" s="25">
        <v>17200</v>
      </c>
      <c r="S158" s="25">
        <v>13000</v>
      </c>
      <c r="T158" s="25">
        <v>12500</v>
      </c>
      <c r="U158" s="25">
        <v>12000</v>
      </c>
      <c r="V158" s="25">
        <v>12300</v>
      </c>
      <c r="W158" s="25">
        <v>12000</v>
      </c>
      <c r="X158" s="25">
        <v>11900</v>
      </c>
      <c r="Y158" s="25">
        <v>11800</v>
      </c>
      <c r="Z158" s="26">
        <f t="shared" si="8"/>
        <v>18629.166666666668</v>
      </c>
      <c r="AA158" s="26">
        <f t="shared" si="9"/>
        <v>30600</v>
      </c>
      <c r="AB158" s="26">
        <f t="shared" si="10"/>
        <v>11800</v>
      </c>
      <c r="AC158" s="26">
        <f t="shared" si="11"/>
        <v>447100</v>
      </c>
    </row>
    <row r="159" spans="1:29" x14ac:dyDescent="0.35">
      <c r="A159" s="27">
        <v>43982</v>
      </c>
      <c r="B159" s="25">
        <v>12000</v>
      </c>
      <c r="C159" s="25">
        <v>7800</v>
      </c>
      <c r="D159" s="25">
        <v>7800</v>
      </c>
      <c r="E159" s="25">
        <v>12300</v>
      </c>
      <c r="F159" s="25">
        <v>12400</v>
      </c>
      <c r="G159" s="25">
        <v>11800</v>
      </c>
      <c r="H159" s="25">
        <v>11800</v>
      </c>
      <c r="I159" s="25">
        <v>12200</v>
      </c>
      <c r="J159" s="25">
        <v>21800</v>
      </c>
      <c r="K159" s="25">
        <v>22400</v>
      </c>
      <c r="L159" s="25">
        <v>22600</v>
      </c>
      <c r="M159" s="25">
        <v>18200</v>
      </c>
      <c r="N159" s="25">
        <v>18600</v>
      </c>
      <c r="O159" s="25">
        <v>18700</v>
      </c>
      <c r="P159" s="25">
        <v>9300</v>
      </c>
      <c r="Q159" s="25">
        <v>19400</v>
      </c>
      <c r="R159" s="25">
        <v>25300</v>
      </c>
      <c r="S159" s="25">
        <v>25400</v>
      </c>
      <c r="T159" s="25">
        <v>32100</v>
      </c>
      <c r="U159" s="25">
        <v>32200</v>
      </c>
      <c r="V159" s="25">
        <v>28100</v>
      </c>
      <c r="W159" s="25">
        <v>30200</v>
      </c>
      <c r="X159" s="25">
        <v>13000</v>
      </c>
      <c r="Y159" s="25">
        <v>13200</v>
      </c>
      <c r="Z159" s="26">
        <f t="shared" si="8"/>
        <v>18275</v>
      </c>
      <c r="AA159" s="26">
        <f t="shared" si="9"/>
        <v>32200</v>
      </c>
      <c r="AB159" s="26">
        <f t="shared" si="10"/>
        <v>7800</v>
      </c>
      <c r="AC159" s="26">
        <f t="shared" si="11"/>
        <v>438600</v>
      </c>
    </row>
    <row r="160" spans="1:29" x14ac:dyDescent="0.35">
      <c r="A160" s="27">
        <v>43983</v>
      </c>
      <c r="B160" s="25">
        <v>13000</v>
      </c>
      <c r="C160" s="25">
        <v>13200</v>
      </c>
      <c r="D160" s="25">
        <v>13200</v>
      </c>
      <c r="E160" s="25">
        <v>7800</v>
      </c>
      <c r="F160" s="25">
        <v>25200</v>
      </c>
      <c r="G160" s="25">
        <v>24900</v>
      </c>
      <c r="H160" s="25">
        <v>25000</v>
      </c>
      <c r="I160" s="25">
        <v>23300</v>
      </c>
      <c r="J160" s="25">
        <v>19900</v>
      </c>
      <c r="K160" s="25">
        <v>20500</v>
      </c>
      <c r="L160" s="25">
        <v>20600</v>
      </c>
      <c r="M160" s="25">
        <v>21300</v>
      </c>
      <c r="N160" s="25">
        <v>19700</v>
      </c>
      <c r="O160" s="25">
        <v>12200</v>
      </c>
      <c r="P160" s="25">
        <v>8400</v>
      </c>
      <c r="Q160" s="25">
        <v>8400</v>
      </c>
      <c r="R160" s="25">
        <v>8400</v>
      </c>
      <c r="S160" s="25">
        <v>8600</v>
      </c>
      <c r="T160" s="25">
        <v>9000</v>
      </c>
      <c r="U160" s="25">
        <v>8800</v>
      </c>
      <c r="V160" s="25">
        <v>9000</v>
      </c>
      <c r="W160" s="25">
        <v>8800</v>
      </c>
      <c r="X160" s="25">
        <v>19300</v>
      </c>
      <c r="Y160" s="25">
        <v>19500</v>
      </c>
      <c r="Z160" s="26">
        <f t="shared" si="8"/>
        <v>15333.333333333334</v>
      </c>
      <c r="AA160" s="26">
        <f t="shared" si="9"/>
        <v>25200</v>
      </c>
      <c r="AB160" s="26">
        <f t="shared" si="10"/>
        <v>7800</v>
      </c>
      <c r="AC160" s="26">
        <f t="shared" si="11"/>
        <v>368000</v>
      </c>
    </row>
    <row r="161" spans="1:29" x14ac:dyDescent="0.35">
      <c r="A161" s="27">
        <v>43984</v>
      </c>
      <c r="B161" s="25">
        <v>19500</v>
      </c>
      <c r="C161" s="25">
        <v>19200</v>
      </c>
      <c r="D161" s="25">
        <v>12700</v>
      </c>
      <c r="E161" s="25">
        <v>12900</v>
      </c>
      <c r="F161" s="25">
        <v>12400</v>
      </c>
      <c r="G161" s="25">
        <v>12600</v>
      </c>
      <c r="H161" s="25">
        <v>12300</v>
      </c>
      <c r="I161" s="25">
        <v>12100</v>
      </c>
      <c r="J161" s="25">
        <v>12300</v>
      </c>
      <c r="K161" s="25">
        <v>15100</v>
      </c>
      <c r="L161" s="25">
        <v>14300</v>
      </c>
      <c r="M161" s="25">
        <v>14700</v>
      </c>
      <c r="N161" s="25">
        <v>14500</v>
      </c>
      <c r="O161" s="25">
        <v>14100</v>
      </c>
      <c r="P161" s="25">
        <v>18900</v>
      </c>
      <c r="Q161" s="25">
        <v>19000</v>
      </c>
      <c r="R161" s="25">
        <v>19000</v>
      </c>
      <c r="S161" s="25">
        <v>24300</v>
      </c>
      <c r="T161" s="25">
        <v>28700</v>
      </c>
      <c r="U161" s="25">
        <v>28800</v>
      </c>
      <c r="V161" s="25">
        <v>29700</v>
      </c>
      <c r="W161" s="25">
        <v>29200</v>
      </c>
      <c r="X161" s="25">
        <v>24300</v>
      </c>
      <c r="Y161" s="25">
        <v>23900</v>
      </c>
      <c r="Z161" s="26">
        <f t="shared" si="8"/>
        <v>18520.833333333332</v>
      </c>
      <c r="AA161" s="26">
        <f t="shared" si="9"/>
        <v>29700</v>
      </c>
      <c r="AB161" s="26">
        <f t="shared" si="10"/>
        <v>12100</v>
      </c>
      <c r="AC161" s="26">
        <f t="shared" si="11"/>
        <v>444500</v>
      </c>
    </row>
    <row r="162" spans="1:29" x14ac:dyDescent="0.35">
      <c r="A162" s="27">
        <v>43985</v>
      </c>
      <c r="B162" s="25">
        <v>24000</v>
      </c>
      <c r="C162" s="25">
        <v>25000</v>
      </c>
      <c r="D162" s="25">
        <v>33300</v>
      </c>
      <c r="E162" s="25">
        <v>33400</v>
      </c>
      <c r="F162" s="25">
        <v>33500</v>
      </c>
      <c r="G162" s="25">
        <v>31200</v>
      </c>
      <c r="H162" s="25">
        <v>29200</v>
      </c>
      <c r="I162" s="25">
        <v>27900</v>
      </c>
      <c r="J162" s="25">
        <v>25400</v>
      </c>
      <c r="K162" s="25">
        <v>15100</v>
      </c>
      <c r="L162" s="25">
        <v>14200</v>
      </c>
      <c r="M162" s="25">
        <v>14300</v>
      </c>
      <c r="N162" s="25">
        <v>14100</v>
      </c>
      <c r="O162" s="25">
        <v>8700</v>
      </c>
      <c r="P162" s="25">
        <v>8500</v>
      </c>
      <c r="Q162" s="25">
        <v>8700</v>
      </c>
      <c r="R162" s="25">
        <v>9000</v>
      </c>
      <c r="S162" s="25">
        <v>8900</v>
      </c>
      <c r="T162" s="25">
        <v>8800</v>
      </c>
      <c r="U162" s="25">
        <v>8800</v>
      </c>
      <c r="V162" s="25">
        <v>18600</v>
      </c>
      <c r="W162" s="25">
        <v>19400</v>
      </c>
      <c r="X162" s="25">
        <v>19500</v>
      </c>
      <c r="Y162" s="25">
        <v>19400</v>
      </c>
      <c r="Z162" s="26">
        <f t="shared" si="8"/>
        <v>19120.833333333332</v>
      </c>
      <c r="AA162" s="26">
        <f t="shared" si="9"/>
        <v>33500</v>
      </c>
      <c r="AB162" s="26">
        <f t="shared" si="10"/>
        <v>8500</v>
      </c>
      <c r="AC162" s="26">
        <f t="shared" si="11"/>
        <v>458900</v>
      </c>
    </row>
    <row r="163" spans="1:29" x14ac:dyDescent="0.35">
      <c r="A163" s="27">
        <v>43986</v>
      </c>
      <c r="B163" s="25">
        <v>19800</v>
      </c>
      <c r="C163" s="25">
        <v>20300</v>
      </c>
      <c r="D163" s="25">
        <v>25500</v>
      </c>
      <c r="E163" s="25">
        <v>26300</v>
      </c>
      <c r="F163" s="25">
        <v>26400</v>
      </c>
      <c r="G163" s="25">
        <v>26600</v>
      </c>
      <c r="H163" s="25">
        <v>20300</v>
      </c>
      <c r="I163" s="25">
        <v>20100</v>
      </c>
      <c r="J163" s="25">
        <v>20100</v>
      </c>
      <c r="K163" s="25">
        <v>19200</v>
      </c>
      <c r="L163" s="25">
        <v>13400</v>
      </c>
      <c r="M163" s="25">
        <v>13700</v>
      </c>
      <c r="N163" s="25">
        <v>13900</v>
      </c>
      <c r="O163" s="25">
        <v>13900</v>
      </c>
      <c r="P163" s="25">
        <v>13600</v>
      </c>
      <c r="Q163" s="25">
        <v>13300</v>
      </c>
      <c r="R163" s="25">
        <v>14400</v>
      </c>
      <c r="S163" s="25">
        <v>14000</v>
      </c>
      <c r="T163" s="25">
        <v>14100</v>
      </c>
      <c r="U163" s="25">
        <v>14000</v>
      </c>
      <c r="V163" s="25">
        <v>14200</v>
      </c>
      <c r="W163" s="25">
        <v>14200</v>
      </c>
      <c r="X163" s="25">
        <v>18500</v>
      </c>
      <c r="Y163" s="25">
        <v>18500</v>
      </c>
      <c r="Z163" s="26">
        <f t="shared" si="8"/>
        <v>17845.833333333332</v>
      </c>
      <c r="AA163" s="26">
        <f t="shared" si="9"/>
        <v>26600</v>
      </c>
      <c r="AB163" s="26">
        <f t="shared" si="10"/>
        <v>13300</v>
      </c>
      <c r="AC163" s="26">
        <f t="shared" si="11"/>
        <v>428300</v>
      </c>
    </row>
    <row r="164" spans="1:29" x14ac:dyDescent="0.35">
      <c r="A164" s="27">
        <v>43987</v>
      </c>
      <c r="B164" s="25">
        <v>24200</v>
      </c>
      <c r="C164" s="25">
        <v>29400</v>
      </c>
      <c r="D164" s="25">
        <v>29600</v>
      </c>
      <c r="E164" s="25">
        <v>33300</v>
      </c>
      <c r="F164" s="25">
        <v>23400</v>
      </c>
      <c r="G164" s="25">
        <v>19300</v>
      </c>
      <c r="H164" s="25">
        <v>19100</v>
      </c>
      <c r="I164" s="25">
        <v>22200</v>
      </c>
      <c r="J164" s="25">
        <v>21900</v>
      </c>
      <c r="K164" s="25">
        <v>22200</v>
      </c>
      <c r="L164" s="25">
        <v>21500</v>
      </c>
      <c r="M164" s="25">
        <v>21500</v>
      </c>
      <c r="N164" s="25">
        <v>22200</v>
      </c>
      <c r="O164" s="25">
        <v>17800</v>
      </c>
      <c r="P164" s="25">
        <v>17800</v>
      </c>
      <c r="Q164" s="25">
        <v>9100</v>
      </c>
      <c r="R164" s="25">
        <v>8800</v>
      </c>
      <c r="S164" s="25">
        <v>8900</v>
      </c>
      <c r="T164" s="25">
        <v>9100</v>
      </c>
      <c r="U164" s="25">
        <v>9000</v>
      </c>
      <c r="V164" s="25">
        <v>8200</v>
      </c>
      <c r="W164" s="25">
        <v>8100</v>
      </c>
      <c r="X164" s="25">
        <v>19600</v>
      </c>
      <c r="Y164" s="25">
        <v>19800</v>
      </c>
      <c r="Z164" s="26">
        <f t="shared" si="8"/>
        <v>18583.333333333332</v>
      </c>
      <c r="AA164" s="26">
        <f t="shared" si="9"/>
        <v>33300</v>
      </c>
      <c r="AB164" s="26">
        <f t="shared" si="10"/>
        <v>8100</v>
      </c>
      <c r="AC164" s="26">
        <f t="shared" si="11"/>
        <v>446000</v>
      </c>
    </row>
    <row r="165" spans="1:29" x14ac:dyDescent="0.35">
      <c r="A165" s="27">
        <v>43988</v>
      </c>
      <c r="B165" s="25">
        <v>21600</v>
      </c>
      <c r="C165" s="25">
        <v>21400</v>
      </c>
      <c r="D165" s="25">
        <v>24700</v>
      </c>
      <c r="E165" s="25">
        <v>26000</v>
      </c>
      <c r="F165" s="25">
        <v>23100</v>
      </c>
      <c r="G165" s="25">
        <v>23100</v>
      </c>
      <c r="H165" s="25">
        <v>23900</v>
      </c>
      <c r="I165" s="25">
        <v>26200</v>
      </c>
      <c r="J165" s="25">
        <v>27400</v>
      </c>
      <c r="K165" s="25">
        <v>27800</v>
      </c>
      <c r="L165" s="25">
        <v>27800</v>
      </c>
      <c r="M165" s="25">
        <v>13400</v>
      </c>
      <c r="N165" s="25">
        <v>7800</v>
      </c>
      <c r="O165" s="25">
        <v>8300</v>
      </c>
      <c r="P165" s="25">
        <v>8200</v>
      </c>
      <c r="Q165" s="25">
        <v>13800</v>
      </c>
      <c r="R165" s="25">
        <v>15100</v>
      </c>
      <c r="S165" s="25">
        <v>18400</v>
      </c>
      <c r="T165" s="25">
        <v>18400</v>
      </c>
      <c r="U165" s="25">
        <v>18400</v>
      </c>
      <c r="V165" s="25">
        <v>18100</v>
      </c>
      <c r="W165" s="25">
        <v>18200</v>
      </c>
      <c r="X165" s="25">
        <v>18300</v>
      </c>
      <c r="Y165" s="25">
        <v>18400</v>
      </c>
      <c r="Z165" s="26">
        <f t="shared" si="8"/>
        <v>19491.666666666668</v>
      </c>
      <c r="AA165" s="26">
        <f t="shared" si="9"/>
        <v>27800</v>
      </c>
      <c r="AB165" s="26">
        <f t="shared" si="10"/>
        <v>7800</v>
      </c>
      <c r="AC165" s="26">
        <f t="shared" si="11"/>
        <v>467800</v>
      </c>
    </row>
    <row r="166" spans="1:29" x14ac:dyDescent="0.35">
      <c r="A166" s="27">
        <v>43989</v>
      </c>
      <c r="B166" s="25">
        <v>18500</v>
      </c>
      <c r="C166" s="25">
        <v>18500</v>
      </c>
      <c r="D166" s="25">
        <v>18600</v>
      </c>
      <c r="E166" s="25">
        <v>24100</v>
      </c>
      <c r="F166" s="25">
        <v>28400</v>
      </c>
      <c r="G166" s="25">
        <v>28500</v>
      </c>
      <c r="H166" s="25">
        <v>19400</v>
      </c>
      <c r="I166" s="25">
        <v>18600</v>
      </c>
      <c r="J166" s="25">
        <v>18900</v>
      </c>
      <c r="K166" s="25">
        <v>14800</v>
      </c>
      <c r="L166" s="25">
        <v>8400</v>
      </c>
      <c r="M166" s="25">
        <v>21300</v>
      </c>
      <c r="N166" s="25">
        <v>28200</v>
      </c>
      <c r="O166" s="25">
        <v>27700</v>
      </c>
      <c r="P166" s="25">
        <v>26200</v>
      </c>
      <c r="Q166" s="25">
        <v>26100</v>
      </c>
      <c r="R166" s="25">
        <v>25200</v>
      </c>
      <c r="S166" s="25">
        <v>8700</v>
      </c>
      <c r="T166" s="25">
        <v>8500</v>
      </c>
      <c r="U166" s="25">
        <v>8600</v>
      </c>
      <c r="V166" s="25">
        <v>8800</v>
      </c>
      <c r="W166" s="25">
        <v>8500</v>
      </c>
      <c r="X166" s="25">
        <v>8400</v>
      </c>
      <c r="Y166" s="25">
        <v>8500</v>
      </c>
      <c r="Z166" s="26">
        <f t="shared" si="8"/>
        <v>17975</v>
      </c>
      <c r="AA166" s="26">
        <f t="shared" si="9"/>
        <v>28500</v>
      </c>
      <c r="AB166" s="26">
        <f t="shared" si="10"/>
        <v>8400</v>
      </c>
      <c r="AC166" s="26">
        <f t="shared" si="11"/>
        <v>431400</v>
      </c>
    </row>
    <row r="167" spans="1:29" x14ac:dyDescent="0.35">
      <c r="A167" s="27">
        <v>43990</v>
      </c>
      <c r="B167" s="25">
        <v>8300</v>
      </c>
      <c r="C167" s="25">
        <v>8500</v>
      </c>
      <c r="D167" s="25">
        <v>8500</v>
      </c>
      <c r="E167" s="25">
        <v>18000</v>
      </c>
      <c r="F167" s="25">
        <v>19500</v>
      </c>
      <c r="G167" s="25">
        <v>20300</v>
      </c>
      <c r="H167" s="25">
        <v>19500</v>
      </c>
      <c r="I167" s="25">
        <v>20500</v>
      </c>
      <c r="J167" s="25">
        <v>21300</v>
      </c>
      <c r="K167" s="25">
        <v>22100</v>
      </c>
      <c r="L167" s="25">
        <v>21200</v>
      </c>
      <c r="M167" s="25">
        <v>22000</v>
      </c>
      <c r="N167" s="25">
        <v>24600</v>
      </c>
      <c r="O167" s="25">
        <v>24900</v>
      </c>
      <c r="P167" s="25">
        <v>24800</v>
      </c>
      <c r="Q167" s="25">
        <v>20000</v>
      </c>
      <c r="R167" s="25">
        <v>14600</v>
      </c>
      <c r="S167" s="25">
        <v>14100</v>
      </c>
      <c r="T167" s="25">
        <v>14300</v>
      </c>
      <c r="U167" s="25">
        <v>14100</v>
      </c>
      <c r="V167" s="25">
        <v>14000</v>
      </c>
      <c r="W167" s="25">
        <v>13900</v>
      </c>
      <c r="X167" s="25">
        <v>13700</v>
      </c>
      <c r="Y167" s="25">
        <v>18100</v>
      </c>
      <c r="Z167" s="26">
        <f t="shared" ref="Z167:Z230" si="12">+AVERAGE(B167:Y167)</f>
        <v>17533.333333333332</v>
      </c>
      <c r="AA167" s="26">
        <f t="shared" ref="AA167:AA230" si="13">MAX(B167:Y167)</f>
        <v>24900</v>
      </c>
      <c r="AB167" s="26">
        <f t="shared" ref="AB167:AB230" si="14">MIN(B167:Y167)</f>
        <v>8300</v>
      </c>
      <c r="AC167" s="26">
        <f t="shared" ref="AC167:AC230" si="15">+SUM(B167:Y167)</f>
        <v>420800</v>
      </c>
    </row>
    <row r="168" spans="1:29" x14ac:dyDescent="0.35">
      <c r="A168" s="27">
        <v>43991</v>
      </c>
      <c r="B168" s="25">
        <v>18300</v>
      </c>
      <c r="C168" s="25">
        <v>18200</v>
      </c>
      <c r="D168" s="25">
        <v>14800</v>
      </c>
      <c r="E168" s="25">
        <v>18400</v>
      </c>
      <c r="F168" s="25">
        <v>18900</v>
      </c>
      <c r="G168" s="25">
        <v>18800</v>
      </c>
      <c r="H168" s="25">
        <v>18300</v>
      </c>
      <c r="I168" s="25">
        <v>18700</v>
      </c>
      <c r="J168" s="25">
        <v>14000</v>
      </c>
      <c r="K168" s="25">
        <v>19800</v>
      </c>
      <c r="L168" s="25">
        <v>21400</v>
      </c>
      <c r="M168" s="25">
        <v>22200</v>
      </c>
      <c r="N168" s="25">
        <v>22500</v>
      </c>
      <c r="O168" s="25">
        <v>20500</v>
      </c>
      <c r="P168" s="25">
        <v>20000</v>
      </c>
      <c r="Q168" s="25">
        <v>19300</v>
      </c>
      <c r="R168" s="25">
        <v>21000</v>
      </c>
      <c r="S168" s="25">
        <v>22400</v>
      </c>
      <c r="T168" s="25">
        <v>22300</v>
      </c>
      <c r="U168" s="25">
        <v>22100</v>
      </c>
      <c r="V168" s="25">
        <v>21500</v>
      </c>
      <c r="W168" s="25">
        <v>20100</v>
      </c>
      <c r="X168" s="25">
        <v>14000</v>
      </c>
      <c r="Y168" s="25">
        <v>9000</v>
      </c>
      <c r="Z168" s="26">
        <f t="shared" si="12"/>
        <v>19020.833333333332</v>
      </c>
      <c r="AA168" s="26">
        <f t="shared" si="13"/>
        <v>22500</v>
      </c>
      <c r="AB168" s="26">
        <f t="shared" si="14"/>
        <v>9000</v>
      </c>
      <c r="AC168" s="26">
        <f t="shared" si="15"/>
        <v>456500</v>
      </c>
    </row>
    <row r="169" spans="1:29" x14ac:dyDescent="0.35">
      <c r="A169" s="27">
        <v>43992</v>
      </c>
      <c r="B169" s="25">
        <v>8500</v>
      </c>
      <c r="C169" s="25">
        <v>8400</v>
      </c>
      <c r="D169" s="25">
        <v>8300</v>
      </c>
      <c r="E169" s="25">
        <v>8200</v>
      </c>
      <c r="F169" s="25">
        <v>8300</v>
      </c>
      <c r="G169" s="25">
        <v>8400</v>
      </c>
      <c r="H169" s="25">
        <v>8600</v>
      </c>
      <c r="I169" s="25">
        <v>8500</v>
      </c>
      <c r="J169" s="25">
        <v>8700</v>
      </c>
      <c r="K169" s="25">
        <v>8900</v>
      </c>
      <c r="L169" s="25">
        <v>20200</v>
      </c>
      <c r="M169" s="25">
        <v>20000</v>
      </c>
      <c r="N169" s="25">
        <v>20700</v>
      </c>
      <c r="O169" s="25">
        <v>21300</v>
      </c>
      <c r="P169" s="25">
        <v>26800</v>
      </c>
      <c r="Q169" s="25">
        <v>22000</v>
      </c>
      <c r="R169" s="25">
        <v>35000</v>
      </c>
      <c r="S169" s="25">
        <v>34100</v>
      </c>
      <c r="T169" s="25">
        <v>34400</v>
      </c>
      <c r="U169" s="25">
        <v>29100</v>
      </c>
      <c r="V169" s="25">
        <v>25700</v>
      </c>
      <c r="W169" s="25">
        <v>24500</v>
      </c>
      <c r="X169" s="25">
        <v>23300</v>
      </c>
      <c r="Y169" s="25">
        <v>14200</v>
      </c>
      <c r="Z169" s="26">
        <f t="shared" si="12"/>
        <v>18170.833333333332</v>
      </c>
      <c r="AA169" s="26">
        <f t="shared" si="13"/>
        <v>35000</v>
      </c>
      <c r="AB169" s="26">
        <f t="shared" si="14"/>
        <v>8200</v>
      </c>
      <c r="AC169" s="26">
        <f t="shared" si="15"/>
        <v>436100</v>
      </c>
    </row>
    <row r="170" spans="1:29" x14ac:dyDescent="0.35">
      <c r="A170" s="27">
        <v>43993</v>
      </c>
      <c r="B170" s="25">
        <v>14200</v>
      </c>
      <c r="C170" s="25">
        <v>14100</v>
      </c>
      <c r="D170" s="25">
        <v>13800</v>
      </c>
      <c r="E170" s="25">
        <v>13900</v>
      </c>
      <c r="F170" s="25">
        <v>19300</v>
      </c>
      <c r="G170" s="25">
        <v>18300</v>
      </c>
      <c r="H170" s="25">
        <v>19000</v>
      </c>
      <c r="I170" s="25">
        <v>19200</v>
      </c>
      <c r="J170" s="25">
        <v>19300</v>
      </c>
      <c r="K170" s="25">
        <v>19200</v>
      </c>
      <c r="L170" s="25">
        <v>18900</v>
      </c>
      <c r="M170" s="25">
        <v>13100</v>
      </c>
      <c r="N170" s="25">
        <v>13200</v>
      </c>
      <c r="O170" s="25">
        <v>13600</v>
      </c>
      <c r="P170" s="25">
        <v>9200</v>
      </c>
      <c r="Q170" s="25">
        <v>9000</v>
      </c>
      <c r="R170" s="25">
        <v>19600</v>
      </c>
      <c r="S170" s="25">
        <v>19500</v>
      </c>
      <c r="T170" s="25">
        <v>21700</v>
      </c>
      <c r="U170" s="25">
        <v>22500</v>
      </c>
      <c r="V170" s="25">
        <v>22000</v>
      </c>
      <c r="W170" s="25">
        <v>21500</v>
      </c>
      <c r="X170" s="25">
        <v>15000</v>
      </c>
      <c r="Y170" s="25">
        <v>19900</v>
      </c>
      <c r="Z170" s="26">
        <f t="shared" si="12"/>
        <v>17041.666666666668</v>
      </c>
      <c r="AA170" s="26">
        <f t="shared" si="13"/>
        <v>22500</v>
      </c>
      <c r="AB170" s="26">
        <f t="shared" si="14"/>
        <v>9000</v>
      </c>
      <c r="AC170" s="26">
        <f t="shared" si="15"/>
        <v>409000</v>
      </c>
    </row>
    <row r="171" spans="1:29" x14ac:dyDescent="0.35">
      <c r="A171" s="27">
        <v>43994</v>
      </c>
      <c r="B171" s="25">
        <v>28300</v>
      </c>
      <c r="C171" s="25">
        <v>26100</v>
      </c>
      <c r="D171" s="25">
        <v>26100</v>
      </c>
      <c r="E171" s="25">
        <v>25500</v>
      </c>
      <c r="F171" s="25">
        <v>23600</v>
      </c>
      <c r="G171" s="25">
        <v>13500</v>
      </c>
      <c r="H171" s="25">
        <v>12600</v>
      </c>
      <c r="I171" s="25">
        <v>8000</v>
      </c>
      <c r="J171" s="25">
        <v>8500</v>
      </c>
      <c r="K171" s="25">
        <v>8900</v>
      </c>
      <c r="L171" s="25">
        <v>8700</v>
      </c>
      <c r="M171" s="25">
        <v>8800</v>
      </c>
      <c r="N171" s="25">
        <v>8700</v>
      </c>
      <c r="O171" s="25">
        <v>8900</v>
      </c>
      <c r="P171" s="25">
        <v>9000</v>
      </c>
      <c r="Q171" s="25">
        <v>8900</v>
      </c>
      <c r="R171" s="25">
        <v>14800</v>
      </c>
      <c r="S171" s="25">
        <v>14800</v>
      </c>
      <c r="T171" s="25">
        <v>25000</v>
      </c>
      <c r="U171" s="25">
        <v>25400</v>
      </c>
      <c r="V171" s="25">
        <v>25500</v>
      </c>
      <c r="W171" s="25">
        <v>25600</v>
      </c>
      <c r="X171" s="25">
        <v>28300</v>
      </c>
      <c r="Y171" s="25">
        <v>28300</v>
      </c>
      <c r="Z171" s="26">
        <f t="shared" si="12"/>
        <v>17575</v>
      </c>
      <c r="AA171" s="26">
        <f t="shared" si="13"/>
        <v>28300</v>
      </c>
      <c r="AB171" s="26">
        <f t="shared" si="14"/>
        <v>8000</v>
      </c>
      <c r="AC171" s="26">
        <f t="shared" si="15"/>
        <v>421800</v>
      </c>
    </row>
    <row r="172" spans="1:29" x14ac:dyDescent="0.35">
      <c r="A172" s="27">
        <v>43995</v>
      </c>
      <c r="B172" s="25">
        <v>29200</v>
      </c>
      <c r="C172" s="25">
        <v>29300</v>
      </c>
      <c r="D172" s="25">
        <v>29200</v>
      </c>
      <c r="E172" s="25">
        <v>28700</v>
      </c>
      <c r="F172" s="25">
        <v>29000</v>
      </c>
      <c r="G172" s="25">
        <v>29500</v>
      </c>
      <c r="H172" s="25">
        <v>20000</v>
      </c>
      <c r="I172" s="25">
        <v>19200</v>
      </c>
      <c r="J172" s="25">
        <v>18300</v>
      </c>
      <c r="K172" s="25">
        <v>13300</v>
      </c>
      <c r="L172" s="25">
        <v>13200</v>
      </c>
      <c r="M172" s="25">
        <v>13300</v>
      </c>
      <c r="N172" s="25">
        <v>13100</v>
      </c>
      <c r="O172" s="25">
        <v>13000</v>
      </c>
      <c r="P172" s="25">
        <v>13000</v>
      </c>
      <c r="Q172" s="25">
        <v>8500</v>
      </c>
      <c r="R172" s="25">
        <v>8200</v>
      </c>
      <c r="S172" s="25">
        <v>8800</v>
      </c>
      <c r="T172" s="25">
        <v>8600</v>
      </c>
      <c r="U172" s="25">
        <v>8600</v>
      </c>
      <c r="V172" s="25">
        <v>13400</v>
      </c>
      <c r="W172" s="25">
        <v>13100</v>
      </c>
      <c r="X172" s="25">
        <v>8300</v>
      </c>
      <c r="Y172" s="25">
        <v>13800</v>
      </c>
      <c r="Z172" s="26">
        <f t="shared" si="12"/>
        <v>16775</v>
      </c>
      <c r="AA172" s="26">
        <f t="shared" si="13"/>
        <v>29500</v>
      </c>
      <c r="AB172" s="26">
        <f t="shared" si="14"/>
        <v>8200</v>
      </c>
      <c r="AC172" s="26">
        <f t="shared" si="15"/>
        <v>402600</v>
      </c>
    </row>
    <row r="173" spans="1:29" x14ac:dyDescent="0.35">
      <c r="A173" s="27">
        <v>43996</v>
      </c>
      <c r="B173" s="25">
        <v>19700</v>
      </c>
      <c r="C173" s="25">
        <v>23300</v>
      </c>
      <c r="D173" s="25">
        <v>26000</v>
      </c>
      <c r="E173" s="25">
        <v>18500</v>
      </c>
      <c r="F173" s="25">
        <v>18800</v>
      </c>
      <c r="G173" s="25">
        <v>18400</v>
      </c>
      <c r="H173" s="25">
        <v>25000</v>
      </c>
      <c r="I173" s="25">
        <v>26400</v>
      </c>
      <c r="J173" s="25">
        <v>25100</v>
      </c>
      <c r="K173" s="25">
        <v>25300</v>
      </c>
      <c r="L173" s="25">
        <v>24500</v>
      </c>
      <c r="M173" s="25">
        <v>22700</v>
      </c>
      <c r="N173" s="25">
        <v>13800</v>
      </c>
      <c r="O173" s="25">
        <v>14400</v>
      </c>
      <c r="P173" s="25">
        <v>14000</v>
      </c>
      <c r="Q173" s="25">
        <v>13900</v>
      </c>
      <c r="R173" s="25">
        <v>14000</v>
      </c>
      <c r="S173" s="25">
        <v>14100</v>
      </c>
      <c r="T173" s="25">
        <v>14000</v>
      </c>
      <c r="U173" s="25">
        <v>13900</v>
      </c>
      <c r="V173" s="25">
        <v>13900</v>
      </c>
      <c r="W173" s="25">
        <v>13700</v>
      </c>
      <c r="X173" s="25">
        <v>13800</v>
      </c>
      <c r="Y173" s="25">
        <v>18200</v>
      </c>
      <c r="Z173" s="26">
        <f t="shared" si="12"/>
        <v>18558.333333333332</v>
      </c>
      <c r="AA173" s="26">
        <f t="shared" si="13"/>
        <v>26400</v>
      </c>
      <c r="AB173" s="26">
        <f t="shared" si="14"/>
        <v>13700</v>
      </c>
      <c r="AC173" s="26">
        <f t="shared" si="15"/>
        <v>445400</v>
      </c>
    </row>
    <row r="174" spans="1:29" x14ac:dyDescent="0.35">
      <c r="A174" s="27">
        <v>43997</v>
      </c>
      <c r="B174" s="25">
        <v>18600</v>
      </c>
      <c r="C174" s="25">
        <v>18500</v>
      </c>
      <c r="D174" s="25">
        <v>21100</v>
      </c>
      <c r="E174" s="25">
        <v>25600</v>
      </c>
      <c r="F174" s="25">
        <v>23300</v>
      </c>
      <c r="G174" s="25">
        <v>23000</v>
      </c>
      <c r="H174" s="25">
        <v>24700</v>
      </c>
      <c r="I174" s="25">
        <v>28100</v>
      </c>
      <c r="J174" s="25">
        <v>26100</v>
      </c>
      <c r="K174" s="25">
        <v>26700</v>
      </c>
      <c r="L174" s="25">
        <v>24400</v>
      </c>
      <c r="M174" s="25">
        <v>13800</v>
      </c>
      <c r="N174" s="25">
        <v>12700</v>
      </c>
      <c r="O174" s="25">
        <v>12600</v>
      </c>
      <c r="P174" s="25">
        <v>12200</v>
      </c>
      <c r="Q174" s="25">
        <v>12800</v>
      </c>
      <c r="R174" s="25">
        <v>12700</v>
      </c>
      <c r="S174" s="25">
        <v>12200</v>
      </c>
      <c r="T174" s="25">
        <v>12100</v>
      </c>
      <c r="U174" s="25">
        <v>7800</v>
      </c>
      <c r="V174" s="25">
        <v>7800</v>
      </c>
      <c r="W174" s="25">
        <v>7900</v>
      </c>
      <c r="X174" s="25">
        <v>7700</v>
      </c>
      <c r="Y174" s="25">
        <v>8300</v>
      </c>
      <c r="Z174" s="26">
        <f t="shared" si="12"/>
        <v>16695.833333333332</v>
      </c>
      <c r="AA174" s="26">
        <f t="shared" si="13"/>
        <v>28100</v>
      </c>
      <c r="AB174" s="26">
        <f t="shared" si="14"/>
        <v>7700</v>
      </c>
      <c r="AC174" s="26">
        <f t="shared" si="15"/>
        <v>400700</v>
      </c>
    </row>
    <row r="175" spans="1:29" x14ac:dyDescent="0.35">
      <c r="A175" s="27">
        <v>43998</v>
      </c>
      <c r="B175" s="25">
        <v>12800</v>
      </c>
      <c r="C175" s="25">
        <v>7900</v>
      </c>
      <c r="D175" s="25">
        <v>7900</v>
      </c>
      <c r="E175" s="25">
        <v>13500</v>
      </c>
      <c r="F175" s="25">
        <v>18800</v>
      </c>
      <c r="G175" s="25">
        <v>17800</v>
      </c>
      <c r="H175" s="25">
        <v>21400</v>
      </c>
      <c r="I175" s="25">
        <v>21400</v>
      </c>
      <c r="J175" s="25">
        <v>21700</v>
      </c>
      <c r="K175" s="25">
        <v>21100</v>
      </c>
      <c r="L175" s="25">
        <v>15100</v>
      </c>
      <c r="M175" s="25">
        <v>14500</v>
      </c>
      <c r="N175" s="25">
        <v>14700</v>
      </c>
      <c r="O175" s="25">
        <v>14400</v>
      </c>
      <c r="P175" s="25">
        <v>14400</v>
      </c>
      <c r="Q175" s="25">
        <v>14200</v>
      </c>
      <c r="R175" s="25">
        <v>14200</v>
      </c>
      <c r="S175" s="25">
        <v>14200</v>
      </c>
      <c r="T175" s="25">
        <v>14400</v>
      </c>
      <c r="U175" s="25">
        <v>14200</v>
      </c>
      <c r="V175" s="25">
        <v>14100</v>
      </c>
      <c r="W175" s="25">
        <v>14100</v>
      </c>
      <c r="X175" s="25">
        <v>18500</v>
      </c>
      <c r="Y175" s="25">
        <v>18700</v>
      </c>
      <c r="Z175" s="26">
        <f t="shared" si="12"/>
        <v>15583.333333333334</v>
      </c>
      <c r="AA175" s="26">
        <f t="shared" si="13"/>
        <v>21700</v>
      </c>
      <c r="AB175" s="26">
        <f t="shared" si="14"/>
        <v>7900</v>
      </c>
      <c r="AC175" s="26">
        <f t="shared" si="15"/>
        <v>374000</v>
      </c>
    </row>
    <row r="176" spans="1:29" x14ac:dyDescent="0.35">
      <c r="A176" s="27">
        <v>43999</v>
      </c>
      <c r="B176" s="25">
        <v>14000</v>
      </c>
      <c r="C176" s="25">
        <v>23500</v>
      </c>
      <c r="D176" s="25">
        <v>33400</v>
      </c>
      <c r="E176" s="25">
        <v>33400</v>
      </c>
      <c r="F176" s="25">
        <v>32400</v>
      </c>
      <c r="G176" s="25">
        <v>23800</v>
      </c>
      <c r="H176" s="25">
        <v>23900</v>
      </c>
      <c r="I176" s="25">
        <v>24400</v>
      </c>
      <c r="J176" s="25">
        <v>26200</v>
      </c>
      <c r="K176" s="25">
        <v>26600</v>
      </c>
      <c r="L176" s="25">
        <v>21100</v>
      </c>
      <c r="M176" s="25">
        <v>20200</v>
      </c>
      <c r="N176" s="25">
        <v>20600</v>
      </c>
      <c r="O176" s="25">
        <v>19500</v>
      </c>
      <c r="P176" s="25">
        <v>20900</v>
      </c>
      <c r="Q176" s="25">
        <v>13500</v>
      </c>
      <c r="R176" s="25">
        <v>12500</v>
      </c>
      <c r="S176" s="25">
        <v>12700</v>
      </c>
      <c r="T176" s="25">
        <v>12500</v>
      </c>
      <c r="U176" s="25">
        <v>12400</v>
      </c>
      <c r="V176" s="25">
        <v>12500</v>
      </c>
      <c r="W176" s="25">
        <v>12000</v>
      </c>
      <c r="X176" s="25">
        <v>12300</v>
      </c>
      <c r="Y176" s="25">
        <v>8500</v>
      </c>
      <c r="Z176" s="26">
        <f t="shared" si="12"/>
        <v>19700</v>
      </c>
      <c r="AA176" s="26">
        <f t="shared" si="13"/>
        <v>33400</v>
      </c>
      <c r="AB176" s="26">
        <f t="shared" si="14"/>
        <v>8500</v>
      </c>
      <c r="AC176" s="26">
        <f t="shared" si="15"/>
        <v>472800</v>
      </c>
    </row>
    <row r="177" spans="1:29" x14ac:dyDescent="0.35">
      <c r="A177" s="27">
        <v>44000</v>
      </c>
      <c r="B177" s="25">
        <v>7900</v>
      </c>
      <c r="C177" s="25">
        <v>8100</v>
      </c>
      <c r="D177" s="25">
        <v>12500</v>
      </c>
      <c r="E177" s="25">
        <v>12500</v>
      </c>
      <c r="F177" s="25">
        <v>22400</v>
      </c>
      <c r="G177" s="25">
        <v>21800</v>
      </c>
      <c r="H177" s="25">
        <v>27200</v>
      </c>
      <c r="I177" s="25">
        <v>27900</v>
      </c>
      <c r="J177" s="25">
        <v>26800</v>
      </c>
      <c r="K177" s="25">
        <v>23400</v>
      </c>
      <c r="L177" s="25">
        <v>26800</v>
      </c>
      <c r="M177" s="25">
        <v>26900</v>
      </c>
      <c r="N177" s="25">
        <v>25600</v>
      </c>
      <c r="O177" s="25">
        <v>25900</v>
      </c>
      <c r="P177" s="25">
        <v>23100</v>
      </c>
      <c r="Q177" s="25">
        <v>21400</v>
      </c>
      <c r="R177" s="25">
        <v>12200</v>
      </c>
      <c r="S177" s="25">
        <v>7900</v>
      </c>
      <c r="T177" s="25">
        <v>7800</v>
      </c>
      <c r="U177" s="25">
        <v>7900</v>
      </c>
      <c r="V177" s="25">
        <v>8000</v>
      </c>
      <c r="W177" s="25">
        <v>7900</v>
      </c>
      <c r="X177" s="25">
        <v>7900</v>
      </c>
      <c r="Y177" s="25">
        <v>8100</v>
      </c>
      <c r="Z177" s="26">
        <f t="shared" si="12"/>
        <v>16995.833333333332</v>
      </c>
      <c r="AA177" s="26">
        <f t="shared" si="13"/>
        <v>27900</v>
      </c>
      <c r="AB177" s="26">
        <f t="shared" si="14"/>
        <v>7800</v>
      </c>
      <c r="AC177" s="26">
        <f t="shared" si="15"/>
        <v>407900</v>
      </c>
    </row>
    <row r="178" spans="1:29" x14ac:dyDescent="0.35">
      <c r="A178" s="27">
        <v>44001</v>
      </c>
      <c r="B178" s="25">
        <v>8000</v>
      </c>
      <c r="C178" s="25">
        <v>8000</v>
      </c>
      <c r="D178" s="25">
        <v>18500</v>
      </c>
      <c r="E178" s="25">
        <v>18700</v>
      </c>
      <c r="F178" s="25">
        <v>19500</v>
      </c>
      <c r="G178" s="25">
        <v>20100</v>
      </c>
      <c r="H178" s="25">
        <v>27000</v>
      </c>
      <c r="I178" s="25">
        <v>27600</v>
      </c>
      <c r="J178" s="25">
        <v>31200</v>
      </c>
      <c r="K178" s="25">
        <v>32200</v>
      </c>
      <c r="L178" s="25">
        <v>31400</v>
      </c>
      <c r="M178" s="25">
        <v>31700</v>
      </c>
      <c r="N178" s="25">
        <v>30400</v>
      </c>
      <c r="O178" s="25">
        <v>29600</v>
      </c>
      <c r="P178" s="25">
        <v>18500</v>
      </c>
      <c r="Q178" s="25">
        <v>18200</v>
      </c>
      <c r="R178" s="25">
        <v>13600</v>
      </c>
      <c r="S178" s="25">
        <v>13600</v>
      </c>
      <c r="T178" s="25">
        <v>18400</v>
      </c>
      <c r="U178" s="25">
        <v>18400</v>
      </c>
      <c r="V178" s="25">
        <v>18300</v>
      </c>
      <c r="W178" s="25">
        <v>18300</v>
      </c>
      <c r="X178" s="25">
        <v>18300</v>
      </c>
      <c r="Y178" s="25">
        <v>18000</v>
      </c>
      <c r="Z178" s="26">
        <f t="shared" si="12"/>
        <v>21145.833333333332</v>
      </c>
      <c r="AA178" s="26">
        <f t="shared" si="13"/>
        <v>32200</v>
      </c>
      <c r="AB178" s="26">
        <f t="shared" si="14"/>
        <v>8000</v>
      </c>
      <c r="AC178" s="26">
        <f t="shared" si="15"/>
        <v>507500</v>
      </c>
    </row>
    <row r="179" spans="1:29" x14ac:dyDescent="0.35">
      <c r="A179" s="27">
        <v>44002</v>
      </c>
      <c r="B179" s="25">
        <v>17600</v>
      </c>
      <c r="C179" s="25">
        <v>18000</v>
      </c>
      <c r="D179" s="25">
        <v>18000</v>
      </c>
      <c r="E179" s="25">
        <v>18400</v>
      </c>
      <c r="F179" s="25">
        <v>13600</v>
      </c>
      <c r="G179" s="25">
        <v>23600</v>
      </c>
      <c r="H179" s="25">
        <v>25300</v>
      </c>
      <c r="I179" s="25">
        <v>26100</v>
      </c>
      <c r="J179" s="25">
        <v>27100</v>
      </c>
      <c r="K179" s="25">
        <v>23700</v>
      </c>
      <c r="L179" s="25">
        <v>19900</v>
      </c>
      <c r="M179" s="25">
        <v>23700</v>
      </c>
      <c r="N179" s="25">
        <v>27300</v>
      </c>
      <c r="O179" s="25">
        <v>22500</v>
      </c>
      <c r="P179" s="25">
        <v>21900</v>
      </c>
      <c r="Q179" s="25">
        <v>24500</v>
      </c>
      <c r="R179" s="25">
        <v>23400</v>
      </c>
      <c r="S179" s="25">
        <v>24000</v>
      </c>
      <c r="T179" s="25">
        <v>13200</v>
      </c>
      <c r="U179" s="25">
        <v>13000</v>
      </c>
      <c r="V179" s="25">
        <v>7900</v>
      </c>
      <c r="W179" s="25">
        <v>7800</v>
      </c>
      <c r="X179" s="25">
        <v>7700</v>
      </c>
      <c r="Y179" s="25">
        <v>7800</v>
      </c>
      <c r="Z179" s="26">
        <f t="shared" si="12"/>
        <v>19000</v>
      </c>
      <c r="AA179" s="26">
        <f t="shared" si="13"/>
        <v>27300</v>
      </c>
      <c r="AB179" s="26">
        <f t="shared" si="14"/>
        <v>7700</v>
      </c>
      <c r="AC179" s="26">
        <f t="shared" si="15"/>
        <v>456000</v>
      </c>
    </row>
    <row r="180" spans="1:29" x14ac:dyDescent="0.35">
      <c r="A180" s="27">
        <v>44003</v>
      </c>
      <c r="B180" s="25">
        <v>7800</v>
      </c>
      <c r="C180" s="25">
        <v>7800</v>
      </c>
      <c r="D180" s="25">
        <v>7900</v>
      </c>
      <c r="E180" s="25">
        <v>8000</v>
      </c>
      <c r="F180" s="25">
        <v>8000</v>
      </c>
      <c r="G180" s="25">
        <v>7500</v>
      </c>
      <c r="H180" s="25">
        <v>7400</v>
      </c>
      <c r="I180" s="25">
        <v>8100</v>
      </c>
      <c r="J180" s="25">
        <v>19300</v>
      </c>
      <c r="K180" s="25">
        <v>19600</v>
      </c>
      <c r="L180" s="25">
        <v>19600</v>
      </c>
      <c r="M180" s="25">
        <v>19000</v>
      </c>
      <c r="N180" s="25">
        <v>18700</v>
      </c>
      <c r="O180" s="25">
        <v>18500</v>
      </c>
      <c r="P180" s="25">
        <v>13300</v>
      </c>
      <c r="Q180" s="25">
        <v>13600</v>
      </c>
      <c r="R180" s="25">
        <v>22400</v>
      </c>
      <c r="S180" s="25">
        <v>22000</v>
      </c>
      <c r="T180" s="25">
        <v>21800</v>
      </c>
      <c r="U180" s="25">
        <v>22100</v>
      </c>
      <c r="V180" s="25">
        <v>21200</v>
      </c>
      <c r="W180" s="25">
        <v>21200</v>
      </c>
      <c r="X180" s="25">
        <v>20800</v>
      </c>
      <c r="Y180" s="25">
        <v>12200</v>
      </c>
      <c r="Z180" s="26">
        <f t="shared" si="12"/>
        <v>15325</v>
      </c>
      <c r="AA180" s="26">
        <f t="shared" si="13"/>
        <v>22400</v>
      </c>
      <c r="AB180" s="26">
        <f t="shared" si="14"/>
        <v>7400</v>
      </c>
      <c r="AC180" s="26">
        <f t="shared" si="15"/>
        <v>367800</v>
      </c>
    </row>
    <row r="181" spans="1:29" x14ac:dyDescent="0.35">
      <c r="A181" s="27">
        <v>44004</v>
      </c>
      <c r="B181" s="25">
        <v>11700</v>
      </c>
      <c r="C181" s="25">
        <v>11800</v>
      </c>
      <c r="D181" s="25">
        <v>11900</v>
      </c>
      <c r="E181" s="25">
        <v>11900</v>
      </c>
      <c r="F181" s="25">
        <v>11800</v>
      </c>
      <c r="G181" s="25">
        <v>11600</v>
      </c>
      <c r="H181" s="25">
        <v>11500</v>
      </c>
      <c r="I181" s="25">
        <v>17000</v>
      </c>
      <c r="J181" s="25">
        <v>17400</v>
      </c>
      <c r="K181" s="25">
        <v>13200</v>
      </c>
      <c r="L181" s="25">
        <v>13100</v>
      </c>
      <c r="M181" s="25">
        <v>13100</v>
      </c>
      <c r="N181" s="25">
        <v>13200</v>
      </c>
      <c r="O181" s="25">
        <v>13200</v>
      </c>
      <c r="P181" s="25">
        <v>13200</v>
      </c>
      <c r="Q181" s="25">
        <v>18300</v>
      </c>
      <c r="R181" s="25">
        <v>24200</v>
      </c>
      <c r="S181" s="25">
        <v>24600</v>
      </c>
      <c r="T181" s="25">
        <v>24800</v>
      </c>
      <c r="U181" s="25">
        <v>24700</v>
      </c>
      <c r="V181" s="25">
        <v>25200</v>
      </c>
      <c r="W181" s="25">
        <v>26300</v>
      </c>
      <c r="X181" s="25">
        <v>21100</v>
      </c>
      <c r="Y181" s="25">
        <v>21300</v>
      </c>
      <c r="Z181" s="26">
        <f t="shared" si="12"/>
        <v>16920.833333333332</v>
      </c>
      <c r="AA181" s="26">
        <f t="shared" si="13"/>
        <v>26300</v>
      </c>
      <c r="AB181" s="26">
        <f t="shared" si="14"/>
        <v>11500</v>
      </c>
      <c r="AC181" s="26">
        <f t="shared" si="15"/>
        <v>406100</v>
      </c>
    </row>
    <row r="182" spans="1:29" x14ac:dyDescent="0.35">
      <c r="A182" s="27">
        <v>44005</v>
      </c>
      <c r="B182" s="25">
        <v>21100</v>
      </c>
      <c r="C182" s="25">
        <v>21900</v>
      </c>
      <c r="D182" s="25">
        <v>21700</v>
      </c>
      <c r="E182" s="25">
        <v>21000</v>
      </c>
      <c r="F182" s="25">
        <v>21500</v>
      </c>
      <c r="G182" s="25">
        <v>21100</v>
      </c>
      <c r="H182" s="25">
        <v>21100</v>
      </c>
      <c r="I182" s="25">
        <v>13400</v>
      </c>
      <c r="J182" s="25">
        <v>12800</v>
      </c>
      <c r="K182" s="25">
        <v>12900</v>
      </c>
      <c r="L182" s="25">
        <v>13200</v>
      </c>
      <c r="M182" s="25">
        <v>13200</v>
      </c>
      <c r="N182" s="25">
        <v>8500</v>
      </c>
      <c r="O182" s="25">
        <v>8600</v>
      </c>
      <c r="P182" s="25">
        <v>8500</v>
      </c>
      <c r="Q182" s="25">
        <v>8400</v>
      </c>
      <c r="R182" s="25">
        <v>8000</v>
      </c>
      <c r="S182" s="25">
        <v>8200</v>
      </c>
      <c r="T182" s="25">
        <v>8200</v>
      </c>
      <c r="U182" s="25">
        <v>8600</v>
      </c>
      <c r="V182" s="25">
        <v>17500</v>
      </c>
      <c r="W182" s="25">
        <v>17400</v>
      </c>
      <c r="X182" s="25">
        <v>17400</v>
      </c>
      <c r="Y182" s="25">
        <v>17400</v>
      </c>
      <c r="Z182" s="26">
        <f t="shared" si="12"/>
        <v>14650</v>
      </c>
      <c r="AA182" s="26">
        <f t="shared" si="13"/>
        <v>21900</v>
      </c>
      <c r="AB182" s="26">
        <f t="shared" si="14"/>
        <v>8000</v>
      </c>
      <c r="AC182" s="26">
        <f t="shared" si="15"/>
        <v>351600</v>
      </c>
    </row>
    <row r="183" spans="1:29" x14ac:dyDescent="0.35">
      <c r="A183" s="27">
        <v>44006</v>
      </c>
      <c r="B183" s="25">
        <v>17900</v>
      </c>
      <c r="C183" s="25">
        <v>17900</v>
      </c>
      <c r="D183" s="25">
        <v>21600</v>
      </c>
      <c r="E183" s="25">
        <v>22100</v>
      </c>
      <c r="F183" s="25">
        <v>23600</v>
      </c>
      <c r="G183" s="25">
        <v>23400</v>
      </c>
      <c r="H183" s="25">
        <v>21600</v>
      </c>
      <c r="I183" s="25">
        <v>21800</v>
      </c>
      <c r="J183" s="25">
        <v>12700</v>
      </c>
      <c r="K183" s="25">
        <v>12800</v>
      </c>
      <c r="L183" s="25">
        <v>13000</v>
      </c>
      <c r="M183" s="25">
        <v>13200</v>
      </c>
      <c r="N183" s="25">
        <v>13300</v>
      </c>
      <c r="O183" s="25">
        <v>13100</v>
      </c>
      <c r="P183" s="25">
        <v>13100</v>
      </c>
      <c r="Q183" s="25">
        <v>13000</v>
      </c>
      <c r="R183" s="25">
        <v>18400</v>
      </c>
      <c r="S183" s="25">
        <v>14300</v>
      </c>
      <c r="T183" s="25">
        <v>13700</v>
      </c>
      <c r="U183" s="25">
        <v>14000</v>
      </c>
      <c r="V183" s="25">
        <v>14000</v>
      </c>
      <c r="W183" s="25">
        <v>24300</v>
      </c>
      <c r="X183" s="25">
        <v>24200</v>
      </c>
      <c r="Y183" s="25">
        <v>24200</v>
      </c>
      <c r="Z183" s="26">
        <f t="shared" si="12"/>
        <v>17550</v>
      </c>
      <c r="AA183" s="26">
        <f t="shared" si="13"/>
        <v>24300</v>
      </c>
      <c r="AB183" s="26">
        <f t="shared" si="14"/>
        <v>12700</v>
      </c>
      <c r="AC183" s="26">
        <f t="shared" si="15"/>
        <v>421200</v>
      </c>
    </row>
    <row r="184" spans="1:29" x14ac:dyDescent="0.35">
      <c r="A184" s="27">
        <v>44007</v>
      </c>
      <c r="B184" s="25">
        <v>25000</v>
      </c>
      <c r="C184" s="25">
        <v>25000</v>
      </c>
      <c r="D184" s="25">
        <v>26700</v>
      </c>
      <c r="E184" s="25">
        <v>26800</v>
      </c>
      <c r="F184" s="25">
        <v>31000</v>
      </c>
      <c r="G184" s="25">
        <v>31000</v>
      </c>
      <c r="H184" s="25">
        <v>32200</v>
      </c>
      <c r="I184" s="25">
        <v>33200</v>
      </c>
      <c r="J184" s="25">
        <v>33400</v>
      </c>
      <c r="K184" s="25">
        <v>31800</v>
      </c>
      <c r="L184" s="25">
        <v>31600</v>
      </c>
      <c r="M184" s="25">
        <v>30600</v>
      </c>
      <c r="N184" s="25">
        <v>18000</v>
      </c>
      <c r="O184" s="25">
        <v>13200</v>
      </c>
      <c r="P184" s="25">
        <v>13400</v>
      </c>
      <c r="Q184" s="25">
        <v>13200</v>
      </c>
      <c r="R184" s="25">
        <v>13100</v>
      </c>
      <c r="S184" s="25">
        <v>13200</v>
      </c>
      <c r="T184" s="25">
        <v>6800</v>
      </c>
      <c r="U184" s="25">
        <v>6800</v>
      </c>
      <c r="V184" s="25">
        <v>13200</v>
      </c>
      <c r="W184" s="25">
        <v>13600</v>
      </c>
      <c r="X184" s="25">
        <v>18600</v>
      </c>
      <c r="Y184" s="25">
        <v>18400</v>
      </c>
      <c r="Z184" s="26">
        <f t="shared" si="12"/>
        <v>21658.333333333332</v>
      </c>
      <c r="AA184" s="26">
        <f t="shared" si="13"/>
        <v>33400</v>
      </c>
      <c r="AB184" s="26">
        <f t="shared" si="14"/>
        <v>6800</v>
      </c>
      <c r="AC184" s="26">
        <f t="shared" si="15"/>
        <v>519800</v>
      </c>
    </row>
    <row r="185" spans="1:29" x14ac:dyDescent="0.35">
      <c r="A185" s="27">
        <v>44008</v>
      </c>
      <c r="B185" s="25">
        <v>18300</v>
      </c>
      <c r="C185" s="25">
        <v>18300</v>
      </c>
      <c r="D185" s="25">
        <v>23500</v>
      </c>
      <c r="E185" s="25">
        <v>23500</v>
      </c>
      <c r="F185" s="25">
        <v>23200</v>
      </c>
      <c r="G185" s="25">
        <v>21800</v>
      </c>
      <c r="H185" s="25">
        <v>20300</v>
      </c>
      <c r="I185" s="25">
        <v>21200</v>
      </c>
      <c r="J185" s="25">
        <v>21400</v>
      </c>
      <c r="K185" s="25">
        <v>14000</v>
      </c>
      <c r="L185" s="25">
        <v>13200</v>
      </c>
      <c r="M185" s="25">
        <v>13200</v>
      </c>
      <c r="N185" s="25">
        <v>12800</v>
      </c>
      <c r="O185" s="25">
        <v>12800</v>
      </c>
      <c r="P185" s="25">
        <v>12800</v>
      </c>
      <c r="Q185" s="25">
        <v>12800</v>
      </c>
      <c r="R185" s="25">
        <v>12800</v>
      </c>
      <c r="S185" s="25">
        <v>12800</v>
      </c>
      <c r="T185" s="25">
        <v>12900</v>
      </c>
      <c r="U185" s="25">
        <v>12600</v>
      </c>
      <c r="V185" s="25">
        <v>12200</v>
      </c>
      <c r="W185" s="25">
        <v>7900</v>
      </c>
      <c r="X185" s="25">
        <v>7900</v>
      </c>
      <c r="Y185" s="25">
        <v>12600</v>
      </c>
      <c r="Z185" s="26">
        <f t="shared" si="12"/>
        <v>15616.666666666666</v>
      </c>
      <c r="AA185" s="26">
        <f t="shared" si="13"/>
        <v>23500</v>
      </c>
      <c r="AB185" s="26">
        <f t="shared" si="14"/>
        <v>7900</v>
      </c>
      <c r="AC185" s="26">
        <f t="shared" si="15"/>
        <v>374800</v>
      </c>
    </row>
    <row r="186" spans="1:29" x14ac:dyDescent="0.35">
      <c r="A186" s="27">
        <v>44009</v>
      </c>
      <c r="B186" s="25">
        <v>18300</v>
      </c>
      <c r="C186" s="25">
        <v>18900</v>
      </c>
      <c r="D186" s="25">
        <v>18600</v>
      </c>
      <c r="E186" s="25">
        <v>18800</v>
      </c>
      <c r="F186" s="25">
        <v>22600</v>
      </c>
      <c r="G186" s="25">
        <v>21000</v>
      </c>
      <c r="H186" s="25">
        <v>20700</v>
      </c>
      <c r="I186" s="25">
        <v>21800</v>
      </c>
      <c r="J186" s="25">
        <v>21800</v>
      </c>
      <c r="K186" s="25">
        <v>34800</v>
      </c>
      <c r="L186" s="25">
        <v>35000</v>
      </c>
      <c r="M186" s="25">
        <v>32400</v>
      </c>
      <c r="N186" s="25">
        <v>32100</v>
      </c>
      <c r="O186" s="25">
        <v>30300</v>
      </c>
      <c r="P186" s="25">
        <v>27700</v>
      </c>
      <c r="Q186" s="25">
        <v>13400</v>
      </c>
      <c r="R186" s="25">
        <v>13500</v>
      </c>
      <c r="S186" s="25">
        <v>13500</v>
      </c>
      <c r="T186" s="25">
        <v>13500</v>
      </c>
      <c r="U186" s="25">
        <v>13500</v>
      </c>
      <c r="V186" s="25">
        <v>13500</v>
      </c>
      <c r="W186" s="25">
        <v>13400</v>
      </c>
      <c r="X186" s="25">
        <v>13400</v>
      </c>
      <c r="Y186" s="25">
        <v>13200</v>
      </c>
      <c r="Z186" s="26">
        <f t="shared" si="12"/>
        <v>20654.166666666668</v>
      </c>
      <c r="AA186" s="26">
        <f t="shared" si="13"/>
        <v>35000</v>
      </c>
      <c r="AB186" s="26">
        <f t="shared" si="14"/>
        <v>13200</v>
      </c>
      <c r="AC186" s="26">
        <f t="shared" si="15"/>
        <v>495700</v>
      </c>
    </row>
    <row r="187" spans="1:29" x14ac:dyDescent="0.35">
      <c r="A187" s="27">
        <v>44010</v>
      </c>
      <c r="B187" s="25">
        <v>24100</v>
      </c>
      <c r="C187" s="25">
        <v>24200</v>
      </c>
      <c r="D187" s="25">
        <v>19300</v>
      </c>
      <c r="E187" s="25">
        <v>21300</v>
      </c>
      <c r="F187" s="25">
        <v>25200</v>
      </c>
      <c r="G187" s="25">
        <v>25400</v>
      </c>
      <c r="H187" s="25">
        <v>23800</v>
      </c>
      <c r="I187" s="25">
        <v>26200</v>
      </c>
      <c r="J187" s="25">
        <v>26100</v>
      </c>
      <c r="K187" s="25">
        <v>24600</v>
      </c>
      <c r="L187" s="25">
        <v>24600</v>
      </c>
      <c r="M187" s="25">
        <v>20400</v>
      </c>
      <c r="N187" s="25">
        <v>12200</v>
      </c>
      <c r="O187" s="25">
        <v>12100</v>
      </c>
      <c r="P187" s="25">
        <v>11800</v>
      </c>
      <c r="Q187" s="25">
        <v>11700</v>
      </c>
      <c r="R187" s="25">
        <v>11800</v>
      </c>
      <c r="S187" s="25">
        <v>11900</v>
      </c>
      <c r="T187" s="25">
        <v>12300</v>
      </c>
      <c r="U187" s="25">
        <v>12000</v>
      </c>
      <c r="V187" s="25">
        <v>12000</v>
      </c>
      <c r="W187" s="25">
        <v>7600</v>
      </c>
      <c r="X187" s="25">
        <v>7600</v>
      </c>
      <c r="Y187" s="25">
        <v>7700</v>
      </c>
      <c r="Z187" s="26">
        <f t="shared" si="12"/>
        <v>17329.166666666668</v>
      </c>
      <c r="AA187" s="26">
        <f t="shared" si="13"/>
        <v>26200</v>
      </c>
      <c r="AB187" s="26">
        <f t="shared" si="14"/>
        <v>7600</v>
      </c>
      <c r="AC187" s="26">
        <f t="shared" si="15"/>
        <v>415900</v>
      </c>
    </row>
    <row r="188" spans="1:29" x14ac:dyDescent="0.35">
      <c r="A188" s="27">
        <v>44011</v>
      </c>
      <c r="B188" s="25">
        <v>12700</v>
      </c>
      <c r="C188" s="25">
        <v>12700</v>
      </c>
      <c r="D188" s="25">
        <v>12700</v>
      </c>
      <c r="E188" s="25">
        <v>18200</v>
      </c>
      <c r="F188" s="25">
        <v>20200</v>
      </c>
      <c r="G188" s="25">
        <v>20300</v>
      </c>
      <c r="H188" s="25">
        <v>17200</v>
      </c>
      <c r="I188" s="25">
        <v>17400</v>
      </c>
      <c r="J188" s="25">
        <v>17300</v>
      </c>
      <c r="K188" s="25">
        <v>22100</v>
      </c>
      <c r="L188" s="25">
        <v>22200</v>
      </c>
      <c r="M188" s="25">
        <v>21000</v>
      </c>
      <c r="N188" s="25">
        <v>21300</v>
      </c>
      <c r="O188" s="25">
        <v>24500</v>
      </c>
      <c r="P188" s="25">
        <v>24700</v>
      </c>
      <c r="Q188" s="25">
        <v>12500</v>
      </c>
      <c r="R188" s="25">
        <v>18200</v>
      </c>
      <c r="S188" s="25">
        <v>18200</v>
      </c>
      <c r="T188" s="25">
        <v>13600</v>
      </c>
      <c r="U188" s="25">
        <v>13400</v>
      </c>
      <c r="V188" s="25">
        <v>13500</v>
      </c>
      <c r="W188" s="25">
        <v>13800</v>
      </c>
      <c r="X188" s="25">
        <v>13400</v>
      </c>
      <c r="Y188" s="25">
        <v>13300</v>
      </c>
      <c r="Z188" s="26">
        <f t="shared" si="12"/>
        <v>17266.666666666668</v>
      </c>
      <c r="AA188" s="26">
        <f t="shared" si="13"/>
        <v>24700</v>
      </c>
      <c r="AB188" s="26">
        <f t="shared" si="14"/>
        <v>12500</v>
      </c>
      <c r="AC188" s="26">
        <f t="shared" si="15"/>
        <v>414400</v>
      </c>
    </row>
    <row r="189" spans="1:29" x14ac:dyDescent="0.35">
      <c r="A189" s="27">
        <v>44012</v>
      </c>
      <c r="B189" s="25">
        <v>13300</v>
      </c>
      <c r="C189" s="25">
        <v>13300</v>
      </c>
      <c r="D189" s="25">
        <v>25700</v>
      </c>
      <c r="E189" s="25">
        <v>24400</v>
      </c>
      <c r="F189" s="25">
        <v>23600</v>
      </c>
      <c r="G189" s="25">
        <v>25000</v>
      </c>
      <c r="H189" s="25">
        <v>29000</v>
      </c>
      <c r="I189" s="25">
        <v>29800</v>
      </c>
      <c r="J189" s="25">
        <v>30600</v>
      </c>
      <c r="K189" s="25">
        <v>31400</v>
      </c>
      <c r="L189" s="25">
        <v>31800</v>
      </c>
      <c r="M189" s="25">
        <v>31600</v>
      </c>
      <c r="N189" s="25">
        <v>18800</v>
      </c>
      <c r="O189" s="25">
        <v>18900</v>
      </c>
      <c r="P189" s="25">
        <v>18800</v>
      </c>
      <c r="Q189" s="25">
        <v>14800</v>
      </c>
      <c r="R189" s="25">
        <v>13600</v>
      </c>
      <c r="S189" s="25">
        <v>13900</v>
      </c>
      <c r="T189" s="25">
        <v>13900</v>
      </c>
      <c r="U189" s="25">
        <v>13900</v>
      </c>
      <c r="V189" s="25">
        <v>13900</v>
      </c>
      <c r="W189" s="25">
        <v>13900</v>
      </c>
      <c r="X189" s="25">
        <v>19300</v>
      </c>
      <c r="Y189" s="25">
        <v>13500</v>
      </c>
      <c r="Z189" s="26">
        <f t="shared" si="12"/>
        <v>20695.833333333332</v>
      </c>
      <c r="AA189" s="26">
        <f t="shared" si="13"/>
        <v>31800</v>
      </c>
      <c r="AB189" s="26">
        <f t="shared" si="14"/>
        <v>13300</v>
      </c>
      <c r="AC189" s="26">
        <f t="shared" si="15"/>
        <v>496700</v>
      </c>
    </row>
    <row r="190" spans="1:29" x14ac:dyDescent="0.35">
      <c r="A190" s="27">
        <v>44013</v>
      </c>
      <c r="B190" s="25">
        <v>26800</v>
      </c>
      <c r="C190" s="25">
        <v>21900</v>
      </c>
      <c r="D190" s="25">
        <v>20000</v>
      </c>
      <c r="E190" s="25">
        <v>17800</v>
      </c>
      <c r="F190" s="25">
        <v>17800</v>
      </c>
      <c r="G190" s="25">
        <v>17600</v>
      </c>
      <c r="H190" s="25">
        <v>17500</v>
      </c>
      <c r="I190" s="25">
        <v>17600</v>
      </c>
      <c r="J190" s="25">
        <v>17600</v>
      </c>
      <c r="K190" s="25">
        <v>13100</v>
      </c>
      <c r="L190" s="25">
        <v>12700</v>
      </c>
      <c r="M190" s="25">
        <v>12700</v>
      </c>
      <c r="N190" s="25">
        <v>12600</v>
      </c>
      <c r="O190" s="25">
        <v>12700</v>
      </c>
      <c r="P190" s="25">
        <v>12500</v>
      </c>
      <c r="Q190" s="25">
        <v>12400</v>
      </c>
      <c r="R190" s="25">
        <v>12400</v>
      </c>
      <c r="S190" s="25">
        <v>8000</v>
      </c>
      <c r="T190" s="25">
        <v>8400</v>
      </c>
      <c r="U190" s="25">
        <v>8100</v>
      </c>
      <c r="V190" s="25">
        <v>7900</v>
      </c>
      <c r="W190" s="25">
        <v>7900</v>
      </c>
      <c r="X190" s="25">
        <v>7900</v>
      </c>
      <c r="Y190" s="25">
        <v>8100</v>
      </c>
      <c r="Z190" s="26">
        <f t="shared" si="12"/>
        <v>13833.333333333334</v>
      </c>
      <c r="AA190" s="26">
        <f t="shared" si="13"/>
        <v>26800</v>
      </c>
      <c r="AB190" s="26">
        <f t="shared" si="14"/>
        <v>7900</v>
      </c>
      <c r="AC190" s="26">
        <f t="shared" si="15"/>
        <v>332000</v>
      </c>
    </row>
    <row r="191" spans="1:29" x14ac:dyDescent="0.35">
      <c r="A191" s="27">
        <v>44014</v>
      </c>
      <c r="B191" s="25">
        <v>12200</v>
      </c>
      <c r="C191" s="25">
        <v>12500</v>
      </c>
      <c r="D191" s="25">
        <v>7900</v>
      </c>
      <c r="E191" s="25">
        <v>7800</v>
      </c>
      <c r="F191" s="25">
        <v>18800</v>
      </c>
      <c r="G191" s="25">
        <v>18800</v>
      </c>
      <c r="H191" s="25">
        <v>18900</v>
      </c>
      <c r="I191" s="25">
        <v>19500</v>
      </c>
      <c r="J191" s="25">
        <v>21300</v>
      </c>
      <c r="K191" s="25">
        <v>19600</v>
      </c>
      <c r="L191" s="25">
        <v>19600</v>
      </c>
      <c r="M191" s="25">
        <v>19600</v>
      </c>
      <c r="N191" s="25">
        <v>21600</v>
      </c>
      <c r="O191" s="25">
        <v>22200</v>
      </c>
      <c r="P191" s="25">
        <v>30900</v>
      </c>
      <c r="Q191" s="25">
        <v>30600</v>
      </c>
      <c r="R191" s="25">
        <v>19800</v>
      </c>
      <c r="S191" s="25">
        <v>18400</v>
      </c>
      <c r="T191" s="25">
        <v>18500</v>
      </c>
      <c r="U191" s="25">
        <v>14200</v>
      </c>
      <c r="V191" s="25">
        <v>13900</v>
      </c>
      <c r="W191" s="25">
        <v>13800</v>
      </c>
      <c r="X191" s="25">
        <v>13600</v>
      </c>
      <c r="Y191" s="25">
        <v>13700</v>
      </c>
      <c r="Z191" s="26">
        <f t="shared" si="12"/>
        <v>17820.833333333332</v>
      </c>
      <c r="AA191" s="26">
        <f t="shared" si="13"/>
        <v>30900</v>
      </c>
      <c r="AB191" s="26">
        <f t="shared" si="14"/>
        <v>7800</v>
      </c>
      <c r="AC191" s="26">
        <f t="shared" si="15"/>
        <v>427700</v>
      </c>
    </row>
    <row r="192" spans="1:29" x14ac:dyDescent="0.35">
      <c r="A192" s="27">
        <v>44015</v>
      </c>
      <c r="B192" s="25">
        <v>13600</v>
      </c>
      <c r="C192" s="25">
        <v>13600</v>
      </c>
      <c r="D192" s="25">
        <v>14500</v>
      </c>
      <c r="E192" s="25">
        <v>24600</v>
      </c>
      <c r="F192" s="25">
        <v>19000</v>
      </c>
      <c r="G192" s="25">
        <v>18700</v>
      </c>
      <c r="H192" s="25">
        <v>24800</v>
      </c>
      <c r="I192" s="25">
        <v>25400</v>
      </c>
      <c r="J192" s="25">
        <v>26200</v>
      </c>
      <c r="K192" s="25">
        <v>27400</v>
      </c>
      <c r="L192" s="25">
        <v>26800</v>
      </c>
      <c r="M192" s="25">
        <v>27000</v>
      </c>
      <c r="N192" s="25">
        <v>26800</v>
      </c>
      <c r="O192" s="25">
        <v>19400</v>
      </c>
      <c r="P192" s="25">
        <v>13300</v>
      </c>
      <c r="Q192" s="25">
        <v>13200</v>
      </c>
      <c r="R192" s="25">
        <v>18500</v>
      </c>
      <c r="S192" s="25">
        <v>18800</v>
      </c>
      <c r="T192" s="25">
        <v>18900</v>
      </c>
      <c r="U192" s="25">
        <v>18300</v>
      </c>
      <c r="V192" s="25">
        <v>18000</v>
      </c>
      <c r="W192" s="25">
        <v>18000</v>
      </c>
      <c r="X192" s="25">
        <v>18000</v>
      </c>
      <c r="Y192" s="25">
        <v>19000</v>
      </c>
      <c r="Z192" s="26">
        <f t="shared" si="12"/>
        <v>20075</v>
      </c>
      <c r="AA192" s="26">
        <f t="shared" si="13"/>
        <v>27400</v>
      </c>
      <c r="AB192" s="26">
        <f t="shared" si="14"/>
        <v>13200</v>
      </c>
      <c r="AC192" s="26">
        <f t="shared" si="15"/>
        <v>481800</v>
      </c>
    </row>
    <row r="193" spans="1:29" x14ac:dyDescent="0.35">
      <c r="A193" s="27">
        <v>44016</v>
      </c>
      <c r="B193" s="25">
        <v>31800</v>
      </c>
      <c r="C193" s="25">
        <v>36500</v>
      </c>
      <c r="D193" s="25">
        <v>35100</v>
      </c>
      <c r="E193" s="25">
        <v>23900</v>
      </c>
      <c r="F193" s="25">
        <v>23600</v>
      </c>
      <c r="G193" s="25">
        <v>23200</v>
      </c>
      <c r="H193" s="25">
        <v>35800</v>
      </c>
      <c r="I193" s="25">
        <v>35800</v>
      </c>
      <c r="J193" s="25">
        <v>36400</v>
      </c>
      <c r="K193" s="25">
        <v>36400</v>
      </c>
      <c r="L193" s="25">
        <v>19600</v>
      </c>
      <c r="M193" s="25">
        <v>19500</v>
      </c>
      <c r="N193" s="25">
        <v>9200</v>
      </c>
      <c r="O193" s="25">
        <v>8300</v>
      </c>
      <c r="P193" s="25">
        <v>8200</v>
      </c>
      <c r="Q193" s="25">
        <v>20200</v>
      </c>
      <c r="R193" s="25">
        <v>25200</v>
      </c>
      <c r="S193" s="25">
        <v>25400</v>
      </c>
      <c r="T193" s="25">
        <v>25500</v>
      </c>
      <c r="U193" s="25">
        <v>28700</v>
      </c>
      <c r="V193" s="25">
        <v>26900</v>
      </c>
      <c r="W193" s="25">
        <v>27000</v>
      </c>
      <c r="X193" s="25">
        <v>27000</v>
      </c>
      <c r="Y193" s="25">
        <v>13500</v>
      </c>
      <c r="Z193" s="26">
        <f t="shared" si="12"/>
        <v>25112.5</v>
      </c>
      <c r="AA193" s="26">
        <f t="shared" si="13"/>
        <v>36500</v>
      </c>
      <c r="AB193" s="26">
        <f t="shared" si="14"/>
        <v>8200</v>
      </c>
      <c r="AC193" s="26">
        <f t="shared" si="15"/>
        <v>602700</v>
      </c>
    </row>
    <row r="194" spans="1:29" x14ac:dyDescent="0.35">
      <c r="A194" s="27">
        <v>44017</v>
      </c>
      <c r="B194" s="25">
        <v>8600</v>
      </c>
      <c r="C194" s="25">
        <v>7800</v>
      </c>
      <c r="D194" s="25">
        <v>7900</v>
      </c>
      <c r="E194" s="25">
        <v>7800</v>
      </c>
      <c r="F194" s="25">
        <v>8500</v>
      </c>
      <c r="G194" s="25">
        <v>28200</v>
      </c>
      <c r="H194" s="25">
        <v>23400</v>
      </c>
      <c r="I194" s="25">
        <v>25000</v>
      </c>
      <c r="J194" s="25">
        <v>20200</v>
      </c>
      <c r="K194" s="25">
        <v>27300</v>
      </c>
      <c r="L194" s="25">
        <v>23800</v>
      </c>
      <c r="M194" s="25">
        <v>24400</v>
      </c>
      <c r="N194" s="25">
        <v>11200</v>
      </c>
      <c r="O194" s="25">
        <v>8900</v>
      </c>
      <c r="P194" s="25">
        <v>8500</v>
      </c>
      <c r="Q194" s="25">
        <v>8400</v>
      </c>
      <c r="R194" s="25">
        <v>13900</v>
      </c>
      <c r="S194" s="25">
        <v>14400</v>
      </c>
      <c r="T194" s="25">
        <v>13900</v>
      </c>
      <c r="U194" s="25">
        <v>28900</v>
      </c>
      <c r="V194" s="25">
        <v>30300</v>
      </c>
      <c r="W194" s="25">
        <v>30400</v>
      </c>
      <c r="X194" s="25">
        <v>31200</v>
      </c>
      <c r="Y194" s="25">
        <v>29900</v>
      </c>
      <c r="Z194" s="26">
        <f t="shared" si="12"/>
        <v>18450</v>
      </c>
      <c r="AA194" s="26">
        <f t="shared" si="13"/>
        <v>31200</v>
      </c>
      <c r="AB194" s="26">
        <f t="shared" si="14"/>
        <v>7800</v>
      </c>
      <c r="AC194" s="26">
        <f t="shared" si="15"/>
        <v>442800</v>
      </c>
    </row>
    <row r="195" spans="1:29" x14ac:dyDescent="0.35">
      <c r="A195" s="27">
        <v>44018</v>
      </c>
      <c r="B195" s="25">
        <v>31000</v>
      </c>
      <c r="C195" s="25">
        <v>31500</v>
      </c>
      <c r="D195" s="25">
        <v>30400</v>
      </c>
      <c r="E195" s="25">
        <v>31700</v>
      </c>
      <c r="F195" s="25">
        <v>18300</v>
      </c>
      <c r="G195" s="25">
        <v>13500</v>
      </c>
      <c r="H195" s="25">
        <v>13400</v>
      </c>
      <c r="I195" s="25">
        <v>13400</v>
      </c>
      <c r="J195" s="25">
        <v>13200</v>
      </c>
      <c r="K195" s="25">
        <v>13200</v>
      </c>
      <c r="L195" s="25">
        <v>14000</v>
      </c>
      <c r="M195" s="25">
        <v>8000</v>
      </c>
      <c r="N195" s="25">
        <v>7900</v>
      </c>
      <c r="O195" s="25">
        <v>8100</v>
      </c>
      <c r="P195" s="25">
        <v>9400</v>
      </c>
      <c r="Q195" s="25">
        <v>18100</v>
      </c>
      <c r="R195" s="25">
        <v>18000</v>
      </c>
      <c r="S195" s="25">
        <v>17900</v>
      </c>
      <c r="T195" s="25">
        <v>8600</v>
      </c>
      <c r="U195" s="25">
        <v>8000</v>
      </c>
      <c r="V195" s="25">
        <v>20400</v>
      </c>
      <c r="W195" s="25">
        <v>20600</v>
      </c>
      <c r="X195" s="25">
        <v>20600</v>
      </c>
      <c r="Y195" s="25">
        <v>20500</v>
      </c>
      <c r="Z195" s="26">
        <f t="shared" si="12"/>
        <v>17070.833333333332</v>
      </c>
      <c r="AA195" s="26">
        <f t="shared" si="13"/>
        <v>31700</v>
      </c>
      <c r="AB195" s="26">
        <f t="shared" si="14"/>
        <v>7900</v>
      </c>
      <c r="AC195" s="26">
        <f t="shared" si="15"/>
        <v>409700</v>
      </c>
    </row>
    <row r="196" spans="1:29" x14ac:dyDescent="0.35">
      <c r="A196" s="27">
        <v>44019</v>
      </c>
      <c r="B196" s="25">
        <v>19300</v>
      </c>
      <c r="C196" s="25">
        <v>7700</v>
      </c>
      <c r="D196" s="25">
        <v>12300</v>
      </c>
      <c r="E196" s="25">
        <v>12400</v>
      </c>
      <c r="F196" s="25">
        <v>12500</v>
      </c>
      <c r="G196" s="25">
        <v>12000</v>
      </c>
      <c r="H196" s="25">
        <v>11800</v>
      </c>
      <c r="I196" s="25">
        <v>12000</v>
      </c>
      <c r="J196" s="25">
        <v>11900</v>
      </c>
      <c r="K196" s="25">
        <v>12300</v>
      </c>
      <c r="L196" s="25">
        <v>12000</v>
      </c>
      <c r="M196" s="25">
        <v>8000</v>
      </c>
      <c r="N196" s="25">
        <v>7900</v>
      </c>
      <c r="O196" s="25">
        <v>14000</v>
      </c>
      <c r="P196" s="25">
        <v>13900</v>
      </c>
      <c r="Q196" s="25">
        <v>18400</v>
      </c>
      <c r="R196" s="25">
        <v>18100</v>
      </c>
      <c r="S196" s="25">
        <v>23660</v>
      </c>
      <c r="T196" s="25">
        <v>27000</v>
      </c>
      <c r="U196" s="25">
        <v>24100</v>
      </c>
      <c r="V196" s="25">
        <v>27000</v>
      </c>
      <c r="W196" s="25">
        <v>28200</v>
      </c>
      <c r="X196" s="25">
        <v>28100</v>
      </c>
      <c r="Y196" s="25">
        <v>30200</v>
      </c>
      <c r="Z196" s="26">
        <f t="shared" si="12"/>
        <v>16865</v>
      </c>
      <c r="AA196" s="26">
        <f t="shared" si="13"/>
        <v>30200</v>
      </c>
      <c r="AB196" s="26">
        <f t="shared" si="14"/>
        <v>7700</v>
      </c>
      <c r="AC196" s="26">
        <f t="shared" si="15"/>
        <v>404760</v>
      </c>
    </row>
    <row r="197" spans="1:29" x14ac:dyDescent="0.35">
      <c r="A197" s="27">
        <v>44020</v>
      </c>
      <c r="B197" s="25">
        <v>31600</v>
      </c>
      <c r="C197" s="25">
        <v>30200</v>
      </c>
      <c r="D197" s="25">
        <v>30600</v>
      </c>
      <c r="E197" s="25">
        <v>30500</v>
      </c>
      <c r="F197" s="25">
        <v>18900</v>
      </c>
      <c r="G197" s="25">
        <v>12000</v>
      </c>
      <c r="H197" s="25">
        <v>12000</v>
      </c>
      <c r="I197" s="25">
        <v>7300</v>
      </c>
      <c r="J197" s="25">
        <v>7500</v>
      </c>
      <c r="K197" s="25">
        <v>7300</v>
      </c>
      <c r="L197" s="25">
        <v>7500</v>
      </c>
      <c r="M197" s="25">
        <v>7600</v>
      </c>
      <c r="N197" s="25">
        <v>7600</v>
      </c>
      <c r="O197" s="25">
        <v>17000</v>
      </c>
      <c r="P197" s="25">
        <v>18000</v>
      </c>
      <c r="Q197" s="25">
        <v>18900</v>
      </c>
      <c r="R197" s="25">
        <v>13300</v>
      </c>
      <c r="S197" s="25">
        <v>17300</v>
      </c>
      <c r="T197" s="25">
        <v>18700</v>
      </c>
      <c r="U197" s="25">
        <v>17600</v>
      </c>
      <c r="V197" s="25">
        <v>17300</v>
      </c>
      <c r="W197" s="25">
        <v>19300</v>
      </c>
      <c r="X197" s="25">
        <v>20100</v>
      </c>
      <c r="Y197" s="25">
        <v>20500</v>
      </c>
      <c r="Z197" s="26">
        <f t="shared" si="12"/>
        <v>17025</v>
      </c>
      <c r="AA197" s="26">
        <f t="shared" si="13"/>
        <v>31600</v>
      </c>
      <c r="AB197" s="26">
        <f t="shared" si="14"/>
        <v>7300</v>
      </c>
      <c r="AC197" s="26">
        <f t="shared" si="15"/>
        <v>408600</v>
      </c>
    </row>
    <row r="198" spans="1:29" x14ac:dyDescent="0.35">
      <c r="A198" s="27">
        <v>44021</v>
      </c>
      <c r="B198" s="25">
        <v>21100</v>
      </c>
      <c r="C198" s="25">
        <v>21300</v>
      </c>
      <c r="D198" s="25">
        <v>21000</v>
      </c>
      <c r="E198" s="25">
        <v>13000</v>
      </c>
      <c r="F198" s="25">
        <v>12000</v>
      </c>
      <c r="G198" s="25">
        <v>12500</v>
      </c>
      <c r="H198" s="25">
        <v>12500</v>
      </c>
      <c r="I198" s="25">
        <v>12000</v>
      </c>
      <c r="J198" s="25">
        <v>12000</v>
      </c>
      <c r="K198" s="25">
        <v>12200</v>
      </c>
      <c r="L198" s="25">
        <v>12600</v>
      </c>
      <c r="M198" s="25">
        <v>12400</v>
      </c>
      <c r="N198" s="25">
        <v>12000</v>
      </c>
      <c r="O198" s="25">
        <v>12200</v>
      </c>
      <c r="P198" s="25">
        <v>12600</v>
      </c>
      <c r="Q198" s="25">
        <v>12400</v>
      </c>
      <c r="R198" s="25">
        <v>12600</v>
      </c>
      <c r="S198" s="25">
        <v>12800</v>
      </c>
      <c r="T198" s="25">
        <v>13000</v>
      </c>
      <c r="U198" s="25">
        <v>17900</v>
      </c>
      <c r="V198" s="25">
        <v>23600</v>
      </c>
      <c r="W198" s="25">
        <v>24200</v>
      </c>
      <c r="X198" s="25">
        <v>25300</v>
      </c>
      <c r="Y198" s="25">
        <v>26100</v>
      </c>
      <c r="Z198" s="26">
        <f t="shared" si="12"/>
        <v>15804.166666666666</v>
      </c>
      <c r="AA198" s="26">
        <f t="shared" si="13"/>
        <v>26100</v>
      </c>
      <c r="AB198" s="26">
        <f t="shared" si="14"/>
        <v>12000</v>
      </c>
      <c r="AC198" s="26">
        <f t="shared" si="15"/>
        <v>379300</v>
      </c>
    </row>
    <row r="199" spans="1:29" x14ac:dyDescent="0.35">
      <c r="A199" s="27">
        <v>44022</v>
      </c>
      <c r="B199" s="25">
        <v>28100</v>
      </c>
      <c r="C199" s="25">
        <v>23900</v>
      </c>
      <c r="D199" s="25">
        <v>23900</v>
      </c>
      <c r="E199" s="25">
        <v>30500</v>
      </c>
      <c r="F199" s="25">
        <v>31600</v>
      </c>
      <c r="G199" s="25">
        <v>30900</v>
      </c>
      <c r="H199" s="25">
        <v>30100</v>
      </c>
      <c r="I199" s="25">
        <v>30000</v>
      </c>
      <c r="J199" s="25">
        <v>28300</v>
      </c>
      <c r="K199" s="25">
        <v>22600</v>
      </c>
      <c r="L199" s="25">
        <v>12500</v>
      </c>
      <c r="M199" s="25">
        <v>7900</v>
      </c>
      <c r="N199" s="25">
        <v>7700</v>
      </c>
      <c r="O199" s="25">
        <v>7800</v>
      </c>
      <c r="P199" s="25">
        <v>7600</v>
      </c>
      <c r="Q199" s="25">
        <v>7500</v>
      </c>
      <c r="R199" s="25">
        <v>7100</v>
      </c>
      <c r="S199" s="25">
        <v>6800</v>
      </c>
      <c r="T199" s="25">
        <v>7300</v>
      </c>
      <c r="U199" s="25">
        <v>6800</v>
      </c>
      <c r="V199" s="25">
        <v>6800</v>
      </c>
      <c r="W199" s="25">
        <v>16200</v>
      </c>
      <c r="X199" s="25">
        <v>16700</v>
      </c>
      <c r="Y199" s="25">
        <v>17000</v>
      </c>
      <c r="Z199" s="26">
        <f t="shared" si="12"/>
        <v>17316.666666666668</v>
      </c>
      <c r="AA199" s="26">
        <f t="shared" si="13"/>
        <v>31600</v>
      </c>
      <c r="AB199" s="26">
        <f t="shared" si="14"/>
        <v>6800</v>
      </c>
      <c r="AC199" s="26">
        <f t="shared" si="15"/>
        <v>415600</v>
      </c>
    </row>
    <row r="200" spans="1:29" x14ac:dyDescent="0.35">
      <c r="A200" s="27">
        <v>44023</v>
      </c>
      <c r="B200" s="25">
        <v>17600</v>
      </c>
      <c r="C200" s="25">
        <v>18000</v>
      </c>
      <c r="D200" s="25">
        <v>18500</v>
      </c>
      <c r="E200" s="25">
        <v>21000</v>
      </c>
      <c r="F200" s="25">
        <v>26800</v>
      </c>
      <c r="G200" s="25">
        <v>26400</v>
      </c>
      <c r="H200" s="25">
        <v>26700</v>
      </c>
      <c r="I200" s="25">
        <v>25700</v>
      </c>
      <c r="J200" s="25">
        <v>24600</v>
      </c>
      <c r="K200" s="25">
        <v>23500</v>
      </c>
      <c r="L200" s="25">
        <v>12200</v>
      </c>
      <c r="M200" s="25">
        <v>12100</v>
      </c>
      <c r="N200" s="25">
        <v>11800</v>
      </c>
      <c r="O200" s="25">
        <v>11600</v>
      </c>
      <c r="P200" s="25">
        <v>11100</v>
      </c>
      <c r="Q200" s="25">
        <v>18900</v>
      </c>
      <c r="R200" s="25">
        <v>16700</v>
      </c>
      <c r="S200" s="25">
        <v>16900</v>
      </c>
      <c r="T200" s="25">
        <v>17100</v>
      </c>
      <c r="U200" s="25">
        <v>16700</v>
      </c>
      <c r="V200" s="25">
        <v>12500</v>
      </c>
      <c r="W200" s="25">
        <v>12300</v>
      </c>
      <c r="X200" s="25">
        <v>12400</v>
      </c>
      <c r="Y200" s="25">
        <v>12400</v>
      </c>
      <c r="Z200" s="26">
        <f t="shared" si="12"/>
        <v>17645.833333333332</v>
      </c>
      <c r="AA200" s="26">
        <f t="shared" si="13"/>
        <v>26800</v>
      </c>
      <c r="AB200" s="26">
        <f t="shared" si="14"/>
        <v>11100</v>
      </c>
      <c r="AC200" s="26">
        <f t="shared" si="15"/>
        <v>423500</v>
      </c>
    </row>
    <row r="201" spans="1:29" x14ac:dyDescent="0.35">
      <c r="A201" s="27">
        <v>44024</v>
      </c>
      <c r="B201" s="25">
        <v>12400</v>
      </c>
      <c r="C201" s="25">
        <v>12500</v>
      </c>
      <c r="D201" s="25">
        <v>12500</v>
      </c>
      <c r="E201" s="25">
        <v>22300</v>
      </c>
      <c r="F201" s="25">
        <v>26300</v>
      </c>
      <c r="G201" s="25">
        <v>27000</v>
      </c>
      <c r="H201" s="25">
        <v>30500</v>
      </c>
      <c r="I201" s="25">
        <v>33000</v>
      </c>
      <c r="J201" s="25">
        <v>34700</v>
      </c>
      <c r="K201" s="25">
        <v>34700</v>
      </c>
      <c r="L201" s="25">
        <v>34200</v>
      </c>
      <c r="M201" s="25">
        <v>35200</v>
      </c>
      <c r="N201" s="25">
        <v>33000</v>
      </c>
      <c r="O201" s="25">
        <v>27200</v>
      </c>
      <c r="P201" s="25">
        <v>27500</v>
      </c>
      <c r="Q201" s="25">
        <v>17500</v>
      </c>
      <c r="R201" s="25">
        <v>7100</v>
      </c>
      <c r="S201" s="25">
        <v>7200</v>
      </c>
      <c r="T201" s="25">
        <v>7300</v>
      </c>
      <c r="U201" s="25">
        <v>7200</v>
      </c>
      <c r="V201" s="25">
        <v>7000</v>
      </c>
      <c r="W201" s="25">
        <v>7300</v>
      </c>
      <c r="X201" s="25">
        <v>7300</v>
      </c>
      <c r="Y201" s="25">
        <v>7200</v>
      </c>
      <c r="Z201" s="26">
        <f t="shared" si="12"/>
        <v>19920.833333333332</v>
      </c>
      <c r="AA201" s="26">
        <f t="shared" si="13"/>
        <v>35200</v>
      </c>
      <c r="AB201" s="26">
        <f t="shared" si="14"/>
        <v>7000</v>
      </c>
      <c r="AC201" s="26">
        <f t="shared" si="15"/>
        <v>478100</v>
      </c>
    </row>
    <row r="202" spans="1:29" x14ac:dyDescent="0.35">
      <c r="A202" s="27">
        <v>44025</v>
      </c>
      <c r="B202" s="25">
        <v>7000</v>
      </c>
      <c r="C202" s="25">
        <v>7000</v>
      </c>
      <c r="D202" s="25">
        <v>6900</v>
      </c>
      <c r="E202" s="25">
        <v>6800</v>
      </c>
      <c r="F202" s="25">
        <v>18800</v>
      </c>
      <c r="G202" s="25">
        <v>18900</v>
      </c>
      <c r="H202" s="25">
        <v>18600</v>
      </c>
      <c r="I202" s="25">
        <v>19300</v>
      </c>
      <c r="J202" s="25">
        <v>19300</v>
      </c>
      <c r="K202" s="25">
        <v>18400</v>
      </c>
      <c r="L202" s="25">
        <v>19000</v>
      </c>
      <c r="M202" s="25">
        <v>20400</v>
      </c>
      <c r="N202" s="25">
        <v>25100</v>
      </c>
      <c r="O202" s="25">
        <v>25900</v>
      </c>
      <c r="P202" s="25">
        <v>19200</v>
      </c>
      <c r="Q202" s="25">
        <v>29900</v>
      </c>
      <c r="R202" s="25">
        <v>29000</v>
      </c>
      <c r="S202" s="25">
        <v>29200</v>
      </c>
      <c r="T202" s="25">
        <v>16700</v>
      </c>
      <c r="U202" s="25">
        <v>17000</v>
      </c>
      <c r="V202" s="25">
        <v>16900</v>
      </c>
      <c r="W202" s="25">
        <v>17000</v>
      </c>
      <c r="X202" s="25">
        <v>17100</v>
      </c>
      <c r="Y202" s="25">
        <v>17300</v>
      </c>
      <c r="Z202" s="26">
        <f t="shared" si="12"/>
        <v>18362.5</v>
      </c>
      <c r="AA202" s="26">
        <f t="shared" si="13"/>
        <v>29900</v>
      </c>
      <c r="AB202" s="26">
        <f t="shared" si="14"/>
        <v>6800</v>
      </c>
      <c r="AC202" s="26">
        <f t="shared" si="15"/>
        <v>440700</v>
      </c>
    </row>
    <row r="203" spans="1:29" x14ac:dyDescent="0.35">
      <c r="A203" s="27">
        <v>44026</v>
      </c>
      <c r="B203" s="25">
        <v>16900</v>
      </c>
      <c r="C203" s="25">
        <v>17000</v>
      </c>
      <c r="D203" s="25">
        <v>16800</v>
      </c>
      <c r="E203" s="25">
        <v>16700</v>
      </c>
      <c r="F203" s="25">
        <v>12500</v>
      </c>
      <c r="G203" s="25">
        <v>12200</v>
      </c>
      <c r="H203" s="25">
        <v>12200</v>
      </c>
      <c r="I203" s="25">
        <v>12500</v>
      </c>
      <c r="J203" s="25">
        <v>21000</v>
      </c>
      <c r="K203" s="25">
        <v>21700</v>
      </c>
      <c r="L203" s="25">
        <v>21600</v>
      </c>
      <c r="M203" s="25">
        <v>25500</v>
      </c>
      <c r="N203" s="25">
        <v>30000</v>
      </c>
      <c r="O203" s="25">
        <v>30600</v>
      </c>
      <c r="P203" s="25">
        <v>18900</v>
      </c>
      <c r="Q203" s="25">
        <v>18000</v>
      </c>
      <c r="R203" s="25">
        <v>8200</v>
      </c>
      <c r="S203" s="25">
        <v>7600</v>
      </c>
      <c r="T203" s="25">
        <v>7700</v>
      </c>
      <c r="U203" s="25">
        <v>7700</v>
      </c>
      <c r="V203" s="25">
        <v>7400</v>
      </c>
      <c r="W203" s="25">
        <v>7100</v>
      </c>
      <c r="X203" s="25">
        <v>7400</v>
      </c>
      <c r="Y203" s="25">
        <v>7900</v>
      </c>
      <c r="Z203" s="26">
        <f t="shared" si="12"/>
        <v>15212.5</v>
      </c>
      <c r="AA203" s="26">
        <f t="shared" si="13"/>
        <v>30600</v>
      </c>
      <c r="AB203" s="26">
        <f t="shared" si="14"/>
        <v>7100</v>
      </c>
      <c r="AC203" s="26">
        <f t="shared" si="15"/>
        <v>365100</v>
      </c>
    </row>
    <row r="204" spans="1:29" x14ac:dyDescent="0.35">
      <c r="A204" s="27">
        <v>44027</v>
      </c>
      <c r="B204" s="25">
        <v>28700</v>
      </c>
      <c r="C204" s="25">
        <v>28000</v>
      </c>
      <c r="D204" s="25">
        <v>28300</v>
      </c>
      <c r="E204" s="25">
        <v>16900</v>
      </c>
      <c r="F204" s="25">
        <v>16900</v>
      </c>
      <c r="G204" s="25">
        <v>12200</v>
      </c>
      <c r="H204" s="25">
        <v>12100</v>
      </c>
      <c r="I204" s="25">
        <v>13000</v>
      </c>
      <c r="J204" s="25">
        <v>13200</v>
      </c>
      <c r="K204" s="25">
        <v>7500</v>
      </c>
      <c r="L204" s="25">
        <v>7900</v>
      </c>
      <c r="M204" s="25">
        <v>7900</v>
      </c>
      <c r="N204" s="25">
        <v>7500</v>
      </c>
      <c r="O204" s="25">
        <v>6900</v>
      </c>
      <c r="P204" s="25">
        <v>6900</v>
      </c>
      <c r="Q204" s="25">
        <v>12700</v>
      </c>
      <c r="R204" s="25">
        <v>12600</v>
      </c>
      <c r="S204" s="25">
        <v>12800</v>
      </c>
      <c r="T204" s="25">
        <v>13000</v>
      </c>
      <c r="U204" s="25">
        <v>13100</v>
      </c>
      <c r="V204" s="25">
        <v>29600</v>
      </c>
      <c r="W204" s="25">
        <v>29700</v>
      </c>
      <c r="X204" s="25">
        <v>31000</v>
      </c>
      <c r="Y204" s="25">
        <v>33700</v>
      </c>
      <c r="Z204" s="26">
        <f t="shared" si="12"/>
        <v>16754.166666666668</v>
      </c>
      <c r="AA204" s="26">
        <f t="shared" si="13"/>
        <v>33700</v>
      </c>
      <c r="AB204" s="26">
        <f t="shared" si="14"/>
        <v>6900</v>
      </c>
      <c r="AC204" s="26">
        <f t="shared" si="15"/>
        <v>402100</v>
      </c>
    </row>
    <row r="205" spans="1:29" x14ac:dyDescent="0.35">
      <c r="A205" s="27">
        <v>44028</v>
      </c>
      <c r="B205" s="25">
        <v>25400</v>
      </c>
      <c r="C205" s="25">
        <v>25500</v>
      </c>
      <c r="D205" s="25">
        <v>22900</v>
      </c>
      <c r="E205" s="25">
        <v>29800</v>
      </c>
      <c r="F205" s="25">
        <v>30700</v>
      </c>
      <c r="G205" s="25">
        <v>29200</v>
      </c>
      <c r="H205" s="25">
        <v>24500</v>
      </c>
      <c r="I205" s="25">
        <v>12100</v>
      </c>
      <c r="J205" s="25">
        <v>12200</v>
      </c>
      <c r="K205" s="25">
        <v>12500</v>
      </c>
      <c r="L205" s="25">
        <v>12400</v>
      </c>
      <c r="M205" s="25">
        <v>12200</v>
      </c>
      <c r="N205" s="25">
        <v>12300</v>
      </c>
      <c r="O205" s="25">
        <v>12200</v>
      </c>
      <c r="P205" s="25">
        <v>12300</v>
      </c>
      <c r="Q205" s="25">
        <v>12300</v>
      </c>
      <c r="R205" s="25">
        <v>12400</v>
      </c>
      <c r="S205" s="25">
        <v>12700</v>
      </c>
      <c r="T205" s="25">
        <v>25700</v>
      </c>
      <c r="U205" s="25">
        <v>28500</v>
      </c>
      <c r="V205" s="25">
        <v>30300</v>
      </c>
      <c r="W205" s="25">
        <v>30300</v>
      </c>
      <c r="X205" s="25">
        <v>23200</v>
      </c>
      <c r="Y205" s="25">
        <v>18400</v>
      </c>
      <c r="Z205" s="26">
        <f t="shared" si="12"/>
        <v>20000</v>
      </c>
      <c r="AA205" s="26">
        <f t="shared" si="13"/>
        <v>30700</v>
      </c>
      <c r="AB205" s="26">
        <f t="shared" si="14"/>
        <v>12100</v>
      </c>
      <c r="AC205" s="26">
        <f t="shared" si="15"/>
        <v>480000</v>
      </c>
    </row>
    <row r="206" spans="1:29" x14ac:dyDescent="0.35">
      <c r="A206" s="27">
        <v>44029</v>
      </c>
      <c r="B206" s="25">
        <v>19800</v>
      </c>
      <c r="C206" s="25">
        <v>19900</v>
      </c>
      <c r="D206" s="25">
        <v>20000</v>
      </c>
      <c r="E206" s="25">
        <v>20100</v>
      </c>
      <c r="F206" s="25">
        <v>12700</v>
      </c>
      <c r="G206" s="25">
        <v>12800</v>
      </c>
      <c r="H206" s="25">
        <v>7500</v>
      </c>
      <c r="I206" s="25">
        <v>6500</v>
      </c>
      <c r="J206" s="25">
        <v>6600</v>
      </c>
      <c r="K206" s="25">
        <v>16900</v>
      </c>
      <c r="L206" s="25">
        <v>18300</v>
      </c>
      <c r="M206" s="25">
        <v>19200</v>
      </c>
      <c r="N206" s="25">
        <v>17800</v>
      </c>
      <c r="O206" s="25">
        <v>19700</v>
      </c>
      <c r="P206" s="25">
        <v>25000</v>
      </c>
      <c r="Q206" s="25">
        <v>25700</v>
      </c>
      <c r="R206" s="25">
        <v>18000</v>
      </c>
      <c r="S206" s="25">
        <v>18000</v>
      </c>
      <c r="T206" s="25">
        <v>18100</v>
      </c>
      <c r="U206" s="25">
        <v>18000</v>
      </c>
      <c r="V206" s="25">
        <v>17500</v>
      </c>
      <c r="W206" s="25">
        <v>14100</v>
      </c>
      <c r="X206" s="25">
        <v>13200</v>
      </c>
      <c r="Y206" s="25">
        <v>13100</v>
      </c>
      <c r="Z206" s="26">
        <f t="shared" si="12"/>
        <v>16604.166666666668</v>
      </c>
      <c r="AA206" s="26">
        <f t="shared" si="13"/>
        <v>25700</v>
      </c>
      <c r="AB206" s="26">
        <f t="shared" si="14"/>
        <v>6500</v>
      </c>
      <c r="AC206" s="26">
        <f t="shared" si="15"/>
        <v>398500</v>
      </c>
    </row>
    <row r="207" spans="1:29" x14ac:dyDescent="0.35">
      <c r="A207" s="27">
        <v>44030</v>
      </c>
      <c r="B207" s="25">
        <v>18100</v>
      </c>
      <c r="C207" s="25">
        <v>22300</v>
      </c>
      <c r="D207" s="25">
        <v>22300</v>
      </c>
      <c r="E207" s="25">
        <v>29600</v>
      </c>
      <c r="F207" s="25">
        <v>27300</v>
      </c>
      <c r="G207" s="25">
        <v>23000</v>
      </c>
      <c r="H207" s="25">
        <v>23400</v>
      </c>
      <c r="I207" s="25">
        <v>24600</v>
      </c>
      <c r="J207" s="25">
        <v>24900</v>
      </c>
      <c r="K207" s="25">
        <v>27000</v>
      </c>
      <c r="L207" s="25">
        <v>26200</v>
      </c>
      <c r="M207" s="25">
        <v>26100</v>
      </c>
      <c r="N207" s="25">
        <v>26300</v>
      </c>
      <c r="O207" s="25">
        <v>14800</v>
      </c>
      <c r="P207" s="25">
        <v>8500</v>
      </c>
      <c r="Q207" s="25">
        <v>7500</v>
      </c>
      <c r="R207" s="25">
        <v>7200</v>
      </c>
      <c r="S207" s="25">
        <v>7300</v>
      </c>
      <c r="T207" s="25">
        <v>7600</v>
      </c>
      <c r="U207" s="25">
        <v>7500</v>
      </c>
      <c r="V207" s="25">
        <v>7400</v>
      </c>
      <c r="W207" s="25">
        <v>7500</v>
      </c>
      <c r="X207" s="25">
        <v>7100</v>
      </c>
      <c r="Y207" s="25">
        <v>7300</v>
      </c>
      <c r="Z207" s="26">
        <f t="shared" si="12"/>
        <v>17116.666666666668</v>
      </c>
      <c r="AA207" s="26">
        <f t="shared" si="13"/>
        <v>29600</v>
      </c>
      <c r="AB207" s="26">
        <f t="shared" si="14"/>
        <v>7100</v>
      </c>
      <c r="AC207" s="26">
        <f t="shared" si="15"/>
        <v>410800</v>
      </c>
    </row>
    <row r="208" spans="1:29" x14ac:dyDescent="0.35">
      <c r="A208" s="27">
        <v>44031</v>
      </c>
      <c r="B208" s="25">
        <v>13000</v>
      </c>
      <c r="C208" s="25">
        <v>22000</v>
      </c>
      <c r="D208" s="25">
        <v>21200</v>
      </c>
      <c r="E208" s="25">
        <v>20400</v>
      </c>
      <c r="F208" s="25">
        <v>20200</v>
      </c>
      <c r="G208" s="25">
        <v>20800</v>
      </c>
      <c r="H208" s="25">
        <v>21700</v>
      </c>
      <c r="I208" s="25">
        <v>29100</v>
      </c>
      <c r="J208" s="25">
        <v>26100</v>
      </c>
      <c r="K208" s="25">
        <v>26100</v>
      </c>
      <c r="L208" s="25">
        <v>14500</v>
      </c>
      <c r="M208" s="25">
        <v>13100</v>
      </c>
      <c r="N208" s="25">
        <v>13500</v>
      </c>
      <c r="O208" s="25">
        <v>12900</v>
      </c>
      <c r="P208" s="25">
        <v>18400</v>
      </c>
      <c r="Q208" s="25">
        <v>18300</v>
      </c>
      <c r="R208" s="25">
        <v>18300</v>
      </c>
      <c r="S208" s="25">
        <v>18300</v>
      </c>
      <c r="T208" s="25">
        <v>18300</v>
      </c>
      <c r="U208" s="25">
        <v>18000</v>
      </c>
      <c r="V208" s="25">
        <v>17900</v>
      </c>
      <c r="W208" s="25">
        <v>17900</v>
      </c>
      <c r="X208" s="25">
        <v>13600</v>
      </c>
      <c r="Y208" s="25">
        <v>13400</v>
      </c>
      <c r="Z208" s="26">
        <f t="shared" si="12"/>
        <v>18625</v>
      </c>
      <c r="AA208" s="26">
        <f t="shared" si="13"/>
        <v>29100</v>
      </c>
      <c r="AB208" s="26">
        <f t="shared" si="14"/>
        <v>12900</v>
      </c>
      <c r="AC208" s="26">
        <f t="shared" si="15"/>
        <v>447000</v>
      </c>
    </row>
    <row r="209" spans="1:29" x14ac:dyDescent="0.35">
      <c r="A209" s="27">
        <v>44032</v>
      </c>
      <c r="B209" s="25">
        <v>13400</v>
      </c>
      <c r="C209" s="25">
        <v>13600</v>
      </c>
      <c r="D209" s="25">
        <v>23000</v>
      </c>
      <c r="E209" s="25">
        <v>28200</v>
      </c>
      <c r="F209" s="25">
        <v>33500</v>
      </c>
      <c r="G209" s="25">
        <v>35800</v>
      </c>
      <c r="H209" s="25">
        <v>35900</v>
      </c>
      <c r="I209" s="25">
        <v>35800</v>
      </c>
      <c r="J209" s="25">
        <v>37000</v>
      </c>
      <c r="K209" s="25">
        <v>36400</v>
      </c>
      <c r="L209" s="25">
        <v>36400</v>
      </c>
      <c r="M209" s="25">
        <v>34500</v>
      </c>
      <c r="N209" s="25">
        <v>29200</v>
      </c>
      <c r="O209" s="25">
        <v>22700</v>
      </c>
      <c r="P209" s="25">
        <v>17600</v>
      </c>
      <c r="Q209" s="25">
        <v>13300</v>
      </c>
      <c r="R209" s="25">
        <v>13200</v>
      </c>
      <c r="S209" s="25">
        <v>13200</v>
      </c>
      <c r="T209" s="25">
        <v>8100</v>
      </c>
      <c r="U209" s="25">
        <v>8200</v>
      </c>
      <c r="V209" s="25">
        <v>8200</v>
      </c>
      <c r="W209" s="25">
        <v>8500</v>
      </c>
      <c r="X209" s="25">
        <v>8200</v>
      </c>
      <c r="Y209" s="25">
        <v>8000</v>
      </c>
      <c r="Z209" s="26">
        <f t="shared" si="12"/>
        <v>21745.833333333332</v>
      </c>
      <c r="AA209" s="26">
        <f t="shared" si="13"/>
        <v>37000</v>
      </c>
      <c r="AB209" s="26">
        <f t="shared" si="14"/>
        <v>8000</v>
      </c>
      <c r="AC209" s="26">
        <f t="shared" si="15"/>
        <v>521900</v>
      </c>
    </row>
    <row r="210" spans="1:29" x14ac:dyDescent="0.35">
      <c r="A210" s="27">
        <v>44033</v>
      </c>
      <c r="B210" s="25">
        <v>8700</v>
      </c>
      <c r="C210" s="25">
        <v>12700</v>
      </c>
      <c r="D210" s="25">
        <v>12800</v>
      </c>
      <c r="E210" s="25">
        <v>13000</v>
      </c>
      <c r="F210" s="25">
        <v>12900</v>
      </c>
      <c r="G210" s="25">
        <v>17900</v>
      </c>
      <c r="H210" s="25">
        <v>27800</v>
      </c>
      <c r="I210" s="25">
        <v>22700</v>
      </c>
      <c r="J210" s="25">
        <v>25900</v>
      </c>
      <c r="K210" s="25">
        <v>26700</v>
      </c>
      <c r="L210" s="25">
        <v>22900</v>
      </c>
      <c r="M210" s="25">
        <v>12900</v>
      </c>
      <c r="N210" s="25">
        <v>12600</v>
      </c>
      <c r="O210" s="25">
        <v>12700</v>
      </c>
      <c r="P210" s="25">
        <v>12500</v>
      </c>
      <c r="Q210" s="25">
        <v>18000</v>
      </c>
      <c r="R210" s="25">
        <v>18500</v>
      </c>
      <c r="S210" s="25">
        <v>18300</v>
      </c>
      <c r="T210" s="25">
        <v>18600</v>
      </c>
      <c r="U210" s="25">
        <v>18500</v>
      </c>
      <c r="V210" s="25">
        <v>13300</v>
      </c>
      <c r="W210" s="25">
        <v>13300</v>
      </c>
      <c r="X210" s="25">
        <v>13100</v>
      </c>
      <c r="Y210" s="25">
        <v>28300</v>
      </c>
      <c r="Z210" s="26">
        <f t="shared" si="12"/>
        <v>17275</v>
      </c>
      <c r="AA210" s="26">
        <f t="shared" si="13"/>
        <v>28300</v>
      </c>
      <c r="AB210" s="26">
        <f t="shared" si="14"/>
        <v>8700</v>
      </c>
      <c r="AC210" s="26">
        <f t="shared" si="15"/>
        <v>414600</v>
      </c>
    </row>
    <row r="211" spans="1:29" x14ac:dyDescent="0.35">
      <c r="A211" s="27">
        <v>44034</v>
      </c>
      <c r="B211" s="25">
        <v>28400</v>
      </c>
      <c r="C211" s="25">
        <v>28600</v>
      </c>
      <c r="D211" s="25">
        <v>29000</v>
      </c>
      <c r="E211" s="25">
        <v>28200</v>
      </c>
      <c r="F211" s="25">
        <v>13600</v>
      </c>
      <c r="G211" s="25">
        <v>12600</v>
      </c>
      <c r="H211" s="25">
        <v>12500</v>
      </c>
      <c r="I211" s="25">
        <v>12700</v>
      </c>
      <c r="J211" s="25">
        <v>12800</v>
      </c>
      <c r="K211" s="25">
        <v>13000</v>
      </c>
      <c r="L211" s="25">
        <v>13300</v>
      </c>
      <c r="M211" s="25">
        <v>13500</v>
      </c>
      <c r="N211" s="25">
        <v>4600</v>
      </c>
      <c r="O211" s="25">
        <v>6900</v>
      </c>
      <c r="P211" s="25">
        <v>6900</v>
      </c>
      <c r="Q211" s="25">
        <v>6900</v>
      </c>
      <c r="R211" s="25">
        <v>7200</v>
      </c>
      <c r="S211" s="25">
        <v>7500</v>
      </c>
      <c r="T211" s="25">
        <v>7900</v>
      </c>
      <c r="U211" s="25">
        <v>7500</v>
      </c>
      <c r="V211" s="25">
        <v>7500</v>
      </c>
      <c r="W211" s="25">
        <v>7600</v>
      </c>
      <c r="X211" s="25">
        <v>7700</v>
      </c>
      <c r="Y211" s="25">
        <v>7200</v>
      </c>
      <c r="Z211" s="26">
        <f t="shared" si="12"/>
        <v>12650</v>
      </c>
      <c r="AA211" s="26">
        <f t="shared" si="13"/>
        <v>29000</v>
      </c>
      <c r="AB211" s="26">
        <f t="shared" si="14"/>
        <v>4600</v>
      </c>
      <c r="AC211" s="26">
        <f t="shared" si="15"/>
        <v>303600</v>
      </c>
    </row>
    <row r="212" spans="1:29" x14ac:dyDescent="0.35">
      <c r="A212" s="27">
        <v>44035</v>
      </c>
      <c r="B212" s="25">
        <v>7300</v>
      </c>
      <c r="C212" s="25">
        <v>7300</v>
      </c>
      <c r="D212" s="25">
        <v>7300</v>
      </c>
      <c r="E212" s="25">
        <v>7200</v>
      </c>
      <c r="F212" s="25">
        <v>7000</v>
      </c>
      <c r="G212" s="25">
        <v>7200</v>
      </c>
      <c r="H212" s="25">
        <v>7100</v>
      </c>
      <c r="I212" s="25">
        <v>7600</v>
      </c>
      <c r="J212" s="25">
        <v>8100</v>
      </c>
      <c r="K212" s="25">
        <v>8000</v>
      </c>
      <c r="L212" s="25">
        <v>7800</v>
      </c>
      <c r="M212" s="25">
        <v>7700</v>
      </c>
      <c r="N212" s="25">
        <v>8000</v>
      </c>
      <c r="O212" s="25">
        <v>8100</v>
      </c>
      <c r="P212" s="25">
        <v>7700</v>
      </c>
      <c r="Q212" s="25">
        <v>12900</v>
      </c>
      <c r="R212" s="25">
        <v>13100</v>
      </c>
      <c r="S212" s="25">
        <v>13200</v>
      </c>
      <c r="T212" s="25">
        <v>13200</v>
      </c>
      <c r="U212" s="25">
        <v>13300</v>
      </c>
      <c r="V212" s="25">
        <v>13300</v>
      </c>
      <c r="W212" s="25">
        <v>13300</v>
      </c>
      <c r="X212" s="25">
        <v>13300</v>
      </c>
      <c r="Y212" s="25">
        <v>13300</v>
      </c>
      <c r="Z212" s="26">
        <f t="shared" si="12"/>
        <v>9679.1666666666661</v>
      </c>
      <c r="AA212" s="26">
        <f t="shared" si="13"/>
        <v>13300</v>
      </c>
      <c r="AB212" s="26">
        <f t="shared" si="14"/>
        <v>7000</v>
      </c>
      <c r="AC212" s="26">
        <f t="shared" si="15"/>
        <v>232300</v>
      </c>
    </row>
    <row r="213" spans="1:29" x14ac:dyDescent="0.35">
      <c r="A213" s="27">
        <v>44036</v>
      </c>
      <c r="B213" s="25">
        <v>13300</v>
      </c>
      <c r="C213" s="25">
        <v>13500</v>
      </c>
      <c r="D213" s="25">
        <v>26400</v>
      </c>
      <c r="E213" s="25">
        <v>27000</v>
      </c>
      <c r="F213" s="25">
        <v>32000</v>
      </c>
      <c r="G213" s="25">
        <v>30000</v>
      </c>
      <c r="H213" s="25">
        <v>28600</v>
      </c>
      <c r="I213" s="25">
        <v>28900</v>
      </c>
      <c r="J213" s="25">
        <v>29000</v>
      </c>
      <c r="K213" s="25">
        <v>27100</v>
      </c>
      <c r="L213" s="25">
        <v>12600</v>
      </c>
      <c r="M213" s="25">
        <v>12100</v>
      </c>
      <c r="N213" s="25">
        <v>12100</v>
      </c>
      <c r="O213" s="25">
        <v>12300</v>
      </c>
      <c r="P213" s="25">
        <v>12700</v>
      </c>
      <c r="Q213" s="25">
        <v>13100</v>
      </c>
      <c r="R213" s="25">
        <v>13200</v>
      </c>
      <c r="S213" s="25">
        <v>13300</v>
      </c>
      <c r="T213" s="25">
        <v>13200</v>
      </c>
      <c r="U213" s="25">
        <v>13500</v>
      </c>
      <c r="V213" s="25">
        <v>26100</v>
      </c>
      <c r="W213" s="25">
        <v>28800</v>
      </c>
      <c r="X213" s="25">
        <v>31000</v>
      </c>
      <c r="Y213" s="25">
        <v>18900</v>
      </c>
      <c r="Z213" s="26">
        <f t="shared" si="12"/>
        <v>20362.5</v>
      </c>
      <c r="AA213" s="26">
        <f t="shared" si="13"/>
        <v>32000</v>
      </c>
      <c r="AB213" s="26">
        <f t="shared" si="14"/>
        <v>12100</v>
      </c>
      <c r="AC213" s="26">
        <f t="shared" si="15"/>
        <v>488700</v>
      </c>
    </row>
    <row r="214" spans="1:29" x14ac:dyDescent="0.35">
      <c r="A214" s="27">
        <v>44037</v>
      </c>
      <c r="B214" s="25">
        <v>18100</v>
      </c>
      <c r="C214" s="25">
        <v>27600</v>
      </c>
      <c r="D214" s="25">
        <v>28000</v>
      </c>
      <c r="E214" s="25">
        <v>29300</v>
      </c>
      <c r="F214" s="25">
        <v>30000</v>
      </c>
      <c r="G214" s="25">
        <v>13500</v>
      </c>
      <c r="H214" s="25">
        <v>13100</v>
      </c>
      <c r="I214" s="25">
        <v>12800</v>
      </c>
      <c r="J214" s="25">
        <v>13300</v>
      </c>
      <c r="K214" s="25">
        <v>13100</v>
      </c>
      <c r="L214" s="25">
        <v>8300</v>
      </c>
      <c r="M214" s="25">
        <v>7600</v>
      </c>
      <c r="N214" s="25">
        <v>21300</v>
      </c>
      <c r="O214" s="25">
        <v>25100</v>
      </c>
      <c r="P214" s="25">
        <v>23600</v>
      </c>
      <c r="Q214" s="25">
        <v>29400</v>
      </c>
      <c r="R214" s="25">
        <v>19200</v>
      </c>
      <c r="S214" s="25">
        <v>18300</v>
      </c>
      <c r="T214" s="25">
        <v>18400</v>
      </c>
      <c r="U214" s="25">
        <v>18200</v>
      </c>
      <c r="V214" s="25">
        <v>18300</v>
      </c>
      <c r="W214" s="25">
        <v>18300</v>
      </c>
      <c r="X214" s="25">
        <v>18300</v>
      </c>
      <c r="Y214" s="25">
        <v>18300</v>
      </c>
      <c r="Z214" s="26">
        <f t="shared" si="12"/>
        <v>19225</v>
      </c>
      <c r="AA214" s="26">
        <f t="shared" si="13"/>
        <v>30000</v>
      </c>
      <c r="AB214" s="26">
        <f t="shared" si="14"/>
        <v>7600</v>
      </c>
      <c r="AC214" s="26">
        <f t="shared" si="15"/>
        <v>461400</v>
      </c>
    </row>
    <row r="215" spans="1:29" x14ac:dyDescent="0.35">
      <c r="A215" s="27">
        <v>44038</v>
      </c>
      <c r="B215" s="25">
        <v>18500</v>
      </c>
      <c r="C215" s="25">
        <v>18900</v>
      </c>
      <c r="D215" s="25">
        <v>18500</v>
      </c>
      <c r="E215" s="25">
        <v>30300</v>
      </c>
      <c r="F215" s="25">
        <v>31300</v>
      </c>
      <c r="G215" s="25">
        <v>31100</v>
      </c>
      <c r="H215" s="25">
        <v>30900</v>
      </c>
      <c r="I215" s="25">
        <v>18900</v>
      </c>
      <c r="J215" s="25">
        <v>18700</v>
      </c>
      <c r="K215" s="25">
        <v>18600</v>
      </c>
      <c r="L215" s="25">
        <v>18800</v>
      </c>
      <c r="M215" s="25">
        <v>19000</v>
      </c>
      <c r="N215" s="25">
        <v>27700</v>
      </c>
      <c r="O215" s="25">
        <v>21100</v>
      </c>
      <c r="P215" s="25">
        <v>19700</v>
      </c>
      <c r="Q215" s="25">
        <v>18700</v>
      </c>
      <c r="R215" s="25">
        <v>12300</v>
      </c>
      <c r="S215" s="25">
        <v>12800</v>
      </c>
      <c r="T215" s="25">
        <v>12100</v>
      </c>
      <c r="U215" s="25">
        <v>12100</v>
      </c>
      <c r="V215" s="25">
        <v>12900</v>
      </c>
      <c r="W215" s="25">
        <v>12600</v>
      </c>
      <c r="X215" s="25">
        <v>12600</v>
      </c>
      <c r="Y215" s="25">
        <v>12400</v>
      </c>
      <c r="Z215" s="26">
        <f t="shared" si="12"/>
        <v>19187.5</v>
      </c>
      <c r="AA215" s="26">
        <f t="shared" si="13"/>
        <v>31300</v>
      </c>
      <c r="AB215" s="26">
        <f t="shared" si="14"/>
        <v>12100</v>
      </c>
      <c r="AC215" s="26">
        <f t="shared" si="15"/>
        <v>460500</v>
      </c>
    </row>
    <row r="216" spans="1:29" x14ac:dyDescent="0.35">
      <c r="A216" s="27">
        <v>44039</v>
      </c>
      <c r="B216" s="25">
        <v>23700</v>
      </c>
      <c r="C216" s="25">
        <v>24000</v>
      </c>
      <c r="D216" s="25">
        <v>28100</v>
      </c>
      <c r="E216" s="25">
        <v>30500</v>
      </c>
      <c r="F216" s="25">
        <v>19500</v>
      </c>
      <c r="G216" s="25">
        <v>20200</v>
      </c>
      <c r="H216" s="25">
        <v>25000</v>
      </c>
      <c r="I216" s="25">
        <v>26100</v>
      </c>
      <c r="J216" s="25">
        <v>29700</v>
      </c>
      <c r="K216" s="25">
        <v>25500</v>
      </c>
      <c r="L216" s="25">
        <v>14200</v>
      </c>
      <c r="M216" s="25">
        <v>14200</v>
      </c>
      <c r="N216" s="25">
        <v>14300</v>
      </c>
      <c r="O216" s="25">
        <v>14400</v>
      </c>
      <c r="P216" s="25">
        <v>14500</v>
      </c>
      <c r="Q216" s="25">
        <v>27900</v>
      </c>
      <c r="R216" s="25">
        <v>27200</v>
      </c>
      <c r="S216" s="25">
        <v>31200</v>
      </c>
      <c r="T216" s="25">
        <v>28700</v>
      </c>
      <c r="U216" s="25">
        <v>20100</v>
      </c>
      <c r="V216" s="25">
        <v>19900</v>
      </c>
      <c r="W216" s="25">
        <v>14700</v>
      </c>
      <c r="X216" s="25">
        <v>14000</v>
      </c>
      <c r="Y216" s="25">
        <v>14200</v>
      </c>
      <c r="Z216" s="26">
        <f t="shared" si="12"/>
        <v>21741.666666666668</v>
      </c>
      <c r="AA216" s="26">
        <f t="shared" si="13"/>
        <v>31200</v>
      </c>
      <c r="AB216" s="26">
        <f t="shared" si="14"/>
        <v>14000</v>
      </c>
      <c r="AC216" s="26">
        <f t="shared" si="15"/>
        <v>521800</v>
      </c>
    </row>
    <row r="217" spans="1:29" x14ac:dyDescent="0.35">
      <c r="A217" s="27">
        <v>44040</v>
      </c>
      <c r="B217" s="25">
        <v>14200</v>
      </c>
      <c r="C217" s="25">
        <v>23900</v>
      </c>
      <c r="D217" s="25">
        <v>24000</v>
      </c>
      <c r="E217" s="25">
        <v>24500</v>
      </c>
      <c r="F217" s="25">
        <v>24200</v>
      </c>
      <c r="G217" s="25">
        <v>23500</v>
      </c>
      <c r="H217" s="25">
        <v>30000</v>
      </c>
      <c r="I217" s="25">
        <v>36200</v>
      </c>
      <c r="J217" s="25">
        <v>36000</v>
      </c>
      <c r="K217" s="25">
        <v>36200</v>
      </c>
      <c r="L217" s="25">
        <v>34600</v>
      </c>
      <c r="M217" s="25">
        <v>14200</v>
      </c>
      <c r="N217" s="25">
        <v>19400</v>
      </c>
      <c r="O217" s="25">
        <v>13500</v>
      </c>
      <c r="P217" s="25">
        <v>8100</v>
      </c>
      <c r="Q217" s="25">
        <v>23000</v>
      </c>
      <c r="R217" s="25">
        <v>30000</v>
      </c>
      <c r="S217" s="25">
        <v>28200</v>
      </c>
      <c r="T217" s="25">
        <v>20000</v>
      </c>
      <c r="U217" s="25">
        <v>18000</v>
      </c>
      <c r="V217" s="25">
        <v>13400</v>
      </c>
      <c r="W217" s="25">
        <v>13000</v>
      </c>
      <c r="X217" s="25">
        <v>13000</v>
      </c>
      <c r="Y217" s="25">
        <v>12900</v>
      </c>
      <c r="Z217" s="26">
        <f t="shared" si="12"/>
        <v>22250</v>
      </c>
      <c r="AA217" s="26">
        <f t="shared" si="13"/>
        <v>36200</v>
      </c>
      <c r="AB217" s="26">
        <f t="shared" si="14"/>
        <v>8100</v>
      </c>
      <c r="AC217" s="26">
        <f t="shared" si="15"/>
        <v>534000</v>
      </c>
    </row>
    <row r="218" spans="1:29" x14ac:dyDescent="0.35">
      <c r="A218" s="27">
        <v>44041</v>
      </c>
      <c r="B218" s="25">
        <v>12800</v>
      </c>
      <c r="C218" s="25">
        <v>12500</v>
      </c>
      <c r="D218" s="25">
        <v>12400</v>
      </c>
      <c r="E218" s="25">
        <v>12500</v>
      </c>
      <c r="F218" s="25">
        <v>12500</v>
      </c>
      <c r="G218" s="25">
        <v>13000</v>
      </c>
      <c r="H218" s="25">
        <v>29700</v>
      </c>
      <c r="I218" s="25">
        <v>30800</v>
      </c>
      <c r="J218" s="25">
        <v>30800</v>
      </c>
      <c r="K218" s="25">
        <v>24600</v>
      </c>
      <c r="L218" s="25">
        <v>18100</v>
      </c>
      <c r="M218" s="25">
        <v>17400</v>
      </c>
      <c r="N218" s="25">
        <v>28600</v>
      </c>
      <c r="O218" s="25">
        <v>30200</v>
      </c>
      <c r="P218" s="25">
        <v>29900</v>
      </c>
      <c r="Q218" s="25">
        <v>13200</v>
      </c>
      <c r="R218" s="25">
        <v>13300</v>
      </c>
      <c r="S218" s="25">
        <v>13300</v>
      </c>
      <c r="T218" s="25">
        <v>13600</v>
      </c>
      <c r="U218" s="25">
        <v>13600</v>
      </c>
      <c r="V218" s="25">
        <v>13700</v>
      </c>
      <c r="W218" s="25">
        <v>23700</v>
      </c>
      <c r="X218" s="25">
        <v>23400</v>
      </c>
      <c r="Y218" s="25">
        <v>23500</v>
      </c>
      <c r="Z218" s="26">
        <f t="shared" si="12"/>
        <v>19462.5</v>
      </c>
      <c r="AA218" s="26">
        <f t="shared" si="13"/>
        <v>30800</v>
      </c>
      <c r="AB218" s="26">
        <f t="shared" si="14"/>
        <v>12400</v>
      </c>
      <c r="AC218" s="26">
        <f t="shared" si="15"/>
        <v>467100</v>
      </c>
    </row>
    <row r="219" spans="1:29" x14ac:dyDescent="0.35">
      <c r="A219" s="27">
        <v>44042</v>
      </c>
      <c r="B219" s="25">
        <v>22600</v>
      </c>
      <c r="C219" s="25">
        <v>12700</v>
      </c>
      <c r="D219" s="25">
        <v>7800</v>
      </c>
      <c r="E219" s="25">
        <v>7700</v>
      </c>
      <c r="F219" s="25">
        <v>7700</v>
      </c>
      <c r="G219" s="25">
        <v>7300</v>
      </c>
      <c r="H219" s="25">
        <v>7400</v>
      </c>
      <c r="I219" s="25">
        <v>25200</v>
      </c>
      <c r="J219" s="25">
        <v>25200</v>
      </c>
      <c r="K219" s="25">
        <v>25400</v>
      </c>
      <c r="L219" s="25">
        <v>24700</v>
      </c>
      <c r="M219" s="25">
        <v>19300</v>
      </c>
      <c r="N219" s="25">
        <v>23800</v>
      </c>
      <c r="O219" s="25">
        <v>29500</v>
      </c>
      <c r="P219" s="25">
        <v>30100</v>
      </c>
      <c r="Q219" s="25">
        <v>32000</v>
      </c>
      <c r="R219" s="25">
        <v>18800</v>
      </c>
      <c r="S219" s="25">
        <v>18400</v>
      </c>
      <c r="T219" s="25">
        <v>18400</v>
      </c>
      <c r="U219" s="25">
        <v>18300</v>
      </c>
      <c r="V219" s="25">
        <v>18300</v>
      </c>
      <c r="W219" s="25">
        <v>18300</v>
      </c>
      <c r="X219" s="25">
        <v>18300</v>
      </c>
      <c r="Y219" s="25">
        <v>18200</v>
      </c>
      <c r="Z219" s="26">
        <f t="shared" si="12"/>
        <v>18975</v>
      </c>
      <c r="AA219" s="26">
        <f t="shared" si="13"/>
        <v>32000</v>
      </c>
      <c r="AB219" s="26">
        <f t="shared" si="14"/>
        <v>7300</v>
      </c>
      <c r="AC219" s="26">
        <f t="shared" si="15"/>
        <v>455400</v>
      </c>
    </row>
    <row r="220" spans="1:29" x14ac:dyDescent="0.35">
      <c r="A220" s="27">
        <v>44043</v>
      </c>
      <c r="B220" s="25">
        <v>18400</v>
      </c>
      <c r="C220" s="25">
        <v>23600</v>
      </c>
      <c r="D220" s="25">
        <v>30900</v>
      </c>
      <c r="E220" s="25">
        <v>31200</v>
      </c>
      <c r="F220" s="25">
        <v>35200</v>
      </c>
      <c r="G220" s="25">
        <v>36400</v>
      </c>
      <c r="H220" s="25">
        <v>30500</v>
      </c>
      <c r="I220" s="25">
        <v>13800</v>
      </c>
      <c r="J220" s="25">
        <v>7700</v>
      </c>
      <c r="K220" s="25">
        <v>7800</v>
      </c>
      <c r="L220" s="25">
        <v>8000</v>
      </c>
      <c r="M220" s="25">
        <v>8100</v>
      </c>
      <c r="N220" s="25">
        <v>7800</v>
      </c>
      <c r="O220" s="25">
        <v>7800</v>
      </c>
      <c r="P220" s="25">
        <v>27100</v>
      </c>
      <c r="Q220" s="25">
        <v>30200</v>
      </c>
      <c r="R220" s="25">
        <v>30200</v>
      </c>
      <c r="S220" s="25">
        <v>14300</v>
      </c>
      <c r="T220" s="25">
        <v>13600</v>
      </c>
      <c r="U220" s="25">
        <v>13500</v>
      </c>
      <c r="V220" s="25">
        <v>7900</v>
      </c>
      <c r="W220" s="25">
        <v>7900</v>
      </c>
      <c r="X220" s="25">
        <v>7800</v>
      </c>
      <c r="Y220" s="25">
        <v>7700</v>
      </c>
      <c r="Z220" s="26">
        <f t="shared" si="12"/>
        <v>17808.333333333332</v>
      </c>
      <c r="AA220" s="26">
        <f t="shared" si="13"/>
        <v>36400</v>
      </c>
      <c r="AB220" s="26">
        <f t="shared" si="14"/>
        <v>7700</v>
      </c>
      <c r="AC220" s="26">
        <f t="shared" si="15"/>
        <v>427400</v>
      </c>
    </row>
    <row r="221" spans="1:29" x14ac:dyDescent="0.35">
      <c r="A221" s="27">
        <v>44044</v>
      </c>
      <c r="B221" s="25">
        <v>23600</v>
      </c>
      <c r="C221" s="25">
        <v>29800</v>
      </c>
      <c r="D221" s="25">
        <v>27800</v>
      </c>
      <c r="E221" s="25">
        <v>27800</v>
      </c>
      <c r="F221" s="25">
        <v>28200</v>
      </c>
      <c r="G221" s="25">
        <v>30100</v>
      </c>
      <c r="H221" s="25">
        <v>25400</v>
      </c>
      <c r="I221" s="25">
        <v>22600</v>
      </c>
      <c r="J221" s="25">
        <v>22300</v>
      </c>
      <c r="K221" s="25">
        <v>26500</v>
      </c>
      <c r="L221" s="25">
        <v>27900</v>
      </c>
      <c r="M221" s="25">
        <v>29300</v>
      </c>
      <c r="N221" s="25">
        <v>13300</v>
      </c>
      <c r="O221" s="25">
        <v>13800</v>
      </c>
      <c r="P221" s="25">
        <v>13400</v>
      </c>
      <c r="Q221" s="25">
        <v>12700</v>
      </c>
      <c r="R221" s="25">
        <v>12100</v>
      </c>
      <c r="S221" s="25">
        <v>12200</v>
      </c>
      <c r="T221" s="25">
        <v>12200</v>
      </c>
      <c r="U221" s="25">
        <v>12200</v>
      </c>
      <c r="V221" s="25">
        <v>7500</v>
      </c>
      <c r="W221" s="25">
        <v>7300</v>
      </c>
      <c r="X221" s="25">
        <v>7300</v>
      </c>
      <c r="Y221" s="25">
        <v>7200</v>
      </c>
      <c r="Z221" s="26">
        <f t="shared" si="12"/>
        <v>18854.166666666668</v>
      </c>
      <c r="AA221" s="26">
        <f t="shared" si="13"/>
        <v>30100</v>
      </c>
      <c r="AB221" s="26">
        <f t="shared" si="14"/>
        <v>7200</v>
      </c>
      <c r="AC221" s="26">
        <f t="shared" si="15"/>
        <v>452500</v>
      </c>
    </row>
    <row r="222" spans="1:29" x14ac:dyDescent="0.35">
      <c r="A222" s="27">
        <v>44045</v>
      </c>
      <c r="B222" s="25">
        <v>17100</v>
      </c>
      <c r="C222" s="25">
        <v>27800</v>
      </c>
      <c r="D222" s="25">
        <v>27600</v>
      </c>
      <c r="E222" s="25">
        <v>27800</v>
      </c>
      <c r="F222" s="25">
        <v>30200</v>
      </c>
      <c r="G222" s="25">
        <v>29700</v>
      </c>
      <c r="H222" s="25">
        <v>28200</v>
      </c>
      <c r="I222" s="25">
        <v>29100</v>
      </c>
      <c r="J222" s="25">
        <v>27700</v>
      </c>
      <c r="K222" s="25">
        <v>27900</v>
      </c>
      <c r="L222" s="25">
        <v>22700</v>
      </c>
      <c r="M222" s="25">
        <v>21800</v>
      </c>
      <c r="N222" s="25">
        <v>8200</v>
      </c>
      <c r="O222" s="25">
        <v>8500</v>
      </c>
      <c r="P222" s="25">
        <v>8500</v>
      </c>
      <c r="Q222" s="25">
        <v>7500</v>
      </c>
      <c r="R222" s="25">
        <v>7800</v>
      </c>
      <c r="S222" s="25">
        <v>13300</v>
      </c>
      <c r="T222" s="25">
        <v>13400</v>
      </c>
      <c r="U222" s="25">
        <v>15300</v>
      </c>
      <c r="V222" s="25">
        <v>15000</v>
      </c>
      <c r="W222" s="25">
        <v>30800</v>
      </c>
      <c r="X222" s="25">
        <v>30600</v>
      </c>
      <c r="Y222" s="25">
        <v>30700</v>
      </c>
      <c r="Z222" s="26">
        <f t="shared" si="12"/>
        <v>21133.333333333332</v>
      </c>
      <c r="AA222" s="26">
        <f t="shared" si="13"/>
        <v>30800</v>
      </c>
      <c r="AB222" s="26">
        <f t="shared" si="14"/>
        <v>7500</v>
      </c>
      <c r="AC222" s="26">
        <f t="shared" si="15"/>
        <v>507200</v>
      </c>
    </row>
    <row r="223" spans="1:29" x14ac:dyDescent="0.35">
      <c r="A223" s="27">
        <v>44046</v>
      </c>
      <c r="B223" s="25">
        <v>30400</v>
      </c>
      <c r="C223" s="25">
        <v>30200</v>
      </c>
      <c r="D223" s="25">
        <v>28100</v>
      </c>
      <c r="E223" s="25">
        <v>28400</v>
      </c>
      <c r="F223" s="25">
        <v>31200</v>
      </c>
      <c r="G223" s="25">
        <v>31900</v>
      </c>
      <c r="H223" s="25">
        <v>27600</v>
      </c>
      <c r="I223" s="25">
        <v>18300</v>
      </c>
      <c r="J223" s="25">
        <v>17500</v>
      </c>
      <c r="K223" s="25">
        <v>17600</v>
      </c>
      <c r="L223" s="25">
        <v>13200</v>
      </c>
      <c r="M223" s="25">
        <v>13200</v>
      </c>
      <c r="N223" s="25">
        <v>13200</v>
      </c>
      <c r="O223" s="25">
        <v>22000</v>
      </c>
      <c r="P223" s="25">
        <v>21500</v>
      </c>
      <c r="Q223" s="25">
        <v>21600</v>
      </c>
      <c r="R223" s="25">
        <v>21100</v>
      </c>
      <c r="S223" s="25">
        <v>12400</v>
      </c>
      <c r="T223" s="25">
        <v>11700</v>
      </c>
      <c r="U223" s="25">
        <v>11400</v>
      </c>
      <c r="V223" s="25">
        <v>11700</v>
      </c>
      <c r="W223" s="25">
        <v>11900</v>
      </c>
      <c r="X223" s="25">
        <v>11900</v>
      </c>
      <c r="Y223" s="25">
        <v>11900</v>
      </c>
      <c r="Z223" s="26">
        <f t="shared" si="12"/>
        <v>19579.166666666668</v>
      </c>
      <c r="AA223" s="26">
        <f t="shared" si="13"/>
        <v>31900</v>
      </c>
      <c r="AB223" s="26">
        <f t="shared" si="14"/>
        <v>11400</v>
      </c>
      <c r="AC223" s="26">
        <f t="shared" si="15"/>
        <v>469900</v>
      </c>
    </row>
    <row r="224" spans="1:29" x14ac:dyDescent="0.35">
      <c r="A224" s="27">
        <v>44047</v>
      </c>
      <c r="B224" s="25">
        <v>11900</v>
      </c>
      <c r="C224" s="25">
        <v>11700</v>
      </c>
      <c r="D224" s="25">
        <v>12200</v>
      </c>
      <c r="E224" s="25">
        <v>22700</v>
      </c>
      <c r="F224" s="25">
        <v>26200</v>
      </c>
      <c r="G224" s="25">
        <v>27400</v>
      </c>
      <c r="H224" s="25">
        <v>16300</v>
      </c>
      <c r="I224" s="25">
        <v>16200</v>
      </c>
      <c r="J224" s="25">
        <v>19800</v>
      </c>
      <c r="K224" s="25">
        <v>19800</v>
      </c>
      <c r="L224" s="25">
        <v>20000</v>
      </c>
      <c r="M224" s="25">
        <v>18200</v>
      </c>
      <c r="N224" s="25">
        <v>12400</v>
      </c>
      <c r="O224" s="25">
        <v>11800</v>
      </c>
      <c r="P224" s="25">
        <v>7100</v>
      </c>
      <c r="Q224" s="25">
        <v>7100</v>
      </c>
      <c r="R224" s="25">
        <v>7000</v>
      </c>
      <c r="S224" s="25">
        <v>7100</v>
      </c>
      <c r="T224" s="25">
        <v>7200</v>
      </c>
      <c r="U224" s="25">
        <v>7300</v>
      </c>
      <c r="V224" s="25">
        <v>7500</v>
      </c>
      <c r="W224" s="25">
        <v>17600</v>
      </c>
      <c r="X224" s="25">
        <v>17700</v>
      </c>
      <c r="Y224" s="25">
        <v>12600</v>
      </c>
      <c r="Z224" s="26">
        <f t="shared" si="12"/>
        <v>14366.666666666666</v>
      </c>
      <c r="AA224" s="26">
        <f t="shared" si="13"/>
        <v>27400</v>
      </c>
      <c r="AB224" s="26">
        <f t="shared" si="14"/>
        <v>7000</v>
      </c>
      <c r="AC224" s="26">
        <f t="shared" si="15"/>
        <v>344800</v>
      </c>
    </row>
    <row r="225" spans="1:29" x14ac:dyDescent="0.35">
      <c r="A225" s="27">
        <v>44048</v>
      </c>
      <c r="B225" s="25">
        <v>12400</v>
      </c>
      <c r="C225" s="25">
        <v>12500</v>
      </c>
      <c r="D225" s="25">
        <v>20200</v>
      </c>
      <c r="E225" s="25">
        <v>24200</v>
      </c>
      <c r="F225" s="25">
        <v>24500</v>
      </c>
      <c r="G225" s="25">
        <v>25500</v>
      </c>
      <c r="H225" s="25">
        <v>25200</v>
      </c>
      <c r="I225" s="25">
        <v>11700</v>
      </c>
      <c r="J225" s="25">
        <v>7000</v>
      </c>
      <c r="K225" s="25">
        <v>6800</v>
      </c>
      <c r="L225" s="25">
        <v>7400</v>
      </c>
      <c r="M225" s="25">
        <v>7400</v>
      </c>
      <c r="N225" s="25">
        <v>7100</v>
      </c>
      <c r="O225" s="25">
        <v>7300</v>
      </c>
      <c r="P225" s="25">
        <v>7000</v>
      </c>
      <c r="Q225" s="25">
        <v>7200</v>
      </c>
      <c r="R225" s="25">
        <v>20600</v>
      </c>
      <c r="S225" s="25">
        <v>21000</v>
      </c>
      <c r="T225" s="25">
        <v>20800</v>
      </c>
      <c r="U225" s="25">
        <v>13400</v>
      </c>
      <c r="V225" s="25">
        <v>11900</v>
      </c>
      <c r="W225" s="25">
        <v>13100</v>
      </c>
      <c r="X225" s="25">
        <v>13100</v>
      </c>
      <c r="Y225" s="25">
        <v>12800</v>
      </c>
      <c r="Z225" s="26">
        <f t="shared" si="12"/>
        <v>14170.833333333334</v>
      </c>
      <c r="AA225" s="26">
        <f t="shared" si="13"/>
        <v>25500</v>
      </c>
      <c r="AB225" s="26">
        <f t="shared" si="14"/>
        <v>6800</v>
      </c>
      <c r="AC225" s="26">
        <f t="shared" si="15"/>
        <v>340100</v>
      </c>
    </row>
    <row r="226" spans="1:29" x14ac:dyDescent="0.35">
      <c r="A226" s="27">
        <v>44049</v>
      </c>
      <c r="B226" s="25">
        <v>12700</v>
      </c>
      <c r="C226" s="25">
        <v>12700</v>
      </c>
      <c r="D226" s="25">
        <v>12700</v>
      </c>
      <c r="E226" s="25">
        <v>12700</v>
      </c>
      <c r="F226" s="25">
        <v>12200</v>
      </c>
      <c r="G226" s="25">
        <v>7000</v>
      </c>
      <c r="H226" s="25">
        <v>6800</v>
      </c>
      <c r="I226" s="25">
        <v>7000</v>
      </c>
      <c r="J226" s="25">
        <v>17200</v>
      </c>
      <c r="K226" s="25">
        <v>13000</v>
      </c>
      <c r="L226" s="25">
        <v>13100</v>
      </c>
      <c r="M226" s="25">
        <v>13100</v>
      </c>
      <c r="N226" s="25">
        <v>22600</v>
      </c>
      <c r="O226" s="25">
        <v>27100</v>
      </c>
      <c r="P226" s="25">
        <v>27200</v>
      </c>
      <c r="Q226" s="25">
        <v>29200</v>
      </c>
      <c r="R226" s="25">
        <v>29600</v>
      </c>
      <c r="S226" s="25">
        <v>23800</v>
      </c>
      <c r="T226" s="25">
        <v>23000</v>
      </c>
      <c r="U226" s="25">
        <v>23100</v>
      </c>
      <c r="V226" s="25">
        <v>24200</v>
      </c>
      <c r="W226" s="25">
        <v>26000</v>
      </c>
      <c r="X226" s="25">
        <v>26100</v>
      </c>
      <c r="Y226" s="25">
        <v>26400</v>
      </c>
      <c r="Z226" s="26">
        <f t="shared" si="12"/>
        <v>18687.5</v>
      </c>
      <c r="AA226" s="26">
        <f t="shared" si="13"/>
        <v>29600</v>
      </c>
      <c r="AB226" s="26">
        <f t="shared" si="14"/>
        <v>6800</v>
      </c>
      <c r="AC226" s="26">
        <f t="shared" si="15"/>
        <v>448500</v>
      </c>
    </row>
    <row r="227" spans="1:29" x14ac:dyDescent="0.35">
      <c r="A227" s="27">
        <v>44050</v>
      </c>
      <c r="B227" s="25">
        <v>24900</v>
      </c>
      <c r="C227" s="25">
        <v>17700</v>
      </c>
      <c r="D227" s="25">
        <v>17700</v>
      </c>
      <c r="E227" s="25">
        <v>13300</v>
      </c>
      <c r="F227" s="25">
        <v>13500</v>
      </c>
      <c r="G227" s="25">
        <v>12800</v>
      </c>
      <c r="H227" s="25">
        <v>12700</v>
      </c>
      <c r="I227" s="25">
        <v>12700</v>
      </c>
      <c r="J227" s="25">
        <v>12600</v>
      </c>
      <c r="K227" s="25">
        <v>12600</v>
      </c>
      <c r="L227" s="25">
        <v>12600</v>
      </c>
      <c r="M227" s="25">
        <v>7100</v>
      </c>
      <c r="N227" s="25">
        <v>7200</v>
      </c>
      <c r="O227" s="25">
        <v>7500</v>
      </c>
      <c r="P227" s="25">
        <v>18400</v>
      </c>
      <c r="Q227" s="25">
        <v>18500</v>
      </c>
      <c r="R227" s="25">
        <v>18200</v>
      </c>
      <c r="S227" s="25">
        <v>18200</v>
      </c>
      <c r="T227" s="25">
        <v>17300</v>
      </c>
      <c r="U227" s="25">
        <v>17500</v>
      </c>
      <c r="V227" s="25">
        <v>21400</v>
      </c>
      <c r="W227" s="25">
        <v>20200</v>
      </c>
      <c r="X227" s="25">
        <v>19100</v>
      </c>
      <c r="Y227" s="25">
        <v>18000</v>
      </c>
      <c r="Z227" s="26">
        <f t="shared" si="12"/>
        <v>15487.5</v>
      </c>
      <c r="AA227" s="26">
        <f t="shared" si="13"/>
        <v>24900</v>
      </c>
      <c r="AB227" s="26">
        <f t="shared" si="14"/>
        <v>7100</v>
      </c>
      <c r="AC227" s="26">
        <f t="shared" si="15"/>
        <v>371700</v>
      </c>
    </row>
    <row r="228" spans="1:29" x14ac:dyDescent="0.35">
      <c r="A228" s="27">
        <v>44051</v>
      </c>
      <c r="B228" s="25">
        <v>13000</v>
      </c>
      <c r="C228" s="25">
        <v>13100</v>
      </c>
      <c r="D228" s="25">
        <v>13000</v>
      </c>
      <c r="E228" s="25">
        <v>12700</v>
      </c>
      <c r="F228" s="25">
        <v>12800</v>
      </c>
      <c r="G228" s="25">
        <v>12200</v>
      </c>
      <c r="H228" s="25">
        <v>11500</v>
      </c>
      <c r="I228" s="25">
        <v>7600</v>
      </c>
      <c r="J228" s="25">
        <v>7200</v>
      </c>
      <c r="K228" s="25">
        <v>7100</v>
      </c>
      <c r="L228" s="25">
        <v>7100</v>
      </c>
      <c r="M228" s="25">
        <v>7100</v>
      </c>
      <c r="N228" s="25">
        <v>7100</v>
      </c>
      <c r="O228" s="25">
        <v>7000</v>
      </c>
      <c r="P228" s="25">
        <v>7000</v>
      </c>
      <c r="Q228" s="25">
        <v>7000</v>
      </c>
      <c r="R228" s="25">
        <v>12100</v>
      </c>
      <c r="S228" s="25">
        <v>12300</v>
      </c>
      <c r="T228" s="25">
        <v>21000</v>
      </c>
      <c r="U228" s="25">
        <v>23800</v>
      </c>
      <c r="V228" s="25">
        <v>26400</v>
      </c>
      <c r="W228" s="25">
        <v>28600</v>
      </c>
      <c r="X228" s="25">
        <v>23300</v>
      </c>
      <c r="Y228" s="25">
        <v>18700</v>
      </c>
      <c r="Z228" s="26">
        <f t="shared" si="12"/>
        <v>13279.166666666666</v>
      </c>
      <c r="AA228" s="26">
        <f t="shared" si="13"/>
        <v>28600</v>
      </c>
      <c r="AB228" s="26">
        <f t="shared" si="14"/>
        <v>7000</v>
      </c>
      <c r="AC228" s="26">
        <f t="shared" si="15"/>
        <v>318700</v>
      </c>
    </row>
    <row r="229" spans="1:29" x14ac:dyDescent="0.35">
      <c r="A229" s="27">
        <v>44052</v>
      </c>
      <c r="B229" s="25">
        <v>19800</v>
      </c>
      <c r="C229" s="25">
        <v>21300</v>
      </c>
      <c r="D229" s="25">
        <v>21000</v>
      </c>
      <c r="E229" s="25">
        <v>21000</v>
      </c>
      <c r="F229" s="25">
        <v>20300</v>
      </c>
      <c r="G229" s="25">
        <v>12700</v>
      </c>
      <c r="H229" s="25">
        <v>12700</v>
      </c>
      <c r="I229" s="25">
        <v>12000</v>
      </c>
      <c r="J229" s="25">
        <v>17800</v>
      </c>
      <c r="K229" s="25">
        <v>14100</v>
      </c>
      <c r="L229" s="25">
        <v>14000</v>
      </c>
      <c r="M229" s="25">
        <v>14100</v>
      </c>
      <c r="N229" s="25">
        <v>14200</v>
      </c>
      <c r="O229" s="25">
        <v>14100</v>
      </c>
      <c r="P229" s="25">
        <v>14100</v>
      </c>
      <c r="Q229" s="25">
        <v>23600</v>
      </c>
      <c r="R229" s="25">
        <v>23900</v>
      </c>
      <c r="S229" s="25">
        <v>26500</v>
      </c>
      <c r="T229" s="25">
        <v>26300</v>
      </c>
      <c r="U229" s="25">
        <v>26200</v>
      </c>
      <c r="V229" s="25">
        <v>26000</v>
      </c>
      <c r="W229" s="25">
        <v>30900</v>
      </c>
      <c r="X229" s="25">
        <v>30900</v>
      </c>
      <c r="Y229" s="25">
        <v>31000</v>
      </c>
      <c r="Z229" s="26">
        <f t="shared" si="12"/>
        <v>20354.166666666668</v>
      </c>
      <c r="AA229" s="26">
        <f t="shared" si="13"/>
        <v>31000</v>
      </c>
      <c r="AB229" s="26">
        <f t="shared" si="14"/>
        <v>12000</v>
      </c>
      <c r="AC229" s="26">
        <f t="shared" si="15"/>
        <v>488500</v>
      </c>
    </row>
    <row r="230" spans="1:29" x14ac:dyDescent="0.35">
      <c r="A230" s="27">
        <v>44053</v>
      </c>
      <c r="B230" s="25">
        <v>31200</v>
      </c>
      <c r="C230" s="25">
        <v>18500</v>
      </c>
      <c r="D230" s="25">
        <v>17400</v>
      </c>
      <c r="E230" s="25">
        <v>17800</v>
      </c>
      <c r="F230" s="25">
        <v>18000</v>
      </c>
      <c r="G230" s="25">
        <v>17800</v>
      </c>
      <c r="H230" s="25">
        <v>12200</v>
      </c>
      <c r="I230" s="25">
        <v>12200</v>
      </c>
      <c r="J230" s="25">
        <v>12200</v>
      </c>
      <c r="K230" s="25">
        <v>12200</v>
      </c>
      <c r="L230" s="25">
        <v>12200</v>
      </c>
      <c r="M230" s="25">
        <v>7800</v>
      </c>
      <c r="N230" s="25">
        <v>7800</v>
      </c>
      <c r="O230" s="25">
        <v>7800</v>
      </c>
      <c r="P230" s="25">
        <v>7600</v>
      </c>
      <c r="Q230" s="25">
        <v>22400</v>
      </c>
      <c r="R230" s="25">
        <v>22800</v>
      </c>
      <c r="S230" s="25">
        <v>24200</v>
      </c>
      <c r="T230" s="25">
        <v>24700</v>
      </c>
      <c r="U230" s="25">
        <v>28000</v>
      </c>
      <c r="V230" s="25">
        <v>28000</v>
      </c>
      <c r="W230" s="25">
        <v>28100</v>
      </c>
      <c r="X230" s="25">
        <v>25200</v>
      </c>
      <c r="Y230" s="25">
        <v>25000</v>
      </c>
      <c r="Z230" s="26">
        <f t="shared" si="12"/>
        <v>18379.166666666668</v>
      </c>
      <c r="AA230" s="26">
        <f t="shared" si="13"/>
        <v>31200</v>
      </c>
      <c r="AB230" s="26">
        <f t="shared" si="14"/>
        <v>7600</v>
      </c>
      <c r="AC230" s="26">
        <f t="shared" si="15"/>
        <v>441100</v>
      </c>
    </row>
    <row r="231" spans="1:29" x14ac:dyDescent="0.35">
      <c r="A231" s="27">
        <v>44054</v>
      </c>
      <c r="B231" s="25">
        <v>24300</v>
      </c>
      <c r="C231" s="25">
        <v>26100</v>
      </c>
      <c r="D231" s="25">
        <v>25500</v>
      </c>
      <c r="E231" s="25">
        <v>14500</v>
      </c>
      <c r="F231" s="25">
        <v>13700</v>
      </c>
      <c r="G231" s="25">
        <v>13600</v>
      </c>
      <c r="H231" s="25">
        <v>13300</v>
      </c>
      <c r="I231" s="25">
        <v>8400</v>
      </c>
      <c r="J231" s="25">
        <v>8800</v>
      </c>
      <c r="K231" s="25">
        <v>10300</v>
      </c>
      <c r="L231" s="25">
        <v>10800</v>
      </c>
      <c r="M231" s="25">
        <v>8700</v>
      </c>
      <c r="N231" s="25">
        <v>8800</v>
      </c>
      <c r="O231" s="25">
        <v>8900</v>
      </c>
      <c r="P231" s="25">
        <v>19000</v>
      </c>
      <c r="Q231" s="25">
        <v>17800</v>
      </c>
      <c r="R231" s="25">
        <v>25200</v>
      </c>
      <c r="S231" s="25">
        <v>26500</v>
      </c>
      <c r="T231" s="25">
        <v>24400</v>
      </c>
      <c r="U231" s="25">
        <v>24200</v>
      </c>
      <c r="V231" s="25">
        <v>24800</v>
      </c>
      <c r="W231" s="25">
        <v>27700</v>
      </c>
      <c r="X231" s="25">
        <v>28500</v>
      </c>
      <c r="Y231" s="25">
        <v>26100</v>
      </c>
      <c r="Z231" s="26">
        <f t="shared" ref="Z231:Z294" si="16">+AVERAGE(B231:Y231)</f>
        <v>18329.166666666668</v>
      </c>
      <c r="AA231" s="26">
        <f t="shared" ref="AA231:AA294" si="17">MAX(B231:Y231)</f>
        <v>28500</v>
      </c>
      <c r="AB231" s="26">
        <f t="shared" ref="AB231:AB294" si="18">MIN(B231:Y231)</f>
        <v>8400</v>
      </c>
      <c r="AC231" s="26">
        <f t="shared" ref="AC231:AC294" si="19">+SUM(B231:Y231)</f>
        <v>439900</v>
      </c>
    </row>
    <row r="232" spans="1:29" x14ac:dyDescent="0.35">
      <c r="A232" s="27">
        <v>44055</v>
      </c>
      <c r="B232" s="25">
        <v>18300</v>
      </c>
      <c r="C232" s="25">
        <v>18700</v>
      </c>
      <c r="D232" s="25">
        <v>18200</v>
      </c>
      <c r="E232" s="25">
        <v>18100</v>
      </c>
      <c r="F232" s="25">
        <v>18000</v>
      </c>
      <c r="G232" s="25">
        <v>17800</v>
      </c>
      <c r="H232" s="25">
        <v>17900</v>
      </c>
      <c r="I232" s="25">
        <v>18000</v>
      </c>
      <c r="J232" s="25">
        <v>17900</v>
      </c>
      <c r="K232" s="25">
        <v>7400</v>
      </c>
      <c r="L232" s="25">
        <v>8600</v>
      </c>
      <c r="M232" s="25">
        <v>8600</v>
      </c>
      <c r="N232" s="25">
        <v>8500</v>
      </c>
      <c r="O232" s="25">
        <v>8100</v>
      </c>
      <c r="P232" s="25">
        <v>8800</v>
      </c>
      <c r="Q232" s="25">
        <v>22500</v>
      </c>
      <c r="R232" s="25">
        <v>24200</v>
      </c>
      <c r="S232" s="25">
        <v>25000</v>
      </c>
      <c r="T232" s="25">
        <v>22100</v>
      </c>
      <c r="U232" s="25">
        <v>23400</v>
      </c>
      <c r="V232" s="25">
        <v>24200</v>
      </c>
      <c r="W232" s="25">
        <v>24700</v>
      </c>
      <c r="X232" s="25">
        <v>24000</v>
      </c>
      <c r="Y232" s="25">
        <v>20300</v>
      </c>
      <c r="Z232" s="26">
        <f t="shared" si="16"/>
        <v>17637.5</v>
      </c>
      <c r="AA232" s="26">
        <f t="shared" si="17"/>
        <v>25000</v>
      </c>
      <c r="AB232" s="26">
        <f t="shared" si="18"/>
        <v>7400</v>
      </c>
      <c r="AC232" s="26">
        <f t="shared" si="19"/>
        <v>423300</v>
      </c>
    </row>
    <row r="233" spans="1:29" x14ac:dyDescent="0.35">
      <c r="A233" s="27">
        <v>44056</v>
      </c>
      <c r="B233" s="25">
        <v>20300</v>
      </c>
      <c r="C233" s="25">
        <v>20400</v>
      </c>
      <c r="D233" s="25">
        <v>19300</v>
      </c>
      <c r="E233" s="25">
        <v>12900</v>
      </c>
      <c r="F233" s="25">
        <v>12800</v>
      </c>
      <c r="G233" s="25">
        <v>8500</v>
      </c>
      <c r="H233" s="25">
        <v>7500</v>
      </c>
      <c r="I233" s="25">
        <v>7600</v>
      </c>
      <c r="J233" s="25">
        <v>7600</v>
      </c>
      <c r="K233" s="25">
        <v>12600</v>
      </c>
      <c r="L233" s="25">
        <v>12700</v>
      </c>
      <c r="M233" s="25">
        <v>12800</v>
      </c>
      <c r="N233" s="25">
        <v>12800</v>
      </c>
      <c r="O233" s="25">
        <v>12600</v>
      </c>
      <c r="P233" s="25">
        <v>12800</v>
      </c>
      <c r="Q233" s="25">
        <v>22700</v>
      </c>
      <c r="R233" s="25">
        <v>23800</v>
      </c>
      <c r="S233" s="25">
        <v>24000</v>
      </c>
      <c r="T233" s="25">
        <v>24000</v>
      </c>
      <c r="U233" s="25">
        <v>24000</v>
      </c>
      <c r="V233" s="25">
        <v>24000</v>
      </c>
      <c r="W233" s="25">
        <v>23100</v>
      </c>
      <c r="X233" s="25">
        <v>23500</v>
      </c>
      <c r="Y233" s="25">
        <v>24800</v>
      </c>
      <c r="Z233" s="26">
        <f t="shared" si="16"/>
        <v>16962.5</v>
      </c>
      <c r="AA233" s="26">
        <f t="shared" si="17"/>
        <v>24800</v>
      </c>
      <c r="AB233" s="26">
        <f t="shared" si="18"/>
        <v>7500</v>
      </c>
      <c r="AC233" s="26">
        <f t="shared" si="19"/>
        <v>407100</v>
      </c>
    </row>
    <row r="234" spans="1:29" x14ac:dyDescent="0.35">
      <c r="A234" s="27">
        <v>44057</v>
      </c>
      <c r="B234" s="25">
        <v>24700</v>
      </c>
      <c r="C234" s="25">
        <v>19000</v>
      </c>
      <c r="D234" s="25">
        <v>18400</v>
      </c>
      <c r="E234" s="25">
        <v>18500</v>
      </c>
      <c r="F234" s="25">
        <v>18500</v>
      </c>
      <c r="G234" s="25">
        <v>13100</v>
      </c>
      <c r="H234" s="25">
        <v>13000</v>
      </c>
      <c r="I234" s="25">
        <v>13400</v>
      </c>
      <c r="J234" s="25">
        <v>13500</v>
      </c>
      <c r="K234" s="25">
        <v>13500</v>
      </c>
      <c r="L234" s="25">
        <v>13500</v>
      </c>
      <c r="M234" s="25">
        <v>18400</v>
      </c>
      <c r="N234" s="25">
        <v>18400</v>
      </c>
      <c r="O234" s="25">
        <v>18100</v>
      </c>
      <c r="P234" s="25">
        <v>17800</v>
      </c>
      <c r="Q234" s="25">
        <v>17700</v>
      </c>
      <c r="R234" s="25">
        <v>13300</v>
      </c>
      <c r="S234" s="25">
        <v>13400</v>
      </c>
      <c r="T234" s="25">
        <v>20500</v>
      </c>
      <c r="U234" s="25">
        <v>20500</v>
      </c>
      <c r="V234" s="25">
        <v>20400</v>
      </c>
      <c r="W234" s="25">
        <v>20600</v>
      </c>
      <c r="X234" s="25">
        <v>13500</v>
      </c>
      <c r="Y234" s="25">
        <v>13300</v>
      </c>
      <c r="Z234" s="26">
        <f t="shared" si="16"/>
        <v>16875</v>
      </c>
      <c r="AA234" s="26">
        <f t="shared" si="17"/>
        <v>24700</v>
      </c>
      <c r="AB234" s="26">
        <f t="shared" si="18"/>
        <v>13000</v>
      </c>
      <c r="AC234" s="26">
        <f t="shared" si="19"/>
        <v>405000</v>
      </c>
    </row>
    <row r="235" spans="1:29" x14ac:dyDescent="0.35">
      <c r="A235" s="27">
        <v>44058</v>
      </c>
      <c r="B235" s="25">
        <v>13000</v>
      </c>
      <c r="C235" s="25">
        <v>12900</v>
      </c>
      <c r="D235" s="25">
        <v>13300</v>
      </c>
      <c r="E235" s="25">
        <v>13400</v>
      </c>
      <c r="F235" s="25">
        <v>13500</v>
      </c>
      <c r="G235" s="25">
        <v>13100</v>
      </c>
      <c r="H235" s="25">
        <v>13100</v>
      </c>
      <c r="I235" s="25">
        <v>13000</v>
      </c>
      <c r="J235" s="25">
        <v>13000</v>
      </c>
      <c r="K235" s="25">
        <v>8400</v>
      </c>
      <c r="L235" s="25">
        <v>17400</v>
      </c>
      <c r="M235" s="25">
        <v>24200</v>
      </c>
      <c r="N235" s="25">
        <v>25300</v>
      </c>
      <c r="O235" s="25">
        <v>29700</v>
      </c>
      <c r="P235" s="25">
        <v>22400</v>
      </c>
      <c r="Q235" s="25">
        <v>27200</v>
      </c>
      <c r="R235" s="25">
        <v>27100</v>
      </c>
      <c r="S235" s="25">
        <v>26800</v>
      </c>
      <c r="T235" s="25">
        <v>30900</v>
      </c>
      <c r="U235" s="25">
        <v>32900</v>
      </c>
      <c r="V235" s="25">
        <v>32900</v>
      </c>
      <c r="W235" s="25">
        <v>19100</v>
      </c>
      <c r="X235" s="25">
        <v>19000</v>
      </c>
      <c r="Y235" s="25">
        <v>19000</v>
      </c>
      <c r="Z235" s="26">
        <f t="shared" si="16"/>
        <v>20025</v>
      </c>
      <c r="AA235" s="26">
        <f t="shared" si="17"/>
        <v>32900</v>
      </c>
      <c r="AB235" s="26">
        <f t="shared" si="18"/>
        <v>8400</v>
      </c>
      <c r="AC235" s="26">
        <f t="shared" si="19"/>
        <v>480600</v>
      </c>
    </row>
    <row r="236" spans="1:29" x14ac:dyDescent="0.35">
      <c r="A236" s="27">
        <v>44059</v>
      </c>
      <c r="B236" s="25">
        <v>14000</v>
      </c>
      <c r="C236" s="25">
        <v>14000</v>
      </c>
      <c r="D236" s="25">
        <v>13800</v>
      </c>
      <c r="E236" s="25">
        <v>13400</v>
      </c>
      <c r="F236" s="25">
        <v>13500</v>
      </c>
      <c r="G236" s="25">
        <v>13200</v>
      </c>
      <c r="H236" s="25">
        <v>13300</v>
      </c>
      <c r="I236" s="25">
        <v>16800</v>
      </c>
      <c r="J236" s="25">
        <v>17500</v>
      </c>
      <c r="K236" s="25">
        <v>18100</v>
      </c>
      <c r="L236" s="25">
        <v>18300</v>
      </c>
      <c r="M236" s="25">
        <v>18400</v>
      </c>
      <c r="N236" s="25">
        <v>18200</v>
      </c>
      <c r="O236" s="25">
        <v>18200</v>
      </c>
      <c r="P236" s="25">
        <v>22700</v>
      </c>
      <c r="Q236" s="25">
        <v>22100</v>
      </c>
      <c r="R236" s="25">
        <v>21700</v>
      </c>
      <c r="S236" s="25">
        <v>25800</v>
      </c>
      <c r="T236" s="25">
        <v>19000</v>
      </c>
      <c r="U236" s="25">
        <v>13300</v>
      </c>
      <c r="V236" s="25">
        <v>13700</v>
      </c>
      <c r="W236" s="25">
        <v>13000</v>
      </c>
      <c r="X236" s="25">
        <v>13300</v>
      </c>
      <c r="Y236" s="25">
        <v>13800</v>
      </c>
      <c r="Z236" s="26">
        <f t="shared" si="16"/>
        <v>16629.166666666668</v>
      </c>
      <c r="AA236" s="26">
        <f t="shared" si="17"/>
        <v>25800</v>
      </c>
      <c r="AB236" s="26">
        <f t="shared" si="18"/>
        <v>13000</v>
      </c>
      <c r="AC236" s="26">
        <f t="shared" si="19"/>
        <v>399100</v>
      </c>
    </row>
    <row r="237" spans="1:29" x14ac:dyDescent="0.35">
      <c r="A237" s="27">
        <v>44060</v>
      </c>
      <c r="B237" s="25">
        <v>12900</v>
      </c>
      <c r="C237" s="25">
        <v>13300</v>
      </c>
      <c r="D237" s="25">
        <v>13600</v>
      </c>
      <c r="E237" s="25">
        <v>13200</v>
      </c>
      <c r="F237" s="25">
        <v>8200</v>
      </c>
      <c r="G237" s="25">
        <v>7900</v>
      </c>
      <c r="H237" s="25">
        <v>7900</v>
      </c>
      <c r="I237" s="25">
        <v>7900</v>
      </c>
      <c r="J237" s="25">
        <v>21800</v>
      </c>
      <c r="K237" s="25">
        <v>23800</v>
      </c>
      <c r="L237" s="25">
        <v>26200</v>
      </c>
      <c r="M237" s="25">
        <v>27300</v>
      </c>
      <c r="N237" s="25">
        <v>17200</v>
      </c>
      <c r="O237" s="25">
        <v>18100</v>
      </c>
      <c r="P237" s="25">
        <v>18200</v>
      </c>
      <c r="Q237" s="25">
        <v>26500</v>
      </c>
      <c r="R237" s="25">
        <v>26800</v>
      </c>
      <c r="S237" s="25">
        <v>26800</v>
      </c>
      <c r="T237" s="25">
        <v>26600</v>
      </c>
      <c r="U237" s="25">
        <v>18600</v>
      </c>
      <c r="V237" s="25">
        <v>18400</v>
      </c>
      <c r="W237" s="25">
        <v>18400</v>
      </c>
      <c r="X237" s="25">
        <v>18500</v>
      </c>
      <c r="Y237" s="25">
        <v>18500</v>
      </c>
      <c r="Z237" s="26">
        <f t="shared" si="16"/>
        <v>18191.666666666668</v>
      </c>
      <c r="AA237" s="26">
        <f t="shared" si="17"/>
        <v>27300</v>
      </c>
      <c r="AB237" s="26">
        <f t="shared" si="18"/>
        <v>7900</v>
      </c>
      <c r="AC237" s="26">
        <f t="shared" si="19"/>
        <v>436600</v>
      </c>
    </row>
    <row r="238" spans="1:29" x14ac:dyDescent="0.35">
      <c r="A238" s="27">
        <v>44061</v>
      </c>
      <c r="B238" s="25">
        <v>18500</v>
      </c>
      <c r="C238" s="25">
        <v>14200</v>
      </c>
      <c r="D238" s="25">
        <v>13400</v>
      </c>
      <c r="E238" s="25">
        <v>13400</v>
      </c>
      <c r="F238" s="25">
        <v>13400</v>
      </c>
      <c r="G238" s="25">
        <v>15400</v>
      </c>
      <c r="H238" s="25">
        <v>15400</v>
      </c>
      <c r="I238" s="25">
        <v>23400</v>
      </c>
      <c r="J238" s="25">
        <v>23600</v>
      </c>
      <c r="K238" s="25">
        <v>23600</v>
      </c>
      <c r="L238" s="25">
        <v>23700</v>
      </c>
      <c r="M238" s="25">
        <v>19700</v>
      </c>
      <c r="N238" s="25">
        <v>13900</v>
      </c>
      <c r="O238" s="25">
        <v>13800</v>
      </c>
      <c r="P238" s="25">
        <v>21600</v>
      </c>
      <c r="Q238" s="25">
        <v>21100</v>
      </c>
      <c r="R238" s="25">
        <v>20800</v>
      </c>
      <c r="S238" s="25">
        <v>20500</v>
      </c>
      <c r="T238" s="25">
        <v>13100</v>
      </c>
      <c r="U238" s="25">
        <v>13700</v>
      </c>
      <c r="V238" s="25">
        <v>13200</v>
      </c>
      <c r="W238" s="25">
        <v>13200</v>
      </c>
      <c r="X238" s="25">
        <v>12900</v>
      </c>
      <c r="Y238" s="25">
        <v>12500</v>
      </c>
      <c r="Z238" s="26">
        <f t="shared" si="16"/>
        <v>17000</v>
      </c>
      <c r="AA238" s="26">
        <f t="shared" si="17"/>
        <v>23700</v>
      </c>
      <c r="AB238" s="26">
        <f t="shared" si="18"/>
        <v>12500</v>
      </c>
      <c r="AC238" s="26">
        <f t="shared" si="19"/>
        <v>408000</v>
      </c>
    </row>
    <row r="239" spans="1:29" x14ac:dyDescent="0.35">
      <c r="A239" s="27">
        <v>44062</v>
      </c>
      <c r="B239" s="25">
        <v>12200</v>
      </c>
      <c r="C239" s="25">
        <v>12500</v>
      </c>
      <c r="D239" s="25">
        <v>7900</v>
      </c>
      <c r="E239" s="25">
        <v>7800</v>
      </c>
      <c r="F239" s="25">
        <v>7700</v>
      </c>
      <c r="G239" s="25">
        <v>12200</v>
      </c>
      <c r="H239" s="25">
        <v>12300</v>
      </c>
      <c r="I239" s="25">
        <v>12100</v>
      </c>
      <c r="J239" s="25">
        <v>12100</v>
      </c>
      <c r="K239" s="25">
        <v>22200</v>
      </c>
      <c r="L239" s="25">
        <v>22400</v>
      </c>
      <c r="M239" s="25">
        <v>22600</v>
      </c>
      <c r="N239" s="25">
        <v>17600</v>
      </c>
      <c r="O239" s="25">
        <v>17600</v>
      </c>
      <c r="P239" s="25">
        <v>17300</v>
      </c>
      <c r="Q239" s="25">
        <v>25100</v>
      </c>
      <c r="R239" s="25">
        <v>13600</v>
      </c>
      <c r="S239" s="25">
        <v>13800</v>
      </c>
      <c r="T239" s="25">
        <v>14000</v>
      </c>
      <c r="U239" s="25">
        <v>13900</v>
      </c>
      <c r="V239" s="25">
        <v>13800</v>
      </c>
      <c r="W239" s="25">
        <v>13900</v>
      </c>
      <c r="X239" s="25">
        <v>13700</v>
      </c>
      <c r="Y239" s="25">
        <v>13700</v>
      </c>
      <c r="Z239" s="26">
        <f t="shared" si="16"/>
        <v>14666.666666666666</v>
      </c>
      <c r="AA239" s="26">
        <f t="shared" si="17"/>
        <v>25100</v>
      </c>
      <c r="AB239" s="26">
        <f t="shared" si="18"/>
        <v>7700</v>
      </c>
      <c r="AC239" s="26">
        <f t="shared" si="19"/>
        <v>352000</v>
      </c>
    </row>
    <row r="240" spans="1:29" x14ac:dyDescent="0.35">
      <c r="A240" s="27">
        <v>44063</v>
      </c>
      <c r="B240" s="25">
        <v>13900</v>
      </c>
      <c r="C240" s="25">
        <v>13900</v>
      </c>
      <c r="D240" s="25">
        <v>14000</v>
      </c>
      <c r="E240" s="25">
        <v>25000</v>
      </c>
      <c r="F240" s="25">
        <v>25500</v>
      </c>
      <c r="G240" s="25">
        <v>25400</v>
      </c>
      <c r="H240" s="25">
        <v>21500</v>
      </c>
      <c r="I240" s="25">
        <v>21500</v>
      </c>
      <c r="J240" s="25">
        <v>21500</v>
      </c>
      <c r="K240" s="25">
        <v>21900</v>
      </c>
      <c r="L240" s="25">
        <v>22400</v>
      </c>
      <c r="M240" s="25">
        <v>21800</v>
      </c>
      <c r="N240" s="25">
        <v>22100</v>
      </c>
      <c r="O240" s="25">
        <v>21800</v>
      </c>
      <c r="P240" s="25">
        <v>19100</v>
      </c>
      <c r="Q240" s="25">
        <v>12700</v>
      </c>
      <c r="R240" s="25">
        <v>12500</v>
      </c>
      <c r="S240" s="25">
        <v>13000</v>
      </c>
      <c r="T240" s="25">
        <v>13000</v>
      </c>
      <c r="U240" s="25">
        <v>12700</v>
      </c>
      <c r="V240" s="25">
        <v>12700</v>
      </c>
      <c r="W240" s="25">
        <v>12600</v>
      </c>
      <c r="X240" s="25">
        <v>12300</v>
      </c>
      <c r="Y240" s="25">
        <v>8400</v>
      </c>
      <c r="Z240" s="26">
        <f t="shared" si="16"/>
        <v>17550</v>
      </c>
      <c r="AA240" s="26">
        <f t="shared" si="17"/>
        <v>25500</v>
      </c>
      <c r="AB240" s="26">
        <f t="shared" si="18"/>
        <v>8400</v>
      </c>
      <c r="AC240" s="26">
        <f t="shared" si="19"/>
        <v>421200</v>
      </c>
    </row>
    <row r="241" spans="1:29" x14ac:dyDescent="0.35">
      <c r="A241" s="27">
        <v>44064</v>
      </c>
      <c r="B241" s="25">
        <v>8100</v>
      </c>
      <c r="C241" s="25">
        <v>7900</v>
      </c>
      <c r="D241" s="25">
        <v>12700</v>
      </c>
      <c r="E241" s="25">
        <v>12700</v>
      </c>
      <c r="F241" s="25">
        <v>8100</v>
      </c>
      <c r="G241" s="25">
        <v>20600</v>
      </c>
      <c r="H241" s="25">
        <v>23000</v>
      </c>
      <c r="I241" s="25">
        <v>24000</v>
      </c>
      <c r="J241" s="25">
        <v>26600</v>
      </c>
      <c r="K241" s="25">
        <v>21600</v>
      </c>
      <c r="L241" s="25">
        <v>21800</v>
      </c>
      <c r="M241" s="25">
        <v>29100</v>
      </c>
      <c r="N241" s="25">
        <v>28000</v>
      </c>
      <c r="O241" s="25">
        <v>20200</v>
      </c>
      <c r="P241" s="25">
        <v>24900</v>
      </c>
      <c r="Q241" s="25">
        <v>20600</v>
      </c>
      <c r="R241" s="25">
        <v>19300</v>
      </c>
      <c r="S241" s="25">
        <v>19500</v>
      </c>
      <c r="T241" s="25">
        <v>19500</v>
      </c>
      <c r="U241" s="25">
        <v>13700</v>
      </c>
      <c r="V241" s="25">
        <v>13500</v>
      </c>
      <c r="W241" s="25">
        <v>13900</v>
      </c>
      <c r="X241" s="25">
        <v>14000</v>
      </c>
      <c r="Y241" s="25">
        <v>13900</v>
      </c>
      <c r="Z241" s="26">
        <f t="shared" si="16"/>
        <v>18216.666666666668</v>
      </c>
      <c r="AA241" s="26">
        <f t="shared" si="17"/>
        <v>29100</v>
      </c>
      <c r="AB241" s="26">
        <f t="shared" si="18"/>
        <v>7900</v>
      </c>
      <c r="AC241" s="26">
        <f t="shared" si="19"/>
        <v>437200</v>
      </c>
    </row>
    <row r="242" spans="1:29" x14ac:dyDescent="0.35">
      <c r="A242" s="27">
        <v>44065</v>
      </c>
      <c r="B242" s="25">
        <v>13800</v>
      </c>
      <c r="C242" s="25">
        <v>13700</v>
      </c>
      <c r="D242" s="25">
        <v>13700</v>
      </c>
      <c r="E242" s="25">
        <v>13800</v>
      </c>
      <c r="F242" s="25">
        <v>23800</v>
      </c>
      <c r="G242" s="25">
        <v>23800</v>
      </c>
      <c r="H242" s="25">
        <v>23100</v>
      </c>
      <c r="I242" s="25">
        <v>31100</v>
      </c>
      <c r="J242" s="25">
        <v>31700</v>
      </c>
      <c r="K242" s="25">
        <v>28400</v>
      </c>
      <c r="L242" s="25">
        <v>25200</v>
      </c>
      <c r="M242" s="25">
        <v>19600</v>
      </c>
      <c r="N242" s="25">
        <v>19800</v>
      </c>
      <c r="O242" s="25">
        <v>18500</v>
      </c>
      <c r="P242" s="25">
        <v>13400</v>
      </c>
      <c r="Q242" s="25">
        <v>13800</v>
      </c>
      <c r="R242" s="25">
        <v>13500</v>
      </c>
      <c r="S242" s="25">
        <v>14400</v>
      </c>
      <c r="T242" s="25">
        <v>14300</v>
      </c>
      <c r="U242" s="25">
        <v>14000</v>
      </c>
      <c r="V242" s="25">
        <v>13900</v>
      </c>
      <c r="W242" s="25">
        <v>9200</v>
      </c>
      <c r="X242" s="25">
        <v>8100</v>
      </c>
      <c r="Y242" s="25">
        <v>8300</v>
      </c>
      <c r="Z242" s="26">
        <f t="shared" si="16"/>
        <v>17620.833333333332</v>
      </c>
      <c r="AA242" s="26">
        <f t="shared" si="17"/>
        <v>31700</v>
      </c>
      <c r="AB242" s="26">
        <f t="shared" si="18"/>
        <v>8100</v>
      </c>
      <c r="AC242" s="26">
        <f t="shared" si="19"/>
        <v>422900</v>
      </c>
    </row>
    <row r="243" spans="1:29" x14ac:dyDescent="0.35">
      <c r="A243" s="27">
        <v>44066</v>
      </c>
      <c r="B243" s="25">
        <v>8300</v>
      </c>
      <c r="C243" s="25">
        <v>8100</v>
      </c>
      <c r="D243" s="25">
        <v>7600</v>
      </c>
      <c r="E243" s="25">
        <v>12900</v>
      </c>
      <c r="F243" s="25">
        <v>13200</v>
      </c>
      <c r="G243" s="25">
        <v>21300</v>
      </c>
      <c r="H243" s="25">
        <v>21700</v>
      </c>
      <c r="I243" s="25">
        <v>24400</v>
      </c>
      <c r="J243" s="25">
        <v>21400</v>
      </c>
      <c r="K243" s="25">
        <v>20700</v>
      </c>
      <c r="L243" s="25">
        <v>18000</v>
      </c>
      <c r="M243" s="25">
        <v>21500</v>
      </c>
      <c r="N243" s="25">
        <v>23300</v>
      </c>
      <c r="O243" s="25">
        <v>22000</v>
      </c>
      <c r="P243" s="25">
        <v>21400</v>
      </c>
      <c r="Q243" s="25">
        <v>21500</v>
      </c>
      <c r="R243" s="25">
        <v>27400</v>
      </c>
      <c r="S243" s="25">
        <v>18600</v>
      </c>
      <c r="T243" s="25">
        <v>19900</v>
      </c>
      <c r="U243" s="25">
        <v>19100</v>
      </c>
      <c r="V243" s="25">
        <v>18000</v>
      </c>
      <c r="W243" s="25">
        <v>17800</v>
      </c>
      <c r="X243" s="25">
        <v>17900</v>
      </c>
      <c r="Y243" s="25">
        <v>18000</v>
      </c>
      <c r="Z243" s="26">
        <f t="shared" si="16"/>
        <v>18500</v>
      </c>
      <c r="AA243" s="26">
        <f t="shared" si="17"/>
        <v>27400</v>
      </c>
      <c r="AB243" s="26">
        <f t="shared" si="18"/>
        <v>7600</v>
      </c>
      <c r="AC243" s="26">
        <f t="shared" si="19"/>
        <v>444000</v>
      </c>
    </row>
    <row r="244" spans="1:29" x14ac:dyDescent="0.35">
      <c r="A244" s="27">
        <v>44067</v>
      </c>
      <c r="B244" s="25">
        <v>17800</v>
      </c>
      <c r="C244" s="25">
        <v>13900</v>
      </c>
      <c r="D244" s="25">
        <v>13500</v>
      </c>
      <c r="E244" s="25">
        <v>18800</v>
      </c>
      <c r="F244" s="25">
        <v>19000</v>
      </c>
      <c r="G244" s="25">
        <v>18500</v>
      </c>
      <c r="H244" s="25">
        <v>13100</v>
      </c>
      <c r="I244" s="25">
        <v>22600</v>
      </c>
      <c r="J244" s="25">
        <v>25300</v>
      </c>
      <c r="K244" s="25">
        <v>28400</v>
      </c>
      <c r="L244" s="25">
        <v>23400</v>
      </c>
      <c r="M244" s="25">
        <v>23400</v>
      </c>
      <c r="N244" s="25">
        <v>23300</v>
      </c>
      <c r="O244" s="25">
        <v>21100</v>
      </c>
      <c r="P244" s="25">
        <v>21200</v>
      </c>
      <c r="Q244" s="25">
        <v>21300</v>
      </c>
      <c r="R244" s="25">
        <v>21300</v>
      </c>
      <c r="S244" s="25">
        <v>21400</v>
      </c>
      <c r="T244" s="25">
        <v>13000</v>
      </c>
      <c r="U244" s="25">
        <v>12900</v>
      </c>
      <c r="V244" s="25">
        <v>8400</v>
      </c>
      <c r="W244" s="25">
        <v>7800</v>
      </c>
      <c r="X244" s="25">
        <v>7800</v>
      </c>
      <c r="Y244" s="25">
        <v>7600</v>
      </c>
      <c r="Z244" s="26">
        <f t="shared" si="16"/>
        <v>17700</v>
      </c>
      <c r="AA244" s="26">
        <f t="shared" si="17"/>
        <v>28400</v>
      </c>
      <c r="AB244" s="26">
        <f t="shared" si="18"/>
        <v>7600</v>
      </c>
      <c r="AC244" s="26">
        <f t="shared" si="19"/>
        <v>424800</v>
      </c>
    </row>
    <row r="245" spans="1:29" x14ac:dyDescent="0.35">
      <c r="A245" s="27">
        <v>44068</v>
      </c>
      <c r="B245" s="25">
        <v>7900</v>
      </c>
      <c r="C245" s="25">
        <v>7800</v>
      </c>
      <c r="D245" s="25">
        <v>7800</v>
      </c>
      <c r="E245" s="25">
        <v>7800</v>
      </c>
      <c r="F245" s="25">
        <v>7700</v>
      </c>
      <c r="G245" s="25">
        <v>7600</v>
      </c>
      <c r="H245" s="25">
        <v>7500</v>
      </c>
      <c r="I245" s="25">
        <v>7700</v>
      </c>
      <c r="J245" s="25">
        <v>9000</v>
      </c>
      <c r="K245" s="25">
        <v>8500</v>
      </c>
      <c r="L245" s="25">
        <v>19500</v>
      </c>
      <c r="M245" s="25">
        <v>18800</v>
      </c>
      <c r="N245" s="25">
        <v>18900</v>
      </c>
      <c r="O245" s="25">
        <v>13800</v>
      </c>
      <c r="P245" s="25">
        <v>13500</v>
      </c>
      <c r="Q245" s="25">
        <v>24500</v>
      </c>
      <c r="R245" s="25">
        <v>26000</v>
      </c>
      <c r="S245" s="25">
        <v>25400</v>
      </c>
      <c r="T245" s="25">
        <v>25700</v>
      </c>
      <c r="U245" s="25">
        <v>24600</v>
      </c>
      <c r="V245" s="25">
        <v>24600</v>
      </c>
      <c r="W245" s="25">
        <v>24700</v>
      </c>
      <c r="X245" s="25">
        <v>24600</v>
      </c>
      <c r="Y245" s="25">
        <v>19000</v>
      </c>
      <c r="Z245" s="26">
        <f t="shared" si="16"/>
        <v>15954.166666666666</v>
      </c>
      <c r="AA245" s="26">
        <f t="shared" si="17"/>
        <v>26000</v>
      </c>
      <c r="AB245" s="26">
        <f t="shared" si="18"/>
        <v>7500</v>
      </c>
      <c r="AC245" s="26">
        <f t="shared" si="19"/>
        <v>382900</v>
      </c>
    </row>
    <row r="246" spans="1:29" x14ac:dyDescent="0.35">
      <c r="A246" s="27">
        <v>44069</v>
      </c>
      <c r="B246" s="25">
        <v>19600</v>
      </c>
      <c r="C246" s="25">
        <v>19100</v>
      </c>
      <c r="D246" s="25">
        <v>18300</v>
      </c>
      <c r="E246" s="25">
        <v>17900</v>
      </c>
      <c r="F246" s="25">
        <v>17900</v>
      </c>
      <c r="G246" s="25">
        <v>17800</v>
      </c>
      <c r="H246" s="25">
        <v>17800</v>
      </c>
      <c r="I246" s="25">
        <v>18000</v>
      </c>
      <c r="J246" s="25">
        <v>18200</v>
      </c>
      <c r="K246" s="25">
        <v>13400</v>
      </c>
      <c r="L246" s="25">
        <v>7800</v>
      </c>
      <c r="M246" s="25">
        <v>8000</v>
      </c>
      <c r="N246" s="25">
        <v>8000</v>
      </c>
      <c r="O246" s="25">
        <v>8000</v>
      </c>
      <c r="P246" s="25">
        <v>8000</v>
      </c>
      <c r="Q246" s="25">
        <v>8000</v>
      </c>
      <c r="R246" s="25">
        <v>7800</v>
      </c>
      <c r="S246" s="25">
        <v>7700</v>
      </c>
      <c r="T246" s="25">
        <v>7700</v>
      </c>
      <c r="U246" s="25">
        <v>22100</v>
      </c>
      <c r="V246" s="25">
        <v>18200</v>
      </c>
      <c r="W246" s="25">
        <v>20200</v>
      </c>
      <c r="X246" s="25">
        <v>21200</v>
      </c>
      <c r="Y246" s="25">
        <v>22800</v>
      </c>
      <c r="Z246" s="26">
        <f t="shared" si="16"/>
        <v>14729.166666666666</v>
      </c>
      <c r="AA246" s="26">
        <f t="shared" si="17"/>
        <v>22800</v>
      </c>
      <c r="AB246" s="26">
        <f t="shared" si="18"/>
        <v>7700</v>
      </c>
      <c r="AC246" s="26">
        <f t="shared" si="19"/>
        <v>353500</v>
      </c>
    </row>
    <row r="247" spans="1:29" x14ac:dyDescent="0.35">
      <c r="A247" s="27">
        <v>44070</v>
      </c>
      <c r="B247" s="25">
        <v>25600</v>
      </c>
      <c r="C247" s="25">
        <v>22000</v>
      </c>
      <c r="D247" s="25">
        <v>21800</v>
      </c>
      <c r="E247" s="25">
        <v>21800</v>
      </c>
      <c r="F247" s="25">
        <v>19000</v>
      </c>
      <c r="G247" s="25">
        <v>18600</v>
      </c>
      <c r="H247" s="25">
        <v>18800</v>
      </c>
      <c r="I247" s="25">
        <v>8100</v>
      </c>
      <c r="J247" s="25">
        <v>7600</v>
      </c>
      <c r="K247" s="25">
        <v>7400</v>
      </c>
      <c r="L247" s="25">
        <v>8500</v>
      </c>
      <c r="M247" s="25">
        <v>8200</v>
      </c>
      <c r="N247" s="25">
        <v>8900</v>
      </c>
      <c r="O247" s="25">
        <v>8200</v>
      </c>
      <c r="P247" s="25">
        <v>8200</v>
      </c>
      <c r="Q247" s="25">
        <v>8200</v>
      </c>
      <c r="R247" s="25">
        <v>8200</v>
      </c>
      <c r="S247" s="25">
        <v>8200</v>
      </c>
      <c r="T247" s="25">
        <v>8200</v>
      </c>
      <c r="U247" s="25">
        <v>7900</v>
      </c>
      <c r="V247" s="25">
        <v>23000</v>
      </c>
      <c r="W247" s="25">
        <v>22200</v>
      </c>
      <c r="X247" s="25">
        <v>22200</v>
      </c>
      <c r="Y247" s="25">
        <v>22800</v>
      </c>
      <c r="Z247" s="26">
        <f t="shared" si="16"/>
        <v>14316.666666666666</v>
      </c>
      <c r="AA247" s="26">
        <f t="shared" si="17"/>
        <v>25600</v>
      </c>
      <c r="AB247" s="26">
        <f t="shared" si="18"/>
        <v>7400</v>
      </c>
      <c r="AC247" s="26">
        <f t="shared" si="19"/>
        <v>343600</v>
      </c>
    </row>
    <row r="248" spans="1:29" x14ac:dyDescent="0.35">
      <c r="A248" s="27">
        <v>44071</v>
      </c>
      <c r="B248" s="25">
        <v>22600</v>
      </c>
      <c r="C248" s="25">
        <v>17300</v>
      </c>
      <c r="D248" s="25">
        <v>17300</v>
      </c>
      <c r="E248" s="25">
        <v>17300</v>
      </c>
      <c r="F248" s="25">
        <v>18600</v>
      </c>
      <c r="G248" s="25">
        <v>18300</v>
      </c>
      <c r="H248" s="25">
        <v>18600</v>
      </c>
      <c r="I248" s="25">
        <v>18500</v>
      </c>
      <c r="J248" s="25">
        <v>19200</v>
      </c>
      <c r="K248" s="25">
        <v>19200</v>
      </c>
      <c r="L248" s="25">
        <v>18400</v>
      </c>
      <c r="M248" s="25">
        <v>19600</v>
      </c>
      <c r="N248" s="25">
        <v>14600</v>
      </c>
      <c r="O248" s="25">
        <v>14200</v>
      </c>
      <c r="P248" s="25">
        <v>14300</v>
      </c>
      <c r="Q248" s="25">
        <v>14200</v>
      </c>
      <c r="R248" s="25">
        <v>14100</v>
      </c>
      <c r="S248" s="25">
        <v>14000</v>
      </c>
      <c r="T248" s="25">
        <v>28100</v>
      </c>
      <c r="U248" s="25">
        <v>29400</v>
      </c>
      <c r="V248" s="25">
        <v>29600</v>
      </c>
      <c r="W248" s="25">
        <v>30800</v>
      </c>
      <c r="X248" s="25">
        <v>31800</v>
      </c>
      <c r="Y248" s="25">
        <v>30800</v>
      </c>
      <c r="Z248" s="26">
        <f t="shared" si="16"/>
        <v>20450</v>
      </c>
      <c r="AA248" s="26">
        <f t="shared" si="17"/>
        <v>31800</v>
      </c>
      <c r="AB248" s="26">
        <f t="shared" si="18"/>
        <v>14000</v>
      </c>
      <c r="AC248" s="26">
        <f t="shared" si="19"/>
        <v>490800</v>
      </c>
    </row>
    <row r="249" spans="1:29" x14ac:dyDescent="0.35">
      <c r="A249" s="27">
        <v>44072</v>
      </c>
      <c r="B249" s="25">
        <v>24000</v>
      </c>
      <c r="C249" s="25">
        <v>19400</v>
      </c>
      <c r="D249" s="25">
        <v>19600</v>
      </c>
      <c r="E249" s="25">
        <v>19300</v>
      </c>
      <c r="F249" s="25">
        <v>18000</v>
      </c>
      <c r="G249" s="25">
        <v>13000</v>
      </c>
      <c r="H249" s="25">
        <v>12900</v>
      </c>
      <c r="I249" s="25">
        <v>7700</v>
      </c>
      <c r="J249" s="25">
        <v>7700</v>
      </c>
      <c r="K249" s="25">
        <v>8200</v>
      </c>
      <c r="L249" s="25">
        <v>8300</v>
      </c>
      <c r="M249" s="25">
        <v>8200</v>
      </c>
      <c r="N249" s="25">
        <v>8300</v>
      </c>
      <c r="O249" s="25">
        <v>8200</v>
      </c>
      <c r="P249" s="25">
        <v>8400</v>
      </c>
      <c r="Q249" s="25">
        <v>18200</v>
      </c>
      <c r="R249" s="25">
        <v>18800</v>
      </c>
      <c r="S249" s="25">
        <v>19000</v>
      </c>
      <c r="T249" s="25">
        <v>19400</v>
      </c>
      <c r="U249" s="25">
        <v>19200</v>
      </c>
      <c r="V249" s="25">
        <v>19100</v>
      </c>
      <c r="W249" s="25">
        <v>20400</v>
      </c>
      <c r="X249" s="25">
        <v>20300</v>
      </c>
      <c r="Y249" s="25">
        <v>20400</v>
      </c>
      <c r="Z249" s="26">
        <f t="shared" si="16"/>
        <v>15250</v>
      </c>
      <c r="AA249" s="26">
        <f t="shared" si="17"/>
        <v>24000</v>
      </c>
      <c r="AB249" s="26">
        <f t="shared" si="18"/>
        <v>7700</v>
      </c>
      <c r="AC249" s="26">
        <f t="shared" si="19"/>
        <v>366000</v>
      </c>
    </row>
    <row r="250" spans="1:29" x14ac:dyDescent="0.35">
      <c r="A250" s="27">
        <v>44073</v>
      </c>
      <c r="B250" s="25">
        <v>20800</v>
      </c>
      <c r="C250" s="25">
        <v>20200</v>
      </c>
      <c r="D250" s="25">
        <v>12800</v>
      </c>
      <c r="E250" s="25">
        <v>12600</v>
      </c>
      <c r="F250" s="25">
        <v>12700</v>
      </c>
      <c r="G250" s="25">
        <v>12600</v>
      </c>
      <c r="H250" s="25">
        <v>12700</v>
      </c>
      <c r="I250" s="25">
        <v>12700</v>
      </c>
      <c r="J250" s="25">
        <v>12700</v>
      </c>
      <c r="K250" s="25">
        <v>15000</v>
      </c>
      <c r="L250" s="25">
        <v>14500</v>
      </c>
      <c r="M250" s="25">
        <v>19500</v>
      </c>
      <c r="N250" s="25">
        <v>19500</v>
      </c>
      <c r="O250" s="25">
        <v>19700</v>
      </c>
      <c r="P250" s="25">
        <v>29300</v>
      </c>
      <c r="Q250" s="25">
        <v>33700</v>
      </c>
      <c r="R250" s="25">
        <v>33600</v>
      </c>
      <c r="S250" s="25">
        <v>26200</v>
      </c>
      <c r="T250" s="25">
        <v>25200</v>
      </c>
      <c r="U250" s="25">
        <v>25000</v>
      </c>
      <c r="V250" s="25">
        <v>25300</v>
      </c>
      <c r="W250" s="25">
        <v>25800</v>
      </c>
      <c r="X250" s="25">
        <v>26400</v>
      </c>
      <c r="Y250" s="25">
        <v>25400</v>
      </c>
      <c r="Z250" s="26">
        <f t="shared" si="16"/>
        <v>20579.166666666668</v>
      </c>
      <c r="AA250" s="26">
        <f t="shared" si="17"/>
        <v>33700</v>
      </c>
      <c r="AB250" s="26">
        <f t="shared" si="18"/>
        <v>12600</v>
      </c>
      <c r="AC250" s="26">
        <f t="shared" si="19"/>
        <v>493900</v>
      </c>
    </row>
    <row r="251" spans="1:29" x14ac:dyDescent="0.35">
      <c r="A251" s="27">
        <v>44074</v>
      </c>
      <c r="B251" s="25">
        <v>18000</v>
      </c>
      <c r="C251" s="25">
        <v>18200</v>
      </c>
      <c r="D251" s="25">
        <v>18100</v>
      </c>
      <c r="E251" s="25">
        <v>7600</v>
      </c>
      <c r="F251" s="25">
        <v>7600</v>
      </c>
      <c r="G251" s="25">
        <v>7400</v>
      </c>
      <c r="H251" s="25">
        <v>7300</v>
      </c>
      <c r="I251" s="25">
        <v>7800</v>
      </c>
      <c r="J251" s="25">
        <v>7800</v>
      </c>
      <c r="K251" s="25">
        <v>8700</v>
      </c>
      <c r="L251" s="25">
        <v>20300</v>
      </c>
      <c r="M251" s="25">
        <v>20200</v>
      </c>
      <c r="N251" s="25">
        <v>21100</v>
      </c>
      <c r="O251" s="25">
        <v>22300</v>
      </c>
      <c r="P251" s="25">
        <v>22700</v>
      </c>
      <c r="Q251" s="25">
        <v>22100</v>
      </c>
      <c r="R251" s="25">
        <v>21400</v>
      </c>
      <c r="S251" s="25">
        <v>20600</v>
      </c>
      <c r="T251" s="25">
        <v>20200</v>
      </c>
      <c r="U251" s="25">
        <v>20200</v>
      </c>
      <c r="V251" s="25">
        <v>19400</v>
      </c>
      <c r="W251" s="25">
        <v>14400</v>
      </c>
      <c r="X251" s="25">
        <v>13700</v>
      </c>
      <c r="Y251" s="25">
        <v>13800</v>
      </c>
      <c r="Z251" s="26">
        <f t="shared" si="16"/>
        <v>15870.833333333334</v>
      </c>
      <c r="AA251" s="26">
        <f t="shared" si="17"/>
        <v>22700</v>
      </c>
      <c r="AB251" s="26">
        <f t="shared" si="18"/>
        <v>7300</v>
      </c>
      <c r="AC251" s="26">
        <f t="shared" si="19"/>
        <v>380900</v>
      </c>
    </row>
    <row r="252" spans="1:29" x14ac:dyDescent="0.35">
      <c r="A252" s="27">
        <v>44075</v>
      </c>
      <c r="B252" s="25">
        <v>14000</v>
      </c>
      <c r="C252" s="25">
        <v>13600</v>
      </c>
      <c r="D252" s="25">
        <v>13700</v>
      </c>
      <c r="E252" s="25">
        <v>13600</v>
      </c>
      <c r="F252" s="25">
        <v>8500</v>
      </c>
      <c r="G252" s="25">
        <v>7900</v>
      </c>
      <c r="H252" s="25">
        <v>7500</v>
      </c>
      <c r="I252" s="25">
        <v>7400</v>
      </c>
      <c r="J252" s="25">
        <v>7500</v>
      </c>
      <c r="K252" s="25">
        <v>7700</v>
      </c>
      <c r="L252" s="25">
        <v>12400</v>
      </c>
      <c r="M252" s="25">
        <v>12500</v>
      </c>
      <c r="N252" s="25">
        <v>23300</v>
      </c>
      <c r="O252" s="25">
        <v>24900</v>
      </c>
      <c r="P252" s="25">
        <v>25400</v>
      </c>
      <c r="Q252" s="25">
        <v>26000</v>
      </c>
      <c r="R252" s="25">
        <v>30200</v>
      </c>
      <c r="S252" s="25">
        <v>32800</v>
      </c>
      <c r="T252" s="25">
        <v>32500</v>
      </c>
      <c r="U252" s="25">
        <v>32500</v>
      </c>
      <c r="V252" s="25">
        <v>30800</v>
      </c>
      <c r="W252" s="25">
        <v>30800</v>
      </c>
      <c r="X252" s="25">
        <v>29800</v>
      </c>
      <c r="Y252" s="25">
        <v>29700</v>
      </c>
      <c r="Z252" s="26">
        <f t="shared" si="16"/>
        <v>19791.666666666668</v>
      </c>
      <c r="AA252" s="26">
        <f t="shared" si="17"/>
        <v>32800</v>
      </c>
      <c r="AB252" s="26">
        <f t="shared" si="18"/>
        <v>7400</v>
      </c>
      <c r="AC252" s="26">
        <f t="shared" si="19"/>
        <v>475000</v>
      </c>
    </row>
    <row r="253" spans="1:29" x14ac:dyDescent="0.35">
      <c r="A253" s="27">
        <v>44076</v>
      </c>
      <c r="B253" s="25">
        <v>28200</v>
      </c>
      <c r="C253" s="25">
        <v>18900</v>
      </c>
      <c r="D253" s="25">
        <v>13400</v>
      </c>
      <c r="E253" s="25">
        <v>13400</v>
      </c>
      <c r="F253" s="25">
        <v>13400</v>
      </c>
      <c r="G253" s="25">
        <v>13300</v>
      </c>
      <c r="H253" s="25">
        <v>13200</v>
      </c>
      <c r="I253" s="25">
        <v>13700</v>
      </c>
      <c r="J253" s="25">
        <v>13900</v>
      </c>
      <c r="K253" s="25">
        <v>13600</v>
      </c>
      <c r="L253" s="25">
        <v>13800</v>
      </c>
      <c r="M253" s="25">
        <v>13800</v>
      </c>
      <c r="N253" s="25">
        <v>26600</v>
      </c>
      <c r="O253" s="25">
        <v>26200</v>
      </c>
      <c r="P253" s="25">
        <v>26200</v>
      </c>
      <c r="Q253" s="25">
        <v>27000</v>
      </c>
      <c r="R253" s="25">
        <v>27400</v>
      </c>
      <c r="S253" s="25">
        <v>27500</v>
      </c>
      <c r="T253" s="25">
        <v>27700</v>
      </c>
      <c r="U253" s="25">
        <v>35700</v>
      </c>
      <c r="V253" s="25">
        <v>24200</v>
      </c>
      <c r="W253" s="25">
        <v>23400</v>
      </c>
      <c r="X253" s="25">
        <v>22200</v>
      </c>
      <c r="Y253" s="25">
        <v>17500</v>
      </c>
      <c r="Z253" s="26">
        <f t="shared" si="16"/>
        <v>20591.666666666668</v>
      </c>
      <c r="AA253" s="26">
        <f t="shared" si="17"/>
        <v>35700</v>
      </c>
      <c r="AB253" s="26">
        <f t="shared" si="18"/>
        <v>13200</v>
      </c>
      <c r="AC253" s="26">
        <f t="shared" si="19"/>
        <v>494200</v>
      </c>
    </row>
    <row r="254" spans="1:29" x14ac:dyDescent="0.35">
      <c r="A254" s="27">
        <v>44077</v>
      </c>
      <c r="B254" s="25">
        <v>13000</v>
      </c>
      <c r="C254" s="25">
        <v>13000</v>
      </c>
      <c r="D254" s="25">
        <v>13000</v>
      </c>
      <c r="E254" s="25">
        <v>12900</v>
      </c>
      <c r="F254" s="25">
        <v>12700</v>
      </c>
      <c r="G254" s="25">
        <v>12300</v>
      </c>
      <c r="H254" s="25">
        <v>12200</v>
      </c>
      <c r="I254" s="25">
        <v>12200</v>
      </c>
      <c r="J254" s="25">
        <v>8000</v>
      </c>
      <c r="K254" s="25">
        <v>8000</v>
      </c>
      <c r="L254" s="25">
        <v>8000</v>
      </c>
      <c r="M254" s="25">
        <v>8200</v>
      </c>
      <c r="N254" s="25">
        <v>8300</v>
      </c>
      <c r="O254" s="25">
        <v>8400</v>
      </c>
      <c r="P254" s="25">
        <v>13000</v>
      </c>
      <c r="Q254" s="25">
        <v>24000</v>
      </c>
      <c r="R254" s="25">
        <v>24000</v>
      </c>
      <c r="S254" s="25">
        <v>24400</v>
      </c>
      <c r="T254" s="25">
        <v>20300</v>
      </c>
      <c r="U254" s="25">
        <v>21200</v>
      </c>
      <c r="V254" s="25">
        <v>20700</v>
      </c>
      <c r="W254" s="25">
        <v>21200</v>
      </c>
      <c r="X254" s="25">
        <v>21600</v>
      </c>
      <c r="Y254" s="25">
        <v>21000</v>
      </c>
      <c r="Z254" s="26">
        <f t="shared" si="16"/>
        <v>15066.666666666666</v>
      </c>
      <c r="AA254" s="26">
        <f t="shared" si="17"/>
        <v>24400</v>
      </c>
      <c r="AB254" s="26">
        <f t="shared" si="18"/>
        <v>8000</v>
      </c>
      <c r="AC254" s="26">
        <f t="shared" si="19"/>
        <v>361600</v>
      </c>
    </row>
    <row r="255" spans="1:29" x14ac:dyDescent="0.35">
      <c r="A255" s="27">
        <v>44078</v>
      </c>
      <c r="B255" s="25">
        <v>24800</v>
      </c>
      <c r="C255" s="25">
        <v>25000</v>
      </c>
      <c r="D255" s="25">
        <v>24900</v>
      </c>
      <c r="E255" s="25">
        <v>12600</v>
      </c>
      <c r="F255" s="25">
        <v>8300</v>
      </c>
      <c r="G255" s="25">
        <v>7600</v>
      </c>
      <c r="H255" s="25">
        <v>7600</v>
      </c>
      <c r="I255" s="25">
        <v>7600</v>
      </c>
      <c r="J255" s="25">
        <v>13100</v>
      </c>
      <c r="K255" s="25">
        <v>13200</v>
      </c>
      <c r="L255" s="25">
        <v>13500</v>
      </c>
      <c r="M255" s="25">
        <v>13400</v>
      </c>
      <c r="N255" s="25">
        <v>13500</v>
      </c>
      <c r="O255" s="25">
        <v>14200</v>
      </c>
      <c r="P255" s="25">
        <v>26400</v>
      </c>
      <c r="Q255" s="25">
        <v>26600</v>
      </c>
      <c r="R255" s="25">
        <v>27800</v>
      </c>
      <c r="S255" s="25">
        <v>27800</v>
      </c>
      <c r="T255" s="25">
        <v>27600</v>
      </c>
      <c r="U255" s="25">
        <v>27300</v>
      </c>
      <c r="V255" s="25">
        <v>31100</v>
      </c>
      <c r="W255" s="25">
        <v>25700</v>
      </c>
      <c r="X255" s="25">
        <v>18600</v>
      </c>
      <c r="Y255" s="25">
        <v>19200</v>
      </c>
      <c r="Z255" s="26">
        <f t="shared" si="16"/>
        <v>19058.333333333332</v>
      </c>
      <c r="AA255" s="26">
        <f t="shared" si="17"/>
        <v>31100</v>
      </c>
      <c r="AB255" s="26">
        <f t="shared" si="18"/>
        <v>7600</v>
      </c>
      <c r="AC255" s="26">
        <f t="shared" si="19"/>
        <v>457400</v>
      </c>
    </row>
    <row r="256" spans="1:29" x14ac:dyDescent="0.35">
      <c r="A256" s="27">
        <v>44079</v>
      </c>
      <c r="B256" s="25">
        <v>18400</v>
      </c>
      <c r="C256" s="25">
        <v>18500</v>
      </c>
      <c r="D256" s="25">
        <v>18300</v>
      </c>
      <c r="E256" s="25">
        <v>12400</v>
      </c>
      <c r="F256" s="25">
        <v>12100</v>
      </c>
      <c r="G256" s="25">
        <v>12000</v>
      </c>
      <c r="H256" s="25">
        <v>8500</v>
      </c>
      <c r="I256" s="25">
        <v>7800</v>
      </c>
      <c r="J256" s="25">
        <v>8000</v>
      </c>
      <c r="K256" s="25">
        <v>8000</v>
      </c>
      <c r="L256" s="25">
        <v>8200</v>
      </c>
      <c r="M256" s="25">
        <v>13900</v>
      </c>
      <c r="N256" s="25">
        <v>22000</v>
      </c>
      <c r="O256" s="25">
        <v>22800</v>
      </c>
      <c r="P256" s="25">
        <v>23800</v>
      </c>
      <c r="Q256" s="25">
        <v>27100</v>
      </c>
      <c r="R256" s="25">
        <v>27700</v>
      </c>
      <c r="S256" s="25">
        <v>27000</v>
      </c>
      <c r="T256" s="25">
        <v>31000</v>
      </c>
      <c r="U256" s="25">
        <v>28000</v>
      </c>
      <c r="V256" s="25">
        <v>27200</v>
      </c>
      <c r="W256" s="25">
        <v>23400</v>
      </c>
      <c r="X256" s="25">
        <v>23000</v>
      </c>
      <c r="Y256" s="25">
        <v>15700</v>
      </c>
      <c r="Z256" s="26">
        <f t="shared" si="16"/>
        <v>18533.333333333332</v>
      </c>
      <c r="AA256" s="26">
        <f t="shared" si="17"/>
        <v>31000</v>
      </c>
      <c r="AB256" s="26">
        <f t="shared" si="18"/>
        <v>7800</v>
      </c>
      <c r="AC256" s="26">
        <f t="shared" si="19"/>
        <v>444800</v>
      </c>
    </row>
    <row r="257" spans="1:29" x14ac:dyDescent="0.35">
      <c r="A257" s="27">
        <v>44080</v>
      </c>
      <c r="B257" s="25">
        <v>7600</v>
      </c>
      <c r="C257" s="25">
        <v>7600</v>
      </c>
      <c r="D257" s="25">
        <v>7600</v>
      </c>
      <c r="E257" s="25">
        <v>7600</v>
      </c>
      <c r="F257" s="25">
        <v>7700</v>
      </c>
      <c r="G257" s="25">
        <v>7000</v>
      </c>
      <c r="H257" s="25">
        <v>7600</v>
      </c>
      <c r="I257" s="25">
        <v>7800</v>
      </c>
      <c r="J257" s="25">
        <v>8000</v>
      </c>
      <c r="K257" s="25">
        <v>8000</v>
      </c>
      <c r="L257" s="25">
        <v>13000</v>
      </c>
      <c r="M257" s="25">
        <v>22400</v>
      </c>
      <c r="N257" s="25">
        <v>22400</v>
      </c>
      <c r="O257" s="25">
        <v>23400</v>
      </c>
      <c r="P257" s="25">
        <v>27200</v>
      </c>
      <c r="Q257" s="25">
        <v>27500</v>
      </c>
      <c r="R257" s="25">
        <v>28400</v>
      </c>
      <c r="S257" s="25">
        <v>32700</v>
      </c>
      <c r="T257" s="25">
        <v>29000</v>
      </c>
      <c r="U257" s="25">
        <v>26700</v>
      </c>
      <c r="V257" s="25">
        <v>25700</v>
      </c>
      <c r="W257" s="25">
        <v>25000</v>
      </c>
      <c r="X257" s="25">
        <v>24500</v>
      </c>
      <c r="Y257" s="25">
        <v>19100</v>
      </c>
      <c r="Z257" s="26">
        <f t="shared" si="16"/>
        <v>17645.833333333332</v>
      </c>
      <c r="AA257" s="26">
        <f t="shared" si="17"/>
        <v>32700</v>
      </c>
      <c r="AB257" s="26">
        <f t="shared" si="18"/>
        <v>7000</v>
      </c>
      <c r="AC257" s="26">
        <f t="shared" si="19"/>
        <v>423500</v>
      </c>
    </row>
    <row r="258" spans="1:29" x14ac:dyDescent="0.35">
      <c r="A258" s="27">
        <v>44081</v>
      </c>
      <c r="B258" s="25">
        <v>19300</v>
      </c>
      <c r="C258" s="25">
        <v>19000</v>
      </c>
      <c r="D258" s="25">
        <v>18900</v>
      </c>
      <c r="E258" s="25">
        <v>18700</v>
      </c>
      <c r="F258" s="25">
        <v>18800</v>
      </c>
      <c r="G258" s="25">
        <v>18200</v>
      </c>
      <c r="H258" s="25">
        <v>13000</v>
      </c>
      <c r="I258" s="25">
        <v>13100</v>
      </c>
      <c r="J258" s="25">
        <v>14100</v>
      </c>
      <c r="K258" s="25">
        <v>14100</v>
      </c>
      <c r="L258" s="25">
        <v>14100</v>
      </c>
      <c r="M258" s="25">
        <v>9200</v>
      </c>
      <c r="N258" s="25">
        <v>9100</v>
      </c>
      <c r="O258" s="25">
        <v>18000</v>
      </c>
      <c r="P258" s="25">
        <v>22200</v>
      </c>
      <c r="Q258" s="25">
        <v>22000</v>
      </c>
      <c r="R258" s="25">
        <v>22400</v>
      </c>
      <c r="S258" s="25">
        <v>26800</v>
      </c>
      <c r="T258" s="25">
        <v>26200</v>
      </c>
      <c r="U258" s="25">
        <v>30200</v>
      </c>
      <c r="V258" s="25">
        <v>28100</v>
      </c>
      <c r="W258" s="25">
        <v>26700</v>
      </c>
      <c r="X258" s="25">
        <v>27700</v>
      </c>
      <c r="Y258" s="25">
        <v>25000</v>
      </c>
      <c r="Z258" s="26">
        <f t="shared" si="16"/>
        <v>19787.5</v>
      </c>
      <c r="AA258" s="26">
        <f t="shared" si="17"/>
        <v>30200</v>
      </c>
      <c r="AB258" s="26">
        <f t="shared" si="18"/>
        <v>9100</v>
      </c>
      <c r="AC258" s="26">
        <f t="shared" si="19"/>
        <v>474900</v>
      </c>
    </row>
    <row r="259" spans="1:29" x14ac:dyDescent="0.35">
      <c r="A259" s="27">
        <v>44082</v>
      </c>
      <c r="B259" s="25">
        <v>21000</v>
      </c>
      <c r="C259" s="25">
        <v>8200</v>
      </c>
      <c r="D259" s="25">
        <v>7700</v>
      </c>
      <c r="E259" s="25">
        <v>7700</v>
      </c>
      <c r="F259" s="25">
        <v>7700</v>
      </c>
      <c r="G259" s="25">
        <v>7400</v>
      </c>
      <c r="H259" s="25">
        <v>7400</v>
      </c>
      <c r="I259" s="25">
        <v>7400</v>
      </c>
      <c r="J259" s="25">
        <v>7600</v>
      </c>
      <c r="K259" s="25">
        <v>7800</v>
      </c>
      <c r="L259" s="25">
        <v>8200</v>
      </c>
      <c r="M259" s="25">
        <v>8200</v>
      </c>
      <c r="N259" s="25">
        <v>8300</v>
      </c>
      <c r="O259" s="25">
        <v>8300</v>
      </c>
      <c r="P259" s="25">
        <v>19300</v>
      </c>
      <c r="Q259" s="25">
        <v>18200</v>
      </c>
      <c r="R259" s="25">
        <v>14000</v>
      </c>
      <c r="S259" s="25">
        <v>18800</v>
      </c>
      <c r="T259" s="25">
        <v>25500</v>
      </c>
      <c r="U259" s="25">
        <v>24500</v>
      </c>
      <c r="V259" s="25">
        <v>25000</v>
      </c>
      <c r="W259" s="25">
        <v>24900</v>
      </c>
      <c r="X259" s="25">
        <v>24200</v>
      </c>
      <c r="Y259" s="25">
        <v>23500</v>
      </c>
      <c r="Z259" s="26">
        <f t="shared" si="16"/>
        <v>14200</v>
      </c>
      <c r="AA259" s="26">
        <f t="shared" si="17"/>
        <v>25500</v>
      </c>
      <c r="AB259" s="26">
        <f t="shared" si="18"/>
        <v>7400</v>
      </c>
      <c r="AC259" s="26">
        <f t="shared" si="19"/>
        <v>340800</v>
      </c>
    </row>
    <row r="260" spans="1:29" x14ac:dyDescent="0.35">
      <c r="A260" s="27">
        <v>44083</v>
      </c>
      <c r="B260" s="25">
        <v>22700</v>
      </c>
      <c r="C260" s="25">
        <v>22800</v>
      </c>
      <c r="D260" s="25">
        <v>22800</v>
      </c>
      <c r="E260" s="25">
        <v>24600</v>
      </c>
      <c r="F260" s="25">
        <v>18300</v>
      </c>
      <c r="G260" s="25">
        <v>18400</v>
      </c>
      <c r="H260" s="25">
        <v>12900</v>
      </c>
      <c r="I260" s="25">
        <v>12500</v>
      </c>
      <c r="J260" s="25">
        <v>12600</v>
      </c>
      <c r="K260" s="25">
        <v>13200</v>
      </c>
      <c r="L260" s="25">
        <v>13400</v>
      </c>
      <c r="M260" s="25">
        <v>13200</v>
      </c>
      <c r="N260" s="25">
        <v>9100</v>
      </c>
      <c r="O260" s="25">
        <v>8700</v>
      </c>
      <c r="P260" s="25">
        <v>8600</v>
      </c>
      <c r="Q260" s="25">
        <v>8200</v>
      </c>
      <c r="R260" s="25">
        <v>8100</v>
      </c>
      <c r="S260" s="25">
        <v>8300</v>
      </c>
      <c r="T260" s="25">
        <v>13700</v>
      </c>
      <c r="U260" s="25">
        <v>22400</v>
      </c>
      <c r="V260" s="25">
        <v>22300</v>
      </c>
      <c r="W260" s="25">
        <v>24400</v>
      </c>
      <c r="X260" s="25">
        <v>25400</v>
      </c>
      <c r="Y260" s="25">
        <v>22800</v>
      </c>
      <c r="Z260" s="26">
        <f t="shared" si="16"/>
        <v>16225</v>
      </c>
      <c r="AA260" s="26">
        <f t="shared" si="17"/>
        <v>25400</v>
      </c>
      <c r="AB260" s="26">
        <f t="shared" si="18"/>
        <v>8100</v>
      </c>
      <c r="AC260" s="26">
        <f t="shared" si="19"/>
        <v>389400</v>
      </c>
    </row>
    <row r="261" spans="1:29" x14ac:dyDescent="0.35">
      <c r="A261" s="27">
        <v>44084</v>
      </c>
      <c r="B261" s="25">
        <v>19100</v>
      </c>
      <c r="C261" s="25">
        <v>19300</v>
      </c>
      <c r="D261" s="25">
        <v>8300</v>
      </c>
      <c r="E261" s="25">
        <v>8100</v>
      </c>
      <c r="F261" s="25">
        <v>8100</v>
      </c>
      <c r="G261" s="25">
        <v>7900</v>
      </c>
      <c r="H261" s="25">
        <v>7700</v>
      </c>
      <c r="I261" s="25">
        <v>7800</v>
      </c>
      <c r="J261" s="25">
        <v>7800</v>
      </c>
      <c r="K261" s="25">
        <v>8000</v>
      </c>
      <c r="L261" s="25">
        <v>8000</v>
      </c>
      <c r="M261" s="25">
        <v>25600</v>
      </c>
      <c r="N261" s="25">
        <v>25800</v>
      </c>
      <c r="O261" s="25">
        <v>21000</v>
      </c>
      <c r="P261" s="25">
        <v>30300</v>
      </c>
      <c r="Q261" s="25">
        <v>30200</v>
      </c>
      <c r="R261" s="25">
        <v>30000</v>
      </c>
      <c r="S261" s="25">
        <v>30800</v>
      </c>
      <c r="T261" s="25">
        <v>31300</v>
      </c>
      <c r="U261" s="25">
        <v>33800</v>
      </c>
      <c r="V261" s="25">
        <v>34500</v>
      </c>
      <c r="W261" s="25">
        <v>21200</v>
      </c>
      <c r="X261" s="25">
        <v>20300</v>
      </c>
      <c r="Y261" s="25">
        <v>28900</v>
      </c>
      <c r="Z261" s="26">
        <f t="shared" si="16"/>
        <v>19741.666666666668</v>
      </c>
      <c r="AA261" s="26">
        <f t="shared" si="17"/>
        <v>34500</v>
      </c>
      <c r="AB261" s="26">
        <f t="shared" si="18"/>
        <v>7700</v>
      </c>
      <c r="AC261" s="26">
        <f t="shared" si="19"/>
        <v>473800</v>
      </c>
    </row>
    <row r="262" spans="1:29" x14ac:dyDescent="0.35">
      <c r="A262" s="27">
        <v>44085</v>
      </c>
      <c r="B262" s="25">
        <v>28500</v>
      </c>
      <c r="C262" s="25">
        <v>27700</v>
      </c>
      <c r="D262" s="25">
        <v>19500</v>
      </c>
      <c r="E262" s="25">
        <v>18600</v>
      </c>
      <c r="F262" s="25">
        <v>18500</v>
      </c>
      <c r="G262" s="25">
        <v>18300</v>
      </c>
      <c r="H262" s="25">
        <v>18400</v>
      </c>
      <c r="I262" s="25">
        <v>18300</v>
      </c>
      <c r="J262" s="25">
        <v>18100</v>
      </c>
      <c r="K262" s="25">
        <v>18200</v>
      </c>
      <c r="L262" s="25">
        <v>12400</v>
      </c>
      <c r="M262" s="25">
        <v>8300</v>
      </c>
      <c r="N262" s="25">
        <v>8300</v>
      </c>
      <c r="O262" s="25">
        <v>8500</v>
      </c>
      <c r="P262" s="25">
        <v>8500</v>
      </c>
      <c r="Q262" s="25">
        <v>8400</v>
      </c>
      <c r="R262" s="25">
        <v>13500</v>
      </c>
      <c r="S262" s="25">
        <v>22400</v>
      </c>
      <c r="T262" s="25">
        <v>22400</v>
      </c>
      <c r="U262" s="25">
        <v>24300</v>
      </c>
      <c r="V262" s="25">
        <v>25800</v>
      </c>
      <c r="W262" s="25">
        <v>20500</v>
      </c>
      <c r="X262" s="25">
        <v>20200</v>
      </c>
      <c r="Y262" s="25">
        <v>19700</v>
      </c>
      <c r="Z262" s="26">
        <f t="shared" si="16"/>
        <v>17804.166666666668</v>
      </c>
      <c r="AA262" s="26">
        <f t="shared" si="17"/>
        <v>28500</v>
      </c>
      <c r="AB262" s="26">
        <f t="shared" si="18"/>
        <v>8300</v>
      </c>
      <c r="AC262" s="26">
        <f t="shared" si="19"/>
        <v>427300</v>
      </c>
    </row>
    <row r="263" spans="1:29" x14ac:dyDescent="0.35">
      <c r="A263" s="27">
        <v>44086</v>
      </c>
      <c r="B263" s="25">
        <v>26900</v>
      </c>
      <c r="C263" s="25">
        <v>25900</v>
      </c>
      <c r="D263" s="25">
        <v>25200</v>
      </c>
      <c r="E263" s="25">
        <v>24800</v>
      </c>
      <c r="F263" s="25">
        <v>13500</v>
      </c>
      <c r="G263" s="25">
        <v>12700</v>
      </c>
      <c r="H263" s="25">
        <v>12700</v>
      </c>
      <c r="I263" s="25">
        <v>12500</v>
      </c>
      <c r="J263" s="25">
        <v>12600</v>
      </c>
      <c r="K263" s="25">
        <v>12500</v>
      </c>
      <c r="L263" s="25">
        <v>8400</v>
      </c>
      <c r="M263" s="25">
        <v>8500</v>
      </c>
      <c r="N263" s="25">
        <v>8400</v>
      </c>
      <c r="O263" s="25">
        <v>8500</v>
      </c>
      <c r="P263" s="25">
        <v>8400</v>
      </c>
      <c r="Q263" s="25">
        <v>8000</v>
      </c>
      <c r="R263" s="25">
        <v>14800</v>
      </c>
      <c r="S263" s="25">
        <v>18800</v>
      </c>
      <c r="T263" s="25">
        <v>18800</v>
      </c>
      <c r="U263" s="25">
        <v>23500</v>
      </c>
      <c r="V263" s="25">
        <v>27700</v>
      </c>
      <c r="W263" s="25">
        <v>30100</v>
      </c>
      <c r="X263" s="25">
        <v>32100</v>
      </c>
      <c r="Y263" s="25">
        <v>24900</v>
      </c>
      <c r="Z263" s="26">
        <f t="shared" si="16"/>
        <v>17508.333333333332</v>
      </c>
      <c r="AA263" s="26">
        <f t="shared" si="17"/>
        <v>32100</v>
      </c>
      <c r="AB263" s="26">
        <f t="shared" si="18"/>
        <v>8000</v>
      </c>
      <c r="AC263" s="26">
        <f t="shared" si="19"/>
        <v>420200</v>
      </c>
    </row>
    <row r="264" spans="1:29" x14ac:dyDescent="0.35">
      <c r="A264" s="27">
        <v>44087</v>
      </c>
      <c r="B264" s="25">
        <v>25100</v>
      </c>
      <c r="C264" s="25">
        <v>19000</v>
      </c>
      <c r="D264" s="25">
        <v>24200</v>
      </c>
      <c r="E264" s="25">
        <v>29000</v>
      </c>
      <c r="F264" s="25">
        <v>29000</v>
      </c>
      <c r="G264" s="25">
        <v>28900</v>
      </c>
      <c r="H264" s="25">
        <v>23500</v>
      </c>
      <c r="I264" s="25">
        <v>8600</v>
      </c>
      <c r="J264" s="25">
        <v>8700</v>
      </c>
      <c r="K264" s="25">
        <v>8100</v>
      </c>
      <c r="L264" s="25">
        <v>8100</v>
      </c>
      <c r="M264" s="25">
        <v>8300</v>
      </c>
      <c r="N264" s="25">
        <v>8200</v>
      </c>
      <c r="O264" s="25">
        <v>8300</v>
      </c>
      <c r="P264" s="25">
        <v>8300</v>
      </c>
      <c r="Q264" s="25">
        <v>8100</v>
      </c>
      <c r="R264" s="25">
        <v>7600</v>
      </c>
      <c r="S264" s="25">
        <v>8100</v>
      </c>
      <c r="T264" s="25">
        <v>21600</v>
      </c>
      <c r="U264" s="25">
        <v>22700</v>
      </c>
      <c r="V264" s="25">
        <v>19000</v>
      </c>
      <c r="W264" s="25">
        <v>18700</v>
      </c>
      <c r="X264" s="25">
        <v>18300</v>
      </c>
      <c r="Y264" s="25">
        <v>17700</v>
      </c>
      <c r="Z264" s="26">
        <f t="shared" si="16"/>
        <v>16129.166666666666</v>
      </c>
      <c r="AA264" s="26">
        <f t="shared" si="17"/>
        <v>29000</v>
      </c>
      <c r="AB264" s="26">
        <f t="shared" si="18"/>
        <v>7600</v>
      </c>
      <c r="AC264" s="26">
        <f t="shared" si="19"/>
        <v>387100</v>
      </c>
    </row>
    <row r="265" spans="1:29" x14ac:dyDescent="0.35">
      <c r="A265" s="27">
        <v>44088</v>
      </c>
      <c r="B265" s="25">
        <v>19200</v>
      </c>
      <c r="C265" s="25">
        <v>24600</v>
      </c>
      <c r="D265" s="25">
        <v>24400</v>
      </c>
      <c r="E265" s="25">
        <v>22400</v>
      </c>
      <c r="F265" s="25">
        <v>12500</v>
      </c>
      <c r="G265" s="25">
        <v>12000</v>
      </c>
      <c r="H265" s="25">
        <v>12100</v>
      </c>
      <c r="I265" s="25">
        <v>12400</v>
      </c>
      <c r="J265" s="25">
        <v>12600</v>
      </c>
      <c r="K265" s="25">
        <v>12700</v>
      </c>
      <c r="L265" s="25">
        <v>12600</v>
      </c>
      <c r="M265" s="25">
        <v>12100</v>
      </c>
      <c r="N265" s="25">
        <v>8300</v>
      </c>
      <c r="O265" s="25">
        <v>14100</v>
      </c>
      <c r="P265" s="25">
        <v>14000</v>
      </c>
      <c r="Q265" s="25">
        <v>13700</v>
      </c>
      <c r="R265" s="25">
        <v>13700</v>
      </c>
      <c r="S265" s="25">
        <v>18900</v>
      </c>
      <c r="T265" s="25">
        <v>19000</v>
      </c>
      <c r="U265" s="25">
        <v>27600</v>
      </c>
      <c r="V265" s="25">
        <v>29000</v>
      </c>
      <c r="W265" s="25">
        <v>30500</v>
      </c>
      <c r="X265" s="25">
        <v>25900</v>
      </c>
      <c r="Y265" s="25">
        <v>27000</v>
      </c>
      <c r="Z265" s="26">
        <f t="shared" si="16"/>
        <v>17970.833333333332</v>
      </c>
      <c r="AA265" s="26">
        <f t="shared" si="17"/>
        <v>30500</v>
      </c>
      <c r="AB265" s="26">
        <f t="shared" si="18"/>
        <v>8300</v>
      </c>
      <c r="AC265" s="26">
        <f t="shared" si="19"/>
        <v>431300</v>
      </c>
    </row>
    <row r="266" spans="1:29" x14ac:dyDescent="0.35">
      <c r="A266" s="27">
        <v>44089</v>
      </c>
      <c r="B266" s="25">
        <v>26700</v>
      </c>
      <c r="C266" s="25">
        <v>24800</v>
      </c>
      <c r="D266" s="25">
        <v>26100</v>
      </c>
      <c r="E266" s="25">
        <v>26700</v>
      </c>
      <c r="F266" s="25">
        <v>30200</v>
      </c>
      <c r="G266" s="25">
        <v>28800</v>
      </c>
      <c r="H266" s="25">
        <v>18000</v>
      </c>
      <c r="I266" s="25">
        <v>18400</v>
      </c>
      <c r="J266" s="25">
        <v>18400</v>
      </c>
      <c r="K266" s="25">
        <v>19000</v>
      </c>
      <c r="L266" s="25">
        <v>18800</v>
      </c>
      <c r="M266" s="25">
        <v>18700</v>
      </c>
      <c r="N266" s="25">
        <v>8400</v>
      </c>
      <c r="O266" s="25">
        <v>8100</v>
      </c>
      <c r="P266" s="25">
        <v>8200</v>
      </c>
      <c r="Q266" s="25">
        <v>8200</v>
      </c>
      <c r="R266" s="25">
        <v>13000</v>
      </c>
      <c r="S266" s="25">
        <v>13100</v>
      </c>
      <c r="T266" s="25">
        <v>13500</v>
      </c>
      <c r="U266" s="25">
        <v>12100</v>
      </c>
      <c r="V266" s="25">
        <v>24500</v>
      </c>
      <c r="W266" s="25">
        <v>25300</v>
      </c>
      <c r="X266" s="25">
        <v>28900</v>
      </c>
      <c r="Y266" s="25">
        <v>18400</v>
      </c>
      <c r="Z266" s="26">
        <f t="shared" si="16"/>
        <v>19012.5</v>
      </c>
      <c r="AA266" s="26">
        <f t="shared" si="17"/>
        <v>30200</v>
      </c>
      <c r="AB266" s="26">
        <f t="shared" si="18"/>
        <v>8100</v>
      </c>
      <c r="AC266" s="26">
        <f t="shared" si="19"/>
        <v>456300</v>
      </c>
    </row>
    <row r="267" spans="1:29" x14ac:dyDescent="0.35">
      <c r="A267" s="27">
        <v>44090</v>
      </c>
      <c r="B267" s="25">
        <v>18000</v>
      </c>
      <c r="C267" s="25">
        <v>14000</v>
      </c>
      <c r="D267" s="25">
        <v>25800</v>
      </c>
      <c r="E267" s="25">
        <v>27100</v>
      </c>
      <c r="F267" s="25">
        <v>26200</v>
      </c>
      <c r="G267" s="25">
        <v>23000</v>
      </c>
      <c r="H267" s="25">
        <v>13000</v>
      </c>
      <c r="I267" s="25">
        <v>9000</v>
      </c>
      <c r="J267" s="25">
        <v>8400</v>
      </c>
      <c r="K267" s="25">
        <v>8300</v>
      </c>
      <c r="L267" s="25">
        <v>8100</v>
      </c>
      <c r="M267" s="25">
        <v>8200</v>
      </c>
      <c r="N267" s="25">
        <v>8300</v>
      </c>
      <c r="O267" s="25">
        <v>8300</v>
      </c>
      <c r="P267" s="25">
        <v>7300</v>
      </c>
      <c r="Q267" s="25">
        <v>7100</v>
      </c>
      <c r="R267" s="25">
        <v>13300</v>
      </c>
      <c r="S267" s="25">
        <v>13600</v>
      </c>
      <c r="T267" s="25">
        <v>25200</v>
      </c>
      <c r="U267" s="25">
        <v>25100</v>
      </c>
      <c r="V267" s="25">
        <v>25300</v>
      </c>
      <c r="W267" s="25">
        <v>25400</v>
      </c>
      <c r="X267" s="25">
        <v>25200</v>
      </c>
      <c r="Y267" s="25">
        <v>22500</v>
      </c>
      <c r="Z267" s="26">
        <f t="shared" si="16"/>
        <v>16487.5</v>
      </c>
      <c r="AA267" s="26">
        <f t="shared" si="17"/>
        <v>27100</v>
      </c>
      <c r="AB267" s="26">
        <f t="shared" si="18"/>
        <v>7100</v>
      </c>
      <c r="AC267" s="26">
        <f t="shared" si="19"/>
        <v>395700</v>
      </c>
    </row>
    <row r="268" spans="1:29" x14ac:dyDescent="0.35">
      <c r="A268" s="27">
        <v>44091</v>
      </c>
      <c r="B268" s="25">
        <v>26700</v>
      </c>
      <c r="C268" s="25">
        <v>26300</v>
      </c>
      <c r="D268" s="25">
        <v>23800</v>
      </c>
      <c r="E268" s="25">
        <v>18000</v>
      </c>
      <c r="F268" s="25">
        <v>17800</v>
      </c>
      <c r="G268" s="25">
        <v>17400</v>
      </c>
      <c r="H268" s="25">
        <v>17600</v>
      </c>
      <c r="I268" s="25">
        <v>17600</v>
      </c>
      <c r="J268" s="25">
        <v>14100</v>
      </c>
      <c r="K268" s="25">
        <v>13900</v>
      </c>
      <c r="L268" s="25">
        <v>14100</v>
      </c>
      <c r="M268" s="25">
        <v>14100</v>
      </c>
      <c r="N268" s="25">
        <v>14400</v>
      </c>
      <c r="O268" s="25">
        <v>14400</v>
      </c>
      <c r="P268" s="25">
        <v>9000</v>
      </c>
      <c r="Q268" s="25">
        <v>13500</v>
      </c>
      <c r="R268" s="25">
        <v>13400</v>
      </c>
      <c r="S268" s="25">
        <v>14000</v>
      </c>
      <c r="T268" s="25">
        <v>13800</v>
      </c>
      <c r="U268" s="25">
        <v>13000</v>
      </c>
      <c r="V268" s="25">
        <v>18700</v>
      </c>
      <c r="W268" s="25">
        <v>22400</v>
      </c>
      <c r="X268" s="25">
        <v>24100</v>
      </c>
      <c r="Y268" s="25">
        <v>18300</v>
      </c>
      <c r="Z268" s="26">
        <f t="shared" si="16"/>
        <v>17100</v>
      </c>
      <c r="AA268" s="26">
        <f t="shared" si="17"/>
        <v>26700</v>
      </c>
      <c r="AB268" s="26">
        <f t="shared" si="18"/>
        <v>9000</v>
      </c>
      <c r="AC268" s="26">
        <f t="shared" si="19"/>
        <v>410400</v>
      </c>
    </row>
    <row r="269" spans="1:29" x14ac:dyDescent="0.35">
      <c r="A269" s="27">
        <v>44092</v>
      </c>
      <c r="B269" s="25">
        <v>17000</v>
      </c>
      <c r="C269" s="25">
        <v>17700</v>
      </c>
      <c r="D269" s="25">
        <v>18000</v>
      </c>
      <c r="E269" s="25">
        <v>25000</v>
      </c>
      <c r="F269" s="25">
        <v>26100</v>
      </c>
      <c r="G269" s="25">
        <v>25900</v>
      </c>
      <c r="H269" s="25">
        <v>24000</v>
      </c>
      <c r="I269" s="25">
        <v>7800</v>
      </c>
      <c r="J269" s="25">
        <v>8300</v>
      </c>
      <c r="K269" s="25">
        <v>8400</v>
      </c>
      <c r="L269" s="25">
        <v>8700</v>
      </c>
      <c r="M269" s="25">
        <v>8500</v>
      </c>
      <c r="N269" s="25">
        <v>8400</v>
      </c>
      <c r="O269" s="25">
        <v>8400</v>
      </c>
      <c r="P269" s="25">
        <v>8300</v>
      </c>
      <c r="Q269" s="25">
        <v>8300</v>
      </c>
      <c r="R269" s="25">
        <v>13800</v>
      </c>
      <c r="S269" s="25">
        <v>14400</v>
      </c>
      <c r="T269" s="25">
        <v>14200</v>
      </c>
      <c r="U269" s="25">
        <v>14100</v>
      </c>
      <c r="V269" s="25">
        <v>14200</v>
      </c>
      <c r="W269" s="25">
        <v>14400</v>
      </c>
      <c r="X269" s="25">
        <v>24600</v>
      </c>
      <c r="Y269" s="25">
        <v>24300</v>
      </c>
      <c r="Z269" s="26">
        <f t="shared" si="16"/>
        <v>15116.666666666666</v>
      </c>
      <c r="AA269" s="26">
        <f t="shared" si="17"/>
        <v>26100</v>
      </c>
      <c r="AB269" s="26">
        <f t="shared" si="18"/>
        <v>7800</v>
      </c>
      <c r="AC269" s="26">
        <f t="shared" si="19"/>
        <v>362800</v>
      </c>
    </row>
    <row r="270" spans="1:29" x14ac:dyDescent="0.35">
      <c r="A270" s="27">
        <v>44093</v>
      </c>
      <c r="B270" s="25">
        <v>27600</v>
      </c>
      <c r="C270" s="25">
        <v>27100</v>
      </c>
      <c r="D270" s="25">
        <v>27700</v>
      </c>
      <c r="E270" s="25">
        <v>24700</v>
      </c>
      <c r="F270" s="25">
        <v>28700</v>
      </c>
      <c r="G270" s="25">
        <v>24600</v>
      </c>
      <c r="H270" s="25">
        <v>25300</v>
      </c>
      <c r="I270" s="25">
        <v>25200</v>
      </c>
      <c r="J270" s="25">
        <v>20100</v>
      </c>
      <c r="K270" s="25">
        <v>18700</v>
      </c>
      <c r="L270" s="25">
        <v>18100</v>
      </c>
      <c r="M270" s="25">
        <v>19400</v>
      </c>
      <c r="N270" s="25">
        <v>19200</v>
      </c>
      <c r="O270" s="25">
        <v>19300</v>
      </c>
      <c r="P270" s="25">
        <v>19200</v>
      </c>
      <c r="Q270" s="25">
        <v>14400</v>
      </c>
      <c r="R270" s="25">
        <v>7700</v>
      </c>
      <c r="S270" s="25">
        <v>7600</v>
      </c>
      <c r="T270" s="25">
        <v>7600</v>
      </c>
      <c r="U270" s="25">
        <v>7600</v>
      </c>
      <c r="V270" s="25">
        <v>7700</v>
      </c>
      <c r="W270" s="25">
        <v>12500</v>
      </c>
      <c r="X270" s="25">
        <v>12700</v>
      </c>
      <c r="Y270" s="25">
        <v>12500</v>
      </c>
      <c r="Z270" s="26">
        <f t="shared" si="16"/>
        <v>18133.333333333332</v>
      </c>
      <c r="AA270" s="26">
        <f t="shared" si="17"/>
        <v>28700</v>
      </c>
      <c r="AB270" s="26">
        <f t="shared" si="18"/>
        <v>7600</v>
      </c>
      <c r="AC270" s="26">
        <f t="shared" si="19"/>
        <v>435200</v>
      </c>
    </row>
    <row r="271" spans="1:29" x14ac:dyDescent="0.35">
      <c r="A271" s="27">
        <v>44094</v>
      </c>
      <c r="B271" s="25">
        <v>21700</v>
      </c>
      <c r="C271" s="25">
        <v>21700</v>
      </c>
      <c r="D271" s="25">
        <v>24200</v>
      </c>
      <c r="E271" s="25">
        <v>24300</v>
      </c>
      <c r="F271" s="25">
        <v>22100</v>
      </c>
      <c r="G271" s="25">
        <v>22200</v>
      </c>
      <c r="H271" s="25">
        <v>22700</v>
      </c>
      <c r="I271" s="25">
        <v>23900</v>
      </c>
      <c r="J271" s="25">
        <v>26000</v>
      </c>
      <c r="K271" s="25">
        <v>24500</v>
      </c>
      <c r="L271" s="25">
        <v>25100</v>
      </c>
      <c r="M271" s="25">
        <v>24300</v>
      </c>
      <c r="N271" s="25">
        <v>24400</v>
      </c>
      <c r="O271" s="25">
        <v>13600</v>
      </c>
      <c r="P271" s="25">
        <v>8300</v>
      </c>
      <c r="Q271" s="25">
        <v>8400</v>
      </c>
      <c r="R271" s="25">
        <v>13900</v>
      </c>
      <c r="S271" s="25">
        <v>14000</v>
      </c>
      <c r="T271" s="25">
        <v>14000</v>
      </c>
      <c r="U271" s="25">
        <v>14000</v>
      </c>
      <c r="V271" s="25">
        <v>13800</v>
      </c>
      <c r="W271" s="25">
        <v>13600</v>
      </c>
      <c r="X271" s="25">
        <v>13500</v>
      </c>
      <c r="Y271" s="25">
        <v>13400</v>
      </c>
      <c r="Z271" s="26">
        <f t="shared" si="16"/>
        <v>18650</v>
      </c>
      <c r="AA271" s="26">
        <f t="shared" si="17"/>
        <v>26000</v>
      </c>
      <c r="AB271" s="26">
        <f t="shared" si="18"/>
        <v>8300</v>
      </c>
      <c r="AC271" s="26">
        <f t="shared" si="19"/>
        <v>447600</v>
      </c>
    </row>
    <row r="272" spans="1:29" x14ac:dyDescent="0.35">
      <c r="A272" s="27">
        <v>44095</v>
      </c>
      <c r="B272" s="25">
        <v>13300</v>
      </c>
      <c r="C272" s="25">
        <v>13300</v>
      </c>
      <c r="D272" s="25">
        <v>25600</v>
      </c>
      <c r="E272" s="25">
        <v>26300</v>
      </c>
      <c r="F272" s="25">
        <v>27200</v>
      </c>
      <c r="G272" s="25">
        <v>26700</v>
      </c>
      <c r="H272" s="25">
        <v>26700</v>
      </c>
      <c r="I272" s="25">
        <v>30300</v>
      </c>
      <c r="J272" s="25">
        <v>30300</v>
      </c>
      <c r="K272" s="25">
        <v>30500</v>
      </c>
      <c r="L272" s="25">
        <v>29800</v>
      </c>
      <c r="M272" s="25">
        <v>24600</v>
      </c>
      <c r="N272" s="25">
        <v>19100</v>
      </c>
      <c r="O272" s="25">
        <v>13500</v>
      </c>
      <c r="P272" s="25">
        <v>13500</v>
      </c>
      <c r="Q272" s="25">
        <v>13400</v>
      </c>
      <c r="R272" s="25">
        <v>12800</v>
      </c>
      <c r="S272" s="25">
        <v>13000</v>
      </c>
      <c r="T272" s="25">
        <v>8400</v>
      </c>
      <c r="U272" s="25">
        <v>8500</v>
      </c>
      <c r="V272" s="25">
        <v>8400</v>
      </c>
      <c r="W272" s="25">
        <v>8300</v>
      </c>
      <c r="X272" s="25">
        <v>13200</v>
      </c>
      <c r="Y272" s="25">
        <v>13000</v>
      </c>
      <c r="Z272" s="26">
        <f t="shared" si="16"/>
        <v>18737.5</v>
      </c>
      <c r="AA272" s="26">
        <f t="shared" si="17"/>
        <v>30500</v>
      </c>
      <c r="AB272" s="26">
        <f t="shared" si="18"/>
        <v>8300</v>
      </c>
      <c r="AC272" s="26">
        <f t="shared" si="19"/>
        <v>449700</v>
      </c>
    </row>
    <row r="273" spans="1:29" x14ac:dyDescent="0.35">
      <c r="A273" s="27">
        <v>44096</v>
      </c>
      <c r="B273" s="25">
        <v>13800</v>
      </c>
      <c r="C273" s="25">
        <v>24600</v>
      </c>
      <c r="D273" s="25">
        <v>22700</v>
      </c>
      <c r="E273" s="25">
        <v>22300</v>
      </c>
      <c r="F273" s="25">
        <v>23900</v>
      </c>
      <c r="G273" s="25">
        <v>22600</v>
      </c>
      <c r="H273" s="25">
        <v>23400</v>
      </c>
      <c r="I273" s="25">
        <v>23700</v>
      </c>
      <c r="J273" s="25">
        <v>24200</v>
      </c>
      <c r="K273" s="25">
        <v>27000</v>
      </c>
      <c r="L273" s="25">
        <v>28200</v>
      </c>
      <c r="M273" s="25">
        <v>26900</v>
      </c>
      <c r="N273" s="25">
        <v>26000</v>
      </c>
      <c r="O273" s="25">
        <v>26200</v>
      </c>
      <c r="P273" s="25">
        <v>24000</v>
      </c>
      <c r="Q273" s="25">
        <v>19000</v>
      </c>
      <c r="R273" s="25">
        <v>15100</v>
      </c>
      <c r="S273" s="25">
        <v>14400</v>
      </c>
      <c r="T273" s="25">
        <v>14400</v>
      </c>
      <c r="U273" s="25">
        <v>14300</v>
      </c>
      <c r="V273" s="25">
        <v>14300</v>
      </c>
      <c r="W273" s="25">
        <v>14300</v>
      </c>
      <c r="X273" s="25">
        <v>14100</v>
      </c>
      <c r="Y273" s="25">
        <v>14000</v>
      </c>
      <c r="Z273" s="26">
        <f t="shared" si="16"/>
        <v>20558.333333333332</v>
      </c>
      <c r="AA273" s="26">
        <f t="shared" si="17"/>
        <v>28200</v>
      </c>
      <c r="AB273" s="26">
        <f t="shared" si="18"/>
        <v>13800</v>
      </c>
      <c r="AC273" s="26">
        <f t="shared" si="19"/>
        <v>493400</v>
      </c>
    </row>
    <row r="274" spans="1:29" x14ac:dyDescent="0.35">
      <c r="A274" s="27">
        <v>44097</v>
      </c>
      <c r="B274" s="25">
        <v>27500</v>
      </c>
      <c r="C274" s="25">
        <v>28400</v>
      </c>
      <c r="D274" s="25">
        <v>29400</v>
      </c>
      <c r="E274" s="25">
        <v>31500</v>
      </c>
      <c r="F274" s="25">
        <v>32200</v>
      </c>
      <c r="G274" s="25">
        <v>31000</v>
      </c>
      <c r="H274" s="25">
        <v>30900</v>
      </c>
      <c r="I274" s="25">
        <v>22600</v>
      </c>
      <c r="J274" s="25">
        <v>23200</v>
      </c>
      <c r="K274" s="25">
        <v>22800</v>
      </c>
      <c r="L274" s="25">
        <v>13300</v>
      </c>
      <c r="M274" s="25">
        <v>12700</v>
      </c>
      <c r="N274" s="25">
        <v>12200</v>
      </c>
      <c r="O274" s="25">
        <v>12800</v>
      </c>
      <c r="P274" s="25">
        <v>12500</v>
      </c>
      <c r="Q274" s="25">
        <v>13100</v>
      </c>
      <c r="R274" s="25">
        <v>8500</v>
      </c>
      <c r="S274" s="25">
        <v>8400</v>
      </c>
      <c r="T274" s="25">
        <v>8400</v>
      </c>
      <c r="U274" s="25">
        <v>8400</v>
      </c>
      <c r="V274" s="25">
        <v>12200</v>
      </c>
      <c r="W274" s="25">
        <v>12000</v>
      </c>
      <c r="X274" s="25">
        <v>17300</v>
      </c>
      <c r="Y274" s="25">
        <v>17500</v>
      </c>
      <c r="Z274" s="26">
        <f t="shared" si="16"/>
        <v>18700</v>
      </c>
      <c r="AA274" s="26">
        <f t="shared" si="17"/>
        <v>32200</v>
      </c>
      <c r="AB274" s="26">
        <f t="shared" si="18"/>
        <v>8400</v>
      </c>
      <c r="AC274" s="26">
        <f t="shared" si="19"/>
        <v>448800</v>
      </c>
    </row>
    <row r="275" spans="1:29" x14ac:dyDescent="0.35">
      <c r="A275" s="27">
        <v>44098</v>
      </c>
      <c r="B275" s="25">
        <v>24400</v>
      </c>
      <c r="C275" s="25">
        <v>24600</v>
      </c>
      <c r="D275" s="25">
        <v>25400</v>
      </c>
      <c r="E275" s="25">
        <v>25300</v>
      </c>
      <c r="F275" s="25">
        <v>25400</v>
      </c>
      <c r="G275" s="25">
        <v>23700</v>
      </c>
      <c r="H275" s="25">
        <v>23500</v>
      </c>
      <c r="I275" s="25">
        <v>22400</v>
      </c>
      <c r="J275" s="25">
        <v>22500</v>
      </c>
      <c r="K275" s="25">
        <v>21000</v>
      </c>
      <c r="L275" s="25">
        <v>13200</v>
      </c>
      <c r="M275" s="25">
        <v>13000</v>
      </c>
      <c r="N275" s="25">
        <v>8300</v>
      </c>
      <c r="O275" s="25">
        <v>8400</v>
      </c>
      <c r="P275" s="25">
        <v>8300</v>
      </c>
      <c r="Q275" s="25">
        <v>14000</v>
      </c>
      <c r="R275" s="25">
        <v>13900</v>
      </c>
      <c r="S275" s="25">
        <v>5200</v>
      </c>
      <c r="T275" s="25">
        <v>6700</v>
      </c>
      <c r="U275" s="25">
        <v>12900</v>
      </c>
      <c r="V275" s="25">
        <v>12700</v>
      </c>
      <c r="W275" s="25">
        <v>23200</v>
      </c>
      <c r="X275" s="25">
        <v>23500</v>
      </c>
      <c r="Y275" s="25">
        <v>26400</v>
      </c>
      <c r="Z275" s="26">
        <f t="shared" si="16"/>
        <v>17829.166666666668</v>
      </c>
      <c r="AA275" s="26">
        <f t="shared" si="17"/>
        <v>26400</v>
      </c>
      <c r="AB275" s="26">
        <f t="shared" si="18"/>
        <v>5200</v>
      </c>
      <c r="AC275" s="26">
        <f t="shared" si="19"/>
        <v>427900</v>
      </c>
    </row>
    <row r="276" spans="1:29" x14ac:dyDescent="0.35">
      <c r="A276" s="27">
        <v>44099</v>
      </c>
      <c r="B276" s="25">
        <v>26300</v>
      </c>
      <c r="C276" s="25">
        <v>29400</v>
      </c>
      <c r="D276" s="25">
        <v>32500</v>
      </c>
      <c r="E276" s="25">
        <v>32500</v>
      </c>
      <c r="F276" s="25">
        <v>30200</v>
      </c>
      <c r="G276" s="25">
        <v>29500</v>
      </c>
      <c r="H276" s="25">
        <v>24500</v>
      </c>
      <c r="I276" s="25">
        <v>24000</v>
      </c>
      <c r="J276" s="25">
        <v>13100</v>
      </c>
      <c r="K276" s="25">
        <v>13300</v>
      </c>
      <c r="L276" s="25">
        <v>13400</v>
      </c>
      <c r="M276" s="25">
        <v>14800</v>
      </c>
      <c r="N276" s="25">
        <v>8600</v>
      </c>
      <c r="O276" s="25">
        <v>12800</v>
      </c>
      <c r="P276" s="25">
        <v>13100</v>
      </c>
      <c r="Q276" s="25">
        <v>13000</v>
      </c>
      <c r="R276" s="25">
        <v>12900</v>
      </c>
      <c r="S276" s="25">
        <v>12600</v>
      </c>
      <c r="T276" s="25">
        <v>12600</v>
      </c>
      <c r="U276" s="25">
        <v>8000</v>
      </c>
      <c r="V276" s="25">
        <v>7900</v>
      </c>
      <c r="W276" s="25">
        <v>12300</v>
      </c>
      <c r="X276" s="25">
        <v>12600</v>
      </c>
      <c r="Y276" s="25">
        <v>12300</v>
      </c>
      <c r="Z276" s="26">
        <f t="shared" si="16"/>
        <v>17591.666666666668</v>
      </c>
      <c r="AA276" s="26">
        <f t="shared" si="17"/>
        <v>32500</v>
      </c>
      <c r="AB276" s="26">
        <f t="shared" si="18"/>
        <v>7900</v>
      </c>
      <c r="AC276" s="26">
        <f t="shared" si="19"/>
        <v>422200</v>
      </c>
    </row>
    <row r="277" spans="1:29" x14ac:dyDescent="0.35">
      <c r="A277" s="27">
        <v>44100</v>
      </c>
      <c r="B277" s="25">
        <v>22900</v>
      </c>
      <c r="C277" s="25">
        <v>22600</v>
      </c>
      <c r="D277" s="25">
        <v>22800</v>
      </c>
      <c r="E277" s="25">
        <v>20600</v>
      </c>
      <c r="F277" s="25">
        <v>20000</v>
      </c>
      <c r="G277" s="25">
        <v>19800</v>
      </c>
      <c r="H277" s="25">
        <v>20500</v>
      </c>
      <c r="I277" s="25">
        <v>20300</v>
      </c>
      <c r="J277" s="25">
        <v>25900</v>
      </c>
      <c r="K277" s="25">
        <v>23100</v>
      </c>
      <c r="L277" s="25">
        <v>24200</v>
      </c>
      <c r="M277" s="25">
        <v>25300</v>
      </c>
      <c r="N277" s="25">
        <v>8200</v>
      </c>
      <c r="O277" s="25">
        <v>8000</v>
      </c>
      <c r="P277" s="25">
        <v>8000</v>
      </c>
      <c r="Q277" s="25">
        <v>13600</v>
      </c>
      <c r="R277" s="25">
        <v>13200</v>
      </c>
      <c r="S277" s="25">
        <v>13200</v>
      </c>
      <c r="T277" s="25">
        <v>13200</v>
      </c>
      <c r="U277" s="25">
        <v>13100</v>
      </c>
      <c r="V277" s="25">
        <v>13100</v>
      </c>
      <c r="W277" s="25">
        <v>13000</v>
      </c>
      <c r="X277" s="25">
        <v>22800</v>
      </c>
      <c r="Y277" s="25">
        <v>23600</v>
      </c>
      <c r="Z277" s="26">
        <f t="shared" si="16"/>
        <v>17958.333333333332</v>
      </c>
      <c r="AA277" s="26">
        <f t="shared" si="17"/>
        <v>25900</v>
      </c>
      <c r="AB277" s="26">
        <f t="shared" si="18"/>
        <v>8000</v>
      </c>
      <c r="AC277" s="26">
        <f t="shared" si="19"/>
        <v>431000</v>
      </c>
    </row>
    <row r="278" spans="1:29" x14ac:dyDescent="0.35">
      <c r="A278" s="27">
        <v>44101</v>
      </c>
      <c r="B278" s="25">
        <v>24800</v>
      </c>
      <c r="C278" s="25">
        <v>26800</v>
      </c>
      <c r="D278" s="25">
        <v>27000</v>
      </c>
      <c r="E278" s="25">
        <v>27000</v>
      </c>
      <c r="F278" s="25">
        <v>24800</v>
      </c>
      <c r="G278" s="25">
        <v>25300</v>
      </c>
      <c r="H278" s="25">
        <v>25100</v>
      </c>
      <c r="I278" s="25">
        <v>24600</v>
      </c>
      <c r="J278" s="25">
        <v>18000</v>
      </c>
      <c r="K278" s="25">
        <v>17600</v>
      </c>
      <c r="L278" s="25">
        <v>17700</v>
      </c>
      <c r="M278" s="25">
        <v>17700</v>
      </c>
      <c r="N278" s="25">
        <v>17600</v>
      </c>
      <c r="O278" s="25">
        <v>17600</v>
      </c>
      <c r="P278" s="25">
        <v>12100</v>
      </c>
      <c r="Q278" s="25">
        <v>12000</v>
      </c>
      <c r="R278" s="25">
        <v>7400</v>
      </c>
      <c r="S278" s="25">
        <v>7500</v>
      </c>
      <c r="T278" s="25">
        <v>7500</v>
      </c>
      <c r="U278" s="25">
        <v>12000</v>
      </c>
      <c r="V278" s="25">
        <v>12200</v>
      </c>
      <c r="W278" s="25">
        <v>22500</v>
      </c>
      <c r="X278" s="25">
        <v>23200</v>
      </c>
      <c r="Y278" s="25">
        <v>24200</v>
      </c>
      <c r="Z278" s="26">
        <f t="shared" si="16"/>
        <v>18841.666666666668</v>
      </c>
      <c r="AA278" s="26">
        <f t="shared" si="17"/>
        <v>27000</v>
      </c>
      <c r="AB278" s="26">
        <f t="shared" si="18"/>
        <v>7400</v>
      </c>
      <c r="AC278" s="26">
        <f t="shared" si="19"/>
        <v>452200</v>
      </c>
    </row>
    <row r="279" spans="1:29" x14ac:dyDescent="0.35">
      <c r="A279" s="27">
        <v>44102</v>
      </c>
      <c r="B279" s="25">
        <v>24400</v>
      </c>
      <c r="C279" s="25">
        <v>25100</v>
      </c>
      <c r="D279" s="25">
        <v>24900</v>
      </c>
      <c r="E279" s="25">
        <v>22200</v>
      </c>
      <c r="F279" s="25">
        <v>22000</v>
      </c>
      <c r="G279" s="25">
        <v>24800</v>
      </c>
      <c r="H279" s="25">
        <v>25000</v>
      </c>
      <c r="I279" s="25">
        <v>23900</v>
      </c>
      <c r="J279" s="25">
        <v>9500</v>
      </c>
      <c r="K279" s="25">
        <v>8400</v>
      </c>
      <c r="L279" s="25">
        <v>8400</v>
      </c>
      <c r="M279" s="25">
        <v>8900</v>
      </c>
      <c r="N279" s="25">
        <v>8800</v>
      </c>
      <c r="O279" s="25">
        <v>9000</v>
      </c>
      <c r="P279" s="25">
        <v>8000</v>
      </c>
      <c r="Q279" s="25">
        <v>8000</v>
      </c>
      <c r="R279" s="25">
        <v>13500</v>
      </c>
      <c r="S279" s="25">
        <v>13600</v>
      </c>
      <c r="T279" s="25">
        <v>23100</v>
      </c>
      <c r="U279" s="25">
        <v>23200</v>
      </c>
      <c r="V279" s="25">
        <v>23000</v>
      </c>
      <c r="W279" s="25">
        <v>27000</v>
      </c>
      <c r="X279" s="25">
        <v>26200</v>
      </c>
      <c r="Y279" s="25">
        <v>26400</v>
      </c>
      <c r="Z279" s="26">
        <f t="shared" si="16"/>
        <v>18220.833333333332</v>
      </c>
      <c r="AA279" s="26">
        <f t="shared" si="17"/>
        <v>27000</v>
      </c>
      <c r="AB279" s="26">
        <f t="shared" si="18"/>
        <v>8000</v>
      </c>
      <c r="AC279" s="26">
        <f t="shared" si="19"/>
        <v>437300</v>
      </c>
    </row>
    <row r="280" spans="1:29" x14ac:dyDescent="0.35">
      <c r="A280" s="27">
        <v>44103</v>
      </c>
      <c r="B280" s="25">
        <v>24200</v>
      </c>
      <c r="C280" s="25">
        <v>24200</v>
      </c>
      <c r="D280" s="25">
        <v>13200</v>
      </c>
      <c r="E280" s="25">
        <v>13000</v>
      </c>
      <c r="F280" s="25">
        <v>13000</v>
      </c>
      <c r="G280" s="25">
        <v>13000</v>
      </c>
      <c r="H280" s="25">
        <v>12200</v>
      </c>
      <c r="I280" s="25">
        <v>12300</v>
      </c>
      <c r="J280" s="25">
        <v>12400</v>
      </c>
      <c r="K280" s="25">
        <v>12700</v>
      </c>
      <c r="L280" s="25">
        <v>12300</v>
      </c>
      <c r="M280" s="25">
        <v>13500</v>
      </c>
      <c r="N280" s="25">
        <v>13100</v>
      </c>
      <c r="O280" s="25">
        <v>13300</v>
      </c>
      <c r="P280" s="25">
        <v>13500</v>
      </c>
      <c r="Q280" s="25">
        <v>13700</v>
      </c>
      <c r="R280" s="25">
        <v>22800</v>
      </c>
      <c r="S280" s="25">
        <v>25200</v>
      </c>
      <c r="T280" s="25">
        <v>19800</v>
      </c>
      <c r="U280" s="25">
        <v>25400</v>
      </c>
      <c r="V280" s="25">
        <v>24600</v>
      </c>
      <c r="W280" s="25">
        <v>22400</v>
      </c>
      <c r="X280" s="25">
        <v>25400</v>
      </c>
      <c r="Y280" s="25">
        <v>24100</v>
      </c>
      <c r="Z280" s="26">
        <f t="shared" si="16"/>
        <v>17470.833333333332</v>
      </c>
      <c r="AA280" s="26">
        <f t="shared" si="17"/>
        <v>25400</v>
      </c>
      <c r="AB280" s="26">
        <f t="shared" si="18"/>
        <v>12200</v>
      </c>
      <c r="AC280" s="26">
        <f t="shared" si="19"/>
        <v>419300</v>
      </c>
    </row>
    <row r="281" spans="1:29" x14ac:dyDescent="0.35">
      <c r="A281" s="27">
        <v>44104</v>
      </c>
      <c r="B281" s="25">
        <v>14500</v>
      </c>
      <c r="C281" s="25">
        <v>8400</v>
      </c>
      <c r="D281" s="25">
        <v>8300</v>
      </c>
      <c r="E281" s="25">
        <v>8200</v>
      </c>
      <c r="F281" s="25">
        <v>8200</v>
      </c>
      <c r="G281" s="25">
        <v>8200</v>
      </c>
      <c r="H281" s="25">
        <v>8000</v>
      </c>
      <c r="I281" s="25">
        <v>8000</v>
      </c>
      <c r="J281" s="25">
        <v>8100</v>
      </c>
      <c r="K281" s="25">
        <v>8100</v>
      </c>
      <c r="L281" s="25">
        <v>8100</v>
      </c>
      <c r="M281" s="25">
        <v>8800</v>
      </c>
      <c r="N281" s="25">
        <v>18700</v>
      </c>
      <c r="O281" s="25">
        <v>18600</v>
      </c>
      <c r="P281" s="25">
        <v>18500</v>
      </c>
      <c r="Q281" s="25">
        <v>19200</v>
      </c>
      <c r="R281" s="25">
        <v>25400</v>
      </c>
      <c r="S281" s="25">
        <v>25400</v>
      </c>
      <c r="T281" s="25">
        <v>28000</v>
      </c>
      <c r="U281" s="25">
        <v>32600</v>
      </c>
      <c r="V281" s="25">
        <v>13800</v>
      </c>
      <c r="W281" s="25">
        <v>13800</v>
      </c>
      <c r="X281" s="25">
        <v>13300</v>
      </c>
      <c r="Y281" s="25">
        <v>13300</v>
      </c>
      <c r="Z281" s="26">
        <f t="shared" si="16"/>
        <v>14395.833333333334</v>
      </c>
      <c r="AA281" s="26">
        <f t="shared" si="17"/>
        <v>32600</v>
      </c>
      <c r="AB281" s="26">
        <f t="shared" si="18"/>
        <v>8000</v>
      </c>
      <c r="AC281" s="26">
        <f t="shared" si="19"/>
        <v>345500</v>
      </c>
    </row>
    <row r="282" spans="1:29" x14ac:dyDescent="0.35">
      <c r="A282" s="27">
        <v>44105</v>
      </c>
      <c r="B282" s="25">
        <v>13800</v>
      </c>
      <c r="C282" s="25">
        <v>13600</v>
      </c>
      <c r="D282" s="25">
        <v>13700</v>
      </c>
      <c r="E282" s="25">
        <v>7700</v>
      </c>
      <c r="F282" s="25">
        <v>7700</v>
      </c>
      <c r="G282" s="25">
        <v>7700</v>
      </c>
      <c r="H282" s="25">
        <v>7700</v>
      </c>
      <c r="I282" s="25">
        <v>24600</v>
      </c>
      <c r="J282" s="25">
        <v>26500</v>
      </c>
      <c r="K282" s="25">
        <v>28100</v>
      </c>
      <c r="L282" s="25">
        <v>28600</v>
      </c>
      <c r="M282" s="25">
        <v>23600</v>
      </c>
      <c r="N282" s="25">
        <v>23200</v>
      </c>
      <c r="O282" s="25">
        <v>23200</v>
      </c>
      <c r="P282" s="25">
        <v>22900</v>
      </c>
      <c r="Q282" s="25">
        <v>23000</v>
      </c>
      <c r="R282" s="25">
        <v>23000</v>
      </c>
      <c r="S282" s="25">
        <v>23000</v>
      </c>
      <c r="T282" s="25">
        <v>23000</v>
      </c>
      <c r="U282" s="25">
        <v>23000</v>
      </c>
      <c r="V282" s="25">
        <v>8300</v>
      </c>
      <c r="W282" s="25">
        <v>8600</v>
      </c>
      <c r="X282" s="25">
        <v>8200</v>
      </c>
      <c r="Y282" s="25">
        <v>8200</v>
      </c>
      <c r="Z282" s="26">
        <f t="shared" si="16"/>
        <v>17537.5</v>
      </c>
      <c r="AA282" s="26">
        <f t="shared" si="17"/>
        <v>28600</v>
      </c>
      <c r="AB282" s="26">
        <f t="shared" si="18"/>
        <v>7700</v>
      </c>
      <c r="AC282" s="26">
        <f t="shared" si="19"/>
        <v>420900</v>
      </c>
    </row>
    <row r="283" spans="1:29" x14ac:dyDescent="0.35">
      <c r="A283" s="27">
        <v>44106</v>
      </c>
      <c r="B283" s="25">
        <v>8100</v>
      </c>
      <c r="C283" s="25">
        <v>8100</v>
      </c>
      <c r="D283" s="25">
        <v>8200</v>
      </c>
      <c r="E283" s="25">
        <v>8200</v>
      </c>
      <c r="F283" s="25">
        <v>8200</v>
      </c>
      <c r="G283" s="25">
        <v>8000</v>
      </c>
      <c r="H283" s="25">
        <v>8000</v>
      </c>
      <c r="I283" s="25">
        <v>17500</v>
      </c>
      <c r="J283" s="25">
        <v>17600</v>
      </c>
      <c r="K283" s="25">
        <v>19600</v>
      </c>
      <c r="L283" s="25">
        <v>23600</v>
      </c>
      <c r="M283" s="25">
        <v>24100</v>
      </c>
      <c r="N283" s="25">
        <v>23500</v>
      </c>
      <c r="O283" s="25">
        <v>24100</v>
      </c>
      <c r="P283" s="25">
        <v>23200</v>
      </c>
      <c r="Q283" s="25">
        <v>24800</v>
      </c>
      <c r="R283" s="25">
        <v>23500</v>
      </c>
      <c r="S283" s="25">
        <v>13400</v>
      </c>
      <c r="T283" s="25">
        <v>13000</v>
      </c>
      <c r="U283" s="25">
        <v>13000</v>
      </c>
      <c r="V283" s="25">
        <v>13300</v>
      </c>
      <c r="W283" s="25">
        <v>13100</v>
      </c>
      <c r="X283" s="25">
        <v>13000</v>
      </c>
      <c r="Y283" s="25">
        <v>13100</v>
      </c>
      <c r="Z283" s="26">
        <f t="shared" si="16"/>
        <v>15425</v>
      </c>
      <c r="AA283" s="26">
        <f t="shared" si="17"/>
        <v>24800</v>
      </c>
      <c r="AB283" s="26">
        <f t="shared" si="18"/>
        <v>8000</v>
      </c>
      <c r="AC283" s="26">
        <f t="shared" si="19"/>
        <v>370200</v>
      </c>
    </row>
    <row r="284" spans="1:29" x14ac:dyDescent="0.35">
      <c r="A284" s="27">
        <v>44107</v>
      </c>
      <c r="B284" s="25">
        <v>12900</v>
      </c>
      <c r="C284" s="25">
        <v>13000</v>
      </c>
      <c r="D284" s="25">
        <v>13000</v>
      </c>
      <c r="E284" s="25">
        <v>13100</v>
      </c>
      <c r="F284" s="25">
        <v>25000</v>
      </c>
      <c r="G284" s="25">
        <v>25000</v>
      </c>
      <c r="H284" s="25">
        <v>25600</v>
      </c>
      <c r="I284" s="25">
        <v>25500</v>
      </c>
      <c r="J284" s="25">
        <v>24200</v>
      </c>
      <c r="K284" s="25">
        <v>24000</v>
      </c>
      <c r="L284" s="25">
        <v>26000</v>
      </c>
      <c r="M284" s="25">
        <v>25200</v>
      </c>
      <c r="N284" s="25">
        <v>25200</v>
      </c>
      <c r="O284" s="25">
        <v>23100</v>
      </c>
      <c r="P284" s="25">
        <v>18000</v>
      </c>
      <c r="Q284" s="25">
        <v>18000</v>
      </c>
      <c r="R284" s="25">
        <v>18000</v>
      </c>
      <c r="S284" s="25">
        <v>18000</v>
      </c>
      <c r="T284" s="25">
        <v>17800</v>
      </c>
      <c r="U284" s="25">
        <v>17800</v>
      </c>
      <c r="V284" s="25">
        <v>17600</v>
      </c>
      <c r="W284" s="25">
        <v>7500</v>
      </c>
      <c r="X284" s="25">
        <v>7600</v>
      </c>
      <c r="Y284" s="25">
        <v>7400</v>
      </c>
      <c r="Z284" s="26">
        <f t="shared" si="16"/>
        <v>18687.5</v>
      </c>
      <c r="AA284" s="26">
        <f t="shared" si="17"/>
        <v>26000</v>
      </c>
      <c r="AB284" s="26">
        <f t="shared" si="18"/>
        <v>7400</v>
      </c>
      <c r="AC284" s="26">
        <f t="shared" si="19"/>
        <v>448500</v>
      </c>
    </row>
    <row r="285" spans="1:29" x14ac:dyDescent="0.35">
      <c r="A285" s="27">
        <v>44108</v>
      </c>
      <c r="B285" s="25">
        <v>7500</v>
      </c>
      <c r="C285" s="25">
        <v>7500</v>
      </c>
      <c r="D285" s="25">
        <v>12000</v>
      </c>
      <c r="E285" s="25">
        <v>11800</v>
      </c>
      <c r="F285" s="25">
        <v>12300</v>
      </c>
      <c r="G285" s="25">
        <v>12100</v>
      </c>
      <c r="H285" s="25">
        <v>18100</v>
      </c>
      <c r="I285" s="25">
        <v>18400</v>
      </c>
      <c r="J285" s="25">
        <v>18600</v>
      </c>
      <c r="K285" s="25">
        <v>18700</v>
      </c>
      <c r="L285" s="25">
        <v>19400</v>
      </c>
      <c r="M285" s="25">
        <v>20400</v>
      </c>
      <c r="N285" s="25">
        <v>20300</v>
      </c>
      <c r="O285" s="25">
        <v>19400</v>
      </c>
      <c r="P285" s="25">
        <v>19400</v>
      </c>
      <c r="Q285" s="25">
        <v>19400</v>
      </c>
      <c r="R285" s="25">
        <v>19000</v>
      </c>
      <c r="S285" s="25">
        <v>18200</v>
      </c>
      <c r="T285" s="25">
        <v>14100</v>
      </c>
      <c r="U285" s="25">
        <v>12600</v>
      </c>
      <c r="V285" s="25">
        <v>7800</v>
      </c>
      <c r="W285" s="25">
        <v>7800</v>
      </c>
      <c r="X285" s="25">
        <v>7600</v>
      </c>
      <c r="Y285" s="25">
        <v>7800</v>
      </c>
      <c r="Z285" s="26">
        <f t="shared" si="16"/>
        <v>14591.666666666666</v>
      </c>
      <c r="AA285" s="26">
        <f t="shared" si="17"/>
        <v>20400</v>
      </c>
      <c r="AB285" s="26">
        <f t="shared" si="18"/>
        <v>7500</v>
      </c>
      <c r="AC285" s="26">
        <f t="shared" si="19"/>
        <v>350200</v>
      </c>
    </row>
    <row r="286" spans="1:29" x14ac:dyDescent="0.35">
      <c r="A286" s="27">
        <v>44109</v>
      </c>
      <c r="B286" s="25">
        <v>7800</v>
      </c>
      <c r="C286" s="25">
        <v>7900</v>
      </c>
      <c r="D286" s="25">
        <v>7900</v>
      </c>
      <c r="E286" s="25">
        <v>7900</v>
      </c>
      <c r="F286" s="25">
        <v>7900</v>
      </c>
      <c r="G286" s="25">
        <v>7500</v>
      </c>
      <c r="H286" s="25">
        <v>7600</v>
      </c>
      <c r="I286" s="25">
        <v>25600</v>
      </c>
      <c r="J286" s="25">
        <v>27100</v>
      </c>
      <c r="K286" s="25">
        <v>26800</v>
      </c>
      <c r="L286" s="25">
        <v>26800</v>
      </c>
      <c r="M286" s="25">
        <v>19100</v>
      </c>
      <c r="N286" s="25">
        <v>19200</v>
      </c>
      <c r="O286" s="25">
        <v>19200</v>
      </c>
      <c r="P286" s="25">
        <v>26600</v>
      </c>
      <c r="Q286" s="25">
        <v>26600</v>
      </c>
      <c r="R286" s="25">
        <v>26500</v>
      </c>
      <c r="S286" s="25">
        <v>18900</v>
      </c>
      <c r="T286" s="25">
        <v>18800</v>
      </c>
      <c r="U286" s="25">
        <v>18900</v>
      </c>
      <c r="V286" s="25">
        <v>18800</v>
      </c>
      <c r="W286" s="25">
        <v>18000</v>
      </c>
      <c r="X286" s="25">
        <v>17600</v>
      </c>
      <c r="Y286" s="25">
        <v>17800</v>
      </c>
      <c r="Z286" s="26">
        <f t="shared" si="16"/>
        <v>17783.333333333332</v>
      </c>
      <c r="AA286" s="26">
        <f t="shared" si="17"/>
        <v>27100</v>
      </c>
      <c r="AB286" s="26">
        <f t="shared" si="18"/>
        <v>7500</v>
      </c>
      <c r="AC286" s="26">
        <f t="shared" si="19"/>
        <v>426800</v>
      </c>
    </row>
    <row r="287" spans="1:29" x14ac:dyDescent="0.35">
      <c r="A287" s="27">
        <v>44110</v>
      </c>
      <c r="B287" s="25">
        <v>17700</v>
      </c>
      <c r="C287" s="25">
        <v>17700</v>
      </c>
      <c r="D287" s="25">
        <v>13600</v>
      </c>
      <c r="E287" s="25">
        <v>13500</v>
      </c>
      <c r="F287" s="25">
        <v>13700</v>
      </c>
      <c r="G287" s="25">
        <v>13200</v>
      </c>
      <c r="H287" s="25">
        <v>13200</v>
      </c>
      <c r="I287" s="25">
        <v>18200</v>
      </c>
      <c r="J287" s="25">
        <v>23800</v>
      </c>
      <c r="K287" s="25">
        <v>23100</v>
      </c>
      <c r="L287" s="25">
        <v>23500</v>
      </c>
      <c r="M287" s="25">
        <v>25800</v>
      </c>
      <c r="N287" s="25">
        <v>23800</v>
      </c>
      <c r="O287" s="25">
        <v>23800</v>
      </c>
      <c r="P287" s="25">
        <v>22600</v>
      </c>
      <c r="Q287" s="25">
        <v>22600</v>
      </c>
      <c r="R287" s="25">
        <v>19800</v>
      </c>
      <c r="S287" s="25">
        <v>19500</v>
      </c>
      <c r="T287" s="25">
        <v>19800</v>
      </c>
      <c r="U287" s="25">
        <v>14400</v>
      </c>
      <c r="V287" s="25">
        <v>13100</v>
      </c>
      <c r="W287" s="25">
        <v>13200</v>
      </c>
      <c r="X287" s="25">
        <v>12600</v>
      </c>
      <c r="Y287" s="25">
        <v>12900</v>
      </c>
      <c r="Z287" s="26">
        <f t="shared" si="16"/>
        <v>18129.166666666668</v>
      </c>
      <c r="AA287" s="26">
        <f t="shared" si="17"/>
        <v>25800</v>
      </c>
      <c r="AB287" s="26">
        <f t="shared" si="18"/>
        <v>12600</v>
      </c>
      <c r="AC287" s="26">
        <f t="shared" si="19"/>
        <v>435100</v>
      </c>
    </row>
    <row r="288" spans="1:29" x14ac:dyDescent="0.35">
      <c r="A288" s="27">
        <v>44111</v>
      </c>
      <c r="B288" s="25">
        <v>12400</v>
      </c>
      <c r="C288" s="25">
        <v>12600</v>
      </c>
      <c r="D288" s="25">
        <v>12700</v>
      </c>
      <c r="E288" s="25">
        <v>8400</v>
      </c>
      <c r="F288" s="25">
        <v>8000</v>
      </c>
      <c r="G288" s="25">
        <v>7800</v>
      </c>
      <c r="H288" s="25">
        <v>7600</v>
      </c>
      <c r="I288" s="25">
        <v>8100</v>
      </c>
      <c r="J288" s="25">
        <v>13500</v>
      </c>
      <c r="K288" s="25">
        <v>13800</v>
      </c>
      <c r="L288" s="25">
        <v>23300</v>
      </c>
      <c r="M288" s="25">
        <v>25100</v>
      </c>
      <c r="N288" s="25">
        <v>25300</v>
      </c>
      <c r="O288" s="25">
        <v>26300</v>
      </c>
      <c r="P288" s="25">
        <v>23300</v>
      </c>
      <c r="Q288" s="25">
        <v>29600</v>
      </c>
      <c r="R288" s="25">
        <v>29900</v>
      </c>
      <c r="S288" s="25">
        <v>26200</v>
      </c>
      <c r="T288" s="25">
        <v>26300</v>
      </c>
      <c r="U288" s="25">
        <v>25600</v>
      </c>
      <c r="V288" s="25">
        <v>24400</v>
      </c>
      <c r="W288" s="25">
        <v>13800</v>
      </c>
      <c r="X288" s="25">
        <v>13900</v>
      </c>
      <c r="Y288" s="25">
        <v>13900</v>
      </c>
      <c r="Z288" s="26">
        <f t="shared" si="16"/>
        <v>17991.666666666668</v>
      </c>
      <c r="AA288" s="26">
        <f t="shared" si="17"/>
        <v>29900</v>
      </c>
      <c r="AB288" s="26">
        <f t="shared" si="18"/>
        <v>7600</v>
      </c>
      <c r="AC288" s="26">
        <f t="shared" si="19"/>
        <v>431800</v>
      </c>
    </row>
    <row r="289" spans="1:29" x14ac:dyDescent="0.35">
      <c r="A289" s="27">
        <v>44112</v>
      </c>
      <c r="B289" s="25">
        <v>13900</v>
      </c>
      <c r="C289" s="25">
        <v>17800</v>
      </c>
      <c r="D289" s="25">
        <v>17900</v>
      </c>
      <c r="E289" s="25">
        <v>17800</v>
      </c>
      <c r="F289" s="25">
        <v>17800</v>
      </c>
      <c r="G289" s="25">
        <v>17800</v>
      </c>
      <c r="H289" s="25">
        <v>17600</v>
      </c>
      <c r="I289" s="25">
        <v>18100</v>
      </c>
      <c r="J289" s="25">
        <v>12600</v>
      </c>
      <c r="K289" s="25">
        <v>8600</v>
      </c>
      <c r="L289" s="25">
        <v>8800</v>
      </c>
      <c r="M289" s="25">
        <v>13500</v>
      </c>
      <c r="N289" s="25">
        <v>14400</v>
      </c>
      <c r="O289" s="25">
        <v>22200</v>
      </c>
      <c r="P289" s="25">
        <v>22700</v>
      </c>
      <c r="Q289" s="25">
        <v>21100</v>
      </c>
      <c r="R289" s="25">
        <v>18200</v>
      </c>
      <c r="S289" s="25">
        <v>17400</v>
      </c>
      <c r="T289" s="25">
        <v>16700</v>
      </c>
      <c r="U289" s="25">
        <v>16700</v>
      </c>
      <c r="V289" s="25">
        <v>21500</v>
      </c>
      <c r="W289" s="25">
        <v>20700</v>
      </c>
      <c r="X289" s="25">
        <v>18700</v>
      </c>
      <c r="Y289" s="25">
        <v>13700</v>
      </c>
      <c r="Z289" s="26">
        <f t="shared" si="16"/>
        <v>16925</v>
      </c>
      <c r="AA289" s="26">
        <f t="shared" si="17"/>
        <v>22700</v>
      </c>
      <c r="AB289" s="26">
        <f t="shared" si="18"/>
        <v>8600</v>
      </c>
      <c r="AC289" s="26">
        <f t="shared" si="19"/>
        <v>406200</v>
      </c>
    </row>
    <row r="290" spans="1:29" x14ac:dyDescent="0.35">
      <c r="A290" s="27">
        <v>44113</v>
      </c>
      <c r="B290" s="25">
        <v>7800</v>
      </c>
      <c r="C290" s="25">
        <v>7900</v>
      </c>
      <c r="D290" s="25">
        <v>7700</v>
      </c>
      <c r="E290" s="25">
        <v>7700</v>
      </c>
      <c r="F290" s="25">
        <v>7600</v>
      </c>
      <c r="G290" s="25">
        <v>7500</v>
      </c>
      <c r="H290" s="25">
        <v>7600</v>
      </c>
      <c r="I290" s="25">
        <v>7500</v>
      </c>
      <c r="J290" s="25">
        <v>7500</v>
      </c>
      <c r="K290" s="25">
        <v>7900</v>
      </c>
      <c r="L290" s="25">
        <v>17900</v>
      </c>
      <c r="M290" s="25">
        <v>18700</v>
      </c>
      <c r="N290" s="25">
        <v>18600</v>
      </c>
      <c r="O290" s="25">
        <v>20300</v>
      </c>
      <c r="P290" s="25">
        <v>21300</v>
      </c>
      <c r="Q290" s="25">
        <v>21600</v>
      </c>
      <c r="R290" s="25">
        <v>26000</v>
      </c>
      <c r="S290" s="25">
        <v>25400</v>
      </c>
      <c r="T290" s="25">
        <v>24700</v>
      </c>
      <c r="U290" s="25">
        <v>24200</v>
      </c>
      <c r="V290" s="25">
        <v>13700</v>
      </c>
      <c r="W290" s="25">
        <v>13600</v>
      </c>
      <c r="X290" s="25">
        <v>13700</v>
      </c>
      <c r="Y290" s="25">
        <v>13600</v>
      </c>
      <c r="Z290" s="26">
        <f t="shared" si="16"/>
        <v>14583.333333333334</v>
      </c>
      <c r="AA290" s="26">
        <f t="shared" si="17"/>
        <v>26000</v>
      </c>
      <c r="AB290" s="26">
        <f t="shared" si="18"/>
        <v>7500</v>
      </c>
      <c r="AC290" s="26">
        <f t="shared" si="19"/>
        <v>350000</v>
      </c>
    </row>
    <row r="291" spans="1:29" x14ac:dyDescent="0.35">
      <c r="A291" s="27">
        <v>44114</v>
      </c>
      <c r="B291" s="25">
        <v>13800</v>
      </c>
      <c r="C291" s="25">
        <v>18200</v>
      </c>
      <c r="D291" s="25">
        <v>18200</v>
      </c>
      <c r="E291" s="25">
        <v>18100</v>
      </c>
      <c r="F291" s="25">
        <v>18200</v>
      </c>
      <c r="G291" s="25">
        <v>18100</v>
      </c>
      <c r="H291" s="25">
        <v>18000</v>
      </c>
      <c r="I291" s="25">
        <v>18000</v>
      </c>
      <c r="J291" s="25">
        <v>17800</v>
      </c>
      <c r="K291" s="25">
        <v>18500</v>
      </c>
      <c r="L291" s="25">
        <v>18800</v>
      </c>
      <c r="M291" s="25">
        <v>21900</v>
      </c>
      <c r="N291" s="25">
        <v>22600</v>
      </c>
      <c r="O291" s="25">
        <v>19800</v>
      </c>
      <c r="P291" s="25">
        <v>20900</v>
      </c>
      <c r="Q291" s="25">
        <v>21000</v>
      </c>
      <c r="R291" s="25">
        <v>21600</v>
      </c>
      <c r="S291" s="25">
        <v>19200</v>
      </c>
      <c r="T291" s="25">
        <v>20300</v>
      </c>
      <c r="U291" s="25">
        <v>20100</v>
      </c>
      <c r="V291" s="25">
        <v>18600</v>
      </c>
      <c r="W291" s="25">
        <v>13900</v>
      </c>
      <c r="X291" s="25">
        <v>8800</v>
      </c>
      <c r="Y291" s="25">
        <v>8200</v>
      </c>
      <c r="Z291" s="26">
        <f t="shared" si="16"/>
        <v>18025</v>
      </c>
      <c r="AA291" s="26">
        <f t="shared" si="17"/>
        <v>22600</v>
      </c>
      <c r="AB291" s="26">
        <f t="shared" si="18"/>
        <v>8200</v>
      </c>
      <c r="AC291" s="26">
        <f t="shared" si="19"/>
        <v>432600</v>
      </c>
    </row>
    <row r="292" spans="1:29" x14ac:dyDescent="0.35">
      <c r="A292" s="27">
        <v>44115</v>
      </c>
      <c r="B292" s="25">
        <v>8200</v>
      </c>
      <c r="C292" s="25">
        <v>8000</v>
      </c>
      <c r="D292" s="25">
        <v>12700</v>
      </c>
      <c r="E292" s="25">
        <v>12600</v>
      </c>
      <c r="F292" s="25">
        <v>12300</v>
      </c>
      <c r="G292" s="25">
        <v>12000</v>
      </c>
      <c r="H292" s="25">
        <v>11900</v>
      </c>
      <c r="I292" s="25">
        <v>12400</v>
      </c>
      <c r="J292" s="25">
        <v>7600</v>
      </c>
      <c r="K292" s="25">
        <v>7700</v>
      </c>
      <c r="L292" s="25">
        <v>13100</v>
      </c>
      <c r="M292" s="25">
        <v>9100</v>
      </c>
      <c r="N292" s="25">
        <v>13600</v>
      </c>
      <c r="O292" s="25">
        <v>13600</v>
      </c>
      <c r="P292" s="25">
        <v>19300</v>
      </c>
      <c r="Q292" s="25">
        <v>28000</v>
      </c>
      <c r="R292" s="25">
        <v>29000</v>
      </c>
      <c r="S292" s="25">
        <v>30900</v>
      </c>
      <c r="T292" s="25">
        <v>32000</v>
      </c>
      <c r="U292" s="25">
        <v>31700</v>
      </c>
      <c r="V292" s="25">
        <v>29600</v>
      </c>
      <c r="W292" s="25">
        <v>31300</v>
      </c>
      <c r="X292" s="25">
        <v>31000</v>
      </c>
      <c r="Y292" s="25">
        <v>32400</v>
      </c>
      <c r="Z292" s="26">
        <f t="shared" si="16"/>
        <v>18750</v>
      </c>
      <c r="AA292" s="26">
        <f t="shared" si="17"/>
        <v>32400</v>
      </c>
      <c r="AB292" s="26">
        <f t="shared" si="18"/>
        <v>7600</v>
      </c>
      <c r="AC292" s="26">
        <f t="shared" si="19"/>
        <v>450000</v>
      </c>
    </row>
    <row r="293" spans="1:29" x14ac:dyDescent="0.35">
      <c r="A293" s="27">
        <v>44116</v>
      </c>
      <c r="B293" s="25">
        <v>14000</v>
      </c>
      <c r="C293" s="25">
        <v>13700</v>
      </c>
      <c r="D293" s="25">
        <v>13400</v>
      </c>
      <c r="E293" s="25">
        <v>13400</v>
      </c>
      <c r="F293" s="25">
        <v>13400</v>
      </c>
      <c r="G293" s="25">
        <v>7700</v>
      </c>
      <c r="H293" s="25">
        <v>7800</v>
      </c>
      <c r="I293" s="25">
        <v>7800</v>
      </c>
      <c r="J293" s="25">
        <v>7700</v>
      </c>
      <c r="K293" s="25">
        <v>7700</v>
      </c>
      <c r="L293" s="25">
        <v>7600</v>
      </c>
      <c r="M293" s="25">
        <v>7600</v>
      </c>
      <c r="N293" s="25">
        <v>7500</v>
      </c>
      <c r="O293" s="25">
        <v>19600</v>
      </c>
      <c r="P293" s="25">
        <v>19600</v>
      </c>
      <c r="Q293" s="25">
        <v>21600</v>
      </c>
      <c r="R293" s="25">
        <v>21700</v>
      </c>
      <c r="S293" s="25">
        <v>21600</v>
      </c>
      <c r="T293" s="25">
        <v>20700</v>
      </c>
      <c r="U293" s="25">
        <v>20900</v>
      </c>
      <c r="V293" s="25">
        <v>13000</v>
      </c>
      <c r="W293" s="25">
        <v>12900</v>
      </c>
      <c r="X293" s="25">
        <v>8200</v>
      </c>
      <c r="Y293" s="25">
        <v>7800</v>
      </c>
      <c r="Z293" s="26">
        <f t="shared" si="16"/>
        <v>13204.166666666666</v>
      </c>
      <c r="AA293" s="26">
        <f t="shared" si="17"/>
        <v>21700</v>
      </c>
      <c r="AB293" s="26">
        <f t="shared" si="18"/>
        <v>7500</v>
      </c>
      <c r="AC293" s="26">
        <f t="shared" si="19"/>
        <v>316900</v>
      </c>
    </row>
    <row r="294" spans="1:29" x14ac:dyDescent="0.35">
      <c r="A294" s="27">
        <v>44117</v>
      </c>
      <c r="B294" s="25">
        <v>8000</v>
      </c>
      <c r="C294" s="25">
        <v>7800</v>
      </c>
      <c r="D294" s="25">
        <v>7700</v>
      </c>
      <c r="E294" s="25">
        <v>7700</v>
      </c>
      <c r="F294" s="25">
        <v>12400</v>
      </c>
      <c r="G294" s="25">
        <v>12200</v>
      </c>
      <c r="H294" s="25">
        <v>12300</v>
      </c>
      <c r="I294" s="25">
        <v>12300</v>
      </c>
      <c r="J294" s="25">
        <v>12100</v>
      </c>
      <c r="K294" s="25">
        <v>12800</v>
      </c>
      <c r="L294" s="25">
        <v>12700</v>
      </c>
      <c r="M294" s="25">
        <v>12600</v>
      </c>
      <c r="N294" s="25">
        <v>13200</v>
      </c>
      <c r="O294" s="25">
        <v>12100</v>
      </c>
      <c r="P294" s="25">
        <v>28100</v>
      </c>
      <c r="Q294" s="25">
        <v>26600</v>
      </c>
      <c r="R294" s="25">
        <v>29100</v>
      </c>
      <c r="S294" s="25">
        <v>28500</v>
      </c>
      <c r="T294" s="25">
        <v>24900</v>
      </c>
      <c r="U294" s="25">
        <v>25200</v>
      </c>
      <c r="V294" s="25">
        <v>23000</v>
      </c>
      <c r="W294" s="25">
        <v>31000</v>
      </c>
      <c r="X294" s="25">
        <v>29800</v>
      </c>
      <c r="Y294" s="25">
        <v>22700</v>
      </c>
      <c r="Z294" s="26">
        <f t="shared" si="16"/>
        <v>17700</v>
      </c>
      <c r="AA294" s="26">
        <f t="shared" si="17"/>
        <v>31000</v>
      </c>
      <c r="AB294" s="26">
        <f t="shared" si="18"/>
        <v>7700</v>
      </c>
      <c r="AC294" s="26">
        <f t="shared" si="19"/>
        <v>424800</v>
      </c>
    </row>
    <row r="295" spans="1:29" x14ac:dyDescent="0.35">
      <c r="A295" s="27">
        <v>44118</v>
      </c>
      <c r="B295" s="25">
        <v>14100</v>
      </c>
      <c r="C295" s="25">
        <v>13400</v>
      </c>
      <c r="D295" s="25">
        <v>13500</v>
      </c>
      <c r="E295" s="25">
        <v>13200</v>
      </c>
      <c r="F295" s="25">
        <v>13400</v>
      </c>
      <c r="G295" s="25">
        <v>12900</v>
      </c>
      <c r="H295" s="25">
        <v>13000</v>
      </c>
      <c r="I295" s="25">
        <v>13200</v>
      </c>
      <c r="J295" s="25">
        <v>13500</v>
      </c>
      <c r="K295" s="25">
        <v>13800</v>
      </c>
      <c r="L295" s="25">
        <v>13700</v>
      </c>
      <c r="M295" s="25">
        <v>13800</v>
      </c>
      <c r="N295" s="25">
        <v>13800</v>
      </c>
      <c r="O295" s="25">
        <v>30500</v>
      </c>
      <c r="P295" s="25">
        <v>19500</v>
      </c>
      <c r="Q295" s="25">
        <v>21400</v>
      </c>
      <c r="R295" s="25">
        <v>20900</v>
      </c>
      <c r="S295" s="25">
        <v>20400</v>
      </c>
      <c r="T295" s="25">
        <v>21000</v>
      </c>
      <c r="U295" s="25">
        <v>22000</v>
      </c>
      <c r="V295" s="25">
        <v>17800</v>
      </c>
      <c r="W295" s="25">
        <v>17800</v>
      </c>
      <c r="X295" s="25">
        <v>8400</v>
      </c>
      <c r="Y295" s="25">
        <v>8300</v>
      </c>
      <c r="Z295" s="26">
        <f t="shared" ref="Z295:Z358" si="20">+AVERAGE(B295:Y295)</f>
        <v>15970.833333333334</v>
      </c>
      <c r="AA295" s="26">
        <f t="shared" ref="AA295:AA358" si="21">MAX(B295:Y295)</f>
        <v>30500</v>
      </c>
      <c r="AB295" s="26">
        <f t="shared" ref="AB295:AB358" si="22">MIN(B295:Y295)</f>
        <v>8300</v>
      </c>
      <c r="AC295" s="26">
        <f t="shared" ref="AC295:AC358" si="23">+SUM(B295:Y295)</f>
        <v>383300</v>
      </c>
    </row>
    <row r="296" spans="1:29" x14ac:dyDescent="0.35">
      <c r="A296" s="27">
        <v>44119</v>
      </c>
      <c r="B296" s="25">
        <v>7900</v>
      </c>
      <c r="C296" s="25">
        <v>8000</v>
      </c>
      <c r="D296" s="25">
        <v>8100</v>
      </c>
      <c r="E296" s="25">
        <v>13000</v>
      </c>
      <c r="F296" s="25">
        <v>13000</v>
      </c>
      <c r="G296" s="25">
        <v>12700</v>
      </c>
      <c r="H296" s="25">
        <v>12600</v>
      </c>
      <c r="I296" s="25">
        <v>12300</v>
      </c>
      <c r="J296" s="25">
        <v>12600</v>
      </c>
      <c r="K296" s="25">
        <v>12700</v>
      </c>
      <c r="L296" s="25">
        <v>8300</v>
      </c>
      <c r="M296" s="25">
        <v>8300</v>
      </c>
      <c r="N296" s="25">
        <v>13400</v>
      </c>
      <c r="O296" s="25">
        <v>12700</v>
      </c>
      <c r="P296" s="25">
        <v>19700</v>
      </c>
      <c r="Q296" s="25">
        <v>28200</v>
      </c>
      <c r="R296" s="25">
        <v>29600</v>
      </c>
      <c r="S296" s="25">
        <v>30000</v>
      </c>
      <c r="T296" s="25">
        <v>29400</v>
      </c>
      <c r="U296" s="25">
        <v>29500</v>
      </c>
      <c r="V296" s="25">
        <v>29100</v>
      </c>
      <c r="W296" s="25">
        <v>27200</v>
      </c>
      <c r="X296" s="25">
        <v>27500</v>
      </c>
      <c r="Y296" s="25">
        <v>30200</v>
      </c>
      <c r="Z296" s="26">
        <f t="shared" si="20"/>
        <v>18166.666666666668</v>
      </c>
      <c r="AA296" s="26">
        <f t="shared" si="21"/>
        <v>30200</v>
      </c>
      <c r="AB296" s="26">
        <f t="shared" si="22"/>
        <v>7900</v>
      </c>
      <c r="AC296" s="26">
        <f t="shared" si="23"/>
        <v>436000</v>
      </c>
    </row>
    <row r="297" spans="1:29" x14ac:dyDescent="0.35">
      <c r="A297" s="27">
        <v>44120</v>
      </c>
      <c r="B297" s="25">
        <v>29000</v>
      </c>
      <c r="C297" s="25">
        <v>18000</v>
      </c>
      <c r="D297" s="25">
        <v>13200</v>
      </c>
      <c r="E297" s="25">
        <v>13200</v>
      </c>
      <c r="F297" s="25">
        <v>13100</v>
      </c>
      <c r="G297" s="25">
        <v>12900</v>
      </c>
      <c r="H297" s="25">
        <v>13000</v>
      </c>
      <c r="I297" s="25">
        <v>13000</v>
      </c>
      <c r="J297" s="25">
        <v>12800</v>
      </c>
      <c r="K297" s="25">
        <v>7600</v>
      </c>
      <c r="L297" s="25">
        <v>8600</v>
      </c>
      <c r="M297" s="25">
        <v>8500</v>
      </c>
      <c r="N297" s="25">
        <v>8500</v>
      </c>
      <c r="O297" s="25">
        <v>8600</v>
      </c>
      <c r="P297" s="25">
        <v>17900</v>
      </c>
      <c r="Q297" s="25">
        <v>17900</v>
      </c>
      <c r="R297" s="25">
        <v>18700</v>
      </c>
      <c r="S297" s="25">
        <v>18900</v>
      </c>
      <c r="T297" s="25">
        <v>19100</v>
      </c>
      <c r="U297" s="25">
        <v>18700</v>
      </c>
      <c r="V297" s="25">
        <v>18300</v>
      </c>
      <c r="W297" s="25">
        <v>18900</v>
      </c>
      <c r="X297" s="25">
        <v>18500</v>
      </c>
      <c r="Y297" s="25">
        <v>18300</v>
      </c>
      <c r="Z297" s="26">
        <f t="shared" si="20"/>
        <v>15216.666666666666</v>
      </c>
      <c r="AA297" s="26">
        <f t="shared" si="21"/>
        <v>29000</v>
      </c>
      <c r="AB297" s="26">
        <f t="shared" si="22"/>
        <v>7600</v>
      </c>
      <c r="AC297" s="26">
        <f t="shared" si="23"/>
        <v>365200</v>
      </c>
    </row>
    <row r="298" spans="1:29" x14ac:dyDescent="0.35">
      <c r="A298" s="27">
        <v>44121</v>
      </c>
      <c r="B298" s="25">
        <v>18400</v>
      </c>
      <c r="C298" s="25">
        <v>12800</v>
      </c>
      <c r="D298" s="25">
        <v>13100</v>
      </c>
      <c r="E298" s="25">
        <v>12900</v>
      </c>
      <c r="F298" s="25">
        <v>12800</v>
      </c>
      <c r="G298" s="25">
        <v>13500</v>
      </c>
      <c r="H298" s="25">
        <v>13400</v>
      </c>
      <c r="I298" s="25">
        <v>7700</v>
      </c>
      <c r="J298" s="25">
        <v>7700</v>
      </c>
      <c r="K298" s="25">
        <v>8200</v>
      </c>
      <c r="L298" s="25">
        <v>8400</v>
      </c>
      <c r="M298" s="25">
        <v>8900</v>
      </c>
      <c r="N298" s="25">
        <v>12400</v>
      </c>
      <c r="O298" s="25">
        <v>13100</v>
      </c>
      <c r="P298" s="25">
        <v>18600</v>
      </c>
      <c r="Q298" s="25">
        <v>18700</v>
      </c>
      <c r="R298" s="25">
        <v>23400</v>
      </c>
      <c r="S298" s="25">
        <v>25200</v>
      </c>
      <c r="T298" s="25">
        <v>25000</v>
      </c>
      <c r="U298" s="25">
        <v>28100</v>
      </c>
      <c r="V298" s="25">
        <v>29000</v>
      </c>
      <c r="W298" s="25">
        <v>29200</v>
      </c>
      <c r="X298" s="25">
        <v>28800</v>
      </c>
      <c r="Y298" s="25">
        <v>28100</v>
      </c>
      <c r="Z298" s="26">
        <f t="shared" si="20"/>
        <v>17391.666666666668</v>
      </c>
      <c r="AA298" s="26">
        <f t="shared" si="21"/>
        <v>29200</v>
      </c>
      <c r="AB298" s="26">
        <f t="shared" si="22"/>
        <v>7700</v>
      </c>
      <c r="AC298" s="26">
        <f t="shared" si="23"/>
        <v>417400</v>
      </c>
    </row>
    <row r="299" spans="1:29" x14ac:dyDescent="0.35">
      <c r="A299" s="27">
        <v>44122</v>
      </c>
      <c r="B299" s="25">
        <v>30400</v>
      </c>
      <c r="C299" s="25">
        <v>28100</v>
      </c>
      <c r="D299" s="25">
        <v>19100</v>
      </c>
      <c r="E299" s="25">
        <v>19100</v>
      </c>
      <c r="F299" s="25">
        <v>18800</v>
      </c>
      <c r="G299" s="25">
        <v>18600</v>
      </c>
      <c r="H299" s="25">
        <v>13300</v>
      </c>
      <c r="I299" s="25">
        <v>13400</v>
      </c>
      <c r="J299" s="25">
        <v>13600</v>
      </c>
      <c r="K299" s="25">
        <v>13800</v>
      </c>
      <c r="L299" s="25">
        <v>9300</v>
      </c>
      <c r="M299" s="25">
        <v>9200</v>
      </c>
      <c r="N299" s="25">
        <v>9300</v>
      </c>
      <c r="O299" s="25">
        <v>9400</v>
      </c>
      <c r="P299" s="25">
        <v>9400</v>
      </c>
      <c r="Q299" s="25">
        <v>17100</v>
      </c>
      <c r="R299" s="25">
        <v>17200</v>
      </c>
      <c r="S299" s="25">
        <v>18000</v>
      </c>
      <c r="T299" s="25">
        <v>19300</v>
      </c>
      <c r="U299" s="25">
        <v>19400</v>
      </c>
      <c r="V299" s="25">
        <v>19700</v>
      </c>
      <c r="W299" s="25">
        <v>20200</v>
      </c>
      <c r="X299" s="25">
        <v>17700</v>
      </c>
      <c r="Y299" s="25">
        <v>20300</v>
      </c>
      <c r="Z299" s="26">
        <f t="shared" si="20"/>
        <v>16820.833333333332</v>
      </c>
      <c r="AA299" s="26">
        <f t="shared" si="21"/>
        <v>30400</v>
      </c>
      <c r="AB299" s="26">
        <f t="shared" si="22"/>
        <v>9200</v>
      </c>
      <c r="AC299" s="26">
        <f t="shared" si="23"/>
        <v>403700</v>
      </c>
    </row>
    <row r="300" spans="1:29" x14ac:dyDescent="0.35">
      <c r="A300" s="27">
        <v>44123</v>
      </c>
      <c r="B300" s="25">
        <v>21200</v>
      </c>
      <c r="C300" s="25">
        <v>21200</v>
      </c>
      <c r="D300" s="25">
        <v>21300</v>
      </c>
      <c r="E300" s="25">
        <v>13000</v>
      </c>
      <c r="F300" s="25">
        <v>8300</v>
      </c>
      <c r="G300" s="25">
        <v>7800</v>
      </c>
      <c r="H300" s="25">
        <v>7800</v>
      </c>
      <c r="I300" s="25">
        <v>8300</v>
      </c>
      <c r="J300" s="25">
        <v>8200</v>
      </c>
      <c r="K300" s="25">
        <v>8500</v>
      </c>
      <c r="L300" s="25">
        <v>8400</v>
      </c>
      <c r="M300" s="25">
        <v>8500</v>
      </c>
      <c r="N300" s="25">
        <v>8300</v>
      </c>
      <c r="O300" s="25">
        <v>8600</v>
      </c>
      <c r="P300" s="25">
        <v>23200</v>
      </c>
      <c r="Q300" s="25">
        <v>23200</v>
      </c>
      <c r="R300" s="25">
        <v>22900</v>
      </c>
      <c r="S300" s="25">
        <v>25100</v>
      </c>
      <c r="T300" s="25">
        <v>25000</v>
      </c>
      <c r="U300" s="25">
        <v>26000</v>
      </c>
      <c r="V300" s="25">
        <v>25700</v>
      </c>
      <c r="W300" s="25">
        <v>25800</v>
      </c>
      <c r="X300" s="25">
        <v>24800</v>
      </c>
      <c r="Y300" s="25">
        <v>24700</v>
      </c>
      <c r="Z300" s="26">
        <f t="shared" si="20"/>
        <v>16908.333333333332</v>
      </c>
      <c r="AA300" s="26">
        <f t="shared" si="21"/>
        <v>26000</v>
      </c>
      <c r="AB300" s="26">
        <f t="shared" si="22"/>
        <v>7800</v>
      </c>
      <c r="AC300" s="26">
        <f t="shared" si="23"/>
        <v>405800</v>
      </c>
    </row>
    <row r="301" spans="1:29" x14ac:dyDescent="0.35">
      <c r="A301" s="27">
        <v>44124</v>
      </c>
      <c r="B301" s="25">
        <v>18900</v>
      </c>
      <c r="C301" s="25">
        <v>18900</v>
      </c>
      <c r="D301" s="25">
        <v>17900</v>
      </c>
      <c r="E301" s="25">
        <v>17800</v>
      </c>
      <c r="F301" s="25">
        <v>17900</v>
      </c>
      <c r="G301" s="25">
        <v>17500</v>
      </c>
      <c r="H301" s="25">
        <v>17600</v>
      </c>
      <c r="I301" s="25">
        <v>12500</v>
      </c>
      <c r="J301" s="25">
        <v>8600</v>
      </c>
      <c r="K301" s="25">
        <v>8800</v>
      </c>
      <c r="L301" s="25">
        <v>8300</v>
      </c>
      <c r="M301" s="25">
        <v>8400</v>
      </c>
      <c r="N301" s="25">
        <v>8500</v>
      </c>
      <c r="O301" s="25">
        <v>7800</v>
      </c>
      <c r="P301" s="25">
        <v>8100</v>
      </c>
      <c r="Q301" s="25">
        <v>12400</v>
      </c>
      <c r="R301" s="25">
        <v>12600</v>
      </c>
      <c r="S301" s="25">
        <v>12800</v>
      </c>
      <c r="T301" s="25">
        <v>21700</v>
      </c>
      <c r="U301" s="25">
        <v>22700</v>
      </c>
      <c r="V301" s="25">
        <v>23500</v>
      </c>
      <c r="W301" s="25">
        <v>22800</v>
      </c>
      <c r="X301" s="25">
        <v>22700</v>
      </c>
      <c r="Y301" s="25">
        <v>23200</v>
      </c>
      <c r="Z301" s="26">
        <f t="shared" si="20"/>
        <v>15495.833333333334</v>
      </c>
      <c r="AA301" s="26">
        <f t="shared" si="21"/>
        <v>23500</v>
      </c>
      <c r="AB301" s="26">
        <f t="shared" si="22"/>
        <v>7800</v>
      </c>
      <c r="AC301" s="26">
        <f t="shared" si="23"/>
        <v>371900</v>
      </c>
    </row>
    <row r="302" spans="1:29" x14ac:dyDescent="0.35">
      <c r="A302" s="27">
        <v>44125</v>
      </c>
      <c r="B302" s="25">
        <v>24300</v>
      </c>
      <c r="C302" s="25">
        <v>20500</v>
      </c>
      <c r="D302" s="25">
        <v>20300</v>
      </c>
      <c r="E302" s="25">
        <v>20200</v>
      </c>
      <c r="F302" s="25">
        <v>19000</v>
      </c>
      <c r="G302" s="25">
        <v>12600</v>
      </c>
      <c r="H302" s="25">
        <v>8400</v>
      </c>
      <c r="I302" s="25">
        <v>7700</v>
      </c>
      <c r="J302" s="25">
        <v>7700</v>
      </c>
      <c r="K302" s="25">
        <v>8100</v>
      </c>
      <c r="L302" s="25">
        <v>8000</v>
      </c>
      <c r="M302" s="25">
        <v>8100</v>
      </c>
      <c r="N302" s="25">
        <v>8300</v>
      </c>
      <c r="O302" s="25">
        <v>8400</v>
      </c>
      <c r="P302" s="25">
        <v>14000</v>
      </c>
      <c r="Q302" s="25">
        <v>13800</v>
      </c>
      <c r="R302" s="25">
        <v>19000</v>
      </c>
      <c r="S302" s="25">
        <v>23600</v>
      </c>
      <c r="T302" s="25">
        <v>23400</v>
      </c>
      <c r="U302" s="25">
        <v>23400</v>
      </c>
      <c r="V302" s="25">
        <v>24200</v>
      </c>
      <c r="W302" s="25">
        <v>23600</v>
      </c>
      <c r="X302" s="25">
        <v>27500</v>
      </c>
      <c r="Y302" s="25">
        <v>26600</v>
      </c>
      <c r="Z302" s="26">
        <f t="shared" si="20"/>
        <v>16695.833333333332</v>
      </c>
      <c r="AA302" s="26">
        <f t="shared" si="21"/>
        <v>27500</v>
      </c>
      <c r="AB302" s="26">
        <f t="shared" si="22"/>
        <v>7700</v>
      </c>
      <c r="AC302" s="26">
        <f t="shared" si="23"/>
        <v>400700</v>
      </c>
    </row>
    <row r="303" spans="1:29" x14ac:dyDescent="0.35">
      <c r="A303" s="27">
        <v>44126</v>
      </c>
      <c r="B303" s="25">
        <v>26200</v>
      </c>
      <c r="C303" s="25">
        <v>25200</v>
      </c>
      <c r="D303" s="25">
        <v>23900</v>
      </c>
      <c r="E303" s="25">
        <v>17500</v>
      </c>
      <c r="F303" s="25">
        <v>12400</v>
      </c>
      <c r="G303" s="25">
        <v>7600</v>
      </c>
      <c r="H303" s="25">
        <v>7400</v>
      </c>
      <c r="I303" s="25">
        <v>7900</v>
      </c>
      <c r="J303" s="25">
        <v>7900</v>
      </c>
      <c r="K303" s="25">
        <v>8000</v>
      </c>
      <c r="L303" s="25">
        <v>8000</v>
      </c>
      <c r="M303" s="25">
        <v>8400</v>
      </c>
      <c r="N303" s="25">
        <v>8300</v>
      </c>
      <c r="O303" s="25">
        <v>8200</v>
      </c>
      <c r="P303" s="25">
        <v>21200</v>
      </c>
      <c r="Q303" s="25">
        <v>20500</v>
      </c>
      <c r="R303" s="25">
        <v>21100</v>
      </c>
      <c r="S303" s="25">
        <v>20500</v>
      </c>
      <c r="T303" s="25">
        <v>21000</v>
      </c>
      <c r="U303" s="25">
        <v>21200</v>
      </c>
      <c r="V303" s="25">
        <v>21300</v>
      </c>
      <c r="W303" s="25">
        <v>21500</v>
      </c>
      <c r="X303" s="25">
        <v>19000</v>
      </c>
      <c r="Y303" s="25">
        <v>8200</v>
      </c>
      <c r="Z303" s="26">
        <f t="shared" si="20"/>
        <v>15516.666666666666</v>
      </c>
      <c r="AA303" s="26">
        <f t="shared" si="21"/>
        <v>26200</v>
      </c>
      <c r="AB303" s="26">
        <f t="shared" si="22"/>
        <v>7400</v>
      </c>
      <c r="AC303" s="26">
        <f t="shared" si="23"/>
        <v>372400</v>
      </c>
    </row>
    <row r="304" spans="1:29" x14ac:dyDescent="0.35">
      <c r="A304" s="27">
        <v>44127</v>
      </c>
      <c r="B304" s="25">
        <v>7700</v>
      </c>
      <c r="C304" s="25">
        <v>7700</v>
      </c>
      <c r="D304" s="25">
        <v>7700</v>
      </c>
      <c r="E304" s="25">
        <v>11900</v>
      </c>
      <c r="F304" s="25">
        <v>12000</v>
      </c>
      <c r="G304" s="25">
        <v>11600</v>
      </c>
      <c r="H304" s="25">
        <v>11700</v>
      </c>
      <c r="I304" s="25">
        <v>11800</v>
      </c>
      <c r="J304" s="25">
        <v>11600</v>
      </c>
      <c r="K304" s="25">
        <v>8300</v>
      </c>
      <c r="L304" s="25">
        <v>8800</v>
      </c>
      <c r="M304" s="25">
        <v>13000</v>
      </c>
      <c r="N304" s="25">
        <v>13000</v>
      </c>
      <c r="O304" s="25">
        <v>13100</v>
      </c>
      <c r="P304" s="25">
        <v>27600</v>
      </c>
      <c r="Q304" s="25">
        <v>27500</v>
      </c>
      <c r="R304" s="25">
        <v>30000</v>
      </c>
      <c r="S304" s="25">
        <v>28000</v>
      </c>
      <c r="T304" s="25">
        <v>25000</v>
      </c>
      <c r="U304" s="25">
        <v>25200</v>
      </c>
      <c r="V304" s="25">
        <v>23800</v>
      </c>
      <c r="W304" s="25">
        <v>29800</v>
      </c>
      <c r="X304" s="25">
        <v>29600</v>
      </c>
      <c r="Y304" s="25">
        <v>29600</v>
      </c>
      <c r="Z304" s="26">
        <f t="shared" si="20"/>
        <v>17750</v>
      </c>
      <c r="AA304" s="26">
        <f t="shared" si="21"/>
        <v>30000</v>
      </c>
      <c r="AB304" s="26">
        <f t="shared" si="22"/>
        <v>7700</v>
      </c>
      <c r="AC304" s="26">
        <f t="shared" si="23"/>
        <v>426000</v>
      </c>
    </row>
    <row r="305" spans="1:29" x14ac:dyDescent="0.35">
      <c r="A305" s="27">
        <v>44128</v>
      </c>
      <c r="B305" s="25">
        <v>31300</v>
      </c>
      <c r="C305" s="25">
        <v>13200</v>
      </c>
      <c r="D305" s="25">
        <v>13100</v>
      </c>
      <c r="E305" s="25">
        <v>13100</v>
      </c>
      <c r="F305" s="25">
        <v>13100</v>
      </c>
      <c r="G305" s="25">
        <v>13000</v>
      </c>
      <c r="H305" s="25">
        <v>12700</v>
      </c>
      <c r="I305" s="25">
        <v>13200</v>
      </c>
      <c r="J305" s="25">
        <v>13000</v>
      </c>
      <c r="K305" s="25">
        <v>13200</v>
      </c>
      <c r="L305" s="25">
        <v>13600</v>
      </c>
      <c r="M305" s="25">
        <v>13800</v>
      </c>
      <c r="N305" s="25">
        <v>19000</v>
      </c>
      <c r="O305" s="25">
        <v>24300</v>
      </c>
      <c r="P305" s="25">
        <v>24200</v>
      </c>
      <c r="Q305" s="25">
        <v>23600</v>
      </c>
      <c r="R305" s="25">
        <v>23600</v>
      </c>
      <c r="S305" s="25">
        <v>23600</v>
      </c>
      <c r="T305" s="25">
        <v>23600</v>
      </c>
      <c r="U305" s="25">
        <v>31000</v>
      </c>
      <c r="V305" s="25">
        <v>30500</v>
      </c>
      <c r="W305" s="25">
        <v>24600</v>
      </c>
      <c r="X305" s="25">
        <v>8000</v>
      </c>
      <c r="Y305" s="25">
        <v>8000</v>
      </c>
      <c r="Z305" s="26">
        <f t="shared" si="20"/>
        <v>18345.833333333332</v>
      </c>
      <c r="AA305" s="26">
        <f t="shared" si="21"/>
        <v>31300</v>
      </c>
      <c r="AB305" s="26">
        <f t="shared" si="22"/>
        <v>8000</v>
      </c>
      <c r="AC305" s="26">
        <f t="shared" si="23"/>
        <v>440300</v>
      </c>
    </row>
    <row r="306" spans="1:29" x14ac:dyDescent="0.35">
      <c r="A306" s="27">
        <v>44129</v>
      </c>
      <c r="B306" s="25">
        <v>8000</v>
      </c>
      <c r="C306" s="25">
        <v>8000</v>
      </c>
      <c r="D306" s="25">
        <v>7900</v>
      </c>
      <c r="E306" s="25">
        <v>7900</v>
      </c>
      <c r="F306" s="25">
        <v>8000</v>
      </c>
      <c r="G306" s="25">
        <v>7800</v>
      </c>
      <c r="H306" s="25">
        <v>7500</v>
      </c>
      <c r="I306" s="25">
        <v>7500</v>
      </c>
      <c r="J306" s="25">
        <v>8100</v>
      </c>
      <c r="K306" s="25">
        <v>9700</v>
      </c>
      <c r="L306" s="25">
        <v>19800</v>
      </c>
      <c r="M306" s="25">
        <v>19500</v>
      </c>
      <c r="N306" s="25">
        <v>19300</v>
      </c>
      <c r="O306" s="25">
        <v>19300</v>
      </c>
      <c r="P306" s="25">
        <v>18000</v>
      </c>
      <c r="Q306" s="25">
        <v>17800</v>
      </c>
      <c r="R306" s="25">
        <v>18800</v>
      </c>
      <c r="S306" s="25">
        <v>17500</v>
      </c>
      <c r="T306" s="25">
        <v>17400</v>
      </c>
      <c r="U306" s="25">
        <v>7700</v>
      </c>
      <c r="V306" s="25">
        <v>7700</v>
      </c>
      <c r="W306" s="25">
        <v>7500</v>
      </c>
      <c r="X306" s="25">
        <v>7500</v>
      </c>
      <c r="Y306" s="25">
        <v>7500</v>
      </c>
      <c r="Z306" s="26">
        <f t="shared" si="20"/>
        <v>11904.166666666666</v>
      </c>
      <c r="AA306" s="26">
        <f t="shared" si="21"/>
        <v>19800</v>
      </c>
      <c r="AB306" s="26">
        <f t="shared" si="22"/>
        <v>7500</v>
      </c>
      <c r="AC306" s="26">
        <f t="shared" si="23"/>
        <v>285700</v>
      </c>
    </row>
    <row r="307" spans="1:29" x14ac:dyDescent="0.35">
      <c r="A307" s="27">
        <v>44130</v>
      </c>
      <c r="B307" s="25">
        <v>12400</v>
      </c>
      <c r="C307" s="25">
        <v>12400</v>
      </c>
      <c r="D307" s="25">
        <v>12400</v>
      </c>
      <c r="E307" s="25">
        <v>12400</v>
      </c>
      <c r="F307" s="25">
        <v>12300</v>
      </c>
      <c r="G307" s="25">
        <v>12300</v>
      </c>
      <c r="H307" s="25">
        <v>12000</v>
      </c>
      <c r="I307" s="25">
        <v>8200</v>
      </c>
      <c r="J307" s="25">
        <v>7400</v>
      </c>
      <c r="K307" s="25">
        <v>8000</v>
      </c>
      <c r="L307" s="25">
        <v>18300</v>
      </c>
      <c r="M307" s="25">
        <v>21700</v>
      </c>
      <c r="N307" s="25">
        <v>22000</v>
      </c>
      <c r="O307" s="25">
        <v>22000</v>
      </c>
      <c r="P307" s="25">
        <v>22900</v>
      </c>
      <c r="Q307" s="25">
        <v>25200</v>
      </c>
      <c r="R307" s="25">
        <v>30400</v>
      </c>
      <c r="S307" s="25">
        <v>30400</v>
      </c>
      <c r="T307" s="25">
        <v>26500</v>
      </c>
      <c r="U307" s="25">
        <v>27400</v>
      </c>
      <c r="V307" s="25">
        <v>28200</v>
      </c>
      <c r="W307" s="25">
        <v>30200</v>
      </c>
      <c r="X307" s="25">
        <v>27800</v>
      </c>
      <c r="Y307" s="25">
        <v>13800</v>
      </c>
      <c r="Z307" s="26">
        <f t="shared" si="20"/>
        <v>19025</v>
      </c>
      <c r="AA307" s="26">
        <f t="shared" si="21"/>
        <v>30400</v>
      </c>
      <c r="AB307" s="26">
        <f t="shared" si="22"/>
        <v>7400</v>
      </c>
      <c r="AC307" s="26">
        <f t="shared" si="23"/>
        <v>456600</v>
      </c>
    </row>
    <row r="308" spans="1:29" x14ac:dyDescent="0.35">
      <c r="A308" s="27">
        <v>44131</v>
      </c>
      <c r="B308" s="25">
        <v>14000</v>
      </c>
      <c r="C308" s="25">
        <v>14000</v>
      </c>
      <c r="D308" s="25">
        <v>14000</v>
      </c>
      <c r="E308" s="25">
        <v>14100</v>
      </c>
      <c r="F308" s="25">
        <v>13800</v>
      </c>
      <c r="G308" s="25">
        <v>13900</v>
      </c>
      <c r="H308" s="25">
        <v>13700</v>
      </c>
      <c r="I308" s="25">
        <v>19200</v>
      </c>
      <c r="J308" s="25">
        <v>19600</v>
      </c>
      <c r="K308" s="25">
        <v>19900</v>
      </c>
      <c r="L308" s="25">
        <v>20300</v>
      </c>
      <c r="M308" s="25">
        <v>24500</v>
      </c>
      <c r="N308" s="25">
        <v>24100</v>
      </c>
      <c r="O308" s="25">
        <v>18700</v>
      </c>
      <c r="P308" s="25">
        <v>18200</v>
      </c>
      <c r="Q308" s="25">
        <v>19500</v>
      </c>
      <c r="R308" s="25">
        <v>19500</v>
      </c>
      <c r="S308" s="25">
        <v>19100</v>
      </c>
      <c r="T308" s="25">
        <v>19200</v>
      </c>
      <c r="U308" s="25">
        <v>20200</v>
      </c>
      <c r="V308" s="25">
        <v>19200</v>
      </c>
      <c r="W308" s="25">
        <v>8600</v>
      </c>
      <c r="X308" s="25">
        <v>8400</v>
      </c>
      <c r="Y308" s="25">
        <v>8400</v>
      </c>
      <c r="Z308" s="26">
        <f t="shared" si="20"/>
        <v>16837.5</v>
      </c>
      <c r="AA308" s="26">
        <f t="shared" si="21"/>
        <v>24500</v>
      </c>
      <c r="AB308" s="26">
        <f t="shared" si="22"/>
        <v>8400</v>
      </c>
      <c r="AC308" s="26">
        <f t="shared" si="23"/>
        <v>404100</v>
      </c>
    </row>
    <row r="309" spans="1:29" x14ac:dyDescent="0.35">
      <c r="A309" s="27">
        <v>44132</v>
      </c>
      <c r="B309" s="25">
        <v>8500</v>
      </c>
      <c r="C309" s="25">
        <v>8400</v>
      </c>
      <c r="D309" s="25">
        <v>8400</v>
      </c>
      <c r="E309" s="25">
        <v>13800</v>
      </c>
      <c r="F309" s="25">
        <v>13800</v>
      </c>
      <c r="G309" s="25">
        <v>14100</v>
      </c>
      <c r="H309" s="25">
        <v>13700</v>
      </c>
      <c r="I309" s="25">
        <v>13800</v>
      </c>
      <c r="J309" s="25">
        <v>13300</v>
      </c>
      <c r="K309" s="25">
        <v>13200</v>
      </c>
      <c r="L309" s="25">
        <v>13100</v>
      </c>
      <c r="M309" s="25">
        <v>13200</v>
      </c>
      <c r="N309" s="25">
        <v>9300</v>
      </c>
      <c r="O309" s="25">
        <v>19700</v>
      </c>
      <c r="P309" s="25">
        <v>20300</v>
      </c>
      <c r="Q309" s="25">
        <v>22800</v>
      </c>
      <c r="R309" s="25">
        <v>24800</v>
      </c>
      <c r="S309" s="25">
        <v>26100</v>
      </c>
      <c r="T309" s="25">
        <v>26100</v>
      </c>
      <c r="U309" s="25">
        <v>24800</v>
      </c>
      <c r="V309" s="25">
        <v>30600</v>
      </c>
      <c r="W309" s="25">
        <v>29300</v>
      </c>
      <c r="X309" s="25">
        <v>29500</v>
      </c>
      <c r="Y309" s="25">
        <v>27400</v>
      </c>
      <c r="Z309" s="26">
        <f t="shared" si="20"/>
        <v>18250</v>
      </c>
      <c r="AA309" s="26">
        <f t="shared" si="21"/>
        <v>30600</v>
      </c>
      <c r="AB309" s="26">
        <f t="shared" si="22"/>
        <v>8400</v>
      </c>
      <c r="AC309" s="26">
        <f t="shared" si="23"/>
        <v>438000</v>
      </c>
    </row>
    <row r="310" spans="1:29" x14ac:dyDescent="0.35">
      <c r="A310" s="27">
        <v>44133</v>
      </c>
      <c r="B310" s="25">
        <v>14800</v>
      </c>
      <c r="C310" s="25">
        <v>14000</v>
      </c>
      <c r="D310" s="25">
        <v>13700</v>
      </c>
      <c r="E310" s="25">
        <v>13600</v>
      </c>
      <c r="F310" s="25">
        <v>14000</v>
      </c>
      <c r="G310" s="25">
        <v>13400</v>
      </c>
      <c r="H310" s="25">
        <v>13300</v>
      </c>
      <c r="I310" s="25">
        <v>14100</v>
      </c>
      <c r="J310" s="25">
        <v>14400</v>
      </c>
      <c r="K310" s="25">
        <v>14200</v>
      </c>
      <c r="L310" s="25">
        <v>14800</v>
      </c>
      <c r="M310" s="25">
        <v>14500</v>
      </c>
      <c r="N310" s="25">
        <v>17500</v>
      </c>
      <c r="O310" s="25">
        <v>19400</v>
      </c>
      <c r="P310" s="25">
        <v>18700</v>
      </c>
      <c r="Q310" s="25">
        <v>18900</v>
      </c>
      <c r="R310" s="25">
        <v>18400</v>
      </c>
      <c r="S310" s="25">
        <v>18500</v>
      </c>
      <c r="T310" s="25">
        <v>18500</v>
      </c>
      <c r="U310" s="25">
        <v>18500</v>
      </c>
      <c r="V310" s="25">
        <v>18100</v>
      </c>
      <c r="W310" s="25">
        <v>18500</v>
      </c>
      <c r="X310" s="25">
        <v>8100</v>
      </c>
      <c r="Y310" s="25">
        <v>7900</v>
      </c>
      <c r="Z310" s="26">
        <f t="shared" si="20"/>
        <v>15408.333333333334</v>
      </c>
      <c r="AA310" s="26">
        <f t="shared" si="21"/>
        <v>19400</v>
      </c>
      <c r="AB310" s="26">
        <f t="shared" si="22"/>
        <v>7900</v>
      </c>
      <c r="AC310" s="26">
        <f t="shared" si="23"/>
        <v>369800</v>
      </c>
    </row>
    <row r="311" spans="1:29" x14ac:dyDescent="0.35">
      <c r="A311" s="27">
        <v>44134</v>
      </c>
      <c r="B311" s="25">
        <v>8000</v>
      </c>
      <c r="C311" s="25">
        <v>12500</v>
      </c>
      <c r="D311" s="25">
        <v>12700</v>
      </c>
      <c r="E311" s="25">
        <v>12500</v>
      </c>
      <c r="F311" s="25">
        <v>12700</v>
      </c>
      <c r="G311" s="25">
        <v>12600</v>
      </c>
      <c r="H311" s="25">
        <v>12400</v>
      </c>
      <c r="I311" s="25">
        <v>12900</v>
      </c>
      <c r="J311" s="25">
        <v>12800</v>
      </c>
      <c r="K311" s="25">
        <v>13000</v>
      </c>
      <c r="L311" s="25">
        <v>13300</v>
      </c>
      <c r="M311" s="25">
        <v>8700</v>
      </c>
      <c r="N311" s="25">
        <v>9100</v>
      </c>
      <c r="O311" s="25">
        <v>8800</v>
      </c>
      <c r="P311" s="25">
        <v>18900</v>
      </c>
      <c r="Q311" s="25">
        <v>23700</v>
      </c>
      <c r="R311" s="25">
        <v>29400</v>
      </c>
      <c r="S311" s="25">
        <v>32500</v>
      </c>
      <c r="T311" s="25">
        <v>30400</v>
      </c>
      <c r="U311" s="25">
        <v>26300</v>
      </c>
      <c r="V311" s="25">
        <v>25000</v>
      </c>
      <c r="W311" s="25">
        <v>25800</v>
      </c>
      <c r="X311" s="25">
        <v>26000</v>
      </c>
      <c r="Y311" s="25">
        <v>25200</v>
      </c>
      <c r="Z311" s="26">
        <f t="shared" si="20"/>
        <v>17716.666666666668</v>
      </c>
      <c r="AA311" s="26">
        <f t="shared" si="21"/>
        <v>32500</v>
      </c>
      <c r="AB311" s="26">
        <f t="shared" si="22"/>
        <v>8000</v>
      </c>
      <c r="AC311" s="26">
        <f t="shared" si="23"/>
        <v>425200</v>
      </c>
    </row>
    <row r="312" spans="1:29" x14ac:dyDescent="0.35">
      <c r="A312" s="27">
        <v>44135</v>
      </c>
      <c r="B312" s="25">
        <v>19300</v>
      </c>
      <c r="C312" s="25">
        <v>14300</v>
      </c>
      <c r="D312" s="25">
        <v>14300</v>
      </c>
      <c r="E312" s="25">
        <v>14500</v>
      </c>
      <c r="F312" s="25">
        <v>14300</v>
      </c>
      <c r="G312" s="25">
        <v>14300</v>
      </c>
      <c r="H312" s="25">
        <v>14100</v>
      </c>
      <c r="I312" s="25">
        <v>14300</v>
      </c>
      <c r="J312" s="25">
        <v>14500</v>
      </c>
      <c r="K312" s="25">
        <v>13600</v>
      </c>
      <c r="L312" s="25">
        <v>14700</v>
      </c>
      <c r="M312" s="25">
        <v>14800</v>
      </c>
      <c r="N312" s="25">
        <v>26300</v>
      </c>
      <c r="O312" s="25">
        <v>21100</v>
      </c>
      <c r="P312" s="25">
        <v>21000</v>
      </c>
      <c r="Q312" s="25">
        <v>21400</v>
      </c>
      <c r="R312" s="25">
        <v>21500</v>
      </c>
      <c r="S312" s="25">
        <v>22300</v>
      </c>
      <c r="T312" s="25">
        <v>21500</v>
      </c>
      <c r="U312" s="25">
        <v>21600</v>
      </c>
      <c r="V312" s="25">
        <v>21800</v>
      </c>
      <c r="W312" s="25">
        <v>21600</v>
      </c>
      <c r="X312" s="25">
        <v>21900</v>
      </c>
      <c r="Y312" s="25">
        <v>21600</v>
      </c>
      <c r="Z312" s="26">
        <f t="shared" si="20"/>
        <v>18358.333333333332</v>
      </c>
      <c r="AA312" s="26">
        <f t="shared" si="21"/>
        <v>26300</v>
      </c>
      <c r="AB312" s="26">
        <f t="shared" si="22"/>
        <v>13600</v>
      </c>
      <c r="AC312" s="26">
        <f t="shared" si="23"/>
        <v>440600</v>
      </c>
    </row>
    <row r="313" spans="1:29" x14ac:dyDescent="0.35">
      <c r="A313" s="27">
        <v>44136</v>
      </c>
      <c r="B313" s="25">
        <v>13100</v>
      </c>
      <c r="C313" s="25">
        <v>13300</v>
      </c>
      <c r="D313" s="25">
        <v>13100</v>
      </c>
      <c r="E313" s="25">
        <v>13000</v>
      </c>
      <c r="F313" s="25">
        <v>25000</v>
      </c>
      <c r="G313" s="25">
        <v>25300</v>
      </c>
      <c r="H313" s="25">
        <v>24500</v>
      </c>
      <c r="I313" s="25">
        <v>23400</v>
      </c>
      <c r="J313" s="25">
        <v>20800</v>
      </c>
      <c r="K313" s="25">
        <v>18600</v>
      </c>
      <c r="L313" s="25">
        <v>18800</v>
      </c>
      <c r="M313" s="25">
        <v>20800</v>
      </c>
      <c r="N313" s="25">
        <v>22900</v>
      </c>
      <c r="O313" s="25">
        <v>20900</v>
      </c>
      <c r="P313" s="25">
        <v>12900</v>
      </c>
      <c r="Q313" s="25">
        <v>13100</v>
      </c>
      <c r="R313" s="25">
        <v>19100</v>
      </c>
      <c r="S313" s="25">
        <v>18100</v>
      </c>
      <c r="T313" s="25">
        <v>17900</v>
      </c>
      <c r="U313" s="25">
        <v>13600</v>
      </c>
      <c r="V313" s="25">
        <v>13500</v>
      </c>
      <c r="W313" s="25">
        <v>13500</v>
      </c>
      <c r="X313" s="25">
        <v>13600</v>
      </c>
      <c r="Y313" s="25">
        <v>13800</v>
      </c>
      <c r="Z313" s="26">
        <f t="shared" si="20"/>
        <v>17608.333333333332</v>
      </c>
      <c r="AA313" s="26">
        <f t="shared" si="21"/>
        <v>25300</v>
      </c>
      <c r="AB313" s="26">
        <f t="shared" si="22"/>
        <v>12900</v>
      </c>
      <c r="AC313" s="26">
        <f t="shared" si="23"/>
        <v>422600</v>
      </c>
    </row>
    <row r="314" spans="1:29" x14ac:dyDescent="0.35">
      <c r="A314" s="27">
        <v>44137</v>
      </c>
      <c r="B314" s="25">
        <v>18500</v>
      </c>
      <c r="C314" s="25">
        <v>18500</v>
      </c>
      <c r="D314" s="25">
        <v>18400</v>
      </c>
      <c r="E314" s="25">
        <v>18500</v>
      </c>
      <c r="F314" s="25">
        <v>18800</v>
      </c>
      <c r="G314" s="25">
        <v>24100</v>
      </c>
      <c r="H314" s="25">
        <v>27900</v>
      </c>
      <c r="I314" s="25">
        <v>23400</v>
      </c>
      <c r="J314" s="25">
        <v>22900</v>
      </c>
      <c r="K314" s="25">
        <v>24200</v>
      </c>
      <c r="L314" s="25">
        <v>24500</v>
      </c>
      <c r="M314" s="25">
        <v>24800</v>
      </c>
      <c r="N314" s="25">
        <v>31200</v>
      </c>
      <c r="O314" s="25">
        <v>29700</v>
      </c>
      <c r="P314" s="25">
        <v>28200</v>
      </c>
      <c r="Q314" s="25">
        <v>27400</v>
      </c>
      <c r="R314" s="25">
        <v>9400</v>
      </c>
      <c r="S314" s="25">
        <v>8700</v>
      </c>
      <c r="T314" s="25">
        <v>8800</v>
      </c>
      <c r="U314" s="25">
        <v>8700</v>
      </c>
      <c r="V314" s="25">
        <v>8700</v>
      </c>
      <c r="W314" s="25">
        <v>9000</v>
      </c>
      <c r="X314" s="25">
        <v>8700</v>
      </c>
      <c r="Y314" s="25">
        <v>8100</v>
      </c>
      <c r="Z314" s="26">
        <f t="shared" si="20"/>
        <v>18795.833333333332</v>
      </c>
      <c r="AA314" s="26">
        <f t="shared" si="21"/>
        <v>31200</v>
      </c>
      <c r="AB314" s="26">
        <f t="shared" si="22"/>
        <v>8100</v>
      </c>
      <c r="AC314" s="26">
        <f t="shared" si="23"/>
        <v>451100</v>
      </c>
    </row>
    <row r="315" spans="1:29" x14ac:dyDescent="0.35">
      <c r="A315" s="27">
        <v>44138</v>
      </c>
      <c r="B315" s="25">
        <v>8500</v>
      </c>
      <c r="C315" s="25">
        <v>8800</v>
      </c>
      <c r="D315" s="25">
        <v>20000</v>
      </c>
      <c r="E315" s="25">
        <v>19800</v>
      </c>
      <c r="F315" s="25">
        <v>21300</v>
      </c>
      <c r="G315" s="25">
        <v>26500</v>
      </c>
      <c r="H315" s="25">
        <v>29100</v>
      </c>
      <c r="I315" s="25">
        <v>22100</v>
      </c>
      <c r="J315" s="25">
        <v>22200</v>
      </c>
      <c r="K315" s="25">
        <v>22600</v>
      </c>
      <c r="L315" s="25">
        <v>22100</v>
      </c>
      <c r="M315" s="25">
        <v>22900</v>
      </c>
      <c r="N315" s="25">
        <v>21400</v>
      </c>
      <c r="O315" s="25">
        <v>13400</v>
      </c>
      <c r="P315" s="25">
        <v>13600</v>
      </c>
      <c r="Q315" s="25">
        <v>19400</v>
      </c>
      <c r="R315" s="25">
        <v>15000</v>
      </c>
      <c r="S315" s="25">
        <v>19000</v>
      </c>
      <c r="T315" s="25">
        <v>18900</v>
      </c>
      <c r="U315" s="25">
        <v>18900</v>
      </c>
      <c r="V315" s="25">
        <v>18500</v>
      </c>
      <c r="W315" s="25">
        <v>13300</v>
      </c>
      <c r="X315" s="25">
        <v>13300</v>
      </c>
      <c r="Y315" s="25">
        <v>13800</v>
      </c>
      <c r="Z315" s="26">
        <f t="shared" si="20"/>
        <v>18516.666666666668</v>
      </c>
      <c r="AA315" s="26">
        <f t="shared" si="21"/>
        <v>29100</v>
      </c>
      <c r="AB315" s="26">
        <f t="shared" si="22"/>
        <v>8500</v>
      </c>
      <c r="AC315" s="26">
        <f t="shared" si="23"/>
        <v>444400</v>
      </c>
    </row>
    <row r="316" spans="1:29" x14ac:dyDescent="0.35">
      <c r="A316" s="27">
        <v>44139</v>
      </c>
      <c r="B316" s="25">
        <v>18300</v>
      </c>
      <c r="C316" s="25">
        <v>18500</v>
      </c>
      <c r="D316" s="25">
        <v>24700</v>
      </c>
      <c r="E316" s="25">
        <v>24900</v>
      </c>
      <c r="F316" s="25">
        <v>25100</v>
      </c>
      <c r="G316" s="25">
        <v>26800</v>
      </c>
      <c r="H316" s="25">
        <v>27700</v>
      </c>
      <c r="I316" s="25">
        <v>27300</v>
      </c>
      <c r="J316" s="25">
        <v>26500</v>
      </c>
      <c r="K316" s="25">
        <v>26500</v>
      </c>
      <c r="L316" s="25">
        <v>19400</v>
      </c>
      <c r="M316" s="25">
        <v>20800</v>
      </c>
      <c r="N316" s="25">
        <v>20600</v>
      </c>
      <c r="O316" s="25">
        <v>21300</v>
      </c>
      <c r="P316" s="25">
        <v>8200</v>
      </c>
      <c r="Q316" s="25">
        <v>8200</v>
      </c>
      <c r="R316" s="25">
        <v>8200</v>
      </c>
      <c r="S316" s="25">
        <v>7800</v>
      </c>
      <c r="T316" s="25">
        <v>8400</v>
      </c>
      <c r="U316" s="25">
        <v>12800</v>
      </c>
      <c r="V316" s="25">
        <v>12800</v>
      </c>
      <c r="W316" s="25">
        <v>12500</v>
      </c>
      <c r="X316" s="25">
        <v>12500</v>
      </c>
      <c r="Y316" s="25">
        <v>18800</v>
      </c>
      <c r="Z316" s="26">
        <f t="shared" si="20"/>
        <v>18275</v>
      </c>
      <c r="AA316" s="26">
        <f t="shared" si="21"/>
        <v>27700</v>
      </c>
      <c r="AB316" s="26">
        <f t="shared" si="22"/>
        <v>7800</v>
      </c>
      <c r="AC316" s="26">
        <f t="shared" si="23"/>
        <v>438600</v>
      </c>
    </row>
    <row r="317" spans="1:29" x14ac:dyDescent="0.35">
      <c r="A317" s="27">
        <v>44140</v>
      </c>
      <c r="B317" s="25">
        <v>19800</v>
      </c>
      <c r="C317" s="25">
        <v>19600</v>
      </c>
      <c r="D317" s="25">
        <v>19400</v>
      </c>
      <c r="E317" s="25">
        <v>20000</v>
      </c>
      <c r="F317" s="25">
        <v>19000</v>
      </c>
      <c r="G317" s="25">
        <v>20800</v>
      </c>
      <c r="H317" s="25">
        <v>21800</v>
      </c>
      <c r="I317" s="25">
        <v>22100</v>
      </c>
      <c r="J317" s="25">
        <v>13300</v>
      </c>
      <c r="K317" s="25">
        <v>13600</v>
      </c>
      <c r="L317" s="25">
        <v>13700</v>
      </c>
      <c r="M317" s="25">
        <v>13700</v>
      </c>
      <c r="N317" s="25">
        <v>13800</v>
      </c>
      <c r="O317" s="25">
        <v>8000</v>
      </c>
      <c r="P317" s="25">
        <v>8200</v>
      </c>
      <c r="Q317" s="25">
        <v>13700</v>
      </c>
      <c r="R317" s="25">
        <v>13600</v>
      </c>
      <c r="S317" s="25">
        <v>13800</v>
      </c>
      <c r="T317" s="25">
        <v>24200</v>
      </c>
      <c r="U317" s="25">
        <v>24700</v>
      </c>
      <c r="V317" s="25">
        <v>25500</v>
      </c>
      <c r="W317" s="25">
        <v>24700</v>
      </c>
      <c r="X317" s="25">
        <v>27500</v>
      </c>
      <c r="Y317" s="25">
        <v>28000</v>
      </c>
      <c r="Z317" s="26">
        <f t="shared" si="20"/>
        <v>18437.5</v>
      </c>
      <c r="AA317" s="26">
        <f t="shared" si="21"/>
        <v>28000</v>
      </c>
      <c r="AB317" s="26">
        <f t="shared" si="22"/>
        <v>8000</v>
      </c>
      <c r="AC317" s="26">
        <f t="shared" si="23"/>
        <v>442500</v>
      </c>
    </row>
    <row r="318" spans="1:29" x14ac:dyDescent="0.35">
      <c r="A318" s="27">
        <v>44141</v>
      </c>
      <c r="B318" s="25">
        <v>26000</v>
      </c>
      <c r="C318" s="25">
        <v>26600</v>
      </c>
      <c r="D318" s="25">
        <v>26000</v>
      </c>
      <c r="E318" s="25">
        <v>26000</v>
      </c>
      <c r="F318" s="25">
        <v>26200</v>
      </c>
      <c r="G318" s="25">
        <v>18100</v>
      </c>
      <c r="H318" s="25">
        <v>18000</v>
      </c>
      <c r="I318" s="25">
        <v>18100</v>
      </c>
      <c r="J318" s="25">
        <v>18200</v>
      </c>
      <c r="K318" s="25">
        <v>18000</v>
      </c>
      <c r="L318" s="25">
        <v>18100</v>
      </c>
      <c r="M318" s="25">
        <v>14600</v>
      </c>
      <c r="N318" s="25">
        <v>13000</v>
      </c>
      <c r="O318" s="25">
        <v>12800</v>
      </c>
      <c r="P318" s="25">
        <v>8400</v>
      </c>
      <c r="Q318" s="25">
        <v>12800</v>
      </c>
      <c r="R318" s="25">
        <v>12600</v>
      </c>
      <c r="S318" s="25">
        <v>13500</v>
      </c>
      <c r="T318" s="25">
        <v>13100</v>
      </c>
      <c r="U318" s="25">
        <v>19600</v>
      </c>
      <c r="V318" s="25">
        <v>18500</v>
      </c>
      <c r="W318" s="25">
        <v>18500</v>
      </c>
      <c r="X318" s="25">
        <v>25400</v>
      </c>
      <c r="Y318" s="25">
        <v>23400</v>
      </c>
      <c r="Z318" s="26">
        <f t="shared" si="20"/>
        <v>18562.5</v>
      </c>
      <c r="AA318" s="26">
        <f t="shared" si="21"/>
        <v>26600</v>
      </c>
      <c r="AB318" s="26">
        <f t="shared" si="22"/>
        <v>8400</v>
      </c>
      <c r="AC318" s="26">
        <f t="shared" si="23"/>
        <v>445500</v>
      </c>
    </row>
    <row r="319" spans="1:29" x14ac:dyDescent="0.35">
      <c r="A319" s="27">
        <v>44142</v>
      </c>
      <c r="B319" s="25">
        <v>20600</v>
      </c>
      <c r="C319" s="25">
        <v>20500</v>
      </c>
      <c r="D319" s="25">
        <v>29600</v>
      </c>
      <c r="E319" s="25">
        <v>30000</v>
      </c>
      <c r="F319" s="25">
        <v>28600</v>
      </c>
      <c r="G319" s="25">
        <v>27000</v>
      </c>
      <c r="H319" s="25">
        <v>21800</v>
      </c>
      <c r="I319" s="25">
        <v>8600</v>
      </c>
      <c r="J319" s="25">
        <v>8000</v>
      </c>
      <c r="K319" s="25">
        <v>8000</v>
      </c>
      <c r="L319" s="25">
        <v>8000</v>
      </c>
      <c r="M319" s="25">
        <v>8200</v>
      </c>
      <c r="N319" s="25">
        <v>8000</v>
      </c>
      <c r="O319" s="25">
        <v>13900</v>
      </c>
      <c r="P319" s="25">
        <v>13800</v>
      </c>
      <c r="Q319" s="25">
        <v>13800</v>
      </c>
      <c r="R319" s="25">
        <v>13800</v>
      </c>
      <c r="S319" s="25">
        <v>23700</v>
      </c>
      <c r="T319" s="25">
        <v>25400</v>
      </c>
      <c r="U319" s="25">
        <v>26400</v>
      </c>
      <c r="V319" s="25">
        <v>26500</v>
      </c>
      <c r="W319" s="25">
        <v>25800</v>
      </c>
      <c r="X319" s="25">
        <v>24800</v>
      </c>
      <c r="Y319" s="25">
        <v>30200</v>
      </c>
      <c r="Z319" s="26">
        <f t="shared" si="20"/>
        <v>19375</v>
      </c>
      <c r="AA319" s="26">
        <f t="shared" si="21"/>
        <v>30200</v>
      </c>
      <c r="AB319" s="26">
        <f t="shared" si="22"/>
        <v>8000</v>
      </c>
      <c r="AC319" s="26">
        <f t="shared" si="23"/>
        <v>465000</v>
      </c>
    </row>
    <row r="320" spans="1:29" x14ac:dyDescent="0.35">
      <c r="A320" s="27">
        <v>44143</v>
      </c>
      <c r="B320" s="25">
        <v>32000</v>
      </c>
      <c r="C320" s="25">
        <v>30700</v>
      </c>
      <c r="D320" s="25">
        <v>29200</v>
      </c>
      <c r="E320" s="25">
        <v>18900</v>
      </c>
      <c r="F320" s="25">
        <v>13600</v>
      </c>
      <c r="G320" s="25">
        <v>13300</v>
      </c>
      <c r="H320" s="25">
        <v>7500</v>
      </c>
      <c r="I320" s="25">
        <v>7700</v>
      </c>
      <c r="J320" s="25">
        <v>7800</v>
      </c>
      <c r="K320" s="25">
        <v>7600</v>
      </c>
      <c r="L320" s="25">
        <v>8000</v>
      </c>
      <c r="M320" s="25">
        <v>8100</v>
      </c>
      <c r="N320" s="25">
        <v>8100</v>
      </c>
      <c r="O320" s="25">
        <v>8800</v>
      </c>
      <c r="P320" s="25">
        <v>22100</v>
      </c>
      <c r="Q320" s="25">
        <v>23300</v>
      </c>
      <c r="R320" s="25">
        <v>22800</v>
      </c>
      <c r="S320" s="25">
        <v>23000</v>
      </c>
      <c r="T320" s="25">
        <v>23000</v>
      </c>
      <c r="U320" s="25">
        <v>23300</v>
      </c>
      <c r="V320" s="25">
        <v>22700</v>
      </c>
      <c r="W320" s="25">
        <v>20400</v>
      </c>
      <c r="X320" s="25">
        <v>20500</v>
      </c>
      <c r="Y320" s="25">
        <v>13600</v>
      </c>
      <c r="Z320" s="26">
        <f t="shared" si="20"/>
        <v>17333.333333333332</v>
      </c>
      <c r="AA320" s="26">
        <f t="shared" si="21"/>
        <v>32000</v>
      </c>
      <c r="AB320" s="26">
        <f t="shared" si="22"/>
        <v>7500</v>
      </c>
      <c r="AC320" s="26">
        <f t="shared" si="23"/>
        <v>416000</v>
      </c>
    </row>
    <row r="321" spans="1:29" x14ac:dyDescent="0.35">
      <c r="A321" s="27">
        <v>44144</v>
      </c>
      <c r="B321" s="25">
        <v>13000</v>
      </c>
      <c r="C321" s="25">
        <v>13000</v>
      </c>
      <c r="D321" s="25">
        <v>12800</v>
      </c>
      <c r="E321" s="25">
        <v>13000</v>
      </c>
      <c r="F321" s="25">
        <v>13000</v>
      </c>
      <c r="G321" s="25">
        <v>12500</v>
      </c>
      <c r="H321" s="25">
        <v>12300</v>
      </c>
      <c r="I321" s="25">
        <v>7500</v>
      </c>
      <c r="J321" s="25">
        <v>7500</v>
      </c>
      <c r="K321" s="25">
        <v>7800</v>
      </c>
      <c r="L321" s="25">
        <v>7800</v>
      </c>
      <c r="M321" s="25">
        <v>7800</v>
      </c>
      <c r="N321" s="25">
        <v>7900</v>
      </c>
      <c r="O321" s="25">
        <v>22400</v>
      </c>
      <c r="P321" s="25">
        <v>28600</v>
      </c>
      <c r="Q321" s="25">
        <v>27200</v>
      </c>
      <c r="R321" s="25">
        <v>30800</v>
      </c>
      <c r="S321" s="25">
        <v>34000</v>
      </c>
      <c r="T321" s="25">
        <v>34000</v>
      </c>
      <c r="U321" s="25">
        <v>34100</v>
      </c>
      <c r="V321" s="25">
        <v>30000</v>
      </c>
      <c r="W321" s="25">
        <v>24400</v>
      </c>
      <c r="X321" s="25">
        <v>23800</v>
      </c>
      <c r="Y321" s="25">
        <v>23700</v>
      </c>
      <c r="Z321" s="26">
        <f t="shared" si="20"/>
        <v>18704.166666666668</v>
      </c>
      <c r="AA321" s="26">
        <f t="shared" si="21"/>
        <v>34100</v>
      </c>
      <c r="AB321" s="26">
        <f t="shared" si="22"/>
        <v>7500</v>
      </c>
      <c r="AC321" s="26">
        <f t="shared" si="23"/>
        <v>448900</v>
      </c>
    </row>
    <row r="322" spans="1:29" x14ac:dyDescent="0.35">
      <c r="A322" s="27">
        <v>44145</v>
      </c>
      <c r="B322" s="25">
        <v>13700</v>
      </c>
      <c r="C322" s="25">
        <v>13600</v>
      </c>
      <c r="D322" s="25">
        <v>13200</v>
      </c>
      <c r="E322" s="25">
        <v>13400</v>
      </c>
      <c r="F322" s="25">
        <v>18700</v>
      </c>
      <c r="G322" s="25">
        <v>18600</v>
      </c>
      <c r="H322" s="25">
        <v>18000</v>
      </c>
      <c r="I322" s="25">
        <v>17900</v>
      </c>
      <c r="J322" s="25">
        <v>18200</v>
      </c>
      <c r="K322" s="25">
        <v>17800</v>
      </c>
      <c r="L322" s="25">
        <v>17800</v>
      </c>
      <c r="M322" s="25">
        <v>29000</v>
      </c>
      <c r="N322" s="25">
        <v>32100</v>
      </c>
      <c r="O322" s="25">
        <v>32400</v>
      </c>
      <c r="P322" s="25">
        <v>32500</v>
      </c>
      <c r="Q322" s="25">
        <v>29500</v>
      </c>
      <c r="R322" s="25">
        <v>28800</v>
      </c>
      <c r="S322" s="25">
        <v>27600</v>
      </c>
      <c r="T322" s="25">
        <v>29800</v>
      </c>
      <c r="U322" s="25">
        <v>26200</v>
      </c>
      <c r="V322" s="25">
        <v>25800</v>
      </c>
      <c r="W322" s="25">
        <v>25000</v>
      </c>
      <c r="X322" s="25">
        <v>18300</v>
      </c>
      <c r="Y322" s="25">
        <v>13000</v>
      </c>
      <c r="Z322" s="26">
        <f t="shared" si="20"/>
        <v>22120.833333333332</v>
      </c>
      <c r="AA322" s="26">
        <f t="shared" si="21"/>
        <v>32500</v>
      </c>
      <c r="AB322" s="26">
        <f t="shared" si="22"/>
        <v>13000</v>
      </c>
      <c r="AC322" s="26">
        <f t="shared" si="23"/>
        <v>530900</v>
      </c>
    </row>
    <row r="323" spans="1:29" x14ac:dyDescent="0.35">
      <c r="A323" s="27">
        <v>44146</v>
      </c>
      <c r="B323" s="25">
        <v>9000</v>
      </c>
      <c r="C323" s="25">
        <v>8000</v>
      </c>
      <c r="D323" s="25">
        <v>8100</v>
      </c>
      <c r="E323" s="25">
        <v>8100</v>
      </c>
      <c r="F323" s="25">
        <v>8000</v>
      </c>
      <c r="G323" s="25">
        <v>7500</v>
      </c>
      <c r="H323" s="25">
        <v>7600</v>
      </c>
      <c r="I323" s="25">
        <v>7500</v>
      </c>
      <c r="J323" s="25">
        <v>7500</v>
      </c>
      <c r="K323" s="25">
        <v>7500</v>
      </c>
      <c r="L323" s="25">
        <v>7500</v>
      </c>
      <c r="M323" s="25">
        <v>7500</v>
      </c>
      <c r="N323" s="25">
        <v>7600</v>
      </c>
      <c r="O323" s="25">
        <v>7600</v>
      </c>
      <c r="P323" s="25">
        <v>7600</v>
      </c>
      <c r="Q323" s="25">
        <v>11200</v>
      </c>
      <c r="R323" s="25">
        <v>11000</v>
      </c>
      <c r="S323" s="25">
        <v>13600</v>
      </c>
      <c r="T323" s="25">
        <v>13700</v>
      </c>
      <c r="U323" s="25">
        <v>13800</v>
      </c>
      <c r="V323" s="25">
        <v>13800</v>
      </c>
      <c r="W323" s="25">
        <v>15000</v>
      </c>
      <c r="X323" s="25">
        <v>14500</v>
      </c>
      <c r="Y323" s="25">
        <v>14000</v>
      </c>
      <c r="Z323" s="26">
        <f t="shared" si="20"/>
        <v>9883.3333333333339</v>
      </c>
      <c r="AA323" s="26">
        <f t="shared" si="21"/>
        <v>15000</v>
      </c>
      <c r="AB323" s="26">
        <f t="shared" si="22"/>
        <v>7500</v>
      </c>
      <c r="AC323" s="26">
        <f t="shared" si="23"/>
        <v>237200</v>
      </c>
    </row>
    <row r="324" spans="1:29" x14ac:dyDescent="0.35">
      <c r="A324" s="27">
        <v>44147</v>
      </c>
      <c r="B324" s="25">
        <v>14500</v>
      </c>
      <c r="C324" s="25">
        <v>14300</v>
      </c>
      <c r="D324" s="25">
        <v>14300</v>
      </c>
      <c r="E324" s="25">
        <v>14300</v>
      </c>
      <c r="F324" s="25">
        <v>14500</v>
      </c>
      <c r="G324" s="25">
        <v>19500</v>
      </c>
      <c r="H324" s="25">
        <v>24500</v>
      </c>
      <c r="I324" s="25">
        <v>13600</v>
      </c>
      <c r="J324" s="25">
        <v>13600</v>
      </c>
      <c r="K324" s="25">
        <v>8400</v>
      </c>
      <c r="L324" s="25">
        <v>8200</v>
      </c>
      <c r="M324" s="25">
        <v>8200</v>
      </c>
      <c r="N324" s="25">
        <v>13500</v>
      </c>
      <c r="O324" s="25">
        <v>13400</v>
      </c>
      <c r="P324" s="25">
        <v>13400</v>
      </c>
      <c r="Q324" s="25">
        <v>13200</v>
      </c>
      <c r="R324" s="25">
        <v>12800</v>
      </c>
      <c r="S324" s="25">
        <v>13600</v>
      </c>
      <c r="T324" s="25">
        <v>13300</v>
      </c>
      <c r="U324" s="25">
        <v>13500</v>
      </c>
      <c r="V324" s="25">
        <v>29800</v>
      </c>
      <c r="W324" s="25">
        <v>28800</v>
      </c>
      <c r="X324" s="25">
        <v>29400</v>
      </c>
      <c r="Y324" s="25">
        <v>21900</v>
      </c>
      <c r="Z324" s="26">
        <f t="shared" si="20"/>
        <v>16020.833333333334</v>
      </c>
      <c r="AA324" s="26">
        <f t="shared" si="21"/>
        <v>29800</v>
      </c>
      <c r="AB324" s="26">
        <f t="shared" si="22"/>
        <v>8200</v>
      </c>
      <c r="AC324" s="26">
        <f t="shared" si="23"/>
        <v>384500</v>
      </c>
    </row>
    <row r="325" spans="1:29" x14ac:dyDescent="0.35">
      <c r="A325" s="27">
        <v>44148</v>
      </c>
      <c r="B325" s="25">
        <v>20600</v>
      </c>
      <c r="C325" s="25">
        <v>22200</v>
      </c>
      <c r="D325" s="25">
        <v>21500</v>
      </c>
      <c r="E325" s="25">
        <v>19600</v>
      </c>
      <c r="F325" s="25">
        <v>19600</v>
      </c>
      <c r="G325" s="25">
        <v>18400</v>
      </c>
      <c r="H325" s="25">
        <v>18200</v>
      </c>
      <c r="I325" s="25">
        <v>12500</v>
      </c>
      <c r="J325" s="25">
        <v>12500</v>
      </c>
      <c r="K325" s="25">
        <v>12600</v>
      </c>
      <c r="L325" s="25">
        <v>12700</v>
      </c>
      <c r="M325" s="25">
        <v>12800</v>
      </c>
      <c r="N325" s="25">
        <v>12800</v>
      </c>
      <c r="O325" s="25">
        <v>12800</v>
      </c>
      <c r="P325" s="25">
        <v>18000</v>
      </c>
      <c r="Q325" s="25">
        <v>13200</v>
      </c>
      <c r="R325" s="25">
        <v>13200</v>
      </c>
      <c r="S325" s="25">
        <v>13800</v>
      </c>
      <c r="T325" s="25">
        <v>18200</v>
      </c>
      <c r="U325" s="25">
        <v>18500</v>
      </c>
      <c r="V325" s="25">
        <v>18200</v>
      </c>
      <c r="W325" s="25">
        <v>23100</v>
      </c>
      <c r="X325" s="25">
        <v>28900</v>
      </c>
      <c r="Y325" s="25">
        <v>33200</v>
      </c>
      <c r="Z325" s="26">
        <f t="shared" si="20"/>
        <v>17795.833333333332</v>
      </c>
      <c r="AA325" s="26">
        <f t="shared" si="21"/>
        <v>33200</v>
      </c>
      <c r="AB325" s="26">
        <f t="shared" si="22"/>
        <v>12500</v>
      </c>
      <c r="AC325" s="26">
        <f t="shared" si="23"/>
        <v>427100</v>
      </c>
    </row>
    <row r="326" spans="1:29" x14ac:dyDescent="0.35">
      <c r="A326" s="27">
        <v>44149</v>
      </c>
      <c r="B326" s="25">
        <v>26900</v>
      </c>
      <c r="C326" s="25">
        <v>25400</v>
      </c>
      <c r="D326" s="25">
        <v>25100</v>
      </c>
      <c r="E326" s="25">
        <v>19400</v>
      </c>
      <c r="F326" s="25">
        <v>19500</v>
      </c>
      <c r="G326" s="25">
        <v>19200</v>
      </c>
      <c r="H326" s="25">
        <v>13200</v>
      </c>
      <c r="I326" s="25">
        <v>13200</v>
      </c>
      <c r="J326" s="25">
        <v>19000</v>
      </c>
      <c r="K326" s="25">
        <v>19100</v>
      </c>
      <c r="L326" s="25">
        <v>13600</v>
      </c>
      <c r="M326" s="25">
        <v>13100</v>
      </c>
      <c r="N326" s="25">
        <v>27500</v>
      </c>
      <c r="O326" s="25">
        <v>27200</v>
      </c>
      <c r="P326" s="25">
        <v>22400</v>
      </c>
      <c r="Q326" s="25">
        <v>22200</v>
      </c>
      <c r="R326" s="25">
        <v>25600</v>
      </c>
      <c r="S326" s="25">
        <v>24000</v>
      </c>
      <c r="T326" s="25">
        <v>22900</v>
      </c>
      <c r="U326" s="25">
        <v>29900</v>
      </c>
      <c r="V326" s="25">
        <v>30300</v>
      </c>
      <c r="W326" s="25">
        <v>26900</v>
      </c>
      <c r="X326" s="25">
        <v>26500</v>
      </c>
      <c r="Y326" s="25">
        <v>24900</v>
      </c>
      <c r="Z326" s="26">
        <f t="shared" si="20"/>
        <v>22375</v>
      </c>
      <c r="AA326" s="26">
        <f t="shared" si="21"/>
        <v>30300</v>
      </c>
      <c r="AB326" s="26">
        <f t="shared" si="22"/>
        <v>13100</v>
      </c>
      <c r="AC326" s="26">
        <f t="shared" si="23"/>
        <v>537000</v>
      </c>
    </row>
    <row r="327" spans="1:29" x14ac:dyDescent="0.35">
      <c r="A327" s="27">
        <v>44150</v>
      </c>
      <c r="B327" s="25">
        <v>23600</v>
      </c>
      <c r="C327" s="25">
        <v>18500</v>
      </c>
      <c r="D327" s="25">
        <v>8800</v>
      </c>
      <c r="E327" s="25">
        <v>8200</v>
      </c>
      <c r="F327" s="25">
        <v>8000</v>
      </c>
      <c r="G327" s="25">
        <v>7600</v>
      </c>
      <c r="H327" s="25">
        <v>7700</v>
      </c>
      <c r="I327" s="25">
        <v>7900</v>
      </c>
      <c r="J327" s="25">
        <v>8000</v>
      </c>
      <c r="K327" s="25">
        <v>8000</v>
      </c>
      <c r="L327" s="25">
        <v>8100</v>
      </c>
      <c r="M327" s="25">
        <v>8100</v>
      </c>
      <c r="N327" s="25">
        <v>20800</v>
      </c>
      <c r="O327" s="25">
        <v>20200</v>
      </c>
      <c r="P327" s="25">
        <v>19800</v>
      </c>
      <c r="Q327" s="25">
        <v>26400</v>
      </c>
      <c r="R327" s="25">
        <v>24200</v>
      </c>
      <c r="S327" s="25">
        <v>25000</v>
      </c>
      <c r="T327" s="25">
        <v>28700</v>
      </c>
      <c r="U327" s="25">
        <v>28700</v>
      </c>
      <c r="V327" s="25">
        <v>27700</v>
      </c>
      <c r="W327" s="25">
        <v>27400</v>
      </c>
      <c r="X327" s="25">
        <v>22800</v>
      </c>
      <c r="Y327" s="25">
        <v>18100</v>
      </c>
      <c r="Z327" s="26">
        <f t="shared" si="20"/>
        <v>17179.166666666668</v>
      </c>
      <c r="AA327" s="26">
        <f t="shared" si="21"/>
        <v>28700</v>
      </c>
      <c r="AB327" s="26">
        <f t="shared" si="22"/>
        <v>7600</v>
      </c>
      <c r="AC327" s="26">
        <f t="shared" si="23"/>
        <v>412300</v>
      </c>
    </row>
    <row r="328" spans="1:29" x14ac:dyDescent="0.35">
      <c r="A328" s="27">
        <v>44151</v>
      </c>
      <c r="B328" s="25">
        <v>18400</v>
      </c>
      <c r="C328" s="25">
        <v>18400</v>
      </c>
      <c r="D328" s="25">
        <v>14400</v>
      </c>
      <c r="E328" s="25">
        <v>13700</v>
      </c>
      <c r="F328" s="25">
        <v>13800</v>
      </c>
      <c r="G328" s="25">
        <v>13400</v>
      </c>
      <c r="H328" s="25">
        <v>13200</v>
      </c>
      <c r="I328" s="25">
        <v>13400</v>
      </c>
      <c r="J328" s="25">
        <v>13500</v>
      </c>
      <c r="K328" s="25">
        <v>26500</v>
      </c>
      <c r="L328" s="25">
        <v>27400</v>
      </c>
      <c r="M328" s="25">
        <v>27800</v>
      </c>
      <c r="N328" s="25">
        <v>28400</v>
      </c>
      <c r="O328" s="25">
        <v>20800</v>
      </c>
      <c r="P328" s="25">
        <v>20600</v>
      </c>
      <c r="Q328" s="25">
        <v>21800</v>
      </c>
      <c r="R328" s="25">
        <v>21900</v>
      </c>
      <c r="S328" s="25">
        <v>21200</v>
      </c>
      <c r="T328" s="25">
        <v>19500</v>
      </c>
      <c r="U328" s="25">
        <v>7700</v>
      </c>
      <c r="V328" s="25">
        <v>7700</v>
      </c>
      <c r="W328" s="25">
        <v>7700</v>
      </c>
      <c r="X328" s="25">
        <v>12600</v>
      </c>
      <c r="Y328" s="25">
        <v>12700</v>
      </c>
      <c r="Z328" s="26">
        <f t="shared" si="20"/>
        <v>17354.166666666668</v>
      </c>
      <c r="AA328" s="26">
        <f t="shared" si="21"/>
        <v>28400</v>
      </c>
      <c r="AB328" s="26">
        <f t="shared" si="22"/>
        <v>7700</v>
      </c>
      <c r="AC328" s="26">
        <f t="shared" si="23"/>
        <v>416500</v>
      </c>
    </row>
    <row r="329" spans="1:29" x14ac:dyDescent="0.35">
      <c r="A329" s="27">
        <v>44152</v>
      </c>
      <c r="B329" s="25">
        <v>12000</v>
      </c>
      <c r="C329" s="25">
        <v>12700</v>
      </c>
      <c r="D329" s="25">
        <v>12600</v>
      </c>
      <c r="E329" s="25">
        <v>12300</v>
      </c>
      <c r="F329" s="25">
        <v>12000</v>
      </c>
      <c r="G329" s="25">
        <v>12100</v>
      </c>
      <c r="H329" s="25">
        <v>13200</v>
      </c>
      <c r="I329" s="25">
        <v>12600</v>
      </c>
      <c r="J329" s="25">
        <v>12500</v>
      </c>
      <c r="K329" s="25">
        <v>12800</v>
      </c>
      <c r="L329" s="25">
        <v>22400</v>
      </c>
      <c r="M329" s="25">
        <v>25200</v>
      </c>
      <c r="N329" s="25">
        <v>23300</v>
      </c>
      <c r="O329" s="25">
        <v>27800</v>
      </c>
      <c r="P329" s="25">
        <v>29400</v>
      </c>
      <c r="Q329" s="25">
        <v>29600</v>
      </c>
      <c r="R329" s="25">
        <v>26800</v>
      </c>
      <c r="S329" s="25">
        <v>25800</v>
      </c>
      <c r="T329" s="25">
        <v>23000</v>
      </c>
      <c r="U329" s="25">
        <v>23000</v>
      </c>
      <c r="V329" s="25">
        <v>24600</v>
      </c>
      <c r="W329" s="25">
        <v>14700</v>
      </c>
      <c r="X329" s="25">
        <v>9500</v>
      </c>
      <c r="Y329" s="25">
        <v>9500</v>
      </c>
      <c r="Z329" s="26">
        <f t="shared" si="20"/>
        <v>18308.333333333332</v>
      </c>
      <c r="AA329" s="26">
        <f t="shared" si="21"/>
        <v>29600</v>
      </c>
      <c r="AB329" s="26">
        <f t="shared" si="22"/>
        <v>9500</v>
      </c>
      <c r="AC329" s="26">
        <f t="shared" si="23"/>
        <v>439400</v>
      </c>
    </row>
    <row r="330" spans="1:29" x14ac:dyDescent="0.35">
      <c r="A330" s="27">
        <v>44153</v>
      </c>
      <c r="B330" s="25">
        <v>13700</v>
      </c>
      <c r="C330" s="25">
        <v>18700</v>
      </c>
      <c r="D330" s="25">
        <v>18600</v>
      </c>
      <c r="E330" s="25">
        <v>17800</v>
      </c>
      <c r="F330" s="25">
        <v>18000</v>
      </c>
      <c r="G330" s="25">
        <v>18000</v>
      </c>
      <c r="H330" s="25">
        <v>18100</v>
      </c>
      <c r="I330" s="25">
        <v>18200</v>
      </c>
      <c r="J330" s="25">
        <v>18900</v>
      </c>
      <c r="K330" s="25">
        <v>19000</v>
      </c>
      <c r="L330" s="25">
        <v>28300</v>
      </c>
      <c r="M330" s="25">
        <v>32100</v>
      </c>
      <c r="N330" s="25">
        <v>25900</v>
      </c>
      <c r="O330" s="25">
        <v>24200</v>
      </c>
      <c r="P330" s="25">
        <v>20400</v>
      </c>
      <c r="Q330" s="25">
        <v>8000</v>
      </c>
      <c r="R330" s="25">
        <v>9100</v>
      </c>
      <c r="S330" s="25">
        <v>13600</v>
      </c>
      <c r="T330" s="25">
        <v>29700</v>
      </c>
      <c r="U330" s="25">
        <v>29100</v>
      </c>
      <c r="V330" s="25">
        <v>30300</v>
      </c>
      <c r="W330" s="25">
        <v>28800</v>
      </c>
      <c r="X330" s="25">
        <v>26600</v>
      </c>
      <c r="Y330" s="25">
        <v>27200</v>
      </c>
      <c r="Z330" s="26">
        <f t="shared" si="20"/>
        <v>21345.833333333332</v>
      </c>
      <c r="AA330" s="26">
        <f t="shared" si="21"/>
        <v>32100</v>
      </c>
      <c r="AB330" s="26">
        <f t="shared" si="22"/>
        <v>8000</v>
      </c>
      <c r="AC330" s="26">
        <f t="shared" si="23"/>
        <v>512300</v>
      </c>
    </row>
    <row r="331" spans="1:29" x14ac:dyDescent="0.35">
      <c r="A331" s="27">
        <v>44154</v>
      </c>
      <c r="B331" s="25">
        <v>27600</v>
      </c>
      <c r="C331" s="25">
        <v>12600</v>
      </c>
      <c r="D331" s="25">
        <v>7600</v>
      </c>
      <c r="E331" s="25">
        <v>7600</v>
      </c>
      <c r="F331" s="25">
        <v>7700</v>
      </c>
      <c r="G331" s="25">
        <v>7900</v>
      </c>
      <c r="H331" s="25">
        <v>7400</v>
      </c>
      <c r="I331" s="25">
        <v>7500</v>
      </c>
      <c r="J331" s="25">
        <v>7500</v>
      </c>
      <c r="K331" s="25">
        <v>8000</v>
      </c>
      <c r="L331" s="25">
        <v>8100</v>
      </c>
      <c r="M331" s="25">
        <v>8300</v>
      </c>
      <c r="N331" s="25">
        <v>18700</v>
      </c>
      <c r="O331" s="25">
        <v>19600</v>
      </c>
      <c r="P331" s="25">
        <v>26600</v>
      </c>
      <c r="Q331" s="25">
        <v>25900</v>
      </c>
      <c r="R331" s="25">
        <v>25900</v>
      </c>
      <c r="S331" s="25">
        <v>25400</v>
      </c>
      <c r="T331" s="25">
        <v>25200</v>
      </c>
      <c r="U331" s="25">
        <v>25900</v>
      </c>
      <c r="V331" s="25">
        <v>26000</v>
      </c>
      <c r="W331" s="25">
        <v>29400</v>
      </c>
      <c r="X331" s="25">
        <v>29500</v>
      </c>
      <c r="Y331" s="25">
        <v>14100</v>
      </c>
      <c r="Z331" s="26">
        <f t="shared" si="20"/>
        <v>17083.333333333332</v>
      </c>
      <c r="AA331" s="26">
        <f t="shared" si="21"/>
        <v>29500</v>
      </c>
      <c r="AB331" s="26">
        <f t="shared" si="22"/>
        <v>7400</v>
      </c>
      <c r="AC331" s="26">
        <f t="shared" si="23"/>
        <v>410000</v>
      </c>
    </row>
    <row r="332" spans="1:29" x14ac:dyDescent="0.35">
      <c r="A332" s="27">
        <v>44155</v>
      </c>
      <c r="B332" s="25">
        <v>14100</v>
      </c>
      <c r="C332" s="25">
        <v>14000</v>
      </c>
      <c r="D332" s="25">
        <v>19000</v>
      </c>
      <c r="E332" s="25">
        <v>19400</v>
      </c>
      <c r="F332" s="25">
        <v>13900</v>
      </c>
      <c r="G332" s="25">
        <v>13200</v>
      </c>
      <c r="H332" s="25">
        <v>13100</v>
      </c>
      <c r="I332" s="25">
        <v>13300</v>
      </c>
      <c r="J332" s="25">
        <v>13300</v>
      </c>
      <c r="K332" s="25">
        <v>8500</v>
      </c>
      <c r="L332" s="25">
        <v>13000</v>
      </c>
      <c r="M332" s="25">
        <v>13400</v>
      </c>
      <c r="N332" s="25">
        <v>13300</v>
      </c>
      <c r="O332" s="25">
        <v>22400</v>
      </c>
      <c r="P332" s="25">
        <v>21900</v>
      </c>
      <c r="Q332" s="25">
        <v>26800</v>
      </c>
      <c r="R332" s="25">
        <v>20000</v>
      </c>
      <c r="S332" s="25">
        <v>18800</v>
      </c>
      <c r="T332" s="25">
        <v>15000</v>
      </c>
      <c r="U332" s="25">
        <v>21200</v>
      </c>
      <c r="V332" s="25">
        <v>21600</v>
      </c>
      <c r="W332" s="25">
        <v>21500</v>
      </c>
      <c r="X332" s="25">
        <v>21500</v>
      </c>
      <c r="Y332" s="25">
        <v>20800</v>
      </c>
      <c r="Z332" s="26">
        <f t="shared" si="20"/>
        <v>17208.333333333332</v>
      </c>
      <c r="AA332" s="26">
        <f t="shared" si="21"/>
        <v>26800</v>
      </c>
      <c r="AB332" s="26">
        <f t="shared" si="22"/>
        <v>8500</v>
      </c>
      <c r="AC332" s="26">
        <f t="shared" si="23"/>
        <v>413000</v>
      </c>
    </row>
    <row r="333" spans="1:29" x14ac:dyDescent="0.35">
      <c r="A333" s="27">
        <v>44156</v>
      </c>
      <c r="B333" s="25">
        <v>21200</v>
      </c>
      <c r="C333" s="25">
        <v>21100</v>
      </c>
      <c r="D333" s="25">
        <v>8700</v>
      </c>
      <c r="E333" s="25">
        <v>8400</v>
      </c>
      <c r="F333" s="25">
        <v>8400</v>
      </c>
      <c r="G333" s="25">
        <v>12900</v>
      </c>
      <c r="H333" s="25">
        <v>12900</v>
      </c>
      <c r="I333" s="25">
        <v>12900</v>
      </c>
      <c r="J333" s="25">
        <v>18500</v>
      </c>
      <c r="K333" s="25">
        <v>18700</v>
      </c>
      <c r="L333" s="25">
        <v>19000</v>
      </c>
      <c r="M333" s="25">
        <v>19100</v>
      </c>
      <c r="N333" s="25">
        <v>19000</v>
      </c>
      <c r="O333" s="25">
        <v>18500</v>
      </c>
      <c r="P333" s="25">
        <v>13800</v>
      </c>
      <c r="Q333" s="25">
        <v>14200</v>
      </c>
      <c r="R333" s="25">
        <v>29800</v>
      </c>
      <c r="S333" s="25">
        <v>32300</v>
      </c>
      <c r="T333" s="25">
        <v>32200</v>
      </c>
      <c r="U333" s="25">
        <v>32400</v>
      </c>
      <c r="V333" s="25">
        <v>29800</v>
      </c>
      <c r="W333" s="25">
        <v>29600</v>
      </c>
      <c r="X333" s="25">
        <v>29000</v>
      </c>
      <c r="Y333" s="25">
        <v>33200</v>
      </c>
      <c r="Z333" s="26">
        <f t="shared" si="20"/>
        <v>20650</v>
      </c>
      <c r="AA333" s="26">
        <f t="shared" si="21"/>
        <v>33200</v>
      </c>
      <c r="AB333" s="26">
        <f t="shared" si="22"/>
        <v>8400</v>
      </c>
      <c r="AC333" s="26">
        <f t="shared" si="23"/>
        <v>495600</v>
      </c>
    </row>
    <row r="334" spans="1:29" x14ac:dyDescent="0.35">
      <c r="A334" s="27">
        <v>44157</v>
      </c>
      <c r="B334" s="25">
        <v>33400</v>
      </c>
      <c r="C334" s="25">
        <v>33300</v>
      </c>
      <c r="D334" s="25">
        <v>33200</v>
      </c>
      <c r="E334" s="25">
        <v>33600</v>
      </c>
      <c r="F334" s="25">
        <v>15500</v>
      </c>
      <c r="G334" s="25">
        <v>13900</v>
      </c>
      <c r="H334" s="25">
        <v>14000</v>
      </c>
      <c r="I334" s="25">
        <v>8200</v>
      </c>
      <c r="J334" s="25">
        <v>9200</v>
      </c>
      <c r="K334" s="25">
        <v>9100</v>
      </c>
      <c r="L334" s="25">
        <v>8900</v>
      </c>
      <c r="M334" s="25">
        <v>9000</v>
      </c>
      <c r="N334" s="25">
        <v>19300</v>
      </c>
      <c r="O334" s="25">
        <v>19300</v>
      </c>
      <c r="P334" s="25">
        <v>18600</v>
      </c>
      <c r="Q334" s="25">
        <v>17600</v>
      </c>
      <c r="R334" s="25">
        <v>17700</v>
      </c>
      <c r="S334" s="25">
        <v>14400</v>
      </c>
      <c r="T334" s="25">
        <v>14700</v>
      </c>
      <c r="U334" s="25">
        <v>27100</v>
      </c>
      <c r="V334" s="25">
        <v>26200</v>
      </c>
      <c r="W334" s="25">
        <v>25300</v>
      </c>
      <c r="X334" s="25">
        <v>22900</v>
      </c>
      <c r="Y334" s="25">
        <v>18400</v>
      </c>
      <c r="Z334" s="26">
        <f t="shared" si="20"/>
        <v>19283.333333333332</v>
      </c>
      <c r="AA334" s="26">
        <f t="shared" si="21"/>
        <v>33600</v>
      </c>
      <c r="AB334" s="26">
        <f t="shared" si="22"/>
        <v>8200</v>
      </c>
      <c r="AC334" s="26">
        <f t="shared" si="23"/>
        <v>462800</v>
      </c>
    </row>
    <row r="335" spans="1:29" x14ac:dyDescent="0.35">
      <c r="A335" s="27">
        <v>44158</v>
      </c>
      <c r="B335" s="25">
        <v>18400</v>
      </c>
      <c r="C335" s="25">
        <v>8100</v>
      </c>
      <c r="D335" s="25">
        <v>8100</v>
      </c>
      <c r="E335" s="25">
        <v>13000</v>
      </c>
      <c r="F335" s="25">
        <v>12500</v>
      </c>
      <c r="G335" s="25">
        <v>12700</v>
      </c>
      <c r="H335" s="25">
        <v>13300</v>
      </c>
      <c r="I335" s="25">
        <v>13000</v>
      </c>
      <c r="J335" s="25">
        <v>13400</v>
      </c>
      <c r="K335" s="25">
        <v>13200</v>
      </c>
      <c r="L335" s="25">
        <v>13200</v>
      </c>
      <c r="M335" s="25">
        <v>23100</v>
      </c>
      <c r="N335" s="25">
        <v>23300</v>
      </c>
      <c r="O335" s="25">
        <v>23300</v>
      </c>
      <c r="P335" s="25">
        <v>24600</v>
      </c>
      <c r="Q335" s="25">
        <v>23300</v>
      </c>
      <c r="R335" s="25">
        <v>23000</v>
      </c>
      <c r="S335" s="25">
        <v>22500</v>
      </c>
      <c r="T335" s="25">
        <v>19100</v>
      </c>
      <c r="U335" s="25">
        <v>27900</v>
      </c>
      <c r="V335" s="25">
        <v>27200</v>
      </c>
      <c r="W335" s="25">
        <v>26900</v>
      </c>
      <c r="X335" s="25">
        <v>26700</v>
      </c>
      <c r="Y335" s="25">
        <v>32400</v>
      </c>
      <c r="Z335" s="26">
        <f t="shared" si="20"/>
        <v>19258.333333333332</v>
      </c>
      <c r="AA335" s="26">
        <f t="shared" si="21"/>
        <v>32400</v>
      </c>
      <c r="AB335" s="26">
        <f t="shared" si="22"/>
        <v>8100</v>
      </c>
      <c r="AC335" s="26">
        <f t="shared" si="23"/>
        <v>462200</v>
      </c>
    </row>
    <row r="336" spans="1:29" x14ac:dyDescent="0.35">
      <c r="A336" s="27">
        <v>44159</v>
      </c>
      <c r="B336" s="25">
        <v>32300</v>
      </c>
      <c r="C336" s="25">
        <v>13300</v>
      </c>
      <c r="D336" s="25">
        <v>13100</v>
      </c>
      <c r="E336" s="25">
        <v>14000</v>
      </c>
      <c r="F336" s="25">
        <v>18200</v>
      </c>
      <c r="G336" s="25">
        <v>17800</v>
      </c>
      <c r="H336" s="25">
        <v>17300</v>
      </c>
      <c r="I336" s="25">
        <v>12000</v>
      </c>
      <c r="J336" s="25">
        <v>12100</v>
      </c>
      <c r="K336" s="25">
        <v>12100</v>
      </c>
      <c r="L336" s="25">
        <v>11900</v>
      </c>
      <c r="M336" s="25">
        <v>11800</v>
      </c>
      <c r="N336" s="25">
        <v>11900</v>
      </c>
      <c r="O336" s="25">
        <v>8000</v>
      </c>
      <c r="P336" s="25">
        <v>7400</v>
      </c>
      <c r="Q336" s="25">
        <v>23100</v>
      </c>
      <c r="R336" s="25">
        <v>25400</v>
      </c>
      <c r="S336" s="25">
        <v>27100</v>
      </c>
      <c r="T336" s="25">
        <v>25400</v>
      </c>
      <c r="U336" s="25">
        <v>25200</v>
      </c>
      <c r="V336" s="25">
        <v>20500</v>
      </c>
      <c r="W336" s="25">
        <v>21200</v>
      </c>
      <c r="X336" s="25">
        <v>25300</v>
      </c>
      <c r="Y336" s="25">
        <v>23000</v>
      </c>
      <c r="Z336" s="26">
        <f t="shared" si="20"/>
        <v>17891.666666666668</v>
      </c>
      <c r="AA336" s="26">
        <f t="shared" si="21"/>
        <v>32300</v>
      </c>
      <c r="AB336" s="26">
        <f t="shared" si="22"/>
        <v>7400</v>
      </c>
      <c r="AC336" s="26">
        <f t="shared" si="23"/>
        <v>429400</v>
      </c>
    </row>
    <row r="337" spans="1:29" x14ac:dyDescent="0.35">
      <c r="A337" s="27">
        <v>44160</v>
      </c>
      <c r="B337" s="25">
        <v>7700</v>
      </c>
      <c r="C337" s="25">
        <v>7500</v>
      </c>
      <c r="D337" s="25">
        <v>7400</v>
      </c>
      <c r="E337" s="25">
        <v>7400</v>
      </c>
      <c r="F337" s="25">
        <v>7400</v>
      </c>
      <c r="G337" s="25">
        <v>7400</v>
      </c>
      <c r="H337" s="25">
        <v>7400</v>
      </c>
      <c r="I337" s="25">
        <v>7300</v>
      </c>
      <c r="J337" s="25">
        <v>7600</v>
      </c>
      <c r="K337" s="25">
        <v>7800</v>
      </c>
      <c r="L337" s="25">
        <v>19500</v>
      </c>
      <c r="M337" s="25">
        <v>18800</v>
      </c>
      <c r="N337" s="25">
        <v>18600</v>
      </c>
      <c r="O337" s="25">
        <v>18200</v>
      </c>
      <c r="P337" s="25">
        <v>18100</v>
      </c>
      <c r="Q337" s="25">
        <v>15000</v>
      </c>
      <c r="R337" s="25">
        <v>13600</v>
      </c>
      <c r="S337" s="25">
        <v>18400</v>
      </c>
      <c r="T337" s="25">
        <v>18200</v>
      </c>
      <c r="U337" s="25">
        <v>18200</v>
      </c>
      <c r="V337" s="25">
        <v>18100</v>
      </c>
      <c r="W337" s="25">
        <v>18000</v>
      </c>
      <c r="X337" s="25">
        <v>17800</v>
      </c>
      <c r="Y337" s="25">
        <v>14100</v>
      </c>
      <c r="Z337" s="26">
        <f t="shared" si="20"/>
        <v>13312.5</v>
      </c>
      <c r="AA337" s="26">
        <f t="shared" si="21"/>
        <v>19500</v>
      </c>
      <c r="AB337" s="26">
        <f t="shared" si="22"/>
        <v>7300</v>
      </c>
      <c r="AC337" s="26">
        <f t="shared" si="23"/>
        <v>319500</v>
      </c>
    </row>
    <row r="338" spans="1:29" x14ac:dyDescent="0.35">
      <c r="A338" s="27">
        <v>44161</v>
      </c>
      <c r="B338" s="25">
        <v>13500</v>
      </c>
      <c r="C338" s="25">
        <v>13500</v>
      </c>
      <c r="D338" s="25">
        <v>18200</v>
      </c>
      <c r="E338" s="25">
        <v>18200</v>
      </c>
      <c r="F338" s="25">
        <v>29800</v>
      </c>
      <c r="G338" s="25">
        <v>30500</v>
      </c>
      <c r="H338" s="25">
        <v>30500</v>
      </c>
      <c r="I338" s="25">
        <v>32100</v>
      </c>
      <c r="J338" s="25">
        <v>26000</v>
      </c>
      <c r="K338" s="25">
        <v>26000</v>
      </c>
      <c r="L338" s="25">
        <v>21300</v>
      </c>
      <c r="M338" s="25">
        <v>21700</v>
      </c>
      <c r="N338" s="25">
        <v>18500</v>
      </c>
      <c r="O338" s="25">
        <v>23200</v>
      </c>
      <c r="P338" s="25">
        <v>23600</v>
      </c>
      <c r="Q338" s="25">
        <v>18300</v>
      </c>
      <c r="R338" s="25">
        <v>13900</v>
      </c>
      <c r="S338" s="25">
        <v>8400</v>
      </c>
      <c r="T338" s="25">
        <v>7900</v>
      </c>
      <c r="U338" s="25">
        <v>7800</v>
      </c>
      <c r="V338" s="25">
        <v>7800</v>
      </c>
      <c r="W338" s="25">
        <v>7800</v>
      </c>
      <c r="X338" s="25">
        <v>7800</v>
      </c>
      <c r="Y338" s="25">
        <v>5500</v>
      </c>
      <c r="Z338" s="26">
        <f t="shared" si="20"/>
        <v>17991.666666666668</v>
      </c>
      <c r="AA338" s="26">
        <f t="shared" si="21"/>
        <v>32100</v>
      </c>
      <c r="AB338" s="26">
        <f t="shared" si="22"/>
        <v>5500</v>
      </c>
      <c r="AC338" s="26">
        <f t="shared" si="23"/>
        <v>431800</v>
      </c>
    </row>
    <row r="339" spans="1:29" x14ac:dyDescent="0.35">
      <c r="A339" s="27">
        <v>44162</v>
      </c>
      <c r="B339" s="25">
        <v>5600</v>
      </c>
      <c r="C339" s="25">
        <v>7700</v>
      </c>
      <c r="D339" s="25">
        <v>16500</v>
      </c>
      <c r="E339" s="25">
        <v>19000</v>
      </c>
      <c r="F339" s="25">
        <v>25500</v>
      </c>
      <c r="G339" s="25">
        <v>25600</v>
      </c>
      <c r="H339" s="25">
        <v>25000</v>
      </c>
      <c r="I339" s="25">
        <v>24500</v>
      </c>
      <c r="J339" s="25">
        <v>24300</v>
      </c>
      <c r="K339" s="25">
        <v>24500</v>
      </c>
      <c r="L339" s="25">
        <v>20400</v>
      </c>
      <c r="M339" s="25">
        <v>21000</v>
      </c>
      <c r="N339" s="25">
        <v>8100</v>
      </c>
      <c r="O339" s="25">
        <v>12500</v>
      </c>
      <c r="P339" s="25">
        <v>15200</v>
      </c>
      <c r="Q339" s="25">
        <v>20900</v>
      </c>
      <c r="R339" s="25">
        <v>18400</v>
      </c>
      <c r="S339" s="25">
        <v>18500</v>
      </c>
      <c r="T339" s="25">
        <v>18300</v>
      </c>
      <c r="U339" s="25">
        <v>18000</v>
      </c>
      <c r="V339" s="25">
        <v>17600</v>
      </c>
      <c r="W339" s="25">
        <v>17600</v>
      </c>
      <c r="X339" s="25">
        <v>17800</v>
      </c>
      <c r="Y339" s="25">
        <v>18000</v>
      </c>
      <c r="Z339" s="26">
        <f t="shared" si="20"/>
        <v>18354.166666666668</v>
      </c>
      <c r="AA339" s="26">
        <f t="shared" si="21"/>
        <v>25600</v>
      </c>
      <c r="AB339" s="26">
        <f t="shared" si="22"/>
        <v>5600</v>
      </c>
      <c r="AC339" s="26">
        <f t="shared" si="23"/>
        <v>440500</v>
      </c>
    </row>
    <row r="340" spans="1:29" x14ac:dyDescent="0.35">
      <c r="A340" s="27">
        <v>44163</v>
      </c>
      <c r="B340" s="25">
        <v>18200</v>
      </c>
      <c r="C340" s="25">
        <v>27400</v>
      </c>
      <c r="D340" s="25">
        <v>27500</v>
      </c>
      <c r="E340" s="25">
        <v>28500</v>
      </c>
      <c r="F340" s="25">
        <v>30600</v>
      </c>
      <c r="G340" s="25">
        <v>29000</v>
      </c>
      <c r="H340" s="25">
        <v>29800</v>
      </c>
      <c r="I340" s="25">
        <v>32300</v>
      </c>
      <c r="J340" s="25">
        <v>30200</v>
      </c>
      <c r="K340" s="25">
        <v>31800</v>
      </c>
      <c r="L340" s="25">
        <v>27000</v>
      </c>
      <c r="M340" s="25">
        <v>25500</v>
      </c>
      <c r="N340" s="25">
        <v>23700</v>
      </c>
      <c r="O340" s="25">
        <v>13900</v>
      </c>
      <c r="P340" s="25">
        <v>13200</v>
      </c>
      <c r="Q340" s="25">
        <v>13500</v>
      </c>
      <c r="R340" s="25">
        <v>18700</v>
      </c>
      <c r="S340" s="25">
        <v>18800</v>
      </c>
      <c r="T340" s="25">
        <v>12800</v>
      </c>
      <c r="U340" s="25">
        <v>12900</v>
      </c>
      <c r="V340" s="25">
        <v>12900</v>
      </c>
      <c r="W340" s="25">
        <v>12900</v>
      </c>
      <c r="X340" s="25">
        <v>13000</v>
      </c>
      <c r="Y340" s="25">
        <v>13000</v>
      </c>
      <c r="Z340" s="26">
        <f t="shared" si="20"/>
        <v>21545.833333333332</v>
      </c>
      <c r="AA340" s="26">
        <f t="shared" si="21"/>
        <v>32300</v>
      </c>
      <c r="AB340" s="26">
        <f t="shared" si="22"/>
        <v>12800</v>
      </c>
      <c r="AC340" s="26">
        <f t="shared" si="23"/>
        <v>517100</v>
      </c>
    </row>
    <row r="341" spans="1:29" x14ac:dyDescent="0.35">
      <c r="A341" s="27">
        <v>44164</v>
      </c>
      <c r="B341" s="25">
        <v>13200</v>
      </c>
      <c r="C341" s="25">
        <v>13200</v>
      </c>
      <c r="D341" s="25">
        <v>25400</v>
      </c>
      <c r="E341" s="25">
        <v>25200</v>
      </c>
      <c r="F341" s="25">
        <v>27100</v>
      </c>
      <c r="G341" s="25">
        <v>21000</v>
      </c>
      <c r="H341" s="25">
        <v>20300</v>
      </c>
      <c r="I341" s="25">
        <v>27500</v>
      </c>
      <c r="J341" s="25">
        <v>27700</v>
      </c>
      <c r="K341" s="25">
        <v>27600</v>
      </c>
      <c r="L341" s="25">
        <v>24200</v>
      </c>
      <c r="M341" s="25">
        <v>25300</v>
      </c>
      <c r="N341" s="25">
        <v>19800</v>
      </c>
      <c r="O341" s="25">
        <v>19600</v>
      </c>
      <c r="P341" s="25">
        <v>14200</v>
      </c>
      <c r="Q341" s="25">
        <v>13400</v>
      </c>
      <c r="R341" s="25">
        <v>13100</v>
      </c>
      <c r="S341" s="25">
        <v>12800</v>
      </c>
      <c r="T341" s="25">
        <v>12700</v>
      </c>
      <c r="U341" s="25">
        <v>12700</v>
      </c>
      <c r="V341" s="25">
        <v>7100</v>
      </c>
      <c r="W341" s="25">
        <v>7200</v>
      </c>
      <c r="X341" s="25">
        <v>7100</v>
      </c>
      <c r="Y341" s="25">
        <v>7400</v>
      </c>
      <c r="Z341" s="26">
        <f t="shared" si="20"/>
        <v>17700</v>
      </c>
      <c r="AA341" s="26">
        <f t="shared" si="21"/>
        <v>27700</v>
      </c>
      <c r="AB341" s="26">
        <f t="shared" si="22"/>
        <v>7100</v>
      </c>
      <c r="AC341" s="26">
        <f t="shared" si="23"/>
        <v>424800</v>
      </c>
    </row>
    <row r="342" spans="1:29" x14ac:dyDescent="0.35">
      <c r="A342" s="27">
        <v>44165</v>
      </c>
      <c r="B342" s="25">
        <v>12600</v>
      </c>
      <c r="C342" s="25">
        <v>12600</v>
      </c>
      <c r="D342" s="25">
        <v>13200</v>
      </c>
      <c r="E342" s="25">
        <v>13200</v>
      </c>
      <c r="F342" s="25">
        <v>23800</v>
      </c>
      <c r="G342" s="25">
        <v>19800</v>
      </c>
      <c r="H342" s="25">
        <v>12900</v>
      </c>
      <c r="I342" s="25">
        <v>23500</v>
      </c>
      <c r="J342" s="25">
        <v>23800</v>
      </c>
      <c r="K342" s="25">
        <v>24300</v>
      </c>
      <c r="L342" s="25">
        <v>23300</v>
      </c>
      <c r="M342" s="25">
        <v>13700</v>
      </c>
      <c r="N342" s="25">
        <v>13900</v>
      </c>
      <c r="O342" s="25">
        <v>13900</v>
      </c>
      <c r="P342" s="25">
        <v>13900</v>
      </c>
      <c r="Q342" s="25">
        <v>18800</v>
      </c>
      <c r="R342" s="25">
        <v>18500</v>
      </c>
      <c r="S342" s="25">
        <v>18600</v>
      </c>
      <c r="T342" s="25">
        <v>18600</v>
      </c>
      <c r="U342" s="25">
        <v>18600</v>
      </c>
      <c r="V342" s="25">
        <v>18600</v>
      </c>
      <c r="W342" s="25">
        <v>18800</v>
      </c>
      <c r="X342" s="25">
        <v>19800</v>
      </c>
      <c r="Y342" s="25">
        <v>29800</v>
      </c>
      <c r="Z342" s="26">
        <f t="shared" si="20"/>
        <v>18270.833333333332</v>
      </c>
      <c r="AA342" s="26">
        <f t="shared" si="21"/>
        <v>29800</v>
      </c>
      <c r="AB342" s="26">
        <f t="shared" si="22"/>
        <v>12600</v>
      </c>
      <c r="AC342" s="26">
        <f t="shared" si="23"/>
        <v>438500</v>
      </c>
    </row>
    <row r="343" spans="1:29" x14ac:dyDescent="0.35">
      <c r="A343" s="27">
        <v>44166</v>
      </c>
      <c r="B343" s="25">
        <v>27300</v>
      </c>
      <c r="C343" s="25">
        <v>27700</v>
      </c>
      <c r="D343" s="25">
        <v>27800</v>
      </c>
      <c r="E343" s="25">
        <v>28500</v>
      </c>
      <c r="F343" s="25">
        <v>28500</v>
      </c>
      <c r="G343" s="25">
        <v>33000</v>
      </c>
      <c r="H343" s="25">
        <v>35500</v>
      </c>
      <c r="I343" s="25">
        <v>34100</v>
      </c>
      <c r="J343" s="25">
        <v>23300</v>
      </c>
      <c r="K343" s="25">
        <v>23400</v>
      </c>
      <c r="L343" s="25">
        <v>17800</v>
      </c>
      <c r="M343" s="25">
        <v>8200</v>
      </c>
      <c r="N343" s="25">
        <v>8600</v>
      </c>
      <c r="O343" s="25">
        <v>12900</v>
      </c>
      <c r="P343" s="25">
        <v>12800</v>
      </c>
      <c r="Q343" s="25">
        <v>12500</v>
      </c>
      <c r="R343" s="25">
        <v>12900</v>
      </c>
      <c r="S343" s="25">
        <v>12800</v>
      </c>
      <c r="T343" s="25">
        <v>12700</v>
      </c>
      <c r="U343" s="25">
        <v>12700</v>
      </c>
      <c r="V343" s="25">
        <v>12800</v>
      </c>
      <c r="W343" s="25">
        <v>13400</v>
      </c>
      <c r="X343" s="25">
        <v>13200</v>
      </c>
      <c r="Y343" s="25">
        <v>7500</v>
      </c>
      <c r="Z343" s="26">
        <f t="shared" si="20"/>
        <v>19162.5</v>
      </c>
      <c r="AA343" s="26">
        <f t="shared" si="21"/>
        <v>35500</v>
      </c>
      <c r="AB343" s="26">
        <f t="shared" si="22"/>
        <v>7500</v>
      </c>
      <c r="AC343" s="26">
        <f t="shared" si="23"/>
        <v>459900</v>
      </c>
    </row>
    <row r="344" spans="1:29" x14ac:dyDescent="0.35">
      <c r="A344" s="27">
        <v>44167</v>
      </c>
      <c r="B344" s="25">
        <v>12200</v>
      </c>
      <c r="C344" s="25">
        <v>28800</v>
      </c>
      <c r="D344" s="25">
        <v>28700</v>
      </c>
      <c r="E344" s="25">
        <v>28800</v>
      </c>
      <c r="F344" s="25">
        <v>26400</v>
      </c>
      <c r="G344" s="25">
        <v>26100</v>
      </c>
      <c r="H344" s="25">
        <v>23000</v>
      </c>
      <c r="I344" s="25">
        <v>25600</v>
      </c>
      <c r="J344" s="25">
        <v>25800</v>
      </c>
      <c r="K344" s="25">
        <v>19800</v>
      </c>
      <c r="L344" s="25">
        <v>20500</v>
      </c>
      <c r="M344" s="25">
        <v>8500</v>
      </c>
      <c r="N344" s="25">
        <v>8300</v>
      </c>
      <c r="O344" s="25">
        <v>12900</v>
      </c>
      <c r="P344" s="25">
        <v>13300</v>
      </c>
      <c r="Q344" s="25">
        <v>18900</v>
      </c>
      <c r="R344" s="25">
        <v>19000</v>
      </c>
      <c r="S344" s="25">
        <v>19000</v>
      </c>
      <c r="T344" s="25">
        <v>19000</v>
      </c>
      <c r="U344" s="25">
        <v>19200</v>
      </c>
      <c r="V344" s="25">
        <v>19200</v>
      </c>
      <c r="W344" s="25">
        <v>19200</v>
      </c>
      <c r="X344" s="25">
        <v>19000</v>
      </c>
      <c r="Y344" s="25">
        <v>13800</v>
      </c>
      <c r="Z344" s="26">
        <f t="shared" si="20"/>
        <v>19791.666666666668</v>
      </c>
      <c r="AA344" s="26">
        <f t="shared" si="21"/>
        <v>28800</v>
      </c>
      <c r="AB344" s="26">
        <f t="shared" si="22"/>
        <v>8300</v>
      </c>
      <c r="AC344" s="26">
        <f t="shared" si="23"/>
        <v>475000</v>
      </c>
    </row>
    <row r="345" spans="1:29" x14ac:dyDescent="0.35">
      <c r="A345" s="27">
        <v>44168</v>
      </c>
      <c r="B345" s="25">
        <v>29800</v>
      </c>
      <c r="C345" s="25">
        <v>30300</v>
      </c>
      <c r="D345" s="25">
        <v>35500</v>
      </c>
      <c r="E345" s="25">
        <v>36100</v>
      </c>
      <c r="F345" s="25">
        <v>36000</v>
      </c>
      <c r="G345" s="25">
        <v>34600</v>
      </c>
      <c r="H345" s="25">
        <v>32700</v>
      </c>
      <c r="I345" s="25">
        <v>33600</v>
      </c>
      <c r="J345" s="25">
        <v>28600</v>
      </c>
      <c r="K345" s="25">
        <v>20000</v>
      </c>
      <c r="L345" s="25">
        <v>14400</v>
      </c>
      <c r="M345" s="25">
        <v>14400</v>
      </c>
      <c r="N345" s="25">
        <v>14000</v>
      </c>
      <c r="O345" s="25">
        <v>14400</v>
      </c>
      <c r="P345" s="25">
        <v>14300</v>
      </c>
      <c r="Q345" s="25">
        <v>14900</v>
      </c>
      <c r="R345" s="25">
        <v>14900</v>
      </c>
      <c r="S345" s="25">
        <v>8500</v>
      </c>
      <c r="T345" s="25">
        <v>8500</v>
      </c>
      <c r="U345" s="25">
        <v>23000</v>
      </c>
      <c r="V345" s="25">
        <v>23200</v>
      </c>
      <c r="W345" s="25">
        <v>23200</v>
      </c>
      <c r="X345" s="25">
        <v>23500</v>
      </c>
      <c r="Y345" s="25">
        <v>15400</v>
      </c>
      <c r="Z345" s="26">
        <f t="shared" si="20"/>
        <v>22658.333333333332</v>
      </c>
      <c r="AA345" s="26">
        <f t="shared" si="21"/>
        <v>36100</v>
      </c>
      <c r="AB345" s="26">
        <f t="shared" si="22"/>
        <v>8500</v>
      </c>
      <c r="AC345" s="26">
        <f t="shared" si="23"/>
        <v>543800</v>
      </c>
    </row>
    <row r="346" spans="1:29" x14ac:dyDescent="0.35">
      <c r="A346" s="27">
        <v>44169</v>
      </c>
      <c r="B346" s="25">
        <v>21600</v>
      </c>
      <c r="C346" s="25">
        <v>20400</v>
      </c>
      <c r="D346" s="25">
        <v>18800</v>
      </c>
      <c r="E346" s="25">
        <v>18600</v>
      </c>
      <c r="F346" s="25">
        <v>13700</v>
      </c>
      <c r="G346" s="25">
        <v>12800</v>
      </c>
      <c r="H346" s="25">
        <v>13100</v>
      </c>
      <c r="I346" s="25">
        <v>12600</v>
      </c>
      <c r="J346" s="25">
        <v>13000</v>
      </c>
      <c r="K346" s="25">
        <v>12900</v>
      </c>
      <c r="L346" s="25">
        <v>13100</v>
      </c>
      <c r="M346" s="25">
        <v>12900</v>
      </c>
      <c r="N346" s="25">
        <v>12900</v>
      </c>
      <c r="O346" s="25">
        <v>9200</v>
      </c>
      <c r="P346" s="25">
        <v>13000</v>
      </c>
      <c r="Q346" s="25">
        <v>13100</v>
      </c>
      <c r="R346" s="25">
        <v>14100</v>
      </c>
      <c r="S346" s="25">
        <v>29800</v>
      </c>
      <c r="T346" s="25">
        <v>30200</v>
      </c>
      <c r="U346" s="25">
        <v>30400</v>
      </c>
      <c r="V346" s="25">
        <v>30800</v>
      </c>
      <c r="W346" s="25">
        <v>25200</v>
      </c>
      <c r="X346" s="25">
        <v>25200</v>
      </c>
      <c r="Y346" s="25">
        <v>31200</v>
      </c>
      <c r="Z346" s="26">
        <f t="shared" si="20"/>
        <v>18691.666666666668</v>
      </c>
      <c r="AA346" s="26">
        <f t="shared" si="21"/>
        <v>31200</v>
      </c>
      <c r="AB346" s="26">
        <f t="shared" si="22"/>
        <v>9200</v>
      </c>
      <c r="AC346" s="26">
        <f t="shared" si="23"/>
        <v>448600</v>
      </c>
    </row>
    <row r="347" spans="1:29" x14ac:dyDescent="0.35">
      <c r="A347" s="27">
        <v>44170</v>
      </c>
      <c r="B347" s="25">
        <v>28100</v>
      </c>
      <c r="C347" s="25">
        <v>26200</v>
      </c>
      <c r="D347" s="25">
        <v>26400</v>
      </c>
      <c r="E347" s="25">
        <v>13800</v>
      </c>
      <c r="F347" s="25">
        <v>13700</v>
      </c>
      <c r="G347" s="25">
        <v>13700</v>
      </c>
      <c r="H347" s="25">
        <v>17900</v>
      </c>
      <c r="I347" s="25">
        <v>18400</v>
      </c>
      <c r="J347" s="25">
        <v>18500</v>
      </c>
      <c r="K347" s="25">
        <v>18500</v>
      </c>
      <c r="L347" s="25">
        <v>18600</v>
      </c>
      <c r="M347" s="25">
        <v>18800</v>
      </c>
      <c r="N347" s="25">
        <v>18200</v>
      </c>
      <c r="O347" s="25">
        <v>12600</v>
      </c>
      <c r="P347" s="25">
        <v>13500</v>
      </c>
      <c r="Q347" s="25">
        <v>13400</v>
      </c>
      <c r="R347" s="25">
        <v>8400</v>
      </c>
      <c r="S347" s="25">
        <v>9000</v>
      </c>
      <c r="T347" s="25">
        <v>23200</v>
      </c>
      <c r="U347" s="25">
        <v>24100</v>
      </c>
      <c r="V347" s="25">
        <v>24200</v>
      </c>
      <c r="W347" s="25">
        <v>29100</v>
      </c>
      <c r="X347" s="25">
        <v>31700</v>
      </c>
      <c r="Y347" s="25">
        <v>28000</v>
      </c>
      <c r="Z347" s="26">
        <f t="shared" si="20"/>
        <v>19500</v>
      </c>
      <c r="AA347" s="26">
        <f t="shared" si="21"/>
        <v>31700</v>
      </c>
      <c r="AB347" s="26">
        <f t="shared" si="22"/>
        <v>8400</v>
      </c>
      <c r="AC347" s="26">
        <f t="shared" si="23"/>
        <v>468000</v>
      </c>
    </row>
    <row r="348" spans="1:29" x14ac:dyDescent="0.35">
      <c r="A348" s="27">
        <v>44171</v>
      </c>
      <c r="B348" s="25">
        <v>25000</v>
      </c>
      <c r="C348" s="25">
        <v>29000</v>
      </c>
      <c r="D348" s="25">
        <v>27000</v>
      </c>
      <c r="E348" s="25">
        <v>27200</v>
      </c>
      <c r="F348" s="25">
        <v>27200</v>
      </c>
      <c r="G348" s="25">
        <v>8200</v>
      </c>
      <c r="H348" s="25">
        <v>8400</v>
      </c>
      <c r="I348" s="25">
        <v>8400</v>
      </c>
      <c r="J348" s="25">
        <v>8400</v>
      </c>
      <c r="K348" s="25">
        <v>8400</v>
      </c>
      <c r="L348" s="25">
        <v>8500</v>
      </c>
      <c r="M348" s="25">
        <v>8500</v>
      </c>
      <c r="N348" s="25">
        <v>8600</v>
      </c>
      <c r="O348" s="25">
        <v>18400</v>
      </c>
      <c r="P348" s="25">
        <v>18400</v>
      </c>
      <c r="Q348" s="25">
        <v>24000</v>
      </c>
      <c r="R348" s="25">
        <v>19000</v>
      </c>
      <c r="S348" s="25">
        <v>19000</v>
      </c>
      <c r="T348" s="25">
        <v>14400</v>
      </c>
      <c r="U348" s="25">
        <v>14000</v>
      </c>
      <c r="V348" s="25">
        <v>13900</v>
      </c>
      <c r="W348" s="25">
        <v>13800</v>
      </c>
      <c r="X348" s="25">
        <v>13900</v>
      </c>
      <c r="Y348" s="25">
        <v>13800</v>
      </c>
      <c r="Z348" s="26">
        <f t="shared" si="20"/>
        <v>16058.333333333334</v>
      </c>
      <c r="AA348" s="26">
        <f t="shared" si="21"/>
        <v>29000</v>
      </c>
      <c r="AB348" s="26">
        <f t="shared" si="22"/>
        <v>8200</v>
      </c>
      <c r="AC348" s="26">
        <f t="shared" si="23"/>
        <v>385400</v>
      </c>
    </row>
    <row r="349" spans="1:29" x14ac:dyDescent="0.35">
      <c r="A349" s="27">
        <v>44172</v>
      </c>
      <c r="B349" s="25">
        <v>13800</v>
      </c>
      <c r="C349" s="25">
        <v>24900</v>
      </c>
      <c r="D349" s="25">
        <v>24800</v>
      </c>
      <c r="E349" s="25">
        <v>25800</v>
      </c>
      <c r="F349" s="25">
        <v>25500</v>
      </c>
      <c r="G349" s="25">
        <v>32000</v>
      </c>
      <c r="H349" s="25">
        <v>30400</v>
      </c>
      <c r="I349" s="25">
        <v>30500</v>
      </c>
      <c r="J349" s="25">
        <v>33500</v>
      </c>
      <c r="K349" s="25">
        <v>24500</v>
      </c>
      <c r="L349" s="25">
        <v>24600</v>
      </c>
      <c r="M349" s="25">
        <v>28000</v>
      </c>
      <c r="N349" s="25">
        <v>21000</v>
      </c>
      <c r="O349" s="25">
        <v>8500</v>
      </c>
      <c r="P349" s="25">
        <v>8500</v>
      </c>
      <c r="Q349" s="25">
        <v>8500</v>
      </c>
      <c r="R349" s="25">
        <v>8400</v>
      </c>
      <c r="S349" s="25">
        <v>8700</v>
      </c>
      <c r="T349" s="25">
        <v>8900</v>
      </c>
      <c r="U349" s="25">
        <v>8500</v>
      </c>
      <c r="V349" s="25">
        <v>8600</v>
      </c>
      <c r="W349" s="25">
        <v>19900</v>
      </c>
      <c r="X349" s="25">
        <v>19900</v>
      </c>
      <c r="Y349" s="25">
        <v>19800</v>
      </c>
      <c r="Z349" s="26">
        <f t="shared" si="20"/>
        <v>19479.166666666668</v>
      </c>
      <c r="AA349" s="26">
        <f t="shared" si="21"/>
        <v>33500</v>
      </c>
      <c r="AB349" s="26">
        <f t="shared" si="22"/>
        <v>8400</v>
      </c>
      <c r="AC349" s="26">
        <f t="shared" si="23"/>
        <v>467500</v>
      </c>
    </row>
    <row r="350" spans="1:29" x14ac:dyDescent="0.35">
      <c r="A350" s="27">
        <v>44173</v>
      </c>
      <c r="B350" s="25">
        <v>13100</v>
      </c>
      <c r="C350" s="25">
        <v>12700</v>
      </c>
      <c r="D350" s="25">
        <v>7900</v>
      </c>
      <c r="E350" s="25">
        <v>8500</v>
      </c>
      <c r="F350" s="25">
        <v>8500</v>
      </c>
      <c r="G350" s="25">
        <v>8000</v>
      </c>
      <c r="H350" s="25">
        <v>8000</v>
      </c>
      <c r="I350" s="25">
        <v>8000</v>
      </c>
      <c r="J350" s="25">
        <v>8000</v>
      </c>
      <c r="K350" s="25">
        <v>18800</v>
      </c>
      <c r="L350" s="25">
        <v>17500</v>
      </c>
      <c r="M350" s="25">
        <v>17100</v>
      </c>
      <c r="N350" s="25">
        <v>19200</v>
      </c>
      <c r="O350" s="25">
        <v>19200</v>
      </c>
      <c r="P350" s="25">
        <v>26100</v>
      </c>
      <c r="Q350" s="25">
        <v>27500</v>
      </c>
      <c r="R350" s="25">
        <v>25600</v>
      </c>
      <c r="S350" s="25">
        <v>26000</v>
      </c>
      <c r="T350" s="25">
        <v>28000</v>
      </c>
      <c r="U350" s="25">
        <v>27700</v>
      </c>
      <c r="V350" s="25">
        <v>27500</v>
      </c>
      <c r="W350" s="25">
        <v>27000</v>
      </c>
      <c r="X350" s="25">
        <v>18500</v>
      </c>
      <c r="Y350" s="25">
        <v>19000</v>
      </c>
      <c r="Z350" s="26">
        <f t="shared" si="20"/>
        <v>17808.333333333332</v>
      </c>
      <c r="AA350" s="26">
        <f t="shared" si="21"/>
        <v>28000</v>
      </c>
      <c r="AB350" s="26">
        <f t="shared" si="22"/>
        <v>7900</v>
      </c>
      <c r="AC350" s="26">
        <f t="shared" si="23"/>
        <v>427400</v>
      </c>
    </row>
    <row r="351" spans="1:29" x14ac:dyDescent="0.35">
      <c r="A351" s="27">
        <v>44174</v>
      </c>
      <c r="B351" s="25">
        <v>18800</v>
      </c>
      <c r="C351" s="25">
        <v>14400</v>
      </c>
      <c r="D351" s="25">
        <v>14400</v>
      </c>
      <c r="E351" s="25">
        <v>14100</v>
      </c>
      <c r="F351" s="25">
        <v>14100</v>
      </c>
      <c r="G351" s="25">
        <v>13800</v>
      </c>
      <c r="H351" s="25">
        <v>13500</v>
      </c>
      <c r="I351" s="25">
        <v>13600</v>
      </c>
      <c r="J351" s="25">
        <v>13800</v>
      </c>
      <c r="K351" s="25">
        <v>13800</v>
      </c>
      <c r="L351" s="25">
        <v>18800</v>
      </c>
      <c r="M351" s="25">
        <v>18900</v>
      </c>
      <c r="N351" s="25">
        <v>18800</v>
      </c>
      <c r="O351" s="25">
        <v>18800</v>
      </c>
      <c r="P351" s="25">
        <v>22200</v>
      </c>
      <c r="Q351" s="25">
        <v>22100</v>
      </c>
      <c r="R351" s="25">
        <v>25000</v>
      </c>
      <c r="S351" s="25">
        <v>26600</v>
      </c>
      <c r="T351" s="25">
        <v>23000</v>
      </c>
      <c r="U351" s="25">
        <v>21000</v>
      </c>
      <c r="V351" s="25">
        <v>19400</v>
      </c>
      <c r="W351" s="25">
        <v>19000</v>
      </c>
      <c r="X351" s="25">
        <v>9000</v>
      </c>
      <c r="Y351" s="25">
        <v>8000</v>
      </c>
      <c r="Z351" s="26">
        <f t="shared" si="20"/>
        <v>17287.5</v>
      </c>
      <c r="AA351" s="26">
        <f t="shared" si="21"/>
        <v>26600</v>
      </c>
      <c r="AB351" s="26">
        <f t="shared" si="22"/>
        <v>8000</v>
      </c>
      <c r="AC351" s="26">
        <f t="shared" si="23"/>
        <v>414900</v>
      </c>
    </row>
    <row r="352" spans="1:29" x14ac:dyDescent="0.35">
      <c r="A352" s="27">
        <v>44175</v>
      </c>
      <c r="B352" s="25">
        <v>8200</v>
      </c>
      <c r="C352" s="25">
        <v>8300</v>
      </c>
      <c r="D352" s="25">
        <v>8500</v>
      </c>
      <c r="E352" s="25">
        <v>8400</v>
      </c>
      <c r="F352" s="25">
        <v>13400</v>
      </c>
      <c r="G352" s="25">
        <v>12700</v>
      </c>
      <c r="H352" s="25">
        <v>12500</v>
      </c>
      <c r="I352" s="25">
        <v>12600</v>
      </c>
      <c r="J352" s="25">
        <v>12500</v>
      </c>
      <c r="K352" s="25">
        <v>12500</v>
      </c>
      <c r="L352" s="25">
        <v>12500</v>
      </c>
      <c r="M352" s="25">
        <v>13000</v>
      </c>
      <c r="N352" s="25">
        <v>12800</v>
      </c>
      <c r="O352" s="25">
        <v>13400</v>
      </c>
      <c r="P352" s="25">
        <v>19200</v>
      </c>
      <c r="Q352" s="25">
        <v>28000</v>
      </c>
      <c r="R352" s="25">
        <v>30300</v>
      </c>
      <c r="S352" s="25">
        <v>32300</v>
      </c>
      <c r="T352" s="25">
        <v>25000</v>
      </c>
      <c r="U352" s="25">
        <v>25000</v>
      </c>
      <c r="V352" s="25">
        <v>24500</v>
      </c>
      <c r="W352" s="25">
        <v>29000</v>
      </c>
      <c r="X352" s="25">
        <v>28300</v>
      </c>
      <c r="Y352" s="25">
        <v>23500</v>
      </c>
      <c r="Z352" s="26">
        <f t="shared" si="20"/>
        <v>17766.666666666668</v>
      </c>
      <c r="AA352" s="26">
        <f t="shared" si="21"/>
        <v>32300</v>
      </c>
      <c r="AB352" s="26">
        <f t="shared" si="22"/>
        <v>8200</v>
      </c>
      <c r="AC352" s="26">
        <f t="shared" si="23"/>
        <v>426400</v>
      </c>
    </row>
    <row r="353" spans="1:29" x14ac:dyDescent="0.35">
      <c r="A353" s="27">
        <v>44176</v>
      </c>
      <c r="B353" s="25">
        <v>23800</v>
      </c>
      <c r="C353" s="25">
        <v>19000</v>
      </c>
      <c r="D353" s="25">
        <v>19000</v>
      </c>
      <c r="E353" s="25">
        <v>18300</v>
      </c>
      <c r="F353" s="25">
        <v>18500</v>
      </c>
      <c r="G353" s="25">
        <v>18200</v>
      </c>
      <c r="H353" s="25">
        <v>18000</v>
      </c>
      <c r="I353" s="25">
        <v>18000</v>
      </c>
      <c r="J353" s="25">
        <v>18200</v>
      </c>
      <c r="K353" s="25">
        <v>18400</v>
      </c>
      <c r="L353" s="25">
        <v>15000</v>
      </c>
      <c r="M353" s="25">
        <v>14200</v>
      </c>
      <c r="N353" s="25">
        <v>14100</v>
      </c>
      <c r="O353" s="25">
        <v>8400</v>
      </c>
      <c r="P353" s="25">
        <v>8500</v>
      </c>
      <c r="Q353" s="25">
        <v>8500</v>
      </c>
      <c r="R353" s="25">
        <v>13100</v>
      </c>
      <c r="S353" s="25">
        <v>18600</v>
      </c>
      <c r="T353" s="25">
        <v>22800</v>
      </c>
      <c r="U353" s="25">
        <v>22400</v>
      </c>
      <c r="V353" s="25">
        <v>27000</v>
      </c>
      <c r="W353" s="25">
        <v>27700</v>
      </c>
      <c r="X353" s="25">
        <v>28000</v>
      </c>
      <c r="Y353" s="25">
        <v>29000</v>
      </c>
      <c r="Z353" s="26">
        <f t="shared" si="20"/>
        <v>18612.5</v>
      </c>
      <c r="AA353" s="26">
        <f t="shared" si="21"/>
        <v>29000</v>
      </c>
      <c r="AB353" s="26">
        <f t="shared" si="22"/>
        <v>8400</v>
      </c>
      <c r="AC353" s="26">
        <f t="shared" si="23"/>
        <v>446700</v>
      </c>
    </row>
    <row r="354" spans="1:29" x14ac:dyDescent="0.35">
      <c r="A354" s="27">
        <v>44177</v>
      </c>
      <c r="B354" s="25">
        <v>20000</v>
      </c>
      <c r="C354" s="25">
        <v>18000</v>
      </c>
      <c r="D354" s="25">
        <v>17600</v>
      </c>
      <c r="E354" s="25">
        <v>18000</v>
      </c>
      <c r="F354" s="25">
        <v>13400</v>
      </c>
      <c r="G354" s="25">
        <v>13100</v>
      </c>
      <c r="H354" s="25">
        <v>12100</v>
      </c>
      <c r="I354" s="25">
        <v>12100</v>
      </c>
      <c r="J354" s="25">
        <v>12600</v>
      </c>
      <c r="K354" s="25">
        <v>12700</v>
      </c>
      <c r="L354" s="25">
        <v>12800</v>
      </c>
      <c r="M354" s="25">
        <v>12800</v>
      </c>
      <c r="N354" s="25">
        <v>9200</v>
      </c>
      <c r="O354" s="25">
        <v>8300</v>
      </c>
      <c r="P354" s="25">
        <v>14000</v>
      </c>
      <c r="Q354" s="25">
        <v>13800</v>
      </c>
      <c r="R354" s="25">
        <v>18300</v>
      </c>
      <c r="S354" s="25">
        <v>18400</v>
      </c>
      <c r="T354" s="25">
        <v>19200</v>
      </c>
      <c r="U354" s="25">
        <v>20000</v>
      </c>
      <c r="V354" s="25">
        <v>27600</v>
      </c>
      <c r="W354" s="25">
        <v>29100</v>
      </c>
      <c r="X354" s="25">
        <v>32400</v>
      </c>
      <c r="Y354" s="25">
        <v>20600</v>
      </c>
      <c r="Z354" s="26">
        <f t="shared" si="20"/>
        <v>16920.833333333332</v>
      </c>
      <c r="AA354" s="26">
        <f t="shared" si="21"/>
        <v>32400</v>
      </c>
      <c r="AB354" s="26">
        <f t="shared" si="22"/>
        <v>8300</v>
      </c>
      <c r="AC354" s="26">
        <f t="shared" si="23"/>
        <v>406100</v>
      </c>
    </row>
    <row r="355" spans="1:29" x14ac:dyDescent="0.35">
      <c r="A355" s="27">
        <v>44178</v>
      </c>
      <c r="B355" s="25">
        <v>20200</v>
      </c>
      <c r="C355" s="25">
        <v>25600</v>
      </c>
      <c r="D355" s="25">
        <v>31500</v>
      </c>
      <c r="E355" s="25">
        <v>29800</v>
      </c>
      <c r="F355" s="25">
        <v>30400</v>
      </c>
      <c r="G355" s="25">
        <v>28800</v>
      </c>
      <c r="H355" s="25">
        <v>27000</v>
      </c>
      <c r="I355" s="25">
        <v>14200</v>
      </c>
      <c r="J355" s="25">
        <v>8400</v>
      </c>
      <c r="K355" s="25">
        <v>8200</v>
      </c>
      <c r="L355" s="25">
        <v>8200</v>
      </c>
      <c r="M355" s="25">
        <v>8200</v>
      </c>
      <c r="N355" s="25">
        <v>8300</v>
      </c>
      <c r="O355" s="25">
        <v>8300</v>
      </c>
      <c r="P355" s="25">
        <v>8300</v>
      </c>
      <c r="Q355" s="25">
        <v>8300</v>
      </c>
      <c r="R355" s="25">
        <v>8400</v>
      </c>
      <c r="S355" s="25">
        <v>8300</v>
      </c>
      <c r="T355" s="25">
        <v>8400</v>
      </c>
      <c r="U355" s="25">
        <v>13600</v>
      </c>
      <c r="V355" s="25">
        <v>19400</v>
      </c>
      <c r="W355" s="25">
        <v>22200</v>
      </c>
      <c r="X355" s="25">
        <v>22100</v>
      </c>
      <c r="Y355" s="25">
        <v>22300</v>
      </c>
      <c r="Z355" s="26">
        <f t="shared" si="20"/>
        <v>16600</v>
      </c>
      <c r="AA355" s="26">
        <f t="shared" si="21"/>
        <v>31500</v>
      </c>
      <c r="AB355" s="26">
        <f t="shared" si="22"/>
        <v>8200</v>
      </c>
      <c r="AC355" s="26">
        <f t="shared" si="23"/>
        <v>398400</v>
      </c>
    </row>
    <row r="356" spans="1:29" x14ac:dyDescent="0.35">
      <c r="A356" s="27">
        <v>44179</v>
      </c>
      <c r="B356" s="25">
        <v>23000</v>
      </c>
      <c r="C356" s="25">
        <v>21200</v>
      </c>
      <c r="D356" s="25">
        <v>18000</v>
      </c>
      <c r="E356" s="25">
        <v>18400</v>
      </c>
      <c r="F356" s="25">
        <v>17800</v>
      </c>
      <c r="G356" s="25">
        <v>12400</v>
      </c>
      <c r="H356" s="25">
        <v>12100</v>
      </c>
      <c r="I356" s="25">
        <v>12100</v>
      </c>
      <c r="J356" s="25">
        <v>12000</v>
      </c>
      <c r="K356" s="25">
        <v>12000</v>
      </c>
      <c r="L356" s="25">
        <v>12500</v>
      </c>
      <c r="M356" s="25">
        <v>12900</v>
      </c>
      <c r="N356" s="25">
        <v>9400</v>
      </c>
      <c r="O356" s="25">
        <v>8800</v>
      </c>
      <c r="P356" s="25">
        <v>14200</v>
      </c>
      <c r="Q356" s="25">
        <v>14200</v>
      </c>
      <c r="R356" s="25">
        <v>14100</v>
      </c>
      <c r="S356" s="25">
        <v>19800</v>
      </c>
      <c r="T356" s="25">
        <v>19100</v>
      </c>
      <c r="U356" s="25">
        <v>19400</v>
      </c>
      <c r="V356" s="25">
        <v>19500</v>
      </c>
      <c r="W356" s="25">
        <v>14300</v>
      </c>
      <c r="X356" s="25">
        <v>28300</v>
      </c>
      <c r="Y356" s="25">
        <v>27800</v>
      </c>
      <c r="Z356" s="26">
        <f t="shared" si="20"/>
        <v>16387.5</v>
      </c>
      <c r="AA356" s="26">
        <f t="shared" si="21"/>
        <v>28300</v>
      </c>
      <c r="AB356" s="26">
        <f t="shared" si="22"/>
        <v>8800</v>
      </c>
      <c r="AC356" s="26">
        <f t="shared" si="23"/>
        <v>393300</v>
      </c>
    </row>
    <row r="357" spans="1:29" x14ac:dyDescent="0.35">
      <c r="A357" s="27">
        <v>44180</v>
      </c>
      <c r="B357" s="25">
        <v>29800</v>
      </c>
      <c r="C357" s="25">
        <v>29100</v>
      </c>
      <c r="D357" s="25">
        <v>30200</v>
      </c>
      <c r="E357" s="25">
        <v>29400</v>
      </c>
      <c r="F357" s="25">
        <v>26400</v>
      </c>
      <c r="G357" s="25">
        <v>25200</v>
      </c>
      <c r="H357" s="25">
        <v>25800</v>
      </c>
      <c r="I357" s="25">
        <v>26000</v>
      </c>
      <c r="J357" s="25">
        <v>24400</v>
      </c>
      <c r="K357" s="25">
        <v>24500</v>
      </c>
      <c r="L357" s="25">
        <v>12600</v>
      </c>
      <c r="M357" s="25">
        <v>12300</v>
      </c>
      <c r="N357" s="25">
        <v>12800</v>
      </c>
      <c r="O357" s="25">
        <v>12800</v>
      </c>
      <c r="P357" s="25">
        <v>13200</v>
      </c>
      <c r="Q357" s="25">
        <v>13200</v>
      </c>
      <c r="R357" s="25">
        <v>13400</v>
      </c>
      <c r="S357" s="25">
        <v>13300</v>
      </c>
      <c r="T357" s="25">
        <v>13300</v>
      </c>
      <c r="U357" s="25">
        <v>8600</v>
      </c>
      <c r="V357" s="25">
        <v>9000</v>
      </c>
      <c r="W357" s="25">
        <v>9800</v>
      </c>
      <c r="X357" s="25">
        <v>22400</v>
      </c>
      <c r="Y357" s="25">
        <v>22800</v>
      </c>
      <c r="Z357" s="26">
        <f t="shared" si="20"/>
        <v>19179.166666666668</v>
      </c>
      <c r="AA357" s="26">
        <f t="shared" si="21"/>
        <v>30200</v>
      </c>
      <c r="AB357" s="26">
        <f t="shared" si="22"/>
        <v>8600</v>
      </c>
      <c r="AC357" s="26">
        <f t="shared" si="23"/>
        <v>460300</v>
      </c>
    </row>
    <row r="358" spans="1:29" x14ac:dyDescent="0.35">
      <c r="A358" s="27">
        <v>44181</v>
      </c>
      <c r="B358" s="25">
        <v>22500</v>
      </c>
      <c r="C358" s="25">
        <v>23700</v>
      </c>
      <c r="D358" s="25">
        <v>26000</v>
      </c>
      <c r="E358" s="25">
        <v>25700</v>
      </c>
      <c r="F358" s="25">
        <v>26000</v>
      </c>
      <c r="G358" s="25">
        <v>23200</v>
      </c>
      <c r="H358" s="25">
        <v>23200</v>
      </c>
      <c r="I358" s="25">
        <v>24400</v>
      </c>
      <c r="J358" s="25">
        <v>24100</v>
      </c>
      <c r="K358" s="25">
        <v>24200</v>
      </c>
      <c r="L358" s="25">
        <v>28500</v>
      </c>
      <c r="M358" s="25">
        <v>25100</v>
      </c>
      <c r="N358" s="25">
        <v>22800</v>
      </c>
      <c r="O358" s="25">
        <v>19200</v>
      </c>
      <c r="P358" s="25">
        <v>14200</v>
      </c>
      <c r="Q358" s="25">
        <v>14200</v>
      </c>
      <c r="R358" s="25">
        <v>23100</v>
      </c>
      <c r="S358" s="25">
        <v>13900</v>
      </c>
      <c r="T358" s="25">
        <v>13300</v>
      </c>
      <c r="U358" s="25">
        <v>24300</v>
      </c>
      <c r="V358" s="25">
        <v>24800</v>
      </c>
      <c r="W358" s="25">
        <v>25200</v>
      </c>
      <c r="X358" s="25">
        <v>32300</v>
      </c>
      <c r="Y358" s="25">
        <v>32400</v>
      </c>
      <c r="Z358" s="26">
        <f t="shared" si="20"/>
        <v>23179.166666666668</v>
      </c>
      <c r="AA358" s="26">
        <f t="shared" si="21"/>
        <v>32400</v>
      </c>
      <c r="AB358" s="26">
        <f t="shared" si="22"/>
        <v>13300</v>
      </c>
      <c r="AC358" s="26">
        <f t="shared" si="23"/>
        <v>556300</v>
      </c>
    </row>
    <row r="359" spans="1:29" x14ac:dyDescent="0.35">
      <c r="A359" s="27">
        <v>44182</v>
      </c>
      <c r="B359" s="25">
        <v>32500</v>
      </c>
      <c r="C359" s="25">
        <v>29800</v>
      </c>
      <c r="D359" s="25">
        <v>28100</v>
      </c>
      <c r="E359" s="25">
        <v>27700</v>
      </c>
      <c r="F359" s="25">
        <v>27700</v>
      </c>
      <c r="G359" s="25">
        <v>28100</v>
      </c>
      <c r="H359" s="25">
        <v>27200</v>
      </c>
      <c r="I359" s="25">
        <v>27000</v>
      </c>
      <c r="J359" s="25">
        <v>22700</v>
      </c>
      <c r="K359" s="25">
        <v>25300</v>
      </c>
      <c r="L359" s="25">
        <v>25800</v>
      </c>
      <c r="M359" s="25">
        <v>24700</v>
      </c>
      <c r="N359" s="25">
        <v>22100</v>
      </c>
      <c r="O359" s="25">
        <v>12900</v>
      </c>
      <c r="P359" s="25">
        <v>12900</v>
      </c>
      <c r="Q359" s="25">
        <v>12600</v>
      </c>
      <c r="R359" s="25">
        <v>12400</v>
      </c>
      <c r="S359" s="25">
        <v>12300</v>
      </c>
      <c r="T359" s="25">
        <v>12200</v>
      </c>
      <c r="U359" s="25">
        <v>8400</v>
      </c>
      <c r="V359" s="25">
        <v>12400</v>
      </c>
      <c r="W359" s="25">
        <v>12300</v>
      </c>
      <c r="X359" s="25">
        <v>17600</v>
      </c>
      <c r="Y359" s="25">
        <v>22000</v>
      </c>
      <c r="Z359" s="26">
        <f t="shared" ref="Z359:Z422" si="24">+AVERAGE(B359:Y359)</f>
        <v>20695.833333333332</v>
      </c>
      <c r="AA359" s="26">
        <f t="shared" ref="AA359:AA422" si="25">MAX(B359:Y359)</f>
        <v>32500</v>
      </c>
      <c r="AB359" s="26">
        <f t="shared" ref="AB359:AB422" si="26">MIN(B359:Y359)</f>
        <v>8400</v>
      </c>
      <c r="AC359" s="26">
        <f t="shared" ref="AC359:AC422" si="27">+SUM(B359:Y359)</f>
        <v>496700</v>
      </c>
    </row>
    <row r="360" spans="1:29" x14ac:dyDescent="0.35">
      <c r="A360" s="27">
        <v>44183</v>
      </c>
      <c r="B360" s="25">
        <v>22000</v>
      </c>
      <c r="C360" s="25">
        <v>23100</v>
      </c>
      <c r="D360" s="25">
        <v>23400</v>
      </c>
      <c r="E360" s="25">
        <v>25400</v>
      </c>
      <c r="F360" s="25">
        <v>27300</v>
      </c>
      <c r="G360" s="25">
        <v>25000</v>
      </c>
      <c r="H360" s="25">
        <v>28500</v>
      </c>
      <c r="I360" s="25">
        <v>28400</v>
      </c>
      <c r="J360" s="25">
        <v>21800</v>
      </c>
      <c r="K360" s="25">
        <v>29600</v>
      </c>
      <c r="L360" s="25">
        <v>14700</v>
      </c>
      <c r="M360" s="25">
        <v>14100</v>
      </c>
      <c r="N360" s="25">
        <v>14000</v>
      </c>
      <c r="O360" s="25">
        <v>13900</v>
      </c>
      <c r="P360" s="25">
        <v>13800</v>
      </c>
      <c r="Q360" s="25">
        <v>18500</v>
      </c>
      <c r="R360" s="25">
        <v>18200</v>
      </c>
      <c r="S360" s="25">
        <v>25000</v>
      </c>
      <c r="T360" s="25">
        <v>19600</v>
      </c>
      <c r="U360" s="25">
        <v>19300</v>
      </c>
      <c r="V360" s="25">
        <v>18100</v>
      </c>
      <c r="W360" s="25">
        <v>13900</v>
      </c>
      <c r="X360" s="25">
        <v>13200</v>
      </c>
      <c r="Y360" s="25">
        <v>13200</v>
      </c>
      <c r="Z360" s="26">
        <f t="shared" si="24"/>
        <v>20166.666666666668</v>
      </c>
      <c r="AA360" s="26">
        <f t="shared" si="25"/>
        <v>29600</v>
      </c>
      <c r="AB360" s="26">
        <f t="shared" si="26"/>
        <v>13200</v>
      </c>
      <c r="AC360" s="26">
        <f t="shared" si="27"/>
        <v>484000</v>
      </c>
    </row>
    <row r="361" spans="1:29" x14ac:dyDescent="0.35">
      <c r="A361" s="27">
        <v>44184</v>
      </c>
      <c r="B361" s="25">
        <v>13400</v>
      </c>
      <c r="C361" s="25">
        <v>13000</v>
      </c>
      <c r="D361" s="25">
        <v>13200</v>
      </c>
      <c r="E361" s="25">
        <v>22700</v>
      </c>
      <c r="F361" s="25">
        <v>19200</v>
      </c>
      <c r="G361" s="25">
        <v>19000</v>
      </c>
      <c r="H361" s="25">
        <v>19500</v>
      </c>
      <c r="I361" s="25">
        <v>19700</v>
      </c>
      <c r="J361" s="25">
        <v>20300</v>
      </c>
      <c r="K361" s="25">
        <v>20300</v>
      </c>
      <c r="L361" s="25">
        <v>19400</v>
      </c>
      <c r="M361" s="25">
        <v>20100</v>
      </c>
      <c r="N361" s="25">
        <v>14400</v>
      </c>
      <c r="O361" s="25">
        <v>18200</v>
      </c>
      <c r="P361" s="25">
        <v>14000</v>
      </c>
      <c r="Q361" s="25">
        <v>13200</v>
      </c>
      <c r="R361" s="25">
        <v>13700</v>
      </c>
      <c r="S361" s="25">
        <v>13400</v>
      </c>
      <c r="T361" s="25">
        <v>8200</v>
      </c>
      <c r="U361" s="25">
        <v>8200</v>
      </c>
      <c r="V361" s="25">
        <v>8000</v>
      </c>
      <c r="W361" s="25">
        <v>8000</v>
      </c>
      <c r="X361" s="25">
        <v>8000</v>
      </c>
      <c r="Y361" s="25">
        <v>16700</v>
      </c>
      <c r="Z361" s="26">
        <f t="shared" si="24"/>
        <v>15158.333333333334</v>
      </c>
      <c r="AA361" s="26">
        <f t="shared" si="25"/>
        <v>22700</v>
      </c>
      <c r="AB361" s="26">
        <f t="shared" si="26"/>
        <v>8000</v>
      </c>
      <c r="AC361" s="26">
        <f t="shared" si="27"/>
        <v>363800</v>
      </c>
    </row>
    <row r="362" spans="1:29" x14ac:dyDescent="0.35">
      <c r="A362" s="27">
        <v>44185</v>
      </c>
      <c r="B362" s="25">
        <v>16700</v>
      </c>
      <c r="C362" s="25">
        <v>16600</v>
      </c>
      <c r="D362" s="25">
        <v>12900</v>
      </c>
      <c r="E362" s="25">
        <v>12200</v>
      </c>
      <c r="F362" s="25">
        <v>13000</v>
      </c>
      <c r="G362" s="25">
        <v>12800</v>
      </c>
      <c r="H362" s="25">
        <v>12700</v>
      </c>
      <c r="I362" s="25">
        <v>13000</v>
      </c>
      <c r="J362" s="25">
        <v>14400</v>
      </c>
      <c r="K362" s="25">
        <v>14700</v>
      </c>
      <c r="L362" s="25">
        <v>19200</v>
      </c>
      <c r="M362" s="25">
        <v>19200</v>
      </c>
      <c r="N362" s="25">
        <v>16900</v>
      </c>
      <c r="O362" s="25">
        <v>24800</v>
      </c>
      <c r="P362" s="25">
        <v>25300</v>
      </c>
      <c r="Q362" s="25">
        <v>25200</v>
      </c>
      <c r="R362" s="25">
        <v>23600</v>
      </c>
      <c r="S362" s="25">
        <v>26400</v>
      </c>
      <c r="T362" s="25">
        <v>21800</v>
      </c>
      <c r="U362" s="25">
        <v>20700</v>
      </c>
      <c r="V362" s="25">
        <v>18700</v>
      </c>
      <c r="W362" s="25">
        <v>13400</v>
      </c>
      <c r="X362" s="25">
        <v>12700</v>
      </c>
      <c r="Y362" s="25">
        <v>8000</v>
      </c>
      <c r="Z362" s="26">
        <f t="shared" si="24"/>
        <v>17287.5</v>
      </c>
      <c r="AA362" s="26">
        <f t="shared" si="25"/>
        <v>26400</v>
      </c>
      <c r="AB362" s="26">
        <f t="shared" si="26"/>
        <v>8000</v>
      </c>
      <c r="AC362" s="26">
        <f t="shared" si="27"/>
        <v>414900</v>
      </c>
    </row>
    <row r="363" spans="1:29" x14ac:dyDescent="0.35">
      <c r="A363" s="27">
        <v>44186</v>
      </c>
      <c r="B363" s="25">
        <v>7800</v>
      </c>
      <c r="C363" s="25">
        <v>7700</v>
      </c>
      <c r="D363" s="25">
        <v>7700</v>
      </c>
      <c r="E363" s="25">
        <v>7600</v>
      </c>
      <c r="F363" s="25">
        <v>7600</v>
      </c>
      <c r="G363" s="25">
        <v>7500</v>
      </c>
      <c r="H363" s="25">
        <v>16400</v>
      </c>
      <c r="I363" s="25">
        <v>16400</v>
      </c>
      <c r="J363" s="25">
        <v>16800</v>
      </c>
      <c r="K363" s="25">
        <v>8600</v>
      </c>
      <c r="L363" s="25">
        <v>8200</v>
      </c>
      <c r="M363" s="25">
        <v>8400</v>
      </c>
      <c r="N363" s="25">
        <v>8200</v>
      </c>
      <c r="O363" s="25">
        <v>8200</v>
      </c>
      <c r="P363" s="25">
        <v>10200</v>
      </c>
      <c r="Q363" s="25">
        <v>14800</v>
      </c>
      <c r="R363" s="25">
        <v>22800</v>
      </c>
      <c r="S363" s="25">
        <v>23300</v>
      </c>
      <c r="T363" s="25">
        <v>23400</v>
      </c>
      <c r="U363" s="25">
        <v>23500</v>
      </c>
      <c r="V363" s="25">
        <v>23000</v>
      </c>
      <c r="W363" s="25">
        <v>23000</v>
      </c>
      <c r="X363" s="25">
        <v>18400</v>
      </c>
      <c r="Y363" s="25">
        <v>22100</v>
      </c>
      <c r="Z363" s="26">
        <f t="shared" si="24"/>
        <v>14233.333333333334</v>
      </c>
      <c r="AA363" s="26">
        <f t="shared" si="25"/>
        <v>23500</v>
      </c>
      <c r="AB363" s="26">
        <f t="shared" si="26"/>
        <v>7500</v>
      </c>
      <c r="AC363" s="26">
        <f t="shared" si="27"/>
        <v>341600</v>
      </c>
    </row>
    <row r="364" spans="1:29" x14ac:dyDescent="0.35">
      <c r="A364" s="27">
        <v>44187</v>
      </c>
      <c r="B364" s="25">
        <v>23000</v>
      </c>
      <c r="C364" s="25">
        <v>23000</v>
      </c>
      <c r="D364" s="25">
        <v>18500</v>
      </c>
      <c r="E364" s="25">
        <v>18200</v>
      </c>
      <c r="F364" s="25">
        <v>18200</v>
      </c>
      <c r="G364" s="25">
        <v>18100</v>
      </c>
      <c r="H364" s="25">
        <v>18000</v>
      </c>
      <c r="I364" s="25">
        <v>18000</v>
      </c>
      <c r="J364" s="25">
        <v>18200</v>
      </c>
      <c r="K364" s="25">
        <v>18200</v>
      </c>
      <c r="L364" s="25">
        <v>14200</v>
      </c>
      <c r="M364" s="25">
        <v>13600</v>
      </c>
      <c r="N364" s="25">
        <v>13800</v>
      </c>
      <c r="O364" s="25">
        <v>14200</v>
      </c>
      <c r="P364" s="25">
        <v>14000</v>
      </c>
      <c r="Q364" s="25">
        <v>18700</v>
      </c>
      <c r="R364" s="25">
        <v>24500</v>
      </c>
      <c r="S364" s="25">
        <v>22400</v>
      </c>
      <c r="T364" s="25">
        <v>22400</v>
      </c>
      <c r="U364" s="25">
        <v>22400</v>
      </c>
      <c r="V364" s="25">
        <v>22400</v>
      </c>
      <c r="W364" s="25">
        <v>22400</v>
      </c>
      <c r="X364" s="25">
        <v>25600</v>
      </c>
      <c r="Y364" s="25">
        <v>24200</v>
      </c>
      <c r="Z364" s="26">
        <f t="shared" si="24"/>
        <v>19425</v>
      </c>
      <c r="AA364" s="26">
        <f t="shared" si="25"/>
        <v>25600</v>
      </c>
      <c r="AB364" s="26">
        <f t="shared" si="26"/>
        <v>13600</v>
      </c>
      <c r="AC364" s="26">
        <f t="shared" si="27"/>
        <v>466200</v>
      </c>
    </row>
    <row r="365" spans="1:29" x14ac:dyDescent="0.35">
      <c r="A365" s="27">
        <v>44188</v>
      </c>
      <c r="B365" s="25">
        <v>25600</v>
      </c>
      <c r="C365" s="25">
        <v>25400</v>
      </c>
      <c r="D365" s="25">
        <v>24100</v>
      </c>
      <c r="E365" s="25">
        <v>12400</v>
      </c>
      <c r="F365" s="25">
        <v>12400</v>
      </c>
      <c r="G365" s="25">
        <v>7800</v>
      </c>
      <c r="H365" s="25">
        <v>7800</v>
      </c>
      <c r="I365" s="25">
        <v>7800</v>
      </c>
      <c r="J365" s="25">
        <v>8400</v>
      </c>
      <c r="K365" s="25">
        <v>9200</v>
      </c>
      <c r="L365" s="25">
        <v>8800</v>
      </c>
      <c r="M365" s="25">
        <v>9500</v>
      </c>
      <c r="N365" s="25">
        <v>18800</v>
      </c>
      <c r="O365" s="25">
        <v>18200</v>
      </c>
      <c r="P365" s="25">
        <v>14200</v>
      </c>
      <c r="Q365" s="25">
        <v>14600</v>
      </c>
      <c r="R365" s="25">
        <v>14400</v>
      </c>
      <c r="S365" s="25">
        <v>14400</v>
      </c>
      <c r="T365" s="25">
        <v>14400</v>
      </c>
      <c r="U365" s="25">
        <v>18800</v>
      </c>
      <c r="V365" s="25">
        <v>18800</v>
      </c>
      <c r="W365" s="25">
        <v>18800</v>
      </c>
      <c r="X365" s="25">
        <v>18700</v>
      </c>
      <c r="Y365" s="25">
        <v>18000</v>
      </c>
      <c r="Z365" s="26">
        <f t="shared" si="24"/>
        <v>15054.166666666666</v>
      </c>
      <c r="AA365" s="26">
        <f t="shared" si="25"/>
        <v>25600</v>
      </c>
      <c r="AB365" s="26">
        <f t="shared" si="26"/>
        <v>7800</v>
      </c>
      <c r="AC365" s="26">
        <f t="shared" si="27"/>
        <v>361300</v>
      </c>
    </row>
    <row r="366" spans="1:29" x14ac:dyDescent="0.35">
      <c r="A366" s="27">
        <v>44189</v>
      </c>
      <c r="B366" s="25">
        <v>17800</v>
      </c>
      <c r="C366" s="25">
        <v>18500</v>
      </c>
      <c r="D366" s="25">
        <v>18300</v>
      </c>
      <c r="E366" s="25">
        <v>19600</v>
      </c>
      <c r="F366" s="25">
        <v>27400</v>
      </c>
      <c r="G366" s="25">
        <v>28200</v>
      </c>
      <c r="H366" s="25">
        <v>28400</v>
      </c>
      <c r="I366" s="25">
        <v>25200</v>
      </c>
      <c r="J366" s="25">
        <v>25300</v>
      </c>
      <c r="K366" s="25">
        <v>25900</v>
      </c>
      <c r="L366" s="25">
        <v>26500</v>
      </c>
      <c r="M366" s="25">
        <v>28300</v>
      </c>
      <c r="N366" s="25">
        <v>34900</v>
      </c>
      <c r="O366" s="25">
        <v>32900</v>
      </c>
      <c r="P366" s="25">
        <v>33100</v>
      </c>
      <c r="Q366" s="25">
        <v>8400</v>
      </c>
      <c r="R366" s="25">
        <v>8200</v>
      </c>
      <c r="S366" s="25">
        <v>8000</v>
      </c>
      <c r="T366" s="25">
        <v>7900</v>
      </c>
      <c r="U366" s="25">
        <v>7900</v>
      </c>
      <c r="V366" s="25">
        <v>7800</v>
      </c>
      <c r="W366" s="25">
        <v>7800</v>
      </c>
      <c r="X366" s="25">
        <v>7700</v>
      </c>
      <c r="Y366" s="25">
        <v>16800</v>
      </c>
      <c r="Z366" s="26">
        <f t="shared" si="24"/>
        <v>19616.666666666668</v>
      </c>
      <c r="AA366" s="26">
        <f t="shared" si="25"/>
        <v>34900</v>
      </c>
      <c r="AB366" s="26">
        <f t="shared" si="26"/>
        <v>7700</v>
      </c>
      <c r="AC366" s="26">
        <f t="shared" si="27"/>
        <v>470800</v>
      </c>
    </row>
    <row r="367" spans="1:29" x14ac:dyDescent="0.35">
      <c r="A367" s="27">
        <v>44190</v>
      </c>
      <c r="B367" s="25">
        <v>16700</v>
      </c>
      <c r="C367" s="25">
        <v>12300</v>
      </c>
      <c r="D367" s="25">
        <v>12200</v>
      </c>
      <c r="E367" s="25">
        <v>12200</v>
      </c>
      <c r="F367" s="25">
        <v>12300</v>
      </c>
      <c r="G367" s="25">
        <v>12200</v>
      </c>
      <c r="H367" s="25">
        <v>12300</v>
      </c>
      <c r="I367" s="25">
        <v>12400</v>
      </c>
      <c r="J367" s="25">
        <v>8200</v>
      </c>
      <c r="K367" s="25">
        <v>13000</v>
      </c>
      <c r="L367" s="25">
        <v>13200</v>
      </c>
      <c r="M367" s="25">
        <v>13700</v>
      </c>
      <c r="N367" s="25">
        <v>23200</v>
      </c>
      <c r="O367" s="25">
        <v>23400</v>
      </c>
      <c r="P367" s="25">
        <v>24400</v>
      </c>
      <c r="Q367" s="25">
        <v>21600</v>
      </c>
      <c r="R367" s="25">
        <v>25700</v>
      </c>
      <c r="S367" s="25">
        <v>25500</v>
      </c>
      <c r="T367" s="25">
        <v>25500</v>
      </c>
      <c r="U367" s="25">
        <v>24500</v>
      </c>
      <c r="V367" s="25">
        <v>24500</v>
      </c>
      <c r="W367" s="25">
        <v>24500</v>
      </c>
      <c r="X367" s="25">
        <v>25200</v>
      </c>
      <c r="Y367" s="25">
        <v>19000</v>
      </c>
      <c r="Z367" s="26">
        <f t="shared" si="24"/>
        <v>18237.5</v>
      </c>
      <c r="AA367" s="26">
        <f t="shared" si="25"/>
        <v>25700</v>
      </c>
      <c r="AB367" s="26">
        <f t="shared" si="26"/>
        <v>8200</v>
      </c>
      <c r="AC367" s="26">
        <f t="shared" si="27"/>
        <v>437700</v>
      </c>
    </row>
    <row r="368" spans="1:29" x14ac:dyDescent="0.35">
      <c r="A368" s="27">
        <v>44191</v>
      </c>
      <c r="B368" s="25">
        <v>18500</v>
      </c>
      <c r="C368" s="25">
        <v>14200</v>
      </c>
      <c r="D368" s="25">
        <v>13500</v>
      </c>
      <c r="E368" s="25">
        <v>13500</v>
      </c>
      <c r="F368" s="25">
        <v>13500</v>
      </c>
      <c r="G368" s="25">
        <v>13300</v>
      </c>
      <c r="H368" s="25">
        <v>13100</v>
      </c>
      <c r="I368" s="25">
        <v>23600</v>
      </c>
      <c r="J368" s="25">
        <v>23600</v>
      </c>
      <c r="K368" s="25">
        <v>18600</v>
      </c>
      <c r="L368" s="25">
        <v>18300</v>
      </c>
      <c r="M368" s="25">
        <v>18600</v>
      </c>
      <c r="N368" s="25">
        <v>18600</v>
      </c>
      <c r="O368" s="25">
        <v>13500</v>
      </c>
      <c r="P368" s="25">
        <v>13100</v>
      </c>
      <c r="Q368" s="25">
        <v>13300</v>
      </c>
      <c r="R368" s="25">
        <v>13500</v>
      </c>
      <c r="S368" s="25">
        <v>13800</v>
      </c>
      <c r="T368" s="25">
        <v>13500</v>
      </c>
      <c r="U368" s="25">
        <v>8000</v>
      </c>
      <c r="V368" s="25">
        <v>22400</v>
      </c>
      <c r="W368" s="25">
        <v>22300</v>
      </c>
      <c r="X368" s="25">
        <v>24200</v>
      </c>
      <c r="Y368" s="25">
        <v>22500</v>
      </c>
      <c r="Z368" s="26">
        <f t="shared" si="24"/>
        <v>16708.333333333332</v>
      </c>
      <c r="AA368" s="26">
        <f t="shared" si="25"/>
        <v>24200</v>
      </c>
      <c r="AB368" s="26">
        <f t="shared" si="26"/>
        <v>8000</v>
      </c>
      <c r="AC368" s="26">
        <f t="shared" si="27"/>
        <v>401000</v>
      </c>
    </row>
    <row r="369" spans="1:29" x14ac:dyDescent="0.35">
      <c r="A369" s="27">
        <v>44192</v>
      </c>
      <c r="B369" s="25">
        <v>23200</v>
      </c>
      <c r="C369" s="25">
        <v>23000</v>
      </c>
      <c r="D369" s="25">
        <v>24600</v>
      </c>
      <c r="E369" s="25">
        <v>28100</v>
      </c>
      <c r="F369" s="25">
        <v>28100</v>
      </c>
      <c r="G369" s="25">
        <v>26000</v>
      </c>
      <c r="H369" s="25">
        <v>26400</v>
      </c>
      <c r="I369" s="25">
        <v>13100</v>
      </c>
      <c r="J369" s="25">
        <v>8400</v>
      </c>
      <c r="K369" s="25">
        <v>9100</v>
      </c>
      <c r="L369" s="25">
        <v>9000</v>
      </c>
      <c r="M369" s="25">
        <v>8800</v>
      </c>
      <c r="N369" s="25">
        <v>8800</v>
      </c>
      <c r="O369" s="25">
        <v>8500</v>
      </c>
      <c r="P369" s="25">
        <v>8400</v>
      </c>
      <c r="Q369" s="25">
        <v>19500</v>
      </c>
      <c r="R369" s="25">
        <v>19300</v>
      </c>
      <c r="S369" s="25">
        <v>18100</v>
      </c>
      <c r="T369" s="25">
        <v>18100</v>
      </c>
      <c r="U369" s="25">
        <v>18000</v>
      </c>
      <c r="V369" s="25">
        <v>18000</v>
      </c>
      <c r="W369" s="25">
        <v>18000</v>
      </c>
      <c r="X369" s="25">
        <v>18000</v>
      </c>
      <c r="Y369" s="25">
        <v>13400</v>
      </c>
      <c r="Z369" s="26">
        <f t="shared" si="24"/>
        <v>17245.833333333332</v>
      </c>
      <c r="AA369" s="26">
        <f t="shared" si="25"/>
        <v>28100</v>
      </c>
      <c r="AB369" s="26">
        <f t="shared" si="26"/>
        <v>8400</v>
      </c>
      <c r="AC369" s="26">
        <f t="shared" si="27"/>
        <v>413900</v>
      </c>
    </row>
    <row r="370" spans="1:29" x14ac:dyDescent="0.35">
      <c r="A370" s="27">
        <v>44193</v>
      </c>
      <c r="B370" s="25">
        <v>13400</v>
      </c>
      <c r="C370" s="25">
        <v>18200</v>
      </c>
      <c r="D370" s="25">
        <v>18200</v>
      </c>
      <c r="E370" s="25">
        <v>18800</v>
      </c>
      <c r="F370" s="25">
        <v>18800</v>
      </c>
      <c r="G370" s="25">
        <v>22500</v>
      </c>
      <c r="H370" s="25">
        <v>22400</v>
      </c>
      <c r="I370" s="25">
        <v>25000</v>
      </c>
      <c r="J370" s="25">
        <v>25500</v>
      </c>
      <c r="K370" s="25">
        <v>22200</v>
      </c>
      <c r="L370" s="25">
        <v>23600</v>
      </c>
      <c r="M370" s="25">
        <v>20900</v>
      </c>
      <c r="N370" s="25">
        <v>20200</v>
      </c>
      <c r="O370" s="25">
        <v>20300</v>
      </c>
      <c r="P370" s="25">
        <v>17700</v>
      </c>
      <c r="Q370" s="25">
        <v>20800</v>
      </c>
      <c r="R370" s="25">
        <v>21000</v>
      </c>
      <c r="S370" s="25">
        <v>16600</v>
      </c>
      <c r="T370" s="25">
        <v>8000</v>
      </c>
      <c r="U370" s="25">
        <v>7800</v>
      </c>
      <c r="V370" s="25">
        <v>7800</v>
      </c>
      <c r="W370" s="25">
        <v>7800</v>
      </c>
      <c r="X370" s="25">
        <v>7700</v>
      </c>
      <c r="Y370" s="25">
        <v>7700</v>
      </c>
      <c r="Z370" s="26">
        <f t="shared" si="24"/>
        <v>17204.166666666668</v>
      </c>
      <c r="AA370" s="26">
        <f t="shared" si="25"/>
        <v>25500</v>
      </c>
      <c r="AB370" s="26">
        <f t="shared" si="26"/>
        <v>7700</v>
      </c>
      <c r="AC370" s="26">
        <f t="shared" si="27"/>
        <v>412900</v>
      </c>
    </row>
    <row r="371" spans="1:29" x14ac:dyDescent="0.35">
      <c r="A371" s="27">
        <v>44194</v>
      </c>
      <c r="B371" s="25">
        <v>17000</v>
      </c>
      <c r="C371" s="25">
        <v>19400</v>
      </c>
      <c r="D371" s="25">
        <v>16800</v>
      </c>
      <c r="E371" s="25">
        <v>11700</v>
      </c>
      <c r="F371" s="25">
        <v>12300</v>
      </c>
      <c r="G371" s="25">
        <v>12200</v>
      </c>
      <c r="H371" s="25">
        <v>12200</v>
      </c>
      <c r="I371" s="25">
        <v>12400</v>
      </c>
      <c r="J371" s="25">
        <v>17900</v>
      </c>
      <c r="K371" s="25">
        <v>18000</v>
      </c>
      <c r="L371" s="25">
        <v>14200</v>
      </c>
      <c r="M371" s="25">
        <v>14400</v>
      </c>
      <c r="N371" s="25">
        <v>14500</v>
      </c>
      <c r="O371" s="25">
        <v>14500</v>
      </c>
      <c r="P371" s="25">
        <v>20200</v>
      </c>
      <c r="Q371" s="25">
        <v>20000</v>
      </c>
      <c r="R371" s="25">
        <v>28200</v>
      </c>
      <c r="S371" s="25">
        <v>27600</v>
      </c>
      <c r="T371" s="25">
        <v>29600</v>
      </c>
      <c r="U371" s="25">
        <v>25300</v>
      </c>
      <c r="V371" s="25">
        <v>25400</v>
      </c>
      <c r="W371" s="25">
        <v>25400</v>
      </c>
      <c r="X371" s="25">
        <v>27600</v>
      </c>
      <c r="Y371" s="25">
        <v>27700</v>
      </c>
      <c r="Z371" s="26">
        <f t="shared" si="24"/>
        <v>19354.166666666668</v>
      </c>
      <c r="AA371" s="26">
        <f t="shared" si="25"/>
        <v>29600</v>
      </c>
      <c r="AB371" s="26">
        <f t="shared" si="26"/>
        <v>11700</v>
      </c>
      <c r="AC371" s="26">
        <f t="shared" si="27"/>
        <v>464500</v>
      </c>
    </row>
    <row r="372" spans="1:29" x14ac:dyDescent="0.35">
      <c r="A372" s="27">
        <v>44195</v>
      </c>
      <c r="B372" s="25">
        <v>29600</v>
      </c>
      <c r="C372" s="25">
        <v>29700</v>
      </c>
      <c r="D372" s="25">
        <v>29800</v>
      </c>
      <c r="E372" s="25">
        <v>14200</v>
      </c>
      <c r="F372" s="25">
        <v>14100</v>
      </c>
      <c r="G372" s="25">
        <v>13800</v>
      </c>
      <c r="H372" s="25">
        <v>13400</v>
      </c>
      <c r="I372" s="25">
        <v>7900</v>
      </c>
      <c r="J372" s="25">
        <v>8200</v>
      </c>
      <c r="K372" s="25">
        <v>13200</v>
      </c>
      <c r="L372" s="25">
        <v>17200</v>
      </c>
      <c r="M372" s="25">
        <v>12600</v>
      </c>
      <c r="N372" s="25">
        <v>12800</v>
      </c>
      <c r="O372" s="25">
        <v>13400</v>
      </c>
      <c r="P372" s="25">
        <v>13400</v>
      </c>
      <c r="Q372" s="25">
        <v>13300</v>
      </c>
      <c r="R372" s="25">
        <v>13400</v>
      </c>
      <c r="S372" s="25">
        <v>8600</v>
      </c>
      <c r="T372" s="25">
        <v>8600</v>
      </c>
      <c r="U372" s="25">
        <v>9000</v>
      </c>
      <c r="V372" s="25">
        <v>9000</v>
      </c>
      <c r="W372" s="25">
        <v>16000</v>
      </c>
      <c r="X372" s="25">
        <v>18300</v>
      </c>
      <c r="Y372" s="25">
        <v>13500</v>
      </c>
      <c r="Z372" s="26">
        <f t="shared" si="24"/>
        <v>14708.333333333334</v>
      </c>
      <c r="AA372" s="26">
        <f t="shared" si="25"/>
        <v>29800</v>
      </c>
      <c r="AB372" s="26">
        <f t="shared" si="26"/>
        <v>7900</v>
      </c>
      <c r="AC372" s="26">
        <f t="shared" si="27"/>
        <v>353000</v>
      </c>
    </row>
    <row r="373" spans="1:29" x14ac:dyDescent="0.35">
      <c r="A373" s="27">
        <v>44196</v>
      </c>
      <c r="B373" s="25">
        <v>13000</v>
      </c>
      <c r="C373" s="25">
        <v>22000</v>
      </c>
      <c r="D373" s="25">
        <v>21400</v>
      </c>
      <c r="E373" s="25">
        <v>21400</v>
      </c>
      <c r="F373" s="25">
        <v>20700</v>
      </c>
      <c r="G373" s="25">
        <v>20400</v>
      </c>
      <c r="H373" s="25">
        <v>20200</v>
      </c>
      <c r="I373" s="25">
        <v>18400</v>
      </c>
      <c r="J373" s="25">
        <v>23700</v>
      </c>
      <c r="K373" s="25">
        <v>23800</v>
      </c>
      <c r="L373" s="25">
        <v>23800</v>
      </c>
      <c r="M373" s="25">
        <v>23700</v>
      </c>
      <c r="N373" s="25">
        <v>14200</v>
      </c>
      <c r="O373" s="25">
        <v>14100</v>
      </c>
      <c r="P373" s="25">
        <v>14000</v>
      </c>
      <c r="Q373" s="25">
        <v>14000</v>
      </c>
      <c r="R373" s="25">
        <v>18700</v>
      </c>
      <c r="S373" s="25">
        <v>19000</v>
      </c>
      <c r="T373" s="25">
        <v>19000</v>
      </c>
      <c r="U373" s="25">
        <v>14700</v>
      </c>
      <c r="V373" s="25">
        <v>14000</v>
      </c>
      <c r="W373" s="25">
        <v>13900</v>
      </c>
      <c r="X373" s="25">
        <v>14000</v>
      </c>
      <c r="Y373" s="25">
        <v>13900</v>
      </c>
      <c r="Z373" s="26">
        <f t="shared" si="24"/>
        <v>18166.666666666668</v>
      </c>
      <c r="AA373" s="26">
        <f t="shared" si="25"/>
        <v>23800</v>
      </c>
      <c r="AB373" s="26">
        <f t="shared" si="26"/>
        <v>13000</v>
      </c>
      <c r="AC373" s="26">
        <f t="shared" si="27"/>
        <v>436000</v>
      </c>
    </row>
    <row r="374" spans="1:29" x14ac:dyDescent="0.35">
      <c r="A374" s="27">
        <v>44197</v>
      </c>
      <c r="B374" s="25">
        <v>14000</v>
      </c>
      <c r="C374" s="25">
        <v>13900</v>
      </c>
      <c r="D374" s="25">
        <v>26400</v>
      </c>
      <c r="E374" s="25">
        <v>25300</v>
      </c>
      <c r="F374" s="25">
        <v>24900</v>
      </c>
      <c r="G374" s="25">
        <v>24600</v>
      </c>
      <c r="H374" s="25">
        <v>18600</v>
      </c>
      <c r="I374" s="25">
        <v>18300</v>
      </c>
      <c r="J374" s="25">
        <v>18900</v>
      </c>
      <c r="K374" s="25">
        <v>18600</v>
      </c>
      <c r="L374" s="25">
        <v>18400</v>
      </c>
      <c r="M374" s="25">
        <v>18400</v>
      </c>
      <c r="N374" s="25">
        <v>18400</v>
      </c>
      <c r="O374" s="25">
        <v>13800</v>
      </c>
      <c r="P374" s="25">
        <v>13800</v>
      </c>
      <c r="Q374" s="25">
        <v>8900</v>
      </c>
      <c r="R374" s="25">
        <v>8800</v>
      </c>
      <c r="S374" s="25">
        <v>8800</v>
      </c>
      <c r="T374" s="25">
        <v>13300</v>
      </c>
      <c r="U374" s="25">
        <v>13000</v>
      </c>
      <c r="V374" s="25">
        <v>22400</v>
      </c>
      <c r="W374" s="25">
        <v>22700</v>
      </c>
      <c r="X374" s="25">
        <v>24400</v>
      </c>
      <c r="Y374" s="25">
        <v>29000</v>
      </c>
      <c r="Z374" s="26">
        <f t="shared" si="24"/>
        <v>18233.333333333332</v>
      </c>
      <c r="AA374" s="26">
        <f t="shared" si="25"/>
        <v>29000</v>
      </c>
      <c r="AB374" s="26">
        <f t="shared" si="26"/>
        <v>8800</v>
      </c>
      <c r="AC374" s="26">
        <f t="shared" si="27"/>
        <v>437600</v>
      </c>
    </row>
    <row r="375" spans="1:29" x14ac:dyDescent="0.35">
      <c r="A375" s="27">
        <v>44198</v>
      </c>
      <c r="B375" s="25">
        <v>31200</v>
      </c>
      <c r="C375" s="25">
        <v>29900</v>
      </c>
      <c r="D375" s="25">
        <v>23600</v>
      </c>
      <c r="E375" s="25">
        <v>23400</v>
      </c>
      <c r="F375" s="25">
        <v>22300</v>
      </c>
      <c r="G375" s="25">
        <v>17200</v>
      </c>
      <c r="H375" s="25">
        <v>12700</v>
      </c>
      <c r="I375" s="25">
        <v>7200</v>
      </c>
      <c r="J375" s="25">
        <v>7800</v>
      </c>
      <c r="K375" s="25">
        <v>8000</v>
      </c>
      <c r="L375" s="25">
        <v>8000</v>
      </c>
      <c r="M375" s="25">
        <v>8100</v>
      </c>
      <c r="N375" s="25">
        <v>8100</v>
      </c>
      <c r="O375" s="25">
        <v>14100</v>
      </c>
      <c r="P375" s="25">
        <v>14200</v>
      </c>
      <c r="Q375" s="25">
        <v>14100</v>
      </c>
      <c r="R375" s="25">
        <v>14200</v>
      </c>
      <c r="S375" s="25">
        <v>14200</v>
      </c>
      <c r="T375" s="25">
        <v>19500</v>
      </c>
      <c r="U375" s="25">
        <v>19300</v>
      </c>
      <c r="V375" s="25">
        <v>19600</v>
      </c>
      <c r="W375" s="25">
        <v>23800</v>
      </c>
      <c r="X375" s="25">
        <v>26800</v>
      </c>
      <c r="Y375" s="25">
        <v>26500</v>
      </c>
      <c r="Z375" s="26">
        <f t="shared" si="24"/>
        <v>17241.666666666668</v>
      </c>
      <c r="AA375" s="26">
        <f t="shared" si="25"/>
        <v>31200</v>
      </c>
      <c r="AB375" s="26">
        <f t="shared" si="26"/>
        <v>7200</v>
      </c>
      <c r="AC375" s="26">
        <f t="shared" si="27"/>
        <v>413800</v>
      </c>
    </row>
    <row r="376" spans="1:29" x14ac:dyDescent="0.35">
      <c r="A376" s="27">
        <v>44199</v>
      </c>
      <c r="B376" s="25">
        <v>26000</v>
      </c>
      <c r="C376" s="25">
        <v>24700</v>
      </c>
      <c r="D376" s="25">
        <v>22800</v>
      </c>
      <c r="E376" s="25">
        <v>22600</v>
      </c>
      <c r="F376" s="25">
        <v>18000</v>
      </c>
      <c r="G376" s="25">
        <v>17700</v>
      </c>
      <c r="H376" s="25">
        <v>17700</v>
      </c>
      <c r="I376" s="25">
        <v>17600</v>
      </c>
      <c r="J376" s="25">
        <v>17600</v>
      </c>
      <c r="K376" s="25">
        <v>17700</v>
      </c>
      <c r="L376" s="25">
        <v>12400</v>
      </c>
      <c r="M376" s="25">
        <v>12200</v>
      </c>
      <c r="N376" s="25">
        <v>12200</v>
      </c>
      <c r="O376" s="25">
        <v>8200</v>
      </c>
      <c r="P376" s="25">
        <v>8200</v>
      </c>
      <c r="Q376" s="25">
        <v>8000</v>
      </c>
      <c r="R376" s="25">
        <v>8100</v>
      </c>
      <c r="S376" s="25">
        <v>8200</v>
      </c>
      <c r="T376" s="25">
        <v>13200</v>
      </c>
      <c r="U376" s="25">
        <v>16300</v>
      </c>
      <c r="V376" s="25">
        <v>22000</v>
      </c>
      <c r="W376" s="25">
        <v>23300</v>
      </c>
      <c r="X376" s="25">
        <v>24900</v>
      </c>
      <c r="Y376" s="25">
        <v>31000</v>
      </c>
      <c r="Z376" s="26">
        <f t="shared" si="24"/>
        <v>17108.333333333332</v>
      </c>
      <c r="AA376" s="26">
        <f t="shared" si="25"/>
        <v>31000</v>
      </c>
      <c r="AB376" s="26">
        <f t="shared" si="26"/>
        <v>8000</v>
      </c>
      <c r="AC376" s="26">
        <f t="shared" si="27"/>
        <v>410600</v>
      </c>
    </row>
    <row r="377" spans="1:29" x14ac:dyDescent="0.35">
      <c r="A377" s="27">
        <v>44200</v>
      </c>
      <c r="B377" s="25">
        <v>30200</v>
      </c>
      <c r="C377" s="25">
        <v>29100</v>
      </c>
      <c r="D377" s="25">
        <v>25400</v>
      </c>
      <c r="E377" s="25">
        <v>22400</v>
      </c>
      <c r="F377" s="25">
        <v>22500</v>
      </c>
      <c r="G377" s="25">
        <v>12800</v>
      </c>
      <c r="H377" s="25">
        <v>8200</v>
      </c>
      <c r="I377" s="25">
        <v>8200</v>
      </c>
      <c r="J377" s="25">
        <v>8400</v>
      </c>
      <c r="K377" s="25">
        <v>8400</v>
      </c>
      <c r="L377" s="25">
        <v>8400</v>
      </c>
      <c r="M377" s="25">
        <v>8400</v>
      </c>
      <c r="N377" s="25">
        <v>8400</v>
      </c>
      <c r="O377" s="25">
        <v>14100</v>
      </c>
      <c r="P377" s="25">
        <v>14000</v>
      </c>
      <c r="Q377" s="25">
        <v>19100</v>
      </c>
      <c r="R377" s="25">
        <v>19200</v>
      </c>
      <c r="S377" s="25">
        <v>24500</v>
      </c>
      <c r="T377" s="25">
        <v>23300</v>
      </c>
      <c r="U377" s="25">
        <v>23200</v>
      </c>
      <c r="V377" s="25">
        <v>23100</v>
      </c>
      <c r="W377" s="25">
        <v>18700</v>
      </c>
      <c r="X377" s="25">
        <v>23000</v>
      </c>
      <c r="Y377" s="25">
        <v>23200</v>
      </c>
      <c r="Z377" s="26">
        <f t="shared" si="24"/>
        <v>17758.333333333332</v>
      </c>
      <c r="AA377" s="26">
        <f t="shared" si="25"/>
        <v>30200</v>
      </c>
      <c r="AB377" s="26">
        <f t="shared" si="26"/>
        <v>8200</v>
      </c>
      <c r="AC377" s="26">
        <f t="shared" si="27"/>
        <v>426200</v>
      </c>
    </row>
    <row r="378" spans="1:29" x14ac:dyDescent="0.35">
      <c r="A378" s="27">
        <v>44201</v>
      </c>
      <c r="B378" s="25">
        <v>23200</v>
      </c>
      <c r="C378" s="25">
        <v>18800</v>
      </c>
      <c r="D378" s="25">
        <v>17800</v>
      </c>
      <c r="E378" s="25">
        <v>17800</v>
      </c>
      <c r="F378" s="25">
        <v>17800</v>
      </c>
      <c r="G378" s="25">
        <v>17800</v>
      </c>
      <c r="H378" s="25">
        <v>17600</v>
      </c>
      <c r="I378" s="25">
        <v>17600</v>
      </c>
      <c r="J378" s="25">
        <v>17600</v>
      </c>
      <c r="K378" s="25">
        <v>14800</v>
      </c>
      <c r="L378" s="25">
        <v>14700</v>
      </c>
      <c r="M378" s="25">
        <v>14700</v>
      </c>
      <c r="N378" s="25">
        <v>8600</v>
      </c>
      <c r="O378" s="25">
        <v>8400</v>
      </c>
      <c r="P378" s="25">
        <v>8400</v>
      </c>
      <c r="Q378" s="25">
        <v>8400</v>
      </c>
      <c r="R378" s="25">
        <v>18000</v>
      </c>
      <c r="S378" s="25">
        <v>22200</v>
      </c>
      <c r="T378" s="25">
        <v>22300</v>
      </c>
      <c r="U378" s="25">
        <v>23200</v>
      </c>
      <c r="V378" s="25">
        <v>26100</v>
      </c>
      <c r="W378" s="25">
        <v>20000</v>
      </c>
      <c r="X378" s="25">
        <v>20000</v>
      </c>
      <c r="Y378" s="25">
        <v>18900</v>
      </c>
      <c r="Z378" s="26">
        <f t="shared" si="24"/>
        <v>17279.166666666668</v>
      </c>
      <c r="AA378" s="26">
        <f t="shared" si="25"/>
        <v>26100</v>
      </c>
      <c r="AB378" s="26">
        <f t="shared" si="26"/>
        <v>8400</v>
      </c>
      <c r="AC378" s="26">
        <f t="shared" si="27"/>
        <v>414700</v>
      </c>
    </row>
    <row r="379" spans="1:29" x14ac:dyDescent="0.35">
      <c r="A379" s="27">
        <v>44202</v>
      </c>
      <c r="B379" s="25">
        <v>18300</v>
      </c>
      <c r="C379" s="25">
        <v>18500</v>
      </c>
      <c r="D379" s="25">
        <v>19400</v>
      </c>
      <c r="E379" s="25">
        <v>19500</v>
      </c>
      <c r="F379" s="25">
        <v>19500</v>
      </c>
      <c r="G379" s="25">
        <v>12800</v>
      </c>
      <c r="H379" s="25">
        <v>12800</v>
      </c>
      <c r="I379" s="25">
        <v>12800</v>
      </c>
      <c r="J379" s="25">
        <v>12900</v>
      </c>
      <c r="K379" s="25">
        <v>8600</v>
      </c>
      <c r="L379" s="25">
        <v>8400</v>
      </c>
      <c r="M379" s="25">
        <v>8400</v>
      </c>
      <c r="N379" s="25">
        <v>8300</v>
      </c>
      <c r="O379" s="25">
        <v>8400</v>
      </c>
      <c r="P379" s="25">
        <v>25700</v>
      </c>
      <c r="Q379" s="25">
        <v>25700</v>
      </c>
      <c r="R379" s="25">
        <v>25700</v>
      </c>
      <c r="S379" s="25">
        <v>25700</v>
      </c>
      <c r="T379" s="25">
        <v>26500</v>
      </c>
      <c r="U379" s="25">
        <v>26500</v>
      </c>
      <c r="V379" s="25">
        <v>26600</v>
      </c>
      <c r="W379" s="25">
        <v>25700</v>
      </c>
      <c r="X379" s="25">
        <v>26500</v>
      </c>
      <c r="Y379" s="25">
        <v>25400</v>
      </c>
      <c r="Z379" s="26">
        <f t="shared" si="24"/>
        <v>18691.666666666668</v>
      </c>
      <c r="AA379" s="26">
        <f t="shared" si="25"/>
        <v>26600</v>
      </c>
      <c r="AB379" s="26">
        <f t="shared" si="26"/>
        <v>8300</v>
      </c>
      <c r="AC379" s="26">
        <f t="shared" si="27"/>
        <v>448600</v>
      </c>
    </row>
    <row r="380" spans="1:29" x14ac:dyDescent="0.35">
      <c r="A380" s="27">
        <v>44203</v>
      </c>
      <c r="B380" s="25">
        <v>19500</v>
      </c>
      <c r="C380" s="25">
        <v>17800</v>
      </c>
      <c r="D380" s="25">
        <v>18200</v>
      </c>
      <c r="E380" s="25">
        <v>18200</v>
      </c>
      <c r="F380" s="25">
        <v>18200</v>
      </c>
      <c r="G380" s="25">
        <v>18100</v>
      </c>
      <c r="H380" s="25">
        <v>18100</v>
      </c>
      <c r="I380" s="25">
        <v>18100</v>
      </c>
      <c r="J380" s="25">
        <v>18600</v>
      </c>
      <c r="K380" s="25">
        <v>13800</v>
      </c>
      <c r="L380" s="25">
        <v>13900</v>
      </c>
      <c r="M380" s="25">
        <v>8400</v>
      </c>
      <c r="N380" s="25">
        <v>8300</v>
      </c>
      <c r="O380" s="25">
        <v>18500</v>
      </c>
      <c r="P380" s="25">
        <v>22500</v>
      </c>
      <c r="Q380" s="25">
        <v>22400</v>
      </c>
      <c r="R380" s="25">
        <v>23100</v>
      </c>
      <c r="S380" s="25">
        <v>27400</v>
      </c>
      <c r="T380" s="25">
        <v>20000</v>
      </c>
      <c r="U380" s="25">
        <v>18000</v>
      </c>
      <c r="V380" s="25">
        <v>18000</v>
      </c>
      <c r="W380" s="25">
        <v>13500</v>
      </c>
      <c r="X380" s="25">
        <v>7800</v>
      </c>
      <c r="Y380" s="25">
        <v>7800</v>
      </c>
      <c r="Z380" s="26">
        <f t="shared" si="24"/>
        <v>17008.333333333332</v>
      </c>
      <c r="AA380" s="26">
        <f t="shared" si="25"/>
        <v>27400</v>
      </c>
      <c r="AB380" s="26">
        <f t="shared" si="26"/>
        <v>7800</v>
      </c>
      <c r="AC380" s="26">
        <f t="shared" si="27"/>
        <v>408200</v>
      </c>
    </row>
    <row r="381" spans="1:29" x14ac:dyDescent="0.35">
      <c r="A381" s="27">
        <v>44204</v>
      </c>
      <c r="B381" s="25">
        <v>7800</v>
      </c>
      <c r="C381" s="25">
        <v>7800</v>
      </c>
      <c r="D381" s="25">
        <v>7800</v>
      </c>
      <c r="E381" s="25">
        <v>7800</v>
      </c>
      <c r="F381" s="25">
        <v>7800</v>
      </c>
      <c r="G381" s="25">
        <v>7800</v>
      </c>
      <c r="H381" s="25">
        <v>7800</v>
      </c>
      <c r="I381" s="25">
        <v>7800</v>
      </c>
      <c r="J381" s="25">
        <v>19200</v>
      </c>
      <c r="K381" s="25">
        <v>19100</v>
      </c>
      <c r="L381" s="25">
        <v>18500</v>
      </c>
      <c r="M381" s="25">
        <v>18600</v>
      </c>
      <c r="N381" s="25">
        <v>23900</v>
      </c>
      <c r="O381" s="25">
        <v>23800</v>
      </c>
      <c r="P381" s="25">
        <v>16800</v>
      </c>
      <c r="Q381" s="25">
        <v>20100</v>
      </c>
      <c r="R381" s="25">
        <v>19200</v>
      </c>
      <c r="S381" s="25">
        <v>25800</v>
      </c>
      <c r="T381" s="25">
        <v>24900</v>
      </c>
      <c r="U381" s="25">
        <v>31100</v>
      </c>
      <c r="V381" s="25">
        <v>32700</v>
      </c>
      <c r="W381" s="25">
        <v>32600</v>
      </c>
      <c r="X381" s="25">
        <v>25100</v>
      </c>
      <c r="Y381" s="25">
        <v>25000</v>
      </c>
      <c r="Z381" s="26">
        <f t="shared" si="24"/>
        <v>18283.333333333332</v>
      </c>
      <c r="AA381" s="26">
        <f t="shared" si="25"/>
        <v>32700</v>
      </c>
      <c r="AB381" s="26">
        <f t="shared" si="26"/>
        <v>7800</v>
      </c>
      <c r="AC381" s="26">
        <f t="shared" si="27"/>
        <v>438800</v>
      </c>
    </row>
    <row r="382" spans="1:29" x14ac:dyDescent="0.35">
      <c r="A382" s="27">
        <v>44205</v>
      </c>
      <c r="B382" s="25">
        <v>19200</v>
      </c>
      <c r="C382" s="25">
        <v>18100</v>
      </c>
      <c r="D382" s="25">
        <v>18400</v>
      </c>
      <c r="E382" s="25">
        <v>18300</v>
      </c>
      <c r="F382" s="25">
        <v>18300</v>
      </c>
      <c r="G382" s="25">
        <v>18200</v>
      </c>
      <c r="H382" s="25">
        <v>17800</v>
      </c>
      <c r="I382" s="25">
        <v>17800</v>
      </c>
      <c r="J382" s="25">
        <v>17700</v>
      </c>
      <c r="K382" s="25">
        <v>13600</v>
      </c>
      <c r="L382" s="25">
        <v>13300</v>
      </c>
      <c r="M382" s="25">
        <v>13300</v>
      </c>
      <c r="N382" s="25">
        <v>13200</v>
      </c>
      <c r="O382" s="25">
        <v>8100</v>
      </c>
      <c r="P382" s="25">
        <v>12100</v>
      </c>
      <c r="Q382" s="25">
        <v>12300</v>
      </c>
      <c r="R382" s="25">
        <v>21100</v>
      </c>
      <c r="S382" s="25">
        <v>21900</v>
      </c>
      <c r="T382" s="25">
        <v>21900</v>
      </c>
      <c r="U382" s="25">
        <v>25400</v>
      </c>
      <c r="V382" s="25">
        <v>25600</v>
      </c>
      <c r="W382" s="25">
        <v>25600</v>
      </c>
      <c r="X382" s="25">
        <v>25100</v>
      </c>
      <c r="Y382" s="25">
        <v>20000</v>
      </c>
      <c r="Z382" s="26">
        <f t="shared" si="24"/>
        <v>18179.166666666668</v>
      </c>
      <c r="AA382" s="26">
        <f t="shared" si="25"/>
        <v>25600</v>
      </c>
      <c r="AB382" s="26">
        <f t="shared" si="26"/>
        <v>8100</v>
      </c>
      <c r="AC382" s="26">
        <f t="shared" si="27"/>
        <v>436300</v>
      </c>
    </row>
    <row r="383" spans="1:29" x14ac:dyDescent="0.35">
      <c r="A383" s="27">
        <v>44206</v>
      </c>
      <c r="B383" s="25">
        <v>19500</v>
      </c>
      <c r="C383" s="25">
        <v>19300</v>
      </c>
      <c r="D383" s="25">
        <v>19400</v>
      </c>
      <c r="E383" s="25">
        <v>19300</v>
      </c>
      <c r="F383" s="25">
        <v>13000</v>
      </c>
      <c r="G383" s="25">
        <v>8100</v>
      </c>
      <c r="H383" s="25">
        <v>8000</v>
      </c>
      <c r="I383" s="25">
        <v>8000</v>
      </c>
      <c r="J383" s="25">
        <v>8100</v>
      </c>
      <c r="K383" s="25">
        <v>8100</v>
      </c>
      <c r="L383" s="25">
        <v>8000</v>
      </c>
      <c r="M383" s="25">
        <v>8000</v>
      </c>
      <c r="N383" s="25">
        <v>8100</v>
      </c>
      <c r="O383" s="25">
        <v>8000</v>
      </c>
      <c r="P383" s="25">
        <v>8200</v>
      </c>
      <c r="Q383" s="25">
        <v>13300</v>
      </c>
      <c r="R383" s="25">
        <v>13400</v>
      </c>
      <c r="S383" s="25">
        <v>26700</v>
      </c>
      <c r="T383" s="25">
        <v>26800</v>
      </c>
      <c r="U383" s="25">
        <v>28300</v>
      </c>
      <c r="V383" s="25">
        <v>28100</v>
      </c>
      <c r="W383" s="25">
        <v>27800</v>
      </c>
      <c r="X383" s="25">
        <v>27800</v>
      </c>
      <c r="Y383" s="25">
        <v>25600</v>
      </c>
      <c r="Z383" s="26">
        <f t="shared" si="24"/>
        <v>16204.166666666666</v>
      </c>
      <c r="AA383" s="26">
        <f t="shared" si="25"/>
        <v>28300</v>
      </c>
      <c r="AB383" s="26">
        <f t="shared" si="26"/>
        <v>8000</v>
      </c>
      <c r="AC383" s="26">
        <f t="shared" si="27"/>
        <v>388900</v>
      </c>
    </row>
    <row r="384" spans="1:29" x14ac:dyDescent="0.35">
      <c r="A384" s="27">
        <v>44207</v>
      </c>
      <c r="B384" s="25">
        <v>25900</v>
      </c>
      <c r="C384" s="25">
        <v>23100</v>
      </c>
      <c r="D384" s="25">
        <v>18300</v>
      </c>
      <c r="E384" s="25">
        <v>18300</v>
      </c>
      <c r="F384" s="25">
        <v>18300</v>
      </c>
      <c r="G384" s="25">
        <v>18100</v>
      </c>
      <c r="H384" s="25">
        <v>17800</v>
      </c>
      <c r="I384" s="25">
        <v>17900</v>
      </c>
      <c r="J384" s="25">
        <v>17800</v>
      </c>
      <c r="K384" s="25">
        <v>17700</v>
      </c>
      <c r="L384" s="25">
        <v>17800</v>
      </c>
      <c r="M384" s="25">
        <v>13800</v>
      </c>
      <c r="N384" s="25">
        <v>23200</v>
      </c>
      <c r="O384" s="25">
        <v>27500</v>
      </c>
      <c r="P384" s="25">
        <v>27300</v>
      </c>
      <c r="Q384" s="25">
        <v>29600</v>
      </c>
      <c r="R384" s="25">
        <v>32100</v>
      </c>
      <c r="S384" s="25">
        <v>26200</v>
      </c>
      <c r="T384" s="25">
        <v>19300</v>
      </c>
      <c r="U384" s="25">
        <v>18800</v>
      </c>
      <c r="V384" s="25">
        <v>8600</v>
      </c>
      <c r="W384" s="25">
        <v>8300</v>
      </c>
      <c r="X384" s="25">
        <v>8200</v>
      </c>
      <c r="Y384" s="25">
        <v>7900</v>
      </c>
      <c r="Z384" s="26">
        <f t="shared" si="24"/>
        <v>19241.666666666668</v>
      </c>
      <c r="AA384" s="26">
        <f t="shared" si="25"/>
        <v>32100</v>
      </c>
      <c r="AB384" s="26">
        <f t="shared" si="26"/>
        <v>7900</v>
      </c>
      <c r="AC384" s="26">
        <f t="shared" si="27"/>
        <v>461800</v>
      </c>
    </row>
    <row r="385" spans="1:29" x14ac:dyDescent="0.35">
      <c r="A385" s="27">
        <v>44208</v>
      </c>
      <c r="B385" s="25">
        <v>8000</v>
      </c>
      <c r="C385" s="25">
        <v>8000</v>
      </c>
      <c r="D385" s="25">
        <v>8000</v>
      </c>
      <c r="E385" s="25">
        <v>8000</v>
      </c>
      <c r="F385" s="25">
        <v>7600</v>
      </c>
      <c r="G385" s="25">
        <v>7700</v>
      </c>
      <c r="H385" s="25">
        <v>19200</v>
      </c>
      <c r="I385" s="25">
        <v>20800</v>
      </c>
      <c r="J385" s="25">
        <v>21400</v>
      </c>
      <c r="K385" s="25">
        <v>21600</v>
      </c>
      <c r="L385" s="25">
        <v>21100</v>
      </c>
      <c r="M385" s="25">
        <v>20800</v>
      </c>
      <c r="N385" s="25">
        <v>19200</v>
      </c>
      <c r="O385" s="25">
        <v>18500</v>
      </c>
      <c r="P385" s="25">
        <v>24100</v>
      </c>
      <c r="Q385" s="25">
        <v>24000</v>
      </c>
      <c r="R385" s="25">
        <v>19800</v>
      </c>
      <c r="S385" s="25">
        <v>24000</v>
      </c>
      <c r="T385" s="25">
        <v>24300</v>
      </c>
      <c r="U385" s="25">
        <v>23500</v>
      </c>
      <c r="V385" s="25">
        <v>25300</v>
      </c>
      <c r="W385" s="25">
        <v>25200</v>
      </c>
      <c r="X385" s="25">
        <v>19000</v>
      </c>
      <c r="Y385" s="25">
        <v>18700</v>
      </c>
      <c r="Z385" s="26">
        <f t="shared" si="24"/>
        <v>18241.666666666668</v>
      </c>
      <c r="AA385" s="26">
        <f t="shared" si="25"/>
        <v>25300</v>
      </c>
      <c r="AB385" s="26">
        <f t="shared" si="26"/>
        <v>7600</v>
      </c>
      <c r="AC385" s="26">
        <f t="shared" si="27"/>
        <v>437800</v>
      </c>
    </row>
    <row r="386" spans="1:29" x14ac:dyDescent="0.35">
      <c r="A386" s="27">
        <v>44209</v>
      </c>
      <c r="B386" s="25">
        <v>18700</v>
      </c>
      <c r="C386" s="25">
        <v>18700</v>
      </c>
      <c r="D386" s="25">
        <v>18600</v>
      </c>
      <c r="E386" s="25">
        <v>18800</v>
      </c>
      <c r="F386" s="25">
        <v>18500</v>
      </c>
      <c r="G386" s="25">
        <v>13000</v>
      </c>
      <c r="H386" s="25">
        <v>12800</v>
      </c>
      <c r="I386" s="25">
        <v>12800</v>
      </c>
      <c r="J386" s="25">
        <v>12800</v>
      </c>
      <c r="K386" s="25">
        <v>14200</v>
      </c>
      <c r="L386" s="25">
        <v>8300</v>
      </c>
      <c r="M386" s="25">
        <v>8400</v>
      </c>
      <c r="N386" s="25">
        <v>8400</v>
      </c>
      <c r="O386" s="25">
        <v>8300</v>
      </c>
      <c r="P386" s="25">
        <v>8300</v>
      </c>
      <c r="Q386" s="25">
        <v>8400</v>
      </c>
      <c r="R386" s="25">
        <v>8330</v>
      </c>
      <c r="S386" s="25">
        <v>12700</v>
      </c>
      <c r="T386" s="25">
        <v>12700</v>
      </c>
      <c r="U386" s="25">
        <v>12900</v>
      </c>
      <c r="V386" s="25">
        <v>23100</v>
      </c>
      <c r="W386" s="25">
        <v>21500</v>
      </c>
      <c r="X386" s="25">
        <v>22500</v>
      </c>
      <c r="Y386" s="25">
        <v>22200</v>
      </c>
      <c r="Z386" s="26">
        <f t="shared" si="24"/>
        <v>14372.083333333334</v>
      </c>
      <c r="AA386" s="26">
        <f t="shared" si="25"/>
        <v>23100</v>
      </c>
      <c r="AB386" s="26">
        <f t="shared" si="26"/>
        <v>8300</v>
      </c>
      <c r="AC386" s="26">
        <f t="shared" si="27"/>
        <v>344930</v>
      </c>
    </row>
    <row r="387" spans="1:29" x14ac:dyDescent="0.35">
      <c r="A387" s="27">
        <v>44210</v>
      </c>
      <c r="B387" s="25">
        <v>22900</v>
      </c>
      <c r="C387" s="25">
        <v>25700</v>
      </c>
      <c r="D387" s="25">
        <v>23900</v>
      </c>
      <c r="E387" s="25">
        <v>17000</v>
      </c>
      <c r="F387" s="25">
        <v>16900</v>
      </c>
      <c r="G387" s="25">
        <v>16700</v>
      </c>
      <c r="H387" s="25">
        <v>12800</v>
      </c>
      <c r="I387" s="25">
        <v>12700</v>
      </c>
      <c r="J387" s="25">
        <v>12700</v>
      </c>
      <c r="K387" s="25">
        <v>12300</v>
      </c>
      <c r="L387" s="25">
        <v>12300</v>
      </c>
      <c r="M387" s="25">
        <v>12300</v>
      </c>
      <c r="N387" s="25">
        <v>5100</v>
      </c>
      <c r="O387" s="25">
        <v>5500</v>
      </c>
      <c r="P387" s="25">
        <v>10300</v>
      </c>
      <c r="Q387" s="25">
        <v>6000</v>
      </c>
      <c r="R387" s="25">
        <v>11500</v>
      </c>
      <c r="S387" s="25">
        <v>11400</v>
      </c>
      <c r="T387" s="25">
        <v>11500</v>
      </c>
      <c r="U387" s="25">
        <v>11500</v>
      </c>
      <c r="V387" s="25">
        <v>16600</v>
      </c>
      <c r="W387" s="25">
        <v>16000</v>
      </c>
      <c r="X387" s="25">
        <v>18300</v>
      </c>
      <c r="Y387" s="25">
        <v>23800</v>
      </c>
      <c r="Z387" s="26">
        <f t="shared" si="24"/>
        <v>14404.166666666666</v>
      </c>
      <c r="AA387" s="26">
        <f t="shared" si="25"/>
        <v>25700</v>
      </c>
      <c r="AB387" s="26">
        <f t="shared" si="26"/>
        <v>5100</v>
      </c>
      <c r="AC387" s="26">
        <f t="shared" si="27"/>
        <v>345700</v>
      </c>
    </row>
    <row r="388" spans="1:29" x14ac:dyDescent="0.35">
      <c r="A388" s="27">
        <v>44211</v>
      </c>
      <c r="B388" s="25">
        <v>24300</v>
      </c>
      <c r="C388" s="25">
        <v>24600</v>
      </c>
      <c r="D388" s="25">
        <v>25500</v>
      </c>
      <c r="E388" s="25">
        <v>26700</v>
      </c>
      <c r="F388" s="25">
        <v>27000</v>
      </c>
      <c r="G388" s="25">
        <v>27000</v>
      </c>
      <c r="H388" s="25">
        <v>27600</v>
      </c>
      <c r="I388" s="25">
        <v>26800</v>
      </c>
      <c r="J388" s="25">
        <v>13400</v>
      </c>
      <c r="K388" s="25">
        <v>13400</v>
      </c>
      <c r="L388" s="25">
        <v>13500</v>
      </c>
      <c r="M388" s="25">
        <v>13500</v>
      </c>
      <c r="N388" s="25">
        <v>13500</v>
      </c>
      <c r="O388" s="25">
        <v>13400</v>
      </c>
      <c r="P388" s="25">
        <v>13600</v>
      </c>
      <c r="Q388" s="25">
        <v>13600</v>
      </c>
      <c r="R388" s="25">
        <v>7800</v>
      </c>
      <c r="S388" s="25">
        <v>7900</v>
      </c>
      <c r="T388" s="25">
        <v>7900</v>
      </c>
      <c r="U388" s="25">
        <v>8100</v>
      </c>
      <c r="V388" s="25">
        <v>8100</v>
      </c>
      <c r="W388" s="25">
        <v>8000</v>
      </c>
      <c r="X388" s="25">
        <v>7900</v>
      </c>
      <c r="Y388" s="25">
        <v>8000</v>
      </c>
      <c r="Z388" s="26">
        <f t="shared" si="24"/>
        <v>15879.166666666666</v>
      </c>
      <c r="AA388" s="26">
        <f t="shared" si="25"/>
        <v>27600</v>
      </c>
      <c r="AB388" s="26">
        <f t="shared" si="26"/>
        <v>7800</v>
      </c>
      <c r="AC388" s="26">
        <f t="shared" si="27"/>
        <v>381100</v>
      </c>
    </row>
    <row r="389" spans="1:29" x14ac:dyDescent="0.35">
      <c r="A389" s="27">
        <v>44212</v>
      </c>
      <c r="B389" s="25">
        <v>7800</v>
      </c>
      <c r="C389" s="25">
        <v>7800</v>
      </c>
      <c r="D389" s="25">
        <v>7900</v>
      </c>
      <c r="E389" s="25">
        <v>8000</v>
      </c>
      <c r="F389" s="25">
        <v>8000</v>
      </c>
      <c r="G389" s="25">
        <v>7800</v>
      </c>
      <c r="H389" s="25">
        <v>12200</v>
      </c>
      <c r="I389" s="25">
        <v>21000</v>
      </c>
      <c r="J389" s="25">
        <v>7800</v>
      </c>
      <c r="K389" s="25">
        <v>7800</v>
      </c>
      <c r="L389" s="25">
        <v>7900</v>
      </c>
      <c r="M389" s="25">
        <v>19400</v>
      </c>
      <c r="N389" s="25">
        <v>21300</v>
      </c>
      <c r="O389" s="25">
        <v>8000</v>
      </c>
      <c r="P389" s="25">
        <v>19000</v>
      </c>
      <c r="Q389" s="25">
        <v>15800</v>
      </c>
      <c r="R389" s="25">
        <v>25000</v>
      </c>
      <c r="S389" s="25">
        <v>18800</v>
      </c>
      <c r="T389" s="25">
        <v>18800</v>
      </c>
      <c r="U389" s="25">
        <v>18800</v>
      </c>
      <c r="V389" s="25">
        <v>18700</v>
      </c>
      <c r="W389" s="25">
        <v>19300</v>
      </c>
      <c r="X389" s="25">
        <v>13600</v>
      </c>
      <c r="Y389" s="25">
        <v>13600</v>
      </c>
      <c r="Z389" s="26">
        <f t="shared" si="24"/>
        <v>13920.833333333334</v>
      </c>
      <c r="AA389" s="26">
        <f t="shared" si="25"/>
        <v>25000</v>
      </c>
      <c r="AB389" s="26">
        <f t="shared" si="26"/>
        <v>7800</v>
      </c>
      <c r="AC389" s="26">
        <f t="shared" si="27"/>
        <v>334100</v>
      </c>
    </row>
    <row r="390" spans="1:29" x14ac:dyDescent="0.35">
      <c r="A390" s="27">
        <v>44213</v>
      </c>
      <c r="B390" s="25">
        <v>13400</v>
      </c>
      <c r="C390" s="25">
        <v>13600</v>
      </c>
      <c r="D390" s="25">
        <v>13400</v>
      </c>
      <c r="E390" s="25">
        <v>13200</v>
      </c>
      <c r="F390" s="25">
        <v>17300</v>
      </c>
      <c r="G390" s="25">
        <v>17200</v>
      </c>
      <c r="H390" s="25">
        <v>17300</v>
      </c>
      <c r="I390" s="25">
        <v>20200</v>
      </c>
      <c r="J390" s="25">
        <v>20200</v>
      </c>
      <c r="K390" s="25">
        <v>19500</v>
      </c>
      <c r="L390" s="25">
        <v>18300</v>
      </c>
      <c r="M390" s="25">
        <v>18200</v>
      </c>
      <c r="N390" s="25">
        <v>18200</v>
      </c>
      <c r="O390" s="25">
        <v>12600</v>
      </c>
      <c r="P390" s="25">
        <v>12600</v>
      </c>
      <c r="Q390" s="25">
        <v>12600</v>
      </c>
      <c r="R390" s="25">
        <v>12400</v>
      </c>
      <c r="S390" s="25">
        <v>12300</v>
      </c>
      <c r="T390" s="25">
        <v>12500</v>
      </c>
      <c r="U390" s="25">
        <v>12600</v>
      </c>
      <c r="V390" s="25">
        <v>12700</v>
      </c>
      <c r="W390" s="25">
        <v>12500</v>
      </c>
      <c r="X390" s="25">
        <v>8600</v>
      </c>
      <c r="Y390" s="25">
        <v>8000</v>
      </c>
      <c r="Z390" s="26">
        <f t="shared" si="24"/>
        <v>14558.333333333334</v>
      </c>
      <c r="AA390" s="26">
        <f t="shared" si="25"/>
        <v>20200</v>
      </c>
      <c r="AB390" s="26">
        <f t="shared" si="26"/>
        <v>8000</v>
      </c>
      <c r="AC390" s="26">
        <f t="shared" si="27"/>
        <v>349400</v>
      </c>
    </row>
    <row r="391" spans="1:29" x14ac:dyDescent="0.35">
      <c r="A391" s="27">
        <v>44214</v>
      </c>
      <c r="B391" s="25">
        <v>7900</v>
      </c>
      <c r="C391" s="25">
        <v>7800</v>
      </c>
      <c r="D391" s="25">
        <v>7800</v>
      </c>
      <c r="E391" s="25">
        <v>7900</v>
      </c>
      <c r="F391" s="25">
        <v>13600</v>
      </c>
      <c r="G391" s="25">
        <v>18200</v>
      </c>
      <c r="H391" s="25">
        <v>18800</v>
      </c>
      <c r="I391" s="25">
        <v>21000</v>
      </c>
      <c r="J391" s="25">
        <v>21500</v>
      </c>
      <c r="K391" s="25">
        <v>22200</v>
      </c>
      <c r="L391" s="25">
        <v>23500</v>
      </c>
      <c r="M391" s="25">
        <v>24400</v>
      </c>
      <c r="N391" s="25">
        <v>24200</v>
      </c>
      <c r="O391" s="25">
        <v>24200</v>
      </c>
      <c r="P391" s="25">
        <v>18600</v>
      </c>
      <c r="Q391" s="25">
        <v>23500</v>
      </c>
      <c r="R391" s="25">
        <v>13900</v>
      </c>
      <c r="S391" s="25">
        <v>13900</v>
      </c>
      <c r="T391" s="25">
        <v>13900</v>
      </c>
      <c r="U391" s="25">
        <v>13800</v>
      </c>
      <c r="V391" s="25">
        <v>14000</v>
      </c>
      <c r="W391" s="25">
        <v>13700</v>
      </c>
      <c r="X391" s="25">
        <v>13500</v>
      </c>
      <c r="Y391" s="25">
        <v>13400</v>
      </c>
      <c r="Z391" s="26">
        <f t="shared" si="24"/>
        <v>16466.666666666668</v>
      </c>
      <c r="AA391" s="26">
        <f t="shared" si="25"/>
        <v>24400</v>
      </c>
      <c r="AB391" s="26">
        <f t="shared" si="26"/>
        <v>7800</v>
      </c>
      <c r="AC391" s="26">
        <f t="shared" si="27"/>
        <v>395200</v>
      </c>
    </row>
    <row r="392" spans="1:29" x14ac:dyDescent="0.35">
      <c r="A392" s="27">
        <v>44215</v>
      </c>
      <c r="B392" s="25">
        <v>13400</v>
      </c>
      <c r="C392" s="25">
        <v>13300</v>
      </c>
      <c r="D392" s="25">
        <v>13400</v>
      </c>
      <c r="E392" s="25">
        <v>13500</v>
      </c>
      <c r="F392" s="25">
        <v>13300</v>
      </c>
      <c r="G392" s="25">
        <v>18200</v>
      </c>
      <c r="H392" s="25">
        <v>18200</v>
      </c>
      <c r="I392" s="25">
        <v>24400</v>
      </c>
      <c r="J392" s="25">
        <v>25800</v>
      </c>
      <c r="K392" s="25">
        <v>21500</v>
      </c>
      <c r="L392" s="25">
        <v>21200</v>
      </c>
      <c r="M392" s="25">
        <v>22000</v>
      </c>
      <c r="N392" s="25">
        <v>22200</v>
      </c>
      <c r="O392" s="25">
        <v>22500</v>
      </c>
      <c r="P392" s="25">
        <v>22500</v>
      </c>
      <c r="Q392" s="25">
        <v>22600</v>
      </c>
      <c r="R392" s="25">
        <v>22600</v>
      </c>
      <c r="S392" s="25">
        <v>16700</v>
      </c>
      <c r="T392" s="25">
        <v>12800</v>
      </c>
      <c r="U392" s="25">
        <v>13300</v>
      </c>
      <c r="V392" s="25">
        <v>18200</v>
      </c>
      <c r="W392" s="25">
        <v>18400</v>
      </c>
      <c r="X392" s="25">
        <v>18400</v>
      </c>
      <c r="Y392" s="25">
        <v>8100</v>
      </c>
      <c r="Z392" s="26">
        <f t="shared" si="24"/>
        <v>18187.5</v>
      </c>
      <c r="AA392" s="26">
        <f t="shared" si="25"/>
        <v>25800</v>
      </c>
      <c r="AB392" s="26">
        <f t="shared" si="26"/>
        <v>8100</v>
      </c>
      <c r="AC392" s="26">
        <f t="shared" si="27"/>
        <v>436500</v>
      </c>
    </row>
    <row r="393" spans="1:29" x14ac:dyDescent="0.35">
      <c r="A393" s="27">
        <v>44216</v>
      </c>
      <c r="B393" s="25">
        <v>12000</v>
      </c>
      <c r="C393" s="25">
        <v>11900</v>
      </c>
      <c r="D393" s="25">
        <v>11800</v>
      </c>
      <c r="E393" s="25">
        <v>11800</v>
      </c>
      <c r="F393" s="25">
        <v>11800</v>
      </c>
      <c r="G393" s="25">
        <v>11400</v>
      </c>
      <c r="H393" s="25">
        <v>11800</v>
      </c>
      <c r="I393" s="25">
        <v>12000</v>
      </c>
      <c r="J393" s="25">
        <v>8100</v>
      </c>
      <c r="K393" s="25">
        <v>8100</v>
      </c>
      <c r="L393" s="25">
        <v>8100</v>
      </c>
      <c r="M393" s="25">
        <v>12200</v>
      </c>
      <c r="N393" s="25">
        <v>19500</v>
      </c>
      <c r="O393" s="25">
        <v>19800</v>
      </c>
      <c r="P393" s="25">
        <v>20000</v>
      </c>
      <c r="Q393" s="25">
        <v>21500</v>
      </c>
      <c r="R393" s="25">
        <v>23000</v>
      </c>
      <c r="S393" s="25">
        <v>22800</v>
      </c>
      <c r="T393" s="25">
        <v>22300</v>
      </c>
      <c r="U393" s="25">
        <v>22300</v>
      </c>
      <c r="V393" s="25">
        <v>22300</v>
      </c>
      <c r="W393" s="25">
        <v>19400</v>
      </c>
      <c r="X393" s="25">
        <v>28300</v>
      </c>
      <c r="Y393" s="25">
        <v>23000</v>
      </c>
      <c r="Z393" s="26">
        <f t="shared" si="24"/>
        <v>16466.666666666668</v>
      </c>
      <c r="AA393" s="26">
        <f t="shared" si="25"/>
        <v>28300</v>
      </c>
      <c r="AB393" s="26">
        <f t="shared" si="26"/>
        <v>8100</v>
      </c>
      <c r="AC393" s="26">
        <f t="shared" si="27"/>
        <v>395200</v>
      </c>
    </row>
    <row r="394" spans="1:29" x14ac:dyDescent="0.35">
      <c r="A394" s="27">
        <v>44217</v>
      </c>
      <c r="B394" s="25">
        <v>18000</v>
      </c>
      <c r="C394" s="25">
        <v>23500</v>
      </c>
      <c r="D394" s="25">
        <v>27000</v>
      </c>
      <c r="E394" s="25">
        <v>26800</v>
      </c>
      <c r="F394" s="25">
        <v>26600</v>
      </c>
      <c r="G394" s="25">
        <v>26200</v>
      </c>
      <c r="H394" s="25">
        <v>26200</v>
      </c>
      <c r="I394" s="25">
        <v>26500</v>
      </c>
      <c r="J394" s="25">
        <v>25500</v>
      </c>
      <c r="K394" s="25">
        <v>13500</v>
      </c>
      <c r="L394" s="25">
        <v>13500</v>
      </c>
      <c r="M394" s="25">
        <v>13500</v>
      </c>
      <c r="N394" s="25">
        <v>13500</v>
      </c>
      <c r="O394" s="25">
        <v>13500</v>
      </c>
      <c r="P394" s="25">
        <v>13500</v>
      </c>
      <c r="Q394" s="25">
        <v>13500</v>
      </c>
      <c r="R394" s="25">
        <v>13500</v>
      </c>
      <c r="S394" s="25">
        <v>14300</v>
      </c>
      <c r="T394" s="25">
        <v>20000</v>
      </c>
      <c r="U394" s="25">
        <v>24800</v>
      </c>
      <c r="V394" s="25">
        <v>20200</v>
      </c>
      <c r="W394" s="25">
        <v>20000</v>
      </c>
      <c r="X394" s="25">
        <v>21700</v>
      </c>
      <c r="Y394" s="25">
        <v>22700</v>
      </c>
      <c r="Z394" s="26">
        <f t="shared" si="24"/>
        <v>19916.666666666668</v>
      </c>
      <c r="AA394" s="26">
        <f t="shared" si="25"/>
        <v>27000</v>
      </c>
      <c r="AB394" s="26">
        <f t="shared" si="26"/>
        <v>13500</v>
      </c>
      <c r="AC394" s="26">
        <f t="shared" si="27"/>
        <v>478000</v>
      </c>
    </row>
    <row r="395" spans="1:29" x14ac:dyDescent="0.35">
      <c r="A395" s="27">
        <v>44218</v>
      </c>
      <c r="B395" s="25">
        <v>22200</v>
      </c>
      <c r="C395" s="25">
        <v>21600</v>
      </c>
      <c r="D395" s="25">
        <v>21200</v>
      </c>
      <c r="E395" s="25">
        <v>7700</v>
      </c>
      <c r="F395" s="25">
        <v>7700</v>
      </c>
      <c r="G395" s="25">
        <v>7600</v>
      </c>
      <c r="H395" s="25">
        <v>8000</v>
      </c>
      <c r="I395" s="25">
        <v>12100</v>
      </c>
      <c r="J395" s="25">
        <v>12100</v>
      </c>
      <c r="K395" s="25">
        <v>12600</v>
      </c>
      <c r="L395" s="25">
        <v>12600</v>
      </c>
      <c r="M395" s="25">
        <v>12800</v>
      </c>
      <c r="N395" s="25">
        <v>12900</v>
      </c>
      <c r="O395" s="25">
        <v>12500</v>
      </c>
      <c r="P395" s="25">
        <v>12400</v>
      </c>
      <c r="Q395" s="25">
        <v>12400</v>
      </c>
      <c r="R395" s="25">
        <v>12400</v>
      </c>
      <c r="S395" s="25">
        <v>22000</v>
      </c>
      <c r="T395" s="25">
        <v>22600</v>
      </c>
      <c r="U395" s="25">
        <v>24400</v>
      </c>
      <c r="V395" s="25">
        <v>25400</v>
      </c>
      <c r="W395" s="25">
        <v>26000</v>
      </c>
      <c r="X395" s="25">
        <v>24700</v>
      </c>
      <c r="Y395" s="25">
        <v>24800</v>
      </c>
      <c r="Z395" s="26">
        <f t="shared" si="24"/>
        <v>16279.166666666666</v>
      </c>
      <c r="AA395" s="26">
        <f t="shared" si="25"/>
        <v>26000</v>
      </c>
      <c r="AB395" s="26">
        <f t="shared" si="26"/>
        <v>7600</v>
      </c>
      <c r="AC395" s="26">
        <f t="shared" si="27"/>
        <v>390700</v>
      </c>
    </row>
    <row r="396" spans="1:29" x14ac:dyDescent="0.35">
      <c r="A396" s="27">
        <v>44219</v>
      </c>
      <c r="B396" s="25">
        <v>24900</v>
      </c>
      <c r="C396" s="25">
        <v>25900</v>
      </c>
      <c r="D396" s="25">
        <v>25100</v>
      </c>
      <c r="E396" s="25">
        <v>24200</v>
      </c>
      <c r="F396" s="25">
        <v>23100</v>
      </c>
      <c r="G396" s="25">
        <v>18300</v>
      </c>
      <c r="H396" s="25">
        <v>8000</v>
      </c>
      <c r="I396" s="25">
        <v>8000</v>
      </c>
      <c r="J396" s="25">
        <v>8200</v>
      </c>
      <c r="K396" s="25">
        <v>8200</v>
      </c>
      <c r="L396" s="25">
        <v>8200</v>
      </c>
      <c r="M396" s="25">
        <v>8200</v>
      </c>
      <c r="N396" s="25">
        <v>8400</v>
      </c>
      <c r="O396" s="25">
        <v>14000</v>
      </c>
      <c r="P396" s="25">
        <v>13800</v>
      </c>
      <c r="Q396" s="25">
        <v>26800</v>
      </c>
      <c r="R396" s="25">
        <v>33000</v>
      </c>
      <c r="S396" s="25">
        <v>26600</v>
      </c>
      <c r="T396" s="25">
        <v>25300</v>
      </c>
      <c r="U396" s="25">
        <v>24500</v>
      </c>
      <c r="V396" s="25">
        <v>19700</v>
      </c>
      <c r="W396" s="25">
        <v>19700</v>
      </c>
      <c r="X396" s="25">
        <v>23000</v>
      </c>
      <c r="Y396" s="25">
        <v>23100</v>
      </c>
      <c r="Z396" s="26">
        <f t="shared" si="24"/>
        <v>18675</v>
      </c>
      <c r="AA396" s="26">
        <f t="shared" si="25"/>
        <v>33000</v>
      </c>
      <c r="AB396" s="26">
        <f t="shared" si="26"/>
        <v>8000</v>
      </c>
      <c r="AC396" s="26">
        <f t="shared" si="27"/>
        <v>448200</v>
      </c>
    </row>
    <row r="397" spans="1:29" x14ac:dyDescent="0.35">
      <c r="A397" s="27">
        <v>44220</v>
      </c>
      <c r="B397" s="25">
        <v>19200</v>
      </c>
      <c r="C397" s="25">
        <v>18400</v>
      </c>
      <c r="D397" s="25">
        <v>18500</v>
      </c>
      <c r="E397" s="25">
        <v>18400</v>
      </c>
      <c r="F397" s="25">
        <v>18300</v>
      </c>
      <c r="G397" s="25">
        <v>18200</v>
      </c>
      <c r="H397" s="25">
        <v>17800</v>
      </c>
      <c r="I397" s="25">
        <v>18100</v>
      </c>
      <c r="J397" s="25">
        <v>18200</v>
      </c>
      <c r="K397" s="25">
        <v>14100</v>
      </c>
      <c r="L397" s="25">
        <v>14100</v>
      </c>
      <c r="M397" s="25">
        <v>14100</v>
      </c>
      <c r="N397" s="25">
        <v>18100</v>
      </c>
      <c r="O397" s="25">
        <v>25100</v>
      </c>
      <c r="P397" s="25">
        <v>27500</v>
      </c>
      <c r="Q397" s="25">
        <v>27200</v>
      </c>
      <c r="R397" s="25">
        <v>28600</v>
      </c>
      <c r="S397" s="25">
        <v>24000</v>
      </c>
      <c r="T397" s="25">
        <v>24000</v>
      </c>
      <c r="U397" s="25">
        <v>18100</v>
      </c>
      <c r="V397" s="25">
        <v>18100</v>
      </c>
      <c r="W397" s="25">
        <v>27800</v>
      </c>
      <c r="X397" s="25">
        <v>25700</v>
      </c>
      <c r="Y397" s="25">
        <v>17900</v>
      </c>
      <c r="Z397" s="26">
        <f t="shared" si="24"/>
        <v>20395.833333333332</v>
      </c>
      <c r="AA397" s="26">
        <f t="shared" si="25"/>
        <v>28600</v>
      </c>
      <c r="AB397" s="26">
        <f t="shared" si="26"/>
        <v>14100</v>
      </c>
      <c r="AC397" s="26">
        <f t="shared" si="27"/>
        <v>489500</v>
      </c>
    </row>
    <row r="398" spans="1:29" x14ac:dyDescent="0.35">
      <c r="A398" s="27">
        <v>44221</v>
      </c>
      <c r="B398" s="25">
        <v>7900</v>
      </c>
      <c r="C398" s="25">
        <v>7700</v>
      </c>
      <c r="D398" s="25">
        <v>7800</v>
      </c>
      <c r="E398" s="25">
        <v>7800</v>
      </c>
      <c r="F398" s="25">
        <v>7800</v>
      </c>
      <c r="G398" s="25">
        <v>7500</v>
      </c>
      <c r="H398" s="25">
        <v>7500</v>
      </c>
      <c r="I398" s="25">
        <v>7800</v>
      </c>
      <c r="J398" s="25">
        <v>8000</v>
      </c>
      <c r="K398" s="25">
        <v>12800</v>
      </c>
      <c r="L398" s="25">
        <v>19000</v>
      </c>
      <c r="M398" s="25">
        <v>20000</v>
      </c>
      <c r="N398" s="25">
        <v>21100</v>
      </c>
      <c r="O398" s="25">
        <v>19400</v>
      </c>
      <c r="P398" s="25">
        <v>13600</v>
      </c>
      <c r="Q398" s="25">
        <v>15300</v>
      </c>
      <c r="R398" s="25">
        <v>21500</v>
      </c>
      <c r="S398" s="25">
        <v>18600</v>
      </c>
      <c r="T398" s="25">
        <v>16800</v>
      </c>
      <c r="U398" s="25">
        <v>12500</v>
      </c>
      <c r="V398" s="25">
        <v>12300</v>
      </c>
      <c r="W398" s="25">
        <v>12000</v>
      </c>
      <c r="X398" s="25">
        <v>12000</v>
      </c>
      <c r="Y398" s="25">
        <v>11800</v>
      </c>
      <c r="Z398" s="26">
        <f t="shared" si="24"/>
        <v>12854.166666666666</v>
      </c>
      <c r="AA398" s="26">
        <f t="shared" si="25"/>
        <v>21500</v>
      </c>
      <c r="AB398" s="26">
        <f t="shared" si="26"/>
        <v>7500</v>
      </c>
      <c r="AC398" s="26">
        <f t="shared" si="27"/>
        <v>308500</v>
      </c>
    </row>
    <row r="399" spans="1:29" x14ac:dyDescent="0.35">
      <c r="A399" s="27">
        <v>44222</v>
      </c>
      <c r="B399" s="25">
        <v>11600</v>
      </c>
      <c r="C399" s="25">
        <v>11700</v>
      </c>
      <c r="D399" s="25">
        <v>11700</v>
      </c>
      <c r="E399" s="25">
        <v>11800</v>
      </c>
      <c r="F399" s="25">
        <v>11700</v>
      </c>
      <c r="G399" s="25">
        <v>7400</v>
      </c>
      <c r="H399" s="25">
        <v>7600</v>
      </c>
      <c r="I399" s="25">
        <v>13000</v>
      </c>
      <c r="J399" s="25">
        <v>18400</v>
      </c>
      <c r="K399" s="25">
        <v>24500</v>
      </c>
      <c r="L399" s="25">
        <v>25600</v>
      </c>
      <c r="M399" s="25">
        <v>26300</v>
      </c>
      <c r="N399" s="25">
        <v>26600</v>
      </c>
      <c r="O399" s="25">
        <v>28600</v>
      </c>
      <c r="P399" s="25">
        <v>28000</v>
      </c>
      <c r="Q399" s="25">
        <v>28800</v>
      </c>
      <c r="R399" s="25">
        <v>32800</v>
      </c>
      <c r="S399" s="25">
        <v>32900</v>
      </c>
      <c r="T399" s="25">
        <v>31800</v>
      </c>
      <c r="U399" s="25">
        <v>32500</v>
      </c>
      <c r="V399" s="25">
        <v>7800</v>
      </c>
      <c r="W399" s="25">
        <v>7700</v>
      </c>
      <c r="X399" s="25">
        <v>7700</v>
      </c>
      <c r="Y399" s="25">
        <v>7700</v>
      </c>
      <c r="Z399" s="26">
        <f t="shared" si="24"/>
        <v>18925</v>
      </c>
      <c r="AA399" s="26">
        <f t="shared" si="25"/>
        <v>32900</v>
      </c>
      <c r="AB399" s="26">
        <f t="shared" si="26"/>
        <v>7400</v>
      </c>
      <c r="AC399" s="26">
        <f t="shared" si="27"/>
        <v>454200</v>
      </c>
    </row>
    <row r="400" spans="1:29" x14ac:dyDescent="0.35">
      <c r="A400" s="27">
        <v>44223</v>
      </c>
      <c r="B400" s="25">
        <v>7600</v>
      </c>
      <c r="C400" s="25">
        <v>7600</v>
      </c>
      <c r="D400" s="25">
        <v>7600</v>
      </c>
      <c r="E400" s="25">
        <v>7600</v>
      </c>
      <c r="F400" s="25">
        <v>7600</v>
      </c>
      <c r="G400" s="25">
        <v>7600</v>
      </c>
      <c r="H400" s="25">
        <v>7600</v>
      </c>
      <c r="I400" s="25">
        <v>24100</v>
      </c>
      <c r="J400" s="25">
        <v>22200</v>
      </c>
      <c r="K400" s="25">
        <v>24600</v>
      </c>
      <c r="L400" s="25">
        <v>18900</v>
      </c>
      <c r="M400" s="25">
        <v>18000</v>
      </c>
      <c r="N400" s="25">
        <v>13500</v>
      </c>
      <c r="O400" s="25">
        <v>13100</v>
      </c>
      <c r="P400" s="25">
        <v>13200</v>
      </c>
      <c r="Q400" s="25">
        <v>18800</v>
      </c>
      <c r="R400" s="25">
        <v>18300</v>
      </c>
      <c r="S400" s="25">
        <v>18000</v>
      </c>
      <c r="T400" s="25">
        <v>12900</v>
      </c>
      <c r="U400" s="25">
        <v>12600</v>
      </c>
      <c r="V400" s="25">
        <v>13000</v>
      </c>
      <c r="W400" s="25">
        <v>12900</v>
      </c>
      <c r="X400" s="25">
        <v>13000</v>
      </c>
      <c r="Y400" s="25">
        <v>12800</v>
      </c>
      <c r="Z400" s="26">
        <f t="shared" si="24"/>
        <v>13879.166666666666</v>
      </c>
      <c r="AA400" s="26">
        <f t="shared" si="25"/>
        <v>24600</v>
      </c>
      <c r="AB400" s="26">
        <f t="shared" si="26"/>
        <v>7600</v>
      </c>
      <c r="AC400" s="26">
        <f t="shared" si="27"/>
        <v>333100</v>
      </c>
    </row>
    <row r="401" spans="1:29" x14ac:dyDescent="0.35">
      <c r="A401" s="27">
        <v>44224</v>
      </c>
      <c r="B401" s="25">
        <v>12500</v>
      </c>
      <c r="C401" s="25">
        <v>13000</v>
      </c>
      <c r="D401" s="25">
        <v>12700</v>
      </c>
      <c r="E401" s="25">
        <v>8300</v>
      </c>
      <c r="F401" s="25">
        <v>8100</v>
      </c>
      <c r="G401" s="25">
        <v>8000</v>
      </c>
      <c r="H401" s="25">
        <v>8200</v>
      </c>
      <c r="I401" s="25">
        <v>17400</v>
      </c>
      <c r="J401" s="25">
        <v>27300</v>
      </c>
      <c r="K401" s="25">
        <v>28600</v>
      </c>
      <c r="L401" s="25">
        <v>30100</v>
      </c>
      <c r="M401" s="25">
        <v>31000</v>
      </c>
      <c r="N401" s="25">
        <v>30900</v>
      </c>
      <c r="O401" s="25">
        <v>27000</v>
      </c>
      <c r="P401" s="25">
        <v>26500</v>
      </c>
      <c r="Q401" s="25">
        <v>26000</v>
      </c>
      <c r="R401" s="25">
        <v>26100</v>
      </c>
      <c r="S401" s="25">
        <v>19600</v>
      </c>
      <c r="T401" s="25">
        <v>19700</v>
      </c>
      <c r="U401" s="25">
        <v>14500</v>
      </c>
      <c r="V401" s="25">
        <v>14700</v>
      </c>
      <c r="W401" s="25">
        <v>14000</v>
      </c>
      <c r="X401" s="25">
        <v>14000</v>
      </c>
      <c r="Y401" s="25">
        <v>14000</v>
      </c>
      <c r="Z401" s="26">
        <f t="shared" si="24"/>
        <v>18841.666666666668</v>
      </c>
      <c r="AA401" s="26">
        <f t="shared" si="25"/>
        <v>31000</v>
      </c>
      <c r="AB401" s="26">
        <f t="shared" si="26"/>
        <v>8000</v>
      </c>
      <c r="AC401" s="26">
        <f t="shared" si="27"/>
        <v>452200</v>
      </c>
    </row>
    <row r="402" spans="1:29" x14ac:dyDescent="0.35">
      <c r="A402" s="27">
        <v>44225</v>
      </c>
      <c r="B402" s="25">
        <v>14000</v>
      </c>
      <c r="C402" s="25">
        <v>14000</v>
      </c>
      <c r="D402" s="25">
        <v>14000</v>
      </c>
      <c r="E402" s="25">
        <v>14000</v>
      </c>
      <c r="F402" s="25">
        <v>14000</v>
      </c>
      <c r="G402" s="25">
        <v>13900</v>
      </c>
      <c r="H402" s="25">
        <v>23400</v>
      </c>
      <c r="I402" s="25">
        <v>23200</v>
      </c>
      <c r="J402" s="25">
        <v>23000</v>
      </c>
      <c r="K402" s="25">
        <v>24600</v>
      </c>
      <c r="L402" s="25">
        <v>20300</v>
      </c>
      <c r="M402" s="25">
        <v>25400</v>
      </c>
      <c r="N402" s="25">
        <v>26300</v>
      </c>
      <c r="O402" s="25">
        <v>26400</v>
      </c>
      <c r="P402" s="25">
        <v>21900</v>
      </c>
      <c r="Q402" s="25">
        <v>20800</v>
      </c>
      <c r="R402" s="25">
        <v>20600</v>
      </c>
      <c r="S402" s="25">
        <v>20800</v>
      </c>
      <c r="T402" s="25">
        <v>9500</v>
      </c>
      <c r="U402" s="25">
        <v>8600</v>
      </c>
      <c r="V402" s="25">
        <v>8600</v>
      </c>
      <c r="W402" s="25">
        <v>13300</v>
      </c>
      <c r="X402" s="25">
        <v>13100</v>
      </c>
      <c r="Y402" s="25">
        <v>12700</v>
      </c>
      <c r="Z402" s="26">
        <f t="shared" si="24"/>
        <v>17766.666666666668</v>
      </c>
      <c r="AA402" s="26">
        <f t="shared" si="25"/>
        <v>26400</v>
      </c>
      <c r="AB402" s="26">
        <f t="shared" si="26"/>
        <v>8600</v>
      </c>
      <c r="AC402" s="26">
        <f t="shared" si="27"/>
        <v>426400</v>
      </c>
    </row>
    <row r="403" spans="1:29" x14ac:dyDescent="0.35">
      <c r="A403" s="27">
        <v>44226</v>
      </c>
      <c r="B403" s="25">
        <v>12600</v>
      </c>
      <c r="C403" s="25">
        <v>12600</v>
      </c>
      <c r="D403" s="25">
        <v>12600</v>
      </c>
      <c r="E403" s="25">
        <v>12600</v>
      </c>
      <c r="F403" s="25">
        <v>12600</v>
      </c>
      <c r="G403" s="25">
        <v>12500</v>
      </c>
      <c r="H403" s="25">
        <v>7800</v>
      </c>
      <c r="I403" s="25">
        <v>8100</v>
      </c>
      <c r="J403" s="25">
        <v>8100</v>
      </c>
      <c r="K403" s="25">
        <v>8200</v>
      </c>
      <c r="L403" s="25">
        <v>8200</v>
      </c>
      <c r="M403" s="25">
        <v>17900</v>
      </c>
      <c r="N403" s="25">
        <v>17800</v>
      </c>
      <c r="O403" s="25">
        <v>22200</v>
      </c>
      <c r="P403" s="25">
        <v>24000</v>
      </c>
      <c r="Q403" s="25">
        <v>26000</v>
      </c>
      <c r="R403" s="25">
        <v>24700</v>
      </c>
      <c r="S403" s="25">
        <v>29000</v>
      </c>
      <c r="T403" s="25">
        <v>28700</v>
      </c>
      <c r="U403" s="25">
        <v>28100</v>
      </c>
      <c r="V403" s="25">
        <v>24000</v>
      </c>
      <c r="W403" s="25">
        <v>23900</v>
      </c>
      <c r="X403" s="25">
        <v>18700</v>
      </c>
      <c r="Y403" s="25">
        <v>14300</v>
      </c>
      <c r="Z403" s="26">
        <f t="shared" si="24"/>
        <v>17300</v>
      </c>
      <c r="AA403" s="26">
        <f t="shared" si="25"/>
        <v>29000</v>
      </c>
      <c r="AB403" s="26">
        <f t="shared" si="26"/>
        <v>7800</v>
      </c>
      <c r="AC403" s="26">
        <f t="shared" si="27"/>
        <v>415200</v>
      </c>
    </row>
    <row r="404" spans="1:29" x14ac:dyDescent="0.35">
      <c r="A404" s="27">
        <v>44227</v>
      </c>
      <c r="B404" s="25">
        <v>13600</v>
      </c>
      <c r="C404" s="25">
        <v>13600</v>
      </c>
      <c r="D404" s="25">
        <v>13600</v>
      </c>
      <c r="E404" s="25">
        <v>13600</v>
      </c>
      <c r="F404" s="25">
        <v>13500</v>
      </c>
      <c r="G404" s="25">
        <v>13200</v>
      </c>
      <c r="H404" s="25">
        <v>13200</v>
      </c>
      <c r="I404" s="25">
        <v>13400</v>
      </c>
      <c r="J404" s="25">
        <v>13400</v>
      </c>
      <c r="K404" s="25">
        <v>13600</v>
      </c>
      <c r="L404" s="25">
        <v>14100</v>
      </c>
      <c r="M404" s="25">
        <v>23600</v>
      </c>
      <c r="N404" s="25">
        <v>23400</v>
      </c>
      <c r="O404" s="25">
        <v>23300</v>
      </c>
      <c r="P404" s="25">
        <v>23300</v>
      </c>
      <c r="Q404" s="25">
        <v>23300</v>
      </c>
      <c r="R404" s="25">
        <v>19800</v>
      </c>
      <c r="S404" s="25">
        <v>20400</v>
      </c>
      <c r="T404" s="25">
        <v>20700</v>
      </c>
      <c r="U404" s="25">
        <v>19300</v>
      </c>
      <c r="V404" s="25">
        <v>20900</v>
      </c>
      <c r="W404" s="25">
        <v>19800</v>
      </c>
      <c r="X404" s="25">
        <v>17700</v>
      </c>
      <c r="Y404" s="25">
        <v>17300</v>
      </c>
      <c r="Z404" s="26">
        <f t="shared" si="24"/>
        <v>17566.666666666668</v>
      </c>
      <c r="AA404" s="26">
        <f t="shared" si="25"/>
        <v>23600</v>
      </c>
      <c r="AB404" s="26">
        <f t="shared" si="26"/>
        <v>13200</v>
      </c>
      <c r="AC404" s="26">
        <f t="shared" si="27"/>
        <v>421600</v>
      </c>
    </row>
    <row r="405" spans="1:29" x14ac:dyDescent="0.35">
      <c r="A405" s="27">
        <v>44228</v>
      </c>
      <c r="B405" s="25">
        <v>12400</v>
      </c>
      <c r="C405" s="25">
        <v>12600</v>
      </c>
      <c r="D405" s="25">
        <v>12600</v>
      </c>
      <c r="E405" s="25">
        <v>12600</v>
      </c>
      <c r="F405" s="25">
        <v>12500</v>
      </c>
      <c r="G405" s="25">
        <v>12800</v>
      </c>
      <c r="H405" s="25">
        <v>12700</v>
      </c>
      <c r="I405" s="25">
        <v>12300</v>
      </c>
      <c r="J405" s="25">
        <v>8600</v>
      </c>
      <c r="K405" s="25">
        <v>8500</v>
      </c>
      <c r="L405" s="25">
        <v>8700</v>
      </c>
      <c r="M405" s="25">
        <v>8800</v>
      </c>
      <c r="N405" s="25">
        <v>8700</v>
      </c>
      <c r="O405" s="25">
        <v>8800</v>
      </c>
      <c r="P405" s="25">
        <v>8900</v>
      </c>
      <c r="Q405" s="25">
        <v>14600</v>
      </c>
      <c r="R405" s="25">
        <v>24700</v>
      </c>
      <c r="S405" s="25">
        <v>28300</v>
      </c>
      <c r="T405" s="25">
        <v>28800</v>
      </c>
      <c r="U405" s="25">
        <v>28300</v>
      </c>
      <c r="V405" s="25">
        <v>29900</v>
      </c>
      <c r="W405" s="25">
        <v>26200</v>
      </c>
      <c r="X405" s="25">
        <v>26500</v>
      </c>
      <c r="Y405" s="25">
        <v>26100</v>
      </c>
      <c r="Z405" s="26">
        <f t="shared" si="24"/>
        <v>16454.166666666668</v>
      </c>
      <c r="AA405" s="26">
        <f t="shared" si="25"/>
        <v>29900</v>
      </c>
      <c r="AB405" s="26">
        <f t="shared" si="26"/>
        <v>8500</v>
      </c>
      <c r="AC405" s="26">
        <f t="shared" si="27"/>
        <v>394900</v>
      </c>
    </row>
    <row r="406" spans="1:29" x14ac:dyDescent="0.35">
      <c r="A406" s="27">
        <v>44229</v>
      </c>
      <c r="B406" s="25">
        <v>26400</v>
      </c>
      <c r="C406" s="25">
        <v>26400</v>
      </c>
      <c r="D406" s="25">
        <v>26600</v>
      </c>
      <c r="E406" s="25">
        <v>26800</v>
      </c>
      <c r="F406" s="25">
        <v>26900</v>
      </c>
      <c r="G406" s="25">
        <v>20400</v>
      </c>
      <c r="H406" s="25">
        <v>19400</v>
      </c>
      <c r="I406" s="25">
        <v>19600</v>
      </c>
      <c r="J406" s="25">
        <v>14500</v>
      </c>
      <c r="K406" s="25">
        <v>14500</v>
      </c>
      <c r="L406" s="25">
        <v>8100</v>
      </c>
      <c r="M406" s="25">
        <v>8200</v>
      </c>
      <c r="N406" s="25">
        <v>8100</v>
      </c>
      <c r="O406" s="25">
        <v>8100</v>
      </c>
      <c r="P406" s="25">
        <v>8100</v>
      </c>
      <c r="Q406" s="25">
        <v>8200</v>
      </c>
      <c r="R406" s="25">
        <v>8200</v>
      </c>
      <c r="S406" s="25">
        <v>14800</v>
      </c>
      <c r="T406" s="25">
        <v>18900</v>
      </c>
      <c r="U406" s="25">
        <v>18400</v>
      </c>
      <c r="V406" s="25">
        <v>17900</v>
      </c>
      <c r="W406" s="25">
        <v>19400</v>
      </c>
      <c r="X406" s="25">
        <v>18300</v>
      </c>
      <c r="Y406" s="25">
        <v>18300</v>
      </c>
      <c r="Z406" s="26">
        <f t="shared" si="24"/>
        <v>16854.166666666668</v>
      </c>
      <c r="AA406" s="26">
        <f t="shared" si="25"/>
        <v>26900</v>
      </c>
      <c r="AB406" s="26">
        <f t="shared" si="26"/>
        <v>8100</v>
      </c>
      <c r="AC406" s="26">
        <f t="shared" si="27"/>
        <v>404500</v>
      </c>
    </row>
    <row r="407" spans="1:29" x14ac:dyDescent="0.35">
      <c r="A407" s="27">
        <v>44230</v>
      </c>
      <c r="B407" s="25">
        <v>14500</v>
      </c>
      <c r="C407" s="25">
        <v>14700</v>
      </c>
      <c r="D407" s="25">
        <v>21600</v>
      </c>
      <c r="E407" s="25">
        <v>21900</v>
      </c>
      <c r="F407" s="25">
        <v>18000</v>
      </c>
      <c r="G407" s="25">
        <v>18000</v>
      </c>
      <c r="H407" s="25">
        <v>18000</v>
      </c>
      <c r="I407" s="25">
        <v>12700</v>
      </c>
      <c r="J407" s="25">
        <v>13100</v>
      </c>
      <c r="K407" s="25">
        <v>13100</v>
      </c>
      <c r="L407" s="25">
        <v>13300</v>
      </c>
      <c r="M407" s="25">
        <v>13400</v>
      </c>
      <c r="N407" s="25">
        <v>13500</v>
      </c>
      <c r="O407" s="25">
        <v>13500</v>
      </c>
      <c r="P407" s="25">
        <v>13200</v>
      </c>
      <c r="Q407" s="25">
        <v>13200</v>
      </c>
      <c r="R407" s="25">
        <v>14500</v>
      </c>
      <c r="S407" s="25">
        <v>14300</v>
      </c>
      <c r="T407" s="25">
        <v>14200</v>
      </c>
      <c r="U407" s="25">
        <v>14200</v>
      </c>
      <c r="V407" s="25">
        <v>30500</v>
      </c>
      <c r="W407" s="25">
        <v>27900</v>
      </c>
      <c r="X407" s="25">
        <v>29800</v>
      </c>
      <c r="Y407" s="25">
        <v>29700</v>
      </c>
      <c r="Z407" s="26">
        <f t="shared" si="24"/>
        <v>17533.333333333332</v>
      </c>
      <c r="AA407" s="26">
        <f t="shared" si="25"/>
        <v>30500</v>
      </c>
      <c r="AB407" s="26">
        <f t="shared" si="26"/>
        <v>12700</v>
      </c>
      <c r="AC407" s="26">
        <f t="shared" si="27"/>
        <v>420800</v>
      </c>
    </row>
    <row r="408" spans="1:29" x14ac:dyDescent="0.35">
      <c r="A408" s="27">
        <v>44231</v>
      </c>
      <c r="B408" s="25">
        <v>35400</v>
      </c>
      <c r="C408" s="25">
        <v>36800</v>
      </c>
      <c r="D408" s="25">
        <v>33200</v>
      </c>
      <c r="E408" s="25">
        <v>33200</v>
      </c>
      <c r="F408" s="25">
        <v>33400</v>
      </c>
      <c r="G408" s="25">
        <v>32500</v>
      </c>
      <c r="H408" s="25">
        <v>28200</v>
      </c>
      <c r="I408" s="25">
        <v>14600</v>
      </c>
      <c r="J408" s="25">
        <v>14100</v>
      </c>
      <c r="K408" s="25">
        <v>14100</v>
      </c>
      <c r="L408" s="25">
        <v>14200</v>
      </c>
      <c r="M408" s="25">
        <v>14200</v>
      </c>
      <c r="N408" s="25">
        <v>9000</v>
      </c>
      <c r="O408" s="25">
        <v>8800</v>
      </c>
      <c r="P408" s="25">
        <v>8700</v>
      </c>
      <c r="Q408" s="25">
        <v>8700</v>
      </c>
      <c r="R408" s="25">
        <v>8300</v>
      </c>
      <c r="S408" s="25">
        <v>23500</v>
      </c>
      <c r="T408" s="25">
        <v>17800</v>
      </c>
      <c r="U408" s="25">
        <v>19200</v>
      </c>
      <c r="V408" s="25">
        <v>14200</v>
      </c>
      <c r="W408" s="25">
        <v>14200</v>
      </c>
      <c r="X408" s="25">
        <v>14200</v>
      </c>
      <c r="Y408" s="25">
        <v>14100</v>
      </c>
      <c r="Z408" s="26">
        <f t="shared" si="24"/>
        <v>19358.333333333332</v>
      </c>
      <c r="AA408" s="26">
        <f t="shared" si="25"/>
        <v>36800</v>
      </c>
      <c r="AB408" s="26">
        <f t="shared" si="26"/>
        <v>8300</v>
      </c>
      <c r="AC408" s="26">
        <f t="shared" si="27"/>
        <v>464600</v>
      </c>
    </row>
    <row r="409" spans="1:29" x14ac:dyDescent="0.35">
      <c r="A409" s="27">
        <v>44232</v>
      </c>
      <c r="B409" s="25">
        <v>20200</v>
      </c>
      <c r="C409" s="25">
        <v>19800</v>
      </c>
      <c r="D409" s="25">
        <v>19800</v>
      </c>
      <c r="E409" s="25">
        <v>18600</v>
      </c>
      <c r="F409" s="25">
        <v>18300</v>
      </c>
      <c r="G409" s="25">
        <v>18200</v>
      </c>
      <c r="H409" s="25">
        <v>12400</v>
      </c>
      <c r="I409" s="25">
        <v>12400</v>
      </c>
      <c r="J409" s="25">
        <v>12600</v>
      </c>
      <c r="K409" s="25">
        <v>12500</v>
      </c>
      <c r="L409" s="25">
        <v>13400</v>
      </c>
      <c r="M409" s="25">
        <v>13900</v>
      </c>
      <c r="N409" s="25">
        <v>13800</v>
      </c>
      <c r="O409" s="25">
        <v>13500</v>
      </c>
      <c r="P409" s="25">
        <v>13800</v>
      </c>
      <c r="Q409" s="25">
        <v>14400</v>
      </c>
      <c r="R409" s="25">
        <v>14500</v>
      </c>
      <c r="S409" s="25">
        <v>14200</v>
      </c>
      <c r="T409" s="25">
        <v>14100</v>
      </c>
      <c r="U409" s="25">
        <v>14100</v>
      </c>
      <c r="V409" s="25">
        <v>14100</v>
      </c>
      <c r="W409" s="25">
        <v>27800</v>
      </c>
      <c r="X409" s="25">
        <v>27800</v>
      </c>
      <c r="Y409" s="25">
        <v>27500</v>
      </c>
      <c r="Z409" s="26">
        <f t="shared" si="24"/>
        <v>16737.5</v>
      </c>
      <c r="AA409" s="26">
        <f t="shared" si="25"/>
        <v>27800</v>
      </c>
      <c r="AB409" s="26">
        <f t="shared" si="26"/>
        <v>12400</v>
      </c>
      <c r="AC409" s="26">
        <f t="shared" si="27"/>
        <v>401700</v>
      </c>
    </row>
    <row r="410" spans="1:29" x14ac:dyDescent="0.35">
      <c r="A410" s="27">
        <v>44233</v>
      </c>
      <c r="B410" s="25">
        <v>27200</v>
      </c>
      <c r="C410" s="25">
        <v>27900</v>
      </c>
      <c r="D410" s="25">
        <v>28600</v>
      </c>
      <c r="E410" s="25">
        <v>28800</v>
      </c>
      <c r="F410" s="25">
        <v>34000</v>
      </c>
      <c r="G410" s="25">
        <v>31300</v>
      </c>
      <c r="H410" s="25">
        <v>25200</v>
      </c>
      <c r="I410" s="25">
        <v>17500</v>
      </c>
      <c r="J410" s="25">
        <v>9000</v>
      </c>
      <c r="K410" s="25">
        <v>9000</v>
      </c>
      <c r="L410" s="25">
        <v>8900</v>
      </c>
      <c r="M410" s="25">
        <v>9100</v>
      </c>
      <c r="N410" s="25">
        <v>9100</v>
      </c>
      <c r="O410" s="25">
        <v>8400</v>
      </c>
      <c r="P410" s="25">
        <v>8800</v>
      </c>
      <c r="Q410" s="25">
        <v>8900</v>
      </c>
      <c r="R410" s="25">
        <v>8900</v>
      </c>
      <c r="S410" s="25">
        <v>8600</v>
      </c>
      <c r="T410" s="25">
        <v>18200</v>
      </c>
      <c r="U410" s="25">
        <v>18000</v>
      </c>
      <c r="V410" s="25">
        <v>18000</v>
      </c>
      <c r="W410" s="25">
        <v>18000</v>
      </c>
      <c r="X410" s="25">
        <v>18100</v>
      </c>
      <c r="Y410" s="25">
        <v>18000</v>
      </c>
      <c r="Z410" s="26">
        <f t="shared" si="24"/>
        <v>17395.833333333332</v>
      </c>
      <c r="AA410" s="26">
        <f t="shared" si="25"/>
        <v>34000</v>
      </c>
      <c r="AB410" s="26">
        <f t="shared" si="26"/>
        <v>8400</v>
      </c>
      <c r="AC410" s="26">
        <f t="shared" si="27"/>
        <v>417500</v>
      </c>
    </row>
    <row r="411" spans="1:29" x14ac:dyDescent="0.35">
      <c r="A411" s="27">
        <v>44234</v>
      </c>
      <c r="B411" s="25">
        <v>18200</v>
      </c>
      <c r="C411" s="25">
        <v>18100</v>
      </c>
      <c r="D411" s="25">
        <v>18000</v>
      </c>
      <c r="E411" s="25">
        <v>18000</v>
      </c>
      <c r="F411" s="25">
        <v>25100</v>
      </c>
      <c r="G411" s="25">
        <v>24700</v>
      </c>
      <c r="H411" s="25">
        <v>14500</v>
      </c>
      <c r="I411" s="25">
        <v>8500</v>
      </c>
      <c r="J411" s="25">
        <v>8400</v>
      </c>
      <c r="K411" s="25">
        <v>8500</v>
      </c>
      <c r="L411" s="25">
        <v>8600</v>
      </c>
      <c r="M411" s="25">
        <v>8600</v>
      </c>
      <c r="N411" s="25">
        <v>8600</v>
      </c>
      <c r="O411" s="25">
        <v>13900</v>
      </c>
      <c r="P411" s="25">
        <v>14000</v>
      </c>
      <c r="Q411" s="25">
        <v>13900</v>
      </c>
      <c r="R411" s="25">
        <v>14000</v>
      </c>
      <c r="S411" s="25">
        <v>14000</v>
      </c>
      <c r="T411" s="25">
        <v>30500</v>
      </c>
      <c r="U411" s="25">
        <v>28300</v>
      </c>
      <c r="V411" s="25">
        <v>24200</v>
      </c>
      <c r="W411" s="25">
        <v>26200</v>
      </c>
      <c r="X411" s="25">
        <v>26600</v>
      </c>
      <c r="Y411" s="25">
        <v>26200</v>
      </c>
      <c r="Z411" s="26">
        <f t="shared" si="24"/>
        <v>17483.333333333332</v>
      </c>
      <c r="AA411" s="26">
        <f t="shared" si="25"/>
        <v>30500</v>
      </c>
      <c r="AB411" s="26">
        <f t="shared" si="26"/>
        <v>8400</v>
      </c>
      <c r="AC411" s="26">
        <f t="shared" si="27"/>
        <v>419600</v>
      </c>
    </row>
    <row r="412" spans="1:29" x14ac:dyDescent="0.35">
      <c r="A412" s="27">
        <v>44235</v>
      </c>
      <c r="B412" s="25">
        <v>23800</v>
      </c>
      <c r="C412" s="25">
        <v>23200</v>
      </c>
      <c r="D412" s="25">
        <v>23100</v>
      </c>
      <c r="E412" s="25">
        <v>23100</v>
      </c>
      <c r="F412" s="25">
        <v>23200</v>
      </c>
      <c r="G412" s="25">
        <v>19100</v>
      </c>
      <c r="H412" s="25">
        <v>19100</v>
      </c>
      <c r="I412" s="25">
        <v>19000</v>
      </c>
      <c r="J412" s="25">
        <v>18900</v>
      </c>
      <c r="K412" s="25">
        <v>18700</v>
      </c>
      <c r="L412" s="25">
        <v>18700</v>
      </c>
      <c r="M412" s="25">
        <v>19000</v>
      </c>
      <c r="N412" s="25">
        <v>13600</v>
      </c>
      <c r="O412" s="25">
        <v>13700</v>
      </c>
      <c r="P412" s="25">
        <v>12100</v>
      </c>
      <c r="Q412" s="25">
        <v>8500</v>
      </c>
      <c r="R412" s="25">
        <v>9500</v>
      </c>
      <c r="S412" s="25">
        <v>8800</v>
      </c>
      <c r="T412" s="25">
        <v>8800</v>
      </c>
      <c r="U412" s="25">
        <v>13400</v>
      </c>
      <c r="V412" s="25">
        <v>22600</v>
      </c>
      <c r="W412" s="25">
        <v>22600</v>
      </c>
      <c r="X412" s="25">
        <v>22600</v>
      </c>
      <c r="Y412" s="25">
        <v>24600</v>
      </c>
      <c r="Z412" s="26">
        <f t="shared" si="24"/>
        <v>17904.166666666668</v>
      </c>
      <c r="AA412" s="26">
        <f t="shared" si="25"/>
        <v>24600</v>
      </c>
      <c r="AB412" s="26">
        <f t="shared" si="26"/>
        <v>8500</v>
      </c>
      <c r="AC412" s="26">
        <f t="shared" si="27"/>
        <v>429700</v>
      </c>
    </row>
    <row r="413" spans="1:29" x14ac:dyDescent="0.35">
      <c r="A413" s="27">
        <v>44236</v>
      </c>
      <c r="B413" s="25">
        <v>24800</v>
      </c>
      <c r="C413" s="25">
        <v>25100</v>
      </c>
      <c r="D413" s="25">
        <v>26600</v>
      </c>
      <c r="E413" s="25">
        <v>26200</v>
      </c>
      <c r="F413" s="25">
        <v>29500</v>
      </c>
      <c r="G413" s="25">
        <v>25400</v>
      </c>
      <c r="H413" s="25">
        <v>8400</v>
      </c>
      <c r="I413" s="25">
        <v>8100</v>
      </c>
      <c r="J413" s="25">
        <v>8100</v>
      </c>
      <c r="K413" s="25">
        <v>8400</v>
      </c>
      <c r="L413" s="25">
        <v>8500</v>
      </c>
      <c r="M413" s="25">
        <v>8400</v>
      </c>
      <c r="N413" s="25">
        <v>8500</v>
      </c>
      <c r="O413" s="25">
        <v>8400</v>
      </c>
      <c r="P413" s="25">
        <v>14200</v>
      </c>
      <c r="Q413" s="25">
        <v>14000</v>
      </c>
      <c r="R413" s="25">
        <v>27800</v>
      </c>
      <c r="S413" s="25">
        <v>30200</v>
      </c>
      <c r="T413" s="25">
        <v>29300</v>
      </c>
      <c r="U413" s="25">
        <v>29000</v>
      </c>
      <c r="V413" s="25">
        <v>24200</v>
      </c>
      <c r="W413" s="25">
        <v>19600</v>
      </c>
      <c r="X413" s="25">
        <v>19600</v>
      </c>
      <c r="Y413" s="25">
        <v>30800</v>
      </c>
      <c r="Z413" s="26">
        <f t="shared" si="24"/>
        <v>19295.833333333332</v>
      </c>
      <c r="AA413" s="26">
        <f t="shared" si="25"/>
        <v>30800</v>
      </c>
      <c r="AB413" s="26">
        <f t="shared" si="26"/>
        <v>8100</v>
      </c>
      <c r="AC413" s="26">
        <f t="shared" si="27"/>
        <v>463100</v>
      </c>
    </row>
    <row r="414" spans="1:29" x14ac:dyDescent="0.35">
      <c r="A414" s="27">
        <v>44237</v>
      </c>
      <c r="B414" s="25">
        <v>24600</v>
      </c>
      <c r="C414" s="25">
        <v>23500</v>
      </c>
      <c r="D414" s="25">
        <v>23500</v>
      </c>
      <c r="E414" s="25">
        <v>14100</v>
      </c>
      <c r="F414" s="25">
        <v>14100</v>
      </c>
      <c r="G414" s="25">
        <v>14200</v>
      </c>
      <c r="H414" s="25">
        <v>14000</v>
      </c>
      <c r="I414" s="25">
        <v>18300</v>
      </c>
      <c r="J414" s="25">
        <v>18000</v>
      </c>
      <c r="K414" s="25">
        <v>18500</v>
      </c>
      <c r="L414" s="25">
        <v>18500</v>
      </c>
      <c r="M414" s="25">
        <v>12800</v>
      </c>
      <c r="N414" s="25">
        <v>12800</v>
      </c>
      <c r="O414" s="25">
        <v>13000</v>
      </c>
      <c r="P414" s="25">
        <v>13000</v>
      </c>
      <c r="Q414" s="25">
        <v>13000</v>
      </c>
      <c r="R414" s="25">
        <v>9200</v>
      </c>
      <c r="S414" s="25">
        <v>13600</v>
      </c>
      <c r="T414" s="25">
        <v>22000</v>
      </c>
      <c r="U414" s="25">
        <v>8300</v>
      </c>
      <c r="V414" s="25">
        <v>14200</v>
      </c>
      <c r="W414" s="25">
        <v>21800</v>
      </c>
      <c r="X414" s="25">
        <v>22800</v>
      </c>
      <c r="Y414" s="25">
        <v>23700</v>
      </c>
      <c r="Z414" s="26">
        <f t="shared" si="24"/>
        <v>16729.166666666668</v>
      </c>
      <c r="AA414" s="26">
        <f t="shared" si="25"/>
        <v>24600</v>
      </c>
      <c r="AB414" s="26">
        <f t="shared" si="26"/>
        <v>8300</v>
      </c>
      <c r="AC414" s="26">
        <f t="shared" si="27"/>
        <v>401500</v>
      </c>
    </row>
    <row r="415" spans="1:29" x14ac:dyDescent="0.35">
      <c r="A415" s="27">
        <v>44238</v>
      </c>
      <c r="B415" s="25">
        <v>14500</v>
      </c>
      <c r="C415" s="25">
        <v>22100</v>
      </c>
      <c r="D415" s="25">
        <v>17700</v>
      </c>
      <c r="E415" s="25">
        <v>17900</v>
      </c>
      <c r="F415" s="25">
        <v>17700</v>
      </c>
      <c r="G415" s="25">
        <v>8000</v>
      </c>
      <c r="H415" s="25">
        <v>7800</v>
      </c>
      <c r="I415" s="25">
        <v>8600</v>
      </c>
      <c r="J415" s="25">
        <v>8800</v>
      </c>
      <c r="K415" s="25">
        <v>8800</v>
      </c>
      <c r="L415" s="25">
        <v>13200</v>
      </c>
      <c r="M415" s="25">
        <v>13200</v>
      </c>
      <c r="N415" s="25">
        <v>13200</v>
      </c>
      <c r="O415" s="25">
        <v>13200</v>
      </c>
      <c r="P415" s="25">
        <v>13300</v>
      </c>
      <c r="Q415" s="25">
        <v>13300</v>
      </c>
      <c r="R415" s="25">
        <v>18500</v>
      </c>
      <c r="S415" s="25">
        <v>14800</v>
      </c>
      <c r="T415" s="25">
        <v>14800</v>
      </c>
      <c r="U415" s="25">
        <v>14800</v>
      </c>
      <c r="V415" s="25">
        <v>18700</v>
      </c>
      <c r="W415" s="25">
        <v>24800</v>
      </c>
      <c r="X415" s="25">
        <v>27900</v>
      </c>
      <c r="Y415" s="25">
        <v>32100</v>
      </c>
      <c r="Z415" s="26">
        <f t="shared" si="24"/>
        <v>15737.5</v>
      </c>
      <c r="AA415" s="26">
        <f t="shared" si="25"/>
        <v>32100</v>
      </c>
      <c r="AB415" s="26">
        <f t="shared" si="26"/>
        <v>7800</v>
      </c>
      <c r="AC415" s="26">
        <f t="shared" si="27"/>
        <v>377700</v>
      </c>
    </row>
    <row r="416" spans="1:29" x14ac:dyDescent="0.35">
      <c r="A416" s="27">
        <v>44239</v>
      </c>
      <c r="B416" s="25">
        <v>34000</v>
      </c>
      <c r="C416" s="25">
        <v>24400</v>
      </c>
      <c r="D416" s="25">
        <v>22600</v>
      </c>
      <c r="E416" s="25">
        <v>22600</v>
      </c>
      <c r="F416" s="25">
        <v>23500</v>
      </c>
      <c r="G416" s="25">
        <v>27200</v>
      </c>
      <c r="H416" s="25">
        <v>19400</v>
      </c>
      <c r="I416" s="25">
        <v>19600</v>
      </c>
      <c r="J416" s="25">
        <v>19600</v>
      </c>
      <c r="K416" s="25">
        <v>19600</v>
      </c>
      <c r="L416" s="25">
        <v>19700</v>
      </c>
      <c r="M416" s="25">
        <v>14300</v>
      </c>
      <c r="N416" s="25">
        <v>14200</v>
      </c>
      <c r="O416" s="25">
        <v>8500</v>
      </c>
      <c r="P416" s="25">
        <v>8500</v>
      </c>
      <c r="Q416" s="25">
        <v>8500</v>
      </c>
      <c r="R416" s="25">
        <v>8500</v>
      </c>
      <c r="S416" s="25">
        <v>19200</v>
      </c>
      <c r="T416" s="25">
        <v>24800</v>
      </c>
      <c r="U416" s="25">
        <v>25700</v>
      </c>
      <c r="V416" s="25">
        <v>18500</v>
      </c>
      <c r="W416" s="25">
        <v>14000</v>
      </c>
      <c r="X416" s="25">
        <v>13800</v>
      </c>
      <c r="Y416" s="25">
        <v>13600</v>
      </c>
      <c r="Z416" s="26">
        <f t="shared" si="24"/>
        <v>18512.5</v>
      </c>
      <c r="AA416" s="26">
        <f t="shared" si="25"/>
        <v>34000</v>
      </c>
      <c r="AB416" s="26">
        <f t="shared" si="26"/>
        <v>8500</v>
      </c>
      <c r="AC416" s="26">
        <f t="shared" si="27"/>
        <v>444300</v>
      </c>
    </row>
    <row r="417" spans="1:29" x14ac:dyDescent="0.35">
      <c r="A417" s="27">
        <v>44240</v>
      </c>
      <c r="B417" s="25">
        <v>13700</v>
      </c>
      <c r="C417" s="25">
        <v>13300</v>
      </c>
      <c r="D417" s="25">
        <v>19900</v>
      </c>
      <c r="E417" s="25">
        <v>17300</v>
      </c>
      <c r="F417" s="25">
        <v>17000</v>
      </c>
      <c r="G417" s="25">
        <v>7900</v>
      </c>
      <c r="H417" s="25">
        <v>7800</v>
      </c>
      <c r="I417" s="25">
        <v>8600</v>
      </c>
      <c r="J417" s="25">
        <v>8600</v>
      </c>
      <c r="K417" s="25">
        <v>13000</v>
      </c>
      <c r="L417" s="25">
        <v>13100</v>
      </c>
      <c r="M417" s="25">
        <v>13200</v>
      </c>
      <c r="N417" s="25">
        <v>13100</v>
      </c>
      <c r="O417" s="25">
        <v>12800</v>
      </c>
      <c r="P417" s="25">
        <v>13200</v>
      </c>
      <c r="Q417" s="25">
        <v>18800</v>
      </c>
      <c r="R417" s="25">
        <v>18800</v>
      </c>
      <c r="S417" s="25">
        <v>19200</v>
      </c>
      <c r="T417" s="25">
        <v>19200</v>
      </c>
      <c r="U417" s="25">
        <v>19200</v>
      </c>
      <c r="V417" s="25">
        <v>28300</v>
      </c>
      <c r="W417" s="25">
        <v>29500</v>
      </c>
      <c r="X417" s="25">
        <v>33400</v>
      </c>
      <c r="Y417" s="25">
        <v>33400</v>
      </c>
      <c r="Z417" s="26">
        <f t="shared" si="24"/>
        <v>17179.166666666668</v>
      </c>
      <c r="AA417" s="26">
        <f t="shared" si="25"/>
        <v>33400</v>
      </c>
      <c r="AB417" s="26">
        <f t="shared" si="26"/>
        <v>7800</v>
      </c>
      <c r="AC417" s="26">
        <f t="shared" si="27"/>
        <v>412300</v>
      </c>
    </row>
    <row r="418" spans="1:29" x14ac:dyDescent="0.35">
      <c r="A418" s="27">
        <v>44241</v>
      </c>
      <c r="B418" s="25">
        <v>33100</v>
      </c>
      <c r="C418" s="25">
        <v>28000</v>
      </c>
      <c r="D418" s="25">
        <v>23300</v>
      </c>
      <c r="E418" s="25">
        <v>22600</v>
      </c>
      <c r="F418" s="25">
        <v>14700</v>
      </c>
      <c r="G418" s="25">
        <v>13600</v>
      </c>
      <c r="H418" s="25">
        <v>13800</v>
      </c>
      <c r="I418" s="25">
        <v>13800</v>
      </c>
      <c r="J418" s="25">
        <v>13800</v>
      </c>
      <c r="K418" s="25">
        <v>18800</v>
      </c>
      <c r="L418" s="25">
        <v>18300</v>
      </c>
      <c r="M418" s="25">
        <v>18300</v>
      </c>
      <c r="N418" s="25">
        <v>18200</v>
      </c>
      <c r="O418" s="25">
        <v>18200</v>
      </c>
      <c r="P418" s="25">
        <v>18300</v>
      </c>
      <c r="Q418" s="25">
        <v>12700</v>
      </c>
      <c r="R418" s="25">
        <v>12700</v>
      </c>
      <c r="S418" s="25">
        <v>13200</v>
      </c>
      <c r="T418" s="25">
        <v>9200</v>
      </c>
      <c r="U418" s="25">
        <v>8500</v>
      </c>
      <c r="V418" s="25">
        <v>22600</v>
      </c>
      <c r="W418" s="25">
        <v>21800</v>
      </c>
      <c r="X418" s="25">
        <v>22800</v>
      </c>
      <c r="Y418" s="25">
        <v>26800</v>
      </c>
      <c r="Z418" s="26">
        <f t="shared" si="24"/>
        <v>18212.5</v>
      </c>
      <c r="AA418" s="26">
        <f t="shared" si="25"/>
        <v>33100</v>
      </c>
      <c r="AB418" s="26">
        <f t="shared" si="26"/>
        <v>8500</v>
      </c>
      <c r="AC418" s="26">
        <f t="shared" si="27"/>
        <v>437100</v>
      </c>
    </row>
    <row r="419" spans="1:29" x14ac:dyDescent="0.35">
      <c r="A419" s="27">
        <v>44242</v>
      </c>
      <c r="B419" s="25">
        <v>27500</v>
      </c>
      <c r="C419" s="25">
        <v>27200</v>
      </c>
      <c r="D419" s="25">
        <v>27000</v>
      </c>
      <c r="E419" s="25">
        <v>22800</v>
      </c>
      <c r="F419" s="25">
        <v>17600</v>
      </c>
      <c r="G419" s="25">
        <v>7800</v>
      </c>
      <c r="H419" s="25">
        <v>7800</v>
      </c>
      <c r="I419" s="25">
        <v>7800</v>
      </c>
      <c r="J419" s="25">
        <v>8100</v>
      </c>
      <c r="K419" s="25">
        <v>8200</v>
      </c>
      <c r="L419" s="25">
        <v>8200</v>
      </c>
      <c r="M419" s="25">
        <v>8400</v>
      </c>
      <c r="N419" s="25">
        <v>8400</v>
      </c>
      <c r="O419" s="25">
        <v>20000</v>
      </c>
      <c r="P419" s="25">
        <v>31600</v>
      </c>
      <c r="Q419" s="25">
        <v>24800</v>
      </c>
      <c r="R419" s="25">
        <v>25100</v>
      </c>
      <c r="S419" s="25">
        <v>26300</v>
      </c>
      <c r="T419" s="25">
        <v>26700</v>
      </c>
      <c r="U419" s="25">
        <v>28200</v>
      </c>
      <c r="V419" s="25">
        <v>28200</v>
      </c>
      <c r="W419" s="25">
        <v>28300</v>
      </c>
      <c r="X419" s="25">
        <v>26100</v>
      </c>
      <c r="Y419" s="25">
        <v>25000</v>
      </c>
      <c r="Z419" s="26">
        <f t="shared" si="24"/>
        <v>19879.166666666668</v>
      </c>
      <c r="AA419" s="26">
        <f t="shared" si="25"/>
        <v>31600</v>
      </c>
      <c r="AB419" s="26">
        <f t="shared" si="26"/>
        <v>7800</v>
      </c>
      <c r="AC419" s="26">
        <f t="shared" si="27"/>
        <v>477100</v>
      </c>
    </row>
    <row r="420" spans="1:29" x14ac:dyDescent="0.35">
      <c r="A420" s="27">
        <v>44243</v>
      </c>
      <c r="B420" s="25">
        <v>19000</v>
      </c>
      <c r="C420" s="25">
        <v>18500</v>
      </c>
      <c r="D420" s="25">
        <v>18100</v>
      </c>
      <c r="E420" s="25">
        <v>12600</v>
      </c>
      <c r="F420" s="25">
        <v>12500</v>
      </c>
      <c r="G420" s="25">
        <v>12800</v>
      </c>
      <c r="H420" s="25">
        <v>13000</v>
      </c>
      <c r="I420" s="25">
        <v>13000</v>
      </c>
      <c r="J420" s="25">
        <v>13000</v>
      </c>
      <c r="K420" s="25">
        <v>13800</v>
      </c>
      <c r="L420" s="25">
        <v>13500</v>
      </c>
      <c r="M420" s="25">
        <v>13500</v>
      </c>
      <c r="N420" s="25">
        <v>22400</v>
      </c>
      <c r="O420" s="25">
        <v>22300</v>
      </c>
      <c r="P420" s="25">
        <v>21600</v>
      </c>
      <c r="Q420" s="25">
        <v>21900</v>
      </c>
      <c r="R420" s="25">
        <v>24300</v>
      </c>
      <c r="S420" s="25">
        <v>27100</v>
      </c>
      <c r="T420" s="25">
        <v>25100</v>
      </c>
      <c r="U420" s="25">
        <v>24900</v>
      </c>
      <c r="V420" s="25">
        <v>13200</v>
      </c>
      <c r="W420" s="25">
        <v>12500</v>
      </c>
      <c r="X420" s="25">
        <v>8600</v>
      </c>
      <c r="Y420" s="25">
        <v>8000</v>
      </c>
      <c r="Z420" s="26">
        <f t="shared" si="24"/>
        <v>16883.333333333332</v>
      </c>
      <c r="AA420" s="26">
        <f t="shared" si="25"/>
        <v>27100</v>
      </c>
      <c r="AB420" s="26">
        <f t="shared" si="26"/>
        <v>8000</v>
      </c>
      <c r="AC420" s="26">
        <f t="shared" si="27"/>
        <v>405200</v>
      </c>
    </row>
    <row r="421" spans="1:29" x14ac:dyDescent="0.35">
      <c r="A421" s="27">
        <v>44244</v>
      </c>
      <c r="B421" s="25">
        <v>8500</v>
      </c>
      <c r="C421" s="25">
        <v>8500</v>
      </c>
      <c r="D421" s="25">
        <v>8000</v>
      </c>
      <c r="E421" s="25">
        <v>8000</v>
      </c>
      <c r="F421" s="25">
        <v>8700</v>
      </c>
      <c r="G421" s="25">
        <v>12800</v>
      </c>
      <c r="H421" s="25">
        <v>12000</v>
      </c>
      <c r="I421" s="25">
        <v>13000</v>
      </c>
      <c r="J421" s="25">
        <v>13000</v>
      </c>
      <c r="K421" s="25">
        <v>13300</v>
      </c>
      <c r="L421" s="25">
        <v>12500</v>
      </c>
      <c r="M421" s="25">
        <v>13700</v>
      </c>
      <c r="N421" s="25">
        <v>13700</v>
      </c>
      <c r="O421" s="25">
        <v>13600</v>
      </c>
      <c r="P421" s="25">
        <v>13600</v>
      </c>
      <c r="Q421" s="25">
        <v>27400</v>
      </c>
      <c r="R421" s="25">
        <v>28800</v>
      </c>
      <c r="S421" s="25">
        <v>25000</v>
      </c>
      <c r="T421" s="25">
        <v>25500</v>
      </c>
      <c r="U421" s="25">
        <v>27000</v>
      </c>
      <c r="V421" s="25">
        <v>28000</v>
      </c>
      <c r="W421" s="25">
        <v>27000</v>
      </c>
      <c r="X421" s="25">
        <v>26200</v>
      </c>
      <c r="Y421" s="25">
        <v>26600</v>
      </c>
      <c r="Z421" s="26">
        <f t="shared" si="24"/>
        <v>17266.666666666668</v>
      </c>
      <c r="AA421" s="26">
        <f t="shared" si="25"/>
        <v>28800</v>
      </c>
      <c r="AB421" s="26">
        <f t="shared" si="26"/>
        <v>8000</v>
      </c>
      <c r="AC421" s="26">
        <f t="shared" si="27"/>
        <v>414400</v>
      </c>
    </row>
    <row r="422" spans="1:29" x14ac:dyDescent="0.35">
      <c r="A422" s="27">
        <v>44245</v>
      </c>
      <c r="B422" s="25">
        <v>20000</v>
      </c>
      <c r="C422" s="25">
        <v>19800</v>
      </c>
      <c r="D422" s="25">
        <v>14200</v>
      </c>
      <c r="E422" s="25">
        <v>13800</v>
      </c>
      <c r="F422" s="25">
        <v>13800</v>
      </c>
      <c r="G422" s="25">
        <v>13400</v>
      </c>
      <c r="H422" s="25">
        <v>13400</v>
      </c>
      <c r="I422" s="25">
        <v>13700</v>
      </c>
      <c r="J422" s="25">
        <v>14200</v>
      </c>
      <c r="K422" s="25">
        <v>14000</v>
      </c>
      <c r="L422" s="25">
        <v>14400</v>
      </c>
      <c r="M422" s="25">
        <v>14300</v>
      </c>
      <c r="N422" s="25">
        <v>14000</v>
      </c>
      <c r="O422" s="25">
        <v>14300</v>
      </c>
      <c r="P422" s="25">
        <v>14400</v>
      </c>
      <c r="Q422" s="25">
        <v>8600</v>
      </c>
      <c r="R422" s="25">
        <v>8700</v>
      </c>
      <c r="S422" s="25">
        <v>8800</v>
      </c>
      <c r="T422" s="25">
        <v>8800</v>
      </c>
      <c r="U422" s="25">
        <v>8700</v>
      </c>
      <c r="V422" s="25">
        <v>18700</v>
      </c>
      <c r="W422" s="25">
        <v>18400</v>
      </c>
      <c r="X422" s="25">
        <v>17400</v>
      </c>
      <c r="Y422" s="25">
        <v>18400</v>
      </c>
      <c r="Z422" s="26">
        <f t="shared" si="24"/>
        <v>14091.666666666666</v>
      </c>
      <c r="AA422" s="26">
        <f t="shared" si="25"/>
        <v>20000</v>
      </c>
      <c r="AB422" s="26">
        <f t="shared" si="26"/>
        <v>8600</v>
      </c>
      <c r="AC422" s="26">
        <f t="shared" si="27"/>
        <v>338200</v>
      </c>
    </row>
    <row r="423" spans="1:29" x14ac:dyDescent="0.35">
      <c r="A423" s="27">
        <v>44246</v>
      </c>
      <c r="B423" s="25">
        <v>18700</v>
      </c>
      <c r="C423" s="25">
        <v>18900</v>
      </c>
      <c r="D423" s="25">
        <v>19000</v>
      </c>
      <c r="E423" s="25">
        <v>18200</v>
      </c>
      <c r="F423" s="25">
        <v>17000</v>
      </c>
      <c r="G423" s="25">
        <v>16700</v>
      </c>
      <c r="H423" s="25">
        <v>17100</v>
      </c>
      <c r="I423" s="25">
        <v>13500</v>
      </c>
      <c r="J423" s="25">
        <v>12200</v>
      </c>
      <c r="K423" s="25">
        <v>12500</v>
      </c>
      <c r="L423" s="25">
        <v>12300</v>
      </c>
      <c r="M423" s="25">
        <v>12300</v>
      </c>
      <c r="N423" s="25">
        <v>12600</v>
      </c>
      <c r="O423" s="25">
        <v>12700</v>
      </c>
      <c r="P423" s="25">
        <v>12700</v>
      </c>
      <c r="Q423" s="25">
        <v>8300</v>
      </c>
      <c r="R423" s="25">
        <v>8200</v>
      </c>
      <c r="S423" s="25">
        <v>8800</v>
      </c>
      <c r="T423" s="25">
        <v>8600</v>
      </c>
      <c r="U423" s="25">
        <v>8600</v>
      </c>
      <c r="V423" s="25">
        <v>8500</v>
      </c>
      <c r="W423" s="25">
        <v>8200</v>
      </c>
      <c r="X423" s="25">
        <v>8200</v>
      </c>
      <c r="Y423" s="25">
        <v>8400</v>
      </c>
      <c r="Z423" s="26">
        <f t="shared" ref="Z423:Z486" si="28">+AVERAGE(B423:Y423)</f>
        <v>12591.666666666666</v>
      </c>
      <c r="AA423" s="26">
        <f t="shared" ref="AA423:AA486" si="29">MAX(B423:Y423)</f>
        <v>19000</v>
      </c>
      <c r="AB423" s="26">
        <f t="shared" ref="AB423:AB486" si="30">MIN(B423:Y423)</f>
        <v>8200</v>
      </c>
      <c r="AC423" s="26">
        <f t="shared" ref="AC423:AC486" si="31">+SUM(B423:Y423)</f>
        <v>302200</v>
      </c>
    </row>
    <row r="424" spans="1:29" x14ac:dyDescent="0.35">
      <c r="A424" s="27">
        <v>44247</v>
      </c>
      <c r="B424" s="25">
        <v>8200</v>
      </c>
      <c r="C424" s="25">
        <v>8000</v>
      </c>
      <c r="D424" s="25">
        <v>7900</v>
      </c>
      <c r="E424" s="25">
        <v>7800</v>
      </c>
      <c r="F424" s="25">
        <v>7800</v>
      </c>
      <c r="G424" s="25">
        <v>7900</v>
      </c>
      <c r="H424" s="25">
        <v>7600</v>
      </c>
      <c r="I424" s="25">
        <v>12300</v>
      </c>
      <c r="J424" s="25">
        <v>18200</v>
      </c>
      <c r="K424" s="25">
        <v>18700</v>
      </c>
      <c r="L424" s="25">
        <v>28200</v>
      </c>
      <c r="M424" s="25">
        <v>29200</v>
      </c>
      <c r="N424" s="25">
        <v>30200</v>
      </c>
      <c r="O424" s="25">
        <v>31800</v>
      </c>
      <c r="P424" s="25">
        <v>30300</v>
      </c>
      <c r="Q424" s="25">
        <v>32300</v>
      </c>
      <c r="R424" s="25">
        <v>31300</v>
      </c>
      <c r="S424" s="25">
        <v>31200</v>
      </c>
      <c r="T424" s="25">
        <v>32600</v>
      </c>
      <c r="U424" s="25">
        <v>15100</v>
      </c>
      <c r="V424" s="25">
        <v>14200</v>
      </c>
      <c r="W424" s="25">
        <v>14100</v>
      </c>
      <c r="X424" s="25">
        <v>8400</v>
      </c>
      <c r="Y424" s="25">
        <v>8400</v>
      </c>
      <c r="Z424" s="26">
        <f t="shared" si="28"/>
        <v>18404.166666666668</v>
      </c>
      <c r="AA424" s="26">
        <f t="shared" si="29"/>
        <v>32600</v>
      </c>
      <c r="AB424" s="26">
        <f t="shared" si="30"/>
        <v>7600</v>
      </c>
      <c r="AC424" s="26">
        <f t="shared" si="31"/>
        <v>441700</v>
      </c>
    </row>
    <row r="425" spans="1:29" x14ac:dyDescent="0.35">
      <c r="A425" s="27">
        <v>44248</v>
      </c>
      <c r="B425" s="25">
        <v>8100</v>
      </c>
      <c r="C425" s="25">
        <v>8000</v>
      </c>
      <c r="D425" s="25">
        <v>8000</v>
      </c>
      <c r="E425" s="25">
        <v>8100</v>
      </c>
      <c r="F425" s="25">
        <v>8000</v>
      </c>
      <c r="G425" s="25">
        <v>8200</v>
      </c>
      <c r="H425" s="25">
        <v>7900</v>
      </c>
      <c r="I425" s="25">
        <v>27500</v>
      </c>
      <c r="J425" s="25">
        <v>29200</v>
      </c>
      <c r="K425" s="25">
        <v>30500</v>
      </c>
      <c r="L425" s="25">
        <v>30500</v>
      </c>
      <c r="M425" s="25">
        <v>27000</v>
      </c>
      <c r="N425" s="25">
        <v>26200</v>
      </c>
      <c r="O425" s="25">
        <v>21900</v>
      </c>
      <c r="P425" s="25">
        <v>20400</v>
      </c>
      <c r="Q425" s="25">
        <v>21400</v>
      </c>
      <c r="R425" s="25">
        <v>20500</v>
      </c>
      <c r="S425" s="25">
        <v>17400</v>
      </c>
      <c r="T425" s="25">
        <v>8800</v>
      </c>
      <c r="U425" s="25">
        <v>8700</v>
      </c>
      <c r="V425" s="25">
        <v>8800</v>
      </c>
      <c r="W425" s="25">
        <v>13200</v>
      </c>
      <c r="X425" s="25">
        <v>13200</v>
      </c>
      <c r="Y425" s="25">
        <v>13400</v>
      </c>
      <c r="Z425" s="26">
        <f t="shared" si="28"/>
        <v>16454.166666666668</v>
      </c>
      <c r="AA425" s="26">
        <f t="shared" si="29"/>
        <v>30500</v>
      </c>
      <c r="AB425" s="26">
        <f t="shared" si="30"/>
        <v>7900</v>
      </c>
      <c r="AC425" s="26">
        <f t="shared" si="31"/>
        <v>394900</v>
      </c>
    </row>
    <row r="426" spans="1:29" x14ac:dyDescent="0.35">
      <c r="A426" s="27">
        <v>44249</v>
      </c>
      <c r="B426" s="25">
        <v>13500</v>
      </c>
      <c r="C426" s="25">
        <v>13200</v>
      </c>
      <c r="D426" s="25">
        <v>13000</v>
      </c>
      <c r="E426" s="25">
        <v>12300</v>
      </c>
      <c r="F426" s="25">
        <v>12300</v>
      </c>
      <c r="G426" s="25">
        <v>8200</v>
      </c>
      <c r="H426" s="25">
        <v>13300</v>
      </c>
      <c r="I426" s="25">
        <v>12300</v>
      </c>
      <c r="J426" s="25">
        <v>12200</v>
      </c>
      <c r="K426" s="25">
        <v>15000</v>
      </c>
      <c r="L426" s="25">
        <v>28000</v>
      </c>
      <c r="M426" s="25">
        <v>28700</v>
      </c>
      <c r="N426" s="25">
        <v>31500</v>
      </c>
      <c r="O426" s="25">
        <v>26200</v>
      </c>
      <c r="P426" s="25">
        <v>26000</v>
      </c>
      <c r="Q426" s="25">
        <v>24600</v>
      </c>
      <c r="R426" s="25">
        <v>24000</v>
      </c>
      <c r="S426" s="25">
        <v>24300</v>
      </c>
      <c r="T426" s="25">
        <v>24400</v>
      </c>
      <c r="U426" s="25">
        <v>24600</v>
      </c>
      <c r="V426" s="25">
        <v>14900</v>
      </c>
      <c r="W426" s="25">
        <v>14000</v>
      </c>
      <c r="X426" s="25">
        <v>13900</v>
      </c>
      <c r="Y426" s="25">
        <v>14200</v>
      </c>
      <c r="Z426" s="26">
        <f t="shared" si="28"/>
        <v>18525</v>
      </c>
      <c r="AA426" s="26">
        <f t="shared" si="29"/>
        <v>31500</v>
      </c>
      <c r="AB426" s="26">
        <f t="shared" si="30"/>
        <v>8200</v>
      </c>
      <c r="AC426" s="26">
        <f t="shared" si="31"/>
        <v>444600</v>
      </c>
    </row>
    <row r="427" spans="1:29" x14ac:dyDescent="0.35">
      <c r="A427" s="27">
        <v>44250</v>
      </c>
      <c r="B427" s="25">
        <v>14300</v>
      </c>
      <c r="C427" s="25">
        <v>14300</v>
      </c>
      <c r="D427" s="25">
        <v>13900</v>
      </c>
      <c r="E427" s="25">
        <v>13800</v>
      </c>
      <c r="F427" s="25">
        <v>13800</v>
      </c>
      <c r="G427" s="25">
        <v>13600</v>
      </c>
      <c r="H427" s="25">
        <v>13300</v>
      </c>
      <c r="I427" s="25">
        <v>13300</v>
      </c>
      <c r="J427" s="25">
        <v>26400</v>
      </c>
      <c r="K427" s="25">
        <v>27000</v>
      </c>
      <c r="L427" s="25">
        <v>28700</v>
      </c>
      <c r="M427" s="25">
        <v>28000</v>
      </c>
      <c r="N427" s="25">
        <v>28100</v>
      </c>
      <c r="O427" s="25">
        <v>29600</v>
      </c>
      <c r="P427" s="25">
        <v>36500</v>
      </c>
      <c r="Q427" s="25">
        <v>20200</v>
      </c>
      <c r="R427" s="25">
        <v>19600</v>
      </c>
      <c r="S427" s="25">
        <v>19500</v>
      </c>
      <c r="T427" s="25">
        <v>14800</v>
      </c>
      <c r="U427" s="25">
        <v>8900</v>
      </c>
      <c r="V427" s="25">
        <v>14100</v>
      </c>
      <c r="W427" s="25">
        <v>14500</v>
      </c>
      <c r="X427" s="25">
        <v>24900</v>
      </c>
      <c r="Y427" s="25">
        <v>25100</v>
      </c>
      <c r="Z427" s="26">
        <f t="shared" si="28"/>
        <v>19841.666666666668</v>
      </c>
      <c r="AA427" s="26">
        <f t="shared" si="29"/>
        <v>36500</v>
      </c>
      <c r="AB427" s="26">
        <f t="shared" si="30"/>
        <v>8900</v>
      </c>
      <c r="AC427" s="26">
        <f t="shared" si="31"/>
        <v>476200</v>
      </c>
    </row>
    <row r="428" spans="1:29" x14ac:dyDescent="0.35">
      <c r="A428" s="27">
        <v>44251</v>
      </c>
      <c r="B428" s="25">
        <v>24600</v>
      </c>
      <c r="C428" s="25">
        <v>13600</v>
      </c>
      <c r="D428" s="25">
        <v>13800</v>
      </c>
      <c r="E428" s="25">
        <v>12900</v>
      </c>
      <c r="F428" s="25">
        <v>13900</v>
      </c>
      <c r="G428" s="25">
        <v>17000</v>
      </c>
      <c r="H428" s="25">
        <v>13000</v>
      </c>
      <c r="I428" s="25">
        <v>12400</v>
      </c>
      <c r="J428" s="25">
        <v>12400</v>
      </c>
      <c r="K428" s="25">
        <v>8400</v>
      </c>
      <c r="L428" s="25">
        <v>8400</v>
      </c>
      <c r="M428" s="25">
        <v>8400</v>
      </c>
      <c r="N428" s="25">
        <v>8800</v>
      </c>
      <c r="O428" s="25">
        <v>8900</v>
      </c>
      <c r="P428" s="25">
        <v>8900</v>
      </c>
      <c r="Q428" s="25">
        <v>22500</v>
      </c>
      <c r="R428" s="25">
        <v>28200</v>
      </c>
      <c r="S428" s="25">
        <v>27800</v>
      </c>
      <c r="T428" s="25">
        <v>27800</v>
      </c>
      <c r="U428" s="25">
        <v>28200</v>
      </c>
      <c r="V428" s="25">
        <v>28600</v>
      </c>
      <c r="W428" s="25">
        <v>29800</v>
      </c>
      <c r="X428" s="25">
        <v>31200</v>
      </c>
      <c r="Y428" s="25">
        <v>27500</v>
      </c>
      <c r="Z428" s="26">
        <f t="shared" si="28"/>
        <v>18208.333333333332</v>
      </c>
      <c r="AA428" s="26">
        <f t="shared" si="29"/>
        <v>31200</v>
      </c>
      <c r="AB428" s="26">
        <f t="shared" si="30"/>
        <v>8400</v>
      </c>
      <c r="AC428" s="26">
        <f t="shared" si="31"/>
        <v>437000</v>
      </c>
    </row>
    <row r="429" spans="1:29" x14ac:dyDescent="0.35">
      <c r="A429" s="27">
        <v>44252</v>
      </c>
      <c r="B429" s="25">
        <v>18000</v>
      </c>
      <c r="C429" s="25">
        <v>18000</v>
      </c>
      <c r="D429" s="25">
        <v>18000</v>
      </c>
      <c r="E429" s="25">
        <v>18000</v>
      </c>
      <c r="F429" s="25">
        <v>13300</v>
      </c>
      <c r="G429" s="25">
        <v>13500</v>
      </c>
      <c r="H429" s="25">
        <v>13400</v>
      </c>
      <c r="I429" s="25">
        <v>13400</v>
      </c>
      <c r="J429" s="25">
        <v>13500</v>
      </c>
      <c r="K429" s="25">
        <v>13500</v>
      </c>
      <c r="L429" s="25">
        <v>13500</v>
      </c>
      <c r="M429" s="25">
        <v>13500</v>
      </c>
      <c r="N429" s="25">
        <v>22600</v>
      </c>
      <c r="O429" s="25">
        <v>22800</v>
      </c>
      <c r="P429" s="25">
        <v>22700</v>
      </c>
      <c r="Q429" s="25">
        <v>22800</v>
      </c>
      <c r="R429" s="25">
        <v>22700</v>
      </c>
      <c r="S429" s="25">
        <v>23000</v>
      </c>
      <c r="T429" s="25">
        <v>23000</v>
      </c>
      <c r="U429" s="25">
        <v>30600</v>
      </c>
      <c r="V429" s="25">
        <v>30500</v>
      </c>
      <c r="W429" s="25">
        <v>30600</v>
      </c>
      <c r="X429" s="25">
        <v>30200</v>
      </c>
      <c r="Y429" s="25">
        <v>30100</v>
      </c>
      <c r="Z429" s="26">
        <f t="shared" si="28"/>
        <v>20466.666666666668</v>
      </c>
      <c r="AA429" s="26">
        <f t="shared" si="29"/>
        <v>30600</v>
      </c>
      <c r="AB429" s="26">
        <f t="shared" si="30"/>
        <v>13300</v>
      </c>
      <c r="AC429" s="26">
        <f t="shared" si="31"/>
        <v>491200</v>
      </c>
    </row>
    <row r="430" spans="1:29" x14ac:dyDescent="0.35">
      <c r="A430" s="27">
        <v>44253</v>
      </c>
      <c r="B430" s="25">
        <v>17600</v>
      </c>
      <c r="C430" s="25">
        <v>13500</v>
      </c>
      <c r="D430" s="25">
        <v>13000</v>
      </c>
      <c r="E430" s="25">
        <v>12800</v>
      </c>
      <c r="F430" s="25">
        <v>12700</v>
      </c>
      <c r="G430" s="25">
        <v>7800</v>
      </c>
      <c r="H430" s="25">
        <v>7700</v>
      </c>
      <c r="I430" s="25">
        <v>7600</v>
      </c>
      <c r="J430" s="25">
        <v>7900</v>
      </c>
      <c r="K430" s="25">
        <v>7100</v>
      </c>
      <c r="L430" s="25">
        <v>7200</v>
      </c>
      <c r="M430" s="25">
        <v>21700</v>
      </c>
      <c r="N430" s="25">
        <v>21800</v>
      </c>
      <c r="O430" s="25">
        <v>29200</v>
      </c>
      <c r="P430" s="25">
        <v>29200</v>
      </c>
      <c r="Q430" s="25">
        <v>28700</v>
      </c>
      <c r="R430" s="25">
        <v>28500</v>
      </c>
      <c r="S430" s="25">
        <v>35500</v>
      </c>
      <c r="T430" s="25">
        <v>35800</v>
      </c>
      <c r="U430" s="25">
        <v>34500</v>
      </c>
      <c r="V430" s="25">
        <v>34500</v>
      </c>
      <c r="W430" s="25">
        <v>34400</v>
      </c>
      <c r="X430" s="25">
        <v>23800</v>
      </c>
      <c r="Y430" s="25">
        <v>19000</v>
      </c>
      <c r="Z430" s="26">
        <f t="shared" si="28"/>
        <v>20479.166666666668</v>
      </c>
      <c r="AA430" s="26">
        <f t="shared" si="29"/>
        <v>35800</v>
      </c>
      <c r="AB430" s="26">
        <f t="shared" si="30"/>
        <v>7100</v>
      </c>
      <c r="AC430" s="26">
        <f t="shared" si="31"/>
        <v>491500</v>
      </c>
    </row>
    <row r="431" spans="1:29" x14ac:dyDescent="0.35">
      <c r="A431" s="27">
        <v>44254</v>
      </c>
      <c r="B431" s="25">
        <v>14000</v>
      </c>
      <c r="C431" s="25">
        <v>14000</v>
      </c>
      <c r="D431" s="25">
        <v>14000</v>
      </c>
      <c r="E431" s="25">
        <v>14000</v>
      </c>
      <c r="F431" s="25">
        <v>14000</v>
      </c>
      <c r="G431" s="25">
        <v>14100</v>
      </c>
      <c r="H431" s="25">
        <v>13800</v>
      </c>
      <c r="I431" s="25">
        <v>14300</v>
      </c>
      <c r="J431" s="25">
        <v>14200</v>
      </c>
      <c r="K431" s="25">
        <v>14500</v>
      </c>
      <c r="L431" s="25">
        <v>23800</v>
      </c>
      <c r="M431" s="25">
        <v>26600</v>
      </c>
      <c r="N431" s="25">
        <v>21200</v>
      </c>
      <c r="O431" s="25">
        <v>20400</v>
      </c>
      <c r="P431" s="25">
        <v>20100</v>
      </c>
      <c r="Q431" s="25">
        <v>19700</v>
      </c>
      <c r="R431" s="25">
        <v>27800</v>
      </c>
      <c r="S431" s="25">
        <v>26000</v>
      </c>
      <c r="T431" s="25">
        <v>14500</v>
      </c>
      <c r="U431" s="25">
        <v>8500</v>
      </c>
      <c r="V431" s="25">
        <v>8500</v>
      </c>
      <c r="W431" s="25">
        <v>8500</v>
      </c>
      <c r="X431" s="25">
        <v>8400</v>
      </c>
      <c r="Y431" s="25">
        <v>8600</v>
      </c>
      <c r="Z431" s="26">
        <f t="shared" si="28"/>
        <v>15979.166666666666</v>
      </c>
      <c r="AA431" s="26">
        <f t="shared" si="29"/>
        <v>27800</v>
      </c>
      <c r="AB431" s="26">
        <f t="shared" si="30"/>
        <v>8400</v>
      </c>
      <c r="AC431" s="26">
        <f t="shared" si="31"/>
        <v>383500</v>
      </c>
    </row>
    <row r="432" spans="1:29" x14ac:dyDescent="0.35">
      <c r="A432" s="27">
        <v>44255</v>
      </c>
      <c r="B432" s="25">
        <v>8500</v>
      </c>
      <c r="C432" s="25">
        <v>8500</v>
      </c>
      <c r="D432" s="25">
        <v>8500</v>
      </c>
      <c r="E432" s="25">
        <v>8500</v>
      </c>
      <c r="F432" s="25">
        <v>8500</v>
      </c>
      <c r="G432" s="25">
        <v>8400</v>
      </c>
      <c r="H432" s="25">
        <v>8400</v>
      </c>
      <c r="I432" s="25">
        <v>17800</v>
      </c>
      <c r="J432" s="25">
        <v>17700</v>
      </c>
      <c r="K432" s="25">
        <v>17900</v>
      </c>
      <c r="L432" s="25">
        <v>18500</v>
      </c>
      <c r="M432" s="25">
        <v>18300</v>
      </c>
      <c r="N432" s="25">
        <v>18400</v>
      </c>
      <c r="O432" s="25">
        <v>18400</v>
      </c>
      <c r="P432" s="25">
        <v>14000</v>
      </c>
      <c r="Q432" s="25">
        <v>13500</v>
      </c>
      <c r="R432" s="25">
        <v>19200</v>
      </c>
      <c r="S432" s="25">
        <v>18800</v>
      </c>
      <c r="T432" s="25">
        <v>18800</v>
      </c>
      <c r="U432" s="25">
        <v>18800</v>
      </c>
      <c r="V432" s="25">
        <v>14200</v>
      </c>
      <c r="W432" s="25">
        <v>14100</v>
      </c>
      <c r="X432" s="25">
        <v>14000</v>
      </c>
      <c r="Y432" s="25">
        <v>13900</v>
      </c>
      <c r="Z432" s="26">
        <f t="shared" si="28"/>
        <v>14400</v>
      </c>
      <c r="AA432" s="26">
        <f t="shared" si="29"/>
        <v>19200</v>
      </c>
      <c r="AB432" s="26">
        <f t="shared" si="30"/>
        <v>8400</v>
      </c>
      <c r="AC432" s="26">
        <f t="shared" si="31"/>
        <v>345600</v>
      </c>
    </row>
    <row r="433" spans="1:29" x14ac:dyDescent="0.35">
      <c r="A433" s="27">
        <v>44256</v>
      </c>
      <c r="B433" s="25">
        <v>19000</v>
      </c>
      <c r="C433" s="25">
        <v>19000</v>
      </c>
      <c r="D433" s="25">
        <v>19000</v>
      </c>
      <c r="E433" s="25">
        <v>18800</v>
      </c>
      <c r="F433" s="25">
        <v>18600</v>
      </c>
      <c r="G433" s="25">
        <v>18500</v>
      </c>
      <c r="H433" s="25">
        <v>18200</v>
      </c>
      <c r="I433" s="25">
        <v>18300</v>
      </c>
      <c r="J433" s="25">
        <v>13800</v>
      </c>
      <c r="K433" s="25">
        <v>13900</v>
      </c>
      <c r="L433" s="25">
        <v>13600</v>
      </c>
      <c r="M433" s="25">
        <v>13700</v>
      </c>
      <c r="N433" s="25">
        <v>13900</v>
      </c>
      <c r="O433" s="25">
        <v>27800</v>
      </c>
      <c r="P433" s="25">
        <v>26200</v>
      </c>
      <c r="Q433" s="25">
        <v>28100</v>
      </c>
      <c r="R433" s="25">
        <v>26500</v>
      </c>
      <c r="S433" s="25">
        <v>27800</v>
      </c>
      <c r="T433" s="25">
        <v>28000</v>
      </c>
      <c r="U433" s="25">
        <v>28000</v>
      </c>
      <c r="V433" s="25">
        <v>28100</v>
      </c>
      <c r="W433" s="25">
        <v>26000</v>
      </c>
      <c r="X433" s="25">
        <v>27000</v>
      </c>
      <c r="Y433" s="25">
        <v>20600</v>
      </c>
      <c r="Z433" s="26">
        <f t="shared" si="28"/>
        <v>21350</v>
      </c>
      <c r="AA433" s="26">
        <f t="shared" si="29"/>
        <v>28100</v>
      </c>
      <c r="AB433" s="26">
        <f t="shared" si="30"/>
        <v>13600</v>
      </c>
      <c r="AC433" s="26">
        <f t="shared" si="31"/>
        <v>512400</v>
      </c>
    </row>
    <row r="434" spans="1:29" x14ac:dyDescent="0.35">
      <c r="A434" s="27">
        <v>44257</v>
      </c>
      <c r="B434" s="25">
        <v>14400</v>
      </c>
      <c r="C434" s="25">
        <v>14000</v>
      </c>
      <c r="D434" s="25">
        <v>14000</v>
      </c>
      <c r="E434" s="25">
        <v>13400</v>
      </c>
      <c r="F434" s="25">
        <v>13200</v>
      </c>
      <c r="G434" s="25">
        <v>13300</v>
      </c>
      <c r="H434" s="25">
        <v>13200</v>
      </c>
      <c r="I434" s="25">
        <v>13100</v>
      </c>
      <c r="J434" s="25">
        <v>8800</v>
      </c>
      <c r="K434" s="25">
        <v>8200</v>
      </c>
      <c r="L434" s="25">
        <v>8200</v>
      </c>
      <c r="M434" s="25">
        <v>8400</v>
      </c>
      <c r="N434" s="25">
        <v>8500</v>
      </c>
      <c r="O434" s="25">
        <v>13500</v>
      </c>
      <c r="P434" s="25">
        <v>13000</v>
      </c>
      <c r="Q434" s="25">
        <v>18400</v>
      </c>
      <c r="R434" s="25">
        <v>25900</v>
      </c>
      <c r="S434" s="25">
        <v>31400</v>
      </c>
      <c r="T434" s="25">
        <v>31200</v>
      </c>
      <c r="U434" s="25">
        <v>32800</v>
      </c>
      <c r="V434" s="25">
        <v>29100</v>
      </c>
      <c r="W434" s="25">
        <v>27400</v>
      </c>
      <c r="X434" s="25">
        <v>28600</v>
      </c>
      <c r="Y434" s="25">
        <v>28600</v>
      </c>
      <c r="Z434" s="26">
        <f t="shared" si="28"/>
        <v>17941.666666666668</v>
      </c>
      <c r="AA434" s="26">
        <f t="shared" si="29"/>
        <v>32800</v>
      </c>
      <c r="AB434" s="26">
        <f t="shared" si="30"/>
        <v>8200</v>
      </c>
      <c r="AC434" s="26">
        <f t="shared" si="31"/>
        <v>430600</v>
      </c>
    </row>
    <row r="435" spans="1:29" x14ac:dyDescent="0.35">
      <c r="A435" s="27">
        <v>44258</v>
      </c>
      <c r="B435" s="25">
        <v>25400</v>
      </c>
      <c r="C435" s="25">
        <v>24600</v>
      </c>
      <c r="D435" s="25">
        <v>24300</v>
      </c>
      <c r="E435" s="25">
        <v>13800</v>
      </c>
      <c r="F435" s="25">
        <v>13800</v>
      </c>
      <c r="G435" s="25">
        <v>13800</v>
      </c>
      <c r="H435" s="25">
        <v>13900</v>
      </c>
      <c r="I435" s="25">
        <v>18800</v>
      </c>
      <c r="J435" s="25">
        <v>18700</v>
      </c>
      <c r="K435" s="25">
        <v>18800</v>
      </c>
      <c r="L435" s="25">
        <v>18500</v>
      </c>
      <c r="M435" s="25">
        <v>13100</v>
      </c>
      <c r="N435" s="25">
        <v>12800</v>
      </c>
      <c r="O435" s="25">
        <v>9000</v>
      </c>
      <c r="P435" s="25">
        <v>8300</v>
      </c>
      <c r="Q435" s="25">
        <v>13100</v>
      </c>
      <c r="R435" s="25">
        <v>13100</v>
      </c>
      <c r="S435" s="25">
        <v>12700</v>
      </c>
      <c r="T435" s="25">
        <v>13400</v>
      </c>
      <c r="U435" s="25">
        <v>27500</v>
      </c>
      <c r="V435" s="25">
        <v>26100</v>
      </c>
      <c r="W435" s="25">
        <v>29400</v>
      </c>
      <c r="X435" s="25">
        <v>29300</v>
      </c>
      <c r="Y435" s="25">
        <v>20000</v>
      </c>
      <c r="Z435" s="26">
        <f t="shared" si="28"/>
        <v>18008.333333333332</v>
      </c>
      <c r="AA435" s="26">
        <f t="shared" si="29"/>
        <v>29400</v>
      </c>
      <c r="AB435" s="26">
        <f t="shared" si="30"/>
        <v>8300</v>
      </c>
      <c r="AC435" s="26">
        <f t="shared" si="31"/>
        <v>432200</v>
      </c>
    </row>
    <row r="436" spans="1:29" x14ac:dyDescent="0.35">
      <c r="A436" s="27">
        <v>44259</v>
      </c>
      <c r="B436" s="25">
        <v>19000</v>
      </c>
      <c r="C436" s="25">
        <v>20400</v>
      </c>
      <c r="D436" s="25">
        <v>20400</v>
      </c>
      <c r="E436" s="25">
        <v>20100</v>
      </c>
      <c r="F436" s="25">
        <v>20800</v>
      </c>
      <c r="G436" s="25">
        <v>13000</v>
      </c>
      <c r="H436" s="25">
        <v>12800</v>
      </c>
      <c r="I436" s="25">
        <v>12800</v>
      </c>
      <c r="J436" s="25">
        <v>8100</v>
      </c>
      <c r="K436" s="25">
        <v>8200</v>
      </c>
      <c r="L436" s="25">
        <v>8400</v>
      </c>
      <c r="M436" s="25">
        <v>8400</v>
      </c>
      <c r="N436" s="25">
        <v>8400</v>
      </c>
      <c r="O436" s="25">
        <v>8400</v>
      </c>
      <c r="P436" s="25">
        <v>8400</v>
      </c>
      <c r="Q436" s="25">
        <v>14200</v>
      </c>
      <c r="R436" s="25">
        <v>13900</v>
      </c>
      <c r="S436" s="25">
        <v>29200</v>
      </c>
      <c r="T436" s="25">
        <v>28500</v>
      </c>
      <c r="U436" s="25">
        <v>29000</v>
      </c>
      <c r="V436" s="25">
        <v>28300</v>
      </c>
      <c r="W436" s="25">
        <v>27100</v>
      </c>
      <c r="X436" s="25">
        <v>26500</v>
      </c>
      <c r="Y436" s="25">
        <v>25200</v>
      </c>
      <c r="Z436" s="26">
        <f t="shared" si="28"/>
        <v>17479.166666666668</v>
      </c>
      <c r="AA436" s="26">
        <f t="shared" si="29"/>
        <v>29200</v>
      </c>
      <c r="AB436" s="26">
        <f t="shared" si="30"/>
        <v>8100</v>
      </c>
      <c r="AC436" s="26">
        <f t="shared" si="31"/>
        <v>419500</v>
      </c>
    </row>
    <row r="437" spans="1:29" x14ac:dyDescent="0.35">
      <c r="A437" s="27">
        <v>44260</v>
      </c>
      <c r="B437" s="25">
        <v>25200</v>
      </c>
      <c r="C437" s="25">
        <v>18700</v>
      </c>
      <c r="D437" s="25">
        <v>18200</v>
      </c>
      <c r="E437" s="25">
        <v>18600</v>
      </c>
      <c r="F437" s="25">
        <v>18600</v>
      </c>
      <c r="G437" s="25">
        <v>13200</v>
      </c>
      <c r="H437" s="25">
        <v>12600</v>
      </c>
      <c r="I437" s="25">
        <v>12500</v>
      </c>
      <c r="J437" s="25">
        <v>12600</v>
      </c>
      <c r="K437" s="25">
        <v>9100</v>
      </c>
      <c r="L437" s="25">
        <v>8600</v>
      </c>
      <c r="M437" s="25">
        <v>8500</v>
      </c>
      <c r="N437" s="25">
        <v>8600</v>
      </c>
      <c r="O437" s="25">
        <v>8700</v>
      </c>
      <c r="P437" s="25">
        <v>8700</v>
      </c>
      <c r="Q437" s="25">
        <v>8700</v>
      </c>
      <c r="R437" s="25">
        <v>13200</v>
      </c>
      <c r="S437" s="25">
        <v>14000</v>
      </c>
      <c r="T437" s="25">
        <v>23300</v>
      </c>
      <c r="U437" s="25">
        <v>9000</v>
      </c>
      <c r="V437" s="25">
        <v>8600</v>
      </c>
      <c r="W437" s="25">
        <v>8900</v>
      </c>
      <c r="X437" s="25">
        <v>21500</v>
      </c>
      <c r="Y437" s="25">
        <v>28800</v>
      </c>
      <c r="Z437" s="26">
        <f t="shared" si="28"/>
        <v>14100</v>
      </c>
      <c r="AA437" s="26">
        <f t="shared" si="29"/>
        <v>28800</v>
      </c>
      <c r="AB437" s="26">
        <f t="shared" si="30"/>
        <v>8500</v>
      </c>
      <c r="AC437" s="26">
        <f t="shared" si="31"/>
        <v>338400</v>
      </c>
    </row>
    <row r="438" spans="1:29" x14ac:dyDescent="0.35">
      <c r="A438" s="27">
        <v>44261</v>
      </c>
      <c r="B438" s="25">
        <v>27400</v>
      </c>
      <c r="C438" s="25">
        <v>30000</v>
      </c>
      <c r="D438" s="25">
        <v>30200</v>
      </c>
      <c r="E438" s="25">
        <v>20800</v>
      </c>
      <c r="F438" s="25">
        <v>21900</v>
      </c>
      <c r="G438" s="25">
        <v>22000</v>
      </c>
      <c r="H438" s="25">
        <v>22000</v>
      </c>
      <c r="I438" s="25">
        <v>22000</v>
      </c>
      <c r="J438" s="25">
        <v>21800</v>
      </c>
      <c r="K438" s="25">
        <v>13000</v>
      </c>
      <c r="L438" s="25">
        <v>8600</v>
      </c>
      <c r="M438" s="25">
        <v>8600</v>
      </c>
      <c r="N438" s="25">
        <v>8500</v>
      </c>
      <c r="O438" s="25">
        <v>8600</v>
      </c>
      <c r="P438" s="25">
        <v>8700</v>
      </c>
      <c r="Q438" s="25">
        <v>14200</v>
      </c>
      <c r="R438" s="25">
        <v>14200</v>
      </c>
      <c r="S438" s="25">
        <v>14400</v>
      </c>
      <c r="T438" s="25">
        <v>14400</v>
      </c>
      <c r="U438" s="25">
        <v>24500</v>
      </c>
      <c r="V438" s="25">
        <v>24200</v>
      </c>
      <c r="W438" s="25">
        <v>24100</v>
      </c>
      <c r="X438" s="25">
        <v>24100</v>
      </c>
      <c r="Y438" s="25">
        <v>24400</v>
      </c>
      <c r="Z438" s="26">
        <f t="shared" si="28"/>
        <v>18858.333333333332</v>
      </c>
      <c r="AA438" s="26">
        <f t="shared" si="29"/>
        <v>30200</v>
      </c>
      <c r="AB438" s="26">
        <f t="shared" si="30"/>
        <v>8500</v>
      </c>
      <c r="AC438" s="26">
        <f t="shared" si="31"/>
        <v>452600</v>
      </c>
    </row>
    <row r="439" spans="1:29" x14ac:dyDescent="0.35">
      <c r="A439" s="27">
        <v>44262</v>
      </c>
      <c r="B439" s="25">
        <v>24400</v>
      </c>
      <c r="C439" s="25">
        <v>24500</v>
      </c>
      <c r="D439" s="25">
        <v>24500</v>
      </c>
      <c r="E439" s="25">
        <v>24700</v>
      </c>
      <c r="F439" s="25">
        <v>25400</v>
      </c>
      <c r="G439" s="25">
        <v>26000</v>
      </c>
      <c r="H439" s="25">
        <v>26400</v>
      </c>
      <c r="I439" s="25">
        <v>25200</v>
      </c>
      <c r="J439" s="25">
        <v>18000</v>
      </c>
      <c r="K439" s="25">
        <v>18100</v>
      </c>
      <c r="L439" s="25">
        <v>18000</v>
      </c>
      <c r="M439" s="25">
        <v>18000</v>
      </c>
      <c r="N439" s="25">
        <v>13200</v>
      </c>
      <c r="O439" s="25">
        <v>13200</v>
      </c>
      <c r="P439" s="25">
        <v>13500</v>
      </c>
      <c r="Q439" s="25">
        <v>13500</v>
      </c>
      <c r="R439" s="25">
        <v>13500</v>
      </c>
      <c r="S439" s="25">
        <v>23900</v>
      </c>
      <c r="T439" s="25">
        <v>26600</v>
      </c>
      <c r="U439" s="25">
        <v>22800</v>
      </c>
      <c r="V439" s="25">
        <v>22900</v>
      </c>
      <c r="W439" s="25">
        <v>22800</v>
      </c>
      <c r="X439" s="25">
        <v>23000</v>
      </c>
      <c r="Y439" s="25">
        <v>27200</v>
      </c>
      <c r="Z439" s="26">
        <f t="shared" si="28"/>
        <v>21220.833333333332</v>
      </c>
      <c r="AA439" s="26">
        <f t="shared" si="29"/>
        <v>27200</v>
      </c>
      <c r="AB439" s="26">
        <f t="shared" si="30"/>
        <v>13200</v>
      </c>
      <c r="AC439" s="26">
        <f t="shared" si="31"/>
        <v>509300</v>
      </c>
    </row>
    <row r="440" spans="1:29" x14ac:dyDescent="0.35">
      <c r="A440" s="27">
        <v>44263</v>
      </c>
      <c r="B440" s="25">
        <v>25900</v>
      </c>
      <c r="C440" s="25">
        <v>22200</v>
      </c>
      <c r="D440" s="25">
        <v>22800</v>
      </c>
      <c r="E440" s="25">
        <v>22300</v>
      </c>
      <c r="F440" s="25">
        <v>8500</v>
      </c>
      <c r="G440" s="25">
        <v>7800</v>
      </c>
      <c r="H440" s="25">
        <v>7600</v>
      </c>
      <c r="I440" s="25">
        <v>13200</v>
      </c>
      <c r="J440" s="25">
        <v>13400</v>
      </c>
      <c r="K440" s="25">
        <v>13600</v>
      </c>
      <c r="L440" s="25">
        <v>13500</v>
      </c>
      <c r="M440" s="25">
        <v>13600</v>
      </c>
      <c r="N440" s="25">
        <v>13300</v>
      </c>
      <c r="O440" s="25">
        <v>13300</v>
      </c>
      <c r="P440" s="25">
        <v>13200</v>
      </c>
      <c r="Q440" s="25">
        <v>19000</v>
      </c>
      <c r="R440" s="25">
        <v>18800</v>
      </c>
      <c r="S440" s="25">
        <v>19000</v>
      </c>
      <c r="T440" s="25">
        <v>25800</v>
      </c>
      <c r="U440" s="25">
        <v>28100</v>
      </c>
      <c r="V440" s="25">
        <v>28000</v>
      </c>
      <c r="W440" s="25">
        <v>28200</v>
      </c>
      <c r="X440" s="25">
        <v>24500</v>
      </c>
      <c r="Y440" s="25">
        <v>25800</v>
      </c>
      <c r="Z440" s="26">
        <f t="shared" si="28"/>
        <v>18391.666666666668</v>
      </c>
      <c r="AA440" s="26">
        <f t="shared" si="29"/>
        <v>28200</v>
      </c>
      <c r="AB440" s="26">
        <f t="shared" si="30"/>
        <v>7600</v>
      </c>
      <c r="AC440" s="26">
        <f t="shared" si="31"/>
        <v>441400</v>
      </c>
    </row>
    <row r="441" spans="1:29" x14ac:dyDescent="0.35">
      <c r="A441" s="27">
        <v>44264</v>
      </c>
      <c r="B441" s="25">
        <v>26100</v>
      </c>
      <c r="C441" s="25">
        <v>26600</v>
      </c>
      <c r="D441" s="25">
        <v>21600</v>
      </c>
      <c r="E441" s="25">
        <v>21900</v>
      </c>
      <c r="F441" s="25">
        <v>20100</v>
      </c>
      <c r="G441" s="25">
        <v>20400</v>
      </c>
      <c r="H441" s="25">
        <v>19800</v>
      </c>
      <c r="I441" s="25">
        <v>18200</v>
      </c>
      <c r="J441" s="25">
        <v>8100</v>
      </c>
      <c r="K441" s="25">
        <v>8400</v>
      </c>
      <c r="L441" s="25">
        <v>8500</v>
      </c>
      <c r="M441" s="25">
        <v>8600</v>
      </c>
      <c r="N441" s="25">
        <v>8600</v>
      </c>
      <c r="O441" s="25">
        <v>8500</v>
      </c>
      <c r="P441" s="25">
        <v>8500</v>
      </c>
      <c r="Q441" s="25">
        <v>8600</v>
      </c>
      <c r="R441" s="25">
        <v>8700</v>
      </c>
      <c r="S441" s="25">
        <v>8700</v>
      </c>
      <c r="T441" s="25">
        <v>22400</v>
      </c>
      <c r="U441" s="25">
        <v>20800</v>
      </c>
      <c r="V441" s="25">
        <v>20100</v>
      </c>
      <c r="W441" s="25">
        <v>20500</v>
      </c>
      <c r="X441" s="25">
        <v>20500</v>
      </c>
      <c r="Y441" s="25">
        <v>21400</v>
      </c>
      <c r="Z441" s="26">
        <f t="shared" si="28"/>
        <v>16066.666666666666</v>
      </c>
      <c r="AA441" s="26">
        <f t="shared" si="29"/>
        <v>26600</v>
      </c>
      <c r="AB441" s="26">
        <f t="shared" si="30"/>
        <v>8100</v>
      </c>
      <c r="AC441" s="26">
        <f t="shared" si="31"/>
        <v>385600</v>
      </c>
    </row>
    <row r="442" spans="1:29" x14ac:dyDescent="0.35">
      <c r="A442" s="27">
        <v>44265</v>
      </c>
      <c r="B442" s="25">
        <v>21500</v>
      </c>
      <c r="C442" s="25">
        <v>21900</v>
      </c>
      <c r="D442" s="25">
        <v>23000</v>
      </c>
      <c r="E442" s="25">
        <v>26500</v>
      </c>
      <c r="F442" s="25">
        <v>26300</v>
      </c>
      <c r="G442" s="25">
        <v>26200</v>
      </c>
      <c r="H442" s="25">
        <v>13900</v>
      </c>
      <c r="I442" s="25">
        <v>13600</v>
      </c>
      <c r="J442" s="25">
        <v>13700</v>
      </c>
      <c r="K442" s="25">
        <v>8900</v>
      </c>
      <c r="L442" s="25">
        <v>8800</v>
      </c>
      <c r="M442" s="25">
        <v>8600</v>
      </c>
      <c r="N442" s="25">
        <v>8600</v>
      </c>
      <c r="O442" s="25">
        <v>8500</v>
      </c>
      <c r="P442" s="25">
        <v>8400</v>
      </c>
      <c r="Q442" s="25">
        <v>14100</v>
      </c>
      <c r="R442" s="25">
        <v>34600</v>
      </c>
      <c r="S442" s="25">
        <v>35000</v>
      </c>
      <c r="T442" s="25">
        <v>35100</v>
      </c>
      <c r="U442" s="25">
        <v>36100</v>
      </c>
      <c r="V442" s="25">
        <v>34400</v>
      </c>
      <c r="W442" s="25">
        <v>24800</v>
      </c>
      <c r="X442" s="25">
        <v>24500</v>
      </c>
      <c r="Y442" s="25">
        <v>24800</v>
      </c>
      <c r="Z442" s="26">
        <f t="shared" si="28"/>
        <v>20908.333333333332</v>
      </c>
      <c r="AA442" s="26">
        <f t="shared" si="29"/>
        <v>36100</v>
      </c>
      <c r="AB442" s="26">
        <f t="shared" si="30"/>
        <v>8400</v>
      </c>
      <c r="AC442" s="26">
        <f t="shared" si="31"/>
        <v>501800</v>
      </c>
    </row>
    <row r="443" spans="1:29" x14ac:dyDescent="0.35">
      <c r="A443" s="27">
        <v>44266</v>
      </c>
      <c r="B443" s="25">
        <v>24900</v>
      </c>
      <c r="C443" s="25">
        <v>26000</v>
      </c>
      <c r="D443" s="25">
        <v>26000</v>
      </c>
      <c r="E443" s="25">
        <v>26400</v>
      </c>
      <c r="F443" s="25">
        <v>14100</v>
      </c>
      <c r="G443" s="25">
        <v>13500</v>
      </c>
      <c r="H443" s="25">
        <v>13300</v>
      </c>
      <c r="I443" s="25">
        <v>13600</v>
      </c>
      <c r="J443" s="25">
        <v>13200</v>
      </c>
      <c r="K443" s="25">
        <v>13500</v>
      </c>
      <c r="L443" s="25">
        <v>13600</v>
      </c>
      <c r="M443" s="25">
        <v>13600</v>
      </c>
      <c r="N443" s="25">
        <v>13600</v>
      </c>
      <c r="O443" s="25">
        <v>14000</v>
      </c>
      <c r="P443" s="25">
        <v>7800</v>
      </c>
      <c r="Q443" s="25">
        <v>7400</v>
      </c>
      <c r="R443" s="25">
        <v>17000</v>
      </c>
      <c r="S443" s="25">
        <v>19300</v>
      </c>
      <c r="T443" s="25">
        <v>19700</v>
      </c>
      <c r="U443" s="25">
        <v>14200</v>
      </c>
      <c r="V443" s="25">
        <v>13800</v>
      </c>
      <c r="W443" s="25">
        <v>13000</v>
      </c>
      <c r="X443" s="25">
        <v>12800</v>
      </c>
      <c r="Y443" s="25">
        <v>13200</v>
      </c>
      <c r="Z443" s="26">
        <f t="shared" si="28"/>
        <v>15729.166666666666</v>
      </c>
      <c r="AA443" s="26">
        <f t="shared" si="29"/>
        <v>26400</v>
      </c>
      <c r="AB443" s="26">
        <f t="shared" si="30"/>
        <v>7400</v>
      </c>
      <c r="AC443" s="26">
        <f t="shared" si="31"/>
        <v>377500</v>
      </c>
    </row>
    <row r="444" spans="1:29" x14ac:dyDescent="0.35">
      <c r="A444" s="27">
        <v>44267</v>
      </c>
      <c r="B444" s="25">
        <v>13700</v>
      </c>
      <c r="C444" s="25">
        <v>13700</v>
      </c>
      <c r="D444" s="25">
        <v>13400</v>
      </c>
      <c r="E444" s="25">
        <v>7900</v>
      </c>
      <c r="F444" s="25">
        <v>7800</v>
      </c>
      <c r="G444" s="25">
        <v>8000</v>
      </c>
      <c r="H444" s="25">
        <v>14200</v>
      </c>
      <c r="I444" s="25">
        <v>14200</v>
      </c>
      <c r="J444" s="25">
        <v>26000</v>
      </c>
      <c r="K444" s="25">
        <v>26500</v>
      </c>
      <c r="L444" s="25">
        <v>29400</v>
      </c>
      <c r="M444" s="25">
        <v>30000</v>
      </c>
      <c r="N444" s="25">
        <v>22600</v>
      </c>
      <c r="O444" s="25">
        <v>21000</v>
      </c>
      <c r="P444" s="25">
        <v>20400</v>
      </c>
      <c r="Q444" s="25">
        <v>20200</v>
      </c>
      <c r="R444" s="25">
        <v>8200</v>
      </c>
      <c r="S444" s="25">
        <v>8200</v>
      </c>
      <c r="T444" s="25">
        <v>8200</v>
      </c>
      <c r="U444" s="25">
        <v>8200</v>
      </c>
      <c r="V444" s="25">
        <v>8100</v>
      </c>
      <c r="W444" s="25">
        <v>8200</v>
      </c>
      <c r="X444" s="25">
        <v>28200</v>
      </c>
      <c r="Y444" s="25">
        <v>28600</v>
      </c>
      <c r="Z444" s="26">
        <f t="shared" si="28"/>
        <v>16454.166666666668</v>
      </c>
      <c r="AA444" s="26">
        <f t="shared" si="29"/>
        <v>30000</v>
      </c>
      <c r="AB444" s="26">
        <f t="shared" si="30"/>
        <v>7800</v>
      </c>
      <c r="AC444" s="26">
        <f t="shared" si="31"/>
        <v>394900</v>
      </c>
    </row>
    <row r="445" spans="1:29" x14ac:dyDescent="0.35">
      <c r="A445" s="27">
        <v>44268</v>
      </c>
      <c r="B445" s="25">
        <v>28900</v>
      </c>
      <c r="C445" s="25">
        <v>28700</v>
      </c>
      <c r="D445" s="25">
        <v>28800</v>
      </c>
      <c r="E445" s="25">
        <v>26800</v>
      </c>
      <c r="F445" s="25">
        <v>26600</v>
      </c>
      <c r="G445" s="25">
        <v>26700</v>
      </c>
      <c r="H445" s="25">
        <v>20300</v>
      </c>
      <c r="I445" s="25">
        <v>18000</v>
      </c>
      <c r="J445" s="25">
        <v>24200</v>
      </c>
      <c r="K445" s="25">
        <v>17800</v>
      </c>
      <c r="L445" s="25">
        <v>17700</v>
      </c>
      <c r="M445" s="25">
        <v>17800</v>
      </c>
      <c r="N445" s="25">
        <v>18100</v>
      </c>
      <c r="O445" s="25">
        <v>18700</v>
      </c>
      <c r="P445" s="25">
        <v>18500</v>
      </c>
      <c r="Q445" s="25">
        <v>18800</v>
      </c>
      <c r="R445" s="25">
        <v>19200</v>
      </c>
      <c r="S445" s="25">
        <v>18700</v>
      </c>
      <c r="T445" s="25">
        <v>18600</v>
      </c>
      <c r="U445" s="25">
        <v>18700</v>
      </c>
      <c r="V445" s="25">
        <v>27400</v>
      </c>
      <c r="W445" s="25">
        <v>28800</v>
      </c>
      <c r="X445" s="25">
        <v>29600</v>
      </c>
      <c r="Y445" s="25">
        <v>31100</v>
      </c>
      <c r="Z445" s="26">
        <f t="shared" si="28"/>
        <v>22854.166666666668</v>
      </c>
      <c r="AA445" s="26">
        <f t="shared" si="29"/>
        <v>31100</v>
      </c>
      <c r="AB445" s="26">
        <f t="shared" si="30"/>
        <v>17700</v>
      </c>
      <c r="AC445" s="26">
        <f t="shared" si="31"/>
        <v>548500</v>
      </c>
    </row>
    <row r="446" spans="1:29" x14ac:dyDescent="0.35">
      <c r="A446" s="27">
        <v>44269</v>
      </c>
      <c r="B446" s="25">
        <v>27500</v>
      </c>
      <c r="C446" s="25">
        <v>25900</v>
      </c>
      <c r="D446" s="25">
        <v>25200</v>
      </c>
      <c r="E446" s="25">
        <v>25100</v>
      </c>
      <c r="F446" s="25">
        <v>25400</v>
      </c>
      <c r="G446" s="25">
        <v>35400</v>
      </c>
      <c r="H446" s="25">
        <v>35600</v>
      </c>
      <c r="I446" s="25">
        <v>34600</v>
      </c>
      <c r="J446" s="25">
        <v>14400</v>
      </c>
      <c r="K446" s="25">
        <v>14000</v>
      </c>
      <c r="L446" s="25">
        <v>14100</v>
      </c>
      <c r="M446" s="25">
        <v>14300</v>
      </c>
      <c r="N446" s="25">
        <v>14300</v>
      </c>
      <c r="O446" s="25">
        <v>14300</v>
      </c>
      <c r="P446" s="25">
        <v>8600</v>
      </c>
      <c r="Q446" s="25">
        <v>8600</v>
      </c>
      <c r="R446" s="25">
        <v>24000</v>
      </c>
      <c r="S446" s="25">
        <v>28500</v>
      </c>
      <c r="T446" s="25">
        <v>27900</v>
      </c>
      <c r="U446" s="25">
        <v>27400</v>
      </c>
      <c r="V446" s="25">
        <v>28000</v>
      </c>
      <c r="W446" s="25">
        <v>29200</v>
      </c>
      <c r="X446" s="25">
        <v>22500</v>
      </c>
      <c r="Y446" s="25">
        <v>22100</v>
      </c>
      <c r="Z446" s="26">
        <f t="shared" si="28"/>
        <v>22787.5</v>
      </c>
      <c r="AA446" s="26">
        <f t="shared" si="29"/>
        <v>35600</v>
      </c>
      <c r="AB446" s="26">
        <f t="shared" si="30"/>
        <v>8600</v>
      </c>
      <c r="AC446" s="26">
        <f t="shared" si="31"/>
        <v>546900</v>
      </c>
    </row>
    <row r="447" spans="1:29" x14ac:dyDescent="0.35">
      <c r="A447" s="27">
        <v>44270</v>
      </c>
      <c r="B447" s="25">
        <v>21800</v>
      </c>
      <c r="C447" s="25">
        <v>21900</v>
      </c>
      <c r="D447" s="25">
        <v>22500</v>
      </c>
      <c r="E447" s="25">
        <v>19500</v>
      </c>
      <c r="F447" s="25">
        <v>19100</v>
      </c>
      <c r="G447" s="25">
        <v>19300</v>
      </c>
      <c r="H447" s="25">
        <v>18800</v>
      </c>
      <c r="I447" s="25">
        <v>12600</v>
      </c>
      <c r="J447" s="25">
        <v>13200</v>
      </c>
      <c r="K447" s="25">
        <v>13400</v>
      </c>
      <c r="L447" s="25">
        <v>13100</v>
      </c>
      <c r="M447" s="25">
        <v>13300</v>
      </c>
      <c r="N447" s="25">
        <v>13800</v>
      </c>
      <c r="O447" s="25">
        <v>13600</v>
      </c>
      <c r="P447" s="25">
        <v>13500</v>
      </c>
      <c r="Q447" s="25">
        <v>8900</v>
      </c>
      <c r="R447" s="25">
        <v>8500</v>
      </c>
      <c r="S447" s="25">
        <v>8400</v>
      </c>
      <c r="T447" s="25">
        <v>21800</v>
      </c>
      <c r="U447" s="25">
        <v>22800</v>
      </c>
      <c r="V447" s="25">
        <v>26800</v>
      </c>
      <c r="W447" s="25">
        <v>25800</v>
      </c>
      <c r="X447" s="25">
        <v>24900</v>
      </c>
      <c r="Y447" s="25">
        <v>24400</v>
      </c>
      <c r="Z447" s="26">
        <f t="shared" si="28"/>
        <v>17570.833333333332</v>
      </c>
      <c r="AA447" s="26">
        <f t="shared" si="29"/>
        <v>26800</v>
      </c>
      <c r="AB447" s="26">
        <f t="shared" si="30"/>
        <v>8400</v>
      </c>
      <c r="AC447" s="26">
        <f t="shared" si="31"/>
        <v>421700</v>
      </c>
    </row>
    <row r="448" spans="1:29" x14ac:dyDescent="0.35">
      <c r="A448" s="27">
        <v>44271</v>
      </c>
      <c r="B448" s="25">
        <v>27400</v>
      </c>
      <c r="C448" s="25">
        <v>29000</v>
      </c>
      <c r="D448" s="25">
        <v>28800</v>
      </c>
      <c r="E448" s="25">
        <v>20900</v>
      </c>
      <c r="F448" s="25">
        <v>20200</v>
      </c>
      <c r="G448" s="25">
        <v>18900</v>
      </c>
      <c r="H448" s="25">
        <v>19200</v>
      </c>
      <c r="I448" s="25">
        <v>24500</v>
      </c>
      <c r="J448" s="25">
        <v>24600</v>
      </c>
      <c r="K448" s="25">
        <v>18700</v>
      </c>
      <c r="L448" s="25">
        <v>18400</v>
      </c>
      <c r="M448" s="25">
        <v>18400</v>
      </c>
      <c r="N448" s="25">
        <v>18000</v>
      </c>
      <c r="O448" s="25">
        <v>17700</v>
      </c>
      <c r="P448" s="25">
        <v>17600</v>
      </c>
      <c r="Q448" s="25">
        <v>17800</v>
      </c>
      <c r="R448" s="25">
        <v>17800</v>
      </c>
      <c r="S448" s="25">
        <v>17900</v>
      </c>
      <c r="T448" s="25">
        <v>14200</v>
      </c>
      <c r="U448" s="25">
        <v>13800</v>
      </c>
      <c r="V448" s="25">
        <v>13800</v>
      </c>
      <c r="W448" s="25">
        <v>18200</v>
      </c>
      <c r="X448" s="25">
        <v>18800</v>
      </c>
      <c r="Y448" s="25">
        <v>30100</v>
      </c>
      <c r="Z448" s="26">
        <f t="shared" si="28"/>
        <v>20195.833333333332</v>
      </c>
      <c r="AA448" s="26">
        <f t="shared" si="29"/>
        <v>30100</v>
      </c>
      <c r="AB448" s="26">
        <f t="shared" si="30"/>
        <v>13800</v>
      </c>
      <c r="AC448" s="26">
        <f t="shared" si="31"/>
        <v>484700</v>
      </c>
    </row>
    <row r="449" spans="1:29" x14ac:dyDescent="0.35">
      <c r="A449" s="27">
        <v>44272</v>
      </c>
      <c r="B449" s="25">
        <v>31800</v>
      </c>
      <c r="C449" s="25">
        <v>32100</v>
      </c>
      <c r="D449" s="25">
        <v>32400</v>
      </c>
      <c r="E449" s="25">
        <v>34000</v>
      </c>
      <c r="F449" s="25">
        <v>34000</v>
      </c>
      <c r="G449" s="25">
        <v>35200</v>
      </c>
      <c r="H449" s="25">
        <v>34800</v>
      </c>
      <c r="I449" s="25">
        <v>35200</v>
      </c>
      <c r="J449" s="25">
        <v>28000</v>
      </c>
      <c r="K449" s="25">
        <v>22800</v>
      </c>
      <c r="L449" s="25">
        <v>12600</v>
      </c>
      <c r="M449" s="25">
        <v>8400</v>
      </c>
      <c r="N449" s="25">
        <v>7900</v>
      </c>
      <c r="O449" s="25">
        <v>8300</v>
      </c>
      <c r="P449" s="25">
        <v>8300</v>
      </c>
      <c r="Q449" s="25">
        <v>8200</v>
      </c>
      <c r="R449" s="25">
        <v>8200</v>
      </c>
      <c r="S449" s="25">
        <v>8100</v>
      </c>
      <c r="T449" s="25">
        <v>7800</v>
      </c>
      <c r="U449" s="25">
        <v>7900</v>
      </c>
      <c r="V449" s="25">
        <v>7800</v>
      </c>
      <c r="W449" s="25">
        <v>17600</v>
      </c>
      <c r="X449" s="25">
        <v>28000</v>
      </c>
      <c r="Y449" s="25">
        <v>27800</v>
      </c>
      <c r="Z449" s="26">
        <f t="shared" si="28"/>
        <v>20300</v>
      </c>
      <c r="AA449" s="26">
        <f t="shared" si="29"/>
        <v>35200</v>
      </c>
      <c r="AB449" s="26">
        <f t="shared" si="30"/>
        <v>7800</v>
      </c>
      <c r="AC449" s="26">
        <f t="shared" si="31"/>
        <v>487200</v>
      </c>
    </row>
    <row r="450" spans="1:29" x14ac:dyDescent="0.35">
      <c r="A450" s="27">
        <v>44273</v>
      </c>
      <c r="B450" s="25">
        <v>26200</v>
      </c>
      <c r="C450" s="25">
        <v>27800</v>
      </c>
      <c r="D450" s="25">
        <v>20800</v>
      </c>
      <c r="E450" s="25">
        <v>19900</v>
      </c>
      <c r="F450" s="25">
        <v>20000</v>
      </c>
      <c r="G450" s="25">
        <v>20300</v>
      </c>
      <c r="H450" s="25">
        <v>21200</v>
      </c>
      <c r="I450" s="25">
        <v>19400</v>
      </c>
      <c r="J450" s="25">
        <v>19400</v>
      </c>
      <c r="K450" s="25">
        <v>17300</v>
      </c>
      <c r="L450" s="25">
        <v>12200</v>
      </c>
      <c r="M450" s="25">
        <v>12100</v>
      </c>
      <c r="N450" s="25">
        <v>12200</v>
      </c>
      <c r="O450" s="25">
        <v>12300</v>
      </c>
      <c r="P450" s="25">
        <v>18300</v>
      </c>
      <c r="Q450" s="25">
        <v>18200</v>
      </c>
      <c r="R450" s="25">
        <v>18200</v>
      </c>
      <c r="S450" s="25">
        <v>18200</v>
      </c>
      <c r="T450" s="25">
        <v>18200</v>
      </c>
      <c r="U450" s="25">
        <v>13800</v>
      </c>
      <c r="V450" s="25">
        <v>13700</v>
      </c>
      <c r="W450" s="25">
        <v>13600</v>
      </c>
      <c r="X450" s="25">
        <v>13400</v>
      </c>
      <c r="Y450" s="25">
        <v>18600</v>
      </c>
      <c r="Z450" s="26">
        <f t="shared" si="28"/>
        <v>17720.833333333332</v>
      </c>
      <c r="AA450" s="26">
        <f t="shared" si="29"/>
        <v>27800</v>
      </c>
      <c r="AB450" s="26">
        <f t="shared" si="30"/>
        <v>12100</v>
      </c>
      <c r="AC450" s="26">
        <f t="shared" si="31"/>
        <v>425300</v>
      </c>
    </row>
    <row r="451" spans="1:29" x14ac:dyDescent="0.35">
      <c r="A451" s="27">
        <v>44274</v>
      </c>
      <c r="B451" s="25">
        <v>26000</v>
      </c>
      <c r="C451" s="25">
        <v>31500</v>
      </c>
      <c r="D451" s="25">
        <v>31000</v>
      </c>
      <c r="E451" s="25">
        <v>31400</v>
      </c>
      <c r="F451" s="25">
        <v>34800</v>
      </c>
      <c r="G451" s="25">
        <v>34800</v>
      </c>
      <c r="H451" s="25">
        <v>34100</v>
      </c>
      <c r="I451" s="25">
        <v>24600</v>
      </c>
      <c r="J451" s="25">
        <v>24700</v>
      </c>
      <c r="K451" s="25">
        <v>27100</v>
      </c>
      <c r="L451" s="25">
        <v>26500</v>
      </c>
      <c r="M451" s="25">
        <v>14300</v>
      </c>
      <c r="N451" s="25">
        <v>8800</v>
      </c>
      <c r="O451" s="25">
        <v>8800</v>
      </c>
      <c r="P451" s="25">
        <v>8600</v>
      </c>
      <c r="Q451" s="25">
        <v>8800</v>
      </c>
      <c r="R451" s="25">
        <v>12700</v>
      </c>
      <c r="S451" s="25">
        <v>12800</v>
      </c>
      <c r="T451" s="25">
        <v>12500</v>
      </c>
      <c r="U451" s="25">
        <v>12400</v>
      </c>
      <c r="V451" s="25">
        <v>12400</v>
      </c>
      <c r="W451" s="25">
        <v>12500</v>
      </c>
      <c r="X451" s="25">
        <v>12500</v>
      </c>
      <c r="Y451" s="25">
        <v>12600</v>
      </c>
      <c r="Z451" s="26">
        <f t="shared" si="28"/>
        <v>19841.666666666668</v>
      </c>
      <c r="AA451" s="26">
        <f t="shared" si="29"/>
        <v>34800</v>
      </c>
      <c r="AB451" s="26">
        <f t="shared" si="30"/>
        <v>8600</v>
      </c>
      <c r="AC451" s="26">
        <f t="shared" si="31"/>
        <v>476200</v>
      </c>
    </row>
    <row r="452" spans="1:29" x14ac:dyDescent="0.35">
      <c r="A452" s="27">
        <v>44275</v>
      </c>
      <c r="B452" s="25">
        <v>12700</v>
      </c>
      <c r="C452" s="25">
        <v>12600</v>
      </c>
      <c r="D452" s="25">
        <v>27200</v>
      </c>
      <c r="E452" s="25">
        <v>27200</v>
      </c>
      <c r="F452" s="25">
        <v>27600</v>
      </c>
      <c r="G452" s="25">
        <v>28800</v>
      </c>
      <c r="H452" s="25">
        <v>29100</v>
      </c>
      <c r="I452" s="25">
        <v>29100</v>
      </c>
      <c r="J452" s="25">
        <v>29200</v>
      </c>
      <c r="K452" s="25">
        <v>29900</v>
      </c>
      <c r="L452" s="25">
        <v>30300</v>
      </c>
      <c r="M452" s="25">
        <v>14300</v>
      </c>
      <c r="N452" s="25">
        <v>14400</v>
      </c>
      <c r="O452" s="25">
        <v>8700</v>
      </c>
      <c r="P452" s="25">
        <v>8600</v>
      </c>
      <c r="Q452" s="25">
        <v>8700</v>
      </c>
      <c r="R452" s="25">
        <v>13500</v>
      </c>
      <c r="S452" s="25">
        <v>13600</v>
      </c>
      <c r="T452" s="25">
        <v>13800</v>
      </c>
      <c r="U452" s="25">
        <v>13600</v>
      </c>
      <c r="V452" s="25">
        <v>13500</v>
      </c>
      <c r="W452" s="25">
        <v>13500</v>
      </c>
      <c r="X452" s="25">
        <v>13600</v>
      </c>
      <c r="Y452" s="25">
        <v>14200</v>
      </c>
      <c r="Z452" s="26">
        <f t="shared" si="28"/>
        <v>18654.166666666668</v>
      </c>
      <c r="AA452" s="26">
        <f t="shared" si="29"/>
        <v>30300</v>
      </c>
      <c r="AB452" s="26">
        <f t="shared" si="30"/>
        <v>8600</v>
      </c>
      <c r="AC452" s="26">
        <f t="shared" si="31"/>
        <v>447700</v>
      </c>
    </row>
    <row r="453" spans="1:29" x14ac:dyDescent="0.35">
      <c r="A453" s="27">
        <v>44276</v>
      </c>
      <c r="B453" s="25">
        <v>33800</v>
      </c>
      <c r="C453" s="25">
        <v>33800</v>
      </c>
      <c r="D453" s="25">
        <v>33600</v>
      </c>
      <c r="E453" s="25">
        <v>34200</v>
      </c>
      <c r="F453" s="25">
        <v>26400</v>
      </c>
      <c r="G453" s="25">
        <v>26300</v>
      </c>
      <c r="H453" s="25">
        <v>24700</v>
      </c>
      <c r="I453" s="25">
        <v>19200</v>
      </c>
      <c r="J453" s="25">
        <v>19100</v>
      </c>
      <c r="K453" s="25">
        <v>19200</v>
      </c>
      <c r="L453" s="25">
        <v>24200</v>
      </c>
      <c r="M453" s="25">
        <v>24000</v>
      </c>
      <c r="N453" s="25">
        <v>12800</v>
      </c>
      <c r="O453" s="25">
        <v>12700</v>
      </c>
      <c r="P453" s="25">
        <v>13200</v>
      </c>
      <c r="Q453" s="25">
        <v>13100</v>
      </c>
      <c r="R453" s="25">
        <v>13200</v>
      </c>
      <c r="S453" s="25">
        <v>13000</v>
      </c>
      <c r="T453" s="25">
        <v>12600</v>
      </c>
      <c r="U453" s="25">
        <v>8300</v>
      </c>
      <c r="V453" s="25">
        <v>8200</v>
      </c>
      <c r="W453" s="25">
        <v>8200</v>
      </c>
      <c r="X453" s="25">
        <v>8200</v>
      </c>
      <c r="Y453" s="25">
        <v>8200</v>
      </c>
      <c r="Z453" s="26">
        <f t="shared" si="28"/>
        <v>18758.333333333332</v>
      </c>
      <c r="AA453" s="26">
        <f t="shared" si="29"/>
        <v>34200</v>
      </c>
      <c r="AB453" s="26">
        <f t="shared" si="30"/>
        <v>8200</v>
      </c>
      <c r="AC453" s="26">
        <f t="shared" si="31"/>
        <v>450200</v>
      </c>
    </row>
    <row r="454" spans="1:29" x14ac:dyDescent="0.35">
      <c r="A454" s="27">
        <v>44277</v>
      </c>
      <c r="B454" s="25">
        <v>8200</v>
      </c>
      <c r="C454" s="25">
        <v>8200</v>
      </c>
      <c r="D454" s="25">
        <v>12200</v>
      </c>
      <c r="E454" s="25">
        <v>12300</v>
      </c>
      <c r="F454" s="25">
        <v>12300</v>
      </c>
      <c r="G454" s="25">
        <v>12700</v>
      </c>
      <c r="H454" s="25">
        <v>25900</v>
      </c>
      <c r="I454" s="25">
        <v>26100</v>
      </c>
      <c r="J454" s="25">
        <v>26800</v>
      </c>
      <c r="K454" s="25">
        <v>27200</v>
      </c>
      <c r="L454" s="25">
        <v>24100</v>
      </c>
      <c r="M454" s="25">
        <v>25100</v>
      </c>
      <c r="N454" s="25">
        <v>25100</v>
      </c>
      <c r="O454" s="25">
        <v>25000</v>
      </c>
      <c r="P454" s="25">
        <v>24300</v>
      </c>
      <c r="Q454" s="25">
        <v>26000</v>
      </c>
      <c r="R454" s="25">
        <v>26100</v>
      </c>
      <c r="S454" s="25">
        <v>19800</v>
      </c>
      <c r="T454" s="25">
        <v>14300</v>
      </c>
      <c r="U454" s="25">
        <v>14200</v>
      </c>
      <c r="V454" s="25">
        <v>14100</v>
      </c>
      <c r="W454" s="25">
        <v>14000</v>
      </c>
      <c r="X454" s="25">
        <v>13800</v>
      </c>
      <c r="Y454" s="25">
        <v>13800</v>
      </c>
      <c r="Z454" s="26">
        <f t="shared" si="28"/>
        <v>18816.666666666668</v>
      </c>
      <c r="AA454" s="26">
        <f t="shared" si="29"/>
        <v>27200</v>
      </c>
      <c r="AB454" s="26">
        <f t="shared" si="30"/>
        <v>8200</v>
      </c>
      <c r="AC454" s="26">
        <f t="shared" si="31"/>
        <v>451600</v>
      </c>
    </row>
    <row r="455" spans="1:29" x14ac:dyDescent="0.35">
      <c r="A455" s="27">
        <v>44278</v>
      </c>
      <c r="B455" s="25">
        <v>7800</v>
      </c>
      <c r="C455" s="25">
        <v>7800</v>
      </c>
      <c r="D455" s="25">
        <v>7900</v>
      </c>
      <c r="E455" s="25">
        <v>7900</v>
      </c>
      <c r="F455" s="25">
        <v>7900</v>
      </c>
      <c r="G455" s="25">
        <v>18300</v>
      </c>
      <c r="H455" s="25">
        <v>20300</v>
      </c>
      <c r="I455" s="25">
        <v>20500</v>
      </c>
      <c r="J455" s="25">
        <v>22100</v>
      </c>
      <c r="K455" s="25">
        <v>22000</v>
      </c>
      <c r="L455" s="25">
        <v>23100</v>
      </c>
      <c r="M455" s="25">
        <v>23200</v>
      </c>
      <c r="N455" s="25">
        <v>21100</v>
      </c>
      <c r="O455" s="25">
        <v>20600</v>
      </c>
      <c r="P455" s="25">
        <v>20500</v>
      </c>
      <c r="Q455" s="25">
        <v>20400</v>
      </c>
      <c r="R455" s="25">
        <v>20500</v>
      </c>
      <c r="S455" s="25">
        <v>8100</v>
      </c>
      <c r="T455" s="25">
        <v>8800</v>
      </c>
      <c r="U455" s="25">
        <v>12500</v>
      </c>
      <c r="V455" s="25">
        <v>12500</v>
      </c>
      <c r="W455" s="25">
        <v>12500</v>
      </c>
      <c r="X455" s="25">
        <v>12600</v>
      </c>
      <c r="Y455" s="25">
        <v>12600</v>
      </c>
      <c r="Z455" s="26">
        <f t="shared" si="28"/>
        <v>15479.166666666666</v>
      </c>
      <c r="AA455" s="26">
        <f t="shared" si="29"/>
        <v>23200</v>
      </c>
      <c r="AB455" s="26">
        <f t="shared" si="30"/>
        <v>7800</v>
      </c>
      <c r="AC455" s="26">
        <f t="shared" si="31"/>
        <v>371500</v>
      </c>
    </row>
    <row r="456" spans="1:29" x14ac:dyDescent="0.35">
      <c r="A456" s="27">
        <v>44279</v>
      </c>
      <c r="B456" s="25">
        <v>12500</v>
      </c>
      <c r="C456" s="25">
        <v>12400</v>
      </c>
      <c r="D456" s="25">
        <v>12400</v>
      </c>
      <c r="E456" s="25">
        <v>12300</v>
      </c>
      <c r="F456" s="25">
        <v>12200</v>
      </c>
      <c r="G456" s="25">
        <v>8500</v>
      </c>
      <c r="H456" s="25">
        <v>7800</v>
      </c>
      <c r="I456" s="25">
        <v>7600</v>
      </c>
      <c r="J456" s="25">
        <v>19400</v>
      </c>
      <c r="K456" s="25">
        <v>30700</v>
      </c>
      <c r="L456" s="25">
        <v>28900</v>
      </c>
      <c r="M456" s="25">
        <v>30800</v>
      </c>
      <c r="N456" s="25">
        <v>33000</v>
      </c>
      <c r="O456" s="25">
        <v>31800</v>
      </c>
      <c r="P456" s="25">
        <v>33500</v>
      </c>
      <c r="Q456" s="25">
        <v>31200</v>
      </c>
      <c r="R456" s="25">
        <v>31800</v>
      </c>
      <c r="S456" s="25">
        <v>30600</v>
      </c>
      <c r="T456" s="25">
        <v>26700</v>
      </c>
      <c r="U456" s="25">
        <v>14300</v>
      </c>
      <c r="V456" s="25">
        <v>13400</v>
      </c>
      <c r="W456" s="25">
        <v>13700</v>
      </c>
      <c r="X456" s="25">
        <v>13500</v>
      </c>
      <c r="Y456" s="25">
        <v>13600</v>
      </c>
      <c r="Z456" s="26">
        <f t="shared" si="28"/>
        <v>20108.333333333332</v>
      </c>
      <c r="AA456" s="26">
        <f t="shared" si="29"/>
        <v>33500</v>
      </c>
      <c r="AB456" s="26">
        <f t="shared" si="30"/>
        <v>7600</v>
      </c>
      <c r="AC456" s="26">
        <f t="shared" si="31"/>
        <v>482600</v>
      </c>
    </row>
    <row r="457" spans="1:29" x14ac:dyDescent="0.35">
      <c r="A457" s="27">
        <v>44280</v>
      </c>
      <c r="B457" s="25">
        <v>13600</v>
      </c>
      <c r="C457" s="25">
        <v>13800</v>
      </c>
      <c r="D457" s="25">
        <v>13600</v>
      </c>
      <c r="E457" s="25">
        <v>13400</v>
      </c>
      <c r="F457" s="25">
        <v>13400</v>
      </c>
      <c r="G457" s="25">
        <v>13000</v>
      </c>
      <c r="H457" s="25">
        <v>7400</v>
      </c>
      <c r="I457" s="25">
        <v>21000</v>
      </c>
      <c r="J457" s="25">
        <v>21400</v>
      </c>
      <c r="K457" s="25">
        <v>18800</v>
      </c>
      <c r="L457" s="25">
        <v>19400</v>
      </c>
      <c r="M457" s="25">
        <v>21600</v>
      </c>
      <c r="N457" s="25">
        <v>21700</v>
      </c>
      <c r="O457" s="25">
        <v>20800</v>
      </c>
      <c r="P457" s="25">
        <v>20800</v>
      </c>
      <c r="Q457" s="25">
        <v>19600</v>
      </c>
      <c r="R457" s="25">
        <v>20000</v>
      </c>
      <c r="S457" s="25">
        <v>21200</v>
      </c>
      <c r="T457" s="25">
        <v>20500</v>
      </c>
      <c r="U457" s="25">
        <v>20700</v>
      </c>
      <c r="V457" s="25">
        <v>8000</v>
      </c>
      <c r="W457" s="25">
        <v>7900</v>
      </c>
      <c r="X457" s="25">
        <v>8700</v>
      </c>
      <c r="Y457" s="25">
        <v>13000</v>
      </c>
      <c r="Z457" s="26">
        <f t="shared" si="28"/>
        <v>16387.5</v>
      </c>
      <c r="AA457" s="26">
        <f t="shared" si="29"/>
        <v>21700</v>
      </c>
      <c r="AB457" s="26">
        <f t="shared" si="30"/>
        <v>7400</v>
      </c>
      <c r="AC457" s="26">
        <f t="shared" si="31"/>
        <v>393300</v>
      </c>
    </row>
    <row r="458" spans="1:29" x14ac:dyDescent="0.35">
      <c r="A458" s="27">
        <v>44281</v>
      </c>
      <c r="B458" s="25">
        <v>12800</v>
      </c>
      <c r="C458" s="25">
        <v>12700</v>
      </c>
      <c r="D458" s="25">
        <v>12500</v>
      </c>
      <c r="E458" s="25">
        <v>12700</v>
      </c>
      <c r="F458" s="25">
        <v>12800</v>
      </c>
      <c r="G458" s="25">
        <v>12600</v>
      </c>
      <c r="H458" s="25">
        <v>12800</v>
      </c>
      <c r="I458" s="25">
        <v>12600</v>
      </c>
      <c r="J458" s="25">
        <v>7800</v>
      </c>
      <c r="K458" s="25">
        <v>25800</v>
      </c>
      <c r="L458" s="25">
        <v>25800</v>
      </c>
      <c r="M458" s="25">
        <v>27400</v>
      </c>
      <c r="N458" s="25">
        <v>27400</v>
      </c>
      <c r="O458" s="25">
        <v>29600</v>
      </c>
      <c r="P458" s="25">
        <v>22000</v>
      </c>
      <c r="Q458" s="25">
        <v>28600</v>
      </c>
      <c r="R458" s="25">
        <v>28700</v>
      </c>
      <c r="S458" s="25">
        <v>35500</v>
      </c>
      <c r="T458" s="25">
        <v>32400</v>
      </c>
      <c r="U458" s="25">
        <v>32500</v>
      </c>
      <c r="V458" s="25">
        <v>14200</v>
      </c>
      <c r="W458" s="25">
        <v>13200</v>
      </c>
      <c r="X458" s="25">
        <v>13100</v>
      </c>
      <c r="Y458" s="25">
        <v>13000</v>
      </c>
      <c r="Z458" s="26">
        <f t="shared" si="28"/>
        <v>19937.5</v>
      </c>
      <c r="AA458" s="26">
        <f t="shared" si="29"/>
        <v>35500</v>
      </c>
      <c r="AB458" s="26">
        <f t="shared" si="30"/>
        <v>7800</v>
      </c>
      <c r="AC458" s="26">
        <f t="shared" si="31"/>
        <v>478500</v>
      </c>
    </row>
    <row r="459" spans="1:29" x14ac:dyDescent="0.35">
      <c r="A459" s="27">
        <v>44282</v>
      </c>
      <c r="B459" s="25">
        <v>12900</v>
      </c>
      <c r="C459" s="25">
        <v>12900</v>
      </c>
      <c r="D459" s="25">
        <v>12900</v>
      </c>
      <c r="E459" s="25">
        <v>12500</v>
      </c>
      <c r="F459" s="25">
        <v>12600</v>
      </c>
      <c r="G459" s="25">
        <v>12400</v>
      </c>
      <c r="H459" s="25">
        <v>12300</v>
      </c>
      <c r="I459" s="25">
        <v>12200</v>
      </c>
      <c r="J459" s="25">
        <v>27800</v>
      </c>
      <c r="K459" s="25">
        <v>28600</v>
      </c>
      <c r="L459" s="25">
        <v>28800</v>
      </c>
      <c r="M459" s="25">
        <v>22400</v>
      </c>
      <c r="N459" s="25">
        <v>22200</v>
      </c>
      <c r="O459" s="25">
        <v>20100</v>
      </c>
      <c r="P459" s="25">
        <v>15200</v>
      </c>
      <c r="Q459" s="25">
        <v>15200</v>
      </c>
      <c r="R459" s="25">
        <v>15200</v>
      </c>
      <c r="S459" s="25">
        <v>15400</v>
      </c>
      <c r="T459" s="25">
        <v>15100</v>
      </c>
      <c r="U459" s="25">
        <v>9000</v>
      </c>
      <c r="V459" s="25">
        <v>9300</v>
      </c>
      <c r="W459" s="25">
        <v>9000</v>
      </c>
      <c r="X459" s="25">
        <v>9200</v>
      </c>
      <c r="Y459" s="25">
        <v>8900</v>
      </c>
      <c r="Z459" s="26">
        <f t="shared" si="28"/>
        <v>15504.166666666666</v>
      </c>
      <c r="AA459" s="26">
        <f t="shared" si="29"/>
        <v>28800</v>
      </c>
      <c r="AB459" s="26">
        <f t="shared" si="30"/>
        <v>8900</v>
      </c>
      <c r="AC459" s="26">
        <f t="shared" si="31"/>
        <v>372100</v>
      </c>
    </row>
    <row r="460" spans="1:29" x14ac:dyDescent="0.35">
      <c r="A460" s="27">
        <v>44283</v>
      </c>
      <c r="B460" s="25">
        <v>8500</v>
      </c>
      <c r="C460" s="25">
        <v>8400</v>
      </c>
      <c r="D460" s="25">
        <v>8400</v>
      </c>
      <c r="E460" s="25">
        <v>3500</v>
      </c>
      <c r="F460" s="25">
        <v>3600</v>
      </c>
      <c r="G460" s="25">
        <v>3100</v>
      </c>
      <c r="H460" s="25">
        <v>3200</v>
      </c>
      <c r="I460" s="25">
        <v>3300</v>
      </c>
      <c r="J460" s="25">
        <v>3300</v>
      </c>
      <c r="K460" s="25">
        <v>23000</v>
      </c>
      <c r="L460" s="25">
        <v>23000</v>
      </c>
      <c r="M460" s="25">
        <v>24200</v>
      </c>
      <c r="N460" s="25">
        <v>24200</v>
      </c>
      <c r="O460" s="25">
        <v>29500</v>
      </c>
      <c r="P460" s="25">
        <v>19200</v>
      </c>
      <c r="Q460" s="25">
        <v>18700</v>
      </c>
      <c r="R460" s="25">
        <v>27000</v>
      </c>
      <c r="S460" s="25">
        <v>27000</v>
      </c>
      <c r="T460" s="25">
        <v>27000</v>
      </c>
      <c r="U460" s="25">
        <v>20000</v>
      </c>
      <c r="V460" s="25">
        <v>20100</v>
      </c>
      <c r="W460" s="25">
        <v>21200</v>
      </c>
      <c r="X460" s="25">
        <v>22400</v>
      </c>
      <c r="Y460" s="25">
        <v>26400</v>
      </c>
      <c r="Z460" s="26">
        <f t="shared" si="28"/>
        <v>16591.666666666668</v>
      </c>
      <c r="AA460" s="26">
        <f t="shared" si="29"/>
        <v>29500</v>
      </c>
      <c r="AB460" s="26">
        <f t="shared" si="30"/>
        <v>3100</v>
      </c>
      <c r="AC460" s="26">
        <f t="shared" si="31"/>
        <v>398200</v>
      </c>
    </row>
    <row r="461" spans="1:29" x14ac:dyDescent="0.35">
      <c r="A461" s="27">
        <v>44284</v>
      </c>
      <c r="B461" s="25">
        <v>19700</v>
      </c>
      <c r="C461" s="25">
        <v>26100</v>
      </c>
      <c r="D461" s="25">
        <v>26100</v>
      </c>
      <c r="E461" s="25">
        <v>18000</v>
      </c>
      <c r="F461" s="25">
        <v>13000</v>
      </c>
      <c r="G461" s="25">
        <v>12200</v>
      </c>
      <c r="H461" s="25">
        <v>12200</v>
      </c>
      <c r="I461" s="25">
        <v>12400</v>
      </c>
      <c r="J461" s="25">
        <v>12600</v>
      </c>
      <c r="K461" s="25">
        <v>12700</v>
      </c>
      <c r="L461" s="25">
        <v>12500</v>
      </c>
      <c r="M461" s="25">
        <v>12800</v>
      </c>
      <c r="N461" s="25">
        <v>21500</v>
      </c>
      <c r="O461" s="25">
        <v>21800</v>
      </c>
      <c r="P461" s="25">
        <v>24000</v>
      </c>
      <c r="Q461" s="25">
        <v>24200</v>
      </c>
      <c r="R461" s="25">
        <v>24600</v>
      </c>
      <c r="S461" s="25">
        <v>24500</v>
      </c>
      <c r="T461" s="25">
        <v>24400</v>
      </c>
      <c r="U461" s="25">
        <v>24400</v>
      </c>
      <c r="V461" s="25">
        <v>24400</v>
      </c>
      <c r="W461" s="25">
        <v>27300</v>
      </c>
      <c r="X461" s="25">
        <v>26700</v>
      </c>
      <c r="Y461" s="25">
        <v>25500</v>
      </c>
      <c r="Z461" s="26">
        <f t="shared" si="28"/>
        <v>20150</v>
      </c>
      <c r="AA461" s="26">
        <f t="shared" si="29"/>
        <v>27300</v>
      </c>
      <c r="AB461" s="26">
        <f t="shared" si="30"/>
        <v>12200</v>
      </c>
      <c r="AC461" s="26">
        <f t="shared" si="31"/>
        <v>483600</v>
      </c>
    </row>
    <row r="462" spans="1:29" x14ac:dyDescent="0.35">
      <c r="A462" s="27">
        <v>44285</v>
      </c>
      <c r="B462" s="25">
        <v>25500</v>
      </c>
      <c r="C462" s="25">
        <v>18100</v>
      </c>
      <c r="D462" s="25">
        <v>7800</v>
      </c>
      <c r="E462" s="25">
        <v>6900</v>
      </c>
      <c r="F462" s="25">
        <v>6900</v>
      </c>
      <c r="G462" s="25">
        <v>6500</v>
      </c>
      <c r="H462" s="25">
        <v>6600</v>
      </c>
      <c r="I462" s="25">
        <v>6800</v>
      </c>
      <c r="J462" s="25">
        <v>7000</v>
      </c>
      <c r="K462" s="25">
        <v>7200</v>
      </c>
      <c r="L462" s="25">
        <v>7400</v>
      </c>
      <c r="M462" s="25">
        <v>26500</v>
      </c>
      <c r="N462" s="25">
        <v>26800</v>
      </c>
      <c r="O462" s="25">
        <v>27000</v>
      </c>
      <c r="P462" s="25">
        <v>19000</v>
      </c>
      <c r="Q462" s="25">
        <v>17800</v>
      </c>
      <c r="R462" s="25">
        <v>13300</v>
      </c>
      <c r="S462" s="25">
        <v>17300</v>
      </c>
      <c r="T462" s="25">
        <v>17300</v>
      </c>
      <c r="U462" s="25">
        <v>17400</v>
      </c>
      <c r="V462" s="25">
        <v>8000</v>
      </c>
      <c r="W462" s="25">
        <v>7000</v>
      </c>
      <c r="X462" s="25">
        <v>7000</v>
      </c>
      <c r="Y462" s="25">
        <v>7000</v>
      </c>
      <c r="Z462" s="26">
        <f t="shared" si="28"/>
        <v>13254.166666666666</v>
      </c>
      <c r="AA462" s="26">
        <f t="shared" si="29"/>
        <v>27000</v>
      </c>
      <c r="AB462" s="26">
        <f t="shared" si="30"/>
        <v>6500</v>
      </c>
      <c r="AC462" s="26">
        <f t="shared" si="31"/>
        <v>318100</v>
      </c>
    </row>
    <row r="463" spans="1:29" x14ac:dyDescent="0.35">
      <c r="A463" s="27">
        <v>44286</v>
      </c>
      <c r="B463" s="25">
        <v>6800</v>
      </c>
      <c r="C463" s="25">
        <v>6600</v>
      </c>
      <c r="D463" s="25">
        <v>6900</v>
      </c>
      <c r="E463" s="25">
        <v>6800</v>
      </c>
      <c r="F463" s="25">
        <v>6700</v>
      </c>
      <c r="G463" s="25">
        <v>6400</v>
      </c>
      <c r="H463" s="25">
        <v>6800</v>
      </c>
      <c r="I463" s="25">
        <v>6800</v>
      </c>
      <c r="J463" s="25">
        <v>24600</v>
      </c>
      <c r="K463" s="25">
        <v>27300</v>
      </c>
      <c r="L463" s="25">
        <v>26600</v>
      </c>
      <c r="M463" s="25">
        <v>19800</v>
      </c>
      <c r="N463" s="25">
        <v>18100</v>
      </c>
      <c r="O463" s="25">
        <v>17700</v>
      </c>
      <c r="P463" s="25">
        <v>18800</v>
      </c>
      <c r="Q463" s="25">
        <v>19100</v>
      </c>
      <c r="R463" s="25">
        <v>25200</v>
      </c>
      <c r="S463" s="25">
        <v>23900</v>
      </c>
      <c r="T463" s="25">
        <v>23800</v>
      </c>
      <c r="U463" s="25">
        <v>7800</v>
      </c>
      <c r="V463" s="25">
        <v>6800</v>
      </c>
      <c r="W463" s="25">
        <v>6600</v>
      </c>
      <c r="X463" s="25">
        <v>6700</v>
      </c>
      <c r="Y463" s="25">
        <v>6600</v>
      </c>
      <c r="Z463" s="26">
        <f t="shared" si="28"/>
        <v>13883.333333333334</v>
      </c>
      <c r="AA463" s="26">
        <f t="shared" si="29"/>
        <v>27300</v>
      </c>
      <c r="AB463" s="26">
        <f t="shared" si="30"/>
        <v>6400</v>
      </c>
      <c r="AC463" s="26">
        <f t="shared" si="31"/>
        <v>333200</v>
      </c>
    </row>
    <row r="464" spans="1:29" x14ac:dyDescent="0.35">
      <c r="A464" s="27">
        <v>44287</v>
      </c>
      <c r="B464" s="25">
        <v>6600</v>
      </c>
      <c r="C464" s="25">
        <v>6600</v>
      </c>
      <c r="D464" s="25">
        <v>6500</v>
      </c>
      <c r="E464" s="25">
        <v>6500</v>
      </c>
      <c r="F464" s="25">
        <v>6900</v>
      </c>
      <c r="G464" s="25">
        <v>6600</v>
      </c>
      <c r="H464" s="25">
        <v>26800</v>
      </c>
      <c r="I464" s="25">
        <v>27100</v>
      </c>
      <c r="J464" s="25">
        <v>28000</v>
      </c>
      <c r="K464" s="25">
        <v>27900</v>
      </c>
      <c r="L464" s="25">
        <v>14900</v>
      </c>
      <c r="M464" s="25">
        <v>14700</v>
      </c>
      <c r="N464" s="25">
        <v>14700</v>
      </c>
      <c r="O464" s="25">
        <v>20000</v>
      </c>
      <c r="P464" s="25">
        <v>26700</v>
      </c>
      <c r="Q464" s="25">
        <v>26800</v>
      </c>
      <c r="R464" s="25">
        <v>27000</v>
      </c>
      <c r="S464" s="25">
        <v>13100</v>
      </c>
      <c r="T464" s="25">
        <v>13200</v>
      </c>
      <c r="U464" s="25">
        <v>13200</v>
      </c>
      <c r="V464" s="25">
        <v>18100</v>
      </c>
      <c r="W464" s="25">
        <v>18400</v>
      </c>
      <c r="X464" s="25">
        <v>17500</v>
      </c>
      <c r="Y464" s="25">
        <v>17100</v>
      </c>
      <c r="Z464" s="26">
        <f t="shared" si="28"/>
        <v>16870.833333333332</v>
      </c>
      <c r="AA464" s="26">
        <f t="shared" si="29"/>
        <v>28000</v>
      </c>
      <c r="AB464" s="26">
        <f t="shared" si="30"/>
        <v>6500</v>
      </c>
      <c r="AC464" s="26">
        <f t="shared" si="31"/>
        <v>404900</v>
      </c>
    </row>
    <row r="465" spans="1:29" x14ac:dyDescent="0.35">
      <c r="A465" s="27">
        <v>44288</v>
      </c>
      <c r="B465" s="25">
        <v>16700</v>
      </c>
      <c r="C465" s="25">
        <v>16800</v>
      </c>
      <c r="D465" s="25">
        <v>17100</v>
      </c>
      <c r="E465" s="25">
        <v>17000</v>
      </c>
      <c r="F465" s="25">
        <v>17000</v>
      </c>
      <c r="G465" s="25">
        <v>17400</v>
      </c>
      <c r="H465" s="25">
        <v>31000</v>
      </c>
      <c r="I465" s="25">
        <v>31500</v>
      </c>
      <c r="J465" s="25">
        <v>32400</v>
      </c>
      <c r="K465" s="25">
        <v>34400</v>
      </c>
      <c r="L465" s="25">
        <v>34600</v>
      </c>
      <c r="M465" s="25">
        <v>28600</v>
      </c>
      <c r="N465" s="25">
        <v>28500</v>
      </c>
      <c r="O465" s="25">
        <v>27100</v>
      </c>
      <c r="P465" s="25">
        <v>28000</v>
      </c>
      <c r="Q465" s="25">
        <v>8000</v>
      </c>
      <c r="R465" s="25">
        <v>7400</v>
      </c>
      <c r="S465" s="25">
        <v>7300</v>
      </c>
      <c r="T465" s="25">
        <v>7200</v>
      </c>
      <c r="U465" s="25">
        <v>7200</v>
      </c>
      <c r="V465" s="25">
        <v>7100</v>
      </c>
      <c r="W465" s="25">
        <v>7000</v>
      </c>
      <c r="X465" s="25">
        <v>6800</v>
      </c>
      <c r="Y465" s="25">
        <v>6800</v>
      </c>
      <c r="Z465" s="26">
        <f t="shared" si="28"/>
        <v>18454.166666666668</v>
      </c>
      <c r="AA465" s="26">
        <f t="shared" si="29"/>
        <v>34600</v>
      </c>
      <c r="AB465" s="26">
        <f t="shared" si="30"/>
        <v>6800</v>
      </c>
      <c r="AC465" s="26">
        <f t="shared" si="31"/>
        <v>442900</v>
      </c>
    </row>
    <row r="466" spans="1:29" x14ac:dyDescent="0.35">
      <c r="A466" s="27">
        <v>44289</v>
      </c>
      <c r="B466" s="25">
        <v>6700</v>
      </c>
      <c r="C466" s="25">
        <v>26600</v>
      </c>
      <c r="D466" s="25">
        <v>26600</v>
      </c>
      <c r="E466" s="25">
        <v>26900</v>
      </c>
      <c r="F466" s="25">
        <v>21000</v>
      </c>
      <c r="G466" s="25">
        <v>20200</v>
      </c>
      <c r="H466" s="25">
        <v>20100</v>
      </c>
      <c r="I466" s="25">
        <v>20500</v>
      </c>
      <c r="J466" s="25">
        <v>20400</v>
      </c>
      <c r="K466" s="25">
        <v>19700</v>
      </c>
      <c r="L466" s="25">
        <v>20400</v>
      </c>
      <c r="M466" s="25">
        <v>20900</v>
      </c>
      <c r="N466" s="25">
        <v>13500</v>
      </c>
      <c r="O466" s="25">
        <v>13400</v>
      </c>
      <c r="P466" s="25">
        <v>12400</v>
      </c>
      <c r="Q466" s="25">
        <v>12600</v>
      </c>
      <c r="R466" s="25">
        <v>12600</v>
      </c>
      <c r="S466" s="25">
        <v>11900</v>
      </c>
      <c r="T466" s="25">
        <v>11900</v>
      </c>
      <c r="U466" s="25">
        <v>11800</v>
      </c>
      <c r="V466" s="25">
        <v>11800</v>
      </c>
      <c r="W466" s="25">
        <v>7400</v>
      </c>
      <c r="X466" s="25">
        <v>7600</v>
      </c>
      <c r="Y466" s="25">
        <v>7400</v>
      </c>
      <c r="Z466" s="26">
        <f t="shared" si="28"/>
        <v>16012.5</v>
      </c>
      <c r="AA466" s="26">
        <f t="shared" si="29"/>
        <v>26900</v>
      </c>
      <c r="AB466" s="26">
        <f t="shared" si="30"/>
        <v>6700</v>
      </c>
      <c r="AC466" s="26">
        <f t="shared" si="31"/>
        <v>384300</v>
      </c>
    </row>
    <row r="467" spans="1:29" x14ac:dyDescent="0.35">
      <c r="A467" s="27">
        <v>44290</v>
      </c>
      <c r="B467" s="25">
        <v>7400</v>
      </c>
      <c r="C467" s="25">
        <v>7600</v>
      </c>
      <c r="D467" s="25">
        <v>7600</v>
      </c>
      <c r="E467" s="25">
        <v>25100</v>
      </c>
      <c r="F467" s="25">
        <v>24900</v>
      </c>
      <c r="G467" s="25">
        <v>25500</v>
      </c>
      <c r="H467" s="25">
        <v>28400</v>
      </c>
      <c r="I467" s="25">
        <v>22200</v>
      </c>
      <c r="J467" s="25">
        <v>21700</v>
      </c>
      <c r="K467" s="25">
        <v>21500</v>
      </c>
      <c r="L467" s="25">
        <v>21600</v>
      </c>
      <c r="M467" s="25">
        <v>19700</v>
      </c>
      <c r="N467" s="25">
        <v>20100</v>
      </c>
      <c r="O467" s="25">
        <v>13400</v>
      </c>
      <c r="P467" s="25">
        <v>6300</v>
      </c>
      <c r="Q467" s="25">
        <v>6200</v>
      </c>
      <c r="R467" s="25">
        <v>6300</v>
      </c>
      <c r="S467" s="25">
        <v>7400</v>
      </c>
      <c r="T467" s="25">
        <v>7000</v>
      </c>
      <c r="U467" s="25">
        <v>6900</v>
      </c>
      <c r="V467" s="25">
        <v>6900</v>
      </c>
      <c r="W467" s="25">
        <v>6800</v>
      </c>
      <c r="X467" s="25">
        <v>6900</v>
      </c>
      <c r="Y467" s="25">
        <v>6900</v>
      </c>
      <c r="Z467" s="26">
        <f t="shared" si="28"/>
        <v>13929.166666666666</v>
      </c>
      <c r="AA467" s="26">
        <f t="shared" si="29"/>
        <v>28400</v>
      </c>
      <c r="AB467" s="26">
        <f t="shared" si="30"/>
        <v>6200</v>
      </c>
      <c r="AC467" s="26">
        <f t="shared" si="31"/>
        <v>334300</v>
      </c>
    </row>
    <row r="468" spans="1:29" x14ac:dyDescent="0.35">
      <c r="A468" s="27">
        <v>44291</v>
      </c>
      <c r="B468" s="25">
        <v>26700</v>
      </c>
      <c r="C468" s="25">
        <v>26900</v>
      </c>
      <c r="D468" s="25">
        <v>26900</v>
      </c>
      <c r="E468" s="25">
        <v>18800</v>
      </c>
      <c r="F468" s="25">
        <v>20500</v>
      </c>
      <c r="G468" s="25">
        <v>22100</v>
      </c>
      <c r="H468" s="25">
        <v>21300</v>
      </c>
      <c r="I468" s="25">
        <v>19600</v>
      </c>
      <c r="J468" s="25">
        <v>21000</v>
      </c>
      <c r="K468" s="25">
        <v>21100</v>
      </c>
      <c r="L468" s="25">
        <v>18400</v>
      </c>
      <c r="M468" s="25">
        <v>18400</v>
      </c>
      <c r="N468" s="25">
        <v>7100</v>
      </c>
      <c r="O468" s="25">
        <v>7900</v>
      </c>
      <c r="P468" s="25">
        <v>12900</v>
      </c>
      <c r="Q468" s="25">
        <v>18100</v>
      </c>
      <c r="R468" s="25">
        <v>18000</v>
      </c>
      <c r="S468" s="25">
        <v>18300</v>
      </c>
      <c r="T468" s="25">
        <v>18100</v>
      </c>
      <c r="U468" s="25">
        <v>12800</v>
      </c>
      <c r="V468" s="25">
        <v>12900</v>
      </c>
      <c r="W468" s="25">
        <v>12800</v>
      </c>
      <c r="X468" s="25">
        <v>12700</v>
      </c>
      <c r="Y468" s="25">
        <v>17600</v>
      </c>
      <c r="Z468" s="26">
        <f t="shared" si="28"/>
        <v>17954.166666666668</v>
      </c>
      <c r="AA468" s="26">
        <f t="shared" si="29"/>
        <v>26900</v>
      </c>
      <c r="AB468" s="26">
        <f t="shared" si="30"/>
        <v>7100</v>
      </c>
      <c r="AC468" s="26">
        <f t="shared" si="31"/>
        <v>430900</v>
      </c>
    </row>
    <row r="469" spans="1:29" x14ac:dyDescent="0.35">
      <c r="A469" s="27">
        <v>44292</v>
      </c>
      <c r="B469" s="25">
        <v>17100</v>
      </c>
      <c r="C469" s="25">
        <v>17200</v>
      </c>
      <c r="D469" s="25">
        <v>13300</v>
      </c>
      <c r="E469" s="25">
        <v>30300</v>
      </c>
      <c r="F469" s="25">
        <v>30200</v>
      </c>
      <c r="G469" s="25">
        <v>32800</v>
      </c>
      <c r="H469" s="25">
        <v>32600</v>
      </c>
      <c r="I469" s="25">
        <v>27000</v>
      </c>
      <c r="J469" s="25">
        <v>27800</v>
      </c>
      <c r="K469" s="25">
        <v>27000</v>
      </c>
      <c r="L469" s="25">
        <v>24700</v>
      </c>
      <c r="M469" s="25">
        <v>24100</v>
      </c>
      <c r="N469" s="25">
        <v>19500</v>
      </c>
      <c r="O469" s="25">
        <v>18400</v>
      </c>
      <c r="P469" s="25">
        <v>13000</v>
      </c>
      <c r="Q469" s="25">
        <v>6900</v>
      </c>
      <c r="R469" s="25">
        <v>7100</v>
      </c>
      <c r="S469" s="25">
        <v>7200</v>
      </c>
      <c r="T469" s="25">
        <v>7200</v>
      </c>
      <c r="U469" s="25">
        <v>7300</v>
      </c>
      <c r="V469" s="25">
        <v>7300</v>
      </c>
      <c r="W469" s="25">
        <v>7200</v>
      </c>
      <c r="X469" s="25">
        <v>7100</v>
      </c>
      <c r="Y469" s="25">
        <v>6700</v>
      </c>
      <c r="Z469" s="26">
        <f t="shared" si="28"/>
        <v>17458.333333333332</v>
      </c>
      <c r="AA469" s="26">
        <f t="shared" si="29"/>
        <v>32800</v>
      </c>
      <c r="AB469" s="26">
        <f t="shared" si="30"/>
        <v>6700</v>
      </c>
      <c r="AC469" s="26">
        <f t="shared" si="31"/>
        <v>419000</v>
      </c>
    </row>
    <row r="470" spans="1:29" x14ac:dyDescent="0.35">
      <c r="A470" s="27">
        <v>44293</v>
      </c>
      <c r="B470" s="25">
        <v>6500</v>
      </c>
      <c r="C470" s="25">
        <v>28400</v>
      </c>
      <c r="D470" s="25">
        <v>28300</v>
      </c>
      <c r="E470" s="25">
        <v>20600</v>
      </c>
      <c r="F470" s="25">
        <v>20500</v>
      </c>
      <c r="G470" s="25">
        <v>11700</v>
      </c>
      <c r="H470" s="25">
        <v>12000</v>
      </c>
      <c r="I470" s="25">
        <v>11800</v>
      </c>
      <c r="J470" s="25">
        <v>11500</v>
      </c>
      <c r="K470" s="25">
        <v>7600</v>
      </c>
      <c r="L470" s="25">
        <v>6800</v>
      </c>
      <c r="M470" s="25">
        <v>7000</v>
      </c>
      <c r="N470" s="25">
        <v>7300</v>
      </c>
      <c r="O470" s="25">
        <v>7400</v>
      </c>
      <c r="P470" s="25">
        <v>7400</v>
      </c>
      <c r="Q470" s="25">
        <v>7300</v>
      </c>
      <c r="R470" s="25">
        <v>7300</v>
      </c>
      <c r="S470" s="25">
        <v>14200</v>
      </c>
      <c r="T470" s="25">
        <v>12000</v>
      </c>
      <c r="U470" s="25">
        <v>11400</v>
      </c>
      <c r="V470" s="25">
        <v>11200</v>
      </c>
      <c r="W470" s="25">
        <v>10800</v>
      </c>
      <c r="X470" s="25">
        <v>11000</v>
      </c>
      <c r="Y470" s="25">
        <v>11400</v>
      </c>
      <c r="Z470" s="26">
        <f t="shared" si="28"/>
        <v>12141.666666666666</v>
      </c>
      <c r="AA470" s="26">
        <f t="shared" si="29"/>
        <v>28400</v>
      </c>
      <c r="AB470" s="26">
        <f t="shared" si="30"/>
        <v>6500</v>
      </c>
      <c r="AC470" s="26">
        <f t="shared" si="31"/>
        <v>291400</v>
      </c>
    </row>
    <row r="471" spans="1:29" x14ac:dyDescent="0.35">
      <c r="A471" s="27">
        <v>44294</v>
      </c>
      <c r="B471" s="25">
        <v>11000</v>
      </c>
      <c r="C471" s="25">
        <v>11200</v>
      </c>
      <c r="D471" s="25">
        <v>11200</v>
      </c>
      <c r="E471" s="25">
        <v>10000</v>
      </c>
      <c r="F471" s="25">
        <v>6600</v>
      </c>
      <c r="G471" s="25">
        <v>6600</v>
      </c>
      <c r="H471" s="25">
        <v>6700</v>
      </c>
      <c r="I471" s="25">
        <v>7000</v>
      </c>
      <c r="J471" s="25">
        <v>7000</v>
      </c>
      <c r="K471" s="25">
        <v>6900</v>
      </c>
      <c r="L471" s="25">
        <v>6900</v>
      </c>
      <c r="M471" s="25">
        <v>11500</v>
      </c>
      <c r="N471" s="25">
        <v>18900</v>
      </c>
      <c r="O471" s="25">
        <v>27100</v>
      </c>
      <c r="P471" s="25">
        <v>27100</v>
      </c>
      <c r="Q471" s="25">
        <v>27400</v>
      </c>
      <c r="R471" s="25">
        <v>27300</v>
      </c>
      <c r="S471" s="25">
        <v>30000</v>
      </c>
      <c r="T471" s="25">
        <v>30000</v>
      </c>
      <c r="U471" s="25">
        <v>27800</v>
      </c>
      <c r="V471" s="25">
        <v>27800</v>
      </c>
      <c r="W471" s="25">
        <v>27800</v>
      </c>
      <c r="X471" s="25">
        <v>6800</v>
      </c>
      <c r="Y471" s="25">
        <v>6800</v>
      </c>
      <c r="Z471" s="26">
        <f t="shared" si="28"/>
        <v>16141.666666666666</v>
      </c>
      <c r="AA471" s="26">
        <f t="shared" si="29"/>
        <v>30000</v>
      </c>
      <c r="AB471" s="26">
        <f t="shared" si="30"/>
        <v>6600</v>
      </c>
      <c r="AC471" s="26">
        <f t="shared" si="31"/>
        <v>387400</v>
      </c>
    </row>
    <row r="472" spans="1:29" x14ac:dyDescent="0.35">
      <c r="A472" s="27">
        <v>44295</v>
      </c>
      <c r="B472" s="25">
        <v>6900</v>
      </c>
      <c r="C472" s="25">
        <v>6900</v>
      </c>
      <c r="D472" s="25">
        <v>6700</v>
      </c>
      <c r="E472" s="25">
        <v>6800</v>
      </c>
      <c r="F472" s="25">
        <v>6800</v>
      </c>
      <c r="G472" s="25">
        <v>6600</v>
      </c>
      <c r="H472" s="25">
        <v>6600</v>
      </c>
      <c r="I472" s="25">
        <v>6700</v>
      </c>
      <c r="J472" s="25">
        <v>7100</v>
      </c>
      <c r="K472" s="25">
        <v>18500</v>
      </c>
      <c r="L472" s="25">
        <v>20200</v>
      </c>
      <c r="M472" s="25">
        <v>20100</v>
      </c>
      <c r="N472" s="25">
        <v>20000</v>
      </c>
      <c r="O472" s="25">
        <v>19800</v>
      </c>
      <c r="P472" s="25">
        <v>20600</v>
      </c>
      <c r="Q472" s="25">
        <v>27900</v>
      </c>
      <c r="R472" s="25">
        <v>27400</v>
      </c>
      <c r="S472" s="25">
        <v>26400</v>
      </c>
      <c r="T472" s="25">
        <v>26600</v>
      </c>
      <c r="U472" s="25">
        <v>25000</v>
      </c>
      <c r="V472" s="25">
        <v>24800</v>
      </c>
      <c r="W472" s="25">
        <v>17600</v>
      </c>
      <c r="X472" s="25">
        <v>18000</v>
      </c>
      <c r="Y472" s="25">
        <v>17600</v>
      </c>
      <c r="Z472" s="26">
        <f t="shared" si="28"/>
        <v>16316.666666666666</v>
      </c>
      <c r="AA472" s="26">
        <f t="shared" si="29"/>
        <v>27900</v>
      </c>
      <c r="AB472" s="26">
        <f t="shared" si="30"/>
        <v>6600</v>
      </c>
      <c r="AC472" s="26">
        <f t="shared" si="31"/>
        <v>391600</v>
      </c>
    </row>
    <row r="473" spans="1:29" x14ac:dyDescent="0.35">
      <c r="A473" s="27">
        <v>44296</v>
      </c>
      <c r="B473" s="25">
        <v>17800</v>
      </c>
      <c r="C473" s="25">
        <v>18000</v>
      </c>
      <c r="D473" s="25">
        <v>18000</v>
      </c>
      <c r="E473" s="25">
        <v>18000</v>
      </c>
      <c r="F473" s="25">
        <v>18000</v>
      </c>
      <c r="G473" s="25">
        <v>18100</v>
      </c>
      <c r="H473" s="25">
        <v>16300</v>
      </c>
      <c r="I473" s="25">
        <v>13200</v>
      </c>
      <c r="J473" s="25">
        <v>13700</v>
      </c>
      <c r="K473" s="25">
        <v>19200</v>
      </c>
      <c r="L473" s="25">
        <v>26200</v>
      </c>
      <c r="M473" s="25">
        <v>26500</v>
      </c>
      <c r="N473" s="25">
        <v>28400</v>
      </c>
      <c r="O473" s="25">
        <v>26800</v>
      </c>
      <c r="P473" s="25">
        <v>29500</v>
      </c>
      <c r="Q473" s="25">
        <v>29400</v>
      </c>
      <c r="R473" s="25">
        <v>19600</v>
      </c>
      <c r="S473" s="25">
        <v>18400</v>
      </c>
      <c r="T473" s="25">
        <v>17400</v>
      </c>
      <c r="U473" s="25">
        <v>13000</v>
      </c>
      <c r="V473" s="25">
        <v>7600</v>
      </c>
      <c r="W473" s="25">
        <v>7600</v>
      </c>
      <c r="X473" s="25">
        <v>7300</v>
      </c>
      <c r="Y473" s="25">
        <v>7300</v>
      </c>
      <c r="Z473" s="26">
        <f t="shared" si="28"/>
        <v>18137.5</v>
      </c>
      <c r="AA473" s="26">
        <f t="shared" si="29"/>
        <v>29500</v>
      </c>
      <c r="AB473" s="26">
        <f t="shared" si="30"/>
        <v>7300</v>
      </c>
      <c r="AC473" s="26">
        <f t="shared" si="31"/>
        <v>435300</v>
      </c>
    </row>
    <row r="474" spans="1:29" x14ac:dyDescent="0.35">
      <c r="A474" s="27">
        <v>44297</v>
      </c>
      <c r="B474" s="25">
        <v>7200</v>
      </c>
      <c r="C474" s="25">
        <v>7400</v>
      </c>
      <c r="D474" s="25">
        <v>7400</v>
      </c>
      <c r="E474" s="25">
        <v>7300</v>
      </c>
      <c r="F474" s="25">
        <v>7300</v>
      </c>
      <c r="G474" s="25">
        <v>22100</v>
      </c>
      <c r="H474" s="25">
        <v>28400</v>
      </c>
      <c r="I474" s="25">
        <v>28300</v>
      </c>
      <c r="J474" s="25">
        <v>28400</v>
      </c>
      <c r="K474" s="25">
        <v>30100</v>
      </c>
      <c r="L474" s="25">
        <v>22400</v>
      </c>
      <c r="M474" s="25">
        <v>21200</v>
      </c>
      <c r="N474" s="25">
        <v>21400</v>
      </c>
      <c r="O474" s="25">
        <v>20000</v>
      </c>
      <c r="P474" s="25">
        <v>19600</v>
      </c>
      <c r="Q474" s="25">
        <v>19500</v>
      </c>
      <c r="R474" s="25">
        <v>19700</v>
      </c>
      <c r="S474" s="25">
        <v>20200</v>
      </c>
      <c r="T474" s="25">
        <v>11900</v>
      </c>
      <c r="U474" s="25">
        <v>11800</v>
      </c>
      <c r="V474" s="25">
        <v>11800</v>
      </c>
      <c r="W474" s="25">
        <v>11800</v>
      </c>
      <c r="X474" s="25">
        <v>11800</v>
      </c>
      <c r="Y474" s="25">
        <v>11800</v>
      </c>
      <c r="Z474" s="26">
        <f t="shared" si="28"/>
        <v>17033.333333333332</v>
      </c>
      <c r="AA474" s="26">
        <f t="shared" si="29"/>
        <v>30100</v>
      </c>
      <c r="AB474" s="26">
        <f t="shared" si="30"/>
        <v>7200</v>
      </c>
      <c r="AC474" s="26">
        <f t="shared" si="31"/>
        <v>408800</v>
      </c>
    </row>
    <row r="475" spans="1:29" x14ac:dyDescent="0.35">
      <c r="A475" s="27">
        <v>44298</v>
      </c>
      <c r="B475" s="25">
        <v>11600</v>
      </c>
      <c r="C475" s="25">
        <v>11700</v>
      </c>
      <c r="D475" s="25">
        <v>11700</v>
      </c>
      <c r="E475" s="25">
        <v>8200</v>
      </c>
      <c r="F475" s="25">
        <v>7800</v>
      </c>
      <c r="G475" s="25">
        <v>7600</v>
      </c>
      <c r="H475" s="25">
        <v>8300</v>
      </c>
      <c r="I475" s="25">
        <v>26100</v>
      </c>
      <c r="J475" s="25">
        <v>26800</v>
      </c>
      <c r="K475" s="25">
        <v>27500</v>
      </c>
      <c r="L475" s="25">
        <v>30000</v>
      </c>
      <c r="M475" s="25">
        <v>30200</v>
      </c>
      <c r="N475" s="25">
        <v>30300</v>
      </c>
      <c r="O475" s="25">
        <v>21000</v>
      </c>
      <c r="P475" s="25">
        <v>23100</v>
      </c>
      <c r="Q475" s="25">
        <v>21900</v>
      </c>
      <c r="R475" s="25">
        <v>13800</v>
      </c>
      <c r="S475" s="25">
        <v>13800</v>
      </c>
      <c r="T475" s="25">
        <v>8400</v>
      </c>
      <c r="U475" s="25">
        <v>8400</v>
      </c>
      <c r="V475" s="25">
        <v>8400</v>
      </c>
      <c r="W475" s="25">
        <v>8200</v>
      </c>
      <c r="X475" s="25">
        <v>8000</v>
      </c>
      <c r="Y475" s="25">
        <v>7800</v>
      </c>
      <c r="Z475" s="26">
        <f t="shared" si="28"/>
        <v>15858.333333333334</v>
      </c>
      <c r="AA475" s="26">
        <f t="shared" si="29"/>
        <v>30300</v>
      </c>
      <c r="AB475" s="26">
        <f t="shared" si="30"/>
        <v>7600</v>
      </c>
      <c r="AC475" s="26">
        <f t="shared" si="31"/>
        <v>380600</v>
      </c>
    </row>
    <row r="476" spans="1:29" x14ac:dyDescent="0.35">
      <c r="A476" s="27">
        <v>44299</v>
      </c>
      <c r="B476" s="25">
        <v>8800</v>
      </c>
      <c r="C476" s="25">
        <v>21600</v>
      </c>
      <c r="D476" s="25">
        <v>21800</v>
      </c>
      <c r="E476" s="25">
        <v>28500</v>
      </c>
      <c r="F476" s="25">
        <v>30000</v>
      </c>
      <c r="G476" s="25">
        <v>29800</v>
      </c>
      <c r="H476" s="25">
        <v>29400</v>
      </c>
      <c r="I476" s="25">
        <v>20700</v>
      </c>
      <c r="J476" s="25">
        <v>18600</v>
      </c>
      <c r="K476" s="25">
        <v>14100</v>
      </c>
      <c r="L476" s="25">
        <v>22700</v>
      </c>
      <c r="M476" s="25">
        <v>22800</v>
      </c>
      <c r="N476" s="25">
        <v>15200</v>
      </c>
      <c r="O476" s="25">
        <v>13700</v>
      </c>
      <c r="P476" s="25">
        <v>13800</v>
      </c>
      <c r="Q476" s="25">
        <v>13600</v>
      </c>
      <c r="R476" s="25">
        <v>13500</v>
      </c>
      <c r="S476" s="25">
        <v>13200</v>
      </c>
      <c r="T476" s="25">
        <v>13200</v>
      </c>
      <c r="U476" s="25">
        <v>13000</v>
      </c>
      <c r="V476" s="25">
        <v>12800</v>
      </c>
      <c r="W476" s="25">
        <v>12800</v>
      </c>
      <c r="X476" s="25">
        <v>8600</v>
      </c>
      <c r="Y476" s="25">
        <v>8000</v>
      </c>
      <c r="Z476" s="26">
        <f t="shared" si="28"/>
        <v>17508.333333333332</v>
      </c>
      <c r="AA476" s="26">
        <f t="shared" si="29"/>
        <v>30000</v>
      </c>
      <c r="AB476" s="26">
        <f t="shared" si="30"/>
        <v>8000</v>
      </c>
      <c r="AC476" s="26">
        <f t="shared" si="31"/>
        <v>420200</v>
      </c>
    </row>
    <row r="477" spans="1:29" x14ac:dyDescent="0.35">
      <c r="A477" s="27">
        <v>44300</v>
      </c>
      <c r="B477" s="25">
        <v>26200</v>
      </c>
      <c r="C477" s="25">
        <v>21000</v>
      </c>
      <c r="D477" s="25">
        <v>21200</v>
      </c>
      <c r="E477" s="25">
        <v>21600</v>
      </c>
      <c r="F477" s="25">
        <v>23000</v>
      </c>
      <c r="G477" s="25">
        <v>23700</v>
      </c>
      <c r="H477" s="25">
        <v>22800</v>
      </c>
      <c r="I477" s="25">
        <v>28400</v>
      </c>
      <c r="J477" s="25">
        <v>19800</v>
      </c>
      <c r="K477" s="25">
        <v>19300</v>
      </c>
      <c r="L477" s="25">
        <v>20100</v>
      </c>
      <c r="M477" s="25">
        <v>9000</v>
      </c>
      <c r="N477" s="25">
        <v>9000</v>
      </c>
      <c r="O477" s="25">
        <v>14200</v>
      </c>
      <c r="P477" s="25">
        <v>14800</v>
      </c>
      <c r="Q477" s="25">
        <v>14600</v>
      </c>
      <c r="R477" s="25">
        <v>14600</v>
      </c>
      <c r="S477" s="25">
        <v>14600</v>
      </c>
      <c r="T477" s="25">
        <v>14700</v>
      </c>
      <c r="U477" s="25">
        <v>14400</v>
      </c>
      <c r="V477" s="25">
        <v>14100</v>
      </c>
      <c r="W477" s="25">
        <v>18800</v>
      </c>
      <c r="X477" s="25">
        <v>18800</v>
      </c>
      <c r="Y477" s="25">
        <v>20000</v>
      </c>
      <c r="Z477" s="26">
        <f t="shared" si="28"/>
        <v>18279.166666666668</v>
      </c>
      <c r="AA477" s="26">
        <f t="shared" si="29"/>
        <v>28400</v>
      </c>
      <c r="AB477" s="26">
        <f t="shared" si="30"/>
        <v>9000</v>
      </c>
      <c r="AC477" s="26">
        <f t="shared" si="31"/>
        <v>438700</v>
      </c>
    </row>
    <row r="478" spans="1:29" x14ac:dyDescent="0.35">
      <c r="A478" s="27">
        <v>44301</v>
      </c>
      <c r="B478" s="25">
        <v>35700</v>
      </c>
      <c r="C478" s="25">
        <v>35500</v>
      </c>
      <c r="D478" s="25">
        <v>37400</v>
      </c>
      <c r="E478" s="25">
        <v>37000</v>
      </c>
      <c r="F478" s="25">
        <v>28200</v>
      </c>
      <c r="G478" s="25">
        <v>28000</v>
      </c>
      <c r="H478" s="25">
        <v>34800</v>
      </c>
      <c r="I478" s="25">
        <v>34400</v>
      </c>
      <c r="J478" s="25">
        <v>19800</v>
      </c>
      <c r="K478" s="25">
        <v>18000</v>
      </c>
      <c r="L478" s="25">
        <v>18200</v>
      </c>
      <c r="M478" s="25">
        <v>18200</v>
      </c>
      <c r="N478" s="25">
        <v>18200</v>
      </c>
      <c r="O478" s="25">
        <v>18200</v>
      </c>
      <c r="P478" s="25">
        <v>18200</v>
      </c>
      <c r="Q478" s="25">
        <v>12800</v>
      </c>
      <c r="R478" s="25">
        <v>12800</v>
      </c>
      <c r="S478" s="25">
        <v>13000</v>
      </c>
      <c r="T478" s="25">
        <v>8000</v>
      </c>
      <c r="U478" s="25">
        <v>8000</v>
      </c>
      <c r="V478" s="25">
        <v>8600</v>
      </c>
      <c r="W478" s="25">
        <v>26200</v>
      </c>
      <c r="X478" s="25">
        <v>26900</v>
      </c>
      <c r="Y478" s="25">
        <v>27700</v>
      </c>
      <c r="Z478" s="26">
        <f t="shared" si="28"/>
        <v>22658.333333333332</v>
      </c>
      <c r="AA478" s="26">
        <f t="shared" si="29"/>
        <v>37400</v>
      </c>
      <c r="AB478" s="26">
        <f t="shared" si="30"/>
        <v>8000</v>
      </c>
      <c r="AC478" s="26">
        <f t="shared" si="31"/>
        <v>543800</v>
      </c>
    </row>
    <row r="479" spans="1:29" x14ac:dyDescent="0.35">
      <c r="A479" s="27">
        <v>44302</v>
      </c>
      <c r="B479" s="25">
        <v>30500</v>
      </c>
      <c r="C479" s="25">
        <v>30300</v>
      </c>
      <c r="D479" s="25">
        <v>30300</v>
      </c>
      <c r="E479" s="25">
        <v>31000</v>
      </c>
      <c r="F479" s="25">
        <v>13600</v>
      </c>
      <c r="G479" s="25">
        <v>12500</v>
      </c>
      <c r="H479" s="25">
        <v>12600</v>
      </c>
      <c r="I479" s="25">
        <v>8400</v>
      </c>
      <c r="J479" s="25">
        <v>8200</v>
      </c>
      <c r="K479" s="25">
        <v>8400</v>
      </c>
      <c r="L479" s="25">
        <v>8500</v>
      </c>
      <c r="M479" s="25">
        <v>8500</v>
      </c>
      <c r="N479" s="25">
        <v>8600</v>
      </c>
      <c r="O479" s="25">
        <v>8400</v>
      </c>
      <c r="P479" s="25">
        <v>8600</v>
      </c>
      <c r="Q479" s="25">
        <v>29500</v>
      </c>
      <c r="R479" s="25">
        <v>30100</v>
      </c>
      <c r="S479" s="25">
        <v>30000</v>
      </c>
      <c r="T479" s="25">
        <v>30200</v>
      </c>
      <c r="U479" s="25">
        <v>24300</v>
      </c>
      <c r="V479" s="25">
        <v>22100</v>
      </c>
      <c r="W479" s="25">
        <v>22300</v>
      </c>
      <c r="X479" s="25">
        <v>22200</v>
      </c>
      <c r="Y479" s="25">
        <v>21600</v>
      </c>
      <c r="Z479" s="26">
        <f t="shared" si="28"/>
        <v>19195.833333333332</v>
      </c>
      <c r="AA479" s="26">
        <f t="shared" si="29"/>
        <v>31000</v>
      </c>
      <c r="AB479" s="26">
        <f t="shared" si="30"/>
        <v>8200</v>
      </c>
      <c r="AC479" s="26">
        <f t="shared" si="31"/>
        <v>460700</v>
      </c>
    </row>
    <row r="480" spans="1:29" x14ac:dyDescent="0.35">
      <c r="A480" s="27">
        <v>44303</v>
      </c>
      <c r="B480" s="25">
        <v>19600</v>
      </c>
      <c r="C480" s="25">
        <v>19400</v>
      </c>
      <c r="D480" s="25">
        <v>13000</v>
      </c>
      <c r="E480" s="25">
        <v>13000</v>
      </c>
      <c r="F480" s="25">
        <v>13200</v>
      </c>
      <c r="G480" s="25">
        <v>12800</v>
      </c>
      <c r="H480" s="25">
        <v>12800</v>
      </c>
      <c r="I480" s="25">
        <v>12800</v>
      </c>
      <c r="J480" s="25">
        <v>13100</v>
      </c>
      <c r="K480" s="25">
        <v>13100</v>
      </c>
      <c r="L480" s="25">
        <v>8400</v>
      </c>
      <c r="M480" s="25">
        <v>8200</v>
      </c>
      <c r="N480" s="25">
        <v>8200</v>
      </c>
      <c r="O480" s="25">
        <v>8200</v>
      </c>
      <c r="P480" s="25">
        <v>27600</v>
      </c>
      <c r="Q480" s="25">
        <v>27600</v>
      </c>
      <c r="R480" s="25">
        <v>26800</v>
      </c>
      <c r="S480" s="25">
        <v>27400</v>
      </c>
      <c r="T480" s="25">
        <v>30300</v>
      </c>
      <c r="U480" s="25">
        <v>30200</v>
      </c>
      <c r="V480" s="25">
        <v>29700</v>
      </c>
      <c r="W480" s="25">
        <v>28000</v>
      </c>
      <c r="X480" s="25">
        <v>21400</v>
      </c>
      <c r="Y480" s="25">
        <v>8400</v>
      </c>
      <c r="Z480" s="26">
        <f t="shared" si="28"/>
        <v>18050</v>
      </c>
      <c r="AA480" s="26">
        <f t="shared" si="29"/>
        <v>30300</v>
      </c>
      <c r="AB480" s="26">
        <f t="shared" si="30"/>
        <v>8200</v>
      </c>
      <c r="AC480" s="26">
        <f t="shared" si="31"/>
        <v>433200</v>
      </c>
    </row>
    <row r="481" spans="1:29" x14ac:dyDescent="0.35">
      <c r="A481" s="27">
        <v>44304</v>
      </c>
      <c r="B481" s="25">
        <v>8000</v>
      </c>
      <c r="C481" s="25">
        <v>8000</v>
      </c>
      <c r="D481" s="25">
        <v>8000</v>
      </c>
      <c r="E481" s="25">
        <v>8000</v>
      </c>
      <c r="F481" s="25">
        <v>8000</v>
      </c>
      <c r="G481" s="25">
        <v>8000</v>
      </c>
      <c r="H481" s="25">
        <v>7700</v>
      </c>
      <c r="I481" s="25">
        <v>8200</v>
      </c>
      <c r="J481" s="25">
        <v>14200</v>
      </c>
      <c r="K481" s="25">
        <v>30800</v>
      </c>
      <c r="L481" s="25">
        <v>31000</v>
      </c>
      <c r="M481" s="25">
        <v>30800</v>
      </c>
      <c r="N481" s="25">
        <v>25000</v>
      </c>
      <c r="O481" s="25">
        <v>24400</v>
      </c>
      <c r="P481" s="25">
        <v>24400</v>
      </c>
      <c r="Q481" s="25">
        <v>27800</v>
      </c>
      <c r="R481" s="25">
        <v>28500</v>
      </c>
      <c r="S481" s="25">
        <v>29000</v>
      </c>
      <c r="T481" s="25">
        <v>26200</v>
      </c>
      <c r="U481" s="25">
        <v>20500</v>
      </c>
      <c r="V481" s="25">
        <v>19500</v>
      </c>
      <c r="W481" s="25">
        <v>19300</v>
      </c>
      <c r="X481" s="25">
        <v>18800</v>
      </c>
      <c r="Y481" s="25">
        <v>18600</v>
      </c>
      <c r="Z481" s="26">
        <f t="shared" si="28"/>
        <v>18862.5</v>
      </c>
      <c r="AA481" s="26">
        <f t="shared" si="29"/>
        <v>31000</v>
      </c>
      <c r="AB481" s="26">
        <f t="shared" si="30"/>
        <v>7700</v>
      </c>
      <c r="AC481" s="26">
        <f t="shared" si="31"/>
        <v>452700</v>
      </c>
    </row>
    <row r="482" spans="1:29" x14ac:dyDescent="0.35">
      <c r="A482" s="27">
        <v>44305</v>
      </c>
      <c r="B482" s="25">
        <v>18700</v>
      </c>
      <c r="C482" s="25">
        <v>18900</v>
      </c>
      <c r="D482" s="25">
        <v>18900</v>
      </c>
      <c r="E482" s="25">
        <v>18700</v>
      </c>
      <c r="F482" s="25">
        <v>14400</v>
      </c>
      <c r="G482" s="25">
        <v>13000</v>
      </c>
      <c r="H482" s="25">
        <v>13000</v>
      </c>
      <c r="I482" s="25">
        <v>23800</v>
      </c>
      <c r="J482" s="25">
        <v>32000</v>
      </c>
      <c r="K482" s="25">
        <v>33600</v>
      </c>
      <c r="L482" s="25">
        <v>33500</v>
      </c>
      <c r="M482" s="25">
        <v>36100</v>
      </c>
      <c r="N482" s="25">
        <v>36400</v>
      </c>
      <c r="O482" s="25">
        <v>31100</v>
      </c>
      <c r="P482" s="25">
        <v>22500</v>
      </c>
      <c r="Q482" s="25">
        <v>21600</v>
      </c>
      <c r="R482" s="25">
        <v>14000</v>
      </c>
      <c r="S482" s="25">
        <v>29400</v>
      </c>
      <c r="T482" s="25">
        <v>28000</v>
      </c>
      <c r="U482" s="25">
        <v>14200</v>
      </c>
      <c r="V482" s="25">
        <v>8800</v>
      </c>
      <c r="W482" s="25">
        <v>8200</v>
      </c>
      <c r="X482" s="25">
        <v>8100</v>
      </c>
      <c r="Y482" s="25">
        <v>8000</v>
      </c>
      <c r="Z482" s="26">
        <f t="shared" si="28"/>
        <v>21037.5</v>
      </c>
      <c r="AA482" s="26">
        <f t="shared" si="29"/>
        <v>36400</v>
      </c>
      <c r="AB482" s="26">
        <f t="shared" si="30"/>
        <v>8000</v>
      </c>
      <c r="AC482" s="26">
        <f t="shared" si="31"/>
        <v>504900</v>
      </c>
    </row>
    <row r="483" spans="1:29" x14ac:dyDescent="0.35">
      <c r="A483" s="27">
        <v>44306</v>
      </c>
      <c r="B483" s="25">
        <v>8400</v>
      </c>
      <c r="C483" s="25">
        <v>8000</v>
      </c>
      <c r="D483" s="25">
        <v>8200</v>
      </c>
      <c r="E483" s="25">
        <v>8200</v>
      </c>
      <c r="F483" s="25">
        <v>8200</v>
      </c>
      <c r="G483" s="25">
        <v>7600</v>
      </c>
      <c r="H483" s="25">
        <v>7700</v>
      </c>
      <c r="I483" s="25">
        <v>14000</v>
      </c>
      <c r="J483" s="25">
        <v>22500</v>
      </c>
      <c r="K483" s="25">
        <v>22500</v>
      </c>
      <c r="L483" s="25">
        <v>22500</v>
      </c>
      <c r="M483" s="25">
        <v>20800</v>
      </c>
      <c r="N483" s="25">
        <v>19800</v>
      </c>
      <c r="O483" s="25">
        <v>19800</v>
      </c>
      <c r="P483" s="25">
        <v>19600</v>
      </c>
      <c r="Q483" s="25">
        <v>19600</v>
      </c>
      <c r="R483" s="25">
        <v>8500</v>
      </c>
      <c r="S483" s="25">
        <v>13600</v>
      </c>
      <c r="T483" s="25">
        <v>13700</v>
      </c>
      <c r="U483" s="25">
        <v>13800</v>
      </c>
      <c r="V483" s="25">
        <v>13500</v>
      </c>
      <c r="W483" s="25">
        <v>13200</v>
      </c>
      <c r="X483" s="25">
        <v>13000</v>
      </c>
      <c r="Y483" s="25">
        <v>13300</v>
      </c>
      <c r="Z483" s="26">
        <f t="shared" si="28"/>
        <v>14166.666666666666</v>
      </c>
      <c r="AA483" s="26">
        <f t="shared" si="29"/>
        <v>22500</v>
      </c>
      <c r="AB483" s="26">
        <f t="shared" si="30"/>
        <v>7600</v>
      </c>
      <c r="AC483" s="26">
        <f t="shared" si="31"/>
        <v>340000</v>
      </c>
    </row>
    <row r="484" spans="1:29" x14ac:dyDescent="0.35">
      <c r="A484" s="27">
        <v>44307</v>
      </c>
      <c r="B484" s="25">
        <v>13200</v>
      </c>
      <c r="C484" s="25">
        <v>13000</v>
      </c>
      <c r="D484" s="25">
        <v>9000</v>
      </c>
      <c r="E484" s="25">
        <v>8200</v>
      </c>
      <c r="F484" s="25">
        <v>8500</v>
      </c>
      <c r="G484" s="25">
        <v>25000</v>
      </c>
      <c r="H484" s="25">
        <v>27800</v>
      </c>
      <c r="I484" s="25">
        <v>34300</v>
      </c>
      <c r="J484" s="25">
        <v>37000</v>
      </c>
      <c r="K484" s="25">
        <v>37200</v>
      </c>
      <c r="L484" s="25">
        <v>37000</v>
      </c>
      <c r="M484" s="25">
        <v>26100</v>
      </c>
      <c r="N484" s="25">
        <v>27500</v>
      </c>
      <c r="O484" s="25">
        <v>26800</v>
      </c>
      <c r="P484" s="25">
        <v>22300</v>
      </c>
      <c r="Q484" s="25">
        <v>19800</v>
      </c>
      <c r="R484" s="25">
        <v>15100</v>
      </c>
      <c r="S484" s="25">
        <v>14800</v>
      </c>
      <c r="T484" s="25">
        <v>14400</v>
      </c>
      <c r="U484" s="25">
        <v>14600</v>
      </c>
      <c r="V484" s="25">
        <v>14200</v>
      </c>
      <c r="W484" s="25">
        <v>14500</v>
      </c>
      <c r="X484" s="25">
        <v>14500</v>
      </c>
      <c r="Y484" s="25">
        <v>14200</v>
      </c>
      <c r="Z484" s="26">
        <f t="shared" si="28"/>
        <v>20375</v>
      </c>
      <c r="AA484" s="26">
        <f t="shared" si="29"/>
        <v>37200</v>
      </c>
      <c r="AB484" s="26">
        <f t="shared" si="30"/>
        <v>8200</v>
      </c>
      <c r="AC484" s="26">
        <f t="shared" si="31"/>
        <v>489000</v>
      </c>
    </row>
    <row r="485" spans="1:29" x14ac:dyDescent="0.35">
      <c r="A485" s="27">
        <v>44308</v>
      </c>
      <c r="B485" s="25">
        <v>28900</v>
      </c>
      <c r="C485" s="25">
        <v>28700</v>
      </c>
      <c r="D485" s="25">
        <v>28700</v>
      </c>
      <c r="E485" s="25">
        <v>26500</v>
      </c>
      <c r="F485" s="25">
        <v>27400</v>
      </c>
      <c r="G485" s="25">
        <v>27500</v>
      </c>
      <c r="H485" s="25">
        <v>27400</v>
      </c>
      <c r="I485" s="25">
        <v>20900</v>
      </c>
      <c r="J485" s="25">
        <v>10200</v>
      </c>
      <c r="K485" s="25">
        <v>9300</v>
      </c>
      <c r="L485" s="25">
        <v>14100</v>
      </c>
      <c r="M485" s="25">
        <v>14200</v>
      </c>
      <c r="N485" s="25">
        <v>14400</v>
      </c>
      <c r="O485" s="25">
        <v>14400</v>
      </c>
      <c r="P485" s="25">
        <v>21600</v>
      </c>
      <c r="Q485" s="25">
        <v>15000</v>
      </c>
      <c r="R485" s="25">
        <v>13300</v>
      </c>
      <c r="S485" s="25">
        <v>13200</v>
      </c>
      <c r="T485" s="25">
        <v>14000</v>
      </c>
      <c r="U485" s="25">
        <v>13700</v>
      </c>
      <c r="V485" s="25">
        <v>13400</v>
      </c>
      <c r="W485" s="25">
        <v>13600</v>
      </c>
      <c r="X485" s="25">
        <v>13400</v>
      </c>
      <c r="Y485" s="25">
        <v>13500</v>
      </c>
      <c r="Z485" s="26">
        <f t="shared" si="28"/>
        <v>18220.833333333332</v>
      </c>
      <c r="AA485" s="26">
        <f t="shared" si="29"/>
        <v>28900</v>
      </c>
      <c r="AB485" s="26">
        <f t="shared" si="30"/>
        <v>9300</v>
      </c>
      <c r="AC485" s="26">
        <f t="shared" si="31"/>
        <v>437300</v>
      </c>
    </row>
    <row r="486" spans="1:29" x14ac:dyDescent="0.35">
      <c r="A486" s="27">
        <v>44309</v>
      </c>
      <c r="B486" s="25">
        <v>13200</v>
      </c>
      <c r="C486" s="25">
        <v>9300</v>
      </c>
      <c r="D486" s="25">
        <v>8600</v>
      </c>
      <c r="E486" s="25">
        <v>18300</v>
      </c>
      <c r="F486" s="25">
        <v>26900</v>
      </c>
      <c r="G486" s="25">
        <v>27600</v>
      </c>
      <c r="H486" s="25">
        <v>29000</v>
      </c>
      <c r="I486" s="25">
        <v>28900</v>
      </c>
      <c r="J486" s="25">
        <v>31200</v>
      </c>
      <c r="K486" s="25">
        <v>21500</v>
      </c>
      <c r="L486" s="25">
        <v>20600</v>
      </c>
      <c r="M486" s="25">
        <v>20200</v>
      </c>
      <c r="N486" s="25">
        <v>19800</v>
      </c>
      <c r="O486" s="25">
        <v>20300</v>
      </c>
      <c r="P486" s="25">
        <v>19400</v>
      </c>
      <c r="Q486" s="25">
        <v>19300</v>
      </c>
      <c r="R486" s="25">
        <v>19300</v>
      </c>
      <c r="S486" s="25">
        <v>15000</v>
      </c>
      <c r="T486" s="25">
        <v>14300</v>
      </c>
      <c r="U486" s="25">
        <v>14100</v>
      </c>
      <c r="V486" s="25">
        <v>14100</v>
      </c>
      <c r="W486" s="25">
        <v>14000</v>
      </c>
      <c r="X486" s="25">
        <v>14000</v>
      </c>
      <c r="Y486" s="25">
        <v>14000</v>
      </c>
      <c r="Z486" s="26">
        <f t="shared" si="28"/>
        <v>18870.833333333332</v>
      </c>
      <c r="AA486" s="26">
        <f t="shared" si="29"/>
        <v>31200</v>
      </c>
      <c r="AB486" s="26">
        <f t="shared" si="30"/>
        <v>8600</v>
      </c>
      <c r="AC486" s="26">
        <f t="shared" si="31"/>
        <v>452900</v>
      </c>
    </row>
    <row r="487" spans="1:29" x14ac:dyDescent="0.35">
      <c r="A487" s="27">
        <v>44310</v>
      </c>
      <c r="B487" s="25">
        <v>26800</v>
      </c>
      <c r="C487" s="25">
        <v>26400</v>
      </c>
      <c r="D487" s="25">
        <v>27800</v>
      </c>
      <c r="E487" s="25">
        <v>35700</v>
      </c>
      <c r="F487" s="25">
        <v>26400</v>
      </c>
      <c r="G487" s="25">
        <v>20200</v>
      </c>
      <c r="H487" s="25">
        <v>19700</v>
      </c>
      <c r="I487" s="25">
        <v>19300</v>
      </c>
      <c r="J487" s="25">
        <v>19100</v>
      </c>
      <c r="K487" s="25">
        <v>19300</v>
      </c>
      <c r="L487" s="25">
        <v>15100</v>
      </c>
      <c r="M487" s="25">
        <v>12800</v>
      </c>
      <c r="N487" s="25">
        <v>12900</v>
      </c>
      <c r="O487" s="25">
        <v>12800</v>
      </c>
      <c r="P487" s="25">
        <v>12700</v>
      </c>
      <c r="Q487" s="25">
        <v>11600</v>
      </c>
      <c r="R487" s="25">
        <v>12800</v>
      </c>
      <c r="S487" s="25">
        <v>12800</v>
      </c>
      <c r="T487" s="25">
        <v>13000</v>
      </c>
      <c r="U487" s="25">
        <v>12700</v>
      </c>
      <c r="V487" s="25">
        <v>8700</v>
      </c>
      <c r="W487" s="25">
        <v>8300</v>
      </c>
      <c r="X487" s="25">
        <v>8200</v>
      </c>
      <c r="Y487" s="25">
        <v>13800</v>
      </c>
      <c r="Z487" s="26">
        <f t="shared" ref="Z487:Z550" si="32">+AVERAGE(B487:Y487)</f>
        <v>17037.5</v>
      </c>
      <c r="AA487" s="26">
        <f t="shared" ref="AA487:AA550" si="33">MAX(B487:Y487)</f>
        <v>35700</v>
      </c>
      <c r="AB487" s="26">
        <f t="shared" ref="AB487:AB550" si="34">MIN(B487:Y487)</f>
        <v>8200</v>
      </c>
      <c r="AC487" s="26">
        <f t="shared" ref="AC487:AC550" si="35">+SUM(B487:Y487)</f>
        <v>408900</v>
      </c>
    </row>
    <row r="488" spans="1:29" x14ac:dyDescent="0.35">
      <c r="A488" s="27">
        <v>44311</v>
      </c>
      <c r="B488" s="25">
        <v>26600</v>
      </c>
      <c r="C488" s="25">
        <v>26400</v>
      </c>
      <c r="D488" s="25">
        <v>30500</v>
      </c>
      <c r="E488" s="25">
        <v>30000</v>
      </c>
      <c r="F488" s="25">
        <v>29000</v>
      </c>
      <c r="G488" s="25">
        <v>28300</v>
      </c>
      <c r="H488" s="25">
        <v>21400</v>
      </c>
      <c r="I488" s="25">
        <v>22100</v>
      </c>
      <c r="J488" s="25">
        <v>21800</v>
      </c>
      <c r="K488" s="25">
        <v>15200</v>
      </c>
      <c r="L488" s="25">
        <v>9000</v>
      </c>
      <c r="M488" s="25">
        <v>9000</v>
      </c>
      <c r="N488" s="25">
        <v>9000</v>
      </c>
      <c r="O488" s="25">
        <v>14200</v>
      </c>
      <c r="P488" s="25">
        <v>14300</v>
      </c>
      <c r="Q488" s="25">
        <v>14200</v>
      </c>
      <c r="R488" s="25">
        <v>14300</v>
      </c>
      <c r="S488" s="25">
        <v>14500</v>
      </c>
      <c r="T488" s="25">
        <v>14200</v>
      </c>
      <c r="U488" s="25">
        <v>19700</v>
      </c>
      <c r="V488" s="25">
        <v>34000</v>
      </c>
      <c r="W488" s="25">
        <v>33800</v>
      </c>
      <c r="X488" s="25">
        <v>34000</v>
      </c>
      <c r="Y488" s="25">
        <v>34000</v>
      </c>
      <c r="Z488" s="26">
        <f t="shared" si="32"/>
        <v>21645.833333333332</v>
      </c>
      <c r="AA488" s="26">
        <f t="shared" si="33"/>
        <v>34000</v>
      </c>
      <c r="AB488" s="26">
        <f t="shared" si="34"/>
        <v>9000</v>
      </c>
      <c r="AC488" s="26">
        <f t="shared" si="35"/>
        <v>519500</v>
      </c>
    </row>
    <row r="489" spans="1:29" x14ac:dyDescent="0.35">
      <c r="A489" s="27">
        <v>44312</v>
      </c>
      <c r="B489" s="25">
        <v>28000</v>
      </c>
      <c r="C489" s="25">
        <v>27800</v>
      </c>
      <c r="D489" s="25">
        <v>21600</v>
      </c>
      <c r="E489" s="25">
        <v>18900</v>
      </c>
      <c r="F489" s="25">
        <v>19000</v>
      </c>
      <c r="G489" s="25">
        <v>18500</v>
      </c>
      <c r="H489" s="25">
        <v>18800</v>
      </c>
      <c r="I489" s="25">
        <v>19000</v>
      </c>
      <c r="J489" s="25">
        <v>13800</v>
      </c>
      <c r="K489" s="25">
        <v>13500</v>
      </c>
      <c r="L489" s="25">
        <v>13800</v>
      </c>
      <c r="M489" s="25">
        <v>14000</v>
      </c>
      <c r="N489" s="25">
        <v>14100</v>
      </c>
      <c r="O489" s="25">
        <v>14200</v>
      </c>
      <c r="P489" s="25">
        <v>14200</v>
      </c>
      <c r="Q489" s="25">
        <v>14000</v>
      </c>
      <c r="R489" s="25">
        <v>9000</v>
      </c>
      <c r="S489" s="25">
        <v>9300</v>
      </c>
      <c r="T489" s="25">
        <v>9300</v>
      </c>
      <c r="U489" s="25">
        <v>9500</v>
      </c>
      <c r="V489" s="25">
        <v>14900</v>
      </c>
      <c r="W489" s="25">
        <v>14200</v>
      </c>
      <c r="X489" s="25">
        <v>26100</v>
      </c>
      <c r="Y489" s="25">
        <v>26800</v>
      </c>
      <c r="Z489" s="26">
        <f t="shared" si="32"/>
        <v>16762.5</v>
      </c>
      <c r="AA489" s="26">
        <f t="shared" si="33"/>
        <v>28000</v>
      </c>
      <c r="AB489" s="26">
        <f t="shared" si="34"/>
        <v>9000</v>
      </c>
      <c r="AC489" s="26">
        <f t="shared" si="35"/>
        <v>402300</v>
      </c>
    </row>
    <row r="490" spans="1:29" x14ac:dyDescent="0.35">
      <c r="A490" s="27">
        <v>44313</v>
      </c>
      <c r="B490" s="25">
        <v>27000</v>
      </c>
      <c r="C490" s="25">
        <v>9500</v>
      </c>
      <c r="D490" s="25">
        <v>8500</v>
      </c>
      <c r="E490" s="25">
        <v>8500</v>
      </c>
      <c r="F490" s="25">
        <v>8400</v>
      </c>
      <c r="G490" s="25">
        <v>8000</v>
      </c>
      <c r="H490" s="25">
        <v>8900</v>
      </c>
      <c r="I490" s="25">
        <v>8200</v>
      </c>
      <c r="J490" s="25">
        <v>8000</v>
      </c>
      <c r="K490" s="25">
        <v>8900</v>
      </c>
      <c r="L490" s="25">
        <v>8500</v>
      </c>
      <c r="M490" s="25">
        <v>8400</v>
      </c>
      <c r="N490" s="25">
        <v>8400</v>
      </c>
      <c r="O490" s="25">
        <v>13600</v>
      </c>
      <c r="P490" s="25">
        <v>13800</v>
      </c>
      <c r="Q490" s="25">
        <v>13900</v>
      </c>
      <c r="R490" s="25">
        <v>14200</v>
      </c>
      <c r="S490" s="25">
        <v>14400</v>
      </c>
      <c r="T490" s="25">
        <v>14300</v>
      </c>
      <c r="U490" s="25">
        <v>14300</v>
      </c>
      <c r="V490" s="25">
        <v>24300</v>
      </c>
      <c r="W490" s="25">
        <v>35000</v>
      </c>
      <c r="X490" s="25">
        <v>26600</v>
      </c>
      <c r="Y490" s="25">
        <v>26000</v>
      </c>
      <c r="Z490" s="26">
        <f t="shared" si="32"/>
        <v>14150</v>
      </c>
      <c r="AA490" s="26">
        <f t="shared" si="33"/>
        <v>35000</v>
      </c>
      <c r="AB490" s="26">
        <f t="shared" si="34"/>
        <v>8000</v>
      </c>
      <c r="AC490" s="26">
        <f t="shared" si="35"/>
        <v>339600</v>
      </c>
    </row>
    <row r="491" spans="1:29" x14ac:dyDescent="0.35">
      <c r="A491" s="27">
        <v>44314</v>
      </c>
      <c r="B491" s="25">
        <v>19300</v>
      </c>
      <c r="C491" s="25">
        <v>19500</v>
      </c>
      <c r="D491" s="25">
        <v>14500</v>
      </c>
      <c r="E491" s="25">
        <v>14300</v>
      </c>
      <c r="F491" s="25">
        <v>14300</v>
      </c>
      <c r="G491" s="25">
        <v>14000</v>
      </c>
      <c r="H491" s="25">
        <v>14200</v>
      </c>
      <c r="I491" s="25">
        <v>14200</v>
      </c>
      <c r="J491" s="25">
        <v>14300</v>
      </c>
      <c r="K491" s="25">
        <v>14100</v>
      </c>
      <c r="L491" s="25">
        <v>14200</v>
      </c>
      <c r="M491" s="25">
        <v>13900</v>
      </c>
      <c r="N491" s="25">
        <v>13800</v>
      </c>
      <c r="O491" s="25">
        <v>36400</v>
      </c>
      <c r="P491" s="25">
        <v>28100</v>
      </c>
      <c r="Q491" s="25">
        <v>27600</v>
      </c>
      <c r="R491" s="25">
        <v>27600</v>
      </c>
      <c r="S491" s="25">
        <v>27400</v>
      </c>
      <c r="T491" s="25">
        <v>22100</v>
      </c>
      <c r="U491" s="25">
        <v>21700</v>
      </c>
      <c r="V491" s="25">
        <v>20500</v>
      </c>
      <c r="W491" s="25">
        <v>20300</v>
      </c>
      <c r="X491" s="25">
        <v>19600</v>
      </c>
      <c r="Y491" s="25">
        <v>14400</v>
      </c>
      <c r="Z491" s="26">
        <f t="shared" si="32"/>
        <v>19179.166666666668</v>
      </c>
      <c r="AA491" s="26">
        <f t="shared" si="33"/>
        <v>36400</v>
      </c>
      <c r="AB491" s="26">
        <f t="shared" si="34"/>
        <v>13800</v>
      </c>
      <c r="AC491" s="26">
        <f t="shared" si="35"/>
        <v>460300</v>
      </c>
    </row>
    <row r="492" spans="1:29" x14ac:dyDescent="0.35">
      <c r="A492" s="27">
        <v>44315</v>
      </c>
      <c r="B492" s="25">
        <v>14200</v>
      </c>
      <c r="C492" s="25">
        <v>8000</v>
      </c>
      <c r="D492" s="25">
        <v>7800</v>
      </c>
      <c r="E492" s="25">
        <v>7800</v>
      </c>
      <c r="F492" s="25">
        <v>7800</v>
      </c>
      <c r="G492" s="25">
        <v>8100</v>
      </c>
      <c r="H492" s="25">
        <v>7900</v>
      </c>
      <c r="I492" s="25">
        <v>8000</v>
      </c>
      <c r="J492" s="25">
        <v>13600</v>
      </c>
      <c r="K492" s="25">
        <v>21900</v>
      </c>
      <c r="L492" s="25">
        <v>21800</v>
      </c>
      <c r="M492" s="25">
        <v>22400</v>
      </c>
      <c r="N492" s="25">
        <v>22200</v>
      </c>
      <c r="O492" s="25">
        <v>22400</v>
      </c>
      <c r="P492" s="25">
        <v>22100</v>
      </c>
      <c r="Q492" s="25">
        <v>22400</v>
      </c>
      <c r="R492" s="25">
        <v>22500</v>
      </c>
      <c r="S492" s="25">
        <v>23600</v>
      </c>
      <c r="T492" s="25">
        <v>29500</v>
      </c>
      <c r="U492" s="25">
        <v>29800</v>
      </c>
      <c r="V492" s="25">
        <v>13800</v>
      </c>
      <c r="W492" s="25">
        <v>13800</v>
      </c>
      <c r="X492" s="25">
        <v>8400</v>
      </c>
      <c r="Y492" s="25">
        <v>7400</v>
      </c>
      <c r="Z492" s="26">
        <f t="shared" si="32"/>
        <v>16133.333333333334</v>
      </c>
      <c r="AA492" s="26">
        <f t="shared" si="33"/>
        <v>29800</v>
      </c>
      <c r="AB492" s="26">
        <f t="shared" si="34"/>
        <v>7400</v>
      </c>
      <c r="AC492" s="26">
        <f t="shared" si="35"/>
        <v>387200</v>
      </c>
    </row>
    <row r="493" spans="1:29" x14ac:dyDescent="0.35">
      <c r="A493" s="27">
        <v>44316</v>
      </c>
      <c r="B493" s="25">
        <v>7500</v>
      </c>
      <c r="C493" s="25">
        <v>7500</v>
      </c>
      <c r="D493" s="25">
        <v>7500</v>
      </c>
      <c r="E493" s="25">
        <v>7600</v>
      </c>
      <c r="F493" s="25">
        <v>20800</v>
      </c>
      <c r="G493" s="25">
        <v>20800</v>
      </c>
      <c r="H493" s="25">
        <v>22300</v>
      </c>
      <c r="I493" s="25">
        <v>22400</v>
      </c>
      <c r="J493" s="25">
        <v>29100</v>
      </c>
      <c r="K493" s="25">
        <v>30600</v>
      </c>
      <c r="L493" s="25">
        <v>30600</v>
      </c>
      <c r="M493" s="25">
        <v>20200</v>
      </c>
      <c r="N493" s="25">
        <v>20300</v>
      </c>
      <c r="O493" s="25">
        <v>26300</v>
      </c>
      <c r="P493" s="25">
        <v>28400</v>
      </c>
      <c r="Q493" s="25">
        <v>27300</v>
      </c>
      <c r="R493" s="25">
        <v>18200</v>
      </c>
      <c r="S493" s="25">
        <v>18300</v>
      </c>
      <c r="T493" s="25">
        <v>18400</v>
      </c>
      <c r="U493" s="25">
        <v>13400</v>
      </c>
      <c r="V493" s="25">
        <v>13100</v>
      </c>
      <c r="W493" s="25">
        <v>13100</v>
      </c>
      <c r="X493" s="25">
        <v>13100</v>
      </c>
      <c r="Y493" s="25">
        <v>13100</v>
      </c>
      <c r="Z493" s="26">
        <f t="shared" si="32"/>
        <v>18745.833333333332</v>
      </c>
      <c r="AA493" s="26">
        <f t="shared" si="33"/>
        <v>30600</v>
      </c>
      <c r="AB493" s="26">
        <f t="shared" si="34"/>
        <v>7500</v>
      </c>
      <c r="AC493" s="26">
        <f t="shared" si="35"/>
        <v>449900</v>
      </c>
    </row>
    <row r="494" spans="1:29" x14ac:dyDescent="0.35">
      <c r="A494" s="27">
        <v>44317</v>
      </c>
      <c r="B494" s="25">
        <v>13100</v>
      </c>
      <c r="C494" s="25">
        <v>13100</v>
      </c>
      <c r="D494" s="25">
        <v>26800</v>
      </c>
      <c r="E494" s="25">
        <v>26600</v>
      </c>
      <c r="F494" s="25">
        <v>34000</v>
      </c>
      <c r="G494" s="25">
        <v>27200</v>
      </c>
      <c r="H494" s="25">
        <v>27700</v>
      </c>
      <c r="I494" s="25">
        <v>27800</v>
      </c>
      <c r="J494" s="25">
        <v>27800</v>
      </c>
      <c r="K494" s="25">
        <v>27700</v>
      </c>
      <c r="L494" s="25">
        <v>28800</v>
      </c>
      <c r="M494" s="25">
        <v>28700</v>
      </c>
      <c r="N494" s="25">
        <v>28800</v>
      </c>
      <c r="O494" s="25">
        <v>28800</v>
      </c>
      <c r="P494" s="25">
        <v>18400</v>
      </c>
      <c r="Q494" s="25">
        <v>18500</v>
      </c>
      <c r="R494" s="25">
        <v>18700</v>
      </c>
      <c r="S494" s="25">
        <v>18900</v>
      </c>
      <c r="T494" s="25">
        <v>14300</v>
      </c>
      <c r="U494" s="25">
        <v>18500</v>
      </c>
      <c r="V494" s="25">
        <v>18600</v>
      </c>
      <c r="W494" s="25">
        <v>18600</v>
      </c>
      <c r="X494" s="25">
        <v>12800</v>
      </c>
      <c r="Y494" s="25">
        <v>12800</v>
      </c>
      <c r="Z494" s="26">
        <f t="shared" si="32"/>
        <v>22375</v>
      </c>
      <c r="AA494" s="26">
        <f t="shared" si="33"/>
        <v>34000</v>
      </c>
      <c r="AB494" s="26">
        <f t="shared" si="34"/>
        <v>12800</v>
      </c>
      <c r="AC494" s="26">
        <f t="shared" si="35"/>
        <v>537000</v>
      </c>
    </row>
    <row r="495" spans="1:29" x14ac:dyDescent="0.35">
      <c r="A495" s="27">
        <v>44318</v>
      </c>
      <c r="B495" s="25">
        <v>12900</v>
      </c>
      <c r="C495" s="25">
        <v>7600</v>
      </c>
      <c r="D495" s="25">
        <v>7800</v>
      </c>
      <c r="E495" s="25">
        <v>22200</v>
      </c>
      <c r="F495" s="25">
        <v>21600</v>
      </c>
      <c r="G495" s="25">
        <v>21200</v>
      </c>
      <c r="H495" s="25">
        <v>23100</v>
      </c>
      <c r="I495" s="25">
        <v>15900</v>
      </c>
      <c r="J495" s="25">
        <v>23100</v>
      </c>
      <c r="K495" s="25">
        <v>22400</v>
      </c>
      <c r="L495" s="25">
        <v>22500</v>
      </c>
      <c r="M495" s="25">
        <v>23300</v>
      </c>
      <c r="N495" s="25">
        <v>23000</v>
      </c>
      <c r="O495" s="25">
        <v>23200</v>
      </c>
      <c r="P495" s="25">
        <v>22200</v>
      </c>
      <c r="Q495" s="25">
        <v>21600</v>
      </c>
      <c r="R495" s="25">
        <v>12800</v>
      </c>
      <c r="S495" s="25">
        <v>12900</v>
      </c>
      <c r="T495" s="25">
        <v>7800</v>
      </c>
      <c r="U495" s="25">
        <v>7500</v>
      </c>
      <c r="V495" s="25">
        <v>7500</v>
      </c>
      <c r="W495" s="25">
        <v>7500</v>
      </c>
      <c r="X495" s="25">
        <v>7500</v>
      </c>
      <c r="Y495" s="25">
        <v>7800</v>
      </c>
      <c r="Z495" s="26">
        <f t="shared" si="32"/>
        <v>16037.5</v>
      </c>
      <c r="AA495" s="26">
        <f t="shared" si="33"/>
        <v>23300</v>
      </c>
      <c r="AB495" s="26">
        <f t="shared" si="34"/>
        <v>7500</v>
      </c>
      <c r="AC495" s="26">
        <f t="shared" si="35"/>
        <v>384900</v>
      </c>
    </row>
    <row r="496" spans="1:29" x14ac:dyDescent="0.35">
      <c r="A496" s="27">
        <v>44319</v>
      </c>
      <c r="B496" s="25">
        <v>7800</v>
      </c>
      <c r="C496" s="25">
        <v>7800</v>
      </c>
      <c r="D496" s="25">
        <v>28600</v>
      </c>
      <c r="E496" s="25">
        <v>28200</v>
      </c>
      <c r="F496" s="25">
        <v>28200</v>
      </c>
      <c r="G496" s="25">
        <v>27600</v>
      </c>
      <c r="H496" s="25">
        <v>26900</v>
      </c>
      <c r="I496" s="25">
        <v>27600</v>
      </c>
      <c r="J496" s="25">
        <v>20800</v>
      </c>
      <c r="K496" s="25">
        <v>20700</v>
      </c>
      <c r="L496" s="25">
        <v>20100</v>
      </c>
      <c r="M496" s="25">
        <v>22800</v>
      </c>
      <c r="N496" s="25">
        <v>22800</v>
      </c>
      <c r="O496" s="25">
        <v>22100</v>
      </c>
      <c r="P496" s="25">
        <v>25200</v>
      </c>
      <c r="Q496" s="25">
        <v>20700</v>
      </c>
      <c r="R496" s="25">
        <v>18100</v>
      </c>
      <c r="S496" s="25">
        <v>18200</v>
      </c>
      <c r="T496" s="25">
        <v>18200</v>
      </c>
      <c r="U496" s="25">
        <v>18200</v>
      </c>
      <c r="V496" s="25">
        <v>18400</v>
      </c>
      <c r="W496" s="25">
        <v>18200</v>
      </c>
      <c r="X496" s="25">
        <v>18200</v>
      </c>
      <c r="Y496" s="25">
        <v>18300</v>
      </c>
      <c r="Z496" s="26">
        <f t="shared" si="32"/>
        <v>20987.5</v>
      </c>
      <c r="AA496" s="26">
        <f t="shared" si="33"/>
        <v>28600</v>
      </c>
      <c r="AB496" s="26">
        <f t="shared" si="34"/>
        <v>7800</v>
      </c>
      <c r="AC496" s="26">
        <f t="shared" si="35"/>
        <v>503700</v>
      </c>
    </row>
    <row r="497" spans="1:29" x14ac:dyDescent="0.35">
      <c r="A497" s="27">
        <v>44320</v>
      </c>
      <c r="B497" s="25">
        <v>18400</v>
      </c>
      <c r="C497" s="25">
        <v>13800</v>
      </c>
      <c r="D497" s="25">
        <v>13900</v>
      </c>
      <c r="E497" s="25">
        <v>13900</v>
      </c>
      <c r="F497" s="25">
        <v>13900</v>
      </c>
      <c r="G497" s="25">
        <v>15200</v>
      </c>
      <c r="H497" s="25">
        <v>31200</v>
      </c>
      <c r="I497" s="25">
        <v>31700</v>
      </c>
      <c r="J497" s="25">
        <v>33000</v>
      </c>
      <c r="K497" s="25">
        <v>36900</v>
      </c>
      <c r="L497" s="25">
        <v>35900</v>
      </c>
      <c r="M497" s="25">
        <v>36200</v>
      </c>
      <c r="N497" s="25">
        <v>31100</v>
      </c>
      <c r="O497" s="25">
        <v>23600</v>
      </c>
      <c r="P497" s="25">
        <v>23100</v>
      </c>
      <c r="Q497" s="25">
        <v>15100</v>
      </c>
      <c r="R497" s="25">
        <v>13000</v>
      </c>
      <c r="S497" s="25">
        <v>13200</v>
      </c>
      <c r="T497" s="25">
        <v>8500</v>
      </c>
      <c r="U497" s="25">
        <v>8400</v>
      </c>
      <c r="V497" s="25">
        <v>8200</v>
      </c>
      <c r="W497" s="25">
        <v>8200</v>
      </c>
      <c r="X497" s="25">
        <v>8200</v>
      </c>
      <c r="Y497" s="25">
        <v>8200</v>
      </c>
      <c r="Z497" s="26">
        <f t="shared" si="32"/>
        <v>19283.333333333332</v>
      </c>
      <c r="AA497" s="26">
        <f t="shared" si="33"/>
        <v>36900</v>
      </c>
      <c r="AB497" s="26">
        <f t="shared" si="34"/>
        <v>8200</v>
      </c>
      <c r="AC497" s="26">
        <f t="shared" si="35"/>
        <v>462800</v>
      </c>
    </row>
    <row r="498" spans="1:29" x14ac:dyDescent="0.35">
      <c r="A498" s="27">
        <v>44321</v>
      </c>
      <c r="B498" s="25">
        <v>8200</v>
      </c>
      <c r="C498" s="25">
        <v>8200</v>
      </c>
      <c r="D498" s="25">
        <v>28600</v>
      </c>
      <c r="E498" s="25">
        <v>28800</v>
      </c>
      <c r="F498" s="25">
        <v>28800</v>
      </c>
      <c r="G498" s="25">
        <v>29000</v>
      </c>
      <c r="H498" s="25">
        <v>22100</v>
      </c>
      <c r="I498" s="25">
        <v>21900</v>
      </c>
      <c r="J498" s="25">
        <v>21100</v>
      </c>
      <c r="K498" s="25">
        <v>20100</v>
      </c>
      <c r="L498" s="25">
        <v>19800</v>
      </c>
      <c r="M498" s="25">
        <v>19800</v>
      </c>
      <c r="N498" s="25">
        <v>19400</v>
      </c>
      <c r="O498" s="25">
        <v>19800</v>
      </c>
      <c r="P498" s="25">
        <v>19800</v>
      </c>
      <c r="Q498" s="25">
        <v>12700</v>
      </c>
      <c r="R498" s="25">
        <v>12200</v>
      </c>
      <c r="S498" s="25">
        <v>12100</v>
      </c>
      <c r="T498" s="25">
        <v>12700</v>
      </c>
      <c r="U498" s="25">
        <v>12500</v>
      </c>
      <c r="V498" s="25">
        <v>12500</v>
      </c>
      <c r="W498" s="25">
        <v>13100</v>
      </c>
      <c r="X498" s="25">
        <v>12800</v>
      </c>
      <c r="Y498" s="25">
        <v>12200</v>
      </c>
      <c r="Z498" s="26">
        <f t="shared" si="32"/>
        <v>17841.666666666668</v>
      </c>
      <c r="AA498" s="26">
        <f t="shared" si="33"/>
        <v>29000</v>
      </c>
      <c r="AB498" s="26">
        <f t="shared" si="34"/>
        <v>8200</v>
      </c>
      <c r="AC498" s="26">
        <f t="shared" si="35"/>
        <v>428200</v>
      </c>
    </row>
    <row r="499" spans="1:29" x14ac:dyDescent="0.35">
      <c r="A499" s="27">
        <v>44322</v>
      </c>
      <c r="B499" s="25">
        <v>12500</v>
      </c>
      <c r="C499" s="25">
        <v>12500</v>
      </c>
      <c r="D499" s="25">
        <v>8300</v>
      </c>
      <c r="E499" s="25">
        <v>7300</v>
      </c>
      <c r="F499" s="25">
        <v>7400</v>
      </c>
      <c r="G499" s="25">
        <v>7200</v>
      </c>
      <c r="H499" s="25">
        <v>7400</v>
      </c>
      <c r="I499" s="25">
        <v>17000</v>
      </c>
      <c r="J499" s="25">
        <v>24200</v>
      </c>
      <c r="K499" s="25">
        <v>34100</v>
      </c>
      <c r="L499" s="25">
        <v>35200</v>
      </c>
      <c r="M499" s="25">
        <v>35400</v>
      </c>
      <c r="N499" s="25">
        <v>35500</v>
      </c>
      <c r="O499" s="25">
        <v>25700</v>
      </c>
      <c r="P499" s="25">
        <v>26000</v>
      </c>
      <c r="Q499" s="25">
        <v>26100</v>
      </c>
      <c r="R499" s="25">
        <v>20200</v>
      </c>
      <c r="S499" s="25">
        <v>17800</v>
      </c>
      <c r="T499" s="25">
        <v>17700</v>
      </c>
      <c r="U499" s="25">
        <v>13200</v>
      </c>
      <c r="V499" s="25">
        <v>13100</v>
      </c>
      <c r="W499" s="25">
        <v>13300</v>
      </c>
      <c r="X499" s="25">
        <v>13300</v>
      </c>
      <c r="Y499" s="25">
        <v>13400</v>
      </c>
      <c r="Z499" s="26">
        <f t="shared" si="32"/>
        <v>18491.666666666668</v>
      </c>
      <c r="AA499" s="26">
        <f t="shared" si="33"/>
        <v>35500</v>
      </c>
      <c r="AB499" s="26">
        <f t="shared" si="34"/>
        <v>7200</v>
      </c>
      <c r="AC499" s="26">
        <f t="shared" si="35"/>
        <v>443800</v>
      </c>
    </row>
    <row r="500" spans="1:29" x14ac:dyDescent="0.35">
      <c r="A500" s="27">
        <v>44323</v>
      </c>
      <c r="B500" s="25">
        <v>13800</v>
      </c>
      <c r="C500" s="25">
        <v>13200</v>
      </c>
      <c r="D500" s="25">
        <v>13200</v>
      </c>
      <c r="E500" s="25">
        <v>33200</v>
      </c>
      <c r="F500" s="25">
        <v>29500</v>
      </c>
      <c r="G500" s="25">
        <v>33000</v>
      </c>
      <c r="H500" s="25">
        <v>32800</v>
      </c>
      <c r="I500" s="25">
        <v>32800</v>
      </c>
      <c r="J500" s="25">
        <v>27500</v>
      </c>
      <c r="K500" s="25">
        <v>27000</v>
      </c>
      <c r="L500" s="25">
        <v>26100</v>
      </c>
      <c r="M500" s="25">
        <v>20400</v>
      </c>
      <c r="N500" s="25">
        <v>20200</v>
      </c>
      <c r="O500" s="25">
        <v>20600</v>
      </c>
      <c r="P500" s="25">
        <v>21400</v>
      </c>
      <c r="Q500" s="25">
        <v>21400</v>
      </c>
      <c r="R500" s="25">
        <v>21500</v>
      </c>
      <c r="S500" s="25">
        <v>12500</v>
      </c>
      <c r="T500" s="25">
        <v>11900</v>
      </c>
      <c r="U500" s="25">
        <v>11900</v>
      </c>
      <c r="V500" s="25">
        <v>11900</v>
      </c>
      <c r="W500" s="25">
        <v>11600</v>
      </c>
      <c r="X500" s="25">
        <v>11800</v>
      </c>
      <c r="Y500" s="25">
        <v>11600</v>
      </c>
      <c r="Z500" s="26">
        <f t="shared" si="32"/>
        <v>20450</v>
      </c>
      <c r="AA500" s="26">
        <f t="shared" si="33"/>
        <v>33200</v>
      </c>
      <c r="AB500" s="26">
        <f t="shared" si="34"/>
        <v>11600</v>
      </c>
      <c r="AC500" s="26">
        <f t="shared" si="35"/>
        <v>490800</v>
      </c>
    </row>
    <row r="501" spans="1:29" x14ac:dyDescent="0.35">
      <c r="A501" s="27">
        <v>44324</v>
      </c>
      <c r="B501" s="25">
        <v>11700</v>
      </c>
      <c r="C501" s="25">
        <v>11700</v>
      </c>
      <c r="D501" s="25">
        <v>11900</v>
      </c>
      <c r="E501" s="25">
        <v>12000</v>
      </c>
      <c r="F501" s="25">
        <v>11700</v>
      </c>
      <c r="G501" s="25">
        <v>8200</v>
      </c>
      <c r="H501" s="25">
        <v>7500</v>
      </c>
      <c r="I501" s="25">
        <v>25400</v>
      </c>
      <c r="J501" s="25">
        <v>25500</v>
      </c>
      <c r="K501" s="25">
        <v>25600</v>
      </c>
      <c r="L501" s="25">
        <v>27400</v>
      </c>
      <c r="M501" s="25">
        <v>28200</v>
      </c>
      <c r="N501" s="25">
        <v>28100</v>
      </c>
      <c r="O501" s="25">
        <v>27800</v>
      </c>
      <c r="P501" s="25">
        <v>26600</v>
      </c>
      <c r="Q501" s="25">
        <v>26700</v>
      </c>
      <c r="R501" s="25">
        <v>26300</v>
      </c>
      <c r="S501" s="25">
        <v>7600</v>
      </c>
      <c r="T501" s="25">
        <v>7600</v>
      </c>
      <c r="U501" s="25">
        <v>7600</v>
      </c>
      <c r="V501" s="25">
        <v>7600</v>
      </c>
      <c r="W501" s="25">
        <v>7500</v>
      </c>
      <c r="X501" s="25">
        <v>7600</v>
      </c>
      <c r="Y501" s="25">
        <v>7500</v>
      </c>
      <c r="Z501" s="26">
        <f t="shared" si="32"/>
        <v>16470.833333333332</v>
      </c>
      <c r="AA501" s="26">
        <f t="shared" si="33"/>
        <v>28200</v>
      </c>
      <c r="AB501" s="26">
        <f t="shared" si="34"/>
        <v>7500</v>
      </c>
      <c r="AC501" s="26">
        <f t="shared" si="35"/>
        <v>395300</v>
      </c>
    </row>
    <row r="502" spans="1:29" x14ac:dyDescent="0.35">
      <c r="A502" s="27">
        <v>44325</v>
      </c>
      <c r="B502" s="25">
        <v>7600</v>
      </c>
      <c r="C502" s="25">
        <v>7600</v>
      </c>
      <c r="D502" s="25">
        <v>13200</v>
      </c>
      <c r="E502" s="25">
        <v>19500</v>
      </c>
      <c r="F502" s="25">
        <v>28300</v>
      </c>
      <c r="G502" s="25">
        <v>28000</v>
      </c>
      <c r="H502" s="25">
        <v>21600</v>
      </c>
      <c r="I502" s="25">
        <v>21600</v>
      </c>
      <c r="J502" s="25">
        <v>27200</v>
      </c>
      <c r="K502" s="25">
        <v>28100</v>
      </c>
      <c r="L502" s="25">
        <v>27300</v>
      </c>
      <c r="M502" s="25">
        <v>26400</v>
      </c>
      <c r="N502" s="25">
        <v>26500</v>
      </c>
      <c r="O502" s="25">
        <v>26400</v>
      </c>
      <c r="P502" s="25">
        <v>19400</v>
      </c>
      <c r="Q502" s="25">
        <v>18100</v>
      </c>
      <c r="R502" s="25">
        <v>18100</v>
      </c>
      <c r="S502" s="25">
        <v>18400</v>
      </c>
      <c r="T502" s="25">
        <v>17600</v>
      </c>
      <c r="U502" s="25">
        <v>17900</v>
      </c>
      <c r="V502" s="25">
        <v>17800</v>
      </c>
      <c r="W502" s="25">
        <v>18700</v>
      </c>
      <c r="X502" s="25">
        <v>18400</v>
      </c>
      <c r="Y502" s="25">
        <v>18200</v>
      </c>
      <c r="Z502" s="26">
        <f t="shared" si="32"/>
        <v>20495.833333333332</v>
      </c>
      <c r="AA502" s="26">
        <f t="shared" si="33"/>
        <v>28300</v>
      </c>
      <c r="AB502" s="26">
        <f t="shared" si="34"/>
        <v>7600</v>
      </c>
      <c r="AC502" s="26">
        <f t="shared" si="35"/>
        <v>491900</v>
      </c>
    </row>
    <row r="503" spans="1:29" x14ac:dyDescent="0.35">
      <c r="A503" s="27">
        <v>44326</v>
      </c>
      <c r="B503" s="25">
        <v>18000</v>
      </c>
      <c r="C503" s="25">
        <v>13600</v>
      </c>
      <c r="D503" s="25">
        <v>13600</v>
      </c>
      <c r="E503" s="25">
        <v>23400</v>
      </c>
      <c r="F503" s="25">
        <v>24000</v>
      </c>
      <c r="G503" s="25">
        <v>25800</v>
      </c>
      <c r="H503" s="25">
        <v>27600</v>
      </c>
      <c r="I503" s="25">
        <v>27600</v>
      </c>
      <c r="J503" s="25">
        <v>27400</v>
      </c>
      <c r="K503" s="25">
        <v>27600</v>
      </c>
      <c r="L503" s="25">
        <v>28600</v>
      </c>
      <c r="M503" s="25">
        <v>27600</v>
      </c>
      <c r="N503" s="25">
        <v>9200</v>
      </c>
      <c r="O503" s="25">
        <v>7600</v>
      </c>
      <c r="P503" s="25">
        <v>7400</v>
      </c>
      <c r="Q503" s="25">
        <v>7400</v>
      </c>
      <c r="R503" s="25">
        <v>7200</v>
      </c>
      <c r="S503" s="25">
        <v>7500</v>
      </c>
      <c r="T503" s="25">
        <v>7500</v>
      </c>
      <c r="U503" s="25">
        <v>7200</v>
      </c>
      <c r="V503" s="25">
        <v>7400</v>
      </c>
      <c r="W503" s="25">
        <v>7200</v>
      </c>
      <c r="X503" s="25">
        <v>20000</v>
      </c>
      <c r="Y503" s="25">
        <v>27700</v>
      </c>
      <c r="Z503" s="26">
        <f t="shared" si="32"/>
        <v>17004.166666666668</v>
      </c>
      <c r="AA503" s="26">
        <f t="shared" si="33"/>
        <v>28600</v>
      </c>
      <c r="AB503" s="26">
        <f t="shared" si="34"/>
        <v>7200</v>
      </c>
      <c r="AC503" s="26">
        <f t="shared" si="35"/>
        <v>408100</v>
      </c>
    </row>
    <row r="504" spans="1:29" x14ac:dyDescent="0.35">
      <c r="A504" s="27">
        <v>44327</v>
      </c>
      <c r="B504" s="25">
        <v>27800</v>
      </c>
      <c r="C504" s="25">
        <v>28000</v>
      </c>
      <c r="D504" s="25">
        <v>28000</v>
      </c>
      <c r="E504" s="25">
        <v>29900</v>
      </c>
      <c r="F504" s="25">
        <v>29100</v>
      </c>
      <c r="G504" s="25">
        <v>29200</v>
      </c>
      <c r="H504" s="25">
        <v>29000</v>
      </c>
      <c r="I504" s="25">
        <v>18400</v>
      </c>
      <c r="J504" s="25">
        <v>18600</v>
      </c>
      <c r="K504" s="25">
        <v>18700</v>
      </c>
      <c r="L504" s="25">
        <v>19800</v>
      </c>
      <c r="M504" s="25">
        <v>21200</v>
      </c>
      <c r="N504" s="25">
        <v>12200</v>
      </c>
      <c r="O504" s="25">
        <v>11800</v>
      </c>
      <c r="P504" s="25">
        <v>11800</v>
      </c>
      <c r="Q504" s="25">
        <v>17600</v>
      </c>
      <c r="R504" s="25">
        <v>17400</v>
      </c>
      <c r="S504" s="25">
        <v>15700</v>
      </c>
      <c r="T504" s="25">
        <v>13800</v>
      </c>
      <c r="U504" s="25">
        <v>12600</v>
      </c>
      <c r="V504" s="25">
        <v>12800</v>
      </c>
      <c r="W504" s="25">
        <v>17000</v>
      </c>
      <c r="X504" s="25">
        <v>17000</v>
      </c>
      <c r="Y504" s="25">
        <v>32300</v>
      </c>
      <c r="Z504" s="26">
        <f t="shared" si="32"/>
        <v>20404.166666666668</v>
      </c>
      <c r="AA504" s="26">
        <f t="shared" si="33"/>
        <v>32300</v>
      </c>
      <c r="AB504" s="26">
        <f t="shared" si="34"/>
        <v>11800</v>
      </c>
      <c r="AC504" s="26">
        <f t="shared" si="35"/>
        <v>489700</v>
      </c>
    </row>
    <row r="505" spans="1:29" x14ac:dyDescent="0.35">
      <c r="A505" s="27">
        <v>44328</v>
      </c>
      <c r="B505" s="25">
        <v>32400</v>
      </c>
      <c r="C505" s="25">
        <v>32600</v>
      </c>
      <c r="D505" s="25">
        <v>34300</v>
      </c>
      <c r="E505" s="25">
        <v>29400</v>
      </c>
      <c r="F505" s="25">
        <v>20200</v>
      </c>
      <c r="G505" s="25">
        <v>20200</v>
      </c>
      <c r="H505" s="25">
        <v>27600</v>
      </c>
      <c r="I505" s="25">
        <v>13000</v>
      </c>
      <c r="J505" s="25">
        <v>12800</v>
      </c>
      <c r="K505" s="25">
        <v>13000</v>
      </c>
      <c r="L505" s="25">
        <v>12800</v>
      </c>
      <c r="M505" s="25">
        <v>7200</v>
      </c>
      <c r="N505" s="25">
        <v>7200</v>
      </c>
      <c r="O505" s="25">
        <v>7200</v>
      </c>
      <c r="P505" s="25">
        <v>7000</v>
      </c>
      <c r="Q505" s="25">
        <v>7100</v>
      </c>
      <c r="R505" s="25">
        <v>7000</v>
      </c>
      <c r="S505" s="25">
        <v>7200</v>
      </c>
      <c r="T505" s="25">
        <v>7200</v>
      </c>
      <c r="U505" s="25">
        <v>7200</v>
      </c>
      <c r="V505" s="25">
        <v>22100</v>
      </c>
      <c r="W505" s="25">
        <v>22500</v>
      </c>
      <c r="X505" s="25">
        <v>22500</v>
      </c>
      <c r="Y505" s="25">
        <v>22500</v>
      </c>
      <c r="Z505" s="26">
        <f t="shared" si="32"/>
        <v>16758.333333333332</v>
      </c>
      <c r="AA505" s="26">
        <f t="shared" si="33"/>
        <v>34300</v>
      </c>
      <c r="AB505" s="26">
        <f t="shared" si="34"/>
        <v>7000</v>
      </c>
      <c r="AC505" s="26">
        <f t="shared" si="35"/>
        <v>402200</v>
      </c>
    </row>
    <row r="506" spans="1:29" x14ac:dyDescent="0.35">
      <c r="A506" s="27">
        <v>44329</v>
      </c>
      <c r="B506" s="25">
        <v>14700</v>
      </c>
      <c r="C506" s="25">
        <v>14700</v>
      </c>
      <c r="D506" s="25">
        <v>14700</v>
      </c>
      <c r="E506" s="25">
        <v>14600</v>
      </c>
      <c r="F506" s="25">
        <v>14500</v>
      </c>
      <c r="G506" s="25">
        <v>14300</v>
      </c>
      <c r="H506" s="25">
        <v>12200</v>
      </c>
      <c r="I506" s="25">
        <v>7500</v>
      </c>
      <c r="J506" s="25">
        <v>7300</v>
      </c>
      <c r="K506" s="25">
        <v>12400</v>
      </c>
      <c r="L506" s="25">
        <v>12300</v>
      </c>
      <c r="M506" s="25">
        <v>12400</v>
      </c>
      <c r="N506" s="25">
        <v>12300</v>
      </c>
      <c r="O506" s="25">
        <v>12300</v>
      </c>
      <c r="P506" s="25">
        <v>17900</v>
      </c>
      <c r="Q506" s="25">
        <v>17800</v>
      </c>
      <c r="R506" s="25">
        <v>17700</v>
      </c>
      <c r="S506" s="25">
        <v>18500</v>
      </c>
      <c r="T506" s="25">
        <v>18500</v>
      </c>
      <c r="U506" s="25">
        <v>18400</v>
      </c>
      <c r="V506" s="25">
        <v>13500</v>
      </c>
      <c r="W506" s="25">
        <v>13300</v>
      </c>
      <c r="X506" s="25">
        <v>13300</v>
      </c>
      <c r="Y506" s="25">
        <v>12400</v>
      </c>
      <c r="Z506" s="26">
        <f t="shared" si="32"/>
        <v>14062.5</v>
      </c>
      <c r="AA506" s="26">
        <f t="shared" si="33"/>
        <v>18500</v>
      </c>
      <c r="AB506" s="26">
        <f t="shared" si="34"/>
        <v>7300</v>
      </c>
      <c r="AC506" s="26">
        <f t="shared" si="35"/>
        <v>337500</v>
      </c>
    </row>
    <row r="507" spans="1:29" x14ac:dyDescent="0.35">
      <c r="A507" s="27">
        <v>44330</v>
      </c>
      <c r="B507" s="25">
        <v>13500</v>
      </c>
      <c r="C507" s="25">
        <v>26900</v>
      </c>
      <c r="D507" s="25">
        <v>28000</v>
      </c>
      <c r="E507" s="25">
        <v>27600</v>
      </c>
      <c r="F507" s="25">
        <v>27700</v>
      </c>
      <c r="G507" s="25">
        <v>28300</v>
      </c>
      <c r="H507" s="25">
        <v>27300</v>
      </c>
      <c r="I507" s="25">
        <v>27400</v>
      </c>
      <c r="J507" s="25">
        <v>23300</v>
      </c>
      <c r="K507" s="25">
        <v>18500</v>
      </c>
      <c r="L507" s="25">
        <v>13300</v>
      </c>
      <c r="M507" s="25">
        <v>13400</v>
      </c>
      <c r="N507" s="25">
        <v>13400</v>
      </c>
      <c r="O507" s="25">
        <v>13400</v>
      </c>
      <c r="P507" s="25">
        <v>13400</v>
      </c>
      <c r="Q507" s="25">
        <v>13400</v>
      </c>
      <c r="R507" s="25">
        <v>13200</v>
      </c>
      <c r="S507" s="25">
        <v>13300</v>
      </c>
      <c r="T507" s="25">
        <v>13400</v>
      </c>
      <c r="U507" s="25">
        <v>13300</v>
      </c>
      <c r="V507" s="25">
        <v>7700</v>
      </c>
      <c r="W507" s="25">
        <v>8000</v>
      </c>
      <c r="X507" s="25">
        <v>7700</v>
      </c>
      <c r="Y507" s="25">
        <v>9100</v>
      </c>
      <c r="Z507" s="26">
        <f t="shared" si="32"/>
        <v>17270.833333333332</v>
      </c>
      <c r="AA507" s="26">
        <f t="shared" si="33"/>
        <v>28300</v>
      </c>
      <c r="AB507" s="26">
        <f t="shared" si="34"/>
        <v>7700</v>
      </c>
      <c r="AC507" s="26">
        <f t="shared" si="35"/>
        <v>414500</v>
      </c>
    </row>
    <row r="508" spans="1:29" x14ac:dyDescent="0.35">
      <c r="A508" s="27">
        <v>44331</v>
      </c>
      <c r="B508" s="25">
        <v>26900</v>
      </c>
      <c r="C508" s="25">
        <v>27200</v>
      </c>
      <c r="D508" s="25">
        <v>22600</v>
      </c>
      <c r="E508" s="25">
        <v>22800</v>
      </c>
      <c r="F508" s="25">
        <v>21300</v>
      </c>
      <c r="G508" s="25">
        <v>21200</v>
      </c>
      <c r="H508" s="25">
        <v>21200</v>
      </c>
      <c r="I508" s="25">
        <v>18300</v>
      </c>
      <c r="J508" s="25">
        <v>18200</v>
      </c>
      <c r="K508" s="25">
        <v>8800</v>
      </c>
      <c r="L508" s="25">
        <v>7800</v>
      </c>
      <c r="M508" s="25">
        <v>8400</v>
      </c>
      <c r="N508" s="25">
        <v>13500</v>
      </c>
      <c r="O508" s="25">
        <v>13200</v>
      </c>
      <c r="P508" s="25">
        <v>13000</v>
      </c>
      <c r="Q508" s="25">
        <v>12700</v>
      </c>
      <c r="R508" s="25">
        <v>12600</v>
      </c>
      <c r="S508" s="25">
        <v>8200</v>
      </c>
      <c r="T508" s="25">
        <v>8200</v>
      </c>
      <c r="U508" s="25">
        <v>8000</v>
      </c>
      <c r="V508" s="25">
        <v>7800</v>
      </c>
      <c r="W508" s="25">
        <v>7500</v>
      </c>
      <c r="X508" s="25">
        <v>11800</v>
      </c>
      <c r="Y508" s="25">
        <v>11800</v>
      </c>
      <c r="Z508" s="26">
        <f t="shared" si="32"/>
        <v>14708.333333333334</v>
      </c>
      <c r="AA508" s="26">
        <f t="shared" si="33"/>
        <v>27200</v>
      </c>
      <c r="AB508" s="26">
        <f t="shared" si="34"/>
        <v>7500</v>
      </c>
      <c r="AC508" s="26">
        <f t="shared" si="35"/>
        <v>353000</v>
      </c>
    </row>
    <row r="509" spans="1:29" x14ac:dyDescent="0.35">
      <c r="A509" s="27">
        <v>44332</v>
      </c>
      <c r="B509" s="25">
        <v>11800</v>
      </c>
      <c r="C509" s="25">
        <v>27400</v>
      </c>
      <c r="D509" s="25">
        <v>26900</v>
      </c>
      <c r="E509" s="25">
        <v>28500</v>
      </c>
      <c r="F509" s="25">
        <v>28800</v>
      </c>
      <c r="G509" s="25">
        <v>12600</v>
      </c>
      <c r="H509" s="25">
        <v>7400</v>
      </c>
      <c r="I509" s="25">
        <v>12400</v>
      </c>
      <c r="J509" s="25">
        <v>18500</v>
      </c>
      <c r="K509" s="25">
        <v>17600</v>
      </c>
      <c r="L509" s="25">
        <v>17500</v>
      </c>
      <c r="M509" s="25">
        <v>17500</v>
      </c>
      <c r="N509" s="25">
        <v>13800</v>
      </c>
      <c r="O509" s="25">
        <v>12900</v>
      </c>
      <c r="P509" s="25">
        <v>12800</v>
      </c>
      <c r="Q509" s="25">
        <v>12900</v>
      </c>
      <c r="R509" s="25">
        <v>13200</v>
      </c>
      <c r="S509" s="25">
        <v>13100</v>
      </c>
      <c r="T509" s="25">
        <v>13000</v>
      </c>
      <c r="U509" s="25">
        <v>12900</v>
      </c>
      <c r="V509" s="25">
        <v>7500</v>
      </c>
      <c r="W509" s="25">
        <v>7800</v>
      </c>
      <c r="X509" s="25">
        <v>7300</v>
      </c>
      <c r="Y509" s="25">
        <v>18700</v>
      </c>
      <c r="Z509" s="26">
        <f t="shared" si="32"/>
        <v>15533.333333333334</v>
      </c>
      <c r="AA509" s="26">
        <f t="shared" si="33"/>
        <v>28800</v>
      </c>
      <c r="AB509" s="26">
        <f t="shared" si="34"/>
        <v>7300</v>
      </c>
      <c r="AC509" s="26">
        <f t="shared" si="35"/>
        <v>372800</v>
      </c>
    </row>
    <row r="510" spans="1:29" x14ac:dyDescent="0.35">
      <c r="A510" s="27">
        <v>44333</v>
      </c>
      <c r="B510" s="25">
        <v>19400</v>
      </c>
      <c r="C510" s="25">
        <v>22300</v>
      </c>
      <c r="D510" s="25">
        <v>20200</v>
      </c>
      <c r="E510" s="25">
        <v>19300</v>
      </c>
      <c r="F510" s="25">
        <v>13700</v>
      </c>
      <c r="G510" s="25">
        <v>13500</v>
      </c>
      <c r="H510" s="25">
        <v>13600</v>
      </c>
      <c r="I510" s="25">
        <v>19600</v>
      </c>
      <c r="J510" s="25">
        <v>28100</v>
      </c>
      <c r="K510" s="25">
        <v>28200</v>
      </c>
      <c r="L510" s="25">
        <v>7600</v>
      </c>
      <c r="M510" s="25">
        <v>7400</v>
      </c>
      <c r="N510" s="25">
        <v>7400</v>
      </c>
      <c r="O510" s="25">
        <v>12400</v>
      </c>
      <c r="P510" s="25">
        <v>17300</v>
      </c>
      <c r="Q510" s="25">
        <v>16200</v>
      </c>
      <c r="R510" s="25">
        <v>13000</v>
      </c>
      <c r="S510" s="25">
        <v>18100</v>
      </c>
      <c r="T510" s="25">
        <v>17800</v>
      </c>
      <c r="U510" s="25">
        <v>17600</v>
      </c>
      <c r="V510" s="25">
        <v>17600</v>
      </c>
      <c r="W510" s="25">
        <v>17600</v>
      </c>
      <c r="X510" s="25">
        <v>14000</v>
      </c>
      <c r="Y510" s="25">
        <v>13000</v>
      </c>
      <c r="Z510" s="26">
        <f t="shared" si="32"/>
        <v>16454.166666666668</v>
      </c>
      <c r="AA510" s="26">
        <f t="shared" si="33"/>
        <v>28200</v>
      </c>
      <c r="AB510" s="26">
        <f t="shared" si="34"/>
        <v>7400</v>
      </c>
      <c r="AC510" s="26">
        <f t="shared" si="35"/>
        <v>394900</v>
      </c>
    </row>
    <row r="511" spans="1:29" x14ac:dyDescent="0.35">
      <c r="A511" s="27">
        <v>44334</v>
      </c>
      <c r="B511" s="25">
        <v>13100</v>
      </c>
      <c r="C511" s="25">
        <v>12900</v>
      </c>
      <c r="D511" s="25">
        <v>33600</v>
      </c>
      <c r="E511" s="25">
        <v>33300</v>
      </c>
      <c r="F511" s="25">
        <v>34500</v>
      </c>
      <c r="G511" s="25">
        <v>32000</v>
      </c>
      <c r="H511" s="25">
        <v>34600</v>
      </c>
      <c r="I511" s="25">
        <v>21400</v>
      </c>
      <c r="J511" s="25">
        <v>19900</v>
      </c>
      <c r="K511" s="25">
        <v>19800</v>
      </c>
      <c r="L511" s="25">
        <v>13100</v>
      </c>
      <c r="M511" s="25">
        <v>13000</v>
      </c>
      <c r="N511" s="25">
        <v>8400</v>
      </c>
      <c r="O511" s="25">
        <v>8400</v>
      </c>
      <c r="P511" s="25">
        <v>8500</v>
      </c>
      <c r="Q511" s="25">
        <v>8400</v>
      </c>
      <c r="R511" s="25">
        <v>8200</v>
      </c>
      <c r="S511" s="25">
        <v>7600</v>
      </c>
      <c r="T511" s="25">
        <v>8000</v>
      </c>
      <c r="U511" s="25">
        <v>7700</v>
      </c>
      <c r="V511" s="25">
        <v>7500</v>
      </c>
      <c r="W511" s="25">
        <v>7600</v>
      </c>
      <c r="X511" s="25">
        <v>7800</v>
      </c>
      <c r="Y511" s="25">
        <v>27300</v>
      </c>
      <c r="Z511" s="26">
        <f t="shared" si="32"/>
        <v>16525</v>
      </c>
      <c r="AA511" s="26">
        <f t="shared" si="33"/>
        <v>34600</v>
      </c>
      <c r="AB511" s="26">
        <f t="shared" si="34"/>
        <v>7500</v>
      </c>
      <c r="AC511" s="26">
        <f t="shared" si="35"/>
        <v>396600</v>
      </c>
    </row>
    <row r="512" spans="1:29" x14ac:dyDescent="0.35">
      <c r="A512" s="27">
        <v>44335</v>
      </c>
      <c r="B512" s="25">
        <v>27900</v>
      </c>
      <c r="C512" s="25">
        <v>28600</v>
      </c>
      <c r="D512" s="25">
        <v>19300</v>
      </c>
      <c r="E512" s="25">
        <v>19900</v>
      </c>
      <c r="F512" s="25">
        <v>14200</v>
      </c>
      <c r="G512" s="25">
        <v>13100</v>
      </c>
      <c r="H512" s="25">
        <v>12800</v>
      </c>
      <c r="I512" s="25">
        <v>21600</v>
      </c>
      <c r="J512" s="25">
        <v>20500</v>
      </c>
      <c r="K512" s="25">
        <v>19800</v>
      </c>
      <c r="L512" s="25">
        <v>21200</v>
      </c>
      <c r="M512" s="25">
        <v>2200</v>
      </c>
      <c r="N512" s="25">
        <v>3100</v>
      </c>
      <c r="O512" s="25">
        <v>3100</v>
      </c>
      <c r="P512" s="25">
        <v>5200</v>
      </c>
      <c r="Q512" s="25">
        <v>8800</v>
      </c>
      <c r="R512" s="25">
        <v>12100</v>
      </c>
      <c r="S512" s="25">
        <v>17400</v>
      </c>
      <c r="T512" s="25">
        <v>17500</v>
      </c>
      <c r="U512" s="25">
        <v>17400</v>
      </c>
      <c r="V512" s="25">
        <v>17400</v>
      </c>
      <c r="W512" s="25">
        <v>17800</v>
      </c>
      <c r="X512" s="25">
        <v>18000</v>
      </c>
      <c r="Y512" s="25">
        <v>18000</v>
      </c>
      <c r="Z512" s="26">
        <f t="shared" si="32"/>
        <v>15704.166666666666</v>
      </c>
      <c r="AA512" s="26">
        <f t="shared" si="33"/>
        <v>28600</v>
      </c>
      <c r="AB512" s="26">
        <f t="shared" si="34"/>
        <v>2200</v>
      </c>
      <c r="AC512" s="26">
        <f t="shared" si="35"/>
        <v>376900</v>
      </c>
    </row>
    <row r="513" spans="1:29" x14ac:dyDescent="0.35">
      <c r="A513" s="27">
        <v>44336</v>
      </c>
      <c r="B513" s="25">
        <v>17900</v>
      </c>
      <c r="C513" s="25">
        <v>13800</v>
      </c>
      <c r="D513" s="25">
        <v>13100</v>
      </c>
      <c r="E513" s="25">
        <v>13100</v>
      </c>
      <c r="F513" s="25">
        <v>13100</v>
      </c>
      <c r="G513" s="25">
        <v>12800</v>
      </c>
      <c r="H513" s="25">
        <v>13800</v>
      </c>
      <c r="I513" s="25">
        <v>7800</v>
      </c>
      <c r="J513" s="25">
        <v>7800</v>
      </c>
      <c r="K513" s="25">
        <v>7800</v>
      </c>
      <c r="L513" s="25">
        <v>8400</v>
      </c>
      <c r="M513" s="25">
        <v>7800</v>
      </c>
      <c r="N513" s="25">
        <v>8200</v>
      </c>
      <c r="O513" s="25">
        <v>8100</v>
      </c>
      <c r="P513" s="25">
        <v>8000</v>
      </c>
      <c r="Q513" s="25">
        <v>8000</v>
      </c>
      <c r="R513" s="25">
        <v>5800</v>
      </c>
      <c r="S513" s="25">
        <v>5800</v>
      </c>
      <c r="T513" s="25">
        <v>8000</v>
      </c>
      <c r="U513" s="25">
        <v>8000</v>
      </c>
      <c r="V513" s="25">
        <v>8500</v>
      </c>
      <c r="W513" s="25">
        <v>12500</v>
      </c>
      <c r="X513" s="25">
        <v>12500</v>
      </c>
      <c r="Y513" s="25">
        <v>12600</v>
      </c>
      <c r="Z513" s="26">
        <f t="shared" si="32"/>
        <v>10133.333333333334</v>
      </c>
      <c r="AA513" s="26">
        <f t="shared" si="33"/>
        <v>17900</v>
      </c>
      <c r="AB513" s="26">
        <f t="shared" si="34"/>
        <v>5800</v>
      </c>
      <c r="AC513" s="26">
        <f t="shared" si="35"/>
        <v>243200</v>
      </c>
    </row>
    <row r="514" spans="1:29" x14ac:dyDescent="0.35">
      <c r="A514" s="27">
        <v>44337</v>
      </c>
      <c r="B514" s="25">
        <v>12500</v>
      </c>
      <c r="C514" s="25">
        <v>12600</v>
      </c>
      <c r="D514" s="25">
        <v>13000</v>
      </c>
      <c r="E514" s="25">
        <v>13000</v>
      </c>
      <c r="F514" s="25">
        <v>12900</v>
      </c>
      <c r="G514" s="25">
        <v>12700</v>
      </c>
      <c r="H514" s="25">
        <v>12800</v>
      </c>
      <c r="I514" s="25">
        <v>12900</v>
      </c>
      <c r="J514" s="25">
        <v>13600</v>
      </c>
      <c r="K514" s="25">
        <v>14000</v>
      </c>
      <c r="L514" s="25">
        <v>14100</v>
      </c>
      <c r="M514" s="25">
        <v>14300</v>
      </c>
      <c r="N514" s="25">
        <v>14200</v>
      </c>
      <c r="O514" s="25">
        <v>13600</v>
      </c>
      <c r="P514" s="25">
        <v>12900</v>
      </c>
      <c r="Q514" s="25">
        <v>12800</v>
      </c>
      <c r="R514" s="25">
        <v>18700</v>
      </c>
      <c r="S514" s="25">
        <v>19000</v>
      </c>
      <c r="T514" s="25">
        <v>14200</v>
      </c>
      <c r="U514" s="25">
        <v>18200</v>
      </c>
      <c r="V514" s="25">
        <v>18100</v>
      </c>
      <c r="W514" s="25">
        <v>18100</v>
      </c>
      <c r="X514" s="25">
        <v>19400</v>
      </c>
      <c r="Y514" s="25">
        <v>19500</v>
      </c>
      <c r="Z514" s="26">
        <f t="shared" si="32"/>
        <v>14879.166666666666</v>
      </c>
      <c r="AA514" s="26">
        <f t="shared" si="33"/>
        <v>19500</v>
      </c>
      <c r="AB514" s="26">
        <f t="shared" si="34"/>
        <v>12500</v>
      </c>
      <c r="AC514" s="26">
        <f t="shared" si="35"/>
        <v>357100</v>
      </c>
    </row>
    <row r="515" spans="1:29" x14ac:dyDescent="0.35">
      <c r="A515" s="27">
        <v>44338</v>
      </c>
      <c r="B515" s="25">
        <v>19800</v>
      </c>
      <c r="C515" s="25">
        <v>19500</v>
      </c>
      <c r="D515" s="25">
        <v>19500</v>
      </c>
      <c r="E515" s="25">
        <v>19000</v>
      </c>
      <c r="F515" s="25">
        <v>18800</v>
      </c>
      <c r="G515" s="25">
        <v>18500</v>
      </c>
      <c r="H515" s="25">
        <v>18500</v>
      </c>
      <c r="I515" s="25">
        <v>18700</v>
      </c>
      <c r="J515" s="25">
        <v>18600</v>
      </c>
      <c r="K515" s="25">
        <v>18600</v>
      </c>
      <c r="L515" s="25">
        <v>18900</v>
      </c>
      <c r="M515" s="25">
        <v>18600</v>
      </c>
      <c r="N515" s="25">
        <v>12800</v>
      </c>
      <c r="O515" s="25">
        <v>12600</v>
      </c>
      <c r="P515" s="25">
        <v>12800</v>
      </c>
      <c r="Q515" s="25">
        <v>13100</v>
      </c>
      <c r="R515" s="25">
        <v>13300</v>
      </c>
      <c r="S515" s="25">
        <v>9000</v>
      </c>
      <c r="T515" s="25">
        <v>13400</v>
      </c>
      <c r="U515" s="25">
        <v>14000</v>
      </c>
      <c r="V515" s="25">
        <v>14000</v>
      </c>
      <c r="W515" s="25">
        <v>14000</v>
      </c>
      <c r="X515" s="25">
        <v>14000</v>
      </c>
      <c r="Y515" s="25">
        <v>13800</v>
      </c>
      <c r="Z515" s="26">
        <f t="shared" si="32"/>
        <v>15991.666666666666</v>
      </c>
      <c r="AA515" s="26">
        <f t="shared" si="33"/>
        <v>19800</v>
      </c>
      <c r="AB515" s="26">
        <f t="shared" si="34"/>
        <v>9000</v>
      </c>
      <c r="AC515" s="26">
        <f t="shared" si="35"/>
        <v>383800</v>
      </c>
    </row>
    <row r="516" spans="1:29" x14ac:dyDescent="0.35">
      <c r="A516" s="27">
        <v>44339</v>
      </c>
      <c r="B516" s="25">
        <v>14000</v>
      </c>
      <c r="C516" s="25">
        <v>14000</v>
      </c>
      <c r="D516" s="25">
        <v>14000</v>
      </c>
      <c r="E516" s="25">
        <v>13800</v>
      </c>
      <c r="F516" s="25">
        <v>14000</v>
      </c>
      <c r="G516" s="25">
        <v>13300</v>
      </c>
      <c r="H516" s="25">
        <v>13300</v>
      </c>
      <c r="I516" s="25">
        <v>13200</v>
      </c>
      <c r="J516" s="25">
        <v>13300</v>
      </c>
      <c r="K516" s="25">
        <v>13100</v>
      </c>
      <c r="L516" s="25">
        <v>14100</v>
      </c>
      <c r="M516" s="25">
        <v>14000</v>
      </c>
      <c r="N516" s="25">
        <v>14100</v>
      </c>
      <c r="O516" s="25">
        <v>8800</v>
      </c>
      <c r="P516" s="25">
        <v>8600</v>
      </c>
      <c r="Q516" s="25">
        <v>8600</v>
      </c>
      <c r="R516" s="25">
        <v>13400</v>
      </c>
      <c r="S516" s="25">
        <v>18800</v>
      </c>
      <c r="T516" s="25">
        <v>19000</v>
      </c>
      <c r="U516" s="25">
        <v>19000</v>
      </c>
      <c r="V516" s="25">
        <v>19600</v>
      </c>
      <c r="W516" s="25">
        <v>19200</v>
      </c>
      <c r="X516" s="25">
        <v>19200</v>
      </c>
      <c r="Y516" s="25">
        <v>19200</v>
      </c>
      <c r="Z516" s="26">
        <f t="shared" si="32"/>
        <v>14650</v>
      </c>
      <c r="AA516" s="26">
        <f t="shared" si="33"/>
        <v>19600</v>
      </c>
      <c r="AB516" s="26">
        <f t="shared" si="34"/>
        <v>8600</v>
      </c>
      <c r="AC516" s="26">
        <f t="shared" si="35"/>
        <v>351600</v>
      </c>
    </row>
    <row r="517" spans="1:29" x14ac:dyDescent="0.35">
      <c r="A517" s="27">
        <v>44340</v>
      </c>
      <c r="B517" s="25">
        <v>18200</v>
      </c>
      <c r="C517" s="25">
        <v>13400</v>
      </c>
      <c r="D517" s="25">
        <v>13500</v>
      </c>
      <c r="E517" s="25">
        <v>13500</v>
      </c>
      <c r="F517" s="25">
        <v>13500</v>
      </c>
      <c r="G517" s="25">
        <v>13300</v>
      </c>
      <c r="H517" s="25">
        <v>18000</v>
      </c>
      <c r="I517" s="25">
        <v>19500</v>
      </c>
      <c r="J517" s="25">
        <v>13900</v>
      </c>
      <c r="K517" s="25">
        <v>13000</v>
      </c>
      <c r="L517" s="25">
        <v>13100</v>
      </c>
      <c r="M517" s="25">
        <v>12700</v>
      </c>
      <c r="N517" s="25">
        <v>12800</v>
      </c>
      <c r="O517" s="25">
        <v>13200</v>
      </c>
      <c r="P517" s="25">
        <v>13100</v>
      </c>
      <c r="Q517" s="25">
        <v>13000</v>
      </c>
      <c r="R517" s="25">
        <v>12700</v>
      </c>
      <c r="S517" s="25">
        <v>12800</v>
      </c>
      <c r="T517" s="25">
        <v>12900</v>
      </c>
      <c r="U517" s="25">
        <v>12500</v>
      </c>
      <c r="V517" s="25">
        <v>12400</v>
      </c>
      <c r="W517" s="25">
        <v>12400</v>
      </c>
      <c r="X517" s="25">
        <v>12200</v>
      </c>
      <c r="Y517" s="25">
        <v>13200</v>
      </c>
      <c r="Z517" s="26">
        <f t="shared" si="32"/>
        <v>13700</v>
      </c>
      <c r="AA517" s="26">
        <f t="shared" si="33"/>
        <v>19500</v>
      </c>
      <c r="AB517" s="26">
        <f t="shared" si="34"/>
        <v>12200</v>
      </c>
      <c r="AC517" s="26">
        <f t="shared" si="35"/>
        <v>328800</v>
      </c>
    </row>
    <row r="518" spans="1:29" x14ac:dyDescent="0.35">
      <c r="A518" s="27">
        <v>44341</v>
      </c>
      <c r="B518" s="25">
        <v>13200</v>
      </c>
      <c r="C518" s="25">
        <v>13400</v>
      </c>
      <c r="D518" s="25">
        <v>13500</v>
      </c>
      <c r="E518" s="25">
        <v>13500</v>
      </c>
      <c r="F518" s="25">
        <v>13600</v>
      </c>
      <c r="G518" s="25">
        <v>13600</v>
      </c>
      <c r="H518" s="25">
        <v>13700</v>
      </c>
      <c r="I518" s="25">
        <v>13600</v>
      </c>
      <c r="J518" s="25">
        <v>13600</v>
      </c>
      <c r="K518" s="25">
        <v>13300</v>
      </c>
      <c r="L518" s="25">
        <v>13700</v>
      </c>
      <c r="M518" s="25">
        <v>13800</v>
      </c>
      <c r="N518" s="25">
        <v>13400</v>
      </c>
      <c r="O518" s="25">
        <v>12700</v>
      </c>
      <c r="P518" s="25">
        <v>12400</v>
      </c>
      <c r="Q518" s="25">
        <v>12200</v>
      </c>
      <c r="R518" s="25">
        <v>18200</v>
      </c>
      <c r="S518" s="25">
        <v>19000</v>
      </c>
      <c r="T518" s="25">
        <v>18100</v>
      </c>
      <c r="U518" s="25">
        <v>17800</v>
      </c>
      <c r="V518" s="25">
        <v>18000</v>
      </c>
      <c r="W518" s="25">
        <v>19400</v>
      </c>
      <c r="X518" s="25">
        <v>19200</v>
      </c>
      <c r="Y518" s="25">
        <v>18400</v>
      </c>
      <c r="Z518" s="26">
        <f t="shared" si="32"/>
        <v>15054.166666666666</v>
      </c>
      <c r="AA518" s="26">
        <f t="shared" si="33"/>
        <v>19400</v>
      </c>
      <c r="AB518" s="26">
        <f t="shared" si="34"/>
        <v>12200</v>
      </c>
      <c r="AC518" s="26">
        <f t="shared" si="35"/>
        <v>361300</v>
      </c>
    </row>
    <row r="519" spans="1:29" x14ac:dyDescent="0.35">
      <c r="A519" s="27">
        <v>44342</v>
      </c>
      <c r="B519" s="25">
        <v>18200</v>
      </c>
      <c r="C519" s="25">
        <v>18100</v>
      </c>
      <c r="D519" s="25">
        <v>18500</v>
      </c>
      <c r="E519" s="25">
        <v>12800</v>
      </c>
      <c r="F519" s="25">
        <v>13000</v>
      </c>
      <c r="G519" s="25">
        <v>12900</v>
      </c>
      <c r="H519" s="25">
        <v>13200</v>
      </c>
      <c r="I519" s="25">
        <v>13200</v>
      </c>
      <c r="J519" s="25">
        <v>18600</v>
      </c>
      <c r="K519" s="25">
        <v>18800</v>
      </c>
      <c r="L519" s="25">
        <v>18500</v>
      </c>
      <c r="M519" s="25">
        <v>19300</v>
      </c>
      <c r="N519" s="25">
        <v>13300</v>
      </c>
      <c r="O519" s="25">
        <v>13300</v>
      </c>
      <c r="P519" s="25">
        <v>13800</v>
      </c>
      <c r="Q519" s="25">
        <v>13800</v>
      </c>
      <c r="R519" s="25">
        <v>13800</v>
      </c>
      <c r="S519" s="25">
        <v>13300</v>
      </c>
      <c r="T519" s="25">
        <v>13800</v>
      </c>
      <c r="U519" s="25">
        <v>13200</v>
      </c>
      <c r="V519" s="25">
        <v>13300</v>
      </c>
      <c r="W519" s="25">
        <v>8000</v>
      </c>
      <c r="X519" s="25">
        <v>7800</v>
      </c>
      <c r="Y519" s="25">
        <v>7800</v>
      </c>
      <c r="Z519" s="26">
        <f t="shared" si="32"/>
        <v>14179.166666666666</v>
      </c>
      <c r="AA519" s="26">
        <f t="shared" si="33"/>
        <v>19300</v>
      </c>
      <c r="AB519" s="26">
        <f t="shared" si="34"/>
        <v>7800</v>
      </c>
      <c r="AC519" s="26">
        <f t="shared" si="35"/>
        <v>340300</v>
      </c>
    </row>
    <row r="520" spans="1:29" x14ac:dyDescent="0.35">
      <c r="A520" s="27">
        <v>44343</v>
      </c>
      <c r="B520" s="25">
        <v>12900</v>
      </c>
      <c r="C520" s="25">
        <v>11200</v>
      </c>
      <c r="D520" s="25">
        <v>13600</v>
      </c>
      <c r="E520" s="25">
        <v>13600</v>
      </c>
      <c r="F520" s="25">
        <v>13300</v>
      </c>
      <c r="G520" s="25">
        <v>13100</v>
      </c>
      <c r="H520" s="25">
        <v>13100</v>
      </c>
      <c r="I520" s="25">
        <v>14200</v>
      </c>
      <c r="J520" s="25">
        <v>14000</v>
      </c>
      <c r="K520" s="25">
        <v>14200</v>
      </c>
      <c r="L520" s="25">
        <v>13200</v>
      </c>
      <c r="M520" s="25">
        <v>13200</v>
      </c>
      <c r="N520" s="25">
        <v>12800</v>
      </c>
      <c r="O520" s="25">
        <v>12800</v>
      </c>
      <c r="P520" s="25">
        <v>7300</v>
      </c>
      <c r="Q520" s="25">
        <v>7400</v>
      </c>
      <c r="R520" s="25">
        <v>7200</v>
      </c>
      <c r="S520" s="25">
        <v>7300</v>
      </c>
      <c r="T520" s="25">
        <v>7500</v>
      </c>
      <c r="U520" s="25">
        <v>7500</v>
      </c>
      <c r="V520" s="25">
        <v>7600</v>
      </c>
      <c r="W520" s="25">
        <v>7600</v>
      </c>
      <c r="X520" s="25">
        <v>8000</v>
      </c>
      <c r="Y520" s="25">
        <v>12800</v>
      </c>
      <c r="Z520" s="26">
        <f t="shared" si="32"/>
        <v>11058.333333333334</v>
      </c>
      <c r="AA520" s="26">
        <f t="shared" si="33"/>
        <v>14200</v>
      </c>
      <c r="AB520" s="26">
        <f t="shared" si="34"/>
        <v>7200</v>
      </c>
      <c r="AC520" s="26">
        <f t="shared" si="35"/>
        <v>265400</v>
      </c>
    </row>
    <row r="521" spans="1:29" x14ac:dyDescent="0.35">
      <c r="A521" s="27">
        <v>44344</v>
      </c>
      <c r="B521" s="25">
        <v>12700</v>
      </c>
      <c r="C521" s="25">
        <v>12300</v>
      </c>
      <c r="D521" s="25">
        <v>12100</v>
      </c>
      <c r="E521" s="25">
        <v>12300</v>
      </c>
      <c r="F521" s="25">
        <v>12400</v>
      </c>
      <c r="G521" s="25">
        <v>11800</v>
      </c>
      <c r="H521" s="25">
        <v>11700</v>
      </c>
      <c r="I521" s="25">
        <v>11000</v>
      </c>
      <c r="J521" s="25">
        <v>11000</v>
      </c>
      <c r="K521" s="25">
        <v>17200</v>
      </c>
      <c r="L521" s="25">
        <v>17400</v>
      </c>
      <c r="M521" s="25">
        <v>17400</v>
      </c>
      <c r="N521" s="25">
        <v>18200</v>
      </c>
      <c r="O521" s="25">
        <v>18200</v>
      </c>
      <c r="P521" s="25">
        <v>18500</v>
      </c>
      <c r="Q521" s="25">
        <v>18500</v>
      </c>
      <c r="R521" s="25">
        <v>18600</v>
      </c>
      <c r="S521" s="25">
        <v>18700</v>
      </c>
      <c r="T521" s="25">
        <v>19300</v>
      </c>
      <c r="U521" s="25">
        <v>19700</v>
      </c>
      <c r="V521" s="25">
        <v>19700</v>
      </c>
      <c r="W521" s="25">
        <v>19500</v>
      </c>
      <c r="X521" s="25">
        <v>19100</v>
      </c>
      <c r="Y521" s="25">
        <v>19000</v>
      </c>
      <c r="Z521" s="26">
        <f t="shared" si="32"/>
        <v>16095.833333333334</v>
      </c>
      <c r="AA521" s="26">
        <f t="shared" si="33"/>
        <v>19700</v>
      </c>
      <c r="AB521" s="26">
        <f t="shared" si="34"/>
        <v>11000</v>
      </c>
      <c r="AC521" s="26">
        <f t="shared" si="35"/>
        <v>386300</v>
      </c>
    </row>
    <row r="522" spans="1:29" x14ac:dyDescent="0.35">
      <c r="A522" s="27">
        <v>44345</v>
      </c>
      <c r="B522" s="25">
        <v>13400</v>
      </c>
      <c r="C522" s="25">
        <v>13400</v>
      </c>
      <c r="D522" s="25">
        <v>13400</v>
      </c>
      <c r="E522" s="25">
        <v>12600</v>
      </c>
      <c r="F522" s="25">
        <v>12200</v>
      </c>
      <c r="G522" s="25">
        <v>11900</v>
      </c>
      <c r="H522" s="25">
        <v>11400</v>
      </c>
      <c r="I522" s="25">
        <v>11400</v>
      </c>
      <c r="J522" s="25">
        <v>11600</v>
      </c>
      <c r="K522" s="25">
        <v>11600</v>
      </c>
      <c r="L522" s="25">
        <v>11600</v>
      </c>
      <c r="M522" s="25">
        <v>12800</v>
      </c>
      <c r="N522" s="25">
        <v>13000</v>
      </c>
      <c r="O522" s="25">
        <v>13100</v>
      </c>
      <c r="P522" s="25">
        <v>13000</v>
      </c>
      <c r="Q522" s="25">
        <v>13200</v>
      </c>
      <c r="R522" s="25">
        <v>13200</v>
      </c>
      <c r="S522" s="25">
        <v>12700</v>
      </c>
      <c r="T522" s="25">
        <v>12700</v>
      </c>
      <c r="U522" s="25">
        <v>12600</v>
      </c>
      <c r="V522" s="25">
        <v>12600</v>
      </c>
      <c r="W522" s="25">
        <v>12400</v>
      </c>
      <c r="X522" s="25">
        <v>12400</v>
      </c>
      <c r="Y522" s="25">
        <v>7300</v>
      </c>
      <c r="Z522" s="26">
        <f t="shared" si="32"/>
        <v>12312.5</v>
      </c>
      <c r="AA522" s="26">
        <f t="shared" si="33"/>
        <v>13400</v>
      </c>
      <c r="AB522" s="26">
        <f t="shared" si="34"/>
        <v>7300</v>
      </c>
      <c r="AC522" s="26">
        <f t="shared" si="35"/>
        <v>295500</v>
      </c>
    </row>
    <row r="523" spans="1:29" x14ac:dyDescent="0.35">
      <c r="A523" s="27">
        <v>44346</v>
      </c>
      <c r="B523" s="25">
        <v>8400</v>
      </c>
      <c r="C523" s="25">
        <v>12900</v>
      </c>
      <c r="D523" s="25">
        <v>12600</v>
      </c>
      <c r="E523" s="25">
        <v>12400</v>
      </c>
      <c r="F523" s="25">
        <v>11700</v>
      </c>
      <c r="G523" s="25">
        <v>11800</v>
      </c>
      <c r="H523" s="25">
        <v>12100</v>
      </c>
      <c r="I523" s="25">
        <v>11800</v>
      </c>
      <c r="J523" s="25">
        <v>11500</v>
      </c>
      <c r="K523" s="25">
        <v>11500</v>
      </c>
      <c r="L523" s="25">
        <v>11800</v>
      </c>
      <c r="M523" s="25">
        <v>7700</v>
      </c>
      <c r="N523" s="25">
        <v>7800</v>
      </c>
      <c r="O523" s="25">
        <v>7700</v>
      </c>
      <c r="P523" s="25">
        <v>12800</v>
      </c>
      <c r="Q523" s="25">
        <v>12800</v>
      </c>
      <c r="R523" s="25">
        <v>18900</v>
      </c>
      <c r="S523" s="25">
        <v>19000</v>
      </c>
      <c r="T523" s="25">
        <v>19500</v>
      </c>
      <c r="U523" s="25">
        <v>18700</v>
      </c>
      <c r="V523" s="25">
        <v>18300</v>
      </c>
      <c r="W523" s="25">
        <v>19500</v>
      </c>
      <c r="X523" s="25">
        <v>19600</v>
      </c>
      <c r="Y523" s="25">
        <v>18900</v>
      </c>
      <c r="Z523" s="26">
        <f t="shared" si="32"/>
        <v>13737.5</v>
      </c>
      <c r="AA523" s="26">
        <f t="shared" si="33"/>
        <v>19600</v>
      </c>
      <c r="AB523" s="26">
        <f t="shared" si="34"/>
        <v>7700</v>
      </c>
      <c r="AC523" s="26">
        <f t="shared" si="35"/>
        <v>329700</v>
      </c>
    </row>
    <row r="524" spans="1:29" x14ac:dyDescent="0.35">
      <c r="A524" s="27">
        <v>44347</v>
      </c>
      <c r="B524" s="25">
        <v>22500</v>
      </c>
      <c r="C524" s="25">
        <v>18000</v>
      </c>
      <c r="D524" s="25">
        <v>12900</v>
      </c>
      <c r="E524" s="25">
        <v>13200</v>
      </c>
      <c r="F524" s="25">
        <v>13000</v>
      </c>
      <c r="G524" s="25">
        <v>12800</v>
      </c>
      <c r="H524" s="25">
        <v>13000</v>
      </c>
      <c r="I524" s="25">
        <v>20500</v>
      </c>
      <c r="J524" s="25">
        <v>26200</v>
      </c>
      <c r="K524" s="25">
        <v>28100</v>
      </c>
      <c r="L524" s="25">
        <v>28000</v>
      </c>
      <c r="M524" s="25">
        <v>20400</v>
      </c>
      <c r="N524" s="25">
        <v>12800</v>
      </c>
      <c r="O524" s="25">
        <v>12800</v>
      </c>
      <c r="P524" s="25">
        <v>12800</v>
      </c>
      <c r="Q524" s="25">
        <v>12800</v>
      </c>
      <c r="R524" s="25">
        <v>14200</v>
      </c>
      <c r="S524" s="25">
        <v>13900</v>
      </c>
      <c r="T524" s="25">
        <v>12500</v>
      </c>
      <c r="U524" s="25">
        <v>12800</v>
      </c>
      <c r="V524" s="25">
        <v>12900</v>
      </c>
      <c r="W524" s="25">
        <v>12000</v>
      </c>
      <c r="X524" s="25">
        <v>12000</v>
      </c>
      <c r="Y524" s="25">
        <v>11800</v>
      </c>
      <c r="Z524" s="26">
        <f t="shared" si="32"/>
        <v>15912.5</v>
      </c>
      <c r="AA524" s="26">
        <f t="shared" si="33"/>
        <v>28100</v>
      </c>
      <c r="AB524" s="26">
        <f t="shared" si="34"/>
        <v>11800</v>
      </c>
      <c r="AC524" s="26">
        <f t="shared" si="35"/>
        <v>381900</v>
      </c>
    </row>
    <row r="525" spans="1:29" x14ac:dyDescent="0.35">
      <c r="A525" s="27">
        <v>44348</v>
      </c>
      <c r="B525" s="25">
        <v>12100</v>
      </c>
      <c r="C525" s="25">
        <v>12300</v>
      </c>
      <c r="D525" s="25">
        <v>18000</v>
      </c>
      <c r="E525" s="25">
        <v>17600</v>
      </c>
      <c r="F525" s="25">
        <v>18000</v>
      </c>
      <c r="G525" s="25">
        <v>17200</v>
      </c>
      <c r="H525" s="25">
        <v>17200</v>
      </c>
      <c r="I525" s="25">
        <v>19200</v>
      </c>
      <c r="J525" s="25">
        <v>19200</v>
      </c>
      <c r="K525" s="25">
        <v>20000</v>
      </c>
      <c r="L525" s="25">
        <v>18000</v>
      </c>
      <c r="M525" s="25">
        <v>13400</v>
      </c>
      <c r="N525" s="25">
        <v>7700</v>
      </c>
      <c r="O525" s="25">
        <v>7700</v>
      </c>
      <c r="P525" s="25">
        <v>7700</v>
      </c>
      <c r="Q525" s="25">
        <v>7700</v>
      </c>
      <c r="R525" s="25">
        <v>7200</v>
      </c>
      <c r="S525" s="25">
        <v>7200</v>
      </c>
      <c r="T525" s="25">
        <v>7200</v>
      </c>
      <c r="U525" s="25">
        <v>21700</v>
      </c>
      <c r="V525" s="25">
        <v>21800</v>
      </c>
      <c r="W525" s="25">
        <v>21700</v>
      </c>
      <c r="X525" s="25">
        <v>22100</v>
      </c>
      <c r="Y525" s="25">
        <v>21700</v>
      </c>
      <c r="Z525" s="26">
        <f t="shared" si="32"/>
        <v>15150</v>
      </c>
      <c r="AA525" s="26">
        <f t="shared" si="33"/>
        <v>22100</v>
      </c>
      <c r="AB525" s="26">
        <f t="shared" si="34"/>
        <v>7200</v>
      </c>
      <c r="AC525" s="26">
        <f t="shared" si="35"/>
        <v>363600</v>
      </c>
    </row>
    <row r="526" spans="1:29" x14ac:dyDescent="0.35">
      <c r="A526" s="27">
        <v>44349</v>
      </c>
      <c r="B526" s="25">
        <v>21800</v>
      </c>
      <c r="C526" s="25">
        <v>21700</v>
      </c>
      <c r="D526" s="25">
        <v>12100</v>
      </c>
      <c r="E526" s="25">
        <v>12000</v>
      </c>
      <c r="F526" s="25">
        <v>11800</v>
      </c>
      <c r="G526" s="25">
        <v>11700</v>
      </c>
      <c r="H526" s="25">
        <v>11600</v>
      </c>
      <c r="I526" s="25">
        <v>11700</v>
      </c>
      <c r="J526" s="25">
        <v>17800</v>
      </c>
      <c r="K526" s="25">
        <v>18000</v>
      </c>
      <c r="L526" s="25">
        <v>18400</v>
      </c>
      <c r="M526" s="25">
        <v>17800</v>
      </c>
      <c r="N526" s="25">
        <v>17900</v>
      </c>
      <c r="O526" s="25">
        <v>26800</v>
      </c>
      <c r="P526" s="25">
        <v>26200</v>
      </c>
      <c r="Q526" s="25">
        <v>27500</v>
      </c>
      <c r="R526" s="25">
        <v>27900</v>
      </c>
      <c r="S526" s="25">
        <v>28000</v>
      </c>
      <c r="T526" s="25">
        <v>22500</v>
      </c>
      <c r="U526" s="25">
        <v>17500</v>
      </c>
      <c r="V526" s="25">
        <v>18000</v>
      </c>
      <c r="W526" s="25">
        <v>18000</v>
      </c>
      <c r="X526" s="25">
        <v>17700</v>
      </c>
      <c r="Y526" s="25">
        <v>17300</v>
      </c>
      <c r="Z526" s="26">
        <f t="shared" si="32"/>
        <v>18820.833333333332</v>
      </c>
      <c r="AA526" s="26">
        <f t="shared" si="33"/>
        <v>28000</v>
      </c>
      <c r="AB526" s="26">
        <f t="shared" si="34"/>
        <v>11600</v>
      </c>
      <c r="AC526" s="26">
        <f t="shared" si="35"/>
        <v>451700</v>
      </c>
    </row>
    <row r="527" spans="1:29" x14ac:dyDescent="0.35">
      <c r="A527" s="27">
        <v>44350</v>
      </c>
      <c r="B527" s="25">
        <v>17400</v>
      </c>
      <c r="C527" s="25">
        <v>13400</v>
      </c>
      <c r="D527" s="25">
        <v>12600</v>
      </c>
      <c r="E527" s="25">
        <v>12400</v>
      </c>
      <c r="F527" s="25">
        <v>12500</v>
      </c>
      <c r="G527" s="25">
        <v>17200</v>
      </c>
      <c r="H527" s="25">
        <v>17300</v>
      </c>
      <c r="I527" s="25">
        <v>25400</v>
      </c>
      <c r="J527" s="25">
        <v>24400</v>
      </c>
      <c r="K527" s="25">
        <v>24400</v>
      </c>
      <c r="L527" s="25">
        <v>23600</v>
      </c>
      <c r="M527" s="25">
        <v>18200</v>
      </c>
      <c r="N527" s="25">
        <v>18300</v>
      </c>
      <c r="O527" s="25">
        <v>19300</v>
      </c>
      <c r="P527" s="25">
        <v>20200</v>
      </c>
      <c r="Q527" s="25">
        <v>13200</v>
      </c>
      <c r="R527" s="25">
        <v>19100</v>
      </c>
      <c r="S527" s="25">
        <v>19600</v>
      </c>
      <c r="T527" s="25">
        <v>12500</v>
      </c>
      <c r="U527" s="25">
        <v>12300</v>
      </c>
      <c r="V527" s="25">
        <v>11800</v>
      </c>
      <c r="W527" s="25">
        <v>12000</v>
      </c>
      <c r="X527" s="25">
        <v>11800</v>
      </c>
      <c r="Y527" s="25">
        <v>11800</v>
      </c>
      <c r="Z527" s="26">
        <f t="shared" si="32"/>
        <v>16695.833333333332</v>
      </c>
      <c r="AA527" s="26">
        <f t="shared" si="33"/>
        <v>25400</v>
      </c>
      <c r="AB527" s="26">
        <f t="shared" si="34"/>
        <v>11800</v>
      </c>
      <c r="AC527" s="26">
        <f t="shared" si="35"/>
        <v>400700</v>
      </c>
    </row>
    <row r="528" spans="1:29" x14ac:dyDescent="0.35">
      <c r="A528" s="27">
        <v>44351</v>
      </c>
      <c r="B528" s="25">
        <v>12100</v>
      </c>
      <c r="C528" s="25">
        <v>12300</v>
      </c>
      <c r="D528" s="25">
        <v>12300</v>
      </c>
      <c r="E528" s="25">
        <v>9000</v>
      </c>
      <c r="F528" s="25">
        <v>8000</v>
      </c>
      <c r="G528" s="25">
        <v>12000</v>
      </c>
      <c r="H528" s="25">
        <v>12500</v>
      </c>
      <c r="I528" s="25">
        <v>12500</v>
      </c>
      <c r="J528" s="25">
        <v>17400</v>
      </c>
      <c r="K528" s="25">
        <v>17500</v>
      </c>
      <c r="L528" s="25">
        <v>18900</v>
      </c>
      <c r="M528" s="25">
        <v>19600</v>
      </c>
      <c r="N528" s="25">
        <v>20100</v>
      </c>
      <c r="O528" s="25">
        <v>18700</v>
      </c>
      <c r="P528" s="25">
        <v>20400</v>
      </c>
      <c r="Q528" s="25">
        <v>19100</v>
      </c>
      <c r="R528" s="25">
        <v>25700</v>
      </c>
      <c r="S528" s="25">
        <v>24900</v>
      </c>
      <c r="T528" s="25">
        <v>18800</v>
      </c>
      <c r="U528" s="25">
        <v>8000</v>
      </c>
      <c r="V528" s="25">
        <v>7400</v>
      </c>
      <c r="W528" s="25">
        <v>7400</v>
      </c>
      <c r="X528" s="25">
        <v>7300</v>
      </c>
      <c r="Y528" s="25">
        <v>7200</v>
      </c>
      <c r="Z528" s="26">
        <f t="shared" si="32"/>
        <v>14545.833333333334</v>
      </c>
      <c r="AA528" s="26">
        <f t="shared" si="33"/>
        <v>25700</v>
      </c>
      <c r="AB528" s="26">
        <f t="shared" si="34"/>
        <v>7200</v>
      </c>
      <c r="AC528" s="26">
        <f t="shared" si="35"/>
        <v>349100</v>
      </c>
    </row>
    <row r="529" spans="1:29" x14ac:dyDescent="0.35">
      <c r="A529" s="27">
        <v>44352</v>
      </c>
      <c r="B529" s="25">
        <v>7600</v>
      </c>
      <c r="C529" s="25">
        <v>7600</v>
      </c>
      <c r="D529" s="25">
        <v>11400</v>
      </c>
      <c r="E529" s="25">
        <v>17000</v>
      </c>
      <c r="F529" s="25">
        <v>22300</v>
      </c>
      <c r="G529" s="25">
        <v>22500</v>
      </c>
      <c r="H529" s="25">
        <v>22000</v>
      </c>
      <c r="I529" s="25">
        <v>20400</v>
      </c>
      <c r="J529" s="25">
        <v>19800</v>
      </c>
      <c r="K529" s="25">
        <v>22900</v>
      </c>
      <c r="L529" s="25">
        <v>22800</v>
      </c>
      <c r="M529" s="25">
        <v>23400</v>
      </c>
      <c r="N529" s="25">
        <v>17900</v>
      </c>
      <c r="O529" s="25">
        <v>17300</v>
      </c>
      <c r="P529" s="25">
        <v>17300</v>
      </c>
      <c r="Q529" s="25">
        <v>17600</v>
      </c>
      <c r="R529" s="25">
        <v>17100</v>
      </c>
      <c r="S529" s="25">
        <v>17500</v>
      </c>
      <c r="T529" s="25">
        <v>17800</v>
      </c>
      <c r="U529" s="25">
        <v>17400</v>
      </c>
      <c r="V529" s="25">
        <v>17300</v>
      </c>
      <c r="W529" s="25">
        <v>20200</v>
      </c>
      <c r="X529" s="25">
        <v>20000</v>
      </c>
      <c r="Y529" s="25">
        <v>27100</v>
      </c>
      <c r="Z529" s="26">
        <f t="shared" si="32"/>
        <v>18508.333333333332</v>
      </c>
      <c r="AA529" s="26">
        <f t="shared" si="33"/>
        <v>27100</v>
      </c>
      <c r="AB529" s="26">
        <f t="shared" si="34"/>
        <v>7600</v>
      </c>
      <c r="AC529" s="26">
        <f t="shared" si="35"/>
        <v>444200</v>
      </c>
    </row>
    <row r="530" spans="1:29" x14ac:dyDescent="0.35">
      <c r="A530" s="27">
        <v>44353</v>
      </c>
      <c r="B530" s="25">
        <v>28000</v>
      </c>
      <c r="C530" s="25">
        <v>28800</v>
      </c>
      <c r="D530" s="25">
        <v>22800</v>
      </c>
      <c r="E530" s="25">
        <v>20300</v>
      </c>
      <c r="F530" s="25">
        <v>19100</v>
      </c>
      <c r="G530" s="25">
        <v>18600</v>
      </c>
      <c r="H530" s="25">
        <v>19800</v>
      </c>
      <c r="I530" s="25">
        <v>19300</v>
      </c>
      <c r="J530" s="25">
        <v>19700</v>
      </c>
      <c r="K530" s="25">
        <v>13500</v>
      </c>
      <c r="L530" s="25">
        <v>13100</v>
      </c>
      <c r="M530" s="25">
        <v>13000</v>
      </c>
      <c r="N530" s="25">
        <v>8100</v>
      </c>
      <c r="O530" s="25">
        <v>7800</v>
      </c>
      <c r="P530" s="25">
        <v>7200</v>
      </c>
      <c r="Q530" s="25">
        <v>7200</v>
      </c>
      <c r="R530" s="25">
        <v>7200</v>
      </c>
      <c r="S530" s="25">
        <v>7400</v>
      </c>
      <c r="T530" s="25">
        <v>22300</v>
      </c>
      <c r="U530" s="25">
        <v>22500</v>
      </c>
      <c r="V530" s="25">
        <v>24400</v>
      </c>
      <c r="W530" s="25">
        <v>23400</v>
      </c>
      <c r="X530" s="25">
        <v>23400</v>
      </c>
      <c r="Y530" s="25">
        <v>23300</v>
      </c>
      <c r="Z530" s="26">
        <f t="shared" si="32"/>
        <v>17508.333333333332</v>
      </c>
      <c r="AA530" s="26">
        <f t="shared" si="33"/>
        <v>28800</v>
      </c>
      <c r="AB530" s="26">
        <f t="shared" si="34"/>
        <v>7200</v>
      </c>
      <c r="AC530" s="26">
        <f t="shared" si="35"/>
        <v>420200</v>
      </c>
    </row>
    <row r="531" spans="1:29" x14ac:dyDescent="0.35">
      <c r="A531" s="27">
        <v>44354</v>
      </c>
      <c r="B531" s="25">
        <v>21500</v>
      </c>
      <c r="C531" s="25">
        <v>20000</v>
      </c>
      <c r="D531" s="25">
        <v>18800</v>
      </c>
      <c r="E531" s="25">
        <v>17800</v>
      </c>
      <c r="F531" s="25">
        <v>17800</v>
      </c>
      <c r="G531" s="25">
        <v>12400</v>
      </c>
      <c r="H531" s="25">
        <v>12300</v>
      </c>
      <c r="I531" s="25">
        <v>12200</v>
      </c>
      <c r="J531" s="25">
        <v>12200</v>
      </c>
      <c r="K531" s="25">
        <v>12700</v>
      </c>
      <c r="L531" s="25">
        <v>12500</v>
      </c>
      <c r="M531" s="25">
        <v>12600</v>
      </c>
      <c r="N531" s="25">
        <v>11900</v>
      </c>
      <c r="O531" s="25">
        <v>13100</v>
      </c>
      <c r="P531" s="25">
        <v>13100</v>
      </c>
      <c r="Q531" s="25">
        <v>13900</v>
      </c>
      <c r="R531" s="25">
        <v>20300</v>
      </c>
      <c r="S531" s="25">
        <v>20700</v>
      </c>
      <c r="T531" s="25">
        <v>21100</v>
      </c>
      <c r="U531" s="25">
        <v>20800</v>
      </c>
      <c r="V531" s="25">
        <v>23100</v>
      </c>
      <c r="W531" s="25">
        <v>23000</v>
      </c>
      <c r="X531" s="25">
        <v>23100</v>
      </c>
      <c r="Y531" s="25">
        <v>22000</v>
      </c>
      <c r="Z531" s="26">
        <f t="shared" si="32"/>
        <v>17037.5</v>
      </c>
      <c r="AA531" s="26">
        <f t="shared" si="33"/>
        <v>23100</v>
      </c>
      <c r="AB531" s="26">
        <f t="shared" si="34"/>
        <v>11900</v>
      </c>
      <c r="AC531" s="26">
        <f t="shared" si="35"/>
        <v>408900</v>
      </c>
    </row>
    <row r="532" spans="1:29" x14ac:dyDescent="0.35">
      <c r="A532" s="27">
        <v>44355</v>
      </c>
      <c r="B532" s="25">
        <v>20400</v>
      </c>
      <c r="C532" s="25">
        <v>19800</v>
      </c>
      <c r="D532" s="25">
        <v>7800</v>
      </c>
      <c r="E532" s="25">
        <v>7700</v>
      </c>
      <c r="F532" s="25">
        <v>8000</v>
      </c>
      <c r="G532" s="25">
        <v>7500</v>
      </c>
      <c r="H532" s="25">
        <v>7400</v>
      </c>
      <c r="I532" s="25">
        <v>7600</v>
      </c>
      <c r="J532" s="25">
        <v>8000</v>
      </c>
      <c r="K532" s="25">
        <v>22300</v>
      </c>
      <c r="L532" s="25">
        <v>21800</v>
      </c>
      <c r="M532" s="25">
        <v>22500</v>
      </c>
      <c r="N532" s="25">
        <v>22800</v>
      </c>
      <c r="O532" s="25">
        <v>22600</v>
      </c>
      <c r="P532" s="25">
        <v>28000</v>
      </c>
      <c r="Q532" s="25">
        <v>28700</v>
      </c>
      <c r="R532" s="25">
        <v>28800</v>
      </c>
      <c r="S532" s="25">
        <v>29000</v>
      </c>
      <c r="T532" s="25">
        <v>26000</v>
      </c>
      <c r="U532" s="25">
        <v>26300</v>
      </c>
      <c r="V532" s="25">
        <v>26100</v>
      </c>
      <c r="W532" s="25">
        <v>18200</v>
      </c>
      <c r="X532" s="25">
        <v>18200</v>
      </c>
      <c r="Y532" s="25">
        <v>18000</v>
      </c>
      <c r="Z532" s="26">
        <f t="shared" si="32"/>
        <v>18895.833333333332</v>
      </c>
      <c r="AA532" s="26">
        <f t="shared" si="33"/>
        <v>29000</v>
      </c>
      <c r="AB532" s="26">
        <f t="shared" si="34"/>
        <v>7400</v>
      </c>
      <c r="AC532" s="26">
        <f t="shared" si="35"/>
        <v>453500</v>
      </c>
    </row>
    <row r="533" spans="1:29" x14ac:dyDescent="0.35">
      <c r="A533" s="27">
        <v>44356</v>
      </c>
      <c r="B533" s="25">
        <v>18500</v>
      </c>
      <c r="C533" s="25">
        <v>17800</v>
      </c>
      <c r="D533" s="25">
        <v>18500</v>
      </c>
      <c r="E533" s="25">
        <v>18100</v>
      </c>
      <c r="F533" s="25">
        <v>17800</v>
      </c>
      <c r="G533" s="25">
        <v>17600</v>
      </c>
      <c r="H533" s="25">
        <v>17600</v>
      </c>
      <c r="I533" s="25">
        <v>19200</v>
      </c>
      <c r="J533" s="25">
        <v>26800</v>
      </c>
      <c r="K533" s="25">
        <v>27000</v>
      </c>
      <c r="L533" s="25">
        <v>27300</v>
      </c>
      <c r="M533" s="25">
        <v>28000</v>
      </c>
      <c r="N533" s="25">
        <v>28000</v>
      </c>
      <c r="O533" s="25">
        <v>28400</v>
      </c>
      <c r="P533" s="25">
        <v>28200</v>
      </c>
      <c r="Q533" s="25">
        <v>21400</v>
      </c>
      <c r="R533" s="25">
        <v>20400</v>
      </c>
      <c r="S533" s="25">
        <v>20300</v>
      </c>
      <c r="T533" s="25">
        <v>13400</v>
      </c>
      <c r="U533" s="25">
        <v>8100</v>
      </c>
      <c r="V533" s="25">
        <v>8000</v>
      </c>
      <c r="W533" s="25">
        <v>7700</v>
      </c>
      <c r="X533" s="25">
        <v>7700</v>
      </c>
      <c r="Y533" s="25">
        <v>7600</v>
      </c>
      <c r="Z533" s="26">
        <f t="shared" si="32"/>
        <v>18891.666666666668</v>
      </c>
      <c r="AA533" s="26">
        <f t="shared" si="33"/>
        <v>28400</v>
      </c>
      <c r="AB533" s="26">
        <f t="shared" si="34"/>
        <v>7600</v>
      </c>
      <c r="AC533" s="26">
        <f t="shared" si="35"/>
        <v>453400</v>
      </c>
    </row>
    <row r="534" spans="1:29" x14ac:dyDescent="0.35">
      <c r="A534" s="27">
        <v>44357</v>
      </c>
      <c r="B534" s="25">
        <v>7600</v>
      </c>
      <c r="C534" s="25">
        <v>7600</v>
      </c>
      <c r="D534" s="25">
        <v>20000</v>
      </c>
      <c r="E534" s="25">
        <v>18800</v>
      </c>
      <c r="F534" s="25">
        <v>21800</v>
      </c>
      <c r="G534" s="25">
        <v>21900</v>
      </c>
      <c r="H534" s="25">
        <v>22200</v>
      </c>
      <c r="I534" s="25">
        <v>22400</v>
      </c>
      <c r="J534" s="25">
        <v>22400</v>
      </c>
      <c r="K534" s="25">
        <v>22300</v>
      </c>
      <c r="L534" s="25">
        <v>21400</v>
      </c>
      <c r="M534" s="25">
        <v>20600</v>
      </c>
      <c r="N534" s="25">
        <v>20400</v>
      </c>
      <c r="O534" s="25">
        <v>20200</v>
      </c>
      <c r="P534" s="25">
        <v>12300</v>
      </c>
      <c r="Q534" s="25">
        <v>12100</v>
      </c>
      <c r="R534" s="25">
        <v>13000</v>
      </c>
      <c r="S534" s="25">
        <v>13000</v>
      </c>
      <c r="T534" s="25">
        <v>13200</v>
      </c>
      <c r="U534" s="25">
        <v>12700</v>
      </c>
      <c r="V534" s="25">
        <v>12600</v>
      </c>
      <c r="W534" s="25">
        <v>12600</v>
      </c>
      <c r="X534" s="25">
        <v>8100</v>
      </c>
      <c r="Y534" s="25">
        <v>8000</v>
      </c>
      <c r="Z534" s="26">
        <f t="shared" si="32"/>
        <v>16133.333333333334</v>
      </c>
      <c r="AA534" s="26">
        <f t="shared" si="33"/>
        <v>22400</v>
      </c>
      <c r="AB534" s="26">
        <f t="shared" si="34"/>
        <v>7600</v>
      </c>
      <c r="AC534" s="26">
        <f t="shared" si="35"/>
        <v>387200</v>
      </c>
    </row>
    <row r="535" spans="1:29" x14ac:dyDescent="0.35">
      <c r="A535" s="27">
        <v>44358</v>
      </c>
      <c r="B535" s="25">
        <v>7800</v>
      </c>
      <c r="C535" s="25">
        <v>7800</v>
      </c>
      <c r="D535" s="25">
        <v>7800</v>
      </c>
      <c r="E535" s="25">
        <v>13100</v>
      </c>
      <c r="F535" s="25">
        <v>21800</v>
      </c>
      <c r="G535" s="25">
        <v>21100</v>
      </c>
      <c r="H535" s="25">
        <v>22400</v>
      </c>
      <c r="I535" s="25">
        <v>22700</v>
      </c>
      <c r="J535" s="25">
        <v>28800</v>
      </c>
      <c r="K535" s="25">
        <v>28400</v>
      </c>
      <c r="L535" s="25">
        <v>27300</v>
      </c>
      <c r="M535" s="25">
        <v>27600</v>
      </c>
      <c r="N535" s="25">
        <v>27600</v>
      </c>
      <c r="O535" s="25">
        <v>19600</v>
      </c>
      <c r="P535" s="25">
        <v>19500</v>
      </c>
      <c r="Q535" s="25">
        <v>14400</v>
      </c>
      <c r="R535" s="25">
        <v>13800</v>
      </c>
      <c r="S535" s="25">
        <v>13600</v>
      </c>
      <c r="T535" s="25">
        <v>13500</v>
      </c>
      <c r="U535" s="25">
        <v>13600</v>
      </c>
      <c r="V535" s="25">
        <v>13700</v>
      </c>
      <c r="W535" s="25">
        <v>13500</v>
      </c>
      <c r="X535" s="25">
        <v>13500</v>
      </c>
      <c r="Y535" s="25">
        <v>13400</v>
      </c>
      <c r="Z535" s="26">
        <f t="shared" si="32"/>
        <v>17762.5</v>
      </c>
      <c r="AA535" s="26">
        <f t="shared" si="33"/>
        <v>28800</v>
      </c>
      <c r="AB535" s="26">
        <f t="shared" si="34"/>
        <v>7800</v>
      </c>
      <c r="AC535" s="26">
        <f t="shared" si="35"/>
        <v>426300</v>
      </c>
    </row>
    <row r="536" spans="1:29" x14ac:dyDescent="0.35">
      <c r="A536" s="27">
        <v>44359</v>
      </c>
      <c r="B536" s="25">
        <v>20800</v>
      </c>
      <c r="C536" s="25">
        <v>20200</v>
      </c>
      <c r="D536" s="25">
        <v>27600</v>
      </c>
      <c r="E536" s="25">
        <v>21800</v>
      </c>
      <c r="F536" s="25">
        <v>22200</v>
      </c>
      <c r="G536" s="25">
        <v>22500</v>
      </c>
      <c r="H536" s="25">
        <v>22500</v>
      </c>
      <c r="I536" s="25">
        <v>22700</v>
      </c>
      <c r="J536" s="25">
        <v>22700</v>
      </c>
      <c r="K536" s="25">
        <v>22600</v>
      </c>
      <c r="L536" s="25">
        <v>21100</v>
      </c>
      <c r="M536" s="25">
        <v>21000</v>
      </c>
      <c r="N536" s="25">
        <v>21700</v>
      </c>
      <c r="O536" s="25">
        <v>13800</v>
      </c>
      <c r="P536" s="25">
        <v>13500</v>
      </c>
      <c r="Q536" s="25">
        <v>13600</v>
      </c>
      <c r="R536" s="25">
        <v>12400</v>
      </c>
      <c r="S536" s="25">
        <v>12500</v>
      </c>
      <c r="T536" s="25">
        <v>12500</v>
      </c>
      <c r="U536" s="25">
        <v>12200</v>
      </c>
      <c r="V536" s="25">
        <v>12200</v>
      </c>
      <c r="W536" s="25">
        <v>12100</v>
      </c>
      <c r="X536" s="25">
        <v>11900</v>
      </c>
      <c r="Y536" s="25">
        <v>12100</v>
      </c>
      <c r="Z536" s="26">
        <f t="shared" si="32"/>
        <v>17841.666666666668</v>
      </c>
      <c r="AA536" s="26">
        <f t="shared" si="33"/>
        <v>27600</v>
      </c>
      <c r="AB536" s="26">
        <f t="shared" si="34"/>
        <v>11900</v>
      </c>
      <c r="AC536" s="26">
        <f t="shared" si="35"/>
        <v>428200</v>
      </c>
    </row>
    <row r="537" spans="1:29" x14ac:dyDescent="0.35">
      <c r="A537" s="27">
        <v>44360</v>
      </c>
      <c r="B537" s="25">
        <v>12000</v>
      </c>
      <c r="C537" s="25">
        <v>8000</v>
      </c>
      <c r="D537" s="25">
        <v>8100</v>
      </c>
      <c r="E537" s="25">
        <v>20600</v>
      </c>
      <c r="F537" s="25">
        <v>21400</v>
      </c>
      <c r="G537" s="25">
        <v>22000</v>
      </c>
      <c r="H537" s="25">
        <v>22200</v>
      </c>
      <c r="I537" s="25">
        <v>21800</v>
      </c>
      <c r="J537" s="25">
        <v>22500</v>
      </c>
      <c r="K537" s="25">
        <v>21600</v>
      </c>
      <c r="L537" s="25">
        <v>21500</v>
      </c>
      <c r="M537" s="25">
        <v>21600</v>
      </c>
      <c r="N537" s="25">
        <v>20900</v>
      </c>
      <c r="O537" s="25">
        <v>20700</v>
      </c>
      <c r="P537" s="25">
        <v>14300</v>
      </c>
      <c r="Q537" s="25">
        <v>13900</v>
      </c>
      <c r="R537" s="25">
        <v>19100</v>
      </c>
      <c r="S537" s="25">
        <v>14200</v>
      </c>
      <c r="T537" s="25">
        <v>13500</v>
      </c>
      <c r="U537" s="25">
        <v>14200</v>
      </c>
      <c r="V537" s="25">
        <v>13400</v>
      </c>
      <c r="W537" s="25">
        <v>13400</v>
      </c>
      <c r="X537" s="25">
        <v>13300</v>
      </c>
      <c r="Y537" s="25">
        <v>13200</v>
      </c>
      <c r="Z537" s="26">
        <f t="shared" si="32"/>
        <v>16975</v>
      </c>
      <c r="AA537" s="26">
        <f t="shared" si="33"/>
        <v>22500</v>
      </c>
      <c r="AB537" s="26">
        <f t="shared" si="34"/>
        <v>8000</v>
      </c>
      <c r="AC537" s="26">
        <f t="shared" si="35"/>
        <v>407400</v>
      </c>
    </row>
    <row r="538" spans="1:29" x14ac:dyDescent="0.35">
      <c r="A538" s="27">
        <v>44361</v>
      </c>
      <c r="B538" s="25">
        <v>25600</v>
      </c>
      <c r="C538" s="25">
        <v>25800</v>
      </c>
      <c r="D538" s="25">
        <v>26000</v>
      </c>
      <c r="E538" s="25">
        <v>26200</v>
      </c>
      <c r="F538" s="25">
        <v>26600</v>
      </c>
      <c r="G538" s="25">
        <v>27000</v>
      </c>
      <c r="H538" s="25">
        <v>28000</v>
      </c>
      <c r="I538" s="25">
        <v>27800</v>
      </c>
      <c r="J538" s="25">
        <v>27700</v>
      </c>
      <c r="K538" s="25">
        <v>26800</v>
      </c>
      <c r="L538" s="25">
        <v>25700</v>
      </c>
      <c r="M538" s="25">
        <v>26200</v>
      </c>
      <c r="N538" s="25">
        <v>26200</v>
      </c>
      <c r="O538" s="25">
        <v>18200</v>
      </c>
      <c r="P538" s="25">
        <v>12600</v>
      </c>
      <c r="Q538" s="25">
        <v>12000</v>
      </c>
      <c r="R538" s="25">
        <v>12200</v>
      </c>
      <c r="S538" s="25">
        <v>12500</v>
      </c>
      <c r="T538" s="25">
        <v>12500</v>
      </c>
      <c r="U538" s="25">
        <v>12500</v>
      </c>
      <c r="V538" s="25">
        <v>12400</v>
      </c>
      <c r="W538" s="25">
        <v>12300</v>
      </c>
      <c r="X538" s="25">
        <v>12200</v>
      </c>
      <c r="Y538" s="25">
        <v>12100</v>
      </c>
      <c r="Z538" s="26">
        <f t="shared" si="32"/>
        <v>20295.833333333332</v>
      </c>
      <c r="AA538" s="26">
        <f t="shared" si="33"/>
        <v>28000</v>
      </c>
      <c r="AB538" s="26">
        <f t="shared" si="34"/>
        <v>12000</v>
      </c>
      <c r="AC538" s="26">
        <f t="shared" si="35"/>
        <v>487100</v>
      </c>
    </row>
    <row r="539" spans="1:29" x14ac:dyDescent="0.35">
      <c r="A539" s="27">
        <v>44362</v>
      </c>
      <c r="B539" s="25">
        <v>11900</v>
      </c>
      <c r="C539" s="25">
        <v>7900</v>
      </c>
      <c r="D539" s="25">
        <v>21200</v>
      </c>
      <c r="E539" s="25">
        <v>21400</v>
      </c>
      <c r="F539" s="25">
        <v>22100</v>
      </c>
      <c r="G539" s="25">
        <v>22400</v>
      </c>
      <c r="H539" s="25">
        <v>23000</v>
      </c>
      <c r="I539" s="25">
        <v>22800</v>
      </c>
      <c r="J539" s="25">
        <v>23400</v>
      </c>
      <c r="K539" s="25">
        <v>22400</v>
      </c>
      <c r="L539" s="25">
        <v>22200</v>
      </c>
      <c r="M539" s="25">
        <v>20400</v>
      </c>
      <c r="N539" s="25">
        <v>13000</v>
      </c>
      <c r="O539" s="25">
        <v>14000</v>
      </c>
      <c r="P539" s="25">
        <v>13300</v>
      </c>
      <c r="Q539" s="25">
        <v>9500</v>
      </c>
      <c r="R539" s="25">
        <v>13600</v>
      </c>
      <c r="S539" s="25">
        <v>14200</v>
      </c>
      <c r="T539" s="25">
        <v>14100</v>
      </c>
      <c r="U539" s="25">
        <v>13700</v>
      </c>
      <c r="V539" s="25">
        <v>13800</v>
      </c>
      <c r="W539" s="25">
        <v>13600</v>
      </c>
      <c r="X539" s="25">
        <v>13400</v>
      </c>
      <c r="Y539" s="25">
        <v>13300</v>
      </c>
      <c r="Z539" s="26">
        <f t="shared" si="32"/>
        <v>16691.666666666668</v>
      </c>
      <c r="AA539" s="26">
        <f t="shared" si="33"/>
        <v>23400</v>
      </c>
      <c r="AB539" s="26">
        <f t="shared" si="34"/>
        <v>7900</v>
      </c>
      <c r="AC539" s="26">
        <f t="shared" si="35"/>
        <v>400600</v>
      </c>
    </row>
    <row r="540" spans="1:29" x14ac:dyDescent="0.35">
      <c r="A540" s="27">
        <v>44363</v>
      </c>
      <c r="B540" s="25">
        <v>27300</v>
      </c>
      <c r="C540" s="25">
        <v>27500</v>
      </c>
      <c r="D540" s="25">
        <v>27600</v>
      </c>
      <c r="E540" s="25">
        <v>27600</v>
      </c>
      <c r="F540" s="25">
        <v>14200</v>
      </c>
      <c r="G540" s="25">
        <v>13000</v>
      </c>
      <c r="H540" s="25">
        <v>12800</v>
      </c>
      <c r="I540" s="25">
        <v>7400</v>
      </c>
      <c r="J540" s="25">
        <v>7700</v>
      </c>
      <c r="K540" s="25">
        <v>7800</v>
      </c>
      <c r="L540" s="25">
        <v>7500</v>
      </c>
      <c r="M540" s="25">
        <v>7400</v>
      </c>
      <c r="N540" s="25">
        <v>7400</v>
      </c>
      <c r="O540" s="25">
        <v>7500</v>
      </c>
      <c r="P540" s="25">
        <v>7600</v>
      </c>
      <c r="Q540" s="25">
        <v>7600</v>
      </c>
      <c r="R540" s="25">
        <v>7400</v>
      </c>
      <c r="S540" s="25">
        <v>7500</v>
      </c>
      <c r="T540" s="25">
        <v>8000</v>
      </c>
      <c r="U540" s="25">
        <v>13500</v>
      </c>
      <c r="V540" s="25">
        <v>22100</v>
      </c>
      <c r="W540" s="25">
        <v>22000</v>
      </c>
      <c r="X540" s="25">
        <v>22600</v>
      </c>
      <c r="Y540" s="25">
        <v>21000</v>
      </c>
      <c r="Z540" s="26">
        <f t="shared" si="32"/>
        <v>14250</v>
      </c>
      <c r="AA540" s="26">
        <f t="shared" si="33"/>
        <v>27600</v>
      </c>
      <c r="AB540" s="26">
        <f t="shared" si="34"/>
        <v>7400</v>
      </c>
      <c r="AC540" s="26">
        <f t="shared" si="35"/>
        <v>342000</v>
      </c>
    </row>
    <row r="541" spans="1:29" x14ac:dyDescent="0.35">
      <c r="A541" s="27">
        <v>44364</v>
      </c>
      <c r="B541" s="25">
        <v>21000</v>
      </c>
      <c r="C541" s="25">
        <v>20200</v>
      </c>
      <c r="D541" s="25">
        <v>15500</v>
      </c>
      <c r="E541" s="25">
        <v>12800</v>
      </c>
      <c r="F541" s="25">
        <v>12200</v>
      </c>
      <c r="G541" s="25">
        <v>11800</v>
      </c>
      <c r="H541" s="25">
        <v>11800</v>
      </c>
      <c r="I541" s="25">
        <v>11900</v>
      </c>
      <c r="J541" s="25">
        <v>12000</v>
      </c>
      <c r="K541" s="25">
        <v>12000</v>
      </c>
      <c r="L541" s="25">
        <v>12000</v>
      </c>
      <c r="M541" s="25">
        <v>7500</v>
      </c>
      <c r="N541" s="25">
        <v>7500</v>
      </c>
      <c r="O541" s="25">
        <v>12200</v>
      </c>
      <c r="P541" s="25">
        <v>12200</v>
      </c>
      <c r="Q541" s="25">
        <v>18200</v>
      </c>
      <c r="R541" s="25">
        <v>25500</v>
      </c>
      <c r="S541" s="25">
        <v>25900</v>
      </c>
      <c r="T541" s="25">
        <v>28000</v>
      </c>
      <c r="U541" s="25">
        <v>29200</v>
      </c>
      <c r="V541" s="25">
        <v>27800</v>
      </c>
      <c r="W541" s="25">
        <v>26900</v>
      </c>
      <c r="X541" s="25">
        <v>25700</v>
      </c>
      <c r="Y541" s="25">
        <v>25500</v>
      </c>
      <c r="Z541" s="26">
        <f t="shared" si="32"/>
        <v>17720.833333333332</v>
      </c>
      <c r="AA541" s="26">
        <f t="shared" si="33"/>
        <v>29200</v>
      </c>
      <c r="AB541" s="26">
        <f t="shared" si="34"/>
        <v>7500</v>
      </c>
      <c r="AC541" s="26">
        <f t="shared" si="35"/>
        <v>425300</v>
      </c>
    </row>
    <row r="542" spans="1:29" x14ac:dyDescent="0.35">
      <c r="A542" s="27">
        <v>44365</v>
      </c>
      <c r="B542" s="25">
        <v>25400</v>
      </c>
      <c r="C542" s="25">
        <v>24900</v>
      </c>
      <c r="D542" s="25">
        <v>24900</v>
      </c>
      <c r="E542" s="25">
        <v>18200</v>
      </c>
      <c r="F542" s="25">
        <v>18300</v>
      </c>
      <c r="G542" s="25">
        <v>12800</v>
      </c>
      <c r="H542" s="25">
        <v>12800</v>
      </c>
      <c r="I542" s="25">
        <v>7600</v>
      </c>
      <c r="J542" s="25">
        <v>7400</v>
      </c>
      <c r="K542" s="25">
        <v>7600</v>
      </c>
      <c r="L542" s="25">
        <v>7600</v>
      </c>
      <c r="M542" s="25">
        <v>7600</v>
      </c>
      <c r="N542" s="25">
        <v>7600</v>
      </c>
      <c r="O542" s="25">
        <v>20800</v>
      </c>
      <c r="P542" s="25">
        <v>20700</v>
      </c>
      <c r="Q542" s="25">
        <v>20200</v>
      </c>
      <c r="R542" s="25">
        <v>13900</v>
      </c>
      <c r="S542" s="25">
        <v>14500</v>
      </c>
      <c r="T542" s="25">
        <v>14500</v>
      </c>
      <c r="U542" s="25">
        <v>20500</v>
      </c>
      <c r="V542" s="25">
        <v>20600</v>
      </c>
      <c r="W542" s="25">
        <v>20900</v>
      </c>
      <c r="X542" s="25">
        <v>20900</v>
      </c>
      <c r="Y542" s="25">
        <v>20500</v>
      </c>
      <c r="Z542" s="26">
        <f t="shared" si="32"/>
        <v>16279.166666666666</v>
      </c>
      <c r="AA542" s="26">
        <f t="shared" si="33"/>
        <v>25400</v>
      </c>
      <c r="AB542" s="26">
        <f t="shared" si="34"/>
        <v>7400</v>
      </c>
      <c r="AC542" s="26">
        <f t="shared" si="35"/>
        <v>390700</v>
      </c>
    </row>
    <row r="543" spans="1:29" x14ac:dyDescent="0.35">
      <c r="A543" s="27">
        <v>44366</v>
      </c>
      <c r="B543" s="25">
        <v>20300</v>
      </c>
      <c r="C543" s="25">
        <v>20000</v>
      </c>
      <c r="D543" s="25">
        <v>12100</v>
      </c>
      <c r="E543" s="25">
        <v>12200</v>
      </c>
      <c r="F543" s="25">
        <v>12600</v>
      </c>
      <c r="G543" s="25">
        <v>12000</v>
      </c>
      <c r="H543" s="25">
        <v>12000</v>
      </c>
      <c r="I543" s="25">
        <v>12200</v>
      </c>
      <c r="J543" s="25">
        <v>12200</v>
      </c>
      <c r="K543" s="25">
        <v>12200</v>
      </c>
      <c r="L543" s="25">
        <v>12400</v>
      </c>
      <c r="M543" s="25">
        <v>12200</v>
      </c>
      <c r="N543" s="25">
        <v>8200</v>
      </c>
      <c r="O543" s="25">
        <v>8000</v>
      </c>
      <c r="P543" s="25">
        <v>14200</v>
      </c>
      <c r="Q543" s="25">
        <v>27600</v>
      </c>
      <c r="R543" s="25">
        <v>27800</v>
      </c>
      <c r="S543" s="25">
        <v>27800</v>
      </c>
      <c r="T543" s="25">
        <v>27800</v>
      </c>
      <c r="U543" s="25">
        <v>28500</v>
      </c>
      <c r="V543" s="25">
        <v>26200</v>
      </c>
      <c r="W543" s="25">
        <v>26600</v>
      </c>
      <c r="X543" s="25">
        <v>27300</v>
      </c>
      <c r="Y543" s="25">
        <v>27000</v>
      </c>
      <c r="Z543" s="26">
        <f t="shared" si="32"/>
        <v>18308.333333333332</v>
      </c>
      <c r="AA543" s="26">
        <f t="shared" si="33"/>
        <v>28500</v>
      </c>
      <c r="AB543" s="26">
        <f t="shared" si="34"/>
        <v>8000</v>
      </c>
      <c r="AC543" s="26">
        <f t="shared" si="35"/>
        <v>439400</v>
      </c>
    </row>
    <row r="544" spans="1:29" x14ac:dyDescent="0.35">
      <c r="A544" s="27">
        <v>44367</v>
      </c>
      <c r="B544" s="25">
        <v>27500</v>
      </c>
      <c r="C544" s="25">
        <v>25800</v>
      </c>
      <c r="D544" s="25">
        <v>19300</v>
      </c>
      <c r="E544" s="25">
        <v>14300</v>
      </c>
      <c r="F544" s="25">
        <v>13100</v>
      </c>
      <c r="G544" s="25">
        <v>12800</v>
      </c>
      <c r="H544" s="25">
        <v>12600</v>
      </c>
      <c r="I544" s="25">
        <v>12700</v>
      </c>
      <c r="J544" s="25">
        <v>7400</v>
      </c>
      <c r="K544" s="25">
        <v>7600</v>
      </c>
      <c r="L544" s="25">
        <v>7500</v>
      </c>
      <c r="M544" s="25">
        <v>7500</v>
      </c>
      <c r="N544" s="25">
        <v>19400</v>
      </c>
      <c r="O544" s="25">
        <v>19000</v>
      </c>
      <c r="P544" s="25">
        <v>18800</v>
      </c>
      <c r="Q544" s="25">
        <v>19000</v>
      </c>
      <c r="R544" s="25">
        <v>18800</v>
      </c>
      <c r="S544" s="25">
        <v>21500</v>
      </c>
      <c r="T544" s="25">
        <v>21600</v>
      </c>
      <c r="U544" s="25">
        <v>20700</v>
      </c>
      <c r="V544" s="25">
        <v>21300</v>
      </c>
      <c r="W544" s="25">
        <v>20700</v>
      </c>
      <c r="X544" s="25">
        <v>20700</v>
      </c>
      <c r="Y544" s="25">
        <v>20500</v>
      </c>
      <c r="Z544" s="26">
        <f t="shared" si="32"/>
        <v>17087.5</v>
      </c>
      <c r="AA544" s="26">
        <f t="shared" si="33"/>
        <v>27500</v>
      </c>
      <c r="AB544" s="26">
        <f t="shared" si="34"/>
        <v>7400</v>
      </c>
      <c r="AC544" s="26">
        <f t="shared" si="35"/>
        <v>410100</v>
      </c>
    </row>
    <row r="545" spans="1:29" x14ac:dyDescent="0.35">
      <c r="A545" s="27">
        <v>44368</v>
      </c>
      <c r="B545" s="25">
        <v>20400</v>
      </c>
      <c r="C545" s="25">
        <v>12500</v>
      </c>
      <c r="D545" s="25">
        <v>12900</v>
      </c>
      <c r="E545" s="25">
        <v>12000</v>
      </c>
      <c r="F545" s="25">
        <v>12200</v>
      </c>
      <c r="G545" s="25">
        <v>12200</v>
      </c>
      <c r="H545" s="25">
        <v>11800</v>
      </c>
      <c r="I545" s="25">
        <v>12000</v>
      </c>
      <c r="J545" s="25">
        <v>12400</v>
      </c>
      <c r="K545" s="25">
        <v>12500</v>
      </c>
      <c r="L545" s="25">
        <v>17400</v>
      </c>
      <c r="M545" s="25">
        <v>19800</v>
      </c>
      <c r="N545" s="25">
        <v>20400</v>
      </c>
      <c r="O545" s="25">
        <v>21600</v>
      </c>
      <c r="P545" s="25">
        <v>21500</v>
      </c>
      <c r="Q545" s="25">
        <v>27200</v>
      </c>
      <c r="R545" s="25">
        <v>27200</v>
      </c>
      <c r="S545" s="25">
        <v>28400</v>
      </c>
      <c r="T545" s="25">
        <v>28400</v>
      </c>
      <c r="U545" s="25">
        <v>28000</v>
      </c>
      <c r="V545" s="25">
        <v>26800</v>
      </c>
      <c r="W545" s="25">
        <v>27300</v>
      </c>
      <c r="X545" s="25">
        <v>19000</v>
      </c>
      <c r="Y545" s="25">
        <v>18000</v>
      </c>
      <c r="Z545" s="26">
        <f t="shared" si="32"/>
        <v>19245.833333333332</v>
      </c>
      <c r="AA545" s="26">
        <f t="shared" si="33"/>
        <v>28400</v>
      </c>
      <c r="AB545" s="26">
        <f t="shared" si="34"/>
        <v>11800</v>
      </c>
      <c r="AC545" s="26">
        <f t="shared" si="35"/>
        <v>461900</v>
      </c>
    </row>
    <row r="546" spans="1:29" x14ac:dyDescent="0.35">
      <c r="A546" s="27">
        <v>44369</v>
      </c>
      <c r="B546" s="25">
        <v>13000</v>
      </c>
      <c r="C546" s="25">
        <v>7400</v>
      </c>
      <c r="D546" s="25">
        <v>7300</v>
      </c>
      <c r="E546" s="25">
        <v>7200</v>
      </c>
      <c r="F546" s="25">
        <v>7300</v>
      </c>
      <c r="G546" s="25">
        <v>7000</v>
      </c>
      <c r="H546" s="25">
        <v>7200</v>
      </c>
      <c r="I546" s="25">
        <v>7200</v>
      </c>
      <c r="J546" s="25">
        <v>12500</v>
      </c>
      <c r="K546" s="25">
        <v>21500</v>
      </c>
      <c r="L546" s="25">
        <v>21900</v>
      </c>
      <c r="M546" s="25">
        <v>21800</v>
      </c>
      <c r="N546" s="25">
        <v>22200</v>
      </c>
      <c r="O546" s="25">
        <v>23000</v>
      </c>
      <c r="P546" s="25">
        <v>23000</v>
      </c>
      <c r="Q546" s="25">
        <v>22800</v>
      </c>
      <c r="R546" s="25">
        <v>22800</v>
      </c>
      <c r="S546" s="25">
        <v>22500</v>
      </c>
      <c r="T546" s="25">
        <v>21600</v>
      </c>
      <c r="U546" s="25">
        <v>21000</v>
      </c>
      <c r="V546" s="25">
        <v>21500</v>
      </c>
      <c r="W546" s="25">
        <v>12600</v>
      </c>
      <c r="X546" s="25">
        <v>12500</v>
      </c>
      <c r="Y546" s="25">
        <v>12600</v>
      </c>
      <c r="Z546" s="26">
        <f t="shared" si="32"/>
        <v>15808.333333333334</v>
      </c>
      <c r="AA546" s="26">
        <f t="shared" si="33"/>
        <v>23000</v>
      </c>
      <c r="AB546" s="26">
        <f t="shared" si="34"/>
        <v>7000</v>
      </c>
      <c r="AC546" s="26">
        <f t="shared" si="35"/>
        <v>379400</v>
      </c>
    </row>
    <row r="547" spans="1:29" x14ac:dyDescent="0.35">
      <c r="A547" s="27">
        <v>44370</v>
      </c>
      <c r="B547" s="25">
        <v>12300</v>
      </c>
      <c r="C547" s="25">
        <v>12300</v>
      </c>
      <c r="D547" s="25">
        <v>12000</v>
      </c>
      <c r="E547" s="25">
        <v>12000</v>
      </c>
      <c r="F547" s="25">
        <v>7500</v>
      </c>
      <c r="G547" s="25">
        <v>7200</v>
      </c>
      <c r="H547" s="25">
        <v>7300</v>
      </c>
      <c r="I547" s="25">
        <v>14000</v>
      </c>
      <c r="J547" s="25">
        <v>14200</v>
      </c>
      <c r="K547" s="25">
        <v>14400</v>
      </c>
      <c r="L547" s="25">
        <v>21000</v>
      </c>
      <c r="M547" s="25">
        <v>22000</v>
      </c>
      <c r="N547" s="25">
        <v>22000</v>
      </c>
      <c r="O547" s="25">
        <v>20800</v>
      </c>
      <c r="P547" s="25">
        <v>18400</v>
      </c>
      <c r="Q547" s="25">
        <v>25200</v>
      </c>
      <c r="R547" s="25">
        <v>26000</v>
      </c>
      <c r="S547" s="25">
        <v>27200</v>
      </c>
      <c r="T547" s="25">
        <v>26200</v>
      </c>
      <c r="U547" s="25">
        <v>18600</v>
      </c>
      <c r="V547" s="25">
        <v>13200</v>
      </c>
      <c r="W547" s="25">
        <v>13100</v>
      </c>
      <c r="X547" s="25">
        <v>13200</v>
      </c>
      <c r="Y547" s="25">
        <v>13500</v>
      </c>
      <c r="Z547" s="26">
        <f t="shared" si="32"/>
        <v>16400</v>
      </c>
      <c r="AA547" s="26">
        <f t="shared" si="33"/>
        <v>27200</v>
      </c>
      <c r="AB547" s="26">
        <f t="shared" si="34"/>
        <v>7200</v>
      </c>
      <c r="AC547" s="26">
        <f t="shared" si="35"/>
        <v>393600</v>
      </c>
    </row>
    <row r="548" spans="1:29" x14ac:dyDescent="0.35">
      <c r="A548" s="27">
        <v>44371</v>
      </c>
      <c r="B548" s="25">
        <v>13300</v>
      </c>
      <c r="C548" s="25">
        <v>13200</v>
      </c>
      <c r="D548" s="25">
        <v>7500</v>
      </c>
      <c r="E548" s="25">
        <v>12500</v>
      </c>
      <c r="F548" s="25">
        <v>12800</v>
      </c>
      <c r="G548" s="25">
        <v>17000</v>
      </c>
      <c r="H548" s="25">
        <v>22500</v>
      </c>
      <c r="I548" s="25">
        <v>22300</v>
      </c>
      <c r="J548" s="25">
        <v>22500</v>
      </c>
      <c r="K548" s="25">
        <v>22100</v>
      </c>
      <c r="L548" s="25">
        <v>22100</v>
      </c>
      <c r="M548" s="25">
        <v>21800</v>
      </c>
      <c r="N548" s="25">
        <v>21000</v>
      </c>
      <c r="O548" s="25">
        <v>20900</v>
      </c>
      <c r="P548" s="25">
        <v>13700</v>
      </c>
      <c r="Q548" s="25">
        <v>12500</v>
      </c>
      <c r="R548" s="25">
        <v>12500</v>
      </c>
      <c r="S548" s="25">
        <v>12400</v>
      </c>
      <c r="T548" s="25">
        <v>12100</v>
      </c>
      <c r="U548" s="25">
        <v>12000</v>
      </c>
      <c r="V548" s="25">
        <v>12000</v>
      </c>
      <c r="W548" s="25">
        <v>12100</v>
      </c>
      <c r="X548" s="25">
        <v>12000</v>
      </c>
      <c r="Y548" s="25">
        <v>6200</v>
      </c>
      <c r="Z548" s="26">
        <f t="shared" si="32"/>
        <v>15375</v>
      </c>
      <c r="AA548" s="26">
        <f t="shared" si="33"/>
        <v>22500</v>
      </c>
      <c r="AB548" s="26">
        <f t="shared" si="34"/>
        <v>6200</v>
      </c>
      <c r="AC548" s="26">
        <f t="shared" si="35"/>
        <v>369000</v>
      </c>
    </row>
    <row r="549" spans="1:29" x14ac:dyDescent="0.35">
      <c r="A549" s="27">
        <v>44372</v>
      </c>
      <c r="B549" s="25">
        <v>13500</v>
      </c>
      <c r="C549" s="25">
        <v>13600</v>
      </c>
      <c r="D549" s="25">
        <v>13400</v>
      </c>
      <c r="E549" s="25">
        <v>21200</v>
      </c>
      <c r="F549" s="25">
        <v>22400</v>
      </c>
      <c r="G549" s="25">
        <v>22800</v>
      </c>
      <c r="H549" s="25">
        <v>23400</v>
      </c>
      <c r="I549" s="25">
        <v>22200</v>
      </c>
      <c r="J549" s="25">
        <v>22000</v>
      </c>
      <c r="K549" s="25">
        <v>20200</v>
      </c>
      <c r="L549" s="25">
        <v>20000</v>
      </c>
      <c r="M549" s="25">
        <v>19900</v>
      </c>
      <c r="N549" s="25">
        <v>13000</v>
      </c>
      <c r="O549" s="25">
        <v>12200</v>
      </c>
      <c r="P549" s="25">
        <v>13500</v>
      </c>
      <c r="Q549" s="25">
        <v>13800</v>
      </c>
      <c r="R549" s="25">
        <v>13600</v>
      </c>
      <c r="S549" s="25">
        <v>13900</v>
      </c>
      <c r="T549" s="25">
        <v>13800</v>
      </c>
      <c r="U549" s="25">
        <v>13400</v>
      </c>
      <c r="V549" s="25">
        <v>13500</v>
      </c>
      <c r="W549" s="25">
        <v>13300</v>
      </c>
      <c r="X549" s="25">
        <v>13300</v>
      </c>
      <c r="Y549" s="25">
        <v>13100</v>
      </c>
      <c r="Z549" s="26">
        <f t="shared" si="32"/>
        <v>16458.333333333332</v>
      </c>
      <c r="AA549" s="26">
        <f t="shared" si="33"/>
        <v>23400</v>
      </c>
      <c r="AB549" s="26">
        <f t="shared" si="34"/>
        <v>12200</v>
      </c>
      <c r="AC549" s="26">
        <f t="shared" si="35"/>
        <v>395000</v>
      </c>
    </row>
    <row r="550" spans="1:29" x14ac:dyDescent="0.35">
      <c r="A550" s="27">
        <v>44373</v>
      </c>
      <c r="B550" s="25">
        <v>24800</v>
      </c>
      <c r="C550" s="25">
        <v>25000</v>
      </c>
      <c r="D550" s="25">
        <v>25400</v>
      </c>
      <c r="E550" s="25">
        <v>24700</v>
      </c>
      <c r="F550" s="25">
        <v>24800</v>
      </c>
      <c r="G550" s="25">
        <v>24500</v>
      </c>
      <c r="H550" s="25">
        <v>24500</v>
      </c>
      <c r="I550" s="25">
        <v>24100</v>
      </c>
      <c r="J550" s="25">
        <v>23900</v>
      </c>
      <c r="K550" s="25">
        <v>18700</v>
      </c>
      <c r="L550" s="25">
        <v>17600</v>
      </c>
      <c r="M550" s="25">
        <v>18000</v>
      </c>
      <c r="N550" s="25">
        <v>18000</v>
      </c>
      <c r="O550" s="25">
        <v>17900</v>
      </c>
      <c r="P550" s="25">
        <v>17900</v>
      </c>
      <c r="Q550" s="25">
        <v>18000</v>
      </c>
      <c r="R550" s="25">
        <v>17800</v>
      </c>
      <c r="S550" s="25">
        <v>13300</v>
      </c>
      <c r="T550" s="25">
        <v>7300</v>
      </c>
      <c r="U550" s="25">
        <v>7400</v>
      </c>
      <c r="V550" s="25">
        <v>13500</v>
      </c>
      <c r="W550" s="25">
        <v>13800</v>
      </c>
      <c r="X550" s="25">
        <v>13400</v>
      </c>
      <c r="Y550" s="25">
        <v>13500</v>
      </c>
      <c r="Z550" s="26">
        <f t="shared" si="32"/>
        <v>18658.333333333332</v>
      </c>
      <c r="AA550" s="26">
        <f t="shared" si="33"/>
        <v>25400</v>
      </c>
      <c r="AB550" s="26">
        <f t="shared" si="34"/>
        <v>7300</v>
      </c>
      <c r="AC550" s="26">
        <f t="shared" si="35"/>
        <v>447800</v>
      </c>
    </row>
    <row r="551" spans="1:29" x14ac:dyDescent="0.35">
      <c r="A551" s="27">
        <v>44374</v>
      </c>
      <c r="B551" s="25">
        <v>20200</v>
      </c>
      <c r="C551" s="25">
        <v>20800</v>
      </c>
      <c r="D551" s="25">
        <v>21100</v>
      </c>
      <c r="E551" s="25">
        <v>19000</v>
      </c>
      <c r="F551" s="25">
        <v>18400</v>
      </c>
      <c r="G551" s="25">
        <v>12800</v>
      </c>
      <c r="H551" s="25">
        <v>13800</v>
      </c>
      <c r="I551" s="25">
        <v>14500</v>
      </c>
      <c r="J551" s="25">
        <v>14600</v>
      </c>
      <c r="K551" s="25">
        <v>13000</v>
      </c>
      <c r="L551" s="25">
        <v>14500</v>
      </c>
      <c r="M551" s="25">
        <v>9300</v>
      </c>
      <c r="N551" s="25">
        <v>8500</v>
      </c>
      <c r="O551" s="25">
        <v>8700</v>
      </c>
      <c r="P551" s="25">
        <v>8600</v>
      </c>
      <c r="Q551" s="25">
        <v>8800</v>
      </c>
      <c r="R551" s="25">
        <v>7700</v>
      </c>
      <c r="S551" s="25">
        <v>8600</v>
      </c>
      <c r="T551" s="25">
        <v>8600</v>
      </c>
      <c r="U551" s="25">
        <v>8600</v>
      </c>
      <c r="V551" s="25">
        <v>22600</v>
      </c>
      <c r="W551" s="25">
        <v>22700</v>
      </c>
      <c r="X551" s="25">
        <v>22500</v>
      </c>
      <c r="Y551" s="25">
        <v>22700</v>
      </c>
      <c r="Z551" s="26">
        <f t="shared" ref="Z551:Z614" si="36">+AVERAGE(B551:Y551)</f>
        <v>14608.333333333334</v>
      </c>
      <c r="AA551" s="26">
        <f t="shared" ref="AA551:AA614" si="37">MAX(B551:Y551)</f>
        <v>22700</v>
      </c>
      <c r="AB551" s="26">
        <f t="shared" ref="AB551:AB614" si="38">MIN(B551:Y551)</f>
        <v>7700</v>
      </c>
      <c r="AC551" s="26">
        <f t="shared" ref="AC551:AC614" si="39">+SUM(B551:Y551)</f>
        <v>350600</v>
      </c>
    </row>
    <row r="552" spans="1:29" x14ac:dyDescent="0.35">
      <c r="A552" s="27">
        <v>44375</v>
      </c>
      <c r="B552" s="25">
        <v>20800</v>
      </c>
      <c r="C552" s="25">
        <v>20400</v>
      </c>
      <c r="D552" s="25">
        <v>20500</v>
      </c>
      <c r="E552" s="25">
        <v>20400</v>
      </c>
      <c r="F552" s="25">
        <v>13100</v>
      </c>
      <c r="G552" s="25">
        <v>12600</v>
      </c>
      <c r="H552" s="25">
        <v>12000</v>
      </c>
      <c r="I552" s="25">
        <v>11900</v>
      </c>
      <c r="J552" s="25">
        <v>12400</v>
      </c>
      <c r="K552" s="25">
        <v>12500</v>
      </c>
      <c r="L552" s="25">
        <v>13200</v>
      </c>
      <c r="M552" s="25">
        <v>12600</v>
      </c>
      <c r="N552" s="25">
        <v>12700</v>
      </c>
      <c r="O552" s="25">
        <v>13100</v>
      </c>
      <c r="P552" s="25">
        <v>13300</v>
      </c>
      <c r="Q552" s="25">
        <v>13300</v>
      </c>
      <c r="R552" s="25">
        <v>27500</v>
      </c>
      <c r="S552" s="25">
        <v>26400</v>
      </c>
      <c r="T552" s="25">
        <v>26200</v>
      </c>
      <c r="U552" s="25">
        <v>25000</v>
      </c>
      <c r="V552" s="25">
        <v>23900</v>
      </c>
      <c r="W552" s="25">
        <v>17800</v>
      </c>
      <c r="X552" s="25">
        <v>17800</v>
      </c>
      <c r="Y552" s="25">
        <v>13600</v>
      </c>
      <c r="Z552" s="26">
        <f t="shared" si="36"/>
        <v>17208.333333333332</v>
      </c>
      <c r="AA552" s="26">
        <f t="shared" si="37"/>
        <v>27500</v>
      </c>
      <c r="AB552" s="26">
        <f t="shared" si="38"/>
        <v>11900</v>
      </c>
      <c r="AC552" s="26">
        <f t="shared" si="39"/>
        <v>413000</v>
      </c>
    </row>
    <row r="553" spans="1:29" x14ac:dyDescent="0.35">
      <c r="A553" s="27">
        <v>44376</v>
      </c>
      <c r="B553" s="25">
        <v>12800</v>
      </c>
      <c r="C553" s="25">
        <v>12900</v>
      </c>
      <c r="D553" s="25">
        <v>13000</v>
      </c>
      <c r="E553" s="25">
        <v>13000</v>
      </c>
      <c r="F553" s="25">
        <v>12900</v>
      </c>
      <c r="G553" s="25">
        <v>13200</v>
      </c>
      <c r="H553" s="25">
        <v>13400</v>
      </c>
      <c r="I553" s="25">
        <v>13500</v>
      </c>
      <c r="J553" s="25">
        <v>13500</v>
      </c>
      <c r="K553" s="25">
        <v>13100</v>
      </c>
      <c r="L553" s="25">
        <v>13200</v>
      </c>
      <c r="M553" s="25">
        <v>19700</v>
      </c>
      <c r="N553" s="25">
        <v>25900</v>
      </c>
      <c r="O553" s="25">
        <v>25800</v>
      </c>
      <c r="P553" s="25">
        <v>20400</v>
      </c>
      <c r="Q553" s="25">
        <v>19400</v>
      </c>
      <c r="R553" s="25">
        <v>17300</v>
      </c>
      <c r="S553" s="25">
        <v>12500</v>
      </c>
      <c r="T553" s="25">
        <v>12400</v>
      </c>
      <c r="U553" s="25">
        <v>8200</v>
      </c>
      <c r="V553" s="25">
        <v>8100</v>
      </c>
      <c r="W553" s="25">
        <v>7700</v>
      </c>
      <c r="X553" s="25">
        <v>7700</v>
      </c>
      <c r="Y553" s="25">
        <v>7700</v>
      </c>
      <c r="Z553" s="26">
        <f t="shared" si="36"/>
        <v>14054.166666666666</v>
      </c>
      <c r="AA553" s="26">
        <f t="shared" si="37"/>
        <v>25900</v>
      </c>
      <c r="AB553" s="26">
        <f t="shared" si="38"/>
        <v>7700</v>
      </c>
      <c r="AC553" s="26">
        <f t="shared" si="39"/>
        <v>337300</v>
      </c>
    </row>
    <row r="554" spans="1:29" x14ac:dyDescent="0.35">
      <c r="A554" s="27">
        <v>44377</v>
      </c>
      <c r="B554" s="25">
        <v>7900</v>
      </c>
      <c r="C554" s="25">
        <v>8000</v>
      </c>
      <c r="D554" s="25">
        <v>7600</v>
      </c>
      <c r="E554" s="25">
        <v>7600</v>
      </c>
      <c r="F554" s="25">
        <v>7400</v>
      </c>
      <c r="G554" s="25">
        <v>6900</v>
      </c>
      <c r="H554" s="25">
        <v>7100</v>
      </c>
      <c r="I554" s="25">
        <v>7000</v>
      </c>
      <c r="J554" s="25">
        <v>7200</v>
      </c>
      <c r="K554" s="25">
        <v>7200</v>
      </c>
      <c r="L554" s="25">
        <v>7200</v>
      </c>
      <c r="M554" s="25">
        <v>7000</v>
      </c>
      <c r="N554" s="25">
        <v>7000</v>
      </c>
      <c r="O554" s="25">
        <v>7100</v>
      </c>
      <c r="P554" s="25">
        <v>7200</v>
      </c>
      <c r="Q554" s="25">
        <v>7100</v>
      </c>
      <c r="R554" s="25">
        <v>7300</v>
      </c>
      <c r="S554" s="25">
        <v>7400</v>
      </c>
      <c r="T554" s="25">
        <v>7300</v>
      </c>
      <c r="U554" s="25">
        <v>7400</v>
      </c>
      <c r="V554" s="25">
        <v>7400</v>
      </c>
      <c r="W554" s="25">
        <v>7400</v>
      </c>
      <c r="X554" s="25">
        <v>7300</v>
      </c>
      <c r="Y554" s="25">
        <v>7400</v>
      </c>
      <c r="Z554" s="26">
        <f t="shared" si="36"/>
        <v>7308.333333333333</v>
      </c>
      <c r="AA554" s="26">
        <f t="shared" si="37"/>
        <v>8000</v>
      </c>
      <c r="AB554" s="26">
        <f t="shared" si="38"/>
        <v>6900</v>
      </c>
      <c r="AC554" s="26">
        <f t="shared" si="39"/>
        <v>175400</v>
      </c>
    </row>
    <row r="555" spans="1:29" x14ac:dyDescent="0.35">
      <c r="A555" s="27">
        <v>44378</v>
      </c>
      <c r="B555" s="25">
        <v>7300</v>
      </c>
      <c r="C555" s="25">
        <v>7400</v>
      </c>
      <c r="D555" s="25">
        <v>7500</v>
      </c>
      <c r="E555" s="25">
        <v>7400</v>
      </c>
      <c r="F555" s="25">
        <v>12900</v>
      </c>
      <c r="G555" s="25">
        <v>17900</v>
      </c>
      <c r="H555" s="25">
        <v>17400</v>
      </c>
      <c r="I555" s="25">
        <v>12800</v>
      </c>
      <c r="J555" s="25">
        <v>11700</v>
      </c>
      <c r="K555" s="25">
        <v>12100</v>
      </c>
      <c r="L555" s="25">
        <v>12500</v>
      </c>
      <c r="M555" s="25">
        <v>12400</v>
      </c>
      <c r="N555" s="25">
        <v>14400</v>
      </c>
      <c r="O555" s="25">
        <v>18400</v>
      </c>
      <c r="P555" s="25">
        <v>18300</v>
      </c>
      <c r="Q555" s="25">
        <v>13600</v>
      </c>
      <c r="R555" s="25">
        <v>13700</v>
      </c>
      <c r="S555" s="25">
        <v>13200</v>
      </c>
      <c r="T555" s="25">
        <v>13200</v>
      </c>
      <c r="U555" s="25">
        <v>13200</v>
      </c>
      <c r="V555" s="25">
        <v>13100</v>
      </c>
      <c r="W555" s="25">
        <v>13300</v>
      </c>
      <c r="X555" s="25">
        <v>13600</v>
      </c>
      <c r="Y555" s="25">
        <v>13300</v>
      </c>
      <c r="Z555" s="26">
        <f t="shared" si="36"/>
        <v>12941.666666666666</v>
      </c>
      <c r="AA555" s="26">
        <f t="shared" si="37"/>
        <v>18400</v>
      </c>
      <c r="AB555" s="26">
        <f t="shared" si="38"/>
        <v>7300</v>
      </c>
      <c r="AC555" s="26">
        <f t="shared" si="39"/>
        <v>310600</v>
      </c>
    </row>
    <row r="556" spans="1:29" x14ac:dyDescent="0.35">
      <c r="A556" s="27">
        <v>44379</v>
      </c>
      <c r="B556" s="25">
        <v>21100</v>
      </c>
      <c r="C556" s="25">
        <v>19300</v>
      </c>
      <c r="D556" s="25">
        <v>22000</v>
      </c>
      <c r="E556" s="25">
        <v>22800</v>
      </c>
      <c r="F556" s="25">
        <v>22900</v>
      </c>
      <c r="G556" s="25">
        <v>22900</v>
      </c>
      <c r="H556" s="25">
        <v>12000</v>
      </c>
      <c r="I556" s="25">
        <v>13300</v>
      </c>
      <c r="J556" s="25">
        <v>14300</v>
      </c>
      <c r="K556" s="25">
        <v>14200</v>
      </c>
      <c r="L556" s="25">
        <v>13400</v>
      </c>
      <c r="M556" s="25">
        <v>12200</v>
      </c>
      <c r="N556" s="25">
        <v>12000</v>
      </c>
      <c r="O556" s="25">
        <v>12600</v>
      </c>
      <c r="P556" s="25">
        <v>8400</v>
      </c>
      <c r="Q556" s="25">
        <v>8500</v>
      </c>
      <c r="R556" s="25">
        <v>7400</v>
      </c>
      <c r="S556" s="25">
        <v>7600</v>
      </c>
      <c r="T556" s="25">
        <v>7600</v>
      </c>
      <c r="U556" s="25">
        <v>7600</v>
      </c>
      <c r="V556" s="25">
        <v>22500</v>
      </c>
      <c r="W556" s="25">
        <v>22300</v>
      </c>
      <c r="X556" s="25">
        <v>22900</v>
      </c>
      <c r="Y556" s="25">
        <v>23200</v>
      </c>
      <c r="Z556" s="26">
        <f t="shared" si="36"/>
        <v>15541.666666666666</v>
      </c>
      <c r="AA556" s="26">
        <f t="shared" si="37"/>
        <v>23200</v>
      </c>
      <c r="AB556" s="26">
        <f t="shared" si="38"/>
        <v>7400</v>
      </c>
      <c r="AC556" s="26">
        <f t="shared" si="39"/>
        <v>373000</v>
      </c>
    </row>
    <row r="557" spans="1:29" x14ac:dyDescent="0.35">
      <c r="A557" s="27">
        <v>44380</v>
      </c>
      <c r="B557" s="25">
        <v>21500</v>
      </c>
      <c r="C557" s="25">
        <v>19900</v>
      </c>
      <c r="D557" s="25">
        <v>19600</v>
      </c>
      <c r="E557" s="25">
        <v>20000</v>
      </c>
      <c r="F557" s="25">
        <v>22000</v>
      </c>
      <c r="G557" s="25">
        <v>22000</v>
      </c>
      <c r="H557" s="25">
        <v>16100</v>
      </c>
      <c r="I557" s="25">
        <v>12400</v>
      </c>
      <c r="J557" s="25">
        <v>12400</v>
      </c>
      <c r="K557" s="25">
        <v>12800</v>
      </c>
      <c r="L557" s="25">
        <v>12700</v>
      </c>
      <c r="M557" s="25">
        <v>12300</v>
      </c>
      <c r="N557" s="25">
        <v>12200</v>
      </c>
      <c r="O557" s="25">
        <v>12200</v>
      </c>
      <c r="P557" s="25">
        <v>12000</v>
      </c>
      <c r="Q557" s="25">
        <v>17700</v>
      </c>
      <c r="R557" s="25">
        <v>18000</v>
      </c>
      <c r="S557" s="25">
        <v>13600</v>
      </c>
      <c r="T557" s="25">
        <v>13500</v>
      </c>
      <c r="U557" s="25">
        <v>13600</v>
      </c>
      <c r="V557" s="25">
        <v>13800</v>
      </c>
      <c r="W557" s="25">
        <v>27400</v>
      </c>
      <c r="X557" s="25">
        <v>27600</v>
      </c>
      <c r="Y557" s="25">
        <v>28500</v>
      </c>
      <c r="Z557" s="26">
        <f t="shared" si="36"/>
        <v>17241.666666666668</v>
      </c>
      <c r="AA557" s="26">
        <f t="shared" si="37"/>
        <v>28500</v>
      </c>
      <c r="AB557" s="26">
        <f t="shared" si="38"/>
        <v>12000</v>
      </c>
      <c r="AC557" s="26">
        <f t="shared" si="39"/>
        <v>413800</v>
      </c>
    </row>
    <row r="558" spans="1:29" x14ac:dyDescent="0.35">
      <c r="A558" s="27">
        <v>44381</v>
      </c>
      <c r="B558" s="25">
        <v>28500</v>
      </c>
      <c r="C558" s="25">
        <v>28500</v>
      </c>
      <c r="D558" s="25">
        <v>21200</v>
      </c>
      <c r="E558" s="25">
        <v>21200</v>
      </c>
      <c r="F558" s="25">
        <v>20600</v>
      </c>
      <c r="G558" s="25">
        <v>21200</v>
      </c>
      <c r="H558" s="25">
        <v>21500</v>
      </c>
      <c r="I558" s="25">
        <v>21300</v>
      </c>
      <c r="J558" s="25">
        <v>13000</v>
      </c>
      <c r="K558" s="25">
        <v>13000</v>
      </c>
      <c r="L558" s="25">
        <v>13900</v>
      </c>
      <c r="M558" s="25">
        <v>13500</v>
      </c>
      <c r="N558" s="25">
        <v>13500</v>
      </c>
      <c r="O558" s="25">
        <v>13200</v>
      </c>
      <c r="P558" s="25">
        <v>8400</v>
      </c>
      <c r="Q558" s="25">
        <v>8400</v>
      </c>
      <c r="R558" s="25">
        <v>13800</v>
      </c>
      <c r="S558" s="25">
        <v>13800</v>
      </c>
      <c r="T558" s="25">
        <v>25500</v>
      </c>
      <c r="U558" s="25">
        <v>25800</v>
      </c>
      <c r="V558" s="25">
        <v>25800</v>
      </c>
      <c r="W558" s="25">
        <v>26000</v>
      </c>
      <c r="X558" s="25">
        <v>25700</v>
      </c>
      <c r="Y558" s="25">
        <v>24600</v>
      </c>
      <c r="Z558" s="26">
        <f t="shared" si="36"/>
        <v>19245.833333333332</v>
      </c>
      <c r="AA558" s="26">
        <f t="shared" si="37"/>
        <v>28500</v>
      </c>
      <c r="AB558" s="26">
        <f t="shared" si="38"/>
        <v>8400</v>
      </c>
      <c r="AC558" s="26">
        <f t="shared" si="39"/>
        <v>461900</v>
      </c>
    </row>
    <row r="559" spans="1:29" x14ac:dyDescent="0.35">
      <c r="A559" s="27">
        <v>44382</v>
      </c>
      <c r="B559" s="25">
        <v>23400</v>
      </c>
      <c r="C559" s="25">
        <v>23800</v>
      </c>
      <c r="D559" s="25">
        <v>24300</v>
      </c>
      <c r="E559" s="25">
        <v>18000</v>
      </c>
      <c r="F559" s="25">
        <v>17900</v>
      </c>
      <c r="G559" s="25">
        <v>3700</v>
      </c>
      <c r="H559" s="25">
        <v>7800</v>
      </c>
      <c r="I559" s="25">
        <v>7900</v>
      </c>
      <c r="J559" s="25">
        <v>7900</v>
      </c>
      <c r="K559" s="25">
        <v>8100</v>
      </c>
      <c r="L559" s="25">
        <v>8100</v>
      </c>
      <c r="M559" s="25">
        <v>8300</v>
      </c>
      <c r="N559" s="25">
        <v>9500</v>
      </c>
      <c r="O559" s="25">
        <v>11700</v>
      </c>
      <c r="P559" s="25">
        <v>14400</v>
      </c>
      <c r="Q559" s="25">
        <v>22000</v>
      </c>
      <c r="R559" s="25">
        <v>9100</v>
      </c>
      <c r="S559" s="25">
        <v>7800</v>
      </c>
      <c r="T559" s="25">
        <v>8000</v>
      </c>
      <c r="U559" s="25">
        <v>8000</v>
      </c>
      <c r="V559" s="25">
        <v>8000</v>
      </c>
      <c r="W559" s="25">
        <v>8000</v>
      </c>
      <c r="X559" s="25">
        <v>8000</v>
      </c>
      <c r="Y559" s="25">
        <v>8200</v>
      </c>
      <c r="Z559" s="26">
        <f t="shared" si="36"/>
        <v>11745.833333333334</v>
      </c>
      <c r="AA559" s="26">
        <f t="shared" si="37"/>
        <v>24300</v>
      </c>
      <c r="AB559" s="26">
        <f t="shared" si="38"/>
        <v>3700</v>
      </c>
      <c r="AC559" s="26">
        <f t="shared" si="39"/>
        <v>281900</v>
      </c>
    </row>
    <row r="560" spans="1:29" x14ac:dyDescent="0.35">
      <c r="A560" s="27">
        <v>44383</v>
      </c>
      <c r="B560" s="25">
        <v>8200</v>
      </c>
      <c r="C560" s="25">
        <v>8000</v>
      </c>
      <c r="D560" s="25">
        <v>7800</v>
      </c>
      <c r="E560" s="25">
        <v>7800</v>
      </c>
      <c r="F560" s="25">
        <v>7800</v>
      </c>
      <c r="G560" s="25">
        <v>8000</v>
      </c>
      <c r="H560" s="25">
        <v>7700</v>
      </c>
      <c r="I560" s="25">
        <v>7600</v>
      </c>
      <c r="J560" s="25">
        <v>7500</v>
      </c>
      <c r="K560" s="25">
        <v>7500</v>
      </c>
      <c r="L560" s="25">
        <v>7500</v>
      </c>
      <c r="M560" s="25">
        <v>7700</v>
      </c>
      <c r="N560" s="25">
        <v>18400</v>
      </c>
      <c r="O560" s="25">
        <v>19000</v>
      </c>
      <c r="P560" s="25">
        <v>19600</v>
      </c>
      <c r="Q560" s="25">
        <v>26600</v>
      </c>
      <c r="R560" s="25">
        <v>28100</v>
      </c>
      <c r="S560" s="25">
        <v>28300</v>
      </c>
      <c r="T560" s="25">
        <v>28200</v>
      </c>
      <c r="U560" s="25">
        <v>27600</v>
      </c>
      <c r="V560" s="25">
        <v>27500</v>
      </c>
      <c r="W560" s="25">
        <v>26700</v>
      </c>
      <c r="X560" s="25">
        <v>26600</v>
      </c>
      <c r="Y560" s="25">
        <v>18000</v>
      </c>
      <c r="Z560" s="26">
        <f t="shared" si="36"/>
        <v>16154.166666666666</v>
      </c>
      <c r="AA560" s="26">
        <f t="shared" si="37"/>
        <v>28300</v>
      </c>
      <c r="AB560" s="26">
        <f t="shared" si="38"/>
        <v>7500</v>
      </c>
      <c r="AC560" s="26">
        <f t="shared" si="39"/>
        <v>387700</v>
      </c>
    </row>
    <row r="561" spans="1:29" x14ac:dyDescent="0.35">
      <c r="A561" s="27">
        <v>44384</v>
      </c>
      <c r="B561" s="25">
        <v>18000</v>
      </c>
      <c r="C561" s="25">
        <v>18000</v>
      </c>
      <c r="D561" s="25">
        <v>18000</v>
      </c>
      <c r="E561" s="25">
        <v>18000</v>
      </c>
      <c r="F561" s="25">
        <v>17900</v>
      </c>
      <c r="G561" s="25">
        <v>13000</v>
      </c>
      <c r="H561" s="25">
        <v>13000</v>
      </c>
      <c r="I561" s="25">
        <v>28700</v>
      </c>
      <c r="J561" s="25">
        <v>26500</v>
      </c>
      <c r="K561" s="25">
        <v>26500</v>
      </c>
      <c r="L561" s="25">
        <v>28500</v>
      </c>
      <c r="M561" s="25">
        <v>27500</v>
      </c>
      <c r="N561" s="25">
        <v>27400</v>
      </c>
      <c r="O561" s="25">
        <v>29000</v>
      </c>
      <c r="P561" s="25">
        <v>28000</v>
      </c>
      <c r="Q561" s="25">
        <v>28300</v>
      </c>
      <c r="R561" s="25">
        <v>22300</v>
      </c>
      <c r="S561" s="25">
        <v>12400</v>
      </c>
      <c r="T561" s="25">
        <v>12300</v>
      </c>
      <c r="U561" s="25">
        <v>12300</v>
      </c>
      <c r="V561" s="25">
        <v>12200</v>
      </c>
      <c r="W561" s="25">
        <v>12200</v>
      </c>
      <c r="X561" s="25">
        <v>12000</v>
      </c>
      <c r="Y561" s="25">
        <v>12100</v>
      </c>
      <c r="Z561" s="26">
        <f t="shared" si="36"/>
        <v>19754.166666666668</v>
      </c>
      <c r="AA561" s="26">
        <f t="shared" si="37"/>
        <v>29000</v>
      </c>
      <c r="AB561" s="26">
        <f t="shared" si="38"/>
        <v>12000</v>
      </c>
      <c r="AC561" s="26">
        <f t="shared" si="39"/>
        <v>474100</v>
      </c>
    </row>
    <row r="562" spans="1:29" x14ac:dyDescent="0.35">
      <c r="A562" s="27">
        <v>44385</v>
      </c>
      <c r="B562" s="25">
        <v>12200</v>
      </c>
      <c r="C562" s="25">
        <v>12000</v>
      </c>
      <c r="D562" s="25">
        <v>12100</v>
      </c>
      <c r="E562" s="25">
        <v>20000</v>
      </c>
      <c r="F562" s="25">
        <v>20500</v>
      </c>
      <c r="G562" s="25">
        <v>20500</v>
      </c>
      <c r="H562" s="25">
        <v>21300</v>
      </c>
      <c r="I562" s="25">
        <v>22300</v>
      </c>
      <c r="J562" s="25">
        <v>22800</v>
      </c>
      <c r="K562" s="25">
        <v>23300</v>
      </c>
      <c r="L562" s="25">
        <v>22300</v>
      </c>
      <c r="M562" s="25">
        <v>19000</v>
      </c>
      <c r="N562" s="25">
        <v>8700</v>
      </c>
      <c r="O562" s="25">
        <v>8000</v>
      </c>
      <c r="P562" s="25">
        <v>8100</v>
      </c>
      <c r="Q562" s="25">
        <v>8100</v>
      </c>
      <c r="R562" s="25">
        <v>8400</v>
      </c>
      <c r="S562" s="25">
        <v>8200</v>
      </c>
      <c r="T562" s="25">
        <v>8200</v>
      </c>
      <c r="U562" s="25">
        <v>12100</v>
      </c>
      <c r="V562" s="25">
        <v>20300</v>
      </c>
      <c r="W562" s="25">
        <v>19800</v>
      </c>
      <c r="X562" s="25">
        <v>19800</v>
      </c>
      <c r="Y562" s="25">
        <v>20500</v>
      </c>
      <c r="Z562" s="26">
        <f t="shared" si="36"/>
        <v>15770.833333333334</v>
      </c>
      <c r="AA562" s="26">
        <f t="shared" si="37"/>
        <v>23300</v>
      </c>
      <c r="AB562" s="26">
        <f t="shared" si="38"/>
        <v>8000</v>
      </c>
      <c r="AC562" s="26">
        <f t="shared" si="39"/>
        <v>378500</v>
      </c>
    </row>
    <row r="563" spans="1:29" x14ac:dyDescent="0.35">
      <c r="A563" s="27">
        <v>44386</v>
      </c>
      <c r="B563" s="25">
        <v>20800</v>
      </c>
      <c r="C563" s="25">
        <v>26500</v>
      </c>
      <c r="D563" s="25">
        <v>26800</v>
      </c>
      <c r="E563" s="25">
        <v>27100</v>
      </c>
      <c r="F563" s="25">
        <v>26800</v>
      </c>
      <c r="G563" s="25">
        <v>26100</v>
      </c>
      <c r="H563" s="25">
        <v>24100</v>
      </c>
      <c r="I563" s="25">
        <v>18000</v>
      </c>
      <c r="J563" s="25">
        <v>18000</v>
      </c>
      <c r="K563" s="25">
        <v>18200</v>
      </c>
      <c r="L563" s="25">
        <v>18200</v>
      </c>
      <c r="M563" s="25">
        <v>18100</v>
      </c>
      <c r="N563" s="25">
        <v>18000</v>
      </c>
      <c r="O563" s="25">
        <v>18100</v>
      </c>
      <c r="P563" s="25">
        <v>13000</v>
      </c>
      <c r="Q563" s="25">
        <v>13000</v>
      </c>
      <c r="R563" s="25">
        <v>22800</v>
      </c>
      <c r="S563" s="25">
        <v>23900</v>
      </c>
      <c r="T563" s="25">
        <v>18900</v>
      </c>
      <c r="U563" s="25">
        <v>25600</v>
      </c>
      <c r="V563" s="25">
        <v>25800</v>
      </c>
      <c r="W563" s="25">
        <v>26500</v>
      </c>
      <c r="X563" s="25">
        <v>26600</v>
      </c>
      <c r="Y563" s="25">
        <v>26800</v>
      </c>
      <c r="Z563" s="26">
        <f t="shared" si="36"/>
        <v>21987.5</v>
      </c>
      <c r="AA563" s="26">
        <f t="shared" si="37"/>
        <v>27100</v>
      </c>
      <c r="AB563" s="26">
        <f t="shared" si="38"/>
        <v>13000</v>
      </c>
      <c r="AC563" s="26">
        <f t="shared" si="39"/>
        <v>527700</v>
      </c>
    </row>
    <row r="564" spans="1:29" x14ac:dyDescent="0.35">
      <c r="A564" s="27">
        <v>44387</v>
      </c>
      <c r="B564" s="25">
        <v>27200</v>
      </c>
      <c r="C564" s="25">
        <v>27400</v>
      </c>
      <c r="D564" s="25">
        <v>26600</v>
      </c>
      <c r="E564" s="25">
        <v>12500</v>
      </c>
      <c r="F564" s="25">
        <v>12500</v>
      </c>
      <c r="G564" s="25">
        <v>13200</v>
      </c>
      <c r="H564" s="25">
        <v>12500</v>
      </c>
      <c r="I564" s="25">
        <v>12300</v>
      </c>
      <c r="J564" s="25">
        <v>12300</v>
      </c>
      <c r="K564" s="25">
        <v>12200</v>
      </c>
      <c r="L564" s="25">
        <v>18700</v>
      </c>
      <c r="M564" s="25">
        <v>18700</v>
      </c>
      <c r="N564" s="25">
        <v>16600</v>
      </c>
      <c r="O564" s="25">
        <v>17300</v>
      </c>
      <c r="P564" s="25">
        <v>18200</v>
      </c>
      <c r="Q564" s="25">
        <v>17800</v>
      </c>
      <c r="R564" s="25">
        <v>12500</v>
      </c>
      <c r="S564" s="25">
        <v>12900</v>
      </c>
      <c r="T564" s="25">
        <v>21000</v>
      </c>
      <c r="U564" s="25">
        <v>21000</v>
      </c>
      <c r="V564" s="25">
        <v>20100</v>
      </c>
      <c r="W564" s="25">
        <v>20300</v>
      </c>
      <c r="X564" s="25">
        <v>22100</v>
      </c>
      <c r="Y564" s="25">
        <v>21900</v>
      </c>
      <c r="Z564" s="26">
        <f t="shared" si="36"/>
        <v>17825</v>
      </c>
      <c r="AA564" s="26">
        <f t="shared" si="37"/>
        <v>27400</v>
      </c>
      <c r="AB564" s="26">
        <f t="shared" si="38"/>
        <v>12200</v>
      </c>
      <c r="AC564" s="26">
        <f t="shared" si="39"/>
        <v>427800</v>
      </c>
    </row>
    <row r="565" spans="1:29" x14ac:dyDescent="0.35">
      <c r="A565" s="27">
        <v>44388</v>
      </c>
      <c r="B565" s="25">
        <v>21900</v>
      </c>
      <c r="C565" s="25">
        <v>22200</v>
      </c>
      <c r="D565" s="25">
        <v>22200</v>
      </c>
      <c r="E565" s="25">
        <v>18700</v>
      </c>
      <c r="F565" s="25">
        <v>18200</v>
      </c>
      <c r="G565" s="25">
        <v>19000</v>
      </c>
      <c r="H565" s="25">
        <v>13500</v>
      </c>
      <c r="I565" s="25">
        <v>13000</v>
      </c>
      <c r="J565" s="25">
        <v>12500</v>
      </c>
      <c r="K565" s="25">
        <v>13000</v>
      </c>
      <c r="L565" s="25">
        <v>12900</v>
      </c>
      <c r="M565" s="25">
        <v>12900</v>
      </c>
      <c r="N565" s="25">
        <v>9000</v>
      </c>
      <c r="O565" s="25">
        <v>7800</v>
      </c>
      <c r="P565" s="25">
        <v>12800</v>
      </c>
      <c r="Q565" s="25">
        <v>18200</v>
      </c>
      <c r="R565" s="25">
        <v>19000</v>
      </c>
      <c r="S565" s="25">
        <v>19400</v>
      </c>
      <c r="T565" s="25">
        <v>19500</v>
      </c>
      <c r="U565" s="25">
        <v>18100</v>
      </c>
      <c r="V565" s="25">
        <v>17800</v>
      </c>
      <c r="W565" s="25">
        <v>20000</v>
      </c>
      <c r="X565" s="25">
        <v>21200</v>
      </c>
      <c r="Y565" s="25">
        <v>21500</v>
      </c>
      <c r="Z565" s="26">
        <f t="shared" si="36"/>
        <v>16845.833333333332</v>
      </c>
      <c r="AA565" s="26">
        <f t="shared" si="37"/>
        <v>22200</v>
      </c>
      <c r="AB565" s="26">
        <f t="shared" si="38"/>
        <v>7800</v>
      </c>
      <c r="AC565" s="26">
        <f t="shared" si="39"/>
        <v>404300</v>
      </c>
    </row>
    <row r="566" spans="1:29" x14ac:dyDescent="0.35">
      <c r="A566" s="27">
        <v>44389</v>
      </c>
      <c r="B566" s="25">
        <v>13700</v>
      </c>
      <c r="C566" s="25">
        <v>13100</v>
      </c>
      <c r="D566" s="25">
        <v>13500</v>
      </c>
      <c r="E566" s="25">
        <v>13500</v>
      </c>
      <c r="F566" s="25">
        <v>13200</v>
      </c>
      <c r="G566" s="25">
        <v>12900</v>
      </c>
      <c r="H566" s="25">
        <v>7600</v>
      </c>
      <c r="I566" s="25">
        <v>7500</v>
      </c>
      <c r="J566" s="25">
        <v>20000</v>
      </c>
      <c r="K566" s="25">
        <v>20200</v>
      </c>
      <c r="L566" s="25">
        <v>21200</v>
      </c>
      <c r="M566" s="25">
        <v>21200</v>
      </c>
      <c r="N566" s="25">
        <v>21100</v>
      </c>
      <c r="O566" s="25">
        <v>21200</v>
      </c>
      <c r="P566" s="25">
        <v>22500</v>
      </c>
      <c r="Q566" s="25">
        <v>21500</v>
      </c>
      <c r="R566" s="25">
        <v>21400</v>
      </c>
      <c r="S566" s="25">
        <v>21400</v>
      </c>
      <c r="T566" s="25">
        <v>20800</v>
      </c>
      <c r="U566" s="25">
        <v>13600</v>
      </c>
      <c r="V566" s="25">
        <v>12700</v>
      </c>
      <c r="W566" s="25">
        <v>17400</v>
      </c>
      <c r="X566" s="25">
        <v>18800</v>
      </c>
      <c r="Y566" s="25">
        <v>18700</v>
      </c>
      <c r="Z566" s="26">
        <f t="shared" si="36"/>
        <v>17029.166666666668</v>
      </c>
      <c r="AA566" s="26">
        <f t="shared" si="37"/>
        <v>22500</v>
      </c>
      <c r="AB566" s="26">
        <f t="shared" si="38"/>
        <v>7500</v>
      </c>
      <c r="AC566" s="26">
        <f t="shared" si="39"/>
        <v>408700</v>
      </c>
    </row>
    <row r="567" spans="1:29" x14ac:dyDescent="0.35">
      <c r="A567" s="27">
        <v>44390</v>
      </c>
      <c r="B567" s="25">
        <v>19200</v>
      </c>
      <c r="C567" s="25">
        <v>18900</v>
      </c>
      <c r="D567" s="25">
        <v>13200</v>
      </c>
      <c r="E567" s="25">
        <v>12200</v>
      </c>
      <c r="F567" s="25">
        <v>12300</v>
      </c>
      <c r="G567" s="25">
        <v>7500</v>
      </c>
      <c r="H567" s="25">
        <v>7600</v>
      </c>
      <c r="I567" s="25">
        <v>7600</v>
      </c>
      <c r="J567" s="25">
        <v>7400</v>
      </c>
      <c r="K567" s="25">
        <v>7500</v>
      </c>
      <c r="L567" s="25">
        <v>7400</v>
      </c>
      <c r="M567" s="25">
        <v>7300</v>
      </c>
      <c r="N567" s="25">
        <v>7300</v>
      </c>
      <c r="O567" s="25">
        <v>7400</v>
      </c>
      <c r="P567" s="25">
        <v>7400</v>
      </c>
      <c r="Q567" s="25">
        <v>7500</v>
      </c>
      <c r="R567" s="25">
        <v>7300</v>
      </c>
      <c r="S567" s="25">
        <v>13000</v>
      </c>
      <c r="T567" s="25">
        <v>13200</v>
      </c>
      <c r="U567" s="25">
        <v>12700</v>
      </c>
      <c r="V567" s="25">
        <v>12800</v>
      </c>
      <c r="W567" s="25">
        <v>12800</v>
      </c>
      <c r="X567" s="25">
        <v>12600</v>
      </c>
      <c r="Y567" s="25">
        <v>12700</v>
      </c>
      <c r="Z567" s="26">
        <f t="shared" si="36"/>
        <v>10616.666666666666</v>
      </c>
      <c r="AA567" s="26">
        <f t="shared" si="37"/>
        <v>19200</v>
      </c>
      <c r="AB567" s="26">
        <f t="shared" si="38"/>
        <v>7300</v>
      </c>
      <c r="AC567" s="26">
        <f t="shared" si="39"/>
        <v>254800</v>
      </c>
    </row>
    <row r="568" spans="1:29" x14ac:dyDescent="0.35">
      <c r="A568" s="27">
        <v>44391</v>
      </c>
      <c r="B568" s="25">
        <v>12700</v>
      </c>
      <c r="C568" s="25">
        <v>12900</v>
      </c>
      <c r="D568" s="25">
        <v>12300</v>
      </c>
      <c r="E568" s="25">
        <v>12600</v>
      </c>
      <c r="F568" s="25">
        <v>12600</v>
      </c>
      <c r="G568" s="25">
        <v>12300</v>
      </c>
      <c r="H568" s="25">
        <v>12200</v>
      </c>
      <c r="I568" s="25">
        <v>12200</v>
      </c>
      <c r="J568" s="25">
        <v>12200</v>
      </c>
      <c r="K568" s="25">
        <v>13100</v>
      </c>
      <c r="L568" s="25">
        <v>13100</v>
      </c>
      <c r="M568" s="25">
        <v>25000</v>
      </c>
      <c r="N568" s="25">
        <v>26200</v>
      </c>
      <c r="O568" s="25">
        <v>26000</v>
      </c>
      <c r="P568" s="25">
        <v>27300</v>
      </c>
      <c r="Q568" s="25">
        <v>27800</v>
      </c>
      <c r="R568" s="25">
        <v>28100</v>
      </c>
      <c r="S568" s="25">
        <v>28700</v>
      </c>
      <c r="T568" s="25">
        <v>27800</v>
      </c>
      <c r="U568" s="25">
        <v>27300</v>
      </c>
      <c r="V568" s="25">
        <v>27100</v>
      </c>
      <c r="W568" s="25">
        <v>26500</v>
      </c>
      <c r="X568" s="25">
        <v>25800</v>
      </c>
      <c r="Y568" s="25">
        <v>26000</v>
      </c>
      <c r="Z568" s="26">
        <f t="shared" si="36"/>
        <v>20325</v>
      </c>
      <c r="AA568" s="26">
        <f t="shared" si="37"/>
        <v>28700</v>
      </c>
      <c r="AB568" s="26">
        <f t="shared" si="38"/>
        <v>12200</v>
      </c>
      <c r="AC568" s="26">
        <f t="shared" si="39"/>
        <v>487800</v>
      </c>
    </row>
    <row r="569" spans="1:29" x14ac:dyDescent="0.35">
      <c r="A569" s="27">
        <v>44392</v>
      </c>
      <c r="B569" s="25">
        <v>18700</v>
      </c>
      <c r="C569" s="25">
        <v>18900</v>
      </c>
      <c r="D569" s="25">
        <v>18400</v>
      </c>
      <c r="E569" s="25">
        <v>13700</v>
      </c>
      <c r="F569" s="25">
        <v>13500</v>
      </c>
      <c r="G569" s="25">
        <v>13500</v>
      </c>
      <c r="H569" s="25">
        <v>13600</v>
      </c>
      <c r="I569" s="25">
        <v>18600</v>
      </c>
      <c r="J569" s="25">
        <v>23800</v>
      </c>
      <c r="K569" s="25">
        <v>27800</v>
      </c>
      <c r="L569" s="25">
        <v>28400</v>
      </c>
      <c r="M569" s="25">
        <v>23100</v>
      </c>
      <c r="N569" s="25">
        <v>23300</v>
      </c>
      <c r="O569" s="25">
        <v>23200</v>
      </c>
      <c r="P569" s="25">
        <v>21900</v>
      </c>
      <c r="Q569" s="25">
        <v>21800</v>
      </c>
      <c r="R569" s="25">
        <v>22800</v>
      </c>
      <c r="S569" s="25">
        <v>13800</v>
      </c>
      <c r="T569" s="25">
        <v>8600</v>
      </c>
      <c r="U569" s="25">
        <v>13700</v>
      </c>
      <c r="V569" s="25">
        <v>13600</v>
      </c>
      <c r="W569" s="25">
        <v>13600</v>
      </c>
      <c r="X569" s="25">
        <v>13600</v>
      </c>
      <c r="Y569" s="25">
        <v>13500</v>
      </c>
      <c r="Z569" s="26">
        <f t="shared" si="36"/>
        <v>18141.666666666668</v>
      </c>
      <c r="AA569" s="26">
        <f t="shared" si="37"/>
        <v>28400</v>
      </c>
      <c r="AB569" s="26">
        <f t="shared" si="38"/>
        <v>8600</v>
      </c>
      <c r="AC569" s="26">
        <f t="shared" si="39"/>
        <v>435400</v>
      </c>
    </row>
    <row r="570" spans="1:29" x14ac:dyDescent="0.35">
      <c r="A570" s="27">
        <v>44393</v>
      </c>
      <c r="B570" s="25">
        <v>13500</v>
      </c>
      <c r="C570" s="25">
        <v>13500</v>
      </c>
      <c r="D570" s="25">
        <v>13600</v>
      </c>
      <c r="E570" s="25">
        <v>13600</v>
      </c>
      <c r="F570" s="25">
        <v>8800</v>
      </c>
      <c r="G570" s="25">
        <v>7800</v>
      </c>
      <c r="H570" s="25">
        <v>19400</v>
      </c>
      <c r="I570" s="25">
        <v>8000</v>
      </c>
      <c r="J570" s="25">
        <v>18000</v>
      </c>
      <c r="K570" s="25">
        <v>21100</v>
      </c>
      <c r="L570" s="25">
        <v>21800</v>
      </c>
      <c r="M570" s="25">
        <v>22200</v>
      </c>
      <c r="N570" s="25">
        <v>22100</v>
      </c>
      <c r="O570" s="25">
        <v>21500</v>
      </c>
      <c r="P570" s="25">
        <v>21600</v>
      </c>
      <c r="Q570" s="25">
        <v>20800</v>
      </c>
      <c r="R570" s="25">
        <v>20600</v>
      </c>
      <c r="S570" s="25">
        <v>20600</v>
      </c>
      <c r="T570" s="25">
        <v>14000</v>
      </c>
      <c r="U570" s="25">
        <v>13000</v>
      </c>
      <c r="V570" s="25">
        <v>13200</v>
      </c>
      <c r="W570" s="25">
        <v>13300</v>
      </c>
      <c r="X570" s="25">
        <v>13300</v>
      </c>
      <c r="Y570" s="25">
        <v>13600</v>
      </c>
      <c r="Z570" s="26">
        <f t="shared" si="36"/>
        <v>16204.166666666666</v>
      </c>
      <c r="AA570" s="26">
        <f t="shared" si="37"/>
        <v>22200</v>
      </c>
      <c r="AB570" s="26">
        <f t="shared" si="38"/>
        <v>7800</v>
      </c>
      <c r="AC570" s="26">
        <f t="shared" si="39"/>
        <v>388900</v>
      </c>
    </row>
    <row r="571" spans="1:29" x14ac:dyDescent="0.35">
      <c r="A571" s="27">
        <v>44394</v>
      </c>
      <c r="B571" s="25">
        <v>13800</v>
      </c>
      <c r="C571" s="25">
        <v>8400</v>
      </c>
      <c r="D571" s="25">
        <v>7800</v>
      </c>
      <c r="E571" s="25">
        <v>7800</v>
      </c>
      <c r="F571" s="25">
        <v>14000</v>
      </c>
      <c r="G571" s="25">
        <v>14300</v>
      </c>
      <c r="H571" s="25">
        <v>22500</v>
      </c>
      <c r="I571" s="25">
        <v>15000</v>
      </c>
      <c r="J571" s="25">
        <v>15500</v>
      </c>
      <c r="K571" s="25">
        <v>18200</v>
      </c>
      <c r="L571" s="25">
        <v>18500</v>
      </c>
      <c r="M571" s="25">
        <v>18400</v>
      </c>
      <c r="N571" s="25">
        <v>13600</v>
      </c>
      <c r="O571" s="25">
        <v>18600</v>
      </c>
      <c r="P571" s="25">
        <v>25500</v>
      </c>
      <c r="Q571" s="25">
        <v>25200</v>
      </c>
      <c r="R571" s="25">
        <v>15200</v>
      </c>
      <c r="S571" s="25">
        <v>13700</v>
      </c>
      <c r="T571" s="25">
        <v>18500</v>
      </c>
      <c r="U571" s="25">
        <v>19000</v>
      </c>
      <c r="V571" s="25">
        <v>19000</v>
      </c>
      <c r="W571" s="25">
        <v>18800</v>
      </c>
      <c r="X571" s="25">
        <v>19000</v>
      </c>
      <c r="Y571" s="25">
        <v>19700</v>
      </c>
      <c r="Z571" s="26">
        <f t="shared" si="36"/>
        <v>16666.666666666668</v>
      </c>
      <c r="AA571" s="26">
        <f t="shared" si="37"/>
        <v>25500</v>
      </c>
      <c r="AB571" s="26">
        <f t="shared" si="38"/>
        <v>7800</v>
      </c>
      <c r="AC571" s="26">
        <f t="shared" si="39"/>
        <v>400000</v>
      </c>
    </row>
    <row r="572" spans="1:29" x14ac:dyDescent="0.35">
      <c r="A572" s="27">
        <v>44395</v>
      </c>
      <c r="B572" s="25">
        <v>19000</v>
      </c>
      <c r="C572" s="25">
        <v>20000</v>
      </c>
      <c r="D572" s="25">
        <v>20000</v>
      </c>
      <c r="E572" s="25">
        <v>26000</v>
      </c>
      <c r="F572" s="25">
        <v>33700</v>
      </c>
      <c r="G572" s="25">
        <v>36500</v>
      </c>
      <c r="H572" s="25">
        <v>31000</v>
      </c>
      <c r="I572" s="25">
        <v>30500</v>
      </c>
      <c r="J572" s="25">
        <v>29300</v>
      </c>
      <c r="K572" s="25">
        <v>29800</v>
      </c>
      <c r="L572" s="25">
        <v>29600</v>
      </c>
      <c r="M572" s="25">
        <v>29600</v>
      </c>
      <c r="N572" s="25">
        <v>8200</v>
      </c>
      <c r="O572" s="25">
        <v>8000</v>
      </c>
      <c r="P572" s="25">
        <v>7900</v>
      </c>
      <c r="Q572" s="25">
        <v>7900</v>
      </c>
      <c r="R572" s="25">
        <v>7700</v>
      </c>
      <c r="S572" s="25">
        <v>7700</v>
      </c>
      <c r="T572" s="25">
        <v>7800</v>
      </c>
      <c r="U572" s="25">
        <v>17600</v>
      </c>
      <c r="V572" s="25">
        <v>23200</v>
      </c>
      <c r="W572" s="25">
        <v>23200</v>
      </c>
      <c r="X572" s="25">
        <v>23300</v>
      </c>
      <c r="Y572" s="25">
        <v>21500</v>
      </c>
      <c r="Z572" s="26">
        <f t="shared" si="36"/>
        <v>20791.666666666668</v>
      </c>
      <c r="AA572" s="26">
        <f t="shared" si="37"/>
        <v>36500</v>
      </c>
      <c r="AB572" s="26">
        <f t="shared" si="38"/>
        <v>7700</v>
      </c>
      <c r="AC572" s="26">
        <f t="shared" si="39"/>
        <v>499000</v>
      </c>
    </row>
    <row r="573" spans="1:29" x14ac:dyDescent="0.35">
      <c r="A573" s="27">
        <v>44396</v>
      </c>
      <c r="B573" s="25">
        <v>19800</v>
      </c>
      <c r="C573" s="25">
        <v>19800</v>
      </c>
      <c r="D573" s="25">
        <v>21200</v>
      </c>
      <c r="E573" s="25">
        <v>20900</v>
      </c>
      <c r="F573" s="25">
        <v>13000</v>
      </c>
      <c r="G573" s="25">
        <v>12100</v>
      </c>
      <c r="H573" s="25">
        <v>12200</v>
      </c>
      <c r="I573" s="25">
        <v>12100</v>
      </c>
      <c r="J573" s="25">
        <v>12100</v>
      </c>
      <c r="K573" s="25">
        <v>12200</v>
      </c>
      <c r="L573" s="25">
        <v>12100</v>
      </c>
      <c r="M573" s="25">
        <v>8200</v>
      </c>
      <c r="N573" s="25">
        <v>8100</v>
      </c>
      <c r="O573" s="25">
        <v>8100</v>
      </c>
      <c r="P573" s="25">
        <v>19900</v>
      </c>
      <c r="Q573" s="25">
        <v>20400</v>
      </c>
      <c r="R573" s="25">
        <v>19800</v>
      </c>
      <c r="S573" s="25">
        <v>23500</v>
      </c>
      <c r="T573" s="25">
        <v>32800</v>
      </c>
      <c r="U573" s="25">
        <v>24000</v>
      </c>
      <c r="V573" s="25">
        <v>21900</v>
      </c>
      <c r="W573" s="25">
        <v>22300</v>
      </c>
      <c r="X573" s="25">
        <v>21600</v>
      </c>
      <c r="Y573" s="25">
        <v>22000</v>
      </c>
      <c r="Z573" s="26">
        <f t="shared" si="36"/>
        <v>17504.166666666668</v>
      </c>
      <c r="AA573" s="26">
        <f t="shared" si="37"/>
        <v>32800</v>
      </c>
      <c r="AB573" s="26">
        <f t="shared" si="38"/>
        <v>8100</v>
      </c>
      <c r="AC573" s="26">
        <f t="shared" si="39"/>
        <v>420100</v>
      </c>
    </row>
    <row r="574" spans="1:29" x14ac:dyDescent="0.35">
      <c r="A574" s="27">
        <v>44397</v>
      </c>
      <c r="B574" s="25">
        <v>13500</v>
      </c>
      <c r="C574" s="25">
        <v>13500</v>
      </c>
      <c r="D574" s="25">
        <v>13300</v>
      </c>
      <c r="E574" s="25">
        <v>8000</v>
      </c>
      <c r="F574" s="25">
        <v>8300</v>
      </c>
      <c r="G574" s="25">
        <v>8100</v>
      </c>
      <c r="H574" s="25">
        <v>8100</v>
      </c>
      <c r="I574" s="25">
        <v>8000</v>
      </c>
      <c r="J574" s="25">
        <v>7800</v>
      </c>
      <c r="K574" s="25">
        <v>13300</v>
      </c>
      <c r="L574" s="25">
        <v>27600</v>
      </c>
      <c r="M574" s="25">
        <v>28100</v>
      </c>
      <c r="N574" s="25">
        <v>27900</v>
      </c>
      <c r="O574" s="25">
        <v>36800</v>
      </c>
      <c r="P574" s="25">
        <v>34800</v>
      </c>
      <c r="Q574" s="25">
        <v>34300</v>
      </c>
      <c r="R574" s="25">
        <v>35400</v>
      </c>
      <c r="S574" s="25">
        <v>26300</v>
      </c>
      <c r="T574" s="25">
        <v>18400</v>
      </c>
      <c r="U574" s="25">
        <v>13500</v>
      </c>
      <c r="V574" s="25">
        <v>13500</v>
      </c>
      <c r="W574" s="25">
        <v>13700</v>
      </c>
      <c r="X574" s="25">
        <v>13500</v>
      </c>
      <c r="Y574" s="25">
        <v>13400</v>
      </c>
      <c r="Z574" s="26">
        <f t="shared" si="36"/>
        <v>18295.833333333332</v>
      </c>
      <c r="AA574" s="26">
        <f t="shared" si="37"/>
        <v>36800</v>
      </c>
      <c r="AB574" s="26">
        <f t="shared" si="38"/>
        <v>7800</v>
      </c>
      <c r="AC574" s="26">
        <f t="shared" si="39"/>
        <v>439100</v>
      </c>
    </row>
    <row r="575" spans="1:29" x14ac:dyDescent="0.35">
      <c r="A575" s="27">
        <v>44398</v>
      </c>
      <c r="B575" s="25">
        <v>13600</v>
      </c>
      <c r="C575" s="25">
        <v>14000</v>
      </c>
      <c r="D575" s="25">
        <v>13900</v>
      </c>
      <c r="E575" s="25">
        <v>23400</v>
      </c>
      <c r="F575" s="25">
        <v>32300</v>
      </c>
      <c r="G575" s="25">
        <v>33100</v>
      </c>
      <c r="H575" s="25">
        <v>35200</v>
      </c>
      <c r="I575" s="25">
        <v>35100</v>
      </c>
      <c r="J575" s="25">
        <v>27600</v>
      </c>
      <c r="K575" s="25">
        <v>25300</v>
      </c>
      <c r="L575" s="25">
        <v>25800</v>
      </c>
      <c r="M575" s="25">
        <v>20300</v>
      </c>
      <c r="N575" s="25">
        <v>11800</v>
      </c>
      <c r="O575" s="25">
        <v>11900</v>
      </c>
      <c r="P575" s="25">
        <v>11800</v>
      </c>
      <c r="Q575" s="25">
        <v>11800</v>
      </c>
      <c r="R575" s="25">
        <v>11800</v>
      </c>
      <c r="S575" s="25">
        <v>12300</v>
      </c>
      <c r="T575" s="25">
        <v>12200</v>
      </c>
      <c r="U575" s="25">
        <v>11500</v>
      </c>
      <c r="V575" s="25">
        <v>7600</v>
      </c>
      <c r="W575" s="25">
        <v>12000</v>
      </c>
      <c r="X575" s="25">
        <v>12000</v>
      </c>
      <c r="Y575" s="25">
        <v>13800</v>
      </c>
      <c r="Z575" s="26">
        <f t="shared" si="36"/>
        <v>18337.5</v>
      </c>
      <c r="AA575" s="26">
        <f t="shared" si="37"/>
        <v>35200</v>
      </c>
      <c r="AB575" s="26">
        <f t="shared" si="38"/>
        <v>7600</v>
      </c>
      <c r="AC575" s="26">
        <f t="shared" si="39"/>
        <v>440100</v>
      </c>
    </row>
    <row r="576" spans="1:29" x14ac:dyDescent="0.35">
      <c r="A576" s="27">
        <v>44399</v>
      </c>
      <c r="B576" s="25">
        <v>21800</v>
      </c>
      <c r="C576" s="25">
        <v>29700</v>
      </c>
      <c r="D576" s="25">
        <v>30700</v>
      </c>
      <c r="E576" s="25">
        <v>30400</v>
      </c>
      <c r="F576" s="25">
        <v>21000</v>
      </c>
      <c r="G576" s="25">
        <v>19700</v>
      </c>
      <c r="H576" s="25">
        <v>21500</v>
      </c>
      <c r="I576" s="25">
        <v>20900</v>
      </c>
      <c r="J576" s="25">
        <v>20500</v>
      </c>
      <c r="K576" s="25">
        <v>20200</v>
      </c>
      <c r="L576" s="25">
        <v>12600</v>
      </c>
      <c r="M576" s="25">
        <v>13100</v>
      </c>
      <c r="N576" s="25">
        <v>13200</v>
      </c>
      <c r="O576" s="25">
        <v>7800</v>
      </c>
      <c r="P576" s="25">
        <v>7900</v>
      </c>
      <c r="Q576" s="25">
        <v>8600</v>
      </c>
      <c r="R576" s="25">
        <v>14200</v>
      </c>
      <c r="S576" s="25">
        <v>14100</v>
      </c>
      <c r="T576" s="25">
        <v>14000</v>
      </c>
      <c r="U576" s="25">
        <v>14500</v>
      </c>
      <c r="V576" s="25">
        <v>27100</v>
      </c>
      <c r="W576" s="25">
        <v>27600</v>
      </c>
      <c r="X576" s="25">
        <v>28000</v>
      </c>
      <c r="Y576" s="25">
        <v>28500</v>
      </c>
      <c r="Z576" s="26">
        <f t="shared" si="36"/>
        <v>19483.333333333332</v>
      </c>
      <c r="AA576" s="26">
        <f t="shared" si="37"/>
        <v>30700</v>
      </c>
      <c r="AB576" s="26">
        <f t="shared" si="38"/>
        <v>7800</v>
      </c>
      <c r="AC576" s="26">
        <f t="shared" si="39"/>
        <v>467600</v>
      </c>
    </row>
    <row r="577" spans="1:29" x14ac:dyDescent="0.35">
      <c r="A577" s="27">
        <v>44400</v>
      </c>
      <c r="B577" s="25">
        <v>28500</v>
      </c>
      <c r="C577" s="25">
        <v>28400</v>
      </c>
      <c r="D577" s="25">
        <v>27600</v>
      </c>
      <c r="E577" s="25">
        <v>22300</v>
      </c>
      <c r="F577" s="25">
        <v>13600</v>
      </c>
      <c r="G577" s="25">
        <v>13100</v>
      </c>
      <c r="H577" s="25">
        <v>7600</v>
      </c>
      <c r="I577" s="25">
        <v>7600</v>
      </c>
      <c r="J577" s="25">
        <v>7700</v>
      </c>
      <c r="K577" s="25">
        <v>9100</v>
      </c>
      <c r="L577" s="25">
        <v>8600</v>
      </c>
      <c r="M577" s="25">
        <v>8500</v>
      </c>
      <c r="N577" s="25">
        <v>8500</v>
      </c>
      <c r="O577" s="25">
        <v>8500</v>
      </c>
      <c r="P577" s="25">
        <v>8500</v>
      </c>
      <c r="Q577" s="25">
        <v>22500</v>
      </c>
      <c r="R577" s="25">
        <v>20500</v>
      </c>
      <c r="S577" s="25">
        <v>20500</v>
      </c>
      <c r="T577" s="25">
        <v>21200</v>
      </c>
      <c r="U577" s="25">
        <v>27400</v>
      </c>
      <c r="V577" s="25">
        <v>27000</v>
      </c>
      <c r="W577" s="25">
        <v>27000</v>
      </c>
      <c r="X577" s="25">
        <v>20000</v>
      </c>
      <c r="Y577" s="25">
        <v>12400</v>
      </c>
      <c r="Z577" s="26">
        <f t="shared" si="36"/>
        <v>16941.666666666668</v>
      </c>
      <c r="AA577" s="26">
        <f t="shared" si="37"/>
        <v>28500</v>
      </c>
      <c r="AB577" s="26">
        <f t="shared" si="38"/>
        <v>7600</v>
      </c>
      <c r="AC577" s="26">
        <f t="shared" si="39"/>
        <v>406600</v>
      </c>
    </row>
    <row r="578" spans="1:29" x14ac:dyDescent="0.35">
      <c r="A578" s="27">
        <v>44401</v>
      </c>
      <c r="B578" s="25">
        <v>12500</v>
      </c>
      <c r="C578" s="25">
        <v>8000</v>
      </c>
      <c r="D578" s="25">
        <v>8100</v>
      </c>
      <c r="E578" s="25">
        <v>8000</v>
      </c>
      <c r="F578" s="25">
        <v>8100</v>
      </c>
      <c r="G578" s="25">
        <v>7900</v>
      </c>
      <c r="H578" s="25">
        <v>7900</v>
      </c>
      <c r="I578" s="25">
        <v>8000</v>
      </c>
      <c r="J578" s="25">
        <v>25700</v>
      </c>
      <c r="K578" s="25">
        <v>26900</v>
      </c>
      <c r="L578" s="25">
        <v>27800</v>
      </c>
      <c r="M578" s="25">
        <v>27100</v>
      </c>
      <c r="N578" s="25">
        <v>26900</v>
      </c>
      <c r="O578" s="25">
        <v>20500</v>
      </c>
      <c r="P578" s="25">
        <v>24500</v>
      </c>
      <c r="Q578" s="25">
        <v>25300</v>
      </c>
      <c r="R578" s="25">
        <v>25700</v>
      </c>
      <c r="S578" s="25">
        <v>25700</v>
      </c>
      <c r="T578" s="25">
        <v>25500</v>
      </c>
      <c r="U578" s="25">
        <v>25300</v>
      </c>
      <c r="V578" s="25">
        <v>18200</v>
      </c>
      <c r="W578" s="25">
        <v>18400</v>
      </c>
      <c r="X578" s="25">
        <v>18000</v>
      </c>
      <c r="Y578" s="25">
        <v>18000</v>
      </c>
      <c r="Z578" s="26">
        <f t="shared" si="36"/>
        <v>18666.666666666668</v>
      </c>
      <c r="AA578" s="26">
        <f t="shared" si="37"/>
        <v>27800</v>
      </c>
      <c r="AB578" s="26">
        <f t="shared" si="38"/>
        <v>7900</v>
      </c>
      <c r="AC578" s="26">
        <f t="shared" si="39"/>
        <v>448000</v>
      </c>
    </row>
    <row r="579" spans="1:29" x14ac:dyDescent="0.35">
      <c r="A579" s="27">
        <v>44402</v>
      </c>
      <c r="B579" s="25">
        <v>18000</v>
      </c>
      <c r="C579" s="25">
        <v>18000</v>
      </c>
      <c r="D579" s="25">
        <v>14000</v>
      </c>
      <c r="E579" s="25">
        <v>13400</v>
      </c>
      <c r="F579" s="25">
        <v>13300</v>
      </c>
      <c r="G579" s="25">
        <v>13200</v>
      </c>
      <c r="H579" s="25">
        <v>13400</v>
      </c>
      <c r="I579" s="25">
        <v>17900</v>
      </c>
      <c r="J579" s="25">
        <v>19200</v>
      </c>
      <c r="K579" s="25">
        <v>19300</v>
      </c>
      <c r="L579" s="25">
        <v>13900</v>
      </c>
      <c r="M579" s="25">
        <v>26500</v>
      </c>
      <c r="N579" s="25">
        <v>27600</v>
      </c>
      <c r="O579" s="25">
        <v>28900</v>
      </c>
      <c r="P579" s="25">
        <v>28900</v>
      </c>
      <c r="Q579" s="25">
        <v>20200</v>
      </c>
      <c r="R579" s="25">
        <v>19900</v>
      </c>
      <c r="S579" s="25">
        <v>20500</v>
      </c>
      <c r="T579" s="25">
        <v>20700</v>
      </c>
      <c r="U579" s="25">
        <v>21100</v>
      </c>
      <c r="V579" s="25">
        <v>21600</v>
      </c>
      <c r="W579" s="25">
        <v>22000</v>
      </c>
      <c r="X579" s="25">
        <v>12800</v>
      </c>
      <c r="Y579" s="25">
        <v>12200</v>
      </c>
      <c r="Z579" s="26">
        <f t="shared" si="36"/>
        <v>19020.833333333332</v>
      </c>
      <c r="AA579" s="26">
        <f t="shared" si="37"/>
        <v>28900</v>
      </c>
      <c r="AB579" s="26">
        <f t="shared" si="38"/>
        <v>12200</v>
      </c>
      <c r="AC579" s="26">
        <f t="shared" si="39"/>
        <v>456500</v>
      </c>
    </row>
    <row r="580" spans="1:29" x14ac:dyDescent="0.35">
      <c r="A580" s="27">
        <v>44403</v>
      </c>
      <c r="B580" s="25">
        <v>12500</v>
      </c>
      <c r="C580" s="25">
        <v>12700</v>
      </c>
      <c r="D580" s="25">
        <v>8600</v>
      </c>
      <c r="E580" s="25">
        <v>8000</v>
      </c>
      <c r="F580" s="25">
        <v>8000</v>
      </c>
      <c r="G580" s="25">
        <v>7600</v>
      </c>
      <c r="H580" s="25">
        <v>7500</v>
      </c>
      <c r="I580" s="25">
        <v>7800</v>
      </c>
      <c r="J580" s="25">
        <v>7800</v>
      </c>
      <c r="K580" s="25">
        <v>7800</v>
      </c>
      <c r="L580" s="25">
        <v>7500</v>
      </c>
      <c r="M580" s="25">
        <v>7500</v>
      </c>
      <c r="N580" s="25">
        <v>7400</v>
      </c>
      <c r="O580" s="25">
        <v>7500</v>
      </c>
      <c r="P580" s="25">
        <v>15800</v>
      </c>
      <c r="Q580" s="25">
        <v>23800</v>
      </c>
      <c r="R580" s="25">
        <v>24500</v>
      </c>
      <c r="S580" s="25">
        <v>20400</v>
      </c>
      <c r="T580" s="25">
        <v>17800</v>
      </c>
      <c r="U580" s="25">
        <v>17600</v>
      </c>
      <c r="V580" s="25">
        <v>17400</v>
      </c>
      <c r="W580" s="25">
        <v>17400</v>
      </c>
      <c r="X580" s="25">
        <v>17300</v>
      </c>
      <c r="Y580" s="25">
        <v>17200</v>
      </c>
      <c r="Z580" s="26">
        <f t="shared" si="36"/>
        <v>12808.333333333334</v>
      </c>
      <c r="AA580" s="26">
        <f t="shared" si="37"/>
        <v>24500</v>
      </c>
      <c r="AB580" s="26">
        <f t="shared" si="38"/>
        <v>7400</v>
      </c>
      <c r="AC580" s="26">
        <f t="shared" si="39"/>
        <v>307400</v>
      </c>
    </row>
    <row r="581" spans="1:29" x14ac:dyDescent="0.35">
      <c r="A581" s="27">
        <v>44404</v>
      </c>
      <c r="B581" s="25">
        <v>12500</v>
      </c>
      <c r="C581" s="25">
        <v>12300</v>
      </c>
      <c r="D581" s="25">
        <v>12600</v>
      </c>
      <c r="E581" s="25">
        <v>12600</v>
      </c>
      <c r="F581" s="25">
        <v>12800</v>
      </c>
      <c r="G581" s="25">
        <v>12700</v>
      </c>
      <c r="H581" s="25">
        <v>12700</v>
      </c>
      <c r="I581" s="25">
        <v>12500</v>
      </c>
      <c r="J581" s="25">
        <v>13000</v>
      </c>
      <c r="K581" s="25">
        <v>11800</v>
      </c>
      <c r="L581" s="25">
        <v>7900</v>
      </c>
      <c r="M581" s="25">
        <v>8000</v>
      </c>
      <c r="N581" s="25">
        <v>7500</v>
      </c>
      <c r="O581" s="25">
        <v>14200</v>
      </c>
      <c r="P581" s="25">
        <v>14100</v>
      </c>
      <c r="Q581" s="25">
        <v>13800</v>
      </c>
      <c r="R581" s="25">
        <v>19400</v>
      </c>
      <c r="S581" s="25">
        <v>26600</v>
      </c>
      <c r="T581" s="25">
        <v>28900</v>
      </c>
      <c r="U581" s="25">
        <v>32600</v>
      </c>
      <c r="V581" s="25">
        <v>27000</v>
      </c>
      <c r="W581" s="25">
        <v>26900</v>
      </c>
      <c r="X581" s="25">
        <v>25200</v>
      </c>
      <c r="Y581" s="25">
        <v>25300</v>
      </c>
      <c r="Z581" s="26">
        <f t="shared" si="36"/>
        <v>16787.5</v>
      </c>
      <c r="AA581" s="26">
        <f t="shared" si="37"/>
        <v>32600</v>
      </c>
      <c r="AB581" s="26">
        <f t="shared" si="38"/>
        <v>7500</v>
      </c>
      <c r="AC581" s="26">
        <f t="shared" si="39"/>
        <v>402900</v>
      </c>
    </row>
    <row r="582" spans="1:29" x14ac:dyDescent="0.35">
      <c r="A582" s="27">
        <v>44405</v>
      </c>
      <c r="B582" s="25">
        <v>25600</v>
      </c>
      <c r="C582" s="25">
        <v>26400</v>
      </c>
      <c r="D582" s="25">
        <v>21000</v>
      </c>
      <c r="E582" s="25">
        <v>14400</v>
      </c>
      <c r="F582" s="25">
        <v>13700</v>
      </c>
      <c r="G582" s="25">
        <v>8500</v>
      </c>
      <c r="H582" s="25">
        <v>7700</v>
      </c>
      <c r="I582" s="25">
        <v>7700</v>
      </c>
      <c r="J582" s="25">
        <v>8000</v>
      </c>
      <c r="K582" s="25">
        <v>8300</v>
      </c>
      <c r="L582" s="25">
        <v>8200</v>
      </c>
      <c r="M582" s="25">
        <v>8300</v>
      </c>
      <c r="N582" s="25">
        <v>12400</v>
      </c>
      <c r="O582" s="25">
        <v>18000</v>
      </c>
      <c r="P582" s="25">
        <v>19000</v>
      </c>
      <c r="Q582" s="25">
        <v>18700</v>
      </c>
      <c r="R582" s="25">
        <v>14000</v>
      </c>
      <c r="S582" s="25">
        <v>15000</v>
      </c>
      <c r="T582" s="25">
        <v>23100</v>
      </c>
      <c r="U582" s="25">
        <v>22200</v>
      </c>
      <c r="V582" s="25">
        <v>22200</v>
      </c>
      <c r="W582" s="25">
        <v>22200</v>
      </c>
      <c r="X582" s="25">
        <v>22200</v>
      </c>
      <c r="Y582" s="25">
        <v>12200</v>
      </c>
      <c r="Z582" s="26">
        <f t="shared" si="36"/>
        <v>15791.666666666666</v>
      </c>
      <c r="AA582" s="26">
        <f t="shared" si="37"/>
        <v>26400</v>
      </c>
      <c r="AB582" s="26">
        <f t="shared" si="38"/>
        <v>7700</v>
      </c>
      <c r="AC582" s="26">
        <f t="shared" si="39"/>
        <v>379000</v>
      </c>
    </row>
    <row r="583" spans="1:29" x14ac:dyDescent="0.35">
      <c r="A583" s="27">
        <v>44406</v>
      </c>
      <c r="B583" s="25">
        <v>12800</v>
      </c>
      <c r="C583" s="25">
        <v>12800</v>
      </c>
      <c r="D583" s="25">
        <v>12600</v>
      </c>
      <c r="E583" s="25">
        <v>12700</v>
      </c>
      <c r="F583" s="25">
        <v>13000</v>
      </c>
      <c r="G583" s="25">
        <v>13100</v>
      </c>
      <c r="H583" s="25">
        <v>11800</v>
      </c>
      <c r="I583" s="25">
        <v>12000</v>
      </c>
      <c r="J583" s="25">
        <v>12000</v>
      </c>
      <c r="K583" s="25">
        <v>9000</v>
      </c>
      <c r="L583" s="25">
        <v>8000</v>
      </c>
      <c r="M583" s="25">
        <v>8200</v>
      </c>
      <c r="N583" s="25">
        <v>8100</v>
      </c>
      <c r="O583" s="25">
        <v>32100</v>
      </c>
      <c r="P583" s="25">
        <v>31300</v>
      </c>
      <c r="Q583" s="25">
        <v>32000</v>
      </c>
      <c r="R583" s="25">
        <v>36000</v>
      </c>
      <c r="S583" s="25">
        <v>36000</v>
      </c>
      <c r="T583" s="25">
        <v>29100</v>
      </c>
      <c r="U583" s="25">
        <v>27000</v>
      </c>
      <c r="V583" s="25">
        <v>27000</v>
      </c>
      <c r="W583" s="25">
        <v>26600</v>
      </c>
      <c r="X583" s="25">
        <v>26800</v>
      </c>
      <c r="Y583" s="25">
        <v>26700</v>
      </c>
      <c r="Z583" s="26">
        <f t="shared" si="36"/>
        <v>19862.5</v>
      </c>
      <c r="AA583" s="26">
        <f t="shared" si="37"/>
        <v>36000</v>
      </c>
      <c r="AB583" s="26">
        <f t="shared" si="38"/>
        <v>8000</v>
      </c>
      <c r="AC583" s="26">
        <f t="shared" si="39"/>
        <v>476700</v>
      </c>
    </row>
    <row r="584" spans="1:29" x14ac:dyDescent="0.35">
      <c r="A584" s="27">
        <v>44407</v>
      </c>
      <c r="B584" s="25">
        <v>19000</v>
      </c>
      <c r="C584" s="25">
        <v>19100</v>
      </c>
      <c r="D584" s="25">
        <v>19400</v>
      </c>
      <c r="E584" s="25">
        <v>19500</v>
      </c>
      <c r="F584" s="25">
        <v>13700</v>
      </c>
      <c r="G584" s="25">
        <v>13400</v>
      </c>
      <c r="H584" s="25">
        <v>13300</v>
      </c>
      <c r="I584" s="25">
        <v>13400</v>
      </c>
      <c r="J584" s="25">
        <v>13400</v>
      </c>
      <c r="K584" s="25">
        <v>13400</v>
      </c>
      <c r="L584" s="25">
        <v>13600</v>
      </c>
      <c r="M584" s="25">
        <v>13900</v>
      </c>
      <c r="N584" s="25">
        <v>36000</v>
      </c>
      <c r="O584" s="25">
        <v>36000</v>
      </c>
      <c r="P584" s="25">
        <v>36400</v>
      </c>
      <c r="Q584" s="25">
        <v>30000</v>
      </c>
      <c r="R584" s="25">
        <v>27000</v>
      </c>
      <c r="S584" s="25">
        <v>20300</v>
      </c>
      <c r="T584" s="25">
        <v>19400</v>
      </c>
      <c r="U584" s="25">
        <v>12400</v>
      </c>
      <c r="V584" s="25">
        <v>12200</v>
      </c>
      <c r="W584" s="25">
        <v>12300</v>
      </c>
      <c r="X584" s="25">
        <v>12200</v>
      </c>
      <c r="Y584" s="25">
        <v>12300</v>
      </c>
      <c r="Z584" s="26">
        <f t="shared" si="36"/>
        <v>18816.666666666668</v>
      </c>
      <c r="AA584" s="26">
        <f t="shared" si="37"/>
        <v>36400</v>
      </c>
      <c r="AB584" s="26">
        <f t="shared" si="38"/>
        <v>12200</v>
      </c>
      <c r="AC584" s="26">
        <f t="shared" si="39"/>
        <v>451600</v>
      </c>
    </row>
    <row r="585" spans="1:29" x14ac:dyDescent="0.35">
      <c r="A585" s="27">
        <v>44408</v>
      </c>
      <c r="B585" s="25">
        <v>12200</v>
      </c>
      <c r="C585" s="25">
        <v>12200</v>
      </c>
      <c r="D585" s="25">
        <v>12600</v>
      </c>
      <c r="E585" s="25">
        <v>12500</v>
      </c>
      <c r="F585" s="25">
        <v>12500</v>
      </c>
      <c r="G585" s="25">
        <v>8500</v>
      </c>
      <c r="H585" s="25">
        <v>8300</v>
      </c>
      <c r="I585" s="25">
        <v>8100</v>
      </c>
      <c r="J585" s="25">
        <v>8100</v>
      </c>
      <c r="K585" s="25">
        <v>12600</v>
      </c>
      <c r="L585" s="25">
        <v>13200</v>
      </c>
      <c r="M585" s="25">
        <v>27000</v>
      </c>
      <c r="N585" s="25">
        <v>26600</v>
      </c>
      <c r="O585" s="25">
        <v>26500</v>
      </c>
      <c r="P585" s="25">
        <v>28500</v>
      </c>
      <c r="Q585" s="25">
        <v>29900</v>
      </c>
      <c r="R585" s="25">
        <v>30800</v>
      </c>
      <c r="S585" s="25">
        <v>20800</v>
      </c>
      <c r="T585" s="25">
        <v>20900</v>
      </c>
      <c r="U585" s="25">
        <v>21000</v>
      </c>
      <c r="V585" s="25">
        <v>21200</v>
      </c>
      <c r="W585" s="25">
        <v>21100</v>
      </c>
      <c r="X585" s="25">
        <v>14200</v>
      </c>
      <c r="Y585" s="25">
        <v>13800</v>
      </c>
      <c r="Z585" s="26">
        <f t="shared" si="36"/>
        <v>17629.166666666668</v>
      </c>
      <c r="AA585" s="26">
        <f t="shared" si="37"/>
        <v>30800</v>
      </c>
      <c r="AB585" s="26">
        <f t="shared" si="38"/>
        <v>8100</v>
      </c>
      <c r="AC585" s="26">
        <f t="shared" si="39"/>
        <v>423100</v>
      </c>
    </row>
    <row r="586" spans="1:29" x14ac:dyDescent="0.35">
      <c r="A586" s="27">
        <v>44409</v>
      </c>
      <c r="B586" s="25">
        <v>13900</v>
      </c>
      <c r="C586" s="25">
        <v>8300</v>
      </c>
      <c r="D586" s="25">
        <v>8200</v>
      </c>
      <c r="E586" s="25">
        <v>8200</v>
      </c>
      <c r="F586" s="25">
        <v>8200</v>
      </c>
      <c r="G586" s="25">
        <v>8000</v>
      </c>
      <c r="H586" s="25">
        <v>8000</v>
      </c>
      <c r="I586" s="25">
        <v>8400</v>
      </c>
      <c r="J586" s="25">
        <v>14000</v>
      </c>
      <c r="K586" s="25">
        <v>15000</v>
      </c>
      <c r="L586" s="25">
        <v>14900</v>
      </c>
      <c r="M586" s="25">
        <v>26000</v>
      </c>
      <c r="N586" s="25">
        <v>26700</v>
      </c>
      <c r="O586" s="25">
        <v>26300</v>
      </c>
      <c r="P586" s="25">
        <v>25800</v>
      </c>
      <c r="Q586" s="25">
        <v>25800</v>
      </c>
      <c r="R586" s="25">
        <v>25200</v>
      </c>
      <c r="S586" s="25">
        <v>24800</v>
      </c>
      <c r="T586" s="25">
        <v>27800</v>
      </c>
      <c r="U586" s="25">
        <v>27000</v>
      </c>
      <c r="V586" s="25">
        <v>27500</v>
      </c>
      <c r="W586" s="25">
        <v>25200</v>
      </c>
      <c r="X586" s="25">
        <v>18900</v>
      </c>
      <c r="Y586" s="25">
        <v>13100</v>
      </c>
      <c r="Z586" s="26">
        <f t="shared" si="36"/>
        <v>18133.333333333332</v>
      </c>
      <c r="AA586" s="26">
        <f t="shared" si="37"/>
        <v>27800</v>
      </c>
      <c r="AB586" s="26">
        <f t="shared" si="38"/>
        <v>8000</v>
      </c>
      <c r="AC586" s="26">
        <f t="shared" si="39"/>
        <v>435200</v>
      </c>
    </row>
    <row r="587" spans="1:29" x14ac:dyDescent="0.35">
      <c r="A587" s="27">
        <v>44410</v>
      </c>
      <c r="B587" s="25">
        <v>13200</v>
      </c>
      <c r="C587" s="25">
        <v>13300</v>
      </c>
      <c r="D587" s="25">
        <v>7900</v>
      </c>
      <c r="E587" s="25">
        <v>12300</v>
      </c>
      <c r="F587" s="25">
        <v>12600</v>
      </c>
      <c r="G587" s="25">
        <v>12700</v>
      </c>
      <c r="H587" s="25">
        <v>12100</v>
      </c>
      <c r="I587" s="25">
        <v>12300</v>
      </c>
      <c r="J587" s="25">
        <v>12100</v>
      </c>
      <c r="K587" s="25">
        <v>12200</v>
      </c>
      <c r="L587" s="25">
        <v>11600</v>
      </c>
      <c r="M587" s="25">
        <v>7800</v>
      </c>
      <c r="N587" s="25">
        <v>7900</v>
      </c>
      <c r="O587" s="25">
        <v>7700</v>
      </c>
      <c r="P587" s="25">
        <v>12100</v>
      </c>
      <c r="Q587" s="25">
        <v>11800</v>
      </c>
      <c r="R587" s="25">
        <v>12800</v>
      </c>
      <c r="S587" s="25">
        <v>9000</v>
      </c>
      <c r="T587" s="25">
        <v>26000</v>
      </c>
      <c r="U587" s="25">
        <v>28000</v>
      </c>
      <c r="V587" s="25">
        <v>28200</v>
      </c>
      <c r="W587" s="25">
        <v>30200</v>
      </c>
      <c r="X587" s="25">
        <v>30200</v>
      </c>
      <c r="Y587" s="25">
        <v>28900</v>
      </c>
      <c r="Z587" s="26">
        <f t="shared" si="36"/>
        <v>15537.5</v>
      </c>
      <c r="AA587" s="26">
        <f t="shared" si="37"/>
        <v>30200</v>
      </c>
      <c r="AB587" s="26">
        <f t="shared" si="38"/>
        <v>7700</v>
      </c>
      <c r="AC587" s="26">
        <f t="shared" si="39"/>
        <v>372900</v>
      </c>
    </row>
    <row r="588" spans="1:29" x14ac:dyDescent="0.35">
      <c r="A588" s="27">
        <v>44411</v>
      </c>
      <c r="B588" s="25">
        <v>28700</v>
      </c>
      <c r="C588" s="25">
        <v>26800</v>
      </c>
      <c r="D588" s="25">
        <v>14600</v>
      </c>
      <c r="E588" s="25">
        <v>13200</v>
      </c>
      <c r="F588" s="25">
        <v>13200</v>
      </c>
      <c r="G588" s="25">
        <v>13100</v>
      </c>
      <c r="H588" s="25">
        <v>7600</v>
      </c>
      <c r="I588" s="25">
        <v>7400</v>
      </c>
      <c r="J588" s="25">
        <v>7700</v>
      </c>
      <c r="K588" s="25">
        <v>7600</v>
      </c>
      <c r="L588" s="25">
        <v>7600</v>
      </c>
      <c r="M588" s="25">
        <v>7600</v>
      </c>
      <c r="N588" s="25">
        <v>7600</v>
      </c>
      <c r="O588" s="25">
        <v>7600</v>
      </c>
      <c r="P588" s="25">
        <v>7600</v>
      </c>
      <c r="Q588" s="25">
        <v>13300</v>
      </c>
      <c r="R588" s="25">
        <v>13300</v>
      </c>
      <c r="S588" s="25">
        <v>13600</v>
      </c>
      <c r="T588" s="25">
        <v>13100</v>
      </c>
      <c r="U588" s="25">
        <v>14000</v>
      </c>
      <c r="V588" s="25">
        <v>26500</v>
      </c>
      <c r="W588" s="25">
        <v>26600</v>
      </c>
      <c r="X588" s="25">
        <v>28400</v>
      </c>
      <c r="Y588" s="25">
        <v>29200</v>
      </c>
      <c r="Z588" s="26">
        <f t="shared" si="36"/>
        <v>14829.166666666666</v>
      </c>
      <c r="AA588" s="26">
        <f t="shared" si="37"/>
        <v>29200</v>
      </c>
      <c r="AB588" s="26">
        <f t="shared" si="38"/>
        <v>7400</v>
      </c>
      <c r="AC588" s="26">
        <f t="shared" si="39"/>
        <v>355900</v>
      </c>
    </row>
    <row r="589" spans="1:29" x14ac:dyDescent="0.35">
      <c r="A589" s="27">
        <v>44412</v>
      </c>
      <c r="B589" s="25">
        <v>28000</v>
      </c>
      <c r="C589" s="25">
        <v>27800</v>
      </c>
      <c r="D589" s="25">
        <v>28000</v>
      </c>
      <c r="E589" s="25">
        <v>19800</v>
      </c>
      <c r="F589" s="25">
        <v>19500</v>
      </c>
      <c r="G589" s="25">
        <v>14600</v>
      </c>
      <c r="H589" s="25">
        <v>13700</v>
      </c>
      <c r="I589" s="25">
        <v>7500</v>
      </c>
      <c r="J589" s="25">
        <v>8400</v>
      </c>
      <c r="K589" s="25">
        <v>13500</v>
      </c>
      <c r="L589" s="25">
        <v>13500</v>
      </c>
      <c r="M589" s="25">
        <v>13400</v>
      </c>
      <c r="N589" s="25">
        <v>13100</v>
      </c>
      <c r="O589" s="25">
        <v>13000</v>
      </c>
      <c r="P589" s="25">
        <v>13200</v>
      </c>
      <c r="Q589" s="25">
        <v>12800</v>
      </c>
      <c r="R589" s="25">
        <v>12500</v>
      </c>
      <c r="S589" s="25">
        <v>12200</v>
      </c>
      <c r="T589" s="25">
        <v>7800</v>
      </c>
      <c r="U589" s="25">
        <v>7800</v>
      </c>
      <c r="V589" s="25">
        <v>7900</v>
      </c>
      <c r="W589" s="25">
        <v>19200</v>
      </c>
      <c r="X589" s="25">
        <v>25200</v>
      </c>
      <c r="Y589" s="25">
        <v>26800</v>
      </c>
      <c r="Z589" s="26">
        <f t="shared" si="36"/>
        <v>15800</v>
      </c>
      <c r="AA589" s="26">
        <f t="shared" si="37"/>
        <v>28000</v>
      </c>
      <c r="AB589" s="26">
        <f t="shared" si="38"/>
        <v>7500</v>
      </c>
      <c r="AC589" s="26">
        <f t="shared" si="39"/>
        <v>379200</v>
      </c>
    </row>
    <row r="590" spans="1:29" x14ac:dyDescent="0.35">
      <c r="A590" s="27">
        <v>44413</v>
      </c>
      <c r="B590" s="25">
        <v>26700</v>
      </c>
      <c r="C590" s="25">
        <v>30500</v>
      </c>
      <c r="D590" s="25">
        <v>30300</v>
      </c>
      <c r="E590" s="25">
        <v>28600</v>
      </c>
      <c r="F590" s="25">
        <v>28500</v>
      </c>
      <c r="G590" s="25">
        <v>14400</v>
      </c>
      <c r="H590" s="25">
        <v>14300</v>
      </c>
      <c r="I590" s="25">
        <v>13000</v>
      </c>
      <c r="J590" s="25">
        <v>13000</v>
      </c>
      <c r="K590" s="25">
        <v>12800</v>
      </c>
      <c r="L590" s="25">
        <v>18800</v>
      </c>
      <c r="M590" s="25">
        <v>13300</v>
      </c>
      <c r="N590" s="25">
        <v>13300</v>
      </c>
      <c r="O590" s="25">
        <v>13400</v>
      </c>
      <c r="P590" s="25">
        <v>13300</v>
      </c>
      <c r="Q590" s="25">
        <v>13800</v>
      </c>
      <c r="R590" s="25">
        <v>13300</v>
      </c>
      <c r="S590" s="25">
        <v>13500</v>
      </c>
      <c r="T590" s="25">
        <v>13500</v>
      </c>
      <c r="U590" s="25">
        <v>13500</v>
      </c>
      <c r="V590" s="25">
        <v>13600</v>
      </c>
      <c r="W590" s="25">
        <v>22500</v>
      </c>
      <c r="X590" s="25">
        <v>22400</v>
      </c>
      <c r="Y590" s="25">
        <v>18500</v>
      </c>
      <c r="Z590" s="26">
        <f t="shared" si="36"/>
        <v>17866.666666666668</v>
      </c>
      <c r="AA590" s="26">
        <f t="shared" si="37"/>
        <v>30500</v>
      </c>
      <c r="AB590" s="26">
        <f t="shared" si="38"/>
        <v>12800</v>
      </c>
      <c r="AC590" s="26">
        <f t="shared" si="39"/>
        <v>428800</v>
      </c>
    </row>
    <row r="591" spans="1:29" x14ac:dyDescent="0.35">
      <c r="A591" s="27">
        <v>44414</v>
      </c>
      <c r="B591" s="25">
        <v>18300</v>
      </c>
      <c r="C591" s="25">
        <v>18300</v>
      </c>
      <c r="D591" s="25">
        <v>17900</v>
      </c>
      <c r="E591" s="25">
        <v>17000</v>
      </c>
      <c r="F591" s="25">
        <v>17000</v>
      </c>
      <c r="G591" s="25">
        <v>18200</v>
      </c>
      <c r="H591" s="25">
        <v>8000</v>
      </c>
      <c r="I591" s="25">
        <v>8200</v>
      </c>
      <c r="J591" s="25">
        <v>8600</v>
      </c>
      <c r="K591" s="25">
        <v>8800</v>
      </c>
      <c r="L591" s="25">
        <v>13600</v>
      </c>
      <c r="M591" s="25">
        <v>13700</v>
      </c>
      <c r="N591" s="25">
        <v>13700</v>
      </c>
      <c r="O591" s="25">
        <v>13800</v>
      </c>
      <c r="P591" s="25">
        <v>13700</v>
      </c>
      <c r="Q591" s="25">
        <v>13700</v>
      </c>
      <c r="R591" s="25">
        <v>9400</v>
      </c>
      <c r="S591" s="25">
        <v>8800</v>
      </c>
      <c r="T591" s="25">
        <v>8800</v>
      </c>
      <c r="U591" s="25">
        <v>12700</v>
      </c>
      <c r="V591" s="25">
        <v>14400</v>
      </c>
      <c r="W591" s="25">
        <v>14200</v>
      </c>
      <c r="X591" s="25">
        <v>14700</v>
      </c>
      <c r="Y591" s="25">
        <v>20800</v>
      </c>
      <c r="Z591" s="26">
        <f t="shared" si="36"/>
        <v>13595.833333333334</v>
      </c>
      <c r="AA591" s="26">
        <f t="shared" si="37"/>
        <v>20800</v>
      </c>
      <c r="AB591" s="26">
        <f t="shared" si="38"/>
        <v>8000</v>
      </c>
      <c r="AC591" s="26">
        <f t="shared" si="39"/>
        <v>326300</v>
      </c>
    </row>
    <row r="592" spans="1:29" x14ac:dyDescent="0.35">
      <c r="A592" s="27">
        <v>44415</v>
      </c>
      <c r="B592" s="25">
        <v>21200</v>
      </c>
      <c r="C592" s="25">
        <v>21400</v>
      </c>
      <c r="D592" s="25">
        <v>26300</v>
      </c>
      <c r="E592" s="25">
        <v>31000</v>
      </c>
      <c r="F592" s="25">
        <v>31500</v>
      </c>
      <c r="G592" s="25">
        <v>31300</v>
      </c>
      <c r="H592" s="25">
        <v>30200</v>
      </c>
      <c r="I592" s="25">
        <v>21800</v>
      </c>
      <c r="J592" s="25">
        <v>21800</v>
      </c>
      <c r="K592" s="25">
        <v>21800</v>
      </c>
      <c r="L592" s="25">
        <v>9000</v>
      </c>
      <c r="M592" s="25">
        <v>9100</v>
      </c>
      <c r="N592" s="25">
        <v>9000</v>
      </c>
      <c r="O592" s="25">
        <v>13800</v>
      </c>
      <c r="P592" s="25">
        <v>13600</v>
      </c>
      <c r="Q592" s="25">
        <v>18500</v>
      </c>
      <c r="R592" s="25">
        <v>18600</v>
      </c>
      <c r="S592" s="25">
        <v>18600</v>
      </c>
      <c r="T592" s="25">
        <v>18700</v>
      </c>
      <c r="U592" s="25">
        <v>18600</v>
      </c>
      <c r="V592" s="25">
        <v>18900</v>
      </c>
      <c r="W592" s="25">
        <v>19200</v>
      </c>
      <c r="X592" s="25">
        <v>20300</v>
      </c>
      <c r="Y592" s="25">
        <v>19700</v>
      </c>
      <c r="Z592" s="26">
        <f t="shared" si="36"/>
        <v>20162.5</v>
      </c>
      <c r="AA592" s="26">
        <f t="shared" si="37"/>
        <v>31500</v>
      </c>
      <c r="AB592" s="26">
        <f t="shared" si="38"/>
        <v>9000</v>
      </c>
      <c r="AC592" s="26">
        <f t="shared" si="39"/>
        <v>483900</v>
      </c>
    </row>
    <row r="593" spans="1:29" x14ac:dyDescent="0.35">
      <c r="A593" s="27">
        <v>44416</v>
      </c>
      <c r="B593" s="25">
        <v>33700</v>
      </c>
      <c r="C593" s="25">
        <v>33300</v>
      </c>
      <c r="D593" s="25">
        <v>35500</v>
      </c>
      <c r="E593" s="25">
        <v>27800</v>
      </c>
      <c r="F593" s="25">
        <v>28000</v>
      </c>
      <c r="G593" s="25">
        <v>27000</v>
      </c>
      <c r="H593" s="25">
        <v>25700</v>
      </c>
      <c r="I593" s="25">
        <v>25100</v>
      </c>
      <c r="J593" s="25">
        <v>24900</v>
      </c>
      <c r="K593" s="25">
        <v>25000</v>
      </c>
      <c r="L593" s="25">
        <v>25300</v>
      </c>
      <c r="M593" s="25">
        <v>26900</v>
      </c>
      <c r="N593" s="25">
        <v>19400</v>
      </c>
      <c r="O593" s="25">
        <v>19100</v>
      </c>
      <c r="P593" s="25">
        <v>14400</v>
      </c>
      <c r="Q593" s="25">
        <v>14300</v>
      </c>
      <c r="R593" s="25">
        <v>8400</v>
      </c>
      <c r="S593" s="25">
        <v>8400</v>
      </c>
      <c r="T593" s="25">
        <v>8800</v>
      </c>
      <c r="U593" s="25">
        <v>8800</v>
      </c>
      <c r="V593" s="25">
        <v>8800</v>
      </c>
      <c r="W593" s="25">
        <v>8400</v>
      </c>
      <c r="X593" s="25">
        <v>23400</v>
      </c>
      <c r="Y593" s="25">
        <v>23300</v>
      </c>
      <c r="Z593" s="26">
        <f t="shared" si="36"/>
        <v>20987.5</v>
      </c>
      <c r="AA593" s="26">
        <f t="shared" si="37"/>
        <v>35500</v>
      </c>
      <c r="AB593" s="26">
        <f t="shared" si="38"/>
        <v>8400</v>
      </c>
      <c r="AC593" s="26">
        <f t="shared" si="39"/>
        <v>503700</v>
      </c>
    </row>
    <row r="594" spans="1:29" x14ac:dyDescent="0.35">
      <c r="A594" s="27">
        <v>44417</v>
      </c>
      <c r="B594" s="25">
        <v>24200</v>
      </c>
      <c r="C594" s="25">
        <v>24200</v>
      </c>
      <c r="D594" s="25">
        <v>24000</v>
      </c>
      <c r="E594" s="25">
        <v>24100</v>
      </c>
      <c r="F594" s="25">
        <v>31600</v>
      </c>
      <c r="G594" s="25">
        <v>30500</v>
      </c>
      <c r="H594" s="25">
        <v>31500</v>
      </c>
      <c r="I594" s="25">
        <v>29400</v>
      </c>
      <c r="J594" s="25">
        <v>28800</v>
      </c>
      <c r="K594" s="25">
        <v>28700</v>
      </c>
      <c r="L594" s="25">
        <v>13500</v>
      </c>
      <c r="M594" s="25">
        <v>13700</v>
      </c>
      <c r="N594" s="25">
        <v>13600</v>
      </c>
      <c r="O594" s="25">
        <v>13600</v>
      </c>
      <c r="P594" s="25">
        <v>12600</v>
      </c>
      <c r="Q594" s="25">
        <v>12500</v>
      </c>
      <c r="R594" s="25">
        <v>12300</v>
      </c>
      <c r="S594" s="25">
        <v>12900</v>
      </c>
      <c r="T594" s="25">
        <v>13700</v>
      </c>
      <c r="U594" s="25">
        <v>13500</v>
      </c>
      <c r="V594" s="25">
        <v>12800</v>
      </c>
      <c r="W594" s="25">
        <v>28500</v>
      </c>
      <c r="X594" s="25">
        <v>29200</v>
      </c>
      <c r="Y594" s="25">
        <v>30500</v>
      </c>
      <c r="Z594" s="26">
        <f t="shared" si="36"/>
        <v>21245.833333333332</v>
      </c>
      <c r="AA594" s="26">
        <f t="shared" si="37"/>
        <v>31600</v>
      </c>
      <c r="AB594" s="26">
        <f t="shared" si="38"/>
        <v>12300</v>
      </c>
      <c r="AC594" s="26">
        <f t="shared" si="39"/>
        <v>509900</v>
      </c>
    </row>
    <row r="595" spans="1:29" x14ac:dyDescent="0.35">
      <c r="A595" s="27">
        <v>44418</v>
      </c>
      <c r="B595" s="25">
        <v>31300</v>
      </c>
      <c r="C595" s="25">
        <v>27500</v>
      </c>
      <c r="D595" s="25">
        <v>26400</v>
      </c>
      <c r="E595" s="25">
        <v>27900</v>
      </c>
      <c r="F595" s="25">
        <v>27700</v>
      </c>
      <c r="G595" s="25">
        <v>22900</v>
      </c>
      <c r="H595" s="25">
        <v>18600</v>
      </c>
      <c r="I595" s="25">
        <v>8900</v>
      </c>
      <c r="J595" s="25">
        <v>8800</v>
      </c>
      <c r="K595" s="25">
        <v>8600</v>
      </c>
      <c r="L595" s="25">
        <v>8500</v>
      </c>
      <c r="M595" s="25">
        <v>8500</v>
      </c>
      <c r="N595" s="25">
        <v>8600</v>
      </c>
      <c r="O595" s="25">
        <v>8600</v>
      </c>
      <c r="P595" s="25">
        <v>14100</v>
      </c>
      <c r="Q595" s="25">
        <v>14300</v>
      </c>
      <c r="R595" s="25">
        <v>14300</v>
      </c>
      <c r="S595" s="25">
        <v>14500</v>
      </c>
      <c r="T595" s="25">
        <v>14600</v>
      </c>
      <c r="U595" s="25">
        <v>14500</v>
      </c>
      <c r="V595" s="25">
        <v>14600</v>
      </c>
      <c r="W595" s="25">
        <v>14400</v>
      </c>
      <c r="X595" s="25">
        <v>14500</v>
      </c>
      <c r="Y595" s="25">
        <v>25000</v>
      </c>
      <c r="Z595" s="26">
        <f t="shared" si="36"/>
        <v>16566.666666666668</v>
      </c>
      <c r="AA595" s="26">
        <f t="shared" si="37"/>
        <v>31300</v>
      </c>
      <c r="AB595" s="26">
        <f t="shared" si="38"/>
        <v>8500</v>
      </c>
      <c r="AC595" s="26">
        <f t="shared" si="39"/>
        <v>397600</v>
      </c>
    </row>
    <row r="596" spans="1:29" x14ac:dyDescent="0.35">
      <c r="A596" s="27">
        <v>44419</v>
      </c>
      <c r="B596" s="25">
        <v>25000</v>
      </c>
      <c r="C596" s="25">
        <v>24900</v>
      </c>
      <c r="D596" s="25">
        <v>25300</v>
      </c>
      <c r="E596" s="25">
        <v>26000</v>
      </c>
      <c r="F596" s="25">
        <v>32500</v>
      </c>
      <c r="G596" s="25">
        <v>28600</v>
      </c>
      <c r="H596" s="25">
        <v>30100</v>
      </c>
      <c r="I596" s="25">
        <v>27900</v>
      </c>
      <c r="J596" s="25">
        <v>26900</v>
      </c>
      <c r="K596" s="25">
        <v>25100</v>
      </c>
      <c r="L596" s="25">
        <v>25200</v>
      </c>
      <c r="M596" s="25">
        <v>14500</v>
      </c>
      <c r="N596" s="25">
        <v>14600</v>
      </c>
      <c r="O596" s="25">
        <v>13800</v>
      </c>
      <c r="P596" s="25">
        <v>13700</v>
      </c>
      <c r="Q596" s="25">
        <v>13200</v>
      </c>
      <c r="R596" s="25">
        <v>13100</v>
      </c>
      <c r="S596" s="25">
        <v>13100</v>
      </c>
      <c r="T596" s="25">
        <v>14400</v>
      </c>
      <c r="U596" s="25">
        <v>14200</v>
      </c>
      <c r="V596" s="25">
        <v>14000</v>
      </c>
      <c r="W596" s="25">
        <v>26300</v>
      </c>
      <c r="X596" s="25">
        <v>26300</v>
      </c>
      <c r="Y596" s="25">
        <v>28100</v>
      </c>
      <c r="Z596" s="26">
        <f t="shared" si="36"/>
        <v>21533.333333333332</v>
      </c>
      <c r="AA596" s="26">
        <f t="shared" si="37"/>
        <v>32500</v>
      </c>
      <c r="AB596" s="26">
        <f t="shared" si="38"/>
        <v>13100</v>
      </c>
      <c r="AC596" s="26">
        <f t="shared" si="39"/>
        <v>516800</v>
      </c>
    </row>
    <row r="597" spans="1:29" x14ac:dyDescent="0.35">
      <c r="A597" s="27">
        <v>44420</v>
      </c>
      <c r="B597" s="25">
        <v>28000</v>
      </c>
      <c r="C597" s="25">
        <v>25000</v>
      </c>
      <c r="D597" s="25">
        <v>21500</v>
      </c>
      <c r="E597" s="25">
        <v>31100</v>
      </c>
      <c r="F597" s="25">
        <v>29800</v>
      </c>
      <c r="G597" s="25">
        <v>29400</v>
      </c>
      <c r="H597" s="25">
        <v>29000</v>
      </c>
      <c r="I597" s="25">
        <v>19100</v>
      </c>
      <c r="J597" s="25">
        <v>13200</v>
      </c>
      <c r="K597" s="25">
        <v>13300</v>
      </c>
      <c r="L597" s="25">
        <v>8800</v>
      </c>
      <c r="M597" s="25">
        <v>8800</v>
      </c>
      <c r="N597" s="25">
        <v>9200</v>
      </c>
      <c r="O597" s="25">
        <v>9200</v>
      </c>
      <c r="P597" s="25">
        <v>14800</v>
      </c>
      <c r="Q597" s="25">
        <v>14700</v>
      </c>
      <c r="R597" s="25">
        <v>14700</v>
      </c>
      <c r="S597" s="25">
        <v>14900</v>
      </c>
      <c r="T597" s="25">
        <v>15100</v>
      </c>
      <c r="U597" s="25">
        <v>28100</v>
      </c>
      <c r="V597" s="25">
        <v>29400</v>
      </c>
      <c r="W597" s="25">
        <v>29900</v>
      </c>
      <c r="X597" s="25">
        <v>30200</v>
      </c>
      <c r="Y597" s="25">
        <v>36600</v>
      </c>
      <c r="Z597" s="26">
        <f t="shared" si="36"/>
        <v>20991.666666666668</v>
      </c>
      <c r="AA597" s="26">
        <f t="shared" si="37"/>
        <v>36600</v>
      </c>
      <c r="AB597" s="26">
        <f t="shared" si="38"/>
        <v>8800</v>
      </c>
      <c r="AC597" s="26">
        <f t="shared" si="39"/>
        <v>503800</v>
      </c>
    </row>
    <row r="598" spans="1:29" x14ac:dyDescent="0.35">
      <c r="A598" s="27">
        <v>44421</v>
      </c>
      <c r="B598" s="25">
        <v>37200</v>
      </c>
      <c r="C598" s="25">
        <v>37800</v>
      </c>
      <c r="D598" s="25">
        <v>36200</v>
      </c>
      <c r="E598" s="25">
        <v>36300</v>
      </c>
      <c r="F598" s="25">
        <v>36000</v>
      </c>
      <c r="G598" s="25">
        <v>17900</v>
      </c>
      <c r="H598" s="25">
        <v>19100</v>
      </c>
      <c r="I598" s="25">
        <v>18800</v>
      </c>
      <c r="J598" s="25">
        <v>18600</v>
      </c>
      <c r="K598" s="25">
        <v>18700</v>
      </c>
      <c r="L598" s="25">
        <v>18700</v>
      </c>
      <c r="M598" s="25">
        <v>18700</v>
      </c>
      <c r="N598" s="25">
        <v>19600</v>
      </c>
      <c r="O598" s="25">
        <v>24800</v>
      </c>
      <c r="P598" s="25">
        <v>25000</v>
      </c>
      <c r="Q598" s="25">
        <v>35000</v>
      </c>
      <c r="R598" s="25">
        <v>35500</v>
      </c>
      <c r="S598" s="25">
        <v>37600</v>
      </c>
      <c r="T598" s="25">
        <v>37300</v>
      </c>
      <c r="U598" s="25">
        <v>28900</v>
      </c>
      <c r="V598" s="25">
        <v>23100</v>
      </c>
      <c r="W598" s="25">
        <v>23100</v>
      </c>
      <c r="X598" s="25">
        <v>19900</v>
      </c>
      <c r="Y598" s="25">
        <v>8500</v>
      </c>
      <c r="Z598" s="26">
        <f t="shared" si="36"/>
        <v>26345.833333333332</v>
      </c>
      <c r="AA598" s="26">
        <f t="shared" si="37"/>
        <v>37800</v>
      </c>
      <c r="AB598" s="26">
        <f t="shared" si="38"/>
        <v>8500</v>
      </c>
      <c r="AC598" s="26">
        <f t="shared" si="39"/>
        <v>632300</v>
      </c>
    </row>
    <row r="599" spans="1:29" x14ac:dyDescent="0.35">
      <c r="A599" s="27">
        <v>44422</v>
      </c>
      <c r="B599" s="25">
        <v>8800</v>
      </c>
      <c r="C599" s="25">
        <v>9200</v>
      </c>
      <c r="D599" s="25">
        <v>9000</v>
      </c>
      <c r="E599" s="25">
        <v>8800</v>
      </c>
      <c r="F599" s="25">
        <v>9800</v>
      </c>
      <c r="G599" s="25">
        <v>22500</v>
      </c>
      <c r="H599" s="25">
        <v>28100</v>
      </c>
      <c r="I599" s="25">
        <v>28200</v>
      </c>
      <c r="J599" s="25">
        <v>30600</v>
      </c>
      <c r="K599" s="25">
        <v>30300</v>
      </c>
      <c r="L599" s="25">
        <v>28800</v>
      </c>
      <c r="M599" s="25">
        <v>24500</v>
      </c>
      <c r="N599" s="25">
        <v>13200</v>
      </c>
      <c r="O599" s="25">
        <v>12700</v>
      </c>
      <c r="P599" s="25">
        <v>12200</v>
      </c>
      <c r="Q599" s="25">
        <v>12200</v>
      </c>
      <c r="R599" s="25">
        <v>12100</v>
      </c>
      <c r="S599" s="25">
        <v>12100</v>
      </c>
      <c r="T599" s="25">
        <v>12200</v>
      </c>
      <c r="U599" s="25">
        <v>12200</v>
      </c>
      <c r="V599" s="25">
        <v>12200</v>
      </c>
      <c r="W599" s="25">
        <v>8200</v>
      </c>
      <c r="X599" s="25">
        <v>8200</v>
      </c>
      <c r="Y599" s="25">
        <v>8200</v>
      </c>
      <c r="Z599" s="26">
        <f t="shared" si="36"/>
        <v>15595.833333333334</v>
      </c>
      <c r="AA599" s="26">
        <f t="shared" si="37"/>
        <v>30600</v>
      </c>
      <c r="AB599" s="26">
        <f t="shared" si="38"/>
        <v>8200</v>
      </c>
      <c r="AC599" s="26">
        <f t="shared" si="39"/>
        <v>374300</v>
      </c>
    </row>
    <row r="600" spans="1:29" x14ac:dyDescent="0.35">
      <c r="A600" s="27">
        <v>44423</v>
      </c>
      <c r="B600" s="25">
        <v>12600</v>
      </c>
      <c r="C600" s="25">
        <v>13000</v>
      </c>
      <c r="D600" s="25">
        <v>22700</v>
      </c>
      <c r="E600" s="25">
        <v>27800</v>
      </c>
      <c r="F600" s="25">
        <v>29500</v>
      </c>
      <c r="G600" s="25">
        <v>30900</v>
      </c>
      <c r="H600" s="25">
        <v>19300</v>
      </c>
      <c r="I600" s="25">
        <v>19900</v>
      </c>
      <c r="J600" s="25">
        <v>20500</v>
      </c>
      <c r="K600" s="25">
        <v>21700</v>
      </c>
      <c r="L600" s="25">
        <v>23000</v>
      </c>
      <c r="M600" s="25">
        <v>21000</v>
      </c>
      <c r="N600" s="25">
        <v>14800</v>
      </c>
      <c r="O600" s="25">
        <v>19900</v>
      </c>
      <c r="P600" s="25">
        <v>19900</v>
      </c>
      <c r="Q600" s="25">
        <v>14000</v>
      </c>
      <c r="R600" s="25">
        <v>14000</v>
      </c>
      <c r="S600" s="25">
        <v>14200</v>
      </c>
      <c r="T600" s="25">
        <v>14000</v>
      </c>
      <c r="U600" s="25">
        <v>14100</v>
      </c>
      <c r="V600" s="25">
        <v>14000</v>
      </c>
      <c r="W600" s="25">
        <v>14200</v>
      </c>
      <c r="X600" s="25">
        <v>28000</v>
      </c>
      <c r="Y600" s="25">
        <v>28200</v>
      </c>
      <c r="Z600" s="26">
        <f t="shared" si="36"/>
        <v>19633.333333333332</v>
      </c>
      <c r="AA600" s="26">
        <f t="shared" si="37"/>
        <v>30900</v>
      </c>
      <c r="AB600" s="26">
        <f t="shared" si="38"/>
        <v>12600</v>
      </c>
      <c r="AC600" s="26">
        <f t="shared" si="39"/>
        <v>471200</v>
      </c>
    </row>
    <row r="601" spans="1:29" x14ac:dyDescent="0.35">
      <c r="A601" s="27">
        <v>44424</v>
      </c>
      <c r="B601" s="25">
        <v>28200</v>
      </c>
      <c r="C601" s="25">
        <v>29500</v>
      </c>
      <c r="D601" s="25">
        <v>29500</v>
      </c>
      <c r="E601" s="25">
        <v>29500</v>
      </c>
      <c r="F601" s="25">
        <v>37000</v>
      </c>
      <c r="G601" s="25">
        <v>35300</v>
      </c>
      <c r="H601" s="25">
        <v>25200</v>
      </c>
      <c r="I601" s="25">
        <v>25100</v>
      </c>
      <c r="J601" s="25">
        <v>19600</v>
      </c>
      <c r="K601" s="25">
        <v>12800</v>
      </c>
      <c r="L601" s="25">
        <v>13100</v>
      </c>
      <c r="M601" s="25">
        <v>13100</v>
      </c>
      <c r="N601" s="25">
        <v>13000</v>
      </c>
      <c r="O601" s="25">
        <v>13000</v>
      </c>
      <c r="P601" s="25">
        <v>12800</v>
      </c>
      <c r="Q601" s="25">
        <v>13000</v>
      </c>
      <c r="R601" s="25">
        <v>9300</v>
      </c>
      <c r="S601" s="25">
        <v>8600</v>
      </c>
      <c r="T601" s="25">
        <v>8600</v>
      </c>
      <c r="U601" s="25">
        <v>8600</v>
      </c>
      <c r="V601" s="25">
        <v>12800</v>
      </c>
      <c r="W601" s="25">
        <v>13000</v>
      </c>
      <c r="X601" s="25">
        <v>13600</v>
      </c>
      <c r="Y601" s="25">
        <v>24400</v>
      </c>
      <c r="Z601" s="26">
        <f t="shared" si="36"/>
        <v>18691.666666666668</v>
      </c>
      <c r="AA601" s="26">
        <f t="shared" si="37"/>
        <v>37000</v>
      </c>
      <c r="AB601" s="26">
        <f t="shared" si="38"/>
        <v>8600</v>
      </c>
      <c r="AC601" s="26">
        <f t="shared" si="39"/>
        <v>448600</v>
      </c>
    </row>
    <row r="602" spans="1:29" x14ac:dyDescent="0.35">
      <c r="A602" s="27">
        <v>44425</v>
      </c>
      <c r="B602" s="25">
        <v>24200</v>
      </c>
      <c r="C602" s="25">
        <v>24700</v>
      </c>
      <c r="D602" s="25">
        <v>25800</v>
      </c>
      <c r="E602" s="25">
        <v>26800</v>
      </c>
      <c r="F602" s="25">
        <v>28000</v>
      </c>
      <c r="G602" s="25">
        <v>27400</v>
      </c>
      <c r="H602" s="25">
        <v>20600</v>
      </c>
      <c r="I602" s="25">
        <v>21200</v>
      </c>
      <c r="J602" s="25">
        <v>20900</v>
      </c>
      <c r="K602" s="25">
        <v>21000</v>
      </c>
      <c r="L602" s="25">
        <v>14600</v>
      </c>
      <c r="M602" s="25">
        <v>14100</v>
      </c>
      <c r="N602" s="25">
        <v>14500</v>
      </c>
      <c r="O602" s="25">
        <v>14000</v>
      </c>
      <c r="P602" s="25">
        <v>9000</v>
      </c>
      <c r="Q602" s="25">
        <v>8700</v>
      </c>
      <c r="R602" s="25">
        <v>8100</v>
      </c>
      <c r="S602" s="25">
        <v>8200</v>
      </c>
      <c r="T602" s="25">
        <v>8200</v>
      </c>
      <c r="U602" s="25">
        <v>8100</v>
      </c>
      <c r="V602" s="25">
        <v>8100</v>
      </c>
      <c r="W602" s="25">
        <v>8000</v>
      </c>
      <c r="X602" s="25">
        <v>20500</v>
      </c>
      <c r="Y602" s="25">
        <v>20600</v>
      </c>
      <c r="Z602" s="26">
        <f t="shared" si="36"/>
        <v>16887.5</v>
      </c>
      <c r="AA602" s="26">
        <f t="shared" si="37"/>
        <v>28000</v>
      </c>
      <c r="AB602" s="26">
        <f t="shared" si="38"/>
        <v>8000</v>
      </c>
      <c r="AC602" s="26">
        <f t="shared" si="39"/>
        <v>405300</v>
      </c>
    </row>
    <row r="603" spans="1:29" x14ac:dyDescent="0.35">
      <c r="A603" s="27">
        <v>44426</v>
      </c>
      <c r="B603" s="25">
        <v>20600</v>
      </c>
      <c r="C603" s="25">
        <v>20800</v>
      </c>
      <c r="D603" s="25">
        <v>22200</v>
      </c>
      <c r="E603" s="25">
        <v>22200</v>
      </c>
      <c r="F603" s="25">
        <v>23400</v>
      </c>
      <c r="G603" s="25">
        <v>24600</v>
      </c>
      <c r="H603" s="25">
        <v>23600</v>
      </c>
      <c r="I603" s="25">
        <v>25700</v>
      </c>
      <c r="J603" s="25">
        <v>19300</v>
      </c>
      <c r="K603" s="25">
        <v>27300</v>
      </c>
      <c r="L603" s="25">
        <v>26100</v>
      </c>
      <c r="M603" s="25">
        <v>19600</v>
      </c>
      <c r="N603" s="25">
        <v>18500</v>
      </c>
      <c r="O603" s="25">
        <v>18700</v>
      </c>
      <c r="P603" s="25">
        <v>19600</v>
      </c>
      <c r="Q603" s="25">
        <v>19300</v>
      </c>
      <c r="R603" s="25">
        <v>19400</v>
      </c>
      <c r="S603" s="25">
        <v>19200</v>
      </c>
      <c r="T603" s="25">
        <v>14200</v>
      </c>
      <c r="U603" s="25">
        <v>14200</v>
      </c>
      <c r="V603" s="25">
        <v>14400</v>
      </c>
      <c r="W603" s="25">
        <v>14200</v>
      </c>
      <c r="X603" s="25">
        <v>14100</v>
      </c>
      <c r="Y603" s="25">
        <v>18800</v>
      </c>
      <c r="Z603" s="26">
        <f t="shared" si="36"/>
        <v>20000</v>
      </c>
      <c r="AA603" s="26">
        <f t="shared" si="37"/>
        <v>27300</v>
      </c>
      <c r="AB603" s="26">
        <f t="shared" si="38"/>
        <v>14100</v>
      </c>
      <c r="AC603" s="26">
        <f t="shared" si="39"/>
        <v>480000</v>
      </c>
    </row>
    <row r="604" spans="1:29" x14ac:dyDescent="0.35">
      <c r="A604" s="27">
        <v>44427</v>
      </c>
      <c r="B604" s="25">
        <v>18800</v>
      </c>
      <c r="C604" s="25">
        <v>18800</v>
      </c>
      <c r="D604" s="25">
        <v>31800</v>
      </c>
      <c r="E604" s="25">
        <v>34700</v>
      </c>
      <c r="F604" s="25">
        <v>29600</v>
      </c>
      <c r="G604" s="25">
        <v>29800</v>
      </c>
      <c r="H604" s="25">
        <v>31400</v>
      </c>
      <c r="I604" s="25">
        <v>31300</v>
      </c>
      <c r="J604" s="25">
        <v>28000</v>
      </c>
      <c r="K604" s="25">
        <v>21800</v>
      </c>
      <c r="L604" s="25">
        <v>21300</v>
      </c>
      <c r="M604" s="25">
        <v>20900</v>
      </c>
      <c r="N604" s="25">
        <v>21400</v>
      </c>
      <c r="O604" s="25">
        <v>14400</v>
      </c>
      <c r="P604" s="25">
        <v>13800</v>
      </c>
      <c r="Q604" s="25">
        <v>14000</v>
      </c>
      <c r="R604" s="25">
        <v>14000</v>
      </c>
      <c r="S604" s="25">
        <v>8300</v>
      </c>
      <c r="T604" s="25">
        <v>8300</v>
      </c>
      <c r="U604" s="25">
        <v>8300</v>
      </c>
      <c r="V604" s="25">
        <v>8200</v>
      </c>
      <c r="W604" s="25">
        <v>8100</v>
      </c>
      <c r="X604" s="25">
        <v>8200</v>
      </c>
      <c r="Y604" s="25">
        <v>8000</v>
      </c>
      <c r="Z604" s="26">
        <f t="shared" si="36"/>
        <v>18883.333333333332</v>
      </c>
      <c r="AA604" s="26">
        <f t="shared" si="37"/>
        <v>34700</v>
      </c>
      <c r="AB604" s="26">
        <f t="shared" si="38"/>
        <v>8000</v>
      </c>
      <c r="AC604" s="26">
        <f t="shared" si="39"/>
        <v>453200</v>
      </c>
    </row>
    <row r="605" spans="1:29" x14ac:dyDescent="0.35">
      <c r="A605" s="27">
        <v>44428</v>
      </c>
      <c r="B605" s="25">
        <v>8200</v>
      </c>
      <c r="C605" s="25">
        <v>8200</v>
      </c>
      <c r="D605" s="25">
        <v>8200</v>
      </c>
      <c r="E605" s="25">
        <v>8200</v>
      </c>
      <c r="F605" s="25">
        <v>8100</v>
      </c>
      <c r="G605" s="25">
        <v>7400</v>
      </c>
      <c r="H605" s="25">
        <v>7400</v>
      </c>
      <c r="I605" s="25">
        <v>8400</v>
      </c>
      <c r="J605" s="25">
        <v>17300</v>
      </c>
      <c r="K605" s="25">
        <v>19200</v>
      </c>
      <c r="L605" s="25">
        <v>21800</v>
      </c>
      <c r="M605" s="25">
        <v>21600</v>
      </c>
      <c r="N605" s="25">
        <v>22700</v>
      </c>
      <c r="O605" s="25">
        <v>22700</v>
      </c>
      <c r="P605" s="25">
        <v>20200</v>
      </c>
      <c r="Q605" s="25">
        <v>21800</v>
      </c>
      <c r="R605" s="25">
        <v>25500</v>
      </c>
      <c r="S605" s="25">
        <v>24200</v>
      </c>
      <c r="T605" s="25">
        <v>18500</v>
      </c>
      <c r="U605" s="25">
        <v>19000</v>
      </c>
      <c r="V605" s="25">
        <v>14400</v>
      </c>
      <c r="W605" s="25">
        <v>18500</v>
      </c>
      <c r="X605" s="25">
        <v>18800</v>
      </c>
      <c r="Y605" s="25">
        <v>18800</v>
      </c>
      <c r="Z605" s="26">
        <f t="shared" si="36"/>
        <v>16212.5</v>
      </c>
      <c r="AA605" s="26">
        <f t="shared" si="37"/>
        <v>25500</v>
      </c>
      <c r="AB605" s="26">
        <f t="shared" si="38"/>
        <v>7400</v>
      </c>
      <c r="AC605" s="26">
        <f t="shared" si="39"/>
        <v>389100</v>
      </c>
    </row>
    <row r="606" spans="1:29" x14ac:dyDescent="0.35">
      <c r="A606" s="27">
        <v>44429</v>
      </c>
      <c r="B606" s="25">
        <v>18800</v>
      </c>
      <c r="C606" s="25">
        <v>18800</v>
      </c>
      <c r="D606" s="25">
        <v>19200</v>
      </c>
      <c r="E606" s="25">
        <v>18500</v>
      </c>
      <c r="F606" s="25">
        <v>12600</v>
      </c>
      <c r="G606" s="25">
        <v>12700</v>
      </c>
      <c r="H606" s="25">
        <v>12700</v>
      </c>
      <c r="I606" s="25">
        <v>25400</v>
      </c>
      <c r="J606" s="25">
        <v>24900</v>
      </c>
      <c r="K606" s="25">
        <v>26400</v>
      </c>
      <c r="L606" s="25">
        <v>27200</v>
      </c>
      <c r="M606" s="25">
        <v>31000</v>
      </c>
      <c r="N606" s="25">
        <v>30100</v>
      </c>
      <c r="O606" s="25">
        <v>29400</v>
      </c>
      <c r="P606" s="25">
        <v>29600</v>
      </c>
      <c r="Q606" s="25">
        <v>28200</v>
      </c>
      <c r="R606" s="25">
        <v>9000</v>
      </c>
      <c r="S606" s="25">
        <v>8300</v>
      </c>
      <c r="T606" s="25">
        <v>8100</v>
      </c>
      <c r="U606" s="25">
        <v>8000</v>
      </c>
      <c r="V606" s="25">
        <v>8000</v>
      </c>
      <c r="W606" s="25">
        <v>8000</v>
      </c>
      <c r="X606" s="25">
        <v>13700</v>
      </c>
      <c r="Y606" s="25">
        <v>21000</v>
      </c>
      <c r="Z606" s="26">
        <f t="shared" si="36"/>
        <v>18733.333333333332</v>
      </c>
      <c r="AA606" s="26">
        <f t="shared" si="37"/>
        <v>31000</v>
      </c>
      <c r="AB606" s="26">
        <f t="shared" si="38"/>
        <v>8000</v>
      </c>
      <c r="AC606" s="26">
        <f t="shared" si="39"/>
        <v>449600</v>
      </c>
    </row>
    <row r="607" spans="1:29" x14ac:dyDescent="0.35">
      <c r="A607" s="27">
        <v>44430</v>
      </c>
      <c r="B607" s="25">
        <v>26000</v>
      </c>
      <c r="C607" s="25">
        <v>27800</v>
      </c>
      <c r="D607" s="25">
        <v>30000</v>
      </c>
      <c r="E607" s="25">
        <v>28200</v>
      </c>
      <c r="F607" s="25">
        <v>28600</v>
      </c>
      <c r="G607" s="25">
        <v>25800</v>
      </c>
      <c r="H607" s="25">
        <v>18700</v>
      </c>
      <c r="I607" s="25">
        <v>18800</v>
      </c>
      <c r="J607" s="25">
        <v>15200</v>
      </c>
      <c r="K607" s="25">
        <v>13500</v>
      </c>
      <c r="L607" s="25">
        <v>13500</v>
      </c>
      <c r="M607" s="25">
        <v>13600</v>
      </c>
      <c r="N607" s="25">
        <v>13500</v>
      </c>
      <c r="O607" s="25">
        <v>13500</v>
      </c>
      <c r="P607" s="25">
        <v>13500</v>
      </c>
      <c r="Q607" s="25">
        <v>12500</v>
      </c>
      <c r="R607" s="25">
        <v>12000</v>
      </c>
      <c r="S607" s="25">
        <v>12000</v>
      </c>
      <c r="T607" s="25">
        <v>14500</v>
      </c>
      <c r="U607" s="25">
        <v>24000</v>
      </c>
      <c r="V607" s="25">
        <v>24300</v>
      </c>
      <c r="W607" s="25">
        <v>30300</v>
      </c>
      <c r="X607" s="25">
        <v>31200</v>
      </c>
      <c r="Y607" s="25">
        <v>28700</v>
      </c>
      <c r="Z607" s="26">
        <f t="shared" si="36"/>
        <v>20404.166666666668</v>
      </c>
      <c r="AA607" s="26">
        <f t="shared" si="37"/>
        <v>31200</v>
      </c>
      <c r="AB607" s="26">
        <f t="shared" si="38"/>
        <v>12000</v>
      </c>
      <c r="AC607" s="26">
        <f t="shared" si="39"/>
        <v>489700</v>
      </c>
    </row>
    <row r="608" spans="1:29" x14ac:dyDescent="0.35">
      <c r="A608" s="27">
        <v>44431</v>
      </c>
      <c r="B608" s="25">
        <v>22400</v>
      </c>
      <c r="C608" s="25">
        <v>22600</v>
      </c>
      <c r="D608" s="25">
        <v>14000</v>
      </c>
      <c r="E608" s="25">
        <v>13500</v>
      </c>
      <c r="F608" s="25">
        <v>13400</v>
      </c>
      <c r="G608" s="25">
        <v>12400</v>
      </c>
      <c r="H608" s="25">
        <v>12500</v>
      </c>
      <c r="I608" s="25">
        <v>8200</v>
      </c>
      <c r="J608" s="25">
        <v>8200</v>
      </c>
      <c r="K608" s="25">
        <v>8200</v>
      </c>
      <c r="L608" s="25">
        <v>17200</v>
      </c>
      <c r="M608" s="25">
        <v>18800</v>
      </c>
      <c r="N608" s="25">
        <v>19000</v>
      </c>
      <c r="O608" s="25">
        <v>20200</v>
      </c>
      <c r="P608" s="25">
        <v>24500</v>
      </c>
      <c r="Q608" s="25">
        <v>24200</v>
      </c>
      <c r="R608" s="25">
        <v>24200</v>
      </c>
      <c r="S608" s="25">
        <v>24100</v>
      </c>
      <c r="T608" s="25">
        <v>24000</v>
      </c>
      <c r="U608" s="25">
        <v>23500</v>
      </c>
      <c r="V608" s="25">
        <v>18600</v>
      </c>
      <c r="W608" s="25">
        <v>18400</v>
      </c>
      <c r="X608" s="25">
        <v>18300</v>
      </c>
      <c r="Y608" s="25">
        <v>18000</v>
      </c>
      <c r="Z608" s="26">
        <f t="shared" si="36"/>
        <v>17850</v>
      </c>
      <c r="AA608" s="26">
        <f t="shared" si="37"/>
        <v>24500</v>
      </c>
      <c r="AB608" s="26">
        <f t="shared" si="38"/>
        <v>8200</v>
      </c>
      <c r="AC608" s="26">
        <f t="shared" si="39"/>
        <v>428400</v>
      </c>
    </row>
    <row r="609" spans="1:29" x14ac:dyDescent="0.35">
      <c r="A609" s="27">
        <v>44432</v>
      </c>
      <c r="B609" s="25">
        <v>17800</v>
      </c>
      <c r="C609" s="25">
        <v>17500</v>
      </c>
      <c r="D609" s="25">
        <v>17500</v>
      </c>
      <c r="E609" s="25">
        <v>17500</v>
      </c>
      <c r="F609" s="25">
        <v>17500</v>
      </c>
      <c r="G609" s="25">
        <v>30000</v>
      </c>
      <c r="H609" s="25">
        <v>31800</v>
      </c>
      <c r="I609" s="25">
        <v>33700</v>
      </c>
      <c r="J609" s="25">
        <v>35500</v>
      </c>
      <c r="K609" s="25">
        <v>36400</v>
      </c>
      <c r="L609" s="25">
        <v>36800</v>
      </c>
      <c r="M609" s="25">
        <v>35200</v>
      </c>
      <c r="N609" s="25">
        <v>24200</v>
      </c>
      <c r="O609" s="25">
        <v>24200</v>
      </c>
      <c r="P609" s="25">
        <v>19000</v>
      </c>
      <c r="Q609" s="25">
        <v>19000</v>
      </c>
      <c r="R609" s="25">
        <v>19000</v>
      </c>
      <c r="S609" s="25">
        <v>14600</v>
      </c>
      <c r="T609" s="25">
        <v>14300</v>
      </c>
      <c r="U609" s="25">
        <v>8900</v>
      </c>
      <c r="V609" s="25">
        <v>8500</v>
      </c>
      <c r="W609" s="25">
        <v>17400</v>
      </c>
      <c r="X609" s="25">
        <v>19700</v>
      </c>
      <c r="Y609" s="25">
        <v>20000</v>
      </c>
      <c r="Z609" s="26">
        <f t="shared" si="36"/>
        <v>22333.333333333332</v>
      </c>
      <c r="AA609" s="26">
        <f t="shared" si="37"/>
        <v>36800</v>
      </c>
      <c r="AB609" s="26">
        <f t="shared" si="38"/>
        <v>8500</v>
      </c>
      <c r="AC609" s="26">
        <f t="shared" si="39"/>
        <v>536000</v>
      </c>
    </row>
    <row r="610" spans="1:29" x14ac:dyDescent="0.35">
      <c r="A610" s="27">
        <v>44433</v>
      </c>
      <c r="B610" s="25">
        <v>19700</v>
      </c>
      <c r="C610" s="25">
        <v>30000</v>
      </c>
      <c r="D610" s="25">
        <v>22600</v>
      </c>
      <c r="E610" s="25">
        <v>19500</v>
      </c>
      <c r="F610" s="25">
        <v>13700</v>
      </c>
      <c r="G610" s="25">
        <v>12400</v>
      </c>
      <c r="H610" s="25">
        <v>12500</v>
      </c>
      <c r="I610" s="25">
        <v>12600</v>
      </c>
      <c r="J610" s="25">
        <v>11900</v>
      </c>
      <c r="K610" s="25">
        <v>12500</v>
      </c>
      <c r="L610" s="25">
        <v>12500</v>
      </c>
      <c r="M610" s="25">
        <v>12500</v>
      </c>
      <c r="N610" s="25">
        <v>13400</v>
      </c>
      <c r="O610" s="25">
        <v>17600</v>
      </c>
      <c r="P610" s="25">
        <v>24200</v>
      </c>
      <c r="Q610" s="25">
        <v>27800</v>
      </c>
      <c r="R610" s="25">
        <v>28800</v>
      </c>
      <c r="S610" s="25">
        <v>18200</v>
      </c>
      <c r="T610" s="25">
        <v>17700</v>
      </c>
      <c r="U610" s="25">
        <v>13500</v>
      </c>
      <c r="V610" s="25">
        <v>18600</v>
      </c>
      <c r="W610" s="25">
        <v>17700</v>
      </c>
      <c r="X610" s="25">
        <v>13100</v>
      </c>
      <c r="Y610" s="25">
        <v>13300</v>
      </c>
      <c r="Z610" s="26">
        <f t="shared" si="36"/>
        <v>17345.833333333332</v>
      </c>
      <c r="AA610" s="26">
        <f t="shared" si="37"/>
        <v>30000</v>
      </c>
      <c r="AB610" s="26">
        <f t="shared" si="38"/>
        <v>11900</v>
      </c>
      <c r="AC610" s="26">
        <f t="shared" si="39"/>
        <v>416300</v>
      </c>
    </row>
    <row r="611" spans="1:29" x14ac:dyDescent="0.35">
      <c r="A611" s="27">
        <v>44434</v>
      </c>
      <c r="B611" s="25">
        <v>8000</v>
      </c>
      <c r="C611" s="25">
        <v>8300</v>
      </c>
      <c r="D611" s="25">
        <v>8000</v>
      </c>
      <c r="E611" s="25">
        <v>8100</v>
      </c>
      <c r="F611" s="25">
        <v>8500</v>
      </c>
      <c r="G611" s="25">
        <v>12100</v>
      </c>
      <c r="H611" s="25">
        <v>18200</v>
      </c>
      <c r="I611" s="25">
        <v>20200</v>
      </c>
      <c r="J611" s="25">
        <v>20600</v>
      </c>
      <c r="K611" s="25">
        <v>22400</v>
      </c>
      <c r="L611" s="25">
        <v>28800</v>
      </c>
      <c r="M611" s="25">
        <v>20800</v>
      </c>
      <c r="N611" s="25">
        <v>18200</v>
      </c>
      <c r="O611" s="25">
        <v>8900</v>
      </c>
      <c r="P611" s="25">
        <v>8800</v>
      </c>
      <c r="Q611" s="25">
        <v>14400</v>
      </c>
      <c r="R611" s="25">
        <v>19400</v>
      </c>
      <c r="S611" s="25">
        <v>17800</v>
      </c>
      <c r="T611" s="25">
        <v>17700</v>
      </c>
      <c r="U611" s="25">
        <v>17800</v>
      </c>
      <c r="V611" s="25">
        <v>18000</v>
      </c>
      <c r="W611" s="25">
        <v>18000</v>
      </c>
      <c r="X611" s="25">
        <v>17700</v>
      </c>
      <c r="Y611" s="25">
        <v>18000</v>
      </c>
      <c r="Z611" s="26">
        <f t="shared" si="36"/>
        <v>15779.166666666666</v>
      </c>
      <c r="AA611" s="26">
        <f t="shared" si="37"/>
        <v>28800</v>
      </c>
      <c r="AB611" s="26">
        <f t="shared" si="38"/>
        <v>8000</v>
      </c>
      <c r="AC611" s="26">
        <f t="shared" si="39"/>
        <v>378700</v>
      </c>
    </row>
    <row r="612" spans="1:29" x14ac:dyDescent="0.35">
      <c r="A612" s="27">
        <v>44435</v>
      </c>
      <c r="B612" s="25">
        <v>17700</v>
      </c>
      <c r="C612" s="25">
        <v>18700</v>
      </c>
      <c r="D612" s="25">
        <v>18700</v>
      </c>
      <c r="E612" s="25">
        <v>25700</v>
      </c>
      <c r="F612" s="25">
        <v>27100</v>
      </c>
      <c r="G612" s="25">
        <v>21100</v>
      </c>
      <c r="H612" s="25">
        <v>20200</v>
      </c>
      <c r="I612" s="25">
        <v>20500</v>
      </c>
      <c r="J612" s="25">
        <v>19900</v>
      </c>
      <c r="K612" s="25">
        <v>26000</v>
      </c>
      <c r="L612" s="25">
        <v>28200</v>
      </c>
      <c r="M612" s="25">
        <v>27400</v>
      </c>
      <c r="N612" s="25">
        <v>10000</v>
      </c>
      <c r="O612" s="25">
        <v>5800</v>
      </c>
      <c r="P612" s="25">
        <v>8600</v>
      </c>
      <c r="Q612" s="25">
        <v>8600</v>
      </c>
      <c r="R612" s="25">
        <v>8800</v>
      </c>
      <c r="S612" s="25">
        <v>9000</v>
      </c>
      <c r="T612" s="25">
        <v>9300</v>
      </c>
      <c r="U612" s="25">
        <v>8400</v>
      </c>
      <c r="V612" s="25">
        <v>30300</v>
      </c>
      <c r="W612" s="25">
        <v>25000</v>
      </c>
      <c r="X612" s="25">
        <v>24700</v>
      </c>
      <c r="Y612" s="25">
        <v>23600</v>
      </c>
      <c r="Z612" s="26">
        <f t="shared" si="36"/>
        <v>18470.833333333332</v>
      </c>
      <c r="AA612" s="26">
        <f t="shared" si="37"/>
        <v>30300</v>
      </c>
      <c r="AB612" s="26">
        <f t="shared" si="38"/>
        <v>5800</v>
      </c>
      <c r="AC612" s="26">
        <f t="shared" si="39"/>
        <v>443300</v>
      </c>
    </row>
    <row r="613" spans="1:29" x14ac:dyDescent="0.35">
      <c r="A613" s="27">
        <v>44436</v>
      </c>
      <c r="B613" s="25">
        <v>23700</v>
      </c>
      <c r="C613" s="25">
        <v>27500</v>
      </c>
      <c r="D613" s="25">
        <v>20000</v>
      </c>
      <c r="E613" s="25">
        <v>20000</v>
      </c>
      <c r="F613" s="25">
        <v>13000</v>
      </c>
      <c r="G613" s="25">
        <v>9000</v>
      </c>
      <c r="H613" s="25">
        <v>8900</v>
      </c>
      <c r="I613" s="25">
        <v>8900</v>
      </c>
      <c r="J613" s="25">
        <v>13000</v>
      </c>
      <c r="K613" s="25">
        <v>14200</v>
      </c>
      <c r="L613" s="25">
        <v>14100</v>
      </c>
      <c r="M613" s="25">
        <v>14400</v>
      </c>
      <c r="N613" s="25">
        <v>14000</v>
      </c>
      <c r="O613" s="25">
        <v>20000</v>
      </c>
      <c r="P613" s="25">
        <v>20200</v>
      </c>
      <c r="Q613" s="25">
        <v>19100</v>
      </c>
      <c r="R613" s="25">
        <v>19500</v>
      </c>
      <c r="S613" s="25">
        <v>15500</v>
      </c>
      <c r="T613" s="25">
        <v>14400</v>
      </c>
      <c r="U613" s="25">
        <v>34700</v>
      </c>
      <c r="V613" s="25">
        <v>34700</v>
      </c>
      <c r="W613" s="25">
        <v>37700</v>
      </c>
      <c r="X613" s="25">
        <v>37900</v>
      </c>
      <c r="Y613" s="25">
        <v>37400</v>
      </c>
      <c r="Z613" s="26">
        <f t="shared" si="36"/>
        <v>20491.666666666668</v>
      </c>
      <c r="AA613" s="26">
        <f t="shared" si="37"/>
        <v>37900</v>
      </c>
      <c r="AB613" s="26">
        <f t="shared" si="38"/>
        <v>8900</v>
      </c>
      <c r="AC613" s="26">
        <f t="shared" si="39"/>
        <v>491800</v>
      </c>
    </row>
    <row r="614" spans="1:29" x14ac:dyDescent="0.35">
      <c r="A614" s="27">
        <v>44437</v>
      </c>
      <c r="B614" s="25">
        <v>30100</v>
      </c>
      <c r="C614" s="25">
        <v>28700</v>
      </c>
      <c r="D614" s="25">
        <v>28600</v>
      </c>
      <c r="E614" s="25">
        <v>24900</v>
      </c>
      <c r="F614" s="25">
        <v>19800</v>
      </c>
      <c r="G614" s="25">
        <v>19500</v>
      </c>
      <c r="H614" s="25">
        <v>18600</v>
      </c>
      <c r="I614" s="25">
        <v>19000</v>
      </c>
      <c r="J614" s="25">
        <v>18800</v>
      </c>
      <c r="K614" s="25">
        <v>14500</v>
      </c>
      <c r="L614" s="25">
        <v>15400</v>
      </c>
      <c r="M614" s="25">
        <v>19600</v>
      </c>
      <c r="N614" s="25">
        <v>14300</v>
      </c>
      <c r="O614" s="25">
        <v>14700</v>
      </c>
      <c r="P614" s="25">
        <v>20800</v>
      </c>
      <c r="Q614" s="25">
        <v>20800</v>
      </c>
      <c r="R614" s="25">
        <v>20500</v>
      </c>
      <c r="S614" s="25">
        <v>20800</v>
      </c>
      <c r="T614" s="25">
        <v>20300</v>
      </c>
      <c r="U614" s="25">
        <v>19800</v>
      </c>
      <c r="V614" s="25">
        <v>20400</v>
      </c>
      <c r="W614" s="25">
        <v>8000</v>
      </c>
      <c r="X614" s="25">
        <v>8000</v>
      </c>
      <c r="Y614" s="25">
        <v>8100</v>
      </c>
      <c r="Z614" s="26">
        <f t="shared" si="36"/>
        <v>18916.666666666668</v>
      </c>
      <c r="AA614" s="26">
        <f t="shared" si="37"/>
        <v>30100</v>
      </c>
      <c r="AB614" s="26">
        <f t="shared" si="38"/>
        <v>8000</v>
      </c>
      <c r="AC614" s="26">
        <f t="shared" si="39"/>
        <v>454000</v>
      </c>
    </row>
    <row r="615" spans="1:29" x14ac:dyDescent="0.35">
      <c r="A615" s="27">
        <v>44438</v>
      </c>
      <c r="B615" s="25">
        <v>8000</v>
      </c>
      <c r="C615" s="25">
        <v>8000</v>
      </c>
      <c r="D615" s="25">
        <v>8000</v>
      </c>
      <c r="E615" s="25">
        <v>7900</v>
      </c>
      <c r="F615" s="25">
        <v>7800</v>
      </c>
      <c r="G615" s="25">
        <v>7700</v>
      </c>
      <c r="H615" s="25">
        <v>7500</v>
      </c>
      <c r="I615" s="25">
        <v>7300</v>
      </c>
      <c r="J615" s="25">
        <v>7600</v>
      </c>
      <c r="K615" s="25">
        <v>7400</v>
      </c>
      <c r="L615" s="25">
        <v>7400</v>
      </c>
      <c r="M615" s="25">
        <v>7700</v>
      </c>
      <c r="N615" s="25">
        <v>7700</v>
      </c>
      <c r="O615" s="25">
        <v>8000</v>
      </c>
      <c r="P615" s="25">
        <v>8200</v>
      </c>
      <c r="Q615" s="25">
        <v>8000</v>
      </c>
      <c r="R615" s="25">
        <v>13300</v>
      </c>
      <c r="S615" s="25">
        <v>14100</v>
      </c>
      <c r="T615" s="25">
        <v>14100</v>
      </c>
      <c r="U615" s="25">
        <v>14200</v>
      </c>
      <c r="V615" s="25">
        <v>14100</v>
      </c>
      <c r="W615" s="25">
        <v>14100</v>
      </c>
      <c r="X615" s="25">
        <v>18900</v>
      </c>
      <c r="Y615" s="25">
        <v>18900</v>
      </c>
      <c r="Z615" s="26">
        <f t="shared" ref="Z615:Z678" si="40">+AVERAGE(B615:Y615)</f>
        <v>10245.833333333334</v>
      </c>
      <c r="AA615" s="26">
        <f t="shared" ref="AA615:AA678" si="41">MAX(B615:Y615)</f>
        <v>18900</v>
      </c>
      <c r="AB615" s="26">
        <f t="shared" ref="AB615:AB678" si="42">MIN(B615:Y615)</f>
        <v>7300</v>
      </c>
      <c r="AC615" s="26">
        <f t="shared" ref="AC615:AC678" si="43">+SUM(B615:Y615)</f>
        <v>245900</v>
      </c>
    </row>
    <row r="616" spans="1:29" x14ac:dyDescent="0.35">
      <c r="A616" s="27">
        <v>44439</v>
      </c>
      <c r="B616" s="25">
        <v>13800</v>
      </c>
      <c r="C616" s="25">
        <v>18900</v>
      </c>
      <c r="D616" s="25">
        <v>18900</v>
      </c>
      <c r="E616" s="25">
        <v>13000</v>
      </c>
      <c r="F616" s="25">
        <v>9000</v>
      </c>
      <c r="G616" s="25">
        <v>13000</v>
      </c>
      <c r="H616" s="25">
        <v>12800</v>
      </c>
      <c r="I616" s="25">
        <v>13100</v>
      </c>
      <c r="J616" s="25">
        <v>13400</v>
      </c>
      <c r="K616" s="25">
        <v>13000</v>
      </c>
      <c r="L616" s="25">
        <v>13200</v>
      </c>
      <c r="M616" s="25">
        <v>13200</v>
      </c>
      <c r="N616" s="25">
        <v>13800</v>
      </c>
      <c r="O616" s="25">
        <v>14000</v>
      </c>
      <c r="P616" s="25">
        <v>30000</v>
      </c>
      <c r="Q616" s="25">
        <v>30500</v>
      </c>
      <c r="R616" s="25">
        <v>30500</v>
      </c>
      <c r="S616" s="25">
        <v>24600</v>
      </c>
      <c r="T616" s="25">
        <v>23500</v>
      </c>
      <c r="U616" s="25">
        <v>20400</v>
      </c>
      <c r="V616" s="25">
        <v>21100</v>
      </c>
      <c r="W616" s="25">
        <v>9800</v>
      </c>
      <c r="X616" s="25">
        <v>8300</v>
      </c>
      <c r="Y616" s="25">
        <v>8000</v>
      </c>
      <c r="Z616" s="26">
        <f t="shared" si="40"/>
        <v>16658.333333333332</v>
      </c>
      <c r="AA616" s="26">
        <f t="shared" si="41"/>
        <v>30500</v>
      </c>
      <c r="AB616" s="26">
        <f t="shared" si="42"/>
        <v>8000</v>
      </c>
      <c r="AC616" s="26">
        <f t="shared" si="43"/>
        <v>399800</v>
      </c>
    </row>
    <row r="617" spans="1:29" x14ac:dyDescent="0.35">
      <c r="A617" s="27">
        <v>44440</v>
      </c>
      <c r="B617" s="25">
        <v>8200</v>
      </c>
      <c r="C617" s="25">
        <v>8200</v>
      </c>
      <c r="D617" s="25">
        <v>7000</v>
      </c>
      <c r="E617" s="25">
        <v>6600</v>
      </c>
      <c r="F617" s="25">
        <v>7200</v>
      </c>
      <c r="G617" s="25">
        <v>5000</v>
      </c>
      <c r="H617" s="25">
        <v>8000</v>
      </c>
      <c r="I617" s="25">
        <v>7000</v>
      </c>
      <c r="J617" s="25">
        <v>7000</v>
      </c>
      <c r="K617" s="25">
        <v>7000</v>
      </c>
      <c r="L617" s="25">
        <v>7200</v>
      </c>
      <c r="M617" s="25">
        <v>7100</v>
      </c>
      <c r="N617" s="25">
        <v>6700</v>
      </c>
      <c r="O617" s="25">
        <v>6800</v>
      </c>
      <c r="P617" s="25">
        <v>7100</v>
      </c>
      <c r="Q617" s="25">
        <v>6900</v>
      </c>
      <c r="R617" s="25">
        <v>12800</v>
      </c>
      <c r="S617" s="25">
        <v>13100</v>
      </c>
      <c r="T617" s="25">
        <v>13100</v>
      </c>
      <c r="U617" s="25">
        <v>13500</v>
      </c>
      <c r="V617" s="25">
        <v>13500</v>
      </c>
      <c r="W617" s="25">
        <v>13700</v>
      </c>
      <c r="X617" s="25">
        <v>13700</v>
      </c>
      <c r="Y617" s="25">
        <v>13600</v>
      </c>
      <c r="Z617" s="26">
        <f t="shared" si="40"/>
        <v>9166.6666666666661</v>
      </c>
      <c r="AA617" s="26">
        <f t="shared" si="41"/>
        <v>13700</v>
      </c>
      <c r="AB617" s="26">
        <f t="shared" si="42"/>
        <v>5000</v>
      </c>
      <c r="AC617" s="26">
        <f t="shared" si="43"/>
        <v>220000</v>
      </c>
    </row>
    <row r="618" spans="1:29" x14ac:dyDescent="0.35">
      <c r="A618" s="27">
        <v>44441</v>
      </c>
      <c r="B618" s="25">
        <v>13700</v>
      </c>
      <c r="C618" s="25">
        <v>13500</v>
      </c>
      <c r="D618" s="25">
        <v>7800</v>
      </c>
      <c r="E618" s="25">
        <v>17400</v>
      </c>
      <c r="F618" s="25">
        <v>17100</v>
      </c>
      <c r="G618" s="25">
        <v>18600</v>
      </c>
      <c r="H618" s="25">
        <v>21300</v>
      </c>
      <c r="I618" s="25">
        <v>22400</v>
      </c>
      <c r="J618" s="25">
        <v>23300</v>
      </c>
      <c r="K618" s="25">
        <v>23200</v>
      </c>
      <c r="L618" s="25">
        <v>19800</v>
      </c>
      <c r="M618" s="25">
        <v>20000</v>
      </c>
      <c r="N618" s="25">
        <v>20000</v>
      </c>
      <c r="O618" s="25">
        <v>18000</v>
      </c>
      <c r="P618" s="25">
        <v>13700</v>
      </c>
      <c r="Q618" s="25">
        <v>12700</v>
      </c>
      <c r="R618" s="25">
        <v>12500</v>
      </c>
      <c r="S618" s="25">
        <v>12700</v>
      </c>
      <c r="T618" s="25">
        <v>12800</v>
      </c>
      <c r="U618" s="25">
        <v>12600</v>
      </c>
      <c r="V618" s="25">
        <v>8600</v>
      </c>
      <c r="W618" s="25">
        <v>8500</v>
      </c>
      <c r="X618" s="25">
        <v>8500</v>
      </c>
      <c r="Y618" s="25">
        <v>8600</v>
      </c>
      <c r="Z618" s="26">
        <f t="shared" si="40"/>
        <v>15304.166666666666</v>
      </c>
      <c r="AA618" s="26">
        <f t="shared" si="41"/>
        <v>23300</v>
      </c>
      <c r="AB618" s="26">
        <f t="shared" si="42"/>
        <v>7800</v>
      </c>
      <c r="AC618" s="26">
        <f t="shared" si="43"/>
        <v>367300</v>
      </c>
    </row>
    <row r="619" spans="1:29" x14ac:dyDescent="0.35">
      <c r="A619" s="27">
        <v>44442</v>
      </c>
      <c r="B619" s="25">
        <v>12900</v>
      </c>
      <c r="C619" s="25">
        <v>13000</v>
      </c>
      <c r="D619" s="25">
        <v>13000</v>
      </c>
      <c r="E619" s="25">
        <v>13000</v>
      </c>
      <c r="F619" s="25">
        <v>29000</v>
      </c>
      <c r="G619" s="25">
        <v>29500</v>
      </c>
      <c r="H619" s="25">
        <v>31700</v>
      </c>
      <c r="I619" s="25">
        <v>26300</v>
      </c>
      <c r="J619" s="25">
        <v>20300</v>
      </c>
      <c r="K619" s="25">
        <v>20000</v>
      </c>
      <c r="L619" s="25">
        <v>20800</v>
      </c>
      <c r="M619" s="25">
        <v>21400</v>
      </c>
      <c r="N619" s="25">
        <v>21200</v>
      </c>
      <c r="O619" s="25">
        <v>14400</v>
      </c>
      <c r="P619" s="25">
        <v>13600</v>
      </c>
      <c r="Q619" s="25">
        <v>18300</v>
      </c>
      <c r="R619" s="25">
        <v>18300</v>
      </c>
      <c r="S619" s="25">
        <v>14200</v>
      </c>
      <c r="T619" s="25">
        <v>14000</v>
      </c>
      <c r="U619" s="25">
        <v>14100</v>
      </c>
      <c r="V619" s="25">
        <v>14300</v>
      </c>
      <c r="W619" s="25">
        <v>24700</v>
      </c>
      <c r="X619" s="25">
        <v>24200</v>
      </c>
      <c r="Y619" s="25">
        <v>25300</v>
      </c>
      <c r="Z619" s="26">
        <f t="shared" si="40"/>
        <v>19479.166666666668</v>
      </c>
      <c r="AA619" s="26">
        <f t="shared" si="41"/>
        <v>31700</v>
      </c>
      <c r="AB619" s="26">
        <f t="shared" si="42"/>
        <v>12900</v>
      </c>
      <c r="AC619" s="26">
        <f t="shared" si="43"/>
        <v>467500</v>
      </c>
    </row>
    <row r="620" spans="1:29" x14ac:dyDescent="0.35">
      <c r="A620" s="27">
        <v>44443</v>
      </c>
      <c r="B620" s="25">
        <v>26900</v>
      </c>
      <c r="C620" s="25">
        <v>26900</v>
      </c>
      <c r="D620" s="25">
        <v>26800</v>
      </c>
      <c r="E620" s="25">
        <v>20300</v>
      </c>
      <c r="F620" s="25">
        <v>20400</v>
      </c>
      <c r="G620" s="25">
        <v>19800</v>
      </c>
      <c r="H620" s="25">
        <v>19100</v>
      </c>
      <c r="I620" s="25">
        <v>12800</v>
      </c>
      <c r="J620" s="25">
        <v>12400</v>
      </c>
      <c r="K620" s="25">
        <v>12500</v>
      </c>
      <c r="L620" s="25">
        <v>12600</v>
      </c>
      <c r="M620" s="25">
        <v>12700</v>
      </c>
      <c r="N620" s="25">
        <v>13000</v>
      </c>
      <c r="O620" s="25">
        <v>12800</v>
      </c>
      <c r="P620" s="25">
        <v>12000</v>
      </c>
      <c r="Q620" s="25">
        <v>12800</v>
      </c>
      <c r="R620" s="25">
        <v>12800</v>
      </c>
      <c r="S620" s="25">
        <v>12500</v>
      </c>
      <c r="T620" s="25">
        <v>24400</v>
      </c>
      <c r="U620" s="25">
        <v>26600</v>
      </c>
      <c r="V620" s="25">
        <v>27600</v>
      </c>
      <c r="W620" s="25">
        <v>23200</v>
      </c>
      <c r="X620" s="25">
        <v>18000</v>
      </c>
      <c r="Y620" s="25">
        <v>17600</v>
      </c>
      <c r="Z620" s="26">
        <f t="shared" si="40"/>
        <v>18187.5</v>
      </c>
      <c r="AA620" s="26">
        <f t="shared" si="41"/>
        <v>27600</v>
      </c>
      <c r="AB620" s="26">
        <f t="shared" si="42"/>
        <v>12000</v>
      </c>
      <c r="AC620" s="26">
        <f t="shared" si="43"/>
        <v>436500</v>
      </c>
    </row>
    <row r="621" spans="1:29" x14ac:dyDescent="0.35">
      <c r="A621" s="27">
        <v>44444</v>
      </c>
      <c r="B621" s="25">
        <v>17800</v>
      </c>
      <c r="C621" s="25">
        <v>18800</v>
      </c>
      <c r="D621" s="25">
        <v>18800</v>
      </c>
      <c r="E621" s="25">
        <v>20600</v>
      </c>
      <c r="F621" s="25">
        <v>13800</v>
      </c>
      <c r="G621" s="25">
        <v>13200</v>
      </c>
      <c r="H621" s="25">
        <v>7900</v>
      </c>
      <c r="I621" s="25">
        <v>7600</v>
      </c>
      <c r="J621" s="25">
        <v>7600</v>
      </c>
      <c r="K621" s="25">
        <v>8400</v>
      </c>
      <c r="L621" s="25">
        <v>13100</v>
      </c>
      <c r="M621" s="25">
        <v>17400</v>
      </c>
      <c r="N621" s="25">
        <v>18300</v>
      </c>
      <c r="O621" s="25">
        <v>19800</v>
      </c>
      <c r="P621" s="25">
        <v>19200</v>
      </c>
      <c r="Q621" s="25">
        <v>20300</v>
      </c>
      <c r="R621" s="25">
        <v>27200</v>
      </c>
      <c r="S621" s="25">
        <v>27200</v>
      </c>
      <c r="T621" s="25">
        <v>26800</v>
      </c>
      <c r="U621" s="25">
        <v>25800</v>
      </c>
      <c r="V621" s="25">
        <v>28500</v>
      </c>
      <c r="W621" s="25">
        <v>34600</v>
      </c>
      <c r="X621" s="25">
        <v>34000</v>
      </c>
      <c r="Y621" s="25">
        <v>34000</v>
      </c>
      <c r="Z621" s="26">
        <f t="shared" si="40"/>
        <v>20029.166666666668</v>
      </c>
      <c r="AA621" s="26">
        <f t="shared" si="41"/>
        <v>34600</v>
      </c>
      <c r="AB621" s="26">
        <f t="shared" si="42"/>
        <v>7600</v>
      </c>
      <c r="AC621" s="26">
        <f t="shared" si="43"/>
        <v>480700</v>
      </c>
    </row>
    <row r="622" spans="1:29" x14ac:dyDescent="0.35">
      <c r="A622" s="27">
        <v>44445</v>
      </c>
      <c r="B622" s="25">
        <v>18800</v>
      </c>
      <c r="C622" s="25">
        <v>18000</v>
      </c>
      <c r="D622" s="25">
        <v>17800</v>
      </c>
      <c r="E622" s="25">
        <v>13600</v>
      </c>
      <c r="F622" s="25">
        <v>12000</v>
      </c>
      <c r="G622" s="25">
        <v>11800</v>
      </c>
      <c r="H622" s="25">
        <v>11800</v>
      </c>
      <c r="I622" s="25">
        <v>11800</v>
      </c>
      <c r="J622" s="25">
        <v>11600</v>
      </c>
      <c r="K622" s="25">
        <v>11600</v>
      </c>
      <c r="L622" s="25">
        <v>11500</v>
      </c>
      <c r="M622" s="25">
        <v>12100</v>
      </c>
      <c r="N622" s="25">
        <v>24100</v>
      </c>
      <c r="O622" s="25">
        <v>25900</v>
      </c>
      <c r="P622" s="25">
        <v>28600</v>
      </c>
      <c r="Q622" s="25">
        <v>28900</v>
      </c>
      <c r="R622" s="25">
        <v>28600</v>
      </c>
      <c r="S622" s="25">
        <v>30200</v>
      </c>
      <c r="T622" s="25">
        <v>28600</v>
      </c>
      <c r="U622" s="25">
        <v>29000</v>
      </c>
      <c r="V622" s="25">
        <v>28900</v>
      </c>
      <c r="W622" s="25">
        <v>13500</v>
      </c>
      <c r="X622" s="25">
        <v>12000</v>
      </c>
      <c r="Y622" s="25">
        <v>12000</v>
      </c>
      <c r="Z622" s="26">
        <f t="shared" si="40"/>
        <v>18862.5</v>
      </c>
      <c r="AA622" s="26">
        <f t="shared" si="41"/>
        <v>30200</v>
      </c>
      <c r="AB622" s="26">
        <f t="shared" si="42"/>
        <v>11500</v>
      </c>
      <c r="AC622" s="26">
        <f t="shared" si="43"/>
        <v>452700</v>
      </c>
    </row>
    <row r="623" spans="1:29" x14ac:dyDescent="0.35">
      <c r="A623" s="27">
        <v>44446</v>
      </c>
      <c r="B623" s="25">
        <v>11800</v>
      </c>
      <c r="C623" s="25">
        <v>7700</v>
      </c>
      <c r="D623" s="25">
        <v>7500</v>
      </c>
      <c r="E623" s="25">
        <v>7600</v>
      </c>
      <c r="F623" s="25">
        <v>7600</v>
      </c>
      <c r="G623" s="25">
        <v>7900</v>
      </c>
      <c r="H623" s="25">
        <v>18200</v>
      </c>
      <c r="I623" s="25">
        <v>20400</v>
      </c>
      <c r="J623" s="25">
        <v>20900</v>
      </c>
      <c r="K623" s="25">
        <v>21000</v>
      </c>
      <c r="L623" s="25">
        <v>22300</v>
      </c>
      <c r="M623" s="25">
        <v>22800</v>
      </c>
      <c r="N623" s="25">
        <v>22700</v>
      </c>
      <c r="O623" s="25">
        <v>21600</v>
      </c>
      <c r="P623" s="25">
        <v>20200</v>
      </c>
      <c r="Q623" s="25">
        <v>28800</v>
      </c>
      <c r="R623" s="25">
        <v>17500</v>
      </c>
      <c r="S623" s="25">
        <v>13500</v>
      </c>
      <c r="T623" s="25">
        <v>17600</v>
      </c>
      <c r="U623" s="25">
        <v>17500</v>
      </c>
      <c r="V623" s="25">
        <v>17500</v>
      </c>
      <c r="W623" s="25">
        <v>17500</v>
      </c>
      <c r="X623" s="25">
        <v>17500</v>
      </c>
      <c r="Y623" s="25">
        <v>17500</v>
      </c>
      <c r="Z623" s="26">
        <f t="shared" si="40"/>
        <v>16879.166666666668</v>
      </c>
      <c r="AA623" s="26">
        <f t="shared" si="41"/>
        <v>28800</v>
      </c>
      <c r="AB623" s="26">
        <f t="shared" si="42"/>
        <v>7500</v>
      </c>
      <c r="AC623" s="26">
        <f t="shared" si="43"/>
        <v>405100</v>
      </c>
    </row>
    <row r="624" spans="1:29" x14ac:dyDescent="0.35">
      <c r="A624" s="27">
        <v>44447</v>
      </c>
      <c r="B624" s="25">
        <v>17500</v>
      </c>
      <c r="C624" s="25">
        <v>17900</v>
      </c>
      <c r="D624" s="25">
        <v>17800</v>
      </c>
      <c r="E624" s="25">
        <v>17800</v>
      </c>
      <c r="F624" s="25">
        <v>31400</v>
      </c>
      <c r="G624" s="25">
        <v>34900</v>
      </c>
      <c r="H624" s="25">
        <v>35000</v>
      </c>
      <c r="I624" s="25">
        <v>31600</v>
      </c>
      <c r="J624" s="25">
        <v>32500</v>
      </c>
      <c r="K624" s="25">
        <v>35600</v>
      </c>
      <c r="L624" s="25">
        <v>35600</v>
      </c>
      <c r="M624" s="25">
        <v>33100</v>
      </c>
      <c r="N624" s="25">
        <v>32600</v>
      </c>
      <c r="O624" s="25">
        <v>32900</v>
      </c>
      <c r="P624" s="25">
        <v>13800</v>
      </c>
      <c r="Q624" s="25">
        <v>13200</v>
      </c>
      <c r="R624" s="25">
        <v>8200</v>
      </c>
      <c r="S624" s="25">
        <v>7700</v>
      </c>
      <c r="T624" s="25">
        <v>7600</v>
      </c>
      <c r="U624" s="25">
        <v>7600</v>
      </c>
      <c r="V624" s="25">
        <v>7500</v>
      </c>
      <c r="W624" s="25">
        <v>19600</v>
      </c>
      <c r="X624" s="25">
        <v>21500</v>
      </c>
      <c r="Y624" s="25">
        <v>13200</v>
      </c>
      <c r="Z624" s="26">
        <f t="shared" si="40"/>
        <v>21920.833333333332</v>
      </c>
      <c r="AA624" s="26">
        <f t="shared" si="41"/>
        <v>35600</v>
      </c>
      <c r="AB624" s="26">
        <f t="shared" si="42"/>
        <v>7500</v>
      </c>
      <c r="AC624" s="26">
        <f t="shared" si="43"/>
        <v>526100</v>
      </c>
    </row>
    <row r="625" spans="1:29" x14ac:dyDescent="0.35">
      <c r="A625" s="27">
        <v>44448</v>
      </c>
      <c r="B625" s="25">
        <v>12400</v>
      </c>
      <c r="C625" s="25">
        <v>12400</v>
      </c>
      <c r="D625" s="25">
        <v>7900</v>
      </c>
      <c r="E625" s="25">
        <v>7800</v>
      </c>
      <c r="F625" s="25">
        <v>7900</v>
      </c>
      <c r="G625" s="25">
        <v>7700</v>
      </c>
      <c r="H625" s="25">
        <v>8000</v>
      </c>
      <c r="I625" s="25">
        <v>8000</v>
      </c>
      <c r="J625" s="25">
        <v>19400</v>
      </c>
      <c r="K625" s="25">
        <v>19500</v>
      </c>
      <c r="L625" s="25">
        <v>19700</v>
      </c>
      <c r="M625" s="25">
        <v>19700</v>
      </c>
      <c r="N625" s="25">
        <v>20700</v>
      </c>
      <c r="O625" s="25">
        <v>20800</v>
      </c>
      <c r="P625" s="25">
        <v>27700</v>
      </c>
      <c r="Q625" s="25">
        <v>27800</v>
      </c>
      <c r="R625" s="25">
        <v>26500</v>
      </c>
      <c r="S625" s="25">
        <v>25400</v>
      </c>
      <c r="T625" s="25">
        <v>25500</v>
      </c>
      <c r="U625" s="25">
        <v>14000</v>
      </c>
      <c r="V625" s="25">
        <v>12800</v>
      </c>
      <c r="W625" s="25">
        <v>12600</v>
      </c>
      <c r="X625" s="25">
        <v>12600</v>
      </c>
      <c r="Y625" s="25">
        <v>12800</v>
      </c>
      <c r="Z625" s="26">
        <f t="shared" si="40"/>
        <v>16233.333333333334</v>
      </c>
      <c r="AA625" s="26">
        <f t="shared" si="41"/>
        <v>27800</v>
      </c>
      <c r="AB625" s="26">
        <f t="shared" si="42"/>
        <v>7700</v>
      </c>
      <c r="AC625" s="26">
        <f t="shared" si="43"/>
        <v>389600</v>
      </c>
    </row>
    <row r="626" spans="1:29" x14ac:dyDescent="0.35">
      <c r="A626" s="27">
        <v>44449</v>
      </c>
      <c r="B626" s="25">
        <v>13000</v>
      </c>
      <c r="C626" s="25">
        <v>12800</v>
      </c>
      <c r="D626" s="25">
        <v>12800</v>
      </c>
      <c r="E626" s="25">
        <v>12600</v>
      </c>
      <c r="F626" s="25">
        <v>13000</v>
      </c>
      <c r="G626" s="25">
        <v>7800</v>
      </c>
      <c r="H626" s="25">
        <v>8500</v>
      </c>
      <c r="I626" s="25">
        <v>33400</v>
      </c>
      <c r="J626" s="25">
        <v>35200</v>
      </c>
      <c r="K626" s="25">
        <v>36000</v>
      </c>
      <c r="L626" s="25">
        <v>35900</v>
      </c>
      <c r="M626" s="25">
        <v>33500</v>
      </c>
      <c r="N626" s="25">
        <v>36200</v>
      </c>
      <c r="O626" s="25">
        <v>34700</v>
      </c>
      <c r="P626" s="25">
        <v>32700</v>
      </c>
      <c r="Q626" s="25">
        <v>32600</v>
      </c>
      <c r="R626" s="25">
        <v>30800</v>
      </c>
      <c r="S626" s="25">
        <v>18400</v>
      </c>
      <c r="T626" s="25">
        <v>18000</v>
      </c>
      <c r="U626" s="25">
        <v>18000</v>
      </c>
      <c r="V626" s="25">
        <v>14000</v>
      </c>
      <c r="W626" s="25">
        <v>13600</v>
      </c>
      <c r="X626" s="25">
        <v>13600</v>
      </c>
      <c r="Y626" s="25">
        <v>13400</v>
      </c>
      <c r="Z626" s="26">
        <f t="shared" si="40"/>
        <v>22104.166666666668</v>
      </c>
      <c r="AA626" s="26">
        <f t="shared" si="41"/>
        <v>36200</v>
      </c>
      <c r="AB626" s="26">
        <f t="shared" si="42"/>
        <v>7800</v>
      </c>
      <c r="AC626" s="26">
        <f t="shared" si="43"/>
        <v>530500</v>
      </c>
    </row>
    <row r="627" spans="1:29" x14ac:dyDescent="0.35">
      <c r="A627" s="27">
        <v>44450</v>
      </c>
      <c r="B627" s="25">
        <v>13300</v>
      </c>
      <c r="C627" s="25">
        <v>13400</v>
      </c>
      <c r="D627" s="25">
        <v>27400</v>
      </c>
      <c r="E627" s="25">
        <v>27400</v>
      </c>
      <c r="F627" s="25">
        <v>27500</v>
      </c>
      <c r="G627" s="25">
        <v>26900</v>
      </c>
      <c r="H627" s="25">
        <v>31200</v>
      </c>
      <c r="I627" s="25">
        <v>31000</v>
      </c>
      <c r="J627" s="25">
        <v>23900</v>
      </c>
      <c r="K627" s="25">
        <v>23000</v>
      </c>
      <c r="L627" s="25">
        <v>23500</v>
      </c>
      <c r="M627" s="25">
        <v>24000</v>
      </c>
      <c r="N627" s="25">
        <v>23700</v>
      </c>
      <c r="O627" s="25">
        <v>23800</v>
      </c>
      <c r="P627" s="25">
        <v>13400</v>
      </c>
      <c r="Q627" s="25">
        <v>13200</v>
      </c>
      <c r="R627" s="25">
        <v>13100</v>
      </c>
      <c r="S627" s="25">
        <v>12600</v>
      </c>
      <c r="T627" s="25">
        <v>12300</v>
      </c>
      <c r="U627" s="25">
        <v>12300</v>
      </c>
      <c r="V627" s="25">
        <v>12000</v>
      </c>
      <c r="W627" s="25">
        <v>12400</v>
      </c>
      <c r="X627" s="25">
        <v>12100</v>
      </c>
      <c r="Y627" s="25">
        <v>11800</v>
      </c>
      <c r="Z627" s="26">
        <f t="shared" si="40"/>
        <v>19383.333333333332</v>
      </c>
      <c r="AA627" s="26">
        <f t="shared" si="41"/>
        <v>31200</v>
      </c>
      <c r="AB627" s="26">
        <f t="shared" si="42"/>
        <v>11800</v>
      </c>
      <c r="AC627" s="26">
        <f t="shared" si="43"/>
        <v>465200</v>
      </c>
    </row>
    <row r="628" spans="1:29" x14ac:dyDescent="0.35">
      <c r="A628" s="27">
        <v>44451</v>
      </c>
      <c r="B628" s="25">
        <v>8500</v>
      </c>
      <c r="C628" s="25">
        <v>7500</v>
      </c>
      <c r="D628" s="25">
        <v>24400</v>
      </c>
      <c r="E628" s="25">
        <v>26000</v>
      </c>
      <c r="F628" s="25">
        <v>25400</v>
      </c>
      <c r="G628" s="25">
        <v>28400</v>
      </c>
      <c r="H628" s="25">
        <v>26400</v>
      </c>
      <c r="I628" s="25">
        <v>26600</v>
      </c>
      <c r="J628" s="25">
        <v>30400</v>
      </c>
      <c r="K628" s="25">
        <v>26800</v>
      </c>
      <c r="L628" s="25">
        <v>27600</v>
      </c>
      <c r="M628" s="25">
        <v>28000</v>
      </c>
      <c r="N628" s="25">
        <v>15000</v>
      </c>
      <c r="O628" s="25">
        <v>14200</v>
      </c>
      <c r="P628" s="25">
        <v>13800</v>
      </c>
      <c r="Q628" s="25">
        <v>8300</v>
      </c>
      <c r="R628" s="25">
        <v>8200</v>
      </c>
      <c r="S628" s="25">
        <v>8500</v>
      </c>
      <c r="T628" s="25">
        <v>8600</v>
      </c>
      <c r="U628" s="25">
        <v>8600</v>
      </c>
      <c r="V628" s="25">
        <v>13000</v>
      </c>
      <c r="W628" s="25">
        <v>25000</v>
      </c>
      <c r="X628" s="25">
        <v>24700</v>
      </c>
      <c r="Y628" s="25">
        <v>24500</v>
      </c>
      <c r="Z628" s="26">
        <f t="shared" si="40"/>
        <v>19100</v>
      </c>
      <c r="AA628" s="26">
        <f t="shared" si="41"/>
        <v>30400</v>
      </c>
      <c r="AB628" s="26">
        <f t="shared" si="42"/>
        <v>7500</v>
      </c>
      <c r="AC628" s="26">
        <f t="shared" si="43"/>
        <v>458400</v>
      </c>
    </row>
    <row r="629" spans="1:29" x14ac:dyDescent="0.35">
      <c r="A629" s="27">
        <v>44452</v>
      </c>
      <c r="B629" s="25">
        <v>26300</v>
      </c>
      <c r="C629" s="25">
        <v>27600</v>
      </c>
      <c r="D629" s="25">
        <v>27000</v>
      </c>
      <c r="E629" s="25">
        <v>22000</v>
      </c>
      <c r="F629" s="25">
        <v>15500</v>
      </c>
      <c r="G629" s="25">
        <v>25600</v>
      </c>
      <c r="H629" s="25">
        <v>23800</v>
      </c>
      <c r="I629" s="25">
        <v>23800</v>
      </c>
      <c r="J629" s="25">
        <v>23900</v>
      </c>
      <c r="K629" s="25">
        <v>12700</v>
      </c>
      <c r="L629" s="25">
        <v>18600</v>
      </c>
      <c r="M629" s="25">
        <v>18500</v>
      </c>
      <c r="N629" s="25">
        <v>18600</v>
      </c>
      <c r="O629" s="25">
        <v>18800</v>
      </c>
      <c r="P629" s="25">
        <v>18600</v>
      </c>
      <c r="Q629" s="25">
        <v>14400</v>
      </c>
      <c r="R629" s="25">
        <v>14400</v>
      </c>
      <c r="S629" s="25">
        <v>14700</v>
      </c>
      <c r="T629" s="25">
        <v>19300</v>
      </c>
      <c r="U629" s="25">
        <v>19200</v>
      </c>
      <c r="V629" s="25">
        <v>19700</v>
      </c>
      <c r="W629" s="25">
        <v>31600</v>
      </c>
      <c r="X629" s="25">
        <v>33400</v>
      </c>
      <c r="Y629" s="25">
        <v>33500</v>
      </c>
      <c r="Z629" s="26">
        <f t="shared" si="40"/>
        <v>21729.166666666668</v>
      </c>
      <c r="AA629" s="26">
        <f t="shared" si="41"/>
        <v>33500</v>
      </c>
      <c r="AB629" s="26">
        <f t="shared" si="42"/>
        <v>12700</v>
      </c>
      <c r="AC629" s="26">
        <f t="shared" si="43"/>
        <v>521500</v>
      </c>
    </row>
    <row r="630" spans="1:29" x14ac:dyDescent="0.35">
      <c r="A630" s="27">
        <v>44453</v>
      </c>
      <c r="B630" s="25">
        <v>37000</v>
      </c>
      <c r="C630" s="25">
        <v>31500</v>
      </c>
      <c r="D630" s="25">
        <v>31600</v>
      </c>
      <c r="E630" s="25">
        <v>31300</v>
      </c>
      <c r="F630" s="25">
        <v>29600</v>
      </c>
      <c r="G630" s="25">
        <v>29600</v>
      </c>
      <c r="H630" s="25">
        <v>30200</v>
      </c>
      <c r="I630" s="25">
        <v>13800</v>
      </c>
      <c r="J630" s="25">
        <v>14200</v>
      </c>
      <c r="K630" s="25">
        <v>14200</v>
      </c>
      <c r="L630" s="25">
        <v>13700</v>
      </c>
      <c r="M630" s="25">
        <v>13700</v>
      </c>
      <c r="N630" s="25">
        <v>9400</v>
      </c>
      <c r="O630" s="25">
        <v>8600</v>
      </c>
      <c r="P630" s="25">
        <v>8500</v>
      </c>
      <c r="Q630" s="25">
        <v>8500</v>
      </c>
      <c r="R630" s="25">
        <v>19600</v>
      </c>
      <c r="S630" s="25">
        <v>20000</v>
      </c>
      <c r="T630" s="25">
        <v>19600</v>
      </c>
      <c r="U630" s="25">
        <v>20100</v>
      </c>
      <c r="V630" s="25">
        <v>21200</v>
      </c>
      <c r="W630" s="25">
        <v>26000</v>
      </c>
      <c r="X630" s="25">
        <v>26300</v>
      </c>
      <c r="Y630" s="25">
        <v>26000</v>
      </c>
      <c r="Z630" s="26">
        <f t="shared" si="40"/>
        <v>21008.333333333332</v>
      </c>
      <c r="AA630" s="26">
        <f t="shared" si="41"/>
        <v>37000</v>
      </c>
      <c r="AB630" s="26">
        <f t="shared" si="42"/>
        <v>8500</v>
      </c>
      <c r="AC630" s="26">
        <f t="shared" si="43"/>
        <v>504200</v>
      </c>
    </row>
    <row r="631" spans="1:29" x14ac:dyDescent="0.35">
      <c r="A631" s="27">
        <v>44454</v>
      </c>
      <c r="B631" s="25">
        <v>26800</v>
      </c>
      <c r="C631" s="25">
        <v>23300</v>
      </c>
      <c r="D631" s="25">
        <v>20000</v>
      </c>
      <c r="E631" s="25">
        <v>19100</v>
      </c>
      <c r="F631" s="25">
        <v>13000</v>
      </c>
      <c r="G631" s="25">
        <v>13200</v>
      </c>
      <c r="H631" s="25">
        <v>13200</v>
      </c>
      <c r="I631" s="25">
        <v>13300</v>
      </c>
      <c r="J631" s="25">
        <v>13400</v>
      </c>
      <c r="K631" s="25">
        <v>13400</v>
      </c>
      <c r="L631" s="25">
        <v>13500</v>
      </c>
      <c r="M631" s="25">
        <v>13500</v>
      </c>
      <c r="N631" s="25">
        <v>13300</v>
      </c>
      <c r="O631" s="25">
        <v>13200</v>
      </c>
      <c r="P631" s="25">
        <v>13200</v>
      </c>
      <c r="Q631" s="25">
        <v>18500</v>
      </c>
      <c r="R631" s="25">
        <v>35500</v>
      </c>
      <c r="S631" s="25">
        <v>36100</v>
      </c>
      <c r="T631" s="25">
        <v>36300</v>
      </c>
      <c r="U631" s="25">
        <v>35900</v>
      </c>
      <c r="V631" s="25">
        <v>36200</v>
      </c>
      <c r="W631" s="25">
        <v>37000</v>
      </c>
      <c r="X631" s="25">
        <v>36800</v>
      </c>
      <c r="Y631" s="25">
        <v>36800</v>
      </c>
      <c r="Z631" s="26">
        <f t="shared" si="40"/>
        <v>22687.5</v>
      </c>
      <c r="AA631" s="26">
        <f t="shared" si="41"/>
        <v>37000</v>
      </c>
      <c r="AB631" s="26">
        <f t="shared" si="42"/>
        <v>13000</v>
      </c>
      <c r="AC631" s="26">
        <f t="shared" si="43"/>
        <v>544500</v>
      </c>
    </row>
    <row r="632" spans="1:29" x14ac:dyDescent="0.35">
      <c r="A632" s="27">
        <v>44455</v>
      </c>
      <c r="B632" s="25">
        <v>32700</v>
      </c>
      <c r="C632" s="25">
        <v>31800</v>
      </c>
      <c r="D632" s="25">
        <v>26100</v>
      </c>
      <c r="E632" s="25">
        <v>14100</v>
      </c>
      <c r="F632" s="25">
        <v>13200</v>
      </c>
      <c r="G632" s="25">
        <v>8200</v>
      </c>
      <c r="H632" s="25">
        <v>7800</v>
      </c>
      <c r="I632" s="25">
        <v>7900</v>
      </c>
      <c r="J632" s="25">
        <v>8000</v>
      </c>
      <c r="K632" s="25">
        <v>8000</v>
      </c>
      <c r="L632" s="25">
        <v>8100</v>
      </c>
      <c r="M632" s="25">
        <v>8200</v>
      </c>
      <c r="N632" s="25">
        <v>8200</v>
      </c>
      <c r="O632" s="25">
        <v>8800</v>
      </c>
      <c r="P632" s="25">
        <v>27400</v>
      </c>
      <c r="Q632" s="25">
        <v>27500</v>
      </c>
      <c r="R632" s="25">
        <v>27800</v>
      </c>
      <c r="S632" s="25">
        <v>28000</v>
      </c>
      <c r="T632" s="25">
        <v>29800</v>
      </c>
      <c r="U632" s="25">
        <v>30600</v>
      </c>
      <c r="V632" s="25">
        <v>29300</v>
      </c>
      <c r="W632" s="25">
        <v>29000</v>
      </c>
      <c r="X632" s="25">
        <v>28400</v>
      </c>
      <c r="Y632" s="25">
        <v>26400</v>
      </c>
      <c r="Z632" s="26">
        <f t="shared" si="40"/>
        <v>19804.166666666668</v>
      </c>
      <c r="AA632" s="26">
        <f t="shared" si="41"/>
        <v>32700</v>
      </c>
      <c r="AB632" s="26">
        <f t="shared" si="42"/>
        <v>7800</v>
      </c>
      <c r="AC632" s="26">
        <f t="shared" si="43"/>
        <v>475300</v>
      </c>
    </row>
    <row r="633" spans="1:29" x14ac:dyDescent="0.35">
      <c r="A633" s="27">
        <v>44456</v>
      </c>
      <c r="B633" s="25">
        <v>24700</v>
      </c>
      <c r="C633" s="25">
        <v>17200</v>
      </c>
      <c r="D633" s="25">
        <v>14300</v>
      </c>
      <c r="E633" s="25">
        <v>13800</v>
      </c>
      <c r="F633" s="25">
        <v>9000</v>
      </c>
      <c r="G633" s="25">
        <v>12500</v>
      </c>
      <c r="H633" s="25">
        <v>12200</v>
      </c>
      <c r="I633" s="25">
        <v>12400</v>
      </c>
      <c r="J633" s="25">
        <v>12200</v>
      </c>
      <c r="K633" s="25">
        <v>17800</v>
      </c>
      <c r="L633" s="25">
        <v>18100</v>
      </c>
      <c r="M633" s="25">
        <v>18200</v>
      </c>
      <c r="N633" s="25">
        <v>19500</v>
      </c>
      <c r="O633" s="25">
        <v>18500</v>
      </c>
      <c r="P633" s="25">
        <v>34200</v>
      </c>
      <c r="Q633" s="25">
        <v>35200</v>
      </c>
      <c r="R633" s="25">
        <v>35200</v>
      </c>
      <c r="S633" s="25">
        <v>36800</v>
      </c>
      <c r="T633" s="25">
        <v>36900</v>
      </c>
      <c r="U633" s="25">
        <v>36700</v>
      </c>
      <c r="V633" s="25">
        <v>36800</v>
      </c>
      <c r="W633" s="25">
        <v>35300</v>
      </c>
      <c r="X633" s="25">
        <v>35300</v>
      </c>
      <c r="Y633" s="25">
        <v>35600</v>
      </c>
      <c r="Z633" s="26">
        <f t="shared" si="40"/>
        <v>24100</v>
      </c>
      <c r="AA633" s="26">
        <f t="shared" si="41"/>
        <v>36900</v>
      </c>
      <c r="AB633" s="26">
        <f t="shared" si="42"/>
        <v>9000</v>
      </c>
      <c r="AC633" s="26">
        <f t="shared" si="43"/>
        <v>578400</v>
      </c>
    </row>
    <row r="634" spans="1:29" x14ac:dyDescent="0.35">
      <c r="A634" s="27">
        <v>44457</v>
      </c>
      <c r="B634" s="25">
        <v>19400</v>
      </c>
      <c r="C634" s="25">
        <v>19200</v>
      </c>
      <c r="D634" s="25">
        <v>19200</v>
      </c>
      <c r="E634" s="25">
        <v>19200</v>
      </c>
      <c r="F634" s="25">
        <v>14400</v>
      </c>
      <c r="G634" s="25">
        <v>13800</v>
      </c>
      <c r="H634" s="25">
        <v>13800</v>
      </c>
      <c r="I634" s="25">
        <v>13700</v>
      </c>
      <c r="J634" s="25">
        <v>19900</v>
      </c>
      <c r="K634" s="25">
        <v>31700</v>
      </c>
      <c r="L634" s="25">
        <v>32000</v>
      </c>
      <c r="M634" s="25">
        <v>31800</v>
      </c>
      <c r="N634" s="25">
        <v>36300</v>
      </c>
      <c r="O634" s="25">
        <v>36500</v>
      </c>
      <c r="P634" s="25">
        <v>30800</v>
      </c>
      <c r="Q634" s="25">
        <v>30900</v>
      </c>
      <c r="R634" s="25">
        <v>20800</v>
      </c>
      <c r="S634" s="25">
        <v>21400</v>
      </c>
      <c r="T634" s="25">
        <v>21400</v>
      </c>
      <c r="U634" s="25">
        <v>21500</v>
      </c>
      <c r="V634" s="25">
        <v>13000</v>
      </c>
      <c r="W634" s="25">
        <v>12500</v>
      </c>
      <c r="X634" s="25">
        <v>12000</v>
      </c>
      <c r="Y634" s="25">
        <v>12200</v>
      </c>
      <c r="Z634" s="26">
        <f t="shared" si="40"/>
        <v>21558.333333333332</v>
      </c>
      <c r="AA634" s="26">
        <f t="shared" si="41"/>
        <v>36500</v>
      </c>
      <c r="AB634" s="26">
        <f t="shared" si="42"/>
        <v>12000</v>
      </c>
      <c r="AC634" s="26">
        <f t="shared" si="43"/>
        <v>517400</v>
      </c>
    </row>
    <row r="635" spans="1:29" x14ac:dyDescent="0.35">
      <c r="A635" s="27">
        <v>44458</v>
      </c>
      <c r="B635" s="25">
        <v>12500</v>
      </c>
      <c r="C635" s="25">
        <v>13000</v>
      </c>
      <c r="D635" s="25">
        <v>13200</v>
      </c>
      <c r="E635" s="25">
        <v>13300</v>
      </c>
      <c r="F635" s="25">
        <v>13200</v>
      </c>
      <c r="G635" s="25">
        <v>13200</v>
      </c>
      <c r="H635" s="25">
        <v>12900</v>
      </c>
      <c r="I635" s="25">
        <v>26000</v>
      </c>
      <c r="J635" s="25">
        <v>27200</v>
      </c>
      <c r="K635" s="25">
        <v>27100</v>
      </c>
      <c r="L635" s="25">
        <v>29500</v>
      </c>
      <c r="M635" s="25">
        <v>29100</v>
      </c>
      <c r="N635" s="25">
        <v>29500</v>
      </c>
      <c r="O635" s="25">
        <v>28900</v>
      </c>
      <c r="P635" s="25">
        <v>27400</v>
      </c>
      <c r="Q635" s="25">
        <v>19800</v>
      </c>
      <c r="R635" s="25">
        <v>19900</v>
      </c>
      <c r="S635" s="25">
        <v>12700</v>
      </c>
      <c r="T635" s="25">
        <v>12700</v>
      </c>
      <c r="U635" s="25">
        <v>12700</v>
      </c>
      <c r="V635" s="25">
        <v>8300</v>
      </c>
      <c r="W635" s="25">
        <v>8000</v>
      </c>
      <c r="X635" s="25">
        <v>7800</v>
      </c>
      <c r="Y635" s="25">
        <v>8100</v>
      </c>
      <c r="Z635" s="26">
        <f t="shared" si="40"/>
        <v>17750</v>
      </c>
      <c r="AA635" s="26">
        <f t="shared" si="41"/>
        <v>29500</v>
      </c>
      <c r="AB635" s="26">
        <f t="shared" si="42"/>
        <v>7800</v>
      </c>
      <c r="AC635" s="26">
        <f t="shared" si="43"/>
        <v>426000</v>
      </c>
    </row>
    <row r="636" spans="1:29" x14ac:dyDescent="0.35">
      <c r="A636" s="27">
        <v>44459</v>
      </c>
      <c r="B636" s="25">
        <v>8600</v>
      </c>
      <c r="C636" s="25">
        <v>17000</v>
      </c>
      <c r="D636" s="25">
        <v>29900</v>
      </c>
      <c r="E636" s="25">
        <v>29900</v>
      </c>
      <c r="F636" s="25">
        <v>25500</v>
      </c>
      <c r="G636" s="25">
        <v>24600</v>
      </c>
      <c r="H636" s="25">
        <v>25700</v>
      </c>
      <c r="I636" s="25">
        <v>27300</v>
      </c>
      <c r="J636" s="25">
        <v>29700</v>
      </c>
      <c r="K636" s="25">
        <v>30500</v>
      </c>
      <c r="L636" s="25">
        <v>30200</v>
      </c>
      <c r="M636" s="25">
        <v>29900</v>
      </c>
      <c r="N636" s="25">
        <v>30100</v>
      </c>
      <c r="O636" s="25">
        <v>13800</v>
      </c>
      <c r="P636" s="25">
        <v>13700</v>
      </c>
      <c r="Q636" s="25">
        <v>13700</v>
      </c>
      <c r="R636" s="25">
        <v>18400</v>
      </c>
      <c r="S636" s="25">
        <v>19000</v>
      </c>
      <c r="T636" s="25">
        <v>18900</v>
      </c>
      <c r="U636" s="25">
        <v>18600</v>
      </c>
      <c r="V636" s="25">
        <v>18100</v>
      </c>
      <c r="W636" s="25">
        <v>12400</v>
      </c>
      <c r="X636" s="25">
        <v>12500</v>
      </c>
      <c r="Y636" s="25">
        <v>12500</v>
      </c>
      <c r="Z636" s="26">
        <f t="shared" si="40"/>
        <v>21270.833333333332</v>
      </c>
      <c r="AA636" s="26">
        <f t="shared" si="41"/>
        <v>30500</v>
      </c>
      <c r="AB636" s="26">
        <f t="shared" si="42"/>
        <v>8600</v>
      </c>
      <c r="AC636" s="26">
        <f t="shared" si="43"/>
        <v>510500</v>
      </c>
    </row>
    <row r="637" spans="1:29" x14ac:dyDescent="0.35">
      <c r="A637" s="27">
        <v>44460</v>
      </c>
      <c r="B637" s="25">
        <v>18000</v>
      </c>
      <c r="C637" s="25">
        <v>26300</v>
      </c>
      <c r="D637" s="25">
        <v>26000</v>
      </c>
      <c r="E637" s="25">
        <v>29300</v>
      </c>
      <c r="F637" s="25">
        <v>30100</v>
      </c>
      <c r="G637" s="25">
        <v>28300</v>
      </c>
      <c r="H637" s="25">
        <v>24200</v>
      </c>
      <c r="I637" s="25">
        <v>24500</v>
      </c>
      <c r="J637" s="25">
        <v>24300</v>
      </c>
      <c r="K637" s="25">
        <v>13000</v>
      </c>
      <c r="L637" s="25">
        <v>13000</v>
      </c>
      <c r="M637" s="25">
        <v>13000</v>
      </c>
      <c r="N637" s="25">
        <v>12900</v>
      </c>
      <c r="O637" s="25">
        <v>12900</v>
      </c>
      <c r="P637" s="25">
        <v>8900</v>
      </c>
      <c r="Q637" s="25">
        <v>8100</v>
      </c>
      <c r="R637" s="25">
        <v>8000</v>
      </c>
      <c r="S637" s="25">
        <v>8100</v>
      </c>
      <c r="T637" s="25">
        <v>8000</v>
      </c>
      <c r="U637" s="25">
        <v>19000</v>
      </c>
      <c r="V637" s="25">
        <v>20200</v>
      </c>
      <c r="W637" s="25">
        <v>19900</v>
      </c>
      <c r="X637" s="25">
        <v>20500</v>
      </c>
      <c r="Y637" s="25">
        <v>20100</v>
      </c>
      <c r="Z637" s="26">
        <f t="shared" si="40"/>
        <v>18191.666666666668</v>
      </c>
      <c r="AA637" s="26">
        <f t="shared" si="41"/>
        <v>30100</v>
      </c>
      <c r="AB637" s="26">
        <f t="shared" si="42"/>
        <v>8000</v>
      </c>
      <c r="AC637" s="26">
        <f t="shared" si="43"/>
        <v>436600</v>
      </c>
    </row>
    <row r="638" spans="1:29" x14ac:dyDescent="0.35">
      <c r="A638" s="27">
        <v>44461</v>
      </c>
      <c r="B638" s="25">
        <v>21100</v>
      </c>
      <c r="C638" s="25">
        <v>21200</v>
      </c>
      <c r="D638" s="25">
        <v>21000</v>
      </c>
      <c r="E638" s="25">
        <v>26000</v>
      </c>
      <c r="F638" s="25">
        <v>25200</v>
      </c>
      <c r="G638" s="25">
        <v>29400</v>
      </c>
      <c r="H638" s="25">
        <v>24800</v>
      </c>
      <c r="I638" s="25">
        <v>13400</v>
      </c>
      <c r="J638" s="25">
        <v>12600</v>
      </c>
      <c r="K638" s="25">
        <v>13700</v>
      </c>
      <c r="L638" s="25">
        <v>12400</v>
      </c>
      <c r="M638" s="25">
        <v>12400</v>
      </c>
      <c r="N638" s="25">
        <v>12500</v>
      </c>
      <c r="O638" s="25">
        <v>12100</v>
      </c>
      <c r="P638" s="25">
        <v>12100</v>
      </c>
      <c r="Q638" s="25">
        <v>17600</v>
      </c>
      <c r="R638" s="25">
        <v>17500</v>
      </c>
      <c r="S638" s="25">
        <v>13500</v>
      </c>
      <c r="T638" s="25">
        <v>13600</v>
      </c>
      <c r="U638" s="25">
        <v>33600</v>
      </c>
      <c r="V638" s="25">
        <v>29300</v>
      </c>
      <c r="W638" s="25">
        <v>31200</v>
      </c>
      <c r="X638" s="25">
        <v>33600</v>
      </c>
      <c r="Y638" s="25">
        <v>36400</v>
      </c>
      <c r="Z638" s="26">
        <f t="shared" si="40"/>
        <v>20675</v>
      </c>
      <c r="AA638" s="26">
        <f t="shared" si="41"/>
        <v>36400</v>
      </c>
      <c r="AB638" s="26">
        <f t="shared" si="42"/>
        <v>12100</v>
      </c>
      <c r="AC638" s="26">
        <f t="shared" si="43"/>
        <v>496200</v>
      </c>
    </row>
    <row r="639" spans="1:29" x14ac:dyDescent="0.35">
      <c r="A639" s="27">
        <v>44462</v>
      </c>
      <c r="B639" s="25">
        <v>36200</v>
      </c>
      <c r="C639" s="25">
        <v>35000</v>
      </c>
      <c r="D639" s="25">
        <v>29000</v>
      </c>
      <c r="E639" s="25">
        <v>29700</v>
      </c>
      <c r="F639" s="25">
        <v>26300</v>
      </c>
      <c r="G639" s="25">
        <v>12400</v>
      </c>
      <c r="H639" s="25">
        <v>12700</v>
      </c>
      <c r="I639" s="25">
        <v>12600</v>
      </c>
      <c r="J639" s="25">
        <v>8100</v>
      </c>
      <c r="K639" s="25">
        <v>8000</v>
      </c>
      <c r="L639" s="25">
        <v>8400</v>
      </c>
      <c r="M639" s="25">
        <v>7900</v>
      </c>
      <c r="N639" s="25">
        <v>8200</v>
      </c>
      <c r="O639" s="25">
        <v>12800</v>
      </c>
      <c r="P639" s="25">
        <v>8900</v>
      </c>
      <c r="Q639" s="25">
        <v>18100</v>
      </c>
      <c r="R639" s="25">
        <v>18200</v>
      </c>
      <c r="S639" s="25">
        <v>17900</v>
      </c>
      <c r="T639" s="25">
        <v>20400</v>
      </c>
      <c r="U639" s="25">
        <v>20200</v>
      </c>
      <c r="V639" s="25">
        <v>21400</v>
      </c>
      <c r="W639" s="25">
        <v>21200</v>
      </c>
      <c r="X639" s="25">
        <v>26000</v>
      </c>
      <c r="Y639" s="25">
        <v>25600</v>
      </c>
      <c r="Z639" s="26">
        <f t="shared" si="40"/>
        <v>18550</v>
      </c>
      <c r="AA639" s="26">
        <f t="shared" si="41"/>
        <v>36200</v>
      </c>
      <c r="AB639" s="26">
        <f t="shared" si="42"/>
        <v>7900</v>
      </c>
      <c r="AC639" s="26">
        <f t="shared" si="43"/>
        <v>445200</v>
      </c>
    </row>
    <row r="640" spans="1:29" x14ac:dyDescent="0.35">
      <c r="A640" s="27">
        <v>44463</v>
      </c>
      <c r="B640" s="25">
        <v>19800</v>
      </c>
      <c r="C640" s="25">
        <v>19800</v>
      </c>
      <c r="D640" s="25">
        <v>13100</v>
      </c>
      <c r="E640" s="25">
        <v>12500</v>
      </c>
      <c r="F640" s="25">
        <v>12800</v>
      </c>
      <c r="G640" s="25">
        <v>12400</v>
      </c>
      <c r="H640" s="25">
        <v>12200</v>
      </c>
      <c r="I640" s="25">
        <v>12200</v>
      </c>
      <c r="J640" s="25">
        <v>12200</v>
      </c>
      <c r="K640" s="25">
        <v>7900</v>
      </c>
      <c r="L640" s="25">
        <v>7900</v>
      </c>
      <c r="M640" s="25">
        <v>8000</v>
      </c>
      <c r="N640" s="25">
        <v>8000</v>
      </c>
      <c r="O640" s="25">
        <v>12500</v>
      </c>
      <c r="P640" s="25">
        <v>12600</v>
      </c>
      <c r="Q640" s="25">
        <v>12200</v>
      </c>
      <c r="R640" s="25">
        <v>17800</v>
      </c>
      <c r="S640" s="25">
        <v>13800</v>
      </c>
      <c r="T640" s="25">
        <v>34300</v>
      </c>
      <c r="U640" s="25">
        <v>36600</v>
      </c>
      <c r="V640" s="25">
        <v>34000</v>
      </c>
      <c r="W640" s="25">
        <v>32200</v>
      </c>
      <c r="X640" s="25">
        <v>32500</v>
      </c>
      <c r="Y640" s="25">
        <v>31600</v>
      </c>
      <c r="Z640" s="26">
        <f t="shared" si="40"/>
        <v>17870.833333333332</v>
      </c>
      <c r="AA640" s="26">
        <f t="shared" si="41"/>
        <v>36600</v>
      </c>
      <c r="AB640" s="26">
        <f t="shared" si="42"/>
        <v>7900</v>
      </c>
      <c r="AC640" s="26">
        <f t="shared" si="43"/>
        <v>428900</v>
      </c>
    </row>
    <row r="641" spans="1:29" x14ac:dyDescent="0.35">
      <c r="A641" s="27">
        <v>44464</v>
      </c>
      <c r="B641" s="25">
        <v>31700</v>
      </c>
      <c r="C641" s="25">
        <v>18800</v>
      </c>
      <c r="D641" s="25">
        <v>18500</v>
      </c>
      <c r="E641" s="25">
        <v>13300</v>
      </c>
      <c r="F641" s="25">
        <v>13500</v>
      </c>
      <c r="G641" s="25">
        <v>13000</v>
      </c>
      <c r="H641" s="25">
        <v>13200</v>
      </c>
      <c r="I641" s="25">
        <v>13200</v>
      </c>
      <c r="J641" s="25">
        <v>13400</v>
      </c>
      <c r="K641" s="25">
        <v>18600</v>
      </c>
      <c r="L641" s="25">
        <v>18800</v>
      </c>
      <c r="M641" s="25">
        <v>18700</v>
      </c>
      <c r="N641" s="25">
        <v>25900</v>
      </c>
      <c r="O641" s="25">
        <v>25400</v>
      </c>
      <c r="P641" s="25">
        <v>25900</v>
      </c>
      <c r="Q641" s="25">
        <v>25300</v>
      </c>
      <c r="R641" s="25">
        <v>24000</v>
      </c>
      <c r="S641" s="25">
        <v>23500</v>
      </c>
      <c r="T641" s="25">
        <v>22600</v>
      </c>
      <c r="U641" s="25">
        <v>21200</v>
      </c>
      <c r="V641" s="25">
        <v>23200</v>
      </c>
      <c r="W641" s="25">
        <v>24500</v>
      </c>
      <c r="X641" s="25">
        <v>18800</v>
      </c>
      <c r="Y641" s="25">
        <v>8900</v>
      </c>
      <c r="Z641" s="26">
        <f t="shared" si="40"/>
        <v>19745.833333333332</v>
      </c>
      <c r="AA641" s="26">
        <f t="shared" si="41"/>
        <v>31700</v>
      </c>
      <c r="AB641" s="26">
        <f t="shared" si="42"/>
        <v>8900</v>
      </c>
      <c r="AC641" s="26">
        <f t="shared" si="43"/>
        <v>473900</v>
      </c>
    </row>
    <row r="642" spans="1:29" x14ac:dyDescent="0.35">
      <c r="A642" s="27">
        <v>44465</v>
      </c>
      <c r="B642" s="25">
        <v>7800</v>
      </c>
      <c r="C642" s="25">
        <v>7800</v>
      </c>
      <c r="D642" s="25">
        <v>13200</v>
      </c>
      <c r="E642" s="25">
        <v>13000</v>
      </c>
      <c r="F642" s="25">
        <v>12800</v>
      </c>
      <c r="G642" s="25">
        <v>12800</v>
      </c>
      <c r="H642" s="25">
        <v>12300</v>
      </c>
      <c r="I642" s="25">
        <v>12100</v>
      </c>
      <c r="J642" s="25">
        <v>12200</v>
      </c>
      <c r="K642" s="25">
        <v>12500</v>
      </c>
      <c r="L642" s="25">
        <v>12900</v>
      </c>
      <c r="M642" s="25">
        <v>12800</v>
      </c>
      <c r="N642" s="25">
        <v>30200</v>
      </c>
      <c r="O642" s="25">
        <v>30600</v>
      </c>
      <c r="P642" s="25">
        <v>30100</v>
      </c>
      <c r="Q642" s="25">
        <v>28100</v>
      </c>
      <c r="R642" s="25">
        <v>31400</v>
      </c>
      <c r="S642" s="25">
        <v>31500</v>
      </c>
      <c r="T642" s="25">
        <v>27800</v>
      </c>
      <c r="U642" s="25">
        <v>26200</v>
      </c>
      <c r="V642" s="25">
        <v>26400</v>
      </c>
      <c r="W642" s="25">
        <v>18200</v>
      </c>
      <c r="X642" s="25">
        <v>13000</v>
      </c>
      <c r="Y642" s="25">
        <v>8300</v>
      </c>
      <c r="Z642" s="26">
        <f t="shared" si="40"/>
        <v>18500</v>
      </c>
      <c r="AA642" s="26">
        <f t="shared" si="41"/>
        <v>31500</v>
      </c>
      <c r="AB642" s="26">
        <f t="shared" si="42"/>
        <v>7800</v>
      </c>
      <c r="AC642" s="26">
        <f t="shared" si="43"/>
        <v>444000</v>
      </c>
    </row>
    <row r="643" spans="1:29" x14ac:dyDescent="0.35">
      <c r="A643" s="27">
        <v>44466</v>
      </c>
      <c r="B643" s="25">
        <v>8300</v>
      </c>
      <c r="C643" s="25">
        <v>8200</v>
      </c>
      <c r="D643" s="25">
        <v>8200</v>
      </c>
      <c r="E643" s="25">
        <v>8200</v>
      </c>
      <c r="F643" s="25">
        <v>8200</v>
      </c>
      <c r="G643" s="25">
        <v>8200</v>
      </c>
      <c r="H643" s="25">
        <v>8200</v>
      </c>
      <c r="I643" s="25">
        <v>8400</v>
      </c>
      <c r="J643" s="25">
        <v>8600</v>
      </c>
      <c r="K643" s="25">
        <v>20400</v>
      </c>
      <c r="L643" s="25">
        <v>21300</v>
      </c>
      <c r="M643" s="25">
        <v>20300</v>
      </c>
      <c r="N643" s="25">
        <v>20800</v>
      </c>
      <c r="O643" s="25">
        <v>22900</v>
      </c>
      <c r="P643" s="25">
        <v>27100</v>
      </c>
      <c r="Q643" s="25">
        <v>28000</v>
      </c>
      <c r="R643" s="25">
        <v>27700</v>
      </c>
      <c r="S643" s="25">
        <v>28200</v>
      </c>
      <c r="T643" s="25">
        <v>33000</v>
      </c>
      <c r="U643" s="25">
        <v>28200</v>
      </c>
      <c r="V643" s="25">
        <v>24200</v>
      </c>
      <c r="W643" s="25">
        <v>19600</v>
      </c>
      <c r="X643" s="25">
        <v>14800</v>
      </c>
      <c r="Y643" s="25">
        <v>14600</v>
      </c>
      <c r="Z643" s="26">
        <f t="shared" si="40"/>
        <v>17733.333333333332</v>
      </c>
      <c r="AA643" s="26">
        <f t="shared" si="41"/>
        <v>33000</v>
      </c>
      <c r="AB643" s="26">
        <f t="shared" si="42"/>
        <v>8200</v>
      </c>
      <c r="AC643" s="26">
        <f t="shared" si="43"/>
        <v>425600</v>
      </c>
    </row>
    <row r="644" spans="1:29" x14ac:dyDescent="0.35">
      <c r="A644" s="27">
        <v>44467</v>
      </c>
      <c r="B644" s="25">
        <v>14600</v>
      </c>
      <c r="C644" s="25">
        <v>14600</v>
      </c>
      <c r="D644" s="25">
        <v>14700</v>
      </c>
      <c r="E644" s="25">
        <v>14600</v>
      </c>
      <c r="F644" s="25">
        <v>8600</v>
      </c>
      <c r="G644" s="25">
        <v>8600</v>
      </c>
      <c r="H644" s="25">
        <v>8500</v>
      </c>
      <c r="I644" s="25">
        <v>8400</v>
      </c>
      <c r="J644" s="25">
        <v>8500</v>
      </c>
      <c r="K644" s="25">
        <v>8600</v>
      </c>
      <c r="L644" s="25">
        <v>8600</v>
      </c>
      <c r="M644" s="25">
        <v>8600</v>
      </c>
      <c r="N644" s="25">
        <v>8500</v>
      </c>
      <c r="O644" s="25">
        <v>8500</v>
      </c>
      <c r="P644" s="25">
        <v>8600</v>
      </c>
      <c r="Q644" s="25">
        <v>8700</v>
      </c>
      <c r="R644" s="25">
        <v>8900</v>
      </c>
      <c r="S644" s="25">
        <v>8600</v>
      </c>
      <c r="T644" s="25">
        <v>8600</v>
      </c>
      <c r="U644" s="25">
        <v>8500</v>
      </c>
      <c r="V644" s="25">
        <v>17100</v>
      </c>
      <c r="W644" s="25">
        <v>17200</v>
      </c>
      <c r="X644" s="25">
        <v>17200</v>
      </c>
      <c r="Y644" s="25">
        <v>17800</v>
      </c>
      <c r="Z644" s="26">
        <f t="shared" si="40"/>
        <v>11045.833333333334</v>
      </c>
      <c r="AA644" s="26">
        <f t="shared" si="41"/>
        <v>17800</v>
      </c>
      <c r="AB644" s="26">
        <f t="shared" si="42"/>
        <v>8400</v>
      </c>
      <c r="AC644" s="26">
        <f t="shared" si="43"/>
        <v>265100</v>
      </c>
    </row>
    <row r="645" spans="1:29" x14ac:dyDescent="0.35">
      <c r="A645" s="27">
        <v>44468</v>
      </c>
      <c r="B645" s="25">
        <v>17800</v>
      </c>
      <c r="C645" s="25">
        <v>19600</v>
      </c>
      <c r="D645" s="25">
        <v>23700</v>
      </c>
      <c r="E645" s="25">
        <v>22800</v>
      </c>
      <c r="F645" s="25">
        <v>23200</v>
      </c>
      <c r="G645" s="25">
        <v>17300</v>
      </c>
      <c r="H645" s="25">
        <v>12100</v>
      </c>
      <c r="I645" s="25">
        <v>11600</v>
      </c>
      <c r="J645" s="25">
        <v>8600</v>
      </c>
      <c r="K645" s="25">
        <v>12600</v>
      </c>
      <c r="L645" s="25">
        <v>13200</v>
      </c>
      <c r="M645" s="25">
        <v>13600</v>
      </c>
      <c r="N645" s="25">
        <v>14000</v>
      </c>
      <c r="O645" s="25">
        <v>13600</v>
      </c>
      <c r="P645" s="25">
        <v>13600</v>
      </c>
      <c r="Q645" s="25">
        <v>19000</v>
      </c>
      <c r="R645" s="25">
        <v>15200</v>
      </c>
      <c r="S645" s="25">
        <v>15000</v>
      </c>
      <c r="T645" s="25">
        <v>14900</v>
      </c>
      <c r="U645" s="25">
        <v>15000</v>
      </c>
      <c r="V645" s="25">
        <v>15000</v>
      </c>
      <c r="W645" s="25">
        <v>19500</v>
      </c>
      <c r="X645" s="25">
        <v>18800</v>
      </c>
      <c r="Y645" s="25">
        <v>13200</v>
      </c>
      <c r="Z645" s="26">
        <f t="shared" si="40"/>
        <v>15954.166666666666</v>
      </c>
      <c r="AA645" s="26">
        <f t="shared" si="41"/>
        <v>23700</v>
      </c>
      <c r="AB645" s="26">
        <f t="shared" si="42"/>
        <v>8600</v>
      </c>
      <c r="AC645" s="26">
        <f t="shared" si="43"/>
        <v>382900</v>
      </c>
    </row>
    <row r="646" spans="1:29" x14ac:dyDescent="0.35">
      <c r="A646" s="27">
        <v>44469</v>
      </c>
      <c r="B646" s="25">
        <v>23000</v>
      </c>
      <c r="C646" s="25">
        <v>26100</v>
      </c>
      <c r="D646" s="25">
        <v>26400</v>
      </c>
      <c r="E646" s="25">
        <v>23300</v>
      </c>
      <c r="F646" s="25">
        <v>22700</v>
      </c>
      <c r="G646" s="25">
        <v>17200</v>
      </c>
      <c r="H646" s="25">
        <v>8800</v>
      </c>
      <c r="I646" s="25">
        <v>10000</v>
      </c>
      <c r="J646" s="25">
        <v>8600</v>
      </c>
      <c r="K646" s="25">
        <v>9700</v>
      </c>
      <c r="L646" s="25">
        <v>9800</v>
      </c>
      <c r="M646" s="25">
        <v>9900</v>
      </c>
      <c r="N646" s="25">
        <v>9800</v>
      </c>
      <c r="O646" s="25">
        <v>9900</v>
      </c>
      <c r="P646" s="25">
        <v>9900</v>
      </c>
      <c r="Q646" s="25">
        <v>25500</v>
      </c>
      <c r="R646" s="25">
        <v>25400</v>
      </c>
      <c r="S646" s="25">
        <v>25200</v>
      </c>
      <c r="T646" s="25">
        <v>26200</v>
      </c>
      <c r="U646" s="25">
        <v>31500</v>
      </c>
      <c r="V646" s="25">
        <v>34300</v>
      </c>
      <c r="W646" s="25">
        <v>30600</v>
      </c>
      <c r="X646" s="25">
        <v>25800</v>
      </c>
      <c r="Y646" s="25">
        <v>24800</v>
      </c>
      <c r="Z646" s="26">
        <f t="shared" si="40"/>
        <v>19766.666666666668</v>
      </c>
      <c r="AA646" s="26">
        <f t="shared" si="41"/>
        <v>34300</v>
      </c>
      <c r="AB646" s="26">
        <f t="shared" si="42"/>
        <v>8600</v>
      </c>
      <c r="AC646" s="26">
        <f t="shared" si="43"/>
        <v>474400</v>
      </c>
    </row>
    <row r="647" spans="1:29" x14ac:dyDescent="0.35">
      <c r="A647" s="27">
        <v>44470</v>
      </c>
      <c r="B647" s="25">
        <v>24300</v>
      </c>
      <c r="C647" s="25">
        <v>14500</v>
      </c>
      <c r="D647" s="25">
        <v>14200</v>
      </c>
      <c r="E647" s="25">
        <v>18800</v>
      </c>
      <c r="F647" s="25">
        <v>19000</v>
      </c>
      <c r="G647" s="25">
        <v>18300</v>
      </c>
      <c r="H647" s="25">
        <v>12800</v>
      </c>
      <c r="I647" s="25">
        <v>12700</v>
      </c>
      <c r="J647" s="25">
        <v>12900</v>
      </c>
      <c r="K647" s="25">
        <v>13700</v>
      </c>
      <c r="L647" s="25">
        <v>13800</v>
      </c>
      <c r="M647" s="25">
        <v>13800</v>
      </c>
      <c r="N647" s="25">
        <v>14800</v>
      </c>
      <c r="O647" s="25">
        <v>14900</v>
      </c>
      <c r="P647" s="25">
        <v>24900</v>
      </c>
      <c r="Q647" s="25">
        <v>26100</v>
      </c>
      <c r="R647" s="25">
        <v>28000</v>
      </c>
      <c r="S647" s="25">
        <v>27600</v>
      </c>
      <c r="T647" s="25">
        <v>24200</v>
      </c>
      <c r="U647" s="25">
        <v>20700</v>
      </c>
      <c r="V647" s="25">
        <v>20800</v>
      </c>
      <c r="W647" s="25">
        <v>21200</v>
      </c>
      <c r="X647" s="25">
        <v>21200</v>
      </c>
      <c r="Y647" s="25">
        <v>13800</v>
      </c>
      <c r="Z647" s="26">
        <f t="shared" si="40"/>
        <v>18625</v>
      </c>
      <c r="AA647" s="26">
        <f t="shared" si="41"/>
        <v>28000</v>
      </c>
      <c r="AB647" s="26">
        <f t="shared" si="42"/>
        <v>12700</v>
      </c>
      <c r="AC647" s="26">
        <f t="shared" si="43"/>
        <v>447000</v>
      </c>
    </row>
    <row r="648" spans="1:29" x14ac:dyDescent="0.35">
      <c r="A648" s="27">
        <v>44471</v>
      </c>
      <c r="B648" s="25">
        <v>13600</v>
      </c>
      <c r="C648" s="25">
        <v>8800</v>
      </c>
      <c r="D648" s="25">
        <v>8800</v>
      </c>
      <c r="E648" s="25">
        <v>8800</v>
      </c>
      <c r="F648" s="25">
        <v>8800</v>
      </c>
      <c r="G648" s="25">
        <v>8600</v>
      </c>
      <c r="H648" s="25">
        <v>8600</v>
      </c>
      <c r="I648" s="25">
        <v>8600</v>
      </c>
      <c r="J648" s="25">
        <v>8600</v>
      </c>
      <c r="K648" s="25">
        <v>8700</v>
      </c>
      <c r="L648" s="25">
        <v>30200</v>
      </c>
      <c r="M648" s="25">
        <v>30400</v>
      </c>
      <c r="N648" s="25">
        <v>30000</v>
      </c>
      <c r="O648" s="25">
        <v>28000</v>
      </c>
      <c r="P648" s="25">
        <v>28200</v>
      </c>
      <c r="Q648" s="25">
        <v>25500</v>
      </c>
      <c r="R648" s="25">
        <v>25400</v>
      </c>
      <c r="S648" s="25">
        <v>27200</v>
      </c>
      <c r="T648" s="25">
        <v>33200</v>
      </c>
      <c r="U648" s="25">
        <v>36000</v>
      </c>
      <c r="V648" s="25">
        <v>34000</v>
      </c>
      <c r="W648" s="25">
        <v>30400</v>
      </c>
      <c r="X648" s="25">
        <v>25600</v>
      </c>
      <c r="Y648" s="25">
        <v>15400</v>
      </c>
      <c r="Z648" s="26">
        <f t="shared" si="40"/>
        <v>20475</v>
      </c>
      <c r="AA648" s="26">
        <f t="shared" si="41"/>
        <v>36000</v>
      </c>
      <c r="AB648" s="26">
        <f t="shared" si="42"/>
        <v>8600</v>
      </c>
      <c r="AC648" s="26">
        <f t="shared" si="43"/>
        <v>491400</v>
      </c>
    </row>
    <row r="649" spans="1:29" x14ac:dyDescent="0.35">
      <c r="A649" s="27">
        <v>44472</v>
      </c>
      <c r="B649" s="25">
        <v>18800</v>
      </c>
      <c r="C649" s="25">
        <v>18800</v>
      </c>
      <c r="D649" s="25">
        <v>18000</v>
      </c>
      <c r="E649" s="25">
        <v>18600</v>
      </c>
      <c r="F649" s="25">
        <v>18700</v>
      </c>
      <c r="G649" s="25">
        <v>18400</v>
      </c>
      <c r="H649" s="25">
        <v>18400</v>
      </c>
      <c r="I649" s="25">
        <v>18400</v>
      </c>
      <c r="J649" s="25">
        <v>18500</v>
      </c>
      <c r="K649" s="25">
        <v>19000</v>
      </c>
      <c r="L649" s="25">
        <v>19000</v>
      </c>
      <c r="M649" s="25">
        <v>14600</v>
      </c>
      <c r="N649" s="25">
        <v>36000</v>
      </c>
      <c r="O649" s="25">
        <v>30800</v>
      </c>
      <c r="P649" s="25">
        <v>28200</v>
      </c>
      <c r="Q649" s="25">
        <v>27700</v>
      </c>
      <c r="R649" s="25">
        <v>30000</v>
      </c>
      <c r="S649" s="25">
        <v>29600</v>
      </c>
      <c r="T649" s="25">
        <v>27100</v>
      </c>
      <c r="U649" s="25">
        <v>25300</v>
      </c>
      <c r="V649" s="25">
        <v>24100</v>
      </c>
      <c r="W649" s="25">
        <v>16600</v>
      </c>
      <c r="X649" s="25">
        <v>12800</v>
      </c>
      <c r="Y649" s="25">
        <v>12900</v>
      </c>
      <c r="Z649" s="26">
        <f t="shared" si="40"/>
        <v>21679.166666666668</v>
      </c>
      <c r="AA649" s="26">
        <f t="shared" si="41"/>
        <v>36000</v>
      </c>
      <c r="AB649" s="26">
        <f t="shared" si="42"/>
        <v>12800</v>
      </c>
      <c r="AC649" s="26">
        <f t="shared" si="43"/>
        <v>520300</v>
      </c>
    </row>
    <row r="650" spans="1:29" x14ac:dyDescent="0.35">
      <c r="A650" s="27">
        <v>44473</v>
      </c>
      <c r="B650" s="25">
        <v>8200</v>
      </c>
      <c r="C650" s="25">
        <v>8300</v>
      </c>
      <c r="D650" s="25">
        <v>8300</v>
      </c>
      <c r="E650" s="25">
        <v>8200</v>
      </c>
      <c r="F650" s="25">
        <v>8200</v>
      </c>
      <c r="G650" s="25">
        <v>8000</v>
      </c>
      <c r="H650" s="25">
        <v>18300</v>
      </c>
      <c r="I650" s="25">
        <v>18200</v>
      </c>
      <c r="J650" s="25">
        <v>18200</v>
      </c>
      <c r="K650" s="25">
        <v>18400</v>
      </c>
      <c r="L650" s="25">
        <v>18600</v>
      </c>
      <c r="M650" s="25">
        <v>21200</v>
      </c>
      <c r="N650" s="25">
        <v>21500</v>
      </c>
      <c r="O650" s="25">
        <v>21600</v>
      </c>
      <c r="P650" s="25">
        <v>26800</v>
      </c>
      <c r="Q650" s="25">
        <v>29800</v>
      </c>
      <c r="R650" s="25">
        <v>29300</v>
      </c>
      <c r="S650" s="25">
        <v>28400</v>
      </c>
      <c r="T650" s="25">
        <v>28200</v>
      </c>
      <c r="U650" s="25">
        <v>28000</v>
      </c>
      <c r="V650" s="25">
        <v>23200</v>
      </c>
      <c r="W650" s="25">
        <v>17800</v>
      </c>
      <c r="X650" s="25">
        <v>17600</v>
      </c>
      <c r="Y650" s="25">
        <v>17400</v>
      </c>
      <c r="Z650" s="26">
        <f t="shared" si="40"/>
        <v>18820.833333333332</v>
      </c>
      <c r="AA650" s="26">
        <f t="shared" si="41"/>
        <v>29800</v>
      </c>
      <c r="AB650" s="26">
        <f t="shared" si="42"/>
        <v>8000</v>
      </c>
      <c r="AC650" s="26">
        <f t="shared" si="43"/>
        <v>451700</v>
      </c>
    </row>
    <row r="651" spans="1:29" x14ac:dyDescent="0.35">
      <c r="A651" s="27">
        <v>44474</v>
      </c>
      <c r="B651" s="25">
        <v>17400</v>
      </c>
      <c r="C651" s="25">
        <v>17200</v>
      </c>
      <c r="D651" s="25">
        <v>17400</v>
      </c>
      <c r="E651" s="25">
        <v>12200</v>
      </c>
      <c r="F651" s="25">
        <v>12200</v>
      </c>
      <c r="G651" s="25">
        <v>12400</v>
      </c>
      <c r="H651" s="25">
        <v>12100</v>
      </c>
      <c r="I651" s="25">
        <v>7800</v>
      </c>
      <c r="J651" s="25">
        <v>7800</v>
      </c>
      <c r="K651" s="25">
        <v>8000</v>
      </c>
      <c r="L651" s="25">
        <v>7800</v>
      </c>
      <c r="M651" s="25">
        <v>28200</v>
      </c>
      <c r="N651" s="25">
        <v>29500</v>
      </c>
      <c r="O651" s="25">
        <v>29600</v>
      </c>
      <c r="P651" s="25">
        <v>30800</v>
      </c>
      <c r="Q651" s="25">
        <v>27200</v>
      </c>
      <c r="R651" s="25">
        <v>25200</v>
      </c>
      <c r="S651" s="25">
        <v>24900</v>
      </c>
      <c r="T651" s="25">
        <v>26300</v>
      </c>
      <c r="U651" s="25">
        <v>29100</v>
      </c>
      <c r="V651" s="25">
        <v>29100</v>
      </c>
      <c r="W651" s="25">
        <v>26200</v>
      </c>
      <c r="X651" s="25">
        <v>7600</v>
      </c>
      <c r="Y651" s="25">
        <v>7800</v>
      </c>
      <c r="Z651" s="26">
        <f t="shared" si="40"/>
        <v>18908.333333333332</v>
      </c>
      <c r="AA651" s="26">
        <f t="shared" si="41"/>
        <v>30800</v>
      </c>
      <c r="AB651" s="26">
        <f t="shared" si="42"/>
        <v>7600</v>
      </c>
      <c r="AC651" s="26">
        <f t="shared" si="43"/>
        <v>453800</v>
      </c>
    </row>
    <row r="652" spans="1:29" x14ac:dyDescent="0.35">
      <c r="A652" s="27">
        <v>44475</v>
      </c>
      <c r="B652" s="25">
        <v>7900</v>
      </c>
      <c r="C652" s="25">
        <v>8000</v>
      </c>
      <c r="D652" s="25">
        <v>8000</v>
      </c>
      <c r="E652" s="25">
        <v>13100</v>
      </c>
      <c r="F652" s="25">
        <v>13200</v>
      </c>
      <c r="G652" s="25">
        <v>12500</v>
      </c>
      <c r="H652" s="25">
        <v>12500</v>
      </c>
      <c r="I652" s="25">
        <v>24100</v>
      </c>
      <c r="J652" s="25">
        <v>26300</v>
      </c>
      <c r="K652" s="25">
        <v>26100</v>
      </c>
      <c r="L652" s="25">
        <v>21100</v>
      </c>
      <c r="M652" s="25">
        <v>20900</v>
      </c>
      <c r="N652" s="25">
        <v>18800</v>
      </c>
      <c r="O652" s="25">
        <v>24300</v>
      </c>
      <c r="P652" s="25">
        <v>24400</v>
      </c>
      <c r="Q652" s="25">
        <v>24000</v>
      </c>
      <c r="R652" s="25">
        <v>23800</v>
      </c>
      <c r="S652" s="25">
        <v>25200</v>
      </c>
      <c r="T652" s="25">
        <v>25900</v>
      </c>
      <c r="U652" s="25">
        <v>25800</v>
      </c>
      <c r="V652" s="25">
        <v>19300</v>
      </c>
      <c r="W652" s="25">
        <v>17900</v>
      </c>
      <c r="X652" s="25">
        <v>17900</v>
      </c>
      <c r="Y652" s="25">
        <v>17900</v>
      </c>
      <c r="Z652" s="26">
        <f t="shared" si="40"/>
        <v>19120.833333333332</v>
      </c>
      <c r="AA652" s="26">
        <f t="shared" si="41"/>
        <v>26300</v>
      </c>
      <c r="AB652" s="26">
        <f t="shared" si="42"/>
        <v>7900</v>
      </c>
      <c r="AC652" s="26">
        <f t="shared" si="43"/>
        <v>458900</v>
      </c>
    </row>
    <row r="653" spans="1:29" x14ac:dyDescent="0.35">
      <c r="A653" s="27">
        <v>44476</v>
      </c>
      <c r="B653" s="25">
        <v>18100</v>
      </c>
      <c r="C653" s="25">
        <v>18100</v>
      </c>
      <c r="D653" s="25">
        <v>18300</v>
      </c>
      <c r="E653" s="25">
        <v>18600</v>
      </c>
      <c r="F653" s="25">
        <v>18300</v>
      </c>
      <c r="G653" s="25">
        <v>18000</v>
      </c>
      <c r="H653" s="25">
        <v>18000</v>
      </c>
      <c r="I653" s="25">
        <v>13200</v>
      </c>
      <c r="J653" s="25">
        <v>27000</v>
      </c>
      <c r="K653" s="25">
        <v>27700</v>
      </c>
      <c r="L653" s="25">
        <v>27800</v>
      </c>
      <c r="M653" s="25">
        <v>28800</v>
      </c>
      <c r="N653" s="25">
        <v>30600</v>
      </c>
      <c r="O653" s="25">
        <v>34000</v>
      </c>
      <c r="P653" s="25">
        <v>35500</v>
      </c>
      <c r="Q653" s="25">
        <v>13800</v>
      </c>
      <c r="R653" s="25">
        <v>18800</v>
      </c>
      <c r="S653" s="25">
        <v>19200</v>
      </c>
      <c r="T653" s="25">
        <v>19200</v>
      </c>
      <c r="U653" s="25">
        <v>19300</v>
      </c>
      <c r="V653" s="25">
        <v>14100</v>
      </c>
      <c r="W653" s="25">
        <v>13200</v>
      </c>
      <c r="X653" s="25">
        <v>13100</v>
      </c>
      <c r="Y653" s="25">
        <v>13100</v>
      </c>
      <c r="Z653" s="26">
        <f t="shared" si="40"/>
        <v>20658.333333333332</v>
      </c>
      <c r="AA653" s="26">
        <f t="shared" si="41"/>
        <v>35500</v>
      </c>
      <c r="AB653" s="26">
        <f t="shared" si="42"/>
        <v>13100</v>
      </c>
      <c r="AC653" s="26">
        <f t="shared" si="43"/>
        <v>495800</v>
      </c>
    </row>
    <row r="654" spans="1:29" x14ac:dyDescent="0.35">
      <c r="A654" s="27">
        <v>44477</v>
      </c>
      <c r="B654" s="25">
        <v>8200</v>
      </c>
      <c r="C654" s="25">
        <v>8100</v>
      </c>
      <c r="D654" s="25">
        <v>8000</v>
      </c>
      <c r="E654" s="25">
        <v>8000</v>
      </c>
      <c r="F654" s="25">
        <v>8100</v>
      </c>
      <c r="G654" s="25">
        <v>7700</v>
      </c>
      <c r="H654" s="25">
        <v>17400</v>
      </c>
      <c r="I654" s="25">
        <v>17400</v>
      </c>
      <c r="J654" s="25">
        <v>18200</v>
      </c>
      <c r="K654" s="25">
        <v>18200</v>
      </c>
      <c r="L654" s="25">
        <v>17600</v>
      </c>
      <c r="M654" s="25">
        <v>17500</v>
      </c>
      <c r="N654" s="25">
        <v>23800</v>
      </c>
      <c r="O654" s="25">
        <v>24100</v>
      </c>
      <c r="P654" s="25">
        <v>24000</v>
      </c>
      <c r="Q654" s="25">
        <v>19300</v>
      </c>
      <c r="R654" s="25">
        <v>19300</v>
      </c>
      <c r="S654" s="25">
        <v>19500</v>
      </c>
      <c r="T654" s="25">
        <v>26500</v>
      </c>
      <c r="U654" s="25">
        <v>26500</v>
      </c>
      <c r="V654" s="25">
        <v>26100</v>
      </c>
      <c r="W654" s="25">
        <v>8200</v>
      </c>
      <c r="X654" s="25">
        <v>8100</v>
      </c>
      <c r="Y654" s="25">
        <v>8100</v>
      </c>
      <c r="Z654" s="26">
        <f t="shared" si="40"/>
        <v>16162.5</v>
      </c>
      <c r="AA654" s="26">
        <f t="shared" si="41"/>
        <v>26500</v>
      </c>
      <c r="AB654" s="26">
        <f t="shared" si="42"/>
        <v>7700</v>
      </c>
      <c r="AC654" s="26">
        <f t="shared" si="43"/>
        <v>387900</v>
      </c>
    </row>
    <row r="655" spans="1:29" x14ac:dyDescent="0.35">
      <c r="A655" s="27">
        <v>44478</v>
      </c>
      <c r="B655" s="25">
        <v>12400</v>
      </c>
      <c r="C655" s="25">
        <v>12800</v>
      </c>
      <c r="D655" s="25">
        <v>13000</v>
      </c>
      <c r="E655" s="25">
        <v>12800</v>
      </c>
      <c r="F655" s="25">
        <v>12500</v>
      </c>
      <c r="G655" s="25">
        <v>12000</v>
      </c>
      <c r="H655" s="25">
        <v>11500</v>
      </c>
      <c r="I655" s="25">
        <v>14200</v>
      </c>
      <c r="J655" s="25">
        <v>13600</v>
      </c>
      <c r="K655" s="25">
        <v>13500</v>
      </c>
      <c r="L655" s="25">
        <v>18300</v>
      </c>
      <c r="M655" s="25">
        <v>18600</v>
      </c>
      <c r="N655" s="25">
        <v>28800</v>
      </c>
      <c r="O655" s="25">
        <v>29100</v>
      </c>
      <c r="P655" s="25">
        <v>33400</v>
      </c>
      <c r="Q655" s="25">
        <v>35300</v>
      </c>
      <c r="R655" s="25">
        <v>35200</v>
      </c>
      <c r="S655" s="25">
        <v>35200</v>
      </c>
      <c r="T655" s="25">
        <v>33400</v>
      </c>
      <c r="U655" s="25">
        <v>28800</v>
      </c>
      <c r="V655" s="25">
        <v>29500</v>
      </c>
      <c r="W655" s="25">
        <v>29300</v>
      </c>
      <c r="X655" s="25">
        <v>19500</v>
      </c>
      <c r="Y655" s="25">
        <v>18500</v>
      </c>
      <c r="Z655" s="26">
        <f t="shared" si="40"/>
        <v>21716.666666666668</v>
      </c>
      <c r="AA655" s="26">
        <f t="shared" si="41"/>
        <v>35300</v>
      </c>
      <c r="AB655" s="26">
        <f t="shared" si="42"/>
        <v>11500</v>
      </c>
      <c r="AC655" s="26">
        <f t="shared" si="43"/>
        <v>521200</v>
      </c>
    </row>
    <row r="656" spans="1:29" x14ac:dyDescent="0.35">
      <c r="A656" s="27">
        <v>44479</v>
      </c>
      <c r="B656" s="25">
        <v>18700</v>
      </c>
      <c r="C656" s="25">
        <v>18500</v>
      </c>
      <c r="D656" s="25">
        <v>13600</v>
      </c>
      <c r="E656" s="25">
        <v>7800</v>
      </c>
      <c r="F656" s="25">
        <v>7800</v>
      </c>
      <c r="G656" s="25">
        <v>7600</v>
      </c>
      <c r="H656" s="25">
        <v>7600</v>
      </c>
      <c r="I656" s="25">
        <v>8100</v>
      </c>
      <c r="J656" s="25">
        <v>17200</v>
      </c>
      <c r="K656" s="25">
        <v>22400</v>
      </c>
      <c r="L656" s="25">
        <v>22700</v>
      </c>
      <c r="M656" s="25">
        <v>22600</v>
      </c>
      <c r="N656" s="25">
        <v>13600</v>
      </c>
      <c r="O656" s="25">
        <v>18700</v>
      </c>
      <c r="P656" s="25">
        <v>21300</v>
      </c>
      <c r="Q656" s="25">
        <v>23100</v>
      </c>
      <c r="R656" s="25">
        <v>23500</v>
      </c>
      <c r="S656" s="25">
        <v>23500</v>
      </c>
      <c r="T656" s="25">
        <v>23600</v>
      </c>
      <c r="U656" s="25">
        <v>24000</v>
      </c>
      <c r="V656" s="25">
        <v>28500</v>
      </c>
      <c r="W656" s="25">
        <v>27800</v>
      </c>
      <c r="X656" s="25">
        <v>23400</v>
      </c>
      <c r="Y656" s="25">
        <v>23300</v>
      </c>
      <c r="Z656" s="26">
        <f t="shared" si="40"/>
        <v>18704.166666666668</v>
      </c>
      <c r="AA656" s="26">
        <f t="shared" si="41"/>
        <v>28500</v>
      </c>
      <c r="AB656" s="26">
        <f t="shared" si="42"/>
        <v>7600</v>
      </c>
      <c r="AC656" s="26">
        <f t="shared" si="43"/>
        <v>448900</v>
      </c>
    </row>
    <row r="657" spans="1:29" x14ac:dyDescent="0.35">
      <c r="A657" s="27">
        <v>44480</v>
      </c>
      <c r="B657" s="25">
        <v>18600</v>
      </c>
      <c r="C657" s="25">
        <v>18000</v>
      </c>
      <c r="D657" s="25">
        <v>12500</v>
      </c>
      <c r="E657" s="25">
        <v>12600</v>
      </c>
      <c r="F657" s="25">
        <v>12500</v>
      </c>
      <c r="G657" s="25">
        <v>7700</v>
      </c>
      <c r="H657" s="25">
        <v>7700</v>
      </c>
      <c r="I657" s="25">
        <v>7700</v>
      </c>
      <c r="J657" s="25">
        <v>7900</v>
      </c>
      <c r="K657" s="25">
        <v>8000</v>
      </c>
      <c r="L657" s="25">
        <v>8000</v>
      </c>
      <c r="M657" s="25">
        <v>8000</v>
      </c>
      <c r="N657" s="25">
        <v>8000</v>
      </c>
      <c r="O657" s="25">
        <v>17200</v>
      </c>
      <c r="P657" s="25">
        <v>20900</v>
      </c>
      <c r="Q657" s="25">
        <v>20700</v>
      </c>
      <c r="R657" s="25">
        <v>26800</v>
      </c>
      <c r="S657" s="25">
        <v>27200</v>
      </c>
      <c r="T657" s="25">
        <v>27300</v>
      </c>
      <c r="U657" s="25">
        <v>28400</v>
      </c>
      <c r="V657" s="25">
        <v>25400</v>
      </c>
      <c r="W657" s="25">
        <v>25400</v>
      </c>
      <c r="X657" s="25">
        <v>30200</v>
      </c>
      <c r="Y657" s="25">
        <v>31000</v>
      </c>
      <c r="Z657" s="26">
        <f t="shared" si="40"/>
        <v>17404.166666666668</v>
      </c>
      <c r="AA657" s="26">
        <f t="shared" si="41"/>
        <v>31000</v>
      </c>
      <c r="AB657" s="26">
        <f t="shared" si="42"/>
        <v>7700</v>
      </c>
      <c r="AC657" s="26">
        <f t="shared" si="43"/>
        <v>417700</v>
      </c>
    </row>
    <row r="658" spans="1:29" x14ac:dyDescent="0.35">
      <c r="A658" s="27">
        <v>44481</v>
      </c>
      <c r="B658" s="25">
        <v>32100</v>
      </c>
      <c r="C658" s="25">
        <v>29500</v>
      </c>
      <c r="D658" s="25">
        <v>28700</v>
      </c>
      <c r="E658" s="25">
        <v>25000</v>
      </c>
      <c r="F658" s="25">
        <v>23000</v>
      </c>
      <c r="G658" s="25">
        <v>18600</v>
      </c>
      <c r="H658" s="25">
        <v>18600</v>
      </c>
      <c r="I658" s="25">
        <v>18600</v>
      </c>
      <c r="J658" s="25">
        <v>18500</v>
      </c>
      <c r="K658" s="25">
        <v>18500</v>
      </c>
      <c r="L658" s="25">
        <v>18400</v>
      </c>
      <c r="M658" s="25">
        <v>12400</v>
      </c>
      <c r="N658" s="25">
        <v>8700</v>
      </c>
      <c r="O658" s="25">
        <v>8500</v>
      </c>
      <c r="P658" s="25">
        <v>8500</v>
      </c>
      <c r="Q658" s="25">
        <v>13000</v>
      </c>
      <c r="R658" s="25">
        <v>12800</v>
      </c>
      <c r="S658" s="25">
        <v>13300</v>
      </c>
      <c r="T658" s="25">
        <v>13300</v>
      </c>
      <c r="U658" s="25">
        <v>23000</v>
      </c>
      <c r="V658" s="25">
        <v>27000</v>
      </c>
      <c r="W658" s="25">
        <v>26800</v>
      </c>
      <c r="X658" s="25">
        <v>19700</v>
      </c>
      <c r="Y658" s="25">
        <v>19500</v>
      </c>
      <c r="Z658" s="26">
        <f t="shared" si="40"/>
        <v>19000</v>
      </c>
      <c r="AA658" s="26">
        <f t="shared" si="41"/>
        <v>32100</v>
      </c>
      <c r="AB658" s="26">
        <f t="shared" si="42"/>
        <v>8500</v>
      </c>
      <c r="AC658" s="26">
        <f t="shared" si="43"/>
        <v>456000</v>
      </c>
    </row>
    <row r="659" spans="1:29" x14ac:dyDescent="0.35">
      <c r="A659" s="27">
        <v>44482</v>
      </c>
      <c r="B659" s="25">
        <v>17800</v>
      </c>
      <c r="C659" s="25">
        <v>17700</v>
      </c>
      <c r="D659" s="25">
        <v>19600</v>
      </c>
      <c r="E659" s="25">
        <v>17200</v>
      </c>
      <c r="F659" s="25">
        <v>12600</v>
      </c>
      <c r="G659" s="25">
        <v>8300</v>
      </c>
      <c r="H659" s="25">
        <v>8200</v>
      </c>
      <c r="I659" s="25">
        <v>8200</v>
      </c>
      <c r="J659" s="25">
        <v>8300</v>
      </c>
      <c r="K659" s="25">
        <v>5800</v>
      </c>
      <c r="L659" s="25">
        <v>8700</v>
      </c>
      <c r="M659" s="25">
        <v>8600</v>
      </c>
      <c r="N659" s="25">
        <v>8600</v>
      </c>
      <c r="O659" s="25">
        <v>8800</v>
      </c>
      <c r="P659" s="25">
        <v>8700</v>
      </c>
      <c r="Q659" s="25">
        <v>8700</v>
      </c>
      <c r="R659" s="25">
        <v>8700</v>
      </c>
      <c r="S659" s="25">
        <v>8700</v>
      </c>
      <c r="T659" s="25">
        <v>8600</v>
      </c>
      <c r="U659" s="25">
        <v>8700</v>
      </c>
      <c r="V659" s="25">
        <v>8500</v>
      </c>
      <c r="W659" s="25">
        <v>8400</v>
      </c>
      <c r="X659" s="25">
        <v>8300</v>
      </c>
      <c r="Y659" s="25">
        <v>7700</v>
      </c>
      <c r="Z659" s="26">
        <f t="shared" si="40"/>
        <v>10141.666666666666</v>
      </c>
      <c r="AA659" s="26">
        <f t="shared" si="41"/>
        <v>19600</v>
      </c>
      <c r="AB659" s="26">
        <f t="shared" si="42"/>
        <v>5800</v>
      </c>
      <c r="AC659" s="26">
        <f t="shared" si="43"/>
        <v>243400</v>
      </c>
    </row>
    <row r="660" spans="1:29" x14ac:dyDescent="0.35">
      <c r="A660" s="27">
        <v>44483</v>
      </c>
      <c r="B660" s="25">
        <v>7900</v>
      </c>
      <c r="C660" s="25">
        <v>7900</v>
      </c>
      <c r="D660" s="25">
        <v>7800</v>
      </c>
      <c r="E660" s="25">
        <v>7800</v>
      </c>
      <c r="F660" s="25">
        <v>16400</v>
      </c>
      <c r="G660" s="25">
        <v>18700</v>
      </c>
      <c r="H660" s="25">
        <v>18700</v>
      </c>
      <c r="I660" s="25">
        <v>19300</v>
      </c>
      <c r="J660" s="25">
        <v>19600</v>
      </c>
      <c r="K660" s="25">
        <v>19600</v>
      </c>
      <c r="L660" s="25">
        <v>20900</v>
      </c>
      <c r="M660" s="25">
        <v>21500</v>
      </c>
      <c r="N660" s="25">
        <v>21100</v>
      </c>
      <c r="O660" s="25">
        <v>21200</v>
      </c>
      <c r="P660" s="25">
        <v>34800</v>
      </c>
      <c r="Q660" s="25">
        <v>33600</v>
      </c>
      <c r="R660" s="25">
        <v>33500</v>
      </c>
      <c r="S660" s="25">
        <v>29800</v>
      </c>
      <c r="T660" s="25">
        <v>29600</v>
      </c>
      <c r="U660" s="25">
        <v>18800</v>
      </c>
      <c r="V660" s="25">
        <v>18500</v>
      </c>
      <c r="W660" s="25">
        <v>14000</v>
      </c>
      <c r="X660" s="25">
        <v>13700</v>
      </c>
      <c r="Y660" s="25">
        <v>14100</v>
      </c>
      <c r="Z660" s="26">
        <f t="shared" si="40"/>
        <v>19533.333333333332</v>
      </c>
      <c r="AA660" s="26">
        <f t="shared" si="41"/>
        <v>34800</v>
      </c>
      <c r="AB660" s="26">
        <f t="shared" si="42"/>
        <v>7800</v>
      </c>
      <c r="AC660" s="26">
        <f t="shared" si="43"/>
        <v>468800</v>
      </c>
    </row>
    <row r="661" spans="1:29" x14ac:dyDescent="0.35">
      <c r="A661" s="27">
        <v>44484</v>
      </c>
      <c r="B661" s="25">
        <v>13800</v>
      </c>
      <c r="C661" s="25">
        <v>14100</v>
      </c>
      <c r="D661" s="25">
        <v>13700</v>
      </c>
      <c r="E661" s="25">
        <v>13800</v>
      </c>
      <c r="F661" s="25">
        <v>13700</v>
      </c>
      <c r="G661" s="25">
        <v>13700</v>
      </c>
      <c r="H661" s="25">
        <v>23600</v>
      </c>
      <c r="I661" s="25">
        <v>23700</v>
      </c>
      <c r="J661" s="25">
        <v>27600</v>
      </c>
      <c r="K661" s="25">
        <v>25200</v>
      </c>
      <c r="L661" s="25">
        <v>30100</v>
      </c>
      <c r="M661" s="25">
        <v>29800</v>
      </c>
      <c r="N661" s="25">
        <v>29600</v>
      </c>
      <c r="O661" s="25">
        <v>28100</v>
      </c>
      <c r="P661" s="25">
        <v>25800</v>
      </c>
      <c r="Q661" s="25">
        <v>19000</v>
      </c>
      <c r="R661" s="25">
        <v>18800</v>
      </c>
      <c r="S661" s="25">
        <v>18800</v>
      </c>
      <c r="T661" s="25">
        <v>13700</v>
      </c>
      <c r="U661" s="25">
        <v>12800</v>
      </c>
      <c r="V661" s="25">
        <v>12500</v>
      </c>
      <c r="W661" s="25">
        <v>12800</v>
      </c>
      <c r="X661" s="25">
        <v>12500</v>
      </c>
      <c r="Y661" s="25">
        <v>12600</v>
      </c>
      <c r="Z661" s="26">
        <f t="shared" si="40"/>
        <v>19158.333333333332</v>
      </c>
      <c r="AA661" s="26">
        <f t="shared" si="41"/>
        <v>30100</v>
      </c>
      <c r="AB661" s="26">
        <f t="shared" si="42"/>
        <v>12500</v>
      </c>
      <c r="AC661" s="26">
        <f t="shared" si="43"/>
        <v>459800</v>
      </c>
    </row>
    <row r="662" spans="1:29" x14ac:dyDescent="0.35">
      <c r="A662" s="27">
        <v>44485</v>
      </c>
      <c r="B662" s="25">
        <v>8000</v>
      </c>
      <c r="C662" s="25">
        <v>7800</v>
      </c>
      <c r="D662" s="25">
        <v>8100</v>
      </c>
      <c r="E662" s="25">
        <v>8000</v>
      </c>
      <c r="F662" s="25">
        <v>7800</v>
      </c>
      <c r="G662" s="25">
        <v>7700</v>
      </c>
      <c r="H662" s="25">
        <v>7800</v>
      </c>
      <c r="I662" s="25">
        <v>7700</v>
      </c>
      <c r="J662" s="25">
        <v>12200</v>
      </c>
      <c r="K662" s="25">
        <v>13500</v>
      </c>
      <c r="L662" s="25">
        <v>13900</v>
      </c>
      <c r="M662" s="25">
        <v>13500</v>
      </c>
      <c r="N662" s="25">
        <v>13200</v>
      </c>
      <c r="O662" s="25">
        <v>12600</v>
      </c>
      <c r="P662" s="25">
        <v>12000</v>
      </c>
      <c r="Q662" s="25">
        <v>17800</v>
      </c>
      <c r="R662" s="25">
        <v>23500</v>
      </c>
      <c r="S662" s="25">
        <v>23200</v>
      </c>
      <c r="T662" s="25">
        <v>19000</v>
      </c>
      <c r="U662" s="25">
        <v>18000</v>
      </c>
      <c r="V662" s="25">
        <v>13000</v>
      </c>
      <c r="W662" s="25">
        <v>12900</v>
      </c>
      <c r="X662" s="25">
        <v>12800</v>
      </c>
      <c r="Y662" s="25">
        <v>12700</v>
      </c>
      <c r="Z662" s="26">
        <f t="shared" si="40"/>
        <v>12779.166666666666</v>
      </c>
      <c r="AA662" s="26">
        <f t="shared" si="41"/>
        <v>23500</v>
      </c>
      <c r="AB662" s="26">
        <f t="shared" si="42"/>
        <v>7700</v>
      </c>
      <c r="AC662" s="26">
        <f t="shared" si="43"/>
        <v>306700</v>
      </c>
    </row>
    <row r="663" spans="1:29" x14ac:dyDescent="0.35">
      <c r="A663" s="27">
        <v>44486</v>
      </c>
      <c r="B663" s="25">
        <v>12800</v>
      </c>
      <c r="C663" s="25">
        <v>7300</v>
      </c>
      <c r="D663" s="25">
        <v>8000</v>
      </c>
      <c r="E663" s="25">
        <v>8200</v>
      </c>
      <c r="F663" s="25">
        <v>7500</v>
      </c>
      <c r="G663" s="25">
        <v>7000</v>
      </c>
      <c r="H663" s="25">
        <v>7000</v>
      </c>
      <c r="I663" s="25">
        <v>11800</v>
      </c>
      <c r="J663" s="25">
        <v>11900</v>
      </c>
      <c r="K663" s="25">
        <v>9200</v>
      </c>
      <c r="L663" s="25">
        <v>8600</v>
      </c>
      <c r="M663" s="25">
        <v>9200</v>
      </c>
      <c r="N663" s="25">
        <v>13300</v>
      </c>
      <c r="O663" s="25">
        <v>13700</v>
      </c>
      <c r="P663" s="25">
        <v>14000</v>
      </c>
      <c r="Q663" s="25">
        <v>19900</v>
      </c>
      <c r="R663" s="25">
        <v>21400</v>
      </c>
      <c r="S663" s="25">
        <v>20000</v>
      </c>
      <c r="T663" s="25">
        <v>19400</v>
      </c>
      <c r="U663" s="25">
        <v>19700</v>
      </c>
      <c r="V663" s="25">
        <v>20200</v>
      </c>
      <c r="W663" s="25">
        <v>13300</v>
      </c>
      <c r="X663" s="25">
        <v>12600</v>
      </c>
      <c r="Y663" s="25">
        <v>12000</v>
      </c>
      <c r="Z663" s="26">
        <f t="shared" si="40"/>
        <v>12833.333333333334</v>
      </c>
      <c r="AA663" s="26">
        <f t="shared" si="41"/>
        <v>21400</v>
      </c>
      <c r="AB663" s="26">
        <f t="shared" si="42"/>
        <v>7000</v>
      </c>
      <c r="AC663" s="26">
        <f t="shared" si="43"/>
        <v>308000</v>
      </c>
    </row>
    <row r="664" spans="1:29" x14ac:dyDescent="0.35">
      <c r="A664" s="27">
        <v>44487</v>
      </c>
      <c r="B664" s="25">
        <v>16700</v>
      </c>
      <c r="C664" s="25">
        <v>17000</v>
      </c>
      <c r="D664" s="25">
        <v>8300</v>
      </c>
      <c r="E664" s="25">
        <v>7500</v>
      </c>
      <c r="F664" s="25">
        <v>8000</v>
      </c>
      <c r="G664" s="25">
        <v>7800</v>
      </c>
      <c r="H664" s="25">
        <v>7700</v>
      </c>
      <c r="I664" s="25">
        <v>12400</v>
      </c>
      <c r="J664" s="25">
        <v>12500</v>
      </c>
      <c r="K664" s="25">
        <v>17500</v>
      </c>
      <c r="L664" s="25">
        <v>24100</v>
      </c>
      <c r="M664" s="25">
        <v>27500</v>
      </c>
      <c r="N664" s="25">
        <v>25000</v>
      </c>
      <c r="O664" s="25">
        <v>24500</v>
      </c>
      <c r="P664" s="25">
        <v>18500</v>
      </c>
      <c r="Q664" s="25">
        <v>24500</v>
      </c>
      <c r="R664" s="25">
        <v>24700</v>
      </c>
      <c r="S664" s="25">
        <v>24400</v>
      </c>
      <c r="T664" s="25">
        <v>19400</v>
      </c>
      <c r="U664" s="25">
        <v>19400</v>
      </c>
      <c r="V664" s="25">
        <v>19200</v>
      </c>
      <c r="W664" s="25">
        <v>19100</v>
      </c>
      <c r="X664" s="25">
        <v>13700</v>
      </c>
      <c r="Y664" s="25">
        <v>13700</v>
      </c>
      <c r="Z664" s="26">
        <f t="shared" si="40"/>
        <v>17212.5</v>
      </c>
      <c r="AA664" s="26">
        <f t="shared" si="41"/>
        <v>27500</v>
      </c>
      <c r="AB664" s="26">
        <f t="shared" si="42"/>
        <v>7500</v>
      </c>
      <c r="AC664" s="26">
        <f t="shared" si="43"/>
        <v>413100</v>
      </c>
    </row>
    <row r="665" spans="1:29" x14ac:dyDescent="0.35">
      <c r="A665" s="27">
        <v>44488</v>
      </c>
      <c r="B665" s="25">
        <v>13400</v>
      </c>
      <c r="C665" s="25">
        <v>13500</v>
      </c>
      <c r="D665" s="25">
        <v>21700</v>
      </c>
      <c r="E665" s="25">
        <v>22700</v>
      </c>
      <c r="F665" s="25">
        <v>22500</v>
      </c>
      <c r="G665" s="25">
        <v>24100</v>
      </c>
      <c r="H665" s="25">
        <v>24000</v>
      </c>
      <c r="I665" s="25">
        <v>18400</v>
      </c>
      <c r="J665" s="25">
        <v>17500</v>
      </c>
      <c r="K665" s="25">
        <v>17600</v>
      </c>
      <c r="L665" s="25">
        <v>19000</v>
      </c>
      <c r="M665" s="25">
        <v>21100</v>
      </c>
      <c r="N665" s="25">
        <v>19500</v>
      </c>
      <c r="O665" s="25">
        <v>19600</v>
      </c>
      <c r="P665" s="25">
        <v>18700</v>
      </c>
      <c r="Q665" s="25">
        <v>11800</v>
      </c>
      <c r="R665" s="25">
        <v>11900</v>
      </c>
      <c r="S665" s="25">
        <v>12300</v>
      </c>
      <c r="T665" s="25">
        <v>12000</v>
      </c>
      <c r="U665" s="25">
        <v>8100</v>
      </c>
      <c r="V665" s="25">
        <v>7600</v>
      </c>
      <c r="W665" s="25">
        <v>11600</v>
      </c>
      <c r="X665" s="25">
        <v>11800</v>
      </c>
      <c r="Y665" s="25">
        <v>11900</v>
      </c>
      <c r="Z665" s="26">
        <f t="shared" si="40"/>
        <v>16345.833333333334</v>
      </c>
      <c r="AA665" s="26">
        <f t="shared" si="41"/>
        <v>24100</v>
      </c>
      <c r="AB665" s="26">
        <f t="shared" si="42"/>
        <v>7600</v>
      </c>
      <c r="AC665" s="26">
        <f t="shared" si="43"/>
        <v>392300</v>
      </c>
    </row>
    <row r="666" spans="1:29" x14ac:dyDescent="0.35">
      <c r="A666" s="27">
        <v>44489</v>
      </c>
      <c r="B666" s="25">
        <v>16000</v>
      </c>
      <c r="C666" s="25">
        <v>20200</v>
      </c>
      <c r="D666" s="25">
        <v>26800</v>
      </c>
      <c r="E666" s="25">
        <v>27700</v>
      </c>
      <c r="F666" s="25">
        <v>28800</v>
      </c>
      <c r="G666" s="25">
        <v>28600</v>
      </c>
      <c r="H666" s="25">
        <v>30300</v>
      </c>
      <c r="I666" s="25">
        <v>31000</v>
      </c>
      <c r="J666" s="25">
        <v>31100</v>
      </c>
      <c r="K666" s="25">
        <v>21200</v>
      </c>
      <c r="L666" s="25">
        <v>27000</v>
      </c>
      <c r="M666" s="25">
        <v>26200</v>
      </c>
      <c r="N666" s="25">
        <v>18900</v>
      </c>
      <c r="O666" s="25">
        <v>18800</v>
      </c>
      <c r="P666" s="25">
        <v>18500</v>
      </c>
      <c r="Q666" s="25">
        <v>13600</v>
      </c>
      <c r="R666" s="25">
        <v>13200</v>
      </c>
      <c r="S666" s="25">
        <v>13700</v>
      </c>
      <c r="T666" s="25">
        <v>13500</v>
      </c>
      <c r="U666" s="25">
        <v>13000</v>
      </c>
      <c r="V666" s="25">
        <v>14000</v>
      </c>
      <c r="W666" s="25">
        <v>23100</v>
      </c>
      <c r="X666" s="25">
        <v>23000</v>
      </c>
      <c r="Y666" s="25">
        <v>23000</v>
      </c>
      <c r="Z666" s="26">
        <f t="shared" si="40"/>
        <v>21716.666666666668</v>
      </c>
      <c r="AA666" s="26">
        <f t="shared" si="41"/>
        <v>31100</v>
      </c>
      <c r="AB666" s="26">
        <f t="shared" si="42"/>
        <v>13000</v>
      </c>
      <c r="AC666" s="26">
        <f t="shared" si="43"/>
        <v>521200</v>
      </c>
    </row>
    <row r="667" spans="1:29" x14ac:dyDescent="0.35">
      <c r="A667" s="27">
        <v>44490</v>
      </c>
      <c r="B667" s="25">
        <v>22700</v>
      </c>
      <c r="C667" s="25">
        <v>29000</v>
      </c>
      <c r="D667" s="25">
        <v>29000</v>
      </c>
      <c r="E667" s="25">
        <v>28000</v>
      </c>
      <c r="F667" s="25">
        <v>24200</v>
      </c>
      <c r="G667" s="25">
        <v>22200</v>
      </c>
      <c r="H667" s="25">
        <v>22600</v>
      </c>
      <c r="I667" s="25">
        <v>18100</v>
      </c>
      <c r="J667" s="25">
        <v>17300</v>
      </c>
      <c r="K667" s="25">
        <v>14100</v>
      </c>
      <c r="L667" s="25">
        <v>12000</v>
      </c>
      <c r="M667" s="25">
        <v>12300</v>
      </c>
      <c r="N667" s="25">
        <v>12300</v>
      </c>
      <c r="O667" s="25">
        <v>12200</v>
      </c>
      <c r="P667" s="25">
        <v>7900</v>
      </c>
      <c r="Q667" s="25">
        <v>7800</v>
      </c>
      <c r="R667" s="25">
        <v>11400</v>
      </c>
      <c r="S667" s="25">
        <v>11700</v>
      </c>
      <c r="T667" s="25">
        <v>12000</v>
      </c>
      <c r="U667" s="25">
        <v>18800</v>
      </c>
      <c r="V667" s="25">
        <v>26600</v>
      </c>
      <c r="W667" s="25">
        <v>27000</v>
      </c>
      <c r="X667" s="25">
        <v>28800</v>
      </c>
      <c r="Y667" s="25">
        <v>30000</v>
      </c>
      <c r="Z667" s="26">
        <f t="shared" si="40"/>
        <v>19083.333333333332</v>
      </c>
      <c r="AA667" s="26">
        <f t="shared" si="41"/>
        <v>30000</v>
      </c>
      <c r="AB667" s="26">
        <f t="shared" si="42"/>
        <v>7800</v>
      </c>
      <c r="AC667" s="26">
        <f t="shared" si="43"/>
        <v>458000</v>
      </c>
    </row>
    <row r="668" spans="1:29" x14ac:dyDescent="0.35">
      <c r="A668" s="27">
        <v>44491</v>
      </c>
      <c r="B668" s="25">
        <v>29300</v>
      </c>
      <c r="C668" s="25">
        <v>21800</v>
      </c>
      <c r="D668" s="25">
        <v>17800</v>
      </c>
      <c r="E668" s="25">
        <v>17400</v>
      </c>
      <c r="F668" s="25">
        <v>17100</v>
      </c>
      <c r="G668" s="25">
        <v>12600</v>
      </c>
      <c r="H668" s="25">
        <v>12300</v>
      </c>
      <c r="I668" s="25">
        <v>8200</v>
      </c>
      <c r="J668" s="25">
        <v>7800</v>
      </c>
      <c r="K668" s="25">
        <v>7900</v>
      </c>
      <c r="L668" s="25">
        <v>8000</v>
      </c>
      <c r="M668" s="25">
        <v>8000</v>
      </c>
      <c r="N668" s="25">
        <v>8000</v>
      </c>
      <c r="O668" s="25">
        <v>13500</v>
      </c>
      <c r="P668" s="25">
        <v>21700</v>
      </c>
      <c r="Q668" s="25">
        <v>22800</v>
      </c>
      <c r="R668" s="25">
        <v>23000</v>
      </c>
      <c r="S668" s="25">
        <v>23000</v>
      </c>
      <c r="T668" s="25">
        <v>23200</v>
      </c>
      <c r="U668" s="25">
        <v>22900</v>
      </c>
      <c r="V668" s="25">
        <v>22700</v>
      </c>
      <c r="W668" s="25">
        <v>22400</v>
      </c>
      <c r="X668" s="25">
        <v>13500</v>
      </c>
      <c r="Y668" s="25">
        <v>13500</v>
      </c>
      <c r="Z668" s="26">
        <f t="shared" si="40"/>
        <v>16600</v>
      </c>
      <c r="AA668" s="26">
        <f t="shared" si="41"/>
        <v>29300</v>
      </c>
      <c r="AB668" s="26">
        <f t="shared" si="42"/>
        <v>7800</v>
      </c>
      <c r="AC668" s="26">
        <f t="shared" si="43"/>
        <v>398400</v>
      </c>
    </row>
    <row r="669" spans="1:29" x14ac:dyDescent="0.35">
      <c r="A669" s="27">
        <v>44492</v>
      </c>
      <c r="B669" s="25">
        <v>13300</v>
      </c>
      <c r="C669" s="25">
        <v>8000</v>
      </c>
      <c r="D669" s="25">
        <v>8200</v>
      </c>
      <c r="E669" s="25">
        <v>8000</v>
      </c>
      <c r="F669" s="25">
        <v>8000</v>
      </c>
      <c r="G669" s="25">
        <v>8200</v>
      </c>
      <c r="H669" s="25">
        <v>16600</v>
      </c>
      <c r="I669" s="25">
        <v>18700</v>
      </c>
      <c r="J669" s="25">
        <v>26800</v>
      </c>
      <c r="K669" s="25">
        <v>28300</v>
      </c>
      <c r="L669" s="25">
        <v>29300</v>
      </c>
      <c r="M669" s="25">
        <v>28100</v>
      </c>
      <c r="N669" s="25">
        <v>29100</v>
      </c>
      <c r="O669" s="25">
        <v>35100</v>
      </c>
      <c r="P669" s="25">
        <v>35500</v>
      </c>
      <c r="Q669" s="25">
        <v>35400</v>
      </c>
      <c r="R669" s="25">
        <v>25600</v>
      </c>
      <c r="S669" s="25">
        <v>18700</v>
      </c>
      <c r="T669" s="25">
        <v>18700</v>
      </c>
      <c r="U669" s="25">
        <v>14000</v>
      </c>
      <c r="V669" s="25">
        <v>14100</v>
      </c>
      <c r="W669" s="25">
        <v>14000</v>
      </c>
      <c r="X669" s="25">
        <v>13800</v>
      </c>
      <c r="Y669" s="25">
        <v>13900</v>
      </c>
      <c r="Z669" s="26">
        <f t="shared" si="40"/>
        <v>19558.333333333332</v>
      </c>
      <c r="AA669" s="26">
        <f t="shared" si="41"/>
        <v>35500</v>
      </c>
      <c r="AB669" s="26">
        <f t="shared" si="42"/>
        <v>8000</v>
      </c>
      <c r="AC669" s="26">
        <f t="shared" si="43"/>
        <v>469400</v>
      </c>
    </row>
    <row r="670" spans="1:29" x14ac:dyDescent="0.35">
      <c r="A670" s="27">
        <v>44493</v>
      </c>
      <c r="B670" s="25">
        <v>13400</v>
      </c>
      <c r="C670" s="25">
        <v>13800</v>
      </c>
      <c r="D670" s="25">
        <v>26500</v>
      </c>
      <c r="E670" s="25">
        <v>21000</v>
      </c>
      <c r="F670" s="25">
        <v>21000</v>
      </c>
      <c r="G670" s="25">
        <v>25400</v>
      </c>
      <c r="H670" s="25">
        <v>20000</v>
      </c>
      <c r="I670" s="25">
        <v>18500</v>
      </c>
      <c r="J670" s="25">
        <v>17400</v>
      </c>
      <c r="K670" s="25">
        <v>12600</v>
      </c>
      <c r="L670" s="25">
        <v>12200</v>
      </c>
      <c r="M670" s="25">
        <v>12600</v>
      </c>
      <c r="N670" s="25">
        <v>12400</v>
      </c>
      <c r="O670" s="25">
        <v>12400</v>
      </c>
      <c r="P670" s="25">
        <v>8400</v>
      </c>
      <c r="Q670" s="25">
        <v>8400</v>
      </c>
      <c r="R670" s="25">
        <v>8500</v>
      </c>
      <c r="S670" s="25">
        <v>8700</v>
      </c>
      <c r="T670" s="25">
        <v>13000</v>
      </c>
      <c r="U670" s="25">
        <v>17600</v>
      </c>
      <c r="V670" s="25">
        <v>23000</v>
      </c>
      <c r="W670" s="25">
        <v>24400</v>
      </c>
      <c r="X670" s="25">
        <v>23800</v>
      </c>
      <c r="Y670" s="25">
        <v>28000</v>
      </c>
      <c r="Z670" s="26">
        <f t="shared" si="40"/>
        <v>16791.666666666668</v>
      </c>
      <c r="AA670" s="26">
        <f t="shared" si="41"/>
        <v>28000</v>
      </c>
      <c r="AB670" s="26">
        <f t="shared" si="42"/>
        <v>8400</v>
      </c>
      <c r="AC670" s="26">
        <f t="shared" si="43"/>
        <v>403000</v>
      </c>
    </row>
    <row r="671" spans="1:29" x14ac:dyDescent="0.35">
      <c r="A671" s="27">
        <v>44494</v>
      </c>
      <c r="B671" s="25">
        <v>25600</v>
      </c>
      <c r="C671" s="25">
        <v>21000</v>
      </c>
      <c r="D671" s="25">
        <v>19000</v>
      </c>
      <c r="E671" s="25">
        <v>19000</v>
      </c>
      <c r="F671" s="25">
        <v>18700</v>
      </c>
      <c r="G671" s="25">
        <v>17600</v>
      </c>
      <c r="H671" s="25">
        <v>14100</v>
      </c>
      <c r="I671" s="25">
        <v>14100</v>
      </c>
      <c r="J671" s="25">
        <v>14000</v>
      </c>
      <c r="K671" s="25">
        <v>8600</v>
      </c>
      <c r="L671" s="25">
        <v>8300</v>
      </c>
      <c r="M671" s="25">
        <v>8400</v>
      </c>
      <c r="N671" s="25">
        <v>8400</v>
      </c>
      <c r="O671" s="25">
        <v>8400</v>
      </c>
      <c r="P671" s="25">
        <v>18500</v>
      </c>
      <c r="Q671" s="25">
        <v>23400</v>
      </c>
      <c r="R671" s="25">
        <v>23400</v>
      </c>
      <c r="S671" s="25">
        <v>24000</v>
      </c>
      <c r="T671" s="25">
        <v>25500</v>
      </c>
      <c r="U671" s="25">
        <v>20700</v>
      </c>
      <c r="V671" s="25">
        <v>24600</v>
      </c>
      <c r="W671" s="25">
        <v>24400</v>
      </c>
      <c r="X671" s="25">
        <v>24300</v>
      </c>
      <c r="Y671" s="25">
        <v>23300</v>
      </c>
      <c r="Z671" s="26">
        <f t="shared" si="40"/>
        <v>18220.833333333332</v>
      </c>
      <c r="AA671" s="26">
        <f t="shared" si="41"/>
        <v>25600</v>
      </c>
      <c r="AB671" s="26">
        <f t="shared" si="42"/>
        <v>8300</v>
      </c>
      <c r="AC671" s="26">
        <f t="shared" si="43"/>
        <v>437300</v>
      </c>
    </row>
    <row r="672" spans="1:29" x14ac:dyDescent="0.35">
      <c r="A672" s="27">
        <v>44495</v>
      </c>
      <c r="B672" s="25">
        <v>18500</v>
      </c>
      <c r="C672" s="25">
        <v>18600</v>
      </c>
      <c r="D672" s="25">
        <v>14000</v>
      </c>
      <c r="E672" s="25">
        <v>14000</v>
      </c>
      <c r="F672" s="25">
        <v>13700</v>
      </c>
      <c r="G672" s="25">
        <v>13600</v>
      </c>
      <c r="H672" s="25">
        <v>13500</v>
      </c>
      <c r="I672" s="25">
        <v>26800</v>
      </c>
      <c r="J672" s="25">
        <v>31300</v>
      </c>
      <c r="K672" s="25">
        <v>31400</v>
      </c>
      <c r="L672" s="25">
        <v>32700</v>
      </c>
      <c r="M672" s="25">
        <v>32800</v>
      </c>
      <c r="N672" s="25">
        <v>32800</v>
      </c>
      <c r="O672" s="25">
        <v>31500</v>
      </c>
      <c r="P672" s="25">
        <v>31900</v>
      </c>
      <c r="Q672" s="25">
        <v>31600</v>
      </c>
      <c r="R672" s="25">
        <v>18700</v>
      </c>
      <c r="S672" s="25">
        <v>15000</v>
      </c>
      <c r="T672" s="25">
        <v>14300</v>
      </c>
      <c r="U672" s="25">
        <v>14300</v>
      </c>
      <c r="V672" s="25">
        <v>14000</v>
      </c>
      <c r="W672" s="25">
        <v>14000</v>
      </c>
      <c r="X672" s="25">
        <v>8500</v>
      </c>
      <c r="Y672" s="25">
        <v>18000</v>
      </c>
      <c r="Z672" s="26">
        <f t="shared" si="40"/>
        <v>21062.5</v>
      </c>
      <c r="AA672" s="26">
        <f t="shared" si="41"/>
        <v>32800</v>
      </c>
      <c r="AB672" s="26">
        <f t="shared" si="42"/>
        <v>8500</v>
      </c>
      <c r="AC672" s="26">
        <f t="shared" si="43"/>
        <v>505500</v>
      </c>
    </row>
    <row r="673" spans="1:29" x14ac:dyDescent="0.35">
      <c r="A673" s="27">
        <v>44496</v>
      </c>
      <c r="B673" s="25">
        <v>21800</v>
      </c>
      <c r="C673" s="25">
        <v>23000</v>
      </c>
      <c r="D673" s="25">
        <v>23400</v>
      </c>
      <c r="E673" s="25">
        <v>23600</v>
      </c>
      <c r="F673" s="25">
        <v>22800</v>
      </c>
      <c r="G673" s="25">
        <v>29300</v>
      </c>
      <c r="H673" s="25">
        <v>23100</v>
      </c>
      <c r="I673" s="25">
        <v>19500</v>
      </c>
      <c r="J673" s="25">
        <v>13100</v>
      </c>
      <c r="K673" s="25">
        <v>13100</v>
      </c>
      <c r="L673" s="25">
        <v>13000</v>
      </c>
      <c r="M673" s="25">
        <v>12600</v>
      </c>
      <c r="N673" s="25">
        <v>12600</v>
      </c>
      <c r="O673" s="25">
        <v>7900</v>
      </c>
      <c r="P673" s="25">
        <v>7900</v>
      </c>
      <c r="Q673" s="25">
        <v>7900</v>
      </c>
      <c r="R673" s="25">
        <v>17900</v>
      </c>
      <c r="S673" s="25">
        <v>17600</v>
      </c>
      <c r="T673" s="25">
        <v>21700</v>
      </c>
      <c r="U673" s="25">
        <v>26300</v>
      </c>
      <c r="V673" s="25">
        <v>30000</v>
      </c>
      <c r="W673" s="25">
        <v>29800</v>
      </c>
      <c r="X673" s="25">
        <v>23000</v>
      </c>
      <c r="Y673" s="25">
        <v>22000</v>
      </c>
      <c r="Z673" s="26">
        <f t="shared" si="40"/>
        <v>19287.5</v>
      </c>
      <c r="AA673" s="26">
        <f t="shared" si="41"/>
        <v>30000</v>
      </c>
      <c r="AB673" s="26">
        <f t="shared" si="42"/>
        <v>7900</v>
      </c>
      <c r="AC673" s="26">
        <f t="shared" si="43"/>
        <v>462900</v>
      </c>
    </row>
    <row r="674" spans="1:29" x14ac:dyDescent="0.35">
      <c r="A674" s="27">
        <v>44497</v>
      </c>
      <c r="B674" s="25">
        <v>13500</v>
      </c>
      <c r="C674" s="25">
        <v>15000</v>
      </c>
      <c r="D674" s="25">
        <v>15000</v>
      </c>
      <c r="E674" s="25">
        <v>12400</v>
      </c>
      <c r="F674" s="25">
        <v>12300</v>
      </c>
      <c r="G674" s="25">
        <v>12200</v>
      </c>
      <c r="H674" s="25">
        <v>12300</v>
      </c>
      <c r="I674" s="25">
        <v>12400</v>
      </c>
      <c r="J674" s="25">
        <v>18600</v>
      </c>
      <c r="K674" s="25">
        <v>19600</v>
      </c>
      <c r="L674" s="25">
        <v>19700</v>
      </c>
      <c r="M674" s="25">
        <v>19900</v>
      </c>
      <c r="N674" s="25">
        <v>19900</v>
      </c>
      <c r="O674" s="25">
        <v>19900</v>
      </c>
      <c r="P674" s="25">
        <v>23600</v>
      </c>
      <c r="Q674" s="25">
        <v>18400</v>
      </c>
      <c r="R674" s="25">
        <v>18300</v>
      </c>
      <c r="S674" s="25">
        <v>18000</v>
      </c>
      <c r="T674" s="25">
        <v>22000</v>
      </c>
      <c r="U674" s="25">
        <v>25000</v>
      </c>
      <c r="V674" s="25">
        <v>24300</v>
      </c>
      <c r="W674" s="25">
        <v>25600</v>
      </c>
      <c r="X674" s="25">
        <v>28000</v>
      </c>
      <c r="Y674" s="25">
        <v>27400</v>
      </c>
      <c r="Z674" s="26">
        <f t="shared" si="40"/>
        <v>18887.5</v>
      </c>
      <c r="AA674" s="26">
        <f t="shared" si="41"/>
        <v>28000</v>
      </c>
      <c r="AB674" s="26">
        <f t="shared" si="42"/>
        <v>12200</v>
      </c>
      <c r="AC674" s="26">
        <f t="shared" si="43"/>
        <v>453300</v>
      </c>
    </row>
    <row r="675" spans="1:29" x14ac:dyDescent="0.35">
      <c r="A675" s="27">
        <v>44498</v>
      </c>
      <c r="B675" s="25">
        <v>28000</v>
      </c>
      <c r="C675" s="25">
        <v>28000</v>
      </c>
      <c r="D675" s="25">
        <v>35000</v>
      </c>
      <c r="E675" s="25">
        <v>27000</v>
      </c>
      <c r="F675" s="25">
        <v>25600</v>
      </c>
      <c r="G675" s="25">
        <v>26700</v>
      </c>
      <c r="H675" s="25">
        <v>26500</v>
      </c>
      <c r="I675" s="25">
        <v>19000</v>
      </c>
      <c r="J675" s="25">
        <v>18900</v>
      </c>
      <c r="K675" s="25">
        <v>18900</v>
      </c>
      <c r="L675" s="25">
        <v>14300</v>
      </c>
      <c r="M675" s="25">
        <v>13600</v>
      </c>
      <c r="N675" s="25">
        <v>13600</v>
      </c>
      <c r="O675" s="25">
        <v>13700</v>
      </c>
      <c r="P675" s="25">
        <v>8100</v>
      </c>
      <c r="Q675" s="25">
        <v>8100</v>
      </c>
      <c r="R675" s="25">
        <v>8000</v>
      </c>
      <c r="S675" s="25">
        <v>8000</v>
      </c>
      <c r="T675" s="25">
        <v>20000</v>
      </c>
      <c r="U675" s="25">
        <v>19700</v>
      </c>
      <c r="V675" s="25">
        <v>20700</v>
      </c>
      <c r="W675" s="25">
        <v>21000</v>
      </c>
      <c r="X675" s="25">
        <v>22000</v>
      </c>
      <c r="Y675" s="25">
        <v>22000</v>
      </c>
      <c r="Z675" s="26">
        <f t="shared" si="40"/>
        <v>19433.333333333332</v>
      </c>
      <c r="AA675" s="26">
        <f t="shared" si="41"/>
        <v>35000</v>
      </c>
      <c r="AB675" s="26">
        <f t="shared" si="42"/>
        <v>8000</v>
      </c>
      <c r="AC675" s="26">
        <f t="shared" si="43"/>
        <v>466400</v>
      </c>
    </row>
    <row r="676" spans="1:29" x14ac:dyDescent="0.35">
      <c r="A676" s="27">
        <v>44499</v>
      </c>
      <c r="B676" s="25">
        <v>21900</v>
      </c>
      <c r="C676" s="25">
        <v>22100</v>
      </c>
      <c r="D676" s="25">
        <v>13700</v>
      </c>
      <c r="E676" s="25">
        <v>12100</v>
      </c>
      <c r="F676" s="25">
        <v>12500</v>
      </c>
      <c r="G676" s="25">
        <v>12500</v>
      </c>
      <c r="H676" s="25">
        <v>12200</v>
      </c>
      <c r="I676" s="25">
        <v>12000</v>
      </c>
      <c r="J676" s="25">
        <v>11800</v>
      </c>
      <c r="K676" s="25">
        <v>12000</v>
      </c>
      <c r="L676" s="25">
        <v>12400</v>
      </c>
      <c r="M676" s="25">
        <v>12500</v>
      </c>
      <c r="N676" s="25">
        <v>27900</v>
      </c>
      <c r="O676" s="25">
        <v>27900</v>
      </c>
      <c r="P676" s="25">
        <v>30900</v>
      </c>
      <c r="Q676" s="25">
        <v>30800</v>
      </c>
      <c r="R676" s="25">
        <v>30400</v>
      </c>
      <c r="S676" s="25">
        <v>22200</v>
      </c>
      <c r="T676" s="25">
        <v>22200</v>
      </c>
      <c r="U676" s="25">
        <v>22000</v>
      </c>
      <c r="V676" s="25">
        <v>22200</v>
      </c>
      <c r="W676" s="25">
        <v>13300</v>
      </c>
      <c r="X676" s="25">
        <v>8500</v>
      </c>
      <c r="Y676" s="25">
        <v>8300</v>
      </c>
      <c r="Z676" s="26">
        <f t="shared" si="40"/>
        <v>18095.833333333332</v>
      </c>
      <c r="AA676" s="26">
        <f t="shared" si="41"/>
        <v>30900</v>
      </c>
      <c r="AB676" s="26">
        <f t="shared" si="42"/>
        <v>8300</v>
      </c>
      <c r="AC676" s="26">
        <f t="shared" si="43"/>
        <v>434300</v>
      </c>
    </row>
    <row r="677" spans="1:29" x14ac:dyDescent="0.35">
      <c r="A677" s="27">
        <v>44500</v>
      </c>
      <c r="B677" s="25">
        <v>8000</v>
      </c>
      <c r="C677" s="25">
        <v>8000</v>
      </c>
      <c r="D677" s="25">
        <v>8000</v>
      </c>
      <c r="E677" s="25">
        <v>18200</v>
      </c>
      <c r="F677" s="25">
        <v>20000</v>
      </c>
      <c r="G677" s="25">
        <v>22400</v>
      </c>
      <c r="H677" s="25">
        <v>21700</v>
      </c>
      <c r="I677" s="25">
        <v>28700</v>
      </c>
      <c r="J677" s="25">
        <v>28800</v>
      </c>
      <c r="K677" s="25">
        <v>28800</v>
      </c>
      <c r="L677" s="25">
        <v>35500</v>
      </c>
      <c r="M677" s="25">
        <v>34400</v>
      </c>
      <c r="N677" s="25">
        <v>34200</v>
      </c>
      <c r="O677" s="25">
        <v>27000</v>
      </c>
      <c r="P677" s="25">
        <v>19300</v>
      </c>
      <c r="Q677" s="25">
        <v>18300</v>
      </c>
      <c r="R677" s="25">
        <v>13700</v>
      </c>
      <c r="S677" s="25">
        <v>13400</v>
      </c>
      <c r="T677" s="25">
        <v>13600</v>
      </c>
      <c r="U677" s="25">
        <v>18600</v>
      </c>
      <c r="V677" s="25">
        <v>18400</v>
      </c>
      <c r="W677" s="25">
        <v>18600</v>
      </c>
      <c r="X677" s="25">
        <v>27200</v>
      </c>
      <c r="Y677" s="25">
        <v>27200</v>
      </c>
      <c r="Z677" s="26">
        <f t="shared" si="40"/>
        <v>21333.333333333332</v>
      </c>
      <c r="AA677" s="26">
        <f t="shared" si="41"/>
        <v>35500</v>
      </c>
      <c r="AB677" s="26">
        <f t="shared" si="42"/>
        <v>8000</v>
      </c>
      <c r="AC677" s="26">
        <f t="shared" si="43"/>
        <v>512000</v>
      </c>
    </row>
    <row r="678" spans="1:29" x14ac:dyDescent="0.35">
      <c r="A678" s="27">
        <v>44501</v>
      </c>
      <c r="B678" s="25">
        <v>26900</v>
      </c>
      <c r="C678" s="25">
        <v>27000</v>
      </c>
      <c r="D678" s="25">
        <v>34200</v>
      </c>
      <c r="E678" s="25">
        <v>35400</v>
      </c>
      <c r="F678" s="25">
        <v>35000</v>
      </c>
      <c r="G678" s="25">
        <v>32200</v>
      </c>
      <c r="H678" s="25">
        <v>20400</v>
      </c>
      <c r="I678" s="25">
        <v>20700</v>
      </c>
      <c r="J678" s="25">
        <v>20500</v>
      </c>
      <c r="K678" s="25">
        <v>8200</v>
      </c>
      <c r="L678" s="25">
        <v>13000</v>
      </c>
      <c r="M678" s="25">
        <v>11900</v>
      </c>
      <c r="N678" s="25">
        <v>12200</v>
      </c>
      <c r="O678" s="25">
        <v>11900</v>
      </c>
      <c r="P678" s="25">
        <v>12200</v>
      </c>
      <c r="Q678" s="25">
        <v>12300</v>
      </c>
      <c r="R678" s="25">
        <v>13700</v>
      </c>
      <c r="S678" s="25">
        <v>14000</v>
      </c>
      <c r="T678" s="25">
        <v>14000</v>
      </c>
      <c r="U678" s="25">
        <v>21100</v>
      </c>
      <c r="V678" s="25">
        <v>28000</v>
      </c>
      <c r="W678" s="25">
        <v>29500</v>
      </c>
      <c r="X678" s="25">
        <v>30700</v>
      </c>
      <c r="Y678" s="25">
        <v>30800</v>
      </c>
      <c r="Z678" s="26">
        <f t="shared" si="40"/>
        <v>21491.666666666668</v>
      </c>
      <c r="AA678" s="26">
        <f t="shared" si="41"/>
        <v>35400</v>
      </c>
      <c r="AB678" s="26">
        <f t="shared" si="42"/>
        <v>8200</v>
      </c>
      <c r="AC678" s="26">
        <f t="shared" si="43"/>
        <v>515800</v>
      </c>
    </row>
    <row r="679" spans="1:29" x14ac:dyDescent="0.35">
      <c r="A679" s="27">
        <v>44502</v>
      </c>
      <c r="B679" s="25">
        <v>27400</v>
      </c>
      <c r="C679" s="25">
        <v>27900</v>
      </c>
      <c r="D679" s="25">
        <v>23500</v>
      </c>
      <c r="E679" s="25">
        <v>23500</v>
      </c>
      <c r="F679" s="25">
        <v>19000</v>
      </c>
      <c r="G679" s="25">
        <v>12300</v>
      </c>
      <c r="H679" s="25">
        <v>12600</v>
      </c>
      <c r="I679" s="25">
        <v>7800</v>
      </c>
      <c r="J679" s="25">
        <v>7800</v>
      </c>
      <c r="K679" s="25">
        <v>7900</v>
      </c>
      <c r="L679" s="25">
        <v>11900</v>
      </c>
      <c r="M679" s="25">
        <v>11000</v>
      </c>
      <c r="N679" s="25">
        <v>11000</v>
      </c>
      <c r="O679" s="25">
        <v>20500</v>
      </c>
      <c r="P679" s="25">
        <v>20500</v>
      </c>
      <c r="Q679" s="25">
        <v>26300</v>
      </c>
      <c r="R679" s="25">
        <v>26800</v>
      </c>
      <c r="S679" s="25">
        <v>27400</v>
      </c>
      <c r="T679" s="25">
        <v>27100</v>
      </c>
      <c r="U679" s="25">
        <v>25100</v>
      </c>
      <c r="V679" s="25">
        <v>24600</v>
      </c>
      <c r="W679" s="25">
        <v>24800</v>
      </c>
      <c r="X679" s="25">
        <v>24700</v>
      </c>
      <c r="Y679" s="25">
        <v>24600</v>
      </c>
      <c r="Z679" s="26">
        <f t="shared" ref="Z679:Z742" si="44">+AVERAGE(B679:Y679)</f>
        <v>19833.333333333332</v>
      </c>
      <c r="AA679" s="26">
        <f t="shared" ref="AA679:AA742" si="45">MAX(B679:Y679)</f>
        <v>27900</v>
      </c>
      <c r="AB679" s="26">
        <f t="shared" ref="AB679:AB742" si="46">MIN(B679:Y679)</f>
        <v>7800</v>
      </c>
      <c r="AC679" s="26">
        <f t="shared" ref="AC679:AC742" si="47">+SUM(B679:Y679)</f>
        <v>476000</v>
      </c>
    </row>
    <row r="680" spans="1:29" x14ac:dyDescent="0.35">
      <c r="A680" s="27">
        <v>44503</v>
      </c>
      <c r="B680" s="25">
        <v>16300</v>
      </c>
      <c r="C680" s="25">
        <v>16300</v>
      </c>
      <c r="D680" s="25">
        <v>16300</v>
      </c>
      <c r="E680" s="25">
        <v>16300</v>
      </c>
      <c r="F680" s="25">
        <v>16300</v>
      </c>
      <c r="G680" s="25">
        <v>15800</v>
      </c>
      <c r="H680" s="25">
        <v>15500</v>
      </c>
      <c r="I680" s="25">
        <v>15700</v>
      </c>
      <c r="J680" s="25">
        <v>15800</v>
      </c>
      <c r="K680" s="25">
        <v>16000</v>
      </c>
      <c r="L680" s="25">
        <v>16300</v>
      </c>
      <c r="M680" s="25">
        <v>17000</v>
      </c>
      <c r="N680" s="25">
        <v>17200</v>
      </c>
      <c r="O680" s="25">
        <v>22500</v>
      </c>
      <c r="P680" s="25">
        <v>18500</v>
      </c>
      <c r="Q680" s="25">
        <v>18300</v>
      </c>
      <c r="R680" s="25">
        <v>18500</v>
      </c>
      <c r="S680" s="25">
        <v>18000</v>
      </c>
      <c r="T680" s="25">
        <v>17800</v>
      </c>
      <c r="U680" s="25">
        <v>17800</v>
      </c>
      <c r="V680" s="25">
        <v>17500</v>
      </c>
      <c r="W680" s="25">
        <v>17500</v>
      </c>
      <c r="X680" s="25">
        <v>11000</v>
      </c>
      <c r="Y680" s="25">
        <v>9800</v>
      </c>
      <c r="Z680" s="26">
        <f t="shared" si="44"/>
        <v>16583.333333333332</v>
      </c>
      <c r="AA680" s="26">
        <f t="shared" si="45"/>
        <v>22500</v>
      </c>
      <c r="AB680" s="26">
        <f t="shared" si="46"/>
        <v>9800</v>
      </c>
      <c r="AC680" s="26">
        <f t="shared" si="47"/>
        <v>398000</v>
      </c>
    </row>
    <row r="681" spans="1:29" x14ac:dyDescent="0.35">
      <c r="A681" s="27">
        <v>44504</v>
      </c>
      <c r="B681" s="25">
        <v>9500</v>
      </c>
      <c r="C681" s="25">
        <v>9400</v>
      </c>
      <c r="D681" s="25">
        <v>9400</v>
      </c>
      <c r="E681" s="25">
        <v>9400</v>
      </c>
      <c r="F681" s="25">
        <v>9400</v>
      </c>
      <c r="G681" s="25">
        <v>9100</v>
      </c>
      <c r="H681" s="25">
        <v>9100</v>
      </c>
      <c r="I681" s="25">
        <v>9000</v>
      </c>
      <c r="J681" s="25">
        <v>9100</v>
      </c>
      <c r="K681" s="25">
        <v>6100</v>
      </c>
      <c r="L681" s="25">
        <v>5300</v>
      </c>
      <c r="M681" s="25">
        <v>5500</v>
      </c>
      <c r="N681" s="25">
        <v>22000</v>
      </c>
      <c r="O681" s="25">
        <v>22200</v>
      </c>
      <c r="P681" s="25">
        <v>22500</v>
      </c>
      <c r="Q681" s="25">
        <v>23800</v>
      </c>
      <c r="R681" s="25">
        <v>25100</v>
      </c>
      <c r="S681" s="25">
        <v>26900</v>
      </c>
      <c r="T681" s="25">
        <v>27000</v>
      </c>
      <c r="U681" s="25">
        <v>23900</v>
      </c>
      <c r="V681" s="25">
        <v>23400</v>
      </c>
      <c r="W681" s="25">
        <v>24100</v>
      </c>
      <c r="X681" s="25">
        <v>23400</v>
      </c>
      <c r="Y681" s="25">
        <v>6200</v>
      </c>
      <c r="Z681" s="26">
        <f t="shared" si="44"/>
        <v>15450</v>
      </c>
      <c r="AA681" s="26">
        <f t="shared" si="45"/>
        <v>27000</v>
      </c>
      <c r="AB681" s="26">
        <f t="shared" si="46"/>
        <v>5300</v>
      </c>
      <c r="AC681" s="26">
        <f t="shared" si="47"/>
        <v>370800</v>
      </c>
    </row>
    <row r="682" spans="1:29" x14ac:dyDescent="0.35">
      <c r="A682" s="27">
        <v>44505</v>
      </c>
      <c r="B682" s="25">
        <v>5500</v>
      </c>
      <c r="C682" s="25">
        <v>5500</v>
      </c>
      <c r="D682" s="25">
        <v>5500</v>
      </c>
      <c r="E682" s="25">
        <v>5300</v>
      </c>
      <c r="F682" s="25">
        <v>5400</v>
      </c>
      <c r="G682" s="25">
        <v>5400</v>
      </c>
      <c r="H682" s="25">
        <v>5100</v>
      </c>
      <c r="I682" s="25">
        <v>10800</v>
      </c>
      <c r="J682" s="25">
        <v>22000</v>
      </c>
      <c r="K682" s="25">
        <v>23000</v>
      </c>
      <c r="L682" s="25">
        <v>23200</v>
      </c>
      <c r="M682" s="25">
        <v>24000</v>
      </c>
      <c r="N682" s="25">
        <v>23900</v>
      </c>
      <c r="O682" s="25">
        <v>23400</v>
      </c>
      <c r="P682" s="25">
        <v>23300</v>
      </c>
      <c r="Q682" s="25">
        <v>16700</v>
      </c>
      <c r="R682" s="25">
        <v>16700</v>
      </c>
      <c r="S682" s="25">
        <v>17000</v>
      </c>
      <c r="T682" s="25">
        <v>30000</v>
      </c>
      <c r="U682" s="25">
        <v>31700</v>
      </c>
      <c r="V682" s="25">
        <v>19900</v>
      </c>
      <c r="W682" s="25">
        <v>5900</v>
      </c>
      <c r="X682" s="25">
        <v>5300</v>
      </c>
      <c r="Y682" s="25">
        <v>5300</v>
      </c>
      <c r="Z682" s="26">
        <f t="shared" si="44"/>
        <v>14991.666666666666</v>
      </c>
      <c r="AA682" s="26">
        <f t="shared" si="45"/>
        <v>31700</v>
      </c>
      <c r="AB682" s="26">
        <f t="shared" si="46"/>
        <v>5100</v>
      </c>
      <c r="AC682" s="26">
        <f t="shared" si="47"/>
        <v>359800</v>
      </c>
    </row>
    <row r="683" spans="1:29" x14ac:dyDescent="0.35">
      <c r="A683" s="27">
        <v>44506</v>
      </c>
      <c r="B683" s="25">
        <v>5300</v>
      </c>
      <c r="C683" s="25">
        <v>10100</v>
      </c>
      <c r="D683" s="25">
        <v>10600</v>
      </c>
      <c r="E683" s="25">
        <v>10400</v>
      </c>
      <c r="F683" s="25">
        <v>10400</v>
      </c>
      <c r="G683" s="25">
        <v>19800</v>
      </c>
      <c r="H683" s="25">
        <v>19800</v>
      </c>
      <c r="I683" s="25">
        <v>19800</v>
      </c>
      <c r="J683" s="25">
        <v>20900</v>
      </c>
      <c r="K683" s="25">
        <v>21100</v>
      </c>
      <c r="L683" s="25">
        <v>21100</v>
      </c>
      <c r="M683" s="25">
        <v>24100</v>
      </c>
      <c r="N683" s="25">
        <v>24400</v>
      </c>
      <c r="O683" s="25">
        <v>24600</v>
      </c>
      <c r="P683" s="25">
        <v>20000</v>
      </c>
      <c r="Q683" s="25">
        <v>18000</v>
      </c>
      <c r="R683" s="25">
        <v>9800</v>
      </c>
      <c r="S683" s="25">
        <v>10200</v>
      </c>
      <c r="T683" s="25">
        <v>9600</v>
      </c>
      <c r="U683" s="25">
        <v>9600</v>
      </c>
      <c r="V683" s="25">
        <v>9500</v>
      </c>
      <c r="W683" s="25">
        <v>9500</v>
      </c>
      <c r="X683" s="25">
        <v>9500</v>
      </c>
      <c r="Y683" s="25">
        <v>9300</v>
      </c>
      <c r="Z683" s="26">
        <f t="shared" si="44"/>
        <v>14891.666666666666</v>
      </c>
      <c r="AA683" s="26">
        <f t="shared" si="45"/>
        <v>24600</v>
      </c>
      <c r="AB683" s="26">
        <f t="shared" si="46"/>
        <v>5300</v>
      </c>
      <c r="AC683" s="26">
        <f t="shared" si="47"/>
        <v>357400</v>
      </c>
    </row>
    <row r="684" spans="1:29" x14ac:dyDescent="0.35">
      <c r="A684" s="27">
        <v>44507</v>
      </c>
      <c r="B684" s="25">
        <v>9300</v>
      </c>
      <c r="C684" s="25">
        <v>10400</v>
      </c>
      <c r="D684" s="25">
        <v>10900</v>
      </c>
      <c r="E684" s="25">
        <v>25500</v>
      </c>
      <c r="F684" s="25">
        <v>26800</v>
      </c>
      <c r="G684" s="25">
        <v>28100</v>
      </c>
      <c r="H684" s="25">
        <v>27900</v>
      </c>
      <c r="I684" s="25">
        <v>20400</v>
      </c>
      <c r="J684" s="25">
        <v>24700</v>
      </c>
      <c r="K684" s="25">
        <v>25000</v>
      </c>
      <c r="L684" s="25">
        <v>24800</v>
      </c>
      <c r="M684" s="25">
        <v>24800</v>
      </c>
      <c r="N684" s="25">
        <v>17300</v>
      </c>
      <c r="O684" s="25">
        <v>17800</v>
      </c>
      <c r="P684" s="25">
        <v>17300</v>
      </c>
      <c r="Q684" s="25">
        <v>11700</v>
      </c>
      <c r="R684" s="25">
        <v>11200</v>
      </c>
      <c r="S684" s="25">
        <v>11300</v>
      </c>
      <c r="T684" s="25">
        <v>11900</v>
      </c>
      <c r="U684" s="25">
        <v>21600</v>
      </c>
      <c r="V684" s="25">
        <v>21800</v>
      </c>
      <c r="W684" s="25">
        <v>24800</v>
      </c>
      <c r="X684" s="25">
        <v>26600</v>
      </c>
      <c r="Y684" s="25">
        <v>26400</v>
      </c>
      <c r="Z684" s="26">
        <f t="shared" si="44"/>
        <v>19929.166666666668</v>
      </c>
      <c r="AA684" s="26">
        <f t="shared" si="45"/>
        <v>28100</v>
      </c>
      <c r="AB684" s="26">
        <f t="shared" si="46"/>
        <v>9300</v>
      </c>
      <c r="AC684" s="26">
        <f t="shared" si="47"/>
        <v>478300</v>
      </c>
    </row>
    <row r="685" spans="1:29" x14ac:dyDescent="0.35">
      <c r="A685" s="27">
        <v>44508</v>
      </c>
      <c r="B685" s="25">
        <v>26200</v>
      </c>
      <c r="C685" s="25">
        <v>28600</v>
      </c>
      <c r="D685" s="25">
        <v>31400</v>
      </c>
      <c r="E685" s="25">
        <v>24000</v>
      </c>
      <c r="F685" s="25">
        <v>24200</v>
      </c>
      <c r="G685" s="25">
        <v>16900</v>
      </c>
      <c r="H685" s="25">
        <v>16000</v>
      </c>
      <c r="I685" s="25">
        <v>16100</v>
      </c>
      <c r="J685" s="25">
        <v>16000</v>
      </c>
      <c r="K685" s="25">
        <v>6200</v>
      </c>
      <c r="L685" s="25">
        <v>5800</v>
      </c>
      <c r="M685" s="25">
        <v>6000</v>
      </c>
      <c r="N685" s="25">
        <v>6000</v>
      </c>
      <c r="O685" s="25">
        <v>23300</v>
      </c>
      <c r="P685" s="25">
        <v>24100</v>
      </c>
      <c r="Q685" s="25">
        <v>25200</v>
      </c>
      <c r="R685" s="25">
        <v>25800</v>
      </c>
      <c r="S685" s="25">
        <v>27300</v>
      </c>
      <c r="T685" s="25">
        <v>21400</v>
      </c>
      <c r="U685" s="25">
        <v>17200</v>
      </c>
      <c r="V685" s="25">
        <v>17300</v>
      </c>
      <c r="W685" s="25">
        <v>16200</v>
      </c>
      <c r="X685" s="25">
        <v>9800</v>
      </c>
      <c r="Y685" s="25">
        <v>9600</v>
      </c>
      <c r="Z685" s="26">
        <f t="shared" si="44"/>
        <v>18358.333333333332</v>
      </c>
      <c r="AA685" s="26">
        <f t="shared" si="45"/>
        <v>31400</v>
      </c>
      <c r="AB685" s="26">
        <f t="shared" si="46"/>
        <v>5800</v>
      </c>
      <c r="AC685" s="26">
        <f t="shared" si="47"/>
        <v>440600</v>
      </c>
    </row>
    <row r="686" spans="1:29" x14ac:dyDescent="0.35">
      <c r="A686" s="27">
        <v>44509</v>
      </c>
      <c r="B686" s="25">
        <v>9500</v>
      </c>
      <c r="C686" s="25">
        <v>9700</v>
      </c>
      <c r="D686" s="25">
        <v>9600</v>
      </c>
      <c r="E686" s="25">
        <v>9600</v>
      </c>
      <c r="F686" s="25">
        <v>11100</v>
      </c>
      <c r="G686" s="25">
        <v>11000</v>
      </c>
      <c r="H686" s="25">
        <v>16800</v>
      </c>
      <c r="I686" s="25">
        <v>25500</v>
      </c>
      <c r="J686" s="25">
        <v>26400</v>
      </c>
      <c r="K686" s="25">
        <v>26300</v>
      </c>
      <c r="L686" s="25">
        <v>28800</v>
      </c>
      <c r="M686" s="25">
        <v>29200</v>
      </c>
      <c r="N686" s="25">
        <v>25600</v>
      </c>
      <c r="O686" s="25">
        <v>25400</v>
      </c>
      <c r="P686" s="25">
        <v>25700</v>
      </c>
      <c r="Q686" s="25">
        <v>25200</v>
      </c>
      <c r="R686" s="25">
        <v>17300</v>
      </c>
      <c r="S686" s="25">
        <v>16800</v>
      </c>
      <c r="T686" s="25">
        <v>16700</v>
      </c>
      <c r="U686" s="25">
        <v>16500</v>
      </c>
      <c r="V686" s="25">
        <v>11100</v>
      </c>
      <c r="W686" s="25">
        <v>11000</v>
      </c>
      <c r="X686" s="25">
        <v>11000</v>
      </c>
      <c r="Y686" s="25">
        <v>11100</v>
      </c>
      <c r="Z686" s="26">
        <f t="shared" si="44"/>
        <v>17787.5</v>
      </c>
      <c r="AA686" s="26">
        <f t="shared" si="45"/>
        <v>29200</v>
      </c>
      <c r="AB686" s="26">
        <f t="shared" si="46"/>
        <v>9500</v>
      </c>
      <c r="AC686" s="26">
        <f t="shared" si="47"/>
        <v>426900</v>
      </c>
    </row>
    <row r="687" spans="1:29" x14ac:dyDescent="0.35">
      <c r="A687" s="27">
        <v>44510</v>
      </c>
      <c r="B687" s="25">
        <v>25800</v>
      </c>
      <c r="C687" s="25">
        <v>24800</v>
      </c>
      <c r="D687" s="25">
        <v>24800</v>
      </c>
      <c r="E687" s="25">
        <v>24800</v>
      </c>
      <c r="F687" s="25">
        <v>24900</v>
      </c>
      <c r="G687" s="25">
        <v>24800</v>
      </c>
      <c r="H687" s="25">
        <v>24200</v>
      </c>
      <c r="I687" s="25">
        <v>16300</v>
      </c>
      <c r="J687" s="25">
        <v>16300</v>
      </c>
      <c r="K687" s="25">
        <v>16400</v>
      </c>
      <c r="L687" s="25">
        <v>11800</v>
      </c>
      <c r="M687" s="25">
        <v>11400</v>
      </c>
      <c r="N687" s="25">
        <v>22800</v>
      </c>
      <c r="O687" s="25">
        <v>22600</v>
      </c>
      <c r="P687" s="25">
        <v>22600</v>
      </c>
      <c r="Q687" s="25">
        <v>22100</v>
      </c>
      <c r="R687" s="25">
        <v>21700</v>
      </c>
      <c r="S687" s="25">
        <v>16800</v>
      </c>
      <c r="T687" s="25">
        <v>18600</v>
      </c>
      <c r="U687" s="25">
        <v>18500</v>
      </c>
      <c r="V687" s="25">
        <v>9800</v>
      </c>
      <c r="W687" s="25">
        <v>9800</v>
      </c>
      <c r="X687" s="25">
        <v>9800</v>
      </c>
      <c r="Y687" s="25">
        <v>9800</v>
      </c>
      <c r="Z687" s="26">
        <f t="shared" si="44"/>
        <v>18800</v>
      </c>
      <c r="AA687" s="26">
        <f t="shared" si="45"/>
        <v>25800</v>
      </c>
      <c r="AB687" s="26">
        <f t="shared" si="46"/>
        <v>9800</v>
      </c>
      <c r="AC687" s="26">
        <f t="shared" si="47"/>
        <v>451200</v>
      </c>
    </row>
    <row r="688" spans="1:29" x14ac:dyDescent="0.35">
      <c r="A688" s="27">
        <v>44511</v>
      </c>
      <c r="B688" s="25">
        <v>9800</v>
      </c>
      <c r="C688" s="25">
        <v>9800</v>
      </c>
      <c r="D688" s="25">
        <v>9800</v>
      </c>
      <c r="E688" s="25">
        <v>9800</v>
      </c>
      <c r="F688" s="25">
        <v>9800</v>
      </c>
      <c r="G688" s="25">
        <v>5100</v>
      </c>
      <c r="H688" s="25">
        <v>5500</v>
      </c>
      <c r="I688" s="25">
        <v>18800</v>
      </c>
      <c r="J688" s="25">
        <v>19200</v>
      </c>
      <c r="K688" s="25">
        <v>24000</v>
      </c>
      <c r="L688" s="25">
        <v>26200</v>
      </c>
      <c r="M688" s="25">
        <v>28500</v>
      </c>
      <c r="N688" s="25">
        <v>27500</v>
      </c>
      <c r="O688" s="25">
        <v>27400</v>
      </c>
      <c r="P688" s="25">
        <v>20000</v>
      </c>
      <c r="Q688" s="25">
        <v>20000</v>
      </c>
      <c r="R688" s="25">
        <v>20200</v>
      </c>
      <c r="S688" s="25">
        <v>20200</v>
      </c>
      <c r="T688" s="25">
        <v>11500</v>
      </c>
      <c r="U688" s="25">
        <v>10800</v>
      </c>
      <c r="V688" s="25">
        <v>6300</v>
      </c>
      <c r="W688" s="25">
        <v>5700</v>
      </c>
      <c r="X688" s="25">
        <v>5500</v>
      </c>
      <c r="Y688" s="25">
        <v>5500</v>
      </c>
      <c r="Z688" s="26">
        <f t="shared" si="44"/>
        <v>14870.833333333334</v>
      </c>
      <c r="AA688" s="26">
        <f t="shared" si="45"/>
        <v>28500</v>
      </c>
      <c r="AB688" s="26">
        <f t="shared" si="46"/>
        <v>5100</v>
      </c>
      <c r="AC688" s="26">
        <f t="shared" si="47"/>
        <v>356900</v>
      </c>
    </row>
    <row r="689" spans="1:29" x14ac:dyDescent="0.35">
      <c r="A689" s="27">
        <v>44512</v>
      </c>
      <c r="B689" s="25">
        <v>5500</v>
      </c>
      <c r="C689" s="25">
        <v>14600</v>
      </c>
      <c r="D689" s="25">
        <v>16600</v>
      </c>
      <c r="E689" s="25">
        <v>16500</v>
      </c>
      <c r="F689" s="25">
        <v>16600</v>
      </c>
      <c r="G689" s="25">
        <v>21500</v>
      </c>
      <c r="H689" s="25">
        <v>22800</v>
      </c>
      <c r="I689" s="25">
        <v>27600</v>
      </c>
      <c r="J689" s="25">
        <v>26600</v>
      </c>
      <c r="K689" s="25">
        <v>27100</v>
      </c>
      <c r="L689" s="25">
        <v>33000</v>
      </c>
      <c r="M689" s="25">
        <v>31900</v>
      </c>
      <c r="N689" s="25">
        <v>29700</v>
      </c>
      <c r="O689" s="25">
        <v>26500</v>
      </c>
      <c r="P689" s="25">
        <v>26000</v>
      </c>
      <c r="Q689" s="25">
        <v>23400</v>
      </c>
      <c r="R689" s="25">
        <v>17500</v>
      </c>
      <c r="S689" s="25">
        <v>16400</v>
      </c>
      <c r="T689" s="25">
        <v>10400</v>
      </c>
      <c r="U689" s="25">
        <v>10400</v>
      </c>
      <c r="V689" s="25">
        <v>10300</v>
      </c>
      <c r="W689" s="25">
        <v>5700</v>
      </c>
      <c r="X689" s="25">
        <v>5500</v>
      </c>
      <c r="Y689" s="25">
        <v>14800</v>
      </c>
      <c r="Z689" s="26">
        <f t="shared" si="44"/>
        <v>19037.5</v>
      </c>
      <c r="AA689" s="26">
        <f t="shared" si="45"/>
        <v>33000</v>
      </c>
      <c r="AB689" s="26">
        <f t="shared" si="46"/>
        <v>5500</v>
      </c>
      <c r="AC689" s="26">
        <f t="shared" si="47"/>
        <v>456900</v>
      </c>
    </row>
    <row r="690" spans="1:29" x14ac:dyDescent="0.35">
      <c r="A690" s="27">
        <v>44513</v>
      </c>
      <c r="B690" s="25">
        <v>20200</v>
      </c>
      <c r="C690" s="25">
        <v>19800</v>
      </c>
      <c r="D690" s="25">
        <v>20200</v>
      </c>
      <c r="E690" s="25">
        <v>20300</v>
      </c>
      <c r="F690" s="25">
        <v>22200</v>
      </c>
      <c r="G690" s="25">
        <v>22600</v>
      </c>
      <c r="H690" s="25">
        <v>22600</v>
      </c>
      <c r="I690" s="25">
        <v>11700</v>
      </c>
      <c r="J690" s="25">
        <v>11600</v>
      </c>
      <c r="K690" s="25">
        <v>24800</v>
      </c>
      <c r="L690" s="25">
        <v>23600</v>
      </c>
      <c r="M690" s="25">
        <v>22500</v>
      </c>
      <c r="N690" s="25">
        <v>22200</v>
      </c>
      <c r="O690" s="25">
        <v>16200</v>
      </c>
      <c r="P690" s="25">
        <v>16000</v>
      </c>
      <c r="Q690" s="25">
        <v>15800</v>
      </c>
      <c r="R690" s="25">
        <v>15800</v>
      </c>
      <c r="S690" s="25">
        <v>10500</v>
      </c>
      <c r="T690" s="25">
        <v>10400</v>
      </c>
      <c r="U690" s="25">
        <v>10300</v>
      </c>
      <c r="V690" s="25">
        <v>10300</v>
      </c>
      <c r="W690" s="25">
        <v>10200</v>
      </c>
      <c r="X690" s="25">
        <v>10200</v>
      </c>
      <c r="Y690" s="25">
        <v>16300</v>
      </c>
      <c r="Z690" s="26">
        <f t="shared" si="44"/>
        <v>16929.166666666668</v>
      </c>
      <c r="AA690" s="26">
        <f t="shared" si="45"/>
        <v>24800</v>
      </c>
      <c r="AB690" s="26">
        <f t="shared" si="46"/>
        <v>10200</v>
      </c>
      <c r="AC690" s="26">
        <f t="shared" si="47"/>
        <v>406300</v>
      </c>
    </row>
    <row r="691" spans="1:29" x14ac:dyDescent="0.35">
      <c r="A691" s="27">
        <v>44514</v>
      </c>
      <c r="B691" s="25">
        <v>16300</v>
      </c>
      <c r="C691" s="25">
        <v>16200</v>
      </c>
      <c r="D691" s="25">
        <v>17500</v>
      </c>
      <c r="E691" s="25">
        <v>18500</v>
      </c>
      <c r="F691" s="25">
        <v>18600</v>
      </c>
      <c r="G691" s="25">
        <v>18200</v>
      </c>
      <c r="H691" s="25">
        <v>18100</v>
      </c>
      <c r="I691" s="25">
        <v>18200</v>
      </c>
      <c r="J691" s="25">
        <v>18500</v>
      </c>
      <c r="K691" s="25">
        <v>18200</v>
      </c>
      <c r="L691" s="25">
        <v>11800</v>
      </c>
      <c r="M691" s="25">
        <v>11800</v>
      </c>
      <c r="N691" s="25">
        <v>11800</v>
      </c>
      <c r="O691" s="25">
        <v>11200</v>
      </c>
      <c r="P691" s="25">
        <v>10800</v>
      </c>
      <c r="Q691" s="25">
        <v>10800</v>
      </c>
      <c r="R691" s="25">
        <v>10700</v>
      </c>
      <c r="S691" s="25">
        <v>10800</v>
      </c>
      <c r="T691" s="25">
        <v>16300</v>
      </c>
      <c r="U691" s="25">
        <v>18400</v>
      </c>
      <c r="V691" s="25">
        <v>21900</v>
      </c>
      <c r="W691" s="25">
        <v>22600</v>
      </c>
      <c r="X691" s="25">
        <v>23900</v>
      </c>
      <c r="Y691" s="25">
        <v>22700</v>
      </c>
      <c r="Z691" s="26">
        <f t="shared" si="44"/>
        <v>16408.333333333332</v>
      </c>
      <c r="AA691" s="26">
        <f t="shared" si="45"/>
        <v>23900</v>
      </c>
      <c r="AB691" s="26">
        <f t="shared" si="46"/>
        <v>10700</v>
      </c>
      <c r="AC691" s="26">
        <f t="shared" si="47"/>
        <v>393800</v>
      </c>
    </row>
    <row r="692" spans="1:29" x14ac:dyDescent="0.35">
      <c r="A692" s="27">
        <v>44515</v>
      </c>
      <c r="B692" s="25">
        <v>22600</v>
      </c>
      <c r="C692" s="25">
        <v>22600</v>
      </c>
      <c r="D692" s="25">
        <v>21600</v>
      </c>
      <c r="E692" s="25">
        <v>21400</v>
      </c>
      <c r="F692" s="25">
        <v>21300</v>
      </c>
      <c r="G692" s="25">
        <v>20800</v>
      </c>
      <c r="H692" s="25">
        <v>14800</v>
      </c>
      <c r="I692" s="25">
        <v>15000</v>
      </c>
      <c r="J692" s="25">
        <v>15200</v>
      </c>
      <c r="K692" s="25">
        <v>15400</v>
      </c>
      <c r="L692" s="25">
        <v>15600</v>
      </c>
      <c r="M692" s="25">
        <v>15600</v>
      </c>
      <c r="N692" s="25">
        <v>15800</v>
      </c>
      <c r="O692" s="25">
        <v>15800</v>
      </c>
      <c r="P692" s="25">
        <v>16200</v>
      </c>
      <c r="Q692" s="25">
        <v>16000</v>
      </c>
      <c r="R692" s="25">
        <v>19400</v>
      </c>
      <c r="S692" s="25">
        <v>27200</v>
      </c>
      <c r="T692" s="25">
        <v>26800</v>
      </c>
      <c r="U692" s="25">
        <v>27700</v>
      </c>
      <c r="V692" s="25">
        <v>28000</v>
      </c>
      <c r="W692" s="25">
        <v>29600</v>
      </c>
      <c r="X692" s="25">
        <v>28500</v>
      </c>
      <c r="Y692" s="25">
        <v>28600</v>
      </c>
      <c r="Z692" s="26">
        <f t="shared" si="44"/>
        <v>20895.833333333332</v>
      </c>
      <c r="AA692" s="26">
        <f t="shared" si="45"/>
        <v>29600</v>
      </c>
      <c r="AB692" s="26">
        <f t="shared" si="46"/>
        <v>14800</v>
      </c>
      <c r="AC692" s="26">
        <f t="shared" si="47"/>
        <v>501500</v>
      </c>
    </row>
    <row r="693" spans="1:29" x14ac:dyDescent="0.35">
      <c r="A693" s="27">
        <v>44516</v>
      </c>
      <c r="B693" s="25">
        <v>28300</v>
      </c>
      <c r="C693" s="25">
        <v>28500</v>
      </c>
      <c r="D693" s="25">
        <v>28500</v>
      </c>
      <c r="E693" s="25">
        <v>18800</v>
      </c>
      <c r="F693" s="25">
        <v>18900</v>
      </c>
      <c r="G693" s="25">
        <v>19600</v>
      </c>
      <c r="H693" s="25">
        <v>13400</v>
      </c>
      <c r="I693" s="25">
        <v>8300</v>
      </c>
      <c r="J693" s="25">
        <v>8400</v>
      </c>
      <c r="K693" s="25">
        <v>13200</v>
      </c>
      <c r="L693" s="25">
        <v>17800</v>
      </c>
      <c r="M693" s="25">
        <v>20000</v>
      </c>
      <c r="N693" s="25">
        <v>20000</v>
      </c>
      <c r="O693" s="25">
        <v>20000</v>
      </c>
      <c r="P693" s="25">
        <v>20200</v>
      </c>
      <c r="Q693" s="25">
        <v>20800</v>
      </c>
      <c r="R693" s="25">
        <v>21100</v>
      </c>
      <c r="S693" s="25">
        <v>21400</v>
      </c>
      <c r="T693" s="25">
        <v>21500</v>
      </c>
      <c r="U693" s="25">
        <v>21500</v>
      </c>
      <c r="V693" s="25">
        <v>21200</v>
      </c>
      <c r="W693" s="25">
        <v>21500</v>
      </c>
      <c r="X693" s="25">
        <v>13400</v>
      </c>
      <c r="Y693" s="25">
        <v>13500</v>
      </c>
      <c r="Z693" s="26">
        <f t="shared" si="44"/>
        <v>19158.333333333332</v>
      </c>
      <c r="AA693" s="26">
        <f t="shared" si="45"/>
        <v>28500</v>
      </c>
      <c r="AB693" s="26">
        <f t="shared" si="46"/>
        <v>8300</v>
      </c>
      <c r="AC693" s="26">
        <f t="shared" si="47"/>
        <v>459800</v>
      </c>
    </row>
    <row r="694" spans="1:29" x14ac:dyDescent="0.35">
      <c r="A694" s="27">
        <v>44517</v>
      </c>
      <c r="B694" s="25">
        <v>13200</v>
      </c>
      <c r="C694" s="25">
        <v>13200</v>
      </c>
      <c r="D694" s="25">
        <v>13200</v>
      </c>
      <c r="E694" s="25">
        <v>13300</v>
      </c>
      <c r="F694" s="25">
        <v>13200</v>
      </c>
      <c r="G694" s="25">
        <v>12800</v>
      </c>
      <c r="H694" s="25">
        <v>19400</v>
      </c>
      <c r="I694" s="25">
        <v>19500</v>
      </c>
      <c r="J694" s="25">
        <v>20000</v>
      </c>
      <c r="K694" s="25">
        <v>20000</v>
      </c>
      <c r="L694" s="25">
        <v>20100</v>
      </c>
      <c r="M694" s="25">
        <v>21200</v>
      </c>
      <c r="N694" s="25">
        <v>21400</v>
      </c>
      <c r="O694" s="25">
        <v>21400</v>
      </c>
      <c r="P694" s="25">
        <v>22200</v>
      </c>
      <c r="Q694" s="25">
        <v>22000</v>
      </c>
      <c r="R694" s="25">
        <v>21800</v>
      </c>
      <c r="S694" s="25">
        <v>22000</v>
      </c>
      <c r="T694" s="25">
        <v>21500</v>
      </c>
      <c r="U694" s="25">
        <v>13800</v>
      </c>
      <c r="V694" s="25">
        <v>13600</v>
      </c>
      <c r="W694" s="25">
        <v>19200</v>
      </c>
      <c r="X694" s="25">
        <v>18900</v>
      </c>
      <c r="Y694" s="25">
        <v>19500</v>
      </c>
      <c r="Z694" s="26">
        <f t="shared" si="44"/>
        <v>18183.333333333332</v>
      </c>
      <c r="AA694" s="26">
        <f t="shared" si="45"/>
        <v>22200</v>
      </c>
      <c r="AB694" s="26">
        <f t="shared" si="46"/>
        <v>12800</v>
      </c>
      <c r="AC694" s="26">
        <f t="shared" si="47"/>
        <v>436400</v>
      </c>
    </row>
    <row r="695" spans="1:29" x14ac:dyDescent="0.35">
      <c r="A695" s="27">
        <v>44518</v>
      </c>
      <c r="B695" s="25">
        <v>13800</v>
      </c>
      <c r="C695" s="25">
        <v>14200</v>
      </c>
      <c r="D695" s="25">
        <v>13800</v>
      </c>
      <c r="E695" s="25">
        <v>13800</v>
      </c>
      <c r="F695" s="25">
        <v>13800</v>
      </c>
      <c r="G695" s="25">
        <v>13500</v>
      </c>
      <c r="H695" s="25">
        <v>13000</v>
      </c>
      <c r="I695" s="25">
        <v>13600</v>
      </c>
      <c r="J695" s="25">
        <v>13800</v>
      </c>
      <c r="K695" s="25">
        <v>13800</v>
      </c>
      <c r="L695" s="25">
        <v>13800</v>
      </c>
      <c r="M695" s="25">
        <v>13800</v>
      </c>
      <c r="N695" s="25">
        <v>13800</v>
      </c>
      <c r="O695" s="25">
        <v>13700</v>
      </c>
      <c r="P695" s="25">
        <v>13600</v>
      </c>
      <c r="Q695" s="25">
        <v>13500</v>
      </c>
      <c r="R695" s="25">
        <v>13600</v>
      </c>
      <c r="S695" s="25">
        <v>13800</v>
      </c>
      <c r="T695" s="25">
        <v>13900</v>
      </c>
      <c r="U695" s="25">
        <v>14000</v>
      </c>
      <c r="V695" s="25">
        <v>13800</v>
      </c>
      <c r="W695" s="25">
        <v>13800</v>
      </c>
      <c r="X695" s="25">
        <v>13800</v>
      </c>
      <c r="Y695" s="25">
        <v>13800</v>
      </c>
      <c r="Z695" s="26">
        <f t="shared" si="44"/>
        <v>13741.666666666666</v>
      </c>
      <c r="AA695" s="26">
        <f t="shared" si="45"/>
        <v>14200</v>
      </c>
      <c r="AB695" s="26">
        <f t="shared" si="46"/>
        <v>13000</v>
      </c>
      <c r="AC695" s="26">
        <f t="shared" si="47"/>
        <v>329800</v>
      </c>
    </row>
    <row r="696" spans="1:29" x14ac:dyDescent="0.35">
      <c r="A696" s="27">
        <v>44519</v>
      </c>
      <c r="B696" s="25">
        <v>14000</v>
      </c>
      <c r="C696" s="25">
        <v>13900</v>
      </c>
      <c r="D696" s="25">
        <v>13800</v>
      </c>
      <c r="E696" s="25">
        <v>8400</v>
      </c>
      <c r="F696" s="25">
        <v>8300</v>
      </c>
      <c r="G696" s="25">
        <v>7800</v>
      </c>
      <c r="H696" s="25">
        <v>7800</v>
      </c>
      <c r="I696" s="25">
        <v>7900</v>
      </c>
      <c r="J696" s="25">
        <v>8200</v>
      </c>
      <c r="K696" s="25">
        <v>8300</v>
      </c>
      <c r="L696" s="25">
        <v>8400</v>
      </c>
      <c r="M696" s="25">
        <v>8400</v>
      </c>
      <c r="N696" s="25">
        <v>8400</v>
      </c>
      <c r="O696" s="25">
        <v>8400</v>
      </c>
      <c r="P696" s="25">
        <v>8400</v>
      </c>
      <c r="Q696" s="25">
        <v>18300</v>
      </c>
      <c r="R696" s="25">
        <v>21100</v>
      </c>
      <c r="S696" s="25">
        <v>20900</v>
      </c>
      <c r="T696" s="25">
        <v>21000</v>
      </c>
      <c r="U696" s="25">
        <v>21000</v>
      </c>
      <c r="V696" s="25">
        <v>13600</v>
      </c>
      <c r="W696" s="25">
        <v>12900</v>
      </c>
      <c r="X696" s="25">
        <v>12800</v>
      </c>
      <c r="Y696" s="25">
        <v>8400</v>
      </c>
      <c r="Z696" s="26">
        <f t="shared" si="44"/>
        <v>12100</v>
      </c>
      <c r="AA696" s="26">
        <f t="shared" si="45"/>
        <v>21100</v>
      </c>
      <c r="AB696" s="26">
        <f t="shared" si="46"/>
        <v>7800</v>
      </c>
      <c r="AC696" s="26">
        <f t="shared" si="47"/>
        <v>290400</v>
      </c>
    </row>
    <row r="697" spans="1:29" x14ac:dyDescent="0.35">
      <c r="A697" s="27">
        <v>44520</v>
      </c>
      <c r="B697" s="25">
        <v>8500</v>
      </c>
      <c r="C697" s="25">
        <v>8500</v>
      </c>
      <c r="D697" s="25">
        <v>8700</v>
      </c>
      <c r="E697" s="25">
        <v>17500</v>
      </c>
      <c r="F697" s="25">
        <v>17300</v>
      </c>
      <c r="G697" s="25">
        <v>17000</v>
      </c>
      <c r="H697" s="25">
        <v>17000</v>
      </c>
      <c r="I697" s="25">
        <v>17200</v>
      </c>
      <c r="J697" s="25">
        <v>17100</v>
      </c>
      <c r="K697" s="25">
        <v>8800</v>
      </c>
      <c r="L697" s="25">
        <v>19000</v>
      </c>
      <c r="M697" s="25">
        <v>18800</v>
      </c>
      <c r="N697" s="25">
        <v>19000</v>
      </c>
      <c r="O697" s="25">
        <v>8800</v>
      </c>
      <c r="P697" s="25">
        <v>8700</v>
      </c>
      <c r="Q697" s="25">
        <v>13900</v>
      </c>
      <c r="R697" s="25">
        <v>14100</v>
      </c>
      <c r="S697" s="25">
        <v>14000</v>
      </c>
      <c r="T697" s="25">
        <v>14000</v>
      </c>
      <c r="U697" s="25">
        <v>13900</v>
      </c>
      <c r="V697" s="25">
        <v>13500</v>
      </c>
      <c r="W697" s="25">
        <v>11300</v>
      </c>
      <c r="X697" s="25">
        <v>16000</v>
      </c>
      <c r="Y697" s="25">
        <v>21600</v>
      </c>
      <c r="Z697" s="26">
        <f t="shared" si="44"/>
        <v>14341.666666666666</v>
      </c>
      <c r="AA697" s="26">
        <f t="shared" si="45"/>
        <v>21600</v>
      </c>
      <c r="AB697" s="26">
        <f t="shared" si="46"/>
        <v>8500</v>
      </c>
      <c r="AC697" s="26">
        <f t="shared" si="47"/>
        <v>344200</v>
      </c>
    </row>
    <row r="698" spans="1:29" x14ac:dyDescent="0.35">
      <c r="A698" s="27">
        <v>44521</v>
      </c>
      <c r="B698" s="25">
        <v>21100</v>
      </c>
      <c r="C698" s="25">
        <v>21000</v>
      </c>
      <c r="D698" s="25">
        <v>23300</v>
      </c>
      <c r="E698" s="25">
        <v>21500</v>
      </c>
      <c r="F698" s="25">
        <v>23500</v>
      </c>
      <c r="G698" s="25">
        <v>23600</v>
      </c>
      <c r="H698" s="25">
        <v>23500</v>
      </c>
      <c r="I698" s="25">
        <v>23400</v>
      </c>
      <c r="J698" s="25">
        <v>16600</v>
      </c>
      <c r="K698" s="25">
        <v>16800</v>
      </c>
      <c r="L698" s="25">
        <v>16700</v>
      </c>
      <c r="M698" s="25">
        <v>16600</v>
      </c>
      <c r="N698" s="25">
        <v>16700</v>
      </c>
      <c r="O698" s="25">
        <v>16700</v>
      </c>
      <c r="P698" s="25">
        <v>16400</v>
      </c>
      <c r="Q698" s="25">
        <v>16400</v>
      </c>
      <c r="R698" s="25">
        <v>11000</v>
      </c>
      <c r="S698" s="25">
        <v>10600</v>
      </c>
      <c r="T698" s="25">
        <v>15600</v>
      </c>
      <c r="U698" s="25">
        <v>16000</v>
      </c>
      <c r="V698" s="25">
        <v>16300</v>
      </c>
      <c r="W698" s="25">
        <v>16700</v>
      </c>
      <c r="X698" s="25">
        <v>18400</v>
      </c>
      <c r="Y698" s="25">
        <v>18500</v>
      </c>
      <c r="Z698" s="26">
        <f t="shared" si="44"/>
        <v>18204.166666666668</v>
      </c>
      <c r="AA698" s="26">
        <f t="shared" si="45"/>
        <v>23600</v>
      </c>
      <c r="AB698" s="26">
        <f t="shared" si="46"/>
        <v>10600</v>
      </c>
      <c r="AC698" s="26">
        <f t="shared" si="47"/>
        <v>436900</v>
      </c>
    </row>
    <row r="699" spans="1:29" x14ac:dyDescent="0.35">
      <c r="A699" s="27">
        <v>44522</v>
      </c>
      <c r="B699" s="25">
        <v>18700</v>
      </c>
      <c r="C699" s="25">
        <v>15300</v>
      </c>
      <c r="D699" s="25">
        <v>14300</v>
      </c>
      <c r="E699" s="25">
        <v>17200</v>
      </c>
      <c r="F699" s="25">
        <v>17700</v>
      </c>
      <c r="G699" s="25">
        <v>17600</v>
      </c>
      <c r="H699" s="25">
        <v>10600</v>
      </c>
      <c r="I699" s="25">
        <v>10600</v>
      </c>
      <c r="J699" s="25">
        <v>10700</v>
      </c>
      <c r="K699" s="25">
        <v>12800</v>
      </c>
      <c r="L699" s="25">
        <v>12700</v>
      </c>
      <c r="M699" s="25">
        <v>9100</v>
      </c>
      <c r="N699" s="25">
        <v>8400</v>
      </c>
      <c r="O699" s="25">
        <v>9200</v>
      </c>
      <c r="P699" s="25">
        <v>9100</v>
      </c>
      <c r="Q699" s="25">
        <v>19900</v>
      </c>
      <c r="R699" s="25">
        <v>19800</v>
      </c>
      <c r="S699" s="25">
        <v>20200</v>
      </c>
      <c r="T699" s="25">
        <v>20700</v>
      </c>
      <c r="U699" s="25">
        <v>21100</v>
      </c>
      <c r="V699" s="25">
        <v>21100</v>
      </c>
      <c r="W699" s="25">
        <v>20200</v>
      </c>
      <c r="X699" s="25">
        <v>19900</v>
      </c>
      <c r="Y699" s="25">
        <v>20100</v>
      </c>
      <c r="Z699" s="26">
        <f t="shared" si="44"/>
        <v>15708.333333333334</v>
      </c>
      <c r="AA699" s="26">
        <f t="shared" si="45"/>
        <v>21100</v>
      </c>
      <c r="AB699" s="26">
        <f t="shared" si="46"/>
        <v>8400</v>
      </c>
      <c r="AC699" s="26">
        <f t="shared" si="47"/>
        <v>377000</v>
      </c>
    </row>
    <row r="700" spans="1:29" x14ac:dyDescent="0.35">
      <c r="A700" s="27">
        <v>44523</v>
      </c>
      <c r="B700" s="25">
        <v>19900</v>
      </c>
      <c r="C700" s="25">
        <v>17000</v>
      </c>
      <c r="D700" s="25">
        <v>17100</v>
      </c>
      <c r="E700" s="25">
        <v>17000</v>
      </c>
      <c r="F700" s="25">
        <v>13800</v>
      </c>
      <c r="G700" s="25">
        <v>13100</v>
      </c>
      <c r="H700" s="25">
        <v>12700</v>
      </c>
      <c r="I700" s="25">
        <v>18200</v>
      </c>
      <c r="J700" s="25">
        <v>18800</v>
      </c>
      <c r="K700" s="25">
        <v>25800</v>
      </c>
      <c r="L700" s="25">
        <v>25500</v>
      </c>
      <c r="M700" s="25">
        <v>27700</v>
      </c>
      <c r="N700" s="25">
        <v>27700</v>
      </c>
      <c r="O700" s="25">
        <v>24800</v>
      </c>
      <c r="P700" s="25">
        <v>24900</v>
      </c>
      <c r="Q700" s="25">
        <v>24300</v>
      </c>
      <c r="R700" s="25">
        <v>25300</v>
      </c>
      <c r="S700" s="25">
        <v>25800</v>
      </c>
      <c r="T700" s="25">
        <v>25500</v>
      </c>
      <c r="U700" s="25">
        <v>25000</v>
      </c>
      <c r="V700" s="25">
        <v>25000</v>
      </c>
      <c r="W700" s="25">
        <v>22100</v>
      </c>
      <c r="X700" s="25">
        <v>21500</v>
      </c>
      <c r="Y700" s="25">
        <v>21400</v>
      </c>
      <c r="Z700" s="26">
        <f t="shared" si="44"/>
        <v>21662.5</v>
      </c>
      <c r="AA700" s="26">
        <f t="shared" si="45"/>
        <v>27700</v>
      </c>
      <c r="AB700" s="26">
        <f t="shared" si="46"/>
        <v>12700</v>
      </c>
      <c r="AC700" s="26">
        <f t="shared" si="47"/>
        <v>519900</v>
      </c>
    </row>
    <row r="701" spans="1:29" x14ac:dyDescent="0.35">
      <c r="A701" s="27">
        <v>44524</v>
      </c>
      <c r="B701" s="25">
        <v>21600</v>
      </c>
      <c r="C701" s="25">
        <v>18000</v>
      </c>
      <c r="D701" s="25">
        <v>18000</v>
      </c>
      <c r="E701" s="25">
        <v>17900</v>
      </c>
      <c r="F701" s="25">
        <v>18100</v>
      </c>
      <c r="G701" s="25">
        <v>18300</v>
      </c>
      <c r="H701" s="25">
        <v>12600</v>
      </c>
      <c r="I701" s="25">
        <v>18600</v>
      </c>
      <c r="J701" s="25">
        <v>19200</v>
      </c>
      <c r="K701" s="25">
        <v>19200</v>
      </c>
      <c r="L701" s="25">
        <v>20900</v>
      </c>
      <c r="M701" s="25">
        <v>22000</v>
      </c>
      <c r="N701" s="25">
        <v>22200</v>
      </c>
      <c r="O701" s="25">
        <v>22100</v>
      </c>
      <c r="P701" s="25">
        <v>20900</v>
      </c>
      <c r="Q701" s="25">
        <v>20500</v>
      </c>
      <c r="R701" s="25">
        <v>20400</v>
      </c>
      <c r="S701" s="25">
        <v>20500</v>
      </c>
      <c r="T701" s="25">
        <v>14200</v>
      </c>
      <c r="U701" s="25">
        <v>14000</v>
      </c>
      <c r="V701" s="25">
        <v>8500</v>
      </c>
      <c r="W701" s="25">
        <v>8600</v>
      </c>
      <c r="X701" s="25">
        <v>17300</v>
      </c>
      <c r="Y701" s="25">
        <v>17200</v>
      </c>
      <c r="Z701" s="26">
        <f t="shared" si="44"/>
        <v>17950</v>
      </c>
      <c r="AA701" s="26">
        <f t="shared" si="45"/>
        <v>22200</v>
      </c>
      <c r="AB701" s="26">
        <f t="shared" si="46"/>
        <v>8500</v>
      </c>
      <c r="AC701" s="26">
        <f t="shared" si="47"/>
        <v>430800</v>
      </c>
    </row>
    <row r="702" spans="1:29" x14ac:dyDescent="0.35">
      <c r="A702" s="27">
        <v>44525</v>
      </c>
      <c r="B702" s="25">
        <v>13800</v>
      </c>
      <c r="C702" s="25">
        <v>13100</v>
      </c>
      <c r="D702" s="25">
        <v>18500</v>
      </c>
      <c r="E702" s="25">
        <v>18500</v>
      </c>
      <c r="F702" s="25">
        <v>18700</v>
      </c>
      <c r="G702" s="25">
        <v>22800</v>
      </c>
      <c r="H702" s="25">
        <v>22100</v>
      </c>
      <c r="I702" s="25">
        <v>22200</v>
      </c>
      <c r="J702" s="25">
        <v>23200</v>
      </c>
      <c r="K702" s="25">
        <v>23700</v>
      </c>
      <c r="L702" s="25">
        <v>29800</v>
      </c>
      <c r="M702" s="25">
        <v>29200</v>
      </c>
      <c r="N702" s="25">
        <v>21200</v>
      </c>
      <c r="O702" s="25">
        <v>18700</v>
      </c>
      <c r="P702" s="25">
        <v>18300</v>
      </c>
      <c r="Q702" s="25">
        <v>18800</v>
      </c>
      <c r="R702" s="25">
        <v>18400</v>
      </c>
      <c r="S702" s="25">
        <v>18300</v>
      </c>
      <c r="T702" s="25">
        <v>18000</v>
      </c>
      <c r="U702" s="25">
        <v>18600</v>
      </c>
      <c r="V702" s="25">
        <v>18100</v>
      </c>
      <c r="W702" s="25">
        <v>18200</v>
      </c>
      <c r="X702" s="25">
        <v>13800</v>
      </c>
      <c r="Y702" s="25">
        <v>13500</v>
      </c>
      <c r="Z702" s="26">
        <f t="shared" si="44"/>
        <v>19562.5</v>
      </c>
      <c r="AA702" s="26">
        <f t="shared" si="45"/>
        <v>29800</v>
      </c>
      <c r="AB702" s="26">
        <f t="shared" si="46"/>
        <v>13100</v>
      </c>
      <c r="AC702" s="26">
        <f t="shared" si="47"/>
        <v>469500</v>
      </c>
    </row>
    <row r="703" spans="1:29" x14ac:dyDescent="0.35">
      <c r="A703" s="27">
        <v>44526</v>
      </c>
      <c r="B703" s="25">
        <v>22900</v>
      </c>
      <c r="C703" s="25">
        <v>16600</v>
      </c>
      <c r="D703" s="25">
        <v>26900</v>
      </c>
      <c r="E703" s="25">
        <v>27500</v>
      </c>
      <c r="F703" s="25">
        <v>31000</v>
      </c>
      <c r="G703" s="25">
        <v>30600</v>
      </c>
      <c r="H703" s="25">
        <v>20200</v>
      </c>
      <c r="I703" s="25">
        <v>18900</v>
      </c>
      <c r="J703" s="25">
        <v>18900</v>
      </c>
      <c r="K703" s="25">
        <v>19400</v>
      </c>
      <c r="L703" s="25">
        <v>19800</v>
      </c>
      <c r="M703" s="25">
        <v>19700</v>
      </c>
      <c r="N703" s="25">
        <v>13200</v>
      </c>
      <c r="O703" s="25">
        <v>13100</v>
      </c>
      <c r="P703" s="25">
        <v>13100</v>
      </c>
      <c r="Q703" s="25">
        <v>8800</v>
      </c>
      <c r="R703" s="25">
        <v>8700</v>
      </c>
      <c r="S703" s="25">
        <v>8800</v>
      </c>
      <c r="T703" s="25">
        <v>8900</v>
      </c>
      <c r="U703" s="25">
        <v>8700</v>
      </c>
      <c r="V703" s="25">
        <v>26800</v>
      </c>
      <c r="W703" s="25">
        <v>28400</v>
      </c>
      <c r="X703" s="25">
        <v>28300</v>
      </c>
      <c r="Y703" s="25">
        <v>27700</v>
      </c>
      <c r="Z703" s="26">
        <f t="shared" si="44"/>
        <v>19454.166666666668</v>
      </c>
      <c r="AA703" s="26">
        <f t="shared" si="45"/>
        <v>31000</v>
      </c>
      <c r="AB703" s="26">
        <f t="shared" si="46"/>
        <v>8700</v>
      </c>
      <c r="AC703" s="26">
        <f t="shared" si="47"/>
        <v>466900</v>
      </c>
    </row>
    <row r="704" spans="1:29" x14ac:dyDescent="0.35">
      <c r="A704" s="27">
        <v>44527</v>
      </c>
      <c r="B704" s="25">
        <v>20100</v>
      </c>
      <c r="C704" s="25">
        <v>21100</v>
      </c>
      <c r="D704" s="25">
        <v>20000</v>
      </c>
      <c r="E704" s="25">
        <v>20300</v>
      </c>
      <c r="F704" s="25">
        <v>20200</v>
      </c>
      <c r="G704" s="25">
        <v>20300</v>
      </c>
      <c r="H704" s="25">
        <v>19800</v>
      </c>
      <c r="I704" s="25">
        <v>20400</v>
      </c>
      <c r="J704" s="25">
        <v>20500</v>
      </c>
      <c r="K704" s="25">
        <v>17200</v>
      </c>
      <c r="L704" s="25">
        <v>13500</v>
      </c>
      <c r="M704" s="25">
        <v>13000</v>
      </c>
      <c r="N704" s="25">
        <v>13000</v>
      </c>
      <c r="O704" s="25">
        <v>19600</v>
      </c>
      <c r="P704" s="25">
        <v>19700</v>
      </c>
      <c r="Q704" s="25">
        <v>19000</v>
      </c>
      <c r="R704" s="25">
        <v>14600</v>
      </c>
      <c r="S704" s="25">
        <v>14500</v>
      </c>
      <c r="T704" s="25">
        <v>14400</v>
      </c>
      <c r="U704" s="25">
        <v>23600</v>
      </c>
      <c r="V704" s="25">
        <v>23200</v>
      </c>
      <c r="W704" s="25">
        <v>30800</v>
      </c>
      <c r="X704" s="25">
        <v>32200</v>
      </c>
      <c r="Y704" s="25">
        <v>34500</v>
      </c>
      <c r="Z704" s="26">
        <f t="shared" si="44"/>
        <v>20229.166666666668</v>
      </c>
      <c r="AA704" s="26">
        <f t="shared" si="45"/>
        <v>34500</v>
      </c>
      <c r="AB704" s="26">
        <f t="shared" si="46"/>
        <v>13000</v>
      </c>
      <c r="AC704" s="26">
        <f t="shared" si="47"/>
        <v>485500</v>
      </c>
    </row>
    <row r="705" spans="1:29" x14ac:dyDescent="0.35">
      <c r="A705" s="27">
        <v>44528</v>
      </c>
      <c r="B705" s="25">
        <v>34600</v>
      </c>
      <c r="C705" s="25">
        <v>35400</v>
      </c>
      <c r="D705" s="25">
        <v>31600</v>
      </c>
      <c r="E705" s="25">
        <v>19600</v>
      </c>
      <c r="F705" s="25">
        <v>19700</v>
      </c>
      <c r="G705" s="25">
        <v>20200</v>
      </c>
      <c r="H705" s="25">
        <v>13000</v>
      </c>
      <c r="I705" s="25">
        <v>12700</v>
      </c>
      <c r="J705" s="25">
        <v>12800</v>
      </c>
      <c r="K705" s="25">
        <v>13000</v>
      </c>
      <c r="L705" s="25">
        <v>12600</v>
      </c>
      <c r="M705" s="25">
        <v>13000</v>
      </c>
      <c r="N705" s="25">
        <v>13100</v>
      </c>
      <c r="O705" s="25">
        <v>8400</v>
      </c>
      <c r="P705" s="25">
        <v>8100</v>
      </c>
      <c r="Q705" s="25">
        <v>19600</v>
      </c>
      <c r="R705" s="25">
        <v>23500</v>
      </c>
      <c r="S705" s="25">
        <v>23300</v>
      </c>
      <c r="T705" s="25">
        <v>23100</v>
      </c>
      <c r="U705" s="25">
        <v>25000</v>
      </c>
      <c r="V705" s="25">
        <v>20400</v>
      </c>
      <c r="W705" s="25">
        <v>20200</v>
      </c>
      <c r="X705" s="25">
        <v>19900</v>
      </c>
      <c r="Y705" s="25">
        <v>20000</v>
      </c>
      <c r="Z705" s="26">
        <f t="shared" si="44"/>
        <v>19283.333333333332</v>
      </c>
      <c r="AA705" s="26">
        <f t="shared" si="45"/>
        <v>35400</v>
      </c>
      <c r="AB705" s="26">
        <f t="shared" si="46"/>
        <v>8100</v>
      </c>
      <c r="AC705" s="26">
        <f t="shared" si="47"/>
        <v>462800</v>
      </c>
    </row>
    <row r="706" spans="1:29" x14ac:dyDescent="0.35">
      <c r="A706" s="27">
        <v>44529</v>
      </c>
      <c r="B706" s="25">
        <v>19800</v>
      </c>
      <c r="C706" s="25">
        <v>12500</v>
      </c>
      <c r="D706" s="25">
        <v>12000</v>
      </c>
      <c r="E706" s="25">
        <v>12000</v>
      </c>
      <c r="F706" s="25">
        <v>12000</v>
      </c>
      <c r="G706" s="25">
        <v>12000</v>
      </c>
      <c r="H706" s="25">
        <v>12000</v>
      </c>
      <c r="I706" s="25">
        <v>12000</v>
      </c>
      <c r="J706" s="25">
        <v>12000</v>
      </c>
      <c r="K706" s="25">
        <v>12200</v>
      </c>
      <c r="L706" s="25">
        <v>9300</v>
      </c>
      <c r="M706" s="25">
        <v>21900</v>
      </c>
      <c r="N706" s="25">
        <v>24200</v>
      </c>
      <c r="O706" s="25">
        <v>23000</v>
      </c>
      <c r="P706" s="25">
        <v>25600</v>
      </c>
      <c r="Q706" s="25">
        <v>30400</v>
      </c>
      <c r="R706" s="25">
        <v>29700</v>
      </c>
      <c r="S706" s="25">
        <v>28500</v>
      </c>
      <c r="T706" s="25">
        <v>28800</v>
      </c>
      <c r="U706" s="25">
        <v>26100</v>
      </c>
      <c r="V706" s="25">
        <v>25800</v>
      </c>
      <c r="W706" s="25">
        <v>18300</v>
      </c>
      <c r="X706" s="25">
        <v>18400</v>
      </c>
      <c r="Y706" s="25">
        <v>18200</v>
      </c>
      <c r="Z706" s="26">
        <f t="shared" si="44"/>
        <v>19029.166666666668</v>
      </c>
      <c r="AA706" s="26">
        <f t="shared" si="45"/>
        <v>30400</v>
      </c>
      <c r="AB706" s="26">
        <f t="shared" si="46"/>
        <v>9300</v>
      </c>
      <c r="AC706" s="26">
        <f t="shared" si="47"/>
        <v>456700</v>
      </c>
    </row>
    <row r="707" spans="1:29" x14ac:dyDescent="0.35">
      <c r="A707" s="27">
        <v>44530</v>
      </c>
      <c r="B707" s="25">
        <v>13800</v>
      </c>
      <c r="C707" s="25">
        <v>14000</v>
      </c>
      <c r="D707" s="25">
        <v>14000</v>
      </c>
      <c r="E707" s="25">
        <v>14000</v>
      </c>
      <c r="F707" s="25">
        <v>14000</v>
      </c>
      <c r="G707" s="25">
        <v>23900</v>
      </c>
      <c r="H707" s="25">
        <v>24500</v>
      </c>
      <c r="I707" s="25">
        <v>24700</v>
      </c>
      <c r="J707" s="25">
        <v>24600</v>
      </c>
      <c r="K707" s="25">
        <v>32400</v>
      </c>
      <c r="L707" s="25">
        <v>32000</v>
      </c>
      <c r="M707" s="25">
        <v>31500</v>
      </c>
      <c r="N707" s="25">
        <v>30300</v>
      </c>
      <c r="O707" s="25">
        <v>30400</v>
      </c>
      <c r="P707" s="25">
        <v>30300</v>
      </c>
      <c r="Q707" s="25">
        <v>22100</v>
      </c>
      <c r="R707" s="25">
        <v>18200</v>
      </c>
      <c r="S707" s="25">
        <v>18200</v>
      </c>
      <c r="T707" s="25">
        <v>18200</v>
      </c>
      <c r="U707" s="25">
        <v>18200</v>
      </c>
      <c r="V707" s="25">
        <v>17800</v>
      </c>
      <c r="W707" s="25">
        <v>14200</v>
      </c>
      <c r="X707" s="25">
        <v>14100</v>
      </c>
      <c r="Y707" s="25">
        <v>14000</v>
      </c>
      <c r="Z707" s="26">
        <f t="shared" si="44"/>
        <v>21225</v>
      </c>
      <c r="AA707" s="26">
        <f t="shared" si="45"/>
        <v>32400</v>
      </c>
      <c r="AB707" s="26">
        <f t="shared" si="46"/>
        <v>13800</v>
      </c>
      <c r="AC707" s="26">
        <f t="shared" si="47"/>
        <v>509400</v>
      </c>
    </row>
    <row r="708" spans="1:29" x14ac:dyDescent="0.35">
      <c r="A708" s="27">
        <v>44531</v>
      </c>
      <c r="B708" s="25">
        <v>18400</v>
      </c>
      <c r="C708" s="25">
        <v>22200</v>
      </c>
      <c r="D708" s="25">
        <v>24800</v>
      </c>
      <c r="E708" s="25">
        <v>31300</v>
      </c>
      <c r="F708" s="25">
        <v>32200</v>
      </c>
      <c r="G708" s="25">
        <v>33600</v>
      </c>
      <c r="H708" s="25">
        <v>33500</v>
      </c>
      <c r="I708" s="25">
        <v>33400</v>
      </c>
      <c r="J708" s="25">
        <v>31300</v>
      </c>
      <c r="K708" s="25">
        <v>30800</v>
      </c>
      <c r="L708" s="25">
        <v>23500</v>
      </c>
      <c r="M708" s="25">
        <v>23200</v>
      </c>
      <c r="N708" s="25">
        <v>13700</v>
      </c>
      <c r="O708" s="25">
        <v>13700</v>
      </c>
      <c r="P708" s="25">
        <v>8600</v>
      </c>
      <c r="Q708" s="25">
        <v>8300</v>
      </c>
      <c r="R708" s="25">
        <v>8100</v>
      </c>
      <c r="S708" s="25">
        <v>8600</v>
      </c>
      <c r="T708" s="25">
        <v>8500</v>
      </c>
      <c r="U708" s="25">
        <v>18600</v>
      </c>
      <c r="V708" s="25">
        <v>18800</v>
      </c>
      <c r="W708" s="25">
        <v>19200</v>
      </c>
      <c r="X708" s="25">
        <v>20100</v>
      </c>
      <c r="Y708" s="25">
        <v>25200</v>
      </c>
      <c r="Z708" s="26">
        <f t="shared" si="44"/>
        <v>21233.333333333332</v>
      </c>
      <c r="AA708" s="26">
        <f t="shared" si="45"/>
        <v>33600</v>
      </c>
      <c r="AB708" s="26">
        <f t="shared" si="46"/>
        <v>8100</v>
      </c>
      <c r="AC708" s="26">
        <f t="shared" si="47"/>
        <v>509600</v>
      </c>
    </row>
    <row r="709" spans="1:29" x14ac:dyDescent="0.35">
      <c r="A709" s="27">
        <v>44532</v>
      </c>
      <c r="B709" s="25">
        <v>26000</v>
      </c>
      <c r="C709" s="25">
        <v>23600</v>
      </c>
      <c r="D709" s="25">
        <v>23800</v>
      </c>
      <c r="E709" s="25">
        <v>22600</v>
      </c>
      <c r="F709" s="25">
        <v>18800</v>
      </c>
      <c r="G709" s="25">
        <v>12600</v>
      </c>
      <c r="H709" s="25">
        <v>12500</v>
      </c>
      <c r="I709" s="25">
        <v>12000</v>
      </c>
      <c r="J709" s="25">
        <v>12400</v>
      </c>
      <c r="K709" s="25">
        <v>12500</v>
      </c>
      <c r="L709" s="25">
        <v>12400</v>
      </c>
      <c r="M709" s="25">
        <v>12700</v>
      </c>
      <c r="N709" s="25">
        <v>12600</v>
      </c>
      <c r="O709" s="25">
        <v>20400</v>
      </c>
      <c r="P709" s="25">
        <v>15000</v>
      </c>
      <c r="Q709" s="25">
        <v>15400</v>
      </c>
      <c r="R709" s="25">
        <v>30300</v>
      </c>
      <c r="S709" s="25">
        <v>30500</v>
      </c>
      <c r="T709" s="25">
        <v>32800</v>
      </c>
      <c r="U709" s="25">
        <v>29200</v>
      </c>
      <c r="V709" s="25">
        <v>24500</v>
      </c>
      <c r="W709" s="25">
        <v>35800</v>
      </c>
      <c r="X709" s="25">
        <v>31600</v>
      </c>
      <c r="Y709" s="25">
        <v>31600</v>
      </c>
      <c r="Z709" s="26">
        <f t="shared" si="44"/>
        <v>21316.666666666668</v>
      </c>
      <c r="AA709" s="26">
        <f t="shared" si="45"/>
        <v>35800</v>
      </c>
      <c r="AB709" s="26">
        <f t="shared" si="46"/>
        <v>12000</v>
      </c>
      <c r="AC709" s="26">
        <f t="shared" si="47"/>
        <v>511600</v>
      </c>
    </row>
    <row r="710" spans="1:29" x14ac:dyDescent="0.35">
      <c r="A710" s="27">
        <v>44533</v>
      </c>
      <c r="B710" s="25">
        <v>26600</v>
      </c>
      <c r="C710" s="25">
        <v>18000</v>
      </c>
      <c r="D710" s="25">
        <v>18000</v>
      </c>
      <c r="E710" s="25">
        <v>18000</v>
      </c>
      <c r="F710" s="25">
        <v>17800</v>
      </c>
      <c r="G710" s="25">
        <v>17600</v>
      </c>
      <c r="H710" s="25">
        <v>18000</v>
      </c>
      <c r="I710" s="25">
        <v>18200</v>
      </c>
      <c r="J710" s="25">
        <v>19200</v>
      </c>
      <c r="K710" s="25">
        <v>27900</v>
      </c>
      <c r="L710" s="25">
        <v>29200</v>
      </c>
      <c r="M710" s="25">
        <v>29100</v>
      </c>
      <c r="N710" s="25">
        <v>29000</v>
      </c>
      <c r="O710" s="25">
        <v>29100</v>
      </c>
      <c r="P710" s="25">
        <v>33100</v>
      </c>
      <c r="Q710" s="25">
        <v>28500</v>
      </c>
      <c r="R710" s="25">
        <v>28500</v>
      </c>
      <c r="S710" s="25">
        <v>29000</v>
      </c>
      <c r="T710" s="25">
        <v>19000</v>
      </c>
      <c r="U710" s="25">
        <v>18500</v>
      </c>
      <c r="V710" s="25">
        <v>18500</v>
      </c>
      <c r="W710" s="25">
        <v>18500</v>
      </c>
      <c r="X710" s="25">
        <v>18200</v>
      </c>
      <c r="Y710" s="25">
        <v>12200</v>
      </c>
      <c r="Z710" s="26">
        <f t="shared" si="44"/>
        <v>22487.5</v>
      </c>
      <c r="AA710" s="26">
        <f t="shared" si="45"/>
        <v>33100</v>
      </c>
      <c r="AB710" s="26">
        <f t="shared" si="46"/>
        <v>12200</v>
      </c>
      <c r="AC710" s="26">
        <f t="shared" si="47"/>
        <v>539700</v>
      </c>
    </row>
    <row r="711" spans="1:29" x14ac:dyDescent="0.35">
      <c r="A711" s="27">
        <v>44534</v>
      </c>
      <c r="B711" s="25">
        <v>12100</v>
      </c>
      <c r="C711" s="25">
        <v>8400</v>
      </c>
      <c r="D711" s="25">
        <v>8400</v>
      </c>
      <c r="E711" s="25">
        <v>8100</v>
      </c>
      <c r="F711" s="25">
        <v>28400</v>
      </c>
      <c r="G711" s="25">
        <v>31200</v>
      </c>
      <c r="H711" s="25">
        <v>31400</v>
      </c>
      <c r="I711" s="25">
        <v>31600</v>
      </c>
      <c r="J711" s="25">
        <v>31800</v>
      </c>
      <c r="K711" s="25">
        <v>31800</v>
      </c>
      <c r="L711" s="25">
        <v>31700</v>
      </c>
      <c r="M711" s="25">
        <v>29800</v>
      </c>
      <c r="N711" s="25">
        <v>30600</v>
      </c>
      <c r="O711" s="25">
        <v>31200</v>
      </c>
      <c r="P711" s="25">
        <v>9900</v>
      </c>
      <c r="Q711" s="25">
        <v>8300</v>
      </c>
      <c r="R711" s="25">
        <v>8600</v>
      </c>
      <c r="S711" s="25">
        <v>9300</v>
      </c>
      <c r="T711" s="25">
        <v>9100</v>
      </c>
      <c r="U711" s="25">
        <v>9200</v>
      </c>
      <c r="V711" s="25">
        <v>9100</v>
      </c>
      <c r="W711" s="25">
        <v>8500</v>
      </c>
      <c r="X711" s="25">
        <v>8200</v>
      </c>
      <c r="Y711" s="25">
        <v>26300</v>
      </c>
      <c r="Z711" s="26">
        <f t="shared" si="44"/>
        <v>18875</v>
      </c>
      <c r="AA711" s="26">
        <f t="shared" si="45"/>
        <v>31800</v>
      </c>
      <c r="AB711" s="26">
        <f t="shared" si="46"/>
        <v>8100</v>
      </c>
      <c r="AC711" s="26">
        <f t="shared" si="47"/>
        <v>453000</v>
      </c>
    </row>
    <row r="712" spans="1:29" x14ac:dyDescent="0.35">
      <c r="A712" s="27">
        <v>44535</v>
      </c>
      <c r="B712" s="25">
        <v>30500</v>
      </c>
      <c r="C712" s="25">
        <v>29300</v>
      </c>
      <c r="D712" s="25">
        <v>23200</v>
      </c>
      <c r="E712" s="25">
        <v>18300</v>
      </c>
      <c r="F712" s="25">
        <v>18500</v>
      </c>
      <c r="G712" s="25">
        <v>13200</v>
      </c>
      <c r="H712" s="25">
        <v>11800</v>
      </c>
      <c r="I712" s="25">
        <v>12200</v>
      </c>
      <c r="J712" s="25">
        <v>12400</v>
      </c>
      <c r="K712" s="25">
        <v>9400</v>
      </c>
      <c r="L712" s="25">
        <v>9000</v>
      </c>
      <c r="M712" s="25">
        <v>9100</v>
      </c>
      <c r="N712" s="25">
        <v>9200</v>
      </c>
      <c r="O712" s="25">
        <v>9200</v>
      </c>
      <c r="P712" s="25">
        <v>12400</v>
      </c>
      <c r="Q712" s="25">
        <v>12200</v>
      </c>
      <c r="R712" s="25">
        <v>12500</v>
      </c>
      <c r="S712" s="25">
        <v>14800</v>
      </c>
      <c r="T712" s="25">
        <v>28200</v>
      </c>
      <c r="U712" s="25">
        <v>27800</v>
      </c>
      <c r="V712" s="25">
        <v>27500</v>
      </c>
      <c r="W712" s="25">
        <v>28900</v>
      </c>
      <c r="X712" s="25">
        <v>31000</v>
      </c>
      <c r="Y712" s="25">
        <v>30500</v>
      </c>
      <c r="Z712" s="26">
        <f t="shared" si="44"/>
        <v>18379.166666666668</v>
      </c>
      <c r="AA712" s="26">
        <f t="shared" si="45"/>
        <v>31000</v>
      </c>
      <c r="AB712" s="26">
        <f t="shared" si="46"/>
        <v>9000</v>
      </c>
      <c r="AC712" s="26">
        <f t="shared" si="47"/>
        <v>441100</v>
      </c>
    </row>
    <row r="713" spans="1:29" x14ac:dyDescent="0.35">
      <c r="A713" s="27">
        <v>44536</v>
      </c>
      <c r="B713" s="25">
        <v>28600</v>
      </c>
      <c r="C713" s="25">
        <v>28400</v>
      </c>
      <c r="D713" s="25">
        <v>28900</v>
      </c>
      <c r="E713" s="25">
        <v>28700</v>
      </c>
      <c r="F713" s="25">
        <v>18400</v>
      </c>
      <c r="G713" s="25">
        <v>7800</v>
      </c>
      <c r="H713" s="25">
        <v>7800</v>
      </c>
      <c r="I713" s="25">
        <v>7800</v>
      </c>
      <c r="J713" s="25">
        <v>8300</v>
      </c>
      <c r="K713" s="25">
        <v>8200</v>
      </c>
      <c r="L713" s="25">
        <v>8300</v>
      </c>
      <c r="M713" s="25">
        <v>8300</v>
      </c>
      <c r="N713" s="25">
        <v>8300</v>
      </c>
      <c r="O713" s="25">
        <v>20400</v>
      </c>
      <c r="P713" s="25">
        <v>26900</v>
      </c>
      <c r="Q713" s="25">
        <v>27200</v>
      </c>
      <c r="R713" s="25">
        <v>27400</v>
      </c>
      <c r="S713" s="25">
        <v>27200</v>
      </c>
      <c r="T713" s="25">
        <v>29000</v>
      </c>
      <c r="U713" s="25">
        <v>28400</v>
      </c>
      <c r="V713" s="25">
        <v>26100</v>
      </c>
      <c r="W713" s="25">
        <v>27500</v>
      </c>
      <c r="X713" s="25">
        <v>27300</v>
      </c>
      <c r="Y713" s="25">
        <v>27800</v>
      </c>
      <c r="Z713" s="26">
        <f t="shared" si="44"/>
        <v>20541.666666666668</v>
      </c>
      <c r="AA713" s="26">
        <f t="shared" si="45"/>
        <v>29000</v>
      </c>
      <c r="AB713" s="26">
        <f t="shared" si="46"/>
        <v>7800</v>
      </c>
      <c r="AC713" s="26">
        <f t="shared" si="47"/>
        <v>493000</v>
      </c>
    </row>
    <row r="714" spans="1:29" x14ac:dyDescent="0.35">
      <c r="A714" s="27">
        <v>44537</v>
      </c>
      <c r="B714" s="25">
        <v>19600</v>
      </c>
      <c r="C714" s="25">
        <v>19000</v>
      </c>
      <c r="D714" s="25">
        <v>18300</v>
      </c>
      <c r="E714" s="25">
        <v>18200</v>
      </c>
      <c r="F714" s="25">
        <v>18000</v>
      </c>
      <c r="G714" s="25">
        <v>18000</v>
      </c>
      <c r="H714" s="25">
        <v>18100</v>
      </c>
      <c r="I714" s="25">
        <v>18200</v>
      </c>
      <c r="J714" s="25">
        <v>18300</v>
      </c>
      <c r="K714" s="25">
        <v>14100</v>
      </c>
      <c r="L714" s="25">
        <v>14000</v>
      </c>
      <c r="M714" s="25">
        <v>35200</v>
      </c>
      <c r="N714" s="25">
        <v>33800</v>
      </c>
      <c r="O714" s="25">
        <v>37200</v>
      </c>
      <c r="P714" s="25">
        <v>36800</v>
      </c>
      <c r="Q714" s="25">
        <v>31200</v>
      </c>
      <c r="R714" s="25">
        <v>19800</v>
      </c>
      <c r="S714" s="25">
        <v>21300</v>
      </c>
      <c r="T714" s="25">
        <v>20800</v>
      </c>
      <c r="U714" s="25">
        <v>21200</v>
      </c>
      <c r="V714" s="25">
        <v>21500</v>
      </c>
      <c r="W714" s="25">
        <v>14100</v>
      </c>
      <c r="X714" s="25">
        <v>13400</v>
      </c>
      <c r="Y714" s="25">
        <v>9100</v>
      </c>
      <c r="Z714" s="26">
        <f t="shared" si="44"/>
        <v>21216.666666666668</v>
      </c>
      <c r="AA714" s="26">
        <f t="shared" si="45"/>
        <v>37200</v>
      </c>
      <c r="AB714" s="26">
        <f t="shared" si="46"/>
        <v>9100</v>
      </c>
      <c r="AC714" s="26">
        <f t="shared" si="47"/>
        <v>509200</v>
      </c>
    </row>
    <row r="715" spans="1:29" x14ac:dyDescent="0.35">
      <c r="A715" s="27">
        <v>44538</v>
      </c>
      <c r="B715" s="25">
        <v>8400</v>
      </c>
      <c r="C715" s="25">
        <v>8400</v>
      </c>
      <c r="D715" s="25">
        <v>8500</v>
      </c>
      <c r="E715" s="25">
        <v>8400</v>
      </c>
      <c r="F715" s="25">
        <v>8700</v>
      </c>
      <c r="G715" s="25">
        <v>7900</v>
      </c>
      <c r="H715" s="25">
        <v>8000</v>
      </c>
      <c r="I715" s="25">
        <v>8000</v>
      </c>
      <c r="J715" s="25">
        <v>21000</v>
      </c>
      <c r="K715" s="25">
        <v>21200</v>
      </c>
      <c r="L715" s="25">
        <v>21200</v>
      </c>
      <c r="M715" s="25">
        <v>21200</v>
      </c>
      <c r="N715" s="25">
        <v>30500</v>
      </c>
      <c r="O715" s="25">
        <v>28200</v>
      </c>
      <c r="P715" s="25">
        <v>20400</v>
      </c>
      <c r="Q715" s="25">
        <v>27800</v>
      </c>
      <c r="R715" s="25">
        <v>27700</v>
      </c>
      <c r="S715" s="25">
        <v>18900</v>
      </c>
      <c r="T715" s="25">
        <v>18600</v>
      </c>
      <c r="U715" s="25">
        <v>18400</v>
      </c>
      <c r="V715" s="25">
        <v>18100</v>
      </c>
      <c r="W715" s="25">
        <v>17800</v>
      </c>
      <c r="X715" s="25">
        <v>17600</v>
      </c>
      <c r="Y715" s="25">
        <v>17600</v>
      </c>
      <c r="Z715" s="26">
        <f t="shared" si="44"/>
        <v>17187.5</v>
      </c>
      <c r="AA715" s="26">
        <f t="shared" si="45"/>
        <v>30500</v>
      </c>
      <c r="AB715" s="26">
        <f t="shared" si="46"/>
        <v>7900</v>
      </c>
      <c r="AC715" s="26">
        <f t="shared" si="47"/>
        <v>412500</v>
      </c>
    </row>
    <row r="716" spans="1:29" x14ac:dyDescent="0.35">
      <c r="A716" s="27">
        <v>44539</v>
      </c>
      <c r="B716" s="25">
        <v>17400</v>
      </c>
      <c r="C716" s="25">
        <v>18100</v>
      </c>
      <c r="D716" s="25">
        <v>18200</v>
      </c>
      <c r="E716" s="25">
        <v>18500</v>
      </c>
      <c r="F716" s="25">
        <v>18500</v>
      </c>
      <c r="G716" s="25">
        <v>28400</v>
      </c>
      <c r="H716" s="25">
        <v>23400</v>
      </c>
      <c r="I716" s="25">
        <v>23700</v>
      </c>
      <c r="J716" s="25">
        <v>23300</v>
      </c>
      <c r="K716" s="25">
        <v>23000</v>
      </c>
      <c r="L716" s="25">
        <v>20200</v>
      </c>
      <c r="M716" s="25">
        <v>21800</v>
      </c>
      <c r="N716" s="25">
        <v>19400</v>
      </c>
      <c r="O716" s="25">
        <v>19500</v>
      </c>
      <c r="P716" s="25">
        <v>18600</v>
      </c>
      <c r="Q716" s="25">
        <v>13800</v>
      </c>
      <c r="R716" s="25">
        <v>13200</v>
      </c>
      <c r="S716" s="25">
        <v>13400</v>
      </c>
      <c r="T716" s="25">
        <v>9300</v>
      </c>
      <c r="U716" s="25">
        <v>8400</v>
      </c>
      <c r="V716" s="25">
        <v>8300</v>
      </c>
      <c r="W716" s="25">
        <v>8300</v>
      </c>
      <c r="X716" s="25">
        <v>8400</v>
      </c>
      <c r="Y716" s="25">
        <v>8300</v>
      </c>
      <c r="Z716" s="26">
        <f t="shared" si="44"/>
        <v>16808.333333333332</v>
      </c>
      <c r="AA716" s="26">
        <f t="shared" si="45"/>
        <v>28400</v>
      </c>
      <c r="AB716" s="26">
        <f t="shared" si="46"/>
        <v>8300</v>
      </c>
      <c r="AC716" s="26">
        <f t="shared" si="47"/>
        <v>403400</v>
      </c>
    </row>
    <row r="717" spans="1:29" x14ac:dyDescent="0.35">
      <c r="A717" s="27">
        <v>44540</v>
      </c>
      <c r="B717" s="25">
        <v>8200</v>
      </c>
      <c r="C717" s="25">
        <v>8300</v>
      </c>
      <c r="D717" s="25">
        <v>8200</v>
      </c>
      <c r="E717" s="25">
        <v>13600</v>
      </c>
      <c r="F717" s="25">
        <v>13700</v>
      </c>
      <c r="G717" s="25">
        <v>17800</v>
      </c>
      <c r="H717" s="25">
        <v>14600</v>
      </c>
      <c r="I717" s="25">
        <v>14100</v>
      </c>
      <c r="J717" s="25">
        <v>13600</v>
      </c>
      <c r="K717" s="25">
        <v>19200</v>
      </c>
      <c r="L717" s="25">
        <v>18600</v>
      </c>
      <c r="M717" s="25">
        <v>17800</v>
      </c>
      <c r="N717" s="25">
        <v>17600</v>
      </c>
      <c r="O717" s="25">
        <v>17700</v>
      </c>
      <c r="P717" s="25">
        <v>17800</v>
      </c>
      <c r="Q717" s="25">
        <v>13900</v>
      </c>
      <c r="R717" s="25">
        <v>13200</v>
      </c>
      <c r="S717" s="25">
        <v>13500</v>
      </c>
      <c r="T717" s="25">
        <v>12700</v>
      </c>
      <c r="U717" s="25">
        <v>12800</v>
      </c>
      <c r="V717" s="25">
        <v>12800</v>
      </c>
      <c r="W717" s="25">
        <v>12500</v>
      </c>
      <c r="X717" s="25">
        <v>12400</v>
      </c>
      <c r="Y717" s="25">
        <v>8700</v>
      </c>
      <c r="Z717" s="26">
        <f t="shared" si="44"/>
        <v>13887.5</v>
      </c>
      <c r="AA717" s="26">
        <f t="shared" si="45"/>
        <v>19200</v>
      </c>
      <c r="AB717" s="26">
        <f t="shared" si="46"/>
        <v>8200</v>
      </c>
      <c r="AC717" s="26">
        <f t="shared" si="47"/>
        <v>333300</v>
      </c>
    </row>
    <row r="718" spans="1:29" x14ac:dyDescent="0.35">
      <c r="A718" s="27">
        <v>44541</v>
      </c>
      <c r="B718" s="25">
        <v>8600</v>
      </c>
      <c r="C718" s="25">
        <v>8600</v>
      </c>
      <c r="D718" s="25">
        <v>8500</v>
      </c>
      <c r="E718" s="25">
        <v>8400</v>
      </c>
      <c r="F718" s="25">
        <v>9100</v>
      </c>
      <c r="G718" s="25">
        <v>23600</v>
      </c>
      <c r="H718" s="25">
        <v>24600</v>
      </c>
      <c r="I718" s="25">
        <v>25600</v>
      </c>
      <c r="J718" s="25">
        <v>26800</v>
      </c>
      <c r="K718" s="25">
        <v>26200</v>
      </c>
      <c r="L718" s="25">
        <v>33300</v>
      </c>
      <c r="M718" s="25">
        <v>33200</v>
      </c>
      <c r="N718" s="25">
        <v>33700</v>
      </c>
      <c r="O718" s="25">
        <v>26300</v>
      </c>
      <c r="P718" s="25">
        <v>34100</v>
      </c>
      <c r="Q718" s="25">
        <v>33500</v>
      </c>
      <c r="R718" s="25">
        <v>34200</v>
      </c>
      <c r="S718" s="25">
        <v>15000</v>
      </c>
      <c r="T718" s="25">
        <v>15000</v>
      </c>
      <c r="U718" s="25">
        <v>15000</v>
      </c>
      <c r="V718" s="25">
        <v>14600</v>
      </c>
      <c r="W718" s="25">
        <v>15000</v>
      </c>
      <c r="X718" s="25">
        <v>14400</v>
      </c>
      <c r="Y718" s="25">
        <v>14600</v>
      </c>
      <c r="Z718" s="26">
        <f t="shared" si="44"/>
        <v>20912.5</v>
      </c>
      <c r="AA718" s="26">
        <f t="shared" si="45"/>
        <v>34200</v>
      </c>
      <c r="AB718" s="26">
        <f t="shared" si="46"/>
        <v>8400</v>
      </c>
      <c r="AC718" s="26">
        <f t="shared" si="47"/>
        <v>501900</v>
      </c>
    </row>
    <row r="719" spans="1:29" x14ac:dyDescent="0.35">
      <c r="A719" s="27">
        <v>44542</v>
      </c>
      <c r="B719" s="25">
        <v>14600</v>
      </c>
      <c r="C719" s="25">
        <v>14600</v>
      </c>
      <c r="D719" s="25">
        <v>14500</v>
      </c>
      <c r="E719" s="25">
        <v>14600</v>
      </c>
      <c r="F719" s="25">
        <v>14600</v>
      </c>
      <c r="G719" s="25">
        <v>34200</v>
      </c>
      <c r="H719" s="25">
        <v>33900</v>
      </c>
      <c r="I719" s="25">
        <v>33700</v>
      </c>
      <c r="J719" s="25">
        <v>33600</v>
      </c>
      <c r="K719" s="25">
        <v>31400</v>
      </c>
      <c r="L719" s="25">
        <v>32100</v>
      </c>
      <c r="M719" s="25">
        <v>32200</v>
      </c>
      <c r="N719" s="25">
        <v>32200</v>
      </c>
      <c r="O719" s="25">
        <v>31700</v>
      </c>
      <c r="P719" s="25">
        <v>9000</v>
      </c>
      <c r="Q719" s="25">
        <v>8700</v>
      </c>
      <c r="R719" s="25">
        <v>8600</v>
      </c>
      <c r="S719" s="25">
        <v>8600</v>
      </c>
      <c r="T719" s="25">
        <v>8600</v>
      </c>
      <c r="U719" s="25">
        <v>8800</v>
      </c>
      <c r="V719" s="25">
        <v>8600</v>
      </c>
      <c r="W719" s="25">
        <v>8400</v>
      </c>
      <c r="X719" s="25">
        <v>8600</v>
      </c>
      <c r="Y719" s="25">
        <v>8400</v>
      </c>
      <c r="Z719" s="26">
        <f t="shared" si="44"/>
        <v>18925</v>
      </c>
      <c r="AA719" s="26">
        <f t="shared" si="45"/>
        <v>34200</v>
      </c>
      <c r="AB719" s="26">
        <f t="shared" si="46"/>
        <v>8400</v>
      </c>
      <c r="AC719" s="26">
        <f t="shared" si="47"/>
        <v>454200</v>
      </c>
    </row>
    <row r="720" spans="1:29" x14ac:dyDescent="0.35">
      <c r="A720" s="27">
        <v>44543</v>
      </c>
      <c r="B720" s="25">
        <v>8400</v>
      </c>
      <c r="C720" s="25">
        <v>13200</v>
      </c>
      <c r="D720" s="25">
        <v>13400</v>
      </c>
      <c r="E720" s="25">
        <v>13700</v>
      </c>
      <c r="F720" s="25">
        <v>21800</v>
      </c>
      <c r="G720" s="25">
        <v>24400</v>
      </c>
      <c r="H720" s="25">
        <v>24800</v>
      </c>
      <c r="I720" s="25">
        <v>29500</v>
      </c>
      <c r="J720" s="25">
        <v>30000</v>
      </c>
      <c r="K720" s="25">
        <v>27400</v>
      </c>
      <c r="L720" s="25">
        <v>27300</v>
      </c>
      <c r="M720" s="25">
        <v>27200</v>
      </c>
      <c r="N720" s="25">
        <v>18500</v>
      </c>
      <c r="O720" s="25">
        <v>13900</v>
      </c>
      <c r="P720" s="25">
        <v>13500</v>
      </c>
      <c r="Q720" s="25">
        <v>13400</v>
      </c>
      <c r="R720" s="25">
        <v>13900</v>
      </c>
      <c r="S720" s="25">
        <v>13300</v>
      </c>
      <c r="T720" s="25">
        <v>13100</v>
      </c>
      <c r="U720" s="25">
        <v>13900</v>
      </c>
      <c r="V720" s="25">
        <v>9200</v>
      </c>
      <c r="W720" s="25">
        <v>9500</v>
      </c>
      <c r="X720" s="25">
        <v>9500</v>
      </c>
      <c r="Y720" s="25">
        <v>10700</v>
      </c>
      <c r="Z720" s="26">
        <f t="shared" si="44"/>
        <v>17229.166666666668</v>
      </c>
      <c r="AA720" s="26">
        <f t="shared" si="45"/>
        <v>30000</v>
      </c>
      <c r="AB720" s="26">
        <f t="shared" si="46"/>
        <v>8400</v>
      </c>
      <c r="AC720" s="26">
        <f t="shared" si="47"/>
        <v>413500</v>
      </c>
    </row>
    <row r="721" spans="1:29" x14ac:dyDescent="0.35">
      <c r="A721" s="27">
        <v>44544</v>
      </c>
      <c r="B721" s="25">
        <v>14200</v>
      </c>
      <c r="C721" s="25">
        <v>20600</v>
      </c>
      <c r="D721" s="25">
        <v>26200</v>
      </c>
      <c r="E721" s="25">
        <v>27000</v>
      </c>
      <c r="F721" s="25">
        <v>28600</v>
      </c>
      <c r="G721" s="25">
        <v>30200</v>
      </c>
      <c r="H721" s="25">
        <v>30300</v>
      </c>
      <c r="I721" s="25">
        <v>30400</v>
      </c>
      <c r="J721" s="25">
        <v>34900</v>
      </c>
      <c r="K721" s="25">
        <v>31900</v>
      </c>
      <c r="L721" s="25">
        <v>32800</v>
      </c>
      <c r="M721" s="25">
        <v>26500</v>
      </c>
      <c r="N721" s="25">
        <v>26400</v>
      </c>
      <c r="O721" s="25">
        <v>20300</v>
      </c>
      <c r="P721" s="25">
        <v>20200</v>
      </c>
      <c r="Q721" s="25">
        <v>14400</v>
      </c>
      <c r="R721" s="25">
        <v>14400</v>
      </c>
      <c r="S721" s="25">
        <v>14400</v>
      </c>
      <c r="T721" s="25">
        <v>14400</v>
      </c>
      <c r="U721" s="25">
        <v>14500</v>
      </c>
      <c r="V721" s="25">
        <v>14700</v>
      </c>
      <c r="W721" s="25">
        <v>15000</v>
      </c>
      <c r="X721" s="25">
        <v>25100</v>
      </c>
      <c r="Y721" s="25">
        <v>25500</v>
      </c>
      <c r="Z721" s="26">
        <f t="shared" si="44"/>
        <v>23037.5</v>
      </c>
      <c r="AA721" s="26">
        <f t="shared" si="45"/>
        <v>34900</v>
      </c>
      <c r="AB721" s="26">
        <f t="shared" si="46"/>
        <v>14200</v>
      </c>
      <c r="AC721" s="26">
        <f t="shared" si="47"/>
        <v>552900</v>
      </c>
    </row>
    <row r="722" spans="1:29" x14ac:dyDescent="0.35">
      <c r="A722" s="27">
        <v>44545</v>
      </c>
      <c r="B722" s="25">
        <v>25100</v>
      </c>
      <c r="C722" s="25">
        <v>24800</v>
      </c>
      <c r="D722" s="25">
        <v>25500</v>
      </c>
      <c r="E722" s="25">
        <v>26200</v>
      </c>
      <c r="F722" s="25">
        <v>24000</v>
      </c>
      <c r="G722" s="25">
        <v>17600</v>
      </c>
      <c r="H722" s="25">
        <v>18200</v>
      </c>
      <c r="I722" s="25">
        <v>19100</v>
      </c>
      <c r="J722" s="25">
        <v>21200</v>
      </c>
      <c r="K722" s="25">
        <v>22200</v>
      </c>
      <c r="L722" s="25">
        <v>20800</v>
      </c>
      <c r="M722" s="25">
        <v>15100</v>
      </c>
      <c r="N722" s="25">
        <v>14400</v>
      </c>
      <c r="O722" s="25">
        <v>14500</v>
      </c>
      <c r="P722" s="25">
        <v>14400</v>
      </c>
      <c r="Q722" s="25">
        <v>23800</v>
      </c>
      <c r="R722" s="25">
        <v>23300</v>
      </c>
      <c r="S722" s="25">
        <v>23300</v>
      </c>
      <c r="T722" s="25">
        <v>23500</v>
      </c>
      <c r="U722" s="25">
        <v>23300</v>
      </c>
      <c r="V722" s="25">
        <v>17000</v>
      </c>
      <c r="W722" s="25">
        <v>13500</v>
      </c>
      <c r="X722" s="25">
        <v>12700</v>
      </c>
      <c r="Y722" s="25">
        <v>12700</v>
      </c>
      <c r="Z722" s="26">
        <f t="shared" si="44"/>
        <v>19841.666666666668</v>
      </c>
      <c r="AA722" s="26">
        <f t="shared" si="45"/>
        <v>26200</v>
      </c>
      <c r="AB722" s="26">
        <f t="shared" si="46"/>
        <v>12700</v>
      </c>
      <c r="AC722" s="26">
        <f t="shared" si="47"/>
        <v>476200</v>
      </c>
    </row>
    <row r="723" spans="1:29" x14ac:dyDescent="0.35">
      <c r="A723" s="27">
        <v>44546</v>
      </c>
      <c r="B723" s="25">
        <v>12800</v>
      </c>
      <c r="C723" s="25">
        <v>12700</v>
      </c>
      <c r="D723" s="25">
        <v>9200</v>
      </c>
      <c r="E723" s="25">
        <v>9100</v>
      </c>
      <c r="F723" s="25">
        <v>8600</v>
      </c>
      <c r="G723" s="25">
        <v>8800</v>
      </c>
      <c r="H723" s="25">
        <v>14800</v>
      </c>
      <c r="I723" s="25">
        <v>14800</v>
      </c>
      <c r="J723" s="25">
        <v>14800</v>
      </c>
      <c r="K723" s="25">
        <v>22000</v>
      </c>
      <c r="L723" s="25">
        <v>22700</v>
      </c>
      <c r="M723" s="25">
        <v>22300</v>
      </c>
      <c r="N723" s="25">
        <v>19000</v>
      </c>
      <c r="O723" s="25">
        <v>18800</v>
      </c>
      <c r="P723" s="25">
        <v>18700</v>
      </c>
      <c r="Q723" s="25">
        <v>28800</v>
      </c>
      <c r="R723" s="25">
        <v>28000</v>
      </c>
      <c r="S723" s="25">
        <v>28000</v>
      </c>
      <c r="T723" s="25">
        <v>21600</v>
      </c>
      <c r="U723" s="25">
        <v>22000</v>
      </c>
      <c r="V723" s="25">
        <v>21600</v>
      </c>
      <c r="W723" s="25">
        <v>19800</v>
      </c>
      <c r="X723" s="25">
        <v>20000</v>
      </c>
      <c r="Y723" s="25">
        <v>19900</v>
      </c>
      <c r="Z723" s="26">
        <f t="shared" si="44"/>
        <v>18283.333333333332</v>
      </c>
      <c r="AA723" s="26">
        <f t="shared" si="45"/>
        <v>28800</v>
      </c>
      <c r="AB723" s="26">
        <f t="shared" si="46"/>
        <v>8600</v>
      </c>
      <c r="AC723" s="26">
        <f t="shared" si="47"/>
        <v>438800</v>
      </c>
    </row>
    <row r="724" spans="1:29" x14ac:dyDescent="0.35">
      <c r="A724" s="27">
        <v>44547</v>
      </c>
      <c r="B724" s="25">
        <v>14900</v>
      </c>
      <c r="C724" s="25">
        <v>14200</v>
      </c>
      <c r="D724" s="25">
        <v>14200</v>
      </c>
      <c r="E724" s="25">
        <v>14400</v>
      </c>
      <c r="F724" s="25">
        <v>14200</v>
      </c>
      <c r="G724" s="25">
        <v>14200</v>
      </c>
      <c r="H724" s="25">
        <v>20900</v>
      </c>
      <c r="I724" s="25">
        <v>21200</v>
      </c>
      <c r="J724" s="25">
        <v>21700</v>
      </c>
      <c r="K724" s="25">
        <v>23400</v>
      </c>
      <c r="L724" s="25">
        <v>16300</v>
      </c>
      <c r="M724" s="25">
        <v>16400</v>
      </c>
      <c r="N724" s="25">
        <v>21700</v>
      </c>
      <c r="O724" s="25">
        <v>23600</v>
      </c>
      <c r="P724" s="25">
        <v>13500</v>
      </c>
      <c r="Q724" s="25">
        <v>9100</v>
      </c>
      <c r="R724" s="25">
        <v>14400</v>
      </c>
      <c r="S724" s="25">
        <v>14400</v>
      </c>
      <c r="T724" s="25">
        <v>14400</v>
      </c>
      <c r="U724" s="25">
        <v>14200</v>
      </c>
      <c r="V724" s="25">
        <v>8800</v>
      </c>
      <c r="W724" s="25">
        <v>8800</v>
      </c>
      <c r="X724" s="25">
        <v>8800</v>
      </c>
      <c r="Y724" s="25">
        <v>8600</v>
      </c>
      <c r="Z724" s="26">
        <f t="shared" si="44"/>
        <v>15262.5</v>
      </c>
      <c r="AA724" s="26">
        <f t="shared" si="45"/>
        <v>23600</v>
      </c>
      <c r="AB724" s="26">
        <f t="shared" si="46"/>
        <v>8600</v>
      </c>
      <c r="AC724" s="26">
        <f t="shared" si="47"/>
        <v>366300</v>
      </c>
    </row>
    <row r="725" spans="1:29" x14ac:dyDescent="0.35">
      <c r="A725" s="27">
        <v>44548</v>
      </c>
      <c r="B725" s="25">
        <v>15300</v>
      </c>
      <c r="C725" s="25">
        <v>15500</v>
      </c>
      <c r="D725" s="25">
        <v>24700</v>
      </c>
      <c r="E725" s="25">
        <v>24400</v>
      </c>
      <c r="F725" s="25">
        <v>23600</v>
      </c>
      <c r="G725" s="25">
        <v>23200</v>
      </c>
      <c r="H725" s="25">
        <v>23100</v>
      </c>
      <c r="I725" s="25">
        <v>23100</v>
      </c>
      <c r="J725" s="25">
        <v>13800</v>
      </c>
      <c r="K725" s="25">
        <v>8600</v>
      </c>
      <c r="L725" s="25">
        <v>8800</v>
      </c>
      <c r="M725" s="25">
        <v>9000</v>
      </c>
      <c r="N725" s="25">
        <v>9200</v>
      </c>
      <c r="O725" s="25">
        <v>9500</v>
      </c>
      <c r="P725" s="25">
        <v>14000</v>
      </c>
      <c r="Q725" s="25">
        <v>14000</v>
      </c>
      <c r="R725" s="25">
        <v>13900</v>
      </c>
      <c r="S725" s="25">
        <v>14000</v>
      </c>
      <c r="T725" s="25">
        <v>21400</v>
      </c>
      <c r="U725" s="25">
        <v>21500</v>
      </c>
      <c r="V725" s="25">
        <v>21800</v>
      </c>
      <c r="W725" s="25">
        <v>29400</v>
      </c>
      <c r="X725" s="25">
        <v>29200</v>
      </c>
      <c r="Y725" s="25">
        <v>29100</v>
      </c>
      <c r="Z725" s="26">
        <f t="shared" si="44"/>
        <v>18337.5</v>
      </c>
      <c r="AA725" s="26">
        <f t="shared" si="45"/>
        <v>29400</v>
      </c>
      <c r="AB725" s="26">
        <f t="shared" si="46"/>
        <v>8600</v>
      </c>
      <c r="AC725" s="26">
        <f t="shared" si="47"/>
        <v>440100</v>
      </c>
    </row>
    <row r="726" spans="1:29" x14ac:dyDescent="0.35">
      <c r="A726" s="27">
        <v>44549</v>
      </c>
      <c r="B726" s="25">
        <v>28800</v>
      </c>
      <c r="C726" s="25">
        <v>28800</v>
      </c>
      <c r="D726" s="25">
        <v>28800</v>
      </c>
      <c r="E726" s="25">
        <v>28400</v>
      </c>
      <c r="F726" s="25">
        <v>16500</v>
      </c>
      <c r="G726" s="25">
        <v>13800</v>
      </c>
      <c r="H726" s="25">
        <v>13900</v>
      </c>
      <c r="I726" s="25">
        <v>9000</v>
      </c>
      <c r="J726" s="25">
        <v>8500</v>
      </c>
      <c r="K726" s="25">
        <v>8500</v>
      </c>
      <c r="L726" s="25">
        <v>8500</v>
      </c>
      <c r="M726" s="25">
        <v>8600</v>
      </c>
      <c r="N726" s="25">
        <v>8300</v>
      </c>
      <c r="O726" s="25">
        <v>8000</v>
      </c>
      <c r="P726" s="25">
        <v>8200</v>
      </c>
      <c r="Q726" s="25">
        <v>18400</v>
      </c>
      <c r="R726" s="25">
        <v>20500</v>
      </c>
      <c r="S726" s="25">
        <v>20400</v>
      </c>
      <c r="T726" s="25">
        <v>20200</v>
      </c>
      <c r="U726" s="25">
        <v>19600</v>
      </c>
      <c r="V726" s="25">
        <v>19600</v>
      </c>
      <c r="W726" s="25">
        <v>20200</v>
      </c>
      <c r="X726" s="25">
        <v>21600</v>
      </c>
      <c r="Y726" s="25">
        <v>21100</v>
      </c>
      <c r="Z726" s="26">
        <f t="shared" si="44"/>
        <v>17008.333333333332</v>
      </c>
      <c r="AA726" s="26">
        <f t="shared" si="45"/>
        <v>28800</v>
      </c>
      <c r="AB726" s="26">
        <f t="shared" si="46"/>
        <v>8000</v>
      </c>
      <c r="AC726" s="26">
        <f t="shared" si="47"/>
        <v>408200</v>
      </c>
    </row>
    <row r="727" spans="1:29" x14ac:dyDescent="0.35">
      <c r="A727" s="27">
        <v>44550</v>
      </c>
      <c r="B727" s="25">
        <v>20800</v>
      </c>
      <c r="C727" s="25">
        <v>20600</v>
      </c>
      <c r="D727" s="25">
        <v>20200</v>
      </c>
      <c r="E727" s="25">
        <v>20300</v>
      </c>
      <c r="F727" s="25">
        <v>13800</v>
      </c>
      <c r="G727" s="25">
        <v>8000</v>
      </c>
      <c r="H727" s="25">
        <v>8100</v>
      </c>
      <c r="I727" s="25">
        <v>8200</v>
      </c>
      <c r="J727" s="25">
        <v>8700</v>
      </c>
      <c r="K727" s="25">
        <v>8300</v>
      </c>
      <c r="L727" s="25">
        <v>8200</v>
      </c>
      <c r="M727" s="25">
        <v>8200</v>
      </c>
      <c r="N727" s="25">
        <v>8100</v>
      </c>
      <c r="O727" s="25">
        <v>8500</v>
      </c>
      <c r="P727" s="25">
        <v>8300</v>
      </c>
      <c r="Q727" s="25">
        <v>19100</v>
      </c>
      <c r="R727" s="25">
        <v>33400</v>
      </c>
      <c r="S727" s="25">
        <v>34200</v>
      </c>
      <c r="T727" s="25">
        <v>34300</v>
      </c>
      <c r="U727" s="25">
        <v>32200</v>
      </c>
      <c r="V727" s="25">
        <v>32000</v>
      </c>
      <c r="W727" s="25">
        <v>32500</v>
      </c>
      <c r="X727" s="25">
        <v>32100</v>
      </c>
      <c r="Y727" s="25">
        <v>15200</v>
      </c>
      <c r="Z727" s="26">
        <f t="shared" si="44"/>
        <v>18470.833333333332</v>
      </c>
      <c r="AA727" s="26">
        <f t="shared" si="45"/>
        <v>34300</v>
      </c>
      <c r="AB727" s="26">
        <f t="shared" si="46"/>
        <v>8000</v>
      </c>
      <c r="AC727" s="26">
        <f t="shared" si="47"/>
        <v>443300</v>
      </c>
    </row>
    <row r="728" spans="1:29" x14ac:dyDescent="0.35">
      <c r="A728" s="27">
        <v>44551</v>
      </c>
      <c r="B728" s="25">
        <v>13800</v>
      </c>
      <c r="C728" s="25">
        <v>13600</v>
      </c>
      <c r="D728" s="25">
        <v>13500</v>
      </c>
      <c r="E728" s="25">
        <v>13400</v>
      </c>
      <c r="F728" s="25">
        <v>13500</v>
      </c>
      <c r="G728" s="25">
        <v>13200</v>
      </c>
      <c r="H728" s="25">
        <v>13200</v>
      </c>
      <c r="I728" s="25">
        <v>19000</v>
      </c>
      <c r="J728" s="25">
        <v>19500</v>
      </c>
      <c r="K728" s="25">
        <v>19400</v>
      </c>
      <c r="L728" s="25">
        <v>19700</v>
      </c>
      <c r="M728" s="25">
        <v>19400</v>
      </c>
      <c r="N728" s="25">
        <v>24000</v>
      </c>
      <c r="O728" s="25">
        <v>24100</v>
      </c>
      <c r="P728" s="25">
        <v>26700</v>
      </c>
      <c r="Q728" s="25">
        <v>24600</v>
      </c>
      <c r="R728" s="25">
        <v>23600</v>
      </c>
      <c r="S728" s="25">
        <v>24100</v>
      </c>
      <c r="T728" s="25">
        <v>20400</v>
      </c>
      <c r="U728" s="25">
        <v>13800</v>
      </c>
      <c r="V728" s="25">
        <v>12800</v>
      </c>
      <c r="W728" s="25">
        <v>8400</v>
      </c>
      <c r="X728" s="25">
        <v>8600</v>
      </c>
      <c r="Y728" s="25">
        <v>8300</v>
      </c>
      <c r="Z728" s="26">
        <f t="shared" si="44"/>
        <v>17108.333333333332</v>
      </c>
      <c r="AA728" s="26">
        <f t="shared" si="45"/>
        <v>26700</v>
      </c>
      <c r="AB728" s="26">
        <f t="shared" si="46"/>
        <v>8300</v>
      </c>
      <c r="AC728" s="26">
        <f t="shared" si="47"/>
        <v>410600</v>
      </c>
    </row>
    <row r="729" spans="1:29" x14ac:dyDescent="0.35">
      <c r="A729" s="27">
        <v>44552</v>
      </c>
      <c r="B729" s="25">
        <v>8300</v>
      </c>
      <c r="C729" s="25">
        <v>8500</v>
      </c>
      <c r="D729" s="25">
        <v>8300</v>
      </c>
      <c r="E729" s="25">
        <v>8300</v>
      </c>
      <c r="F729" s="25">
        <v>8500</v>
      </c>
      <c r="G729" s="25">
        <v>8300</v>
      </c>
      <c r="H729" s="25">
        <v>19200</v>
      </c>
      <c r="I729" s="25">
        <v>19200</v>
      </c>
      <c r="J729" s="25">
        <v>19200</v>
      </c>
      <c r="K729" s="25">
        <v>19400</v>
      </c>
      <c r="L729" s="25">
        <v>19500</v>
      </c>
      <c r="M729" s="25">
        <v>18700</v>
      </c>
      <c r="N729" s="25">
        <v>18800</v>
      </c>
      <c r="O729" s="25">
        <v>19000</v>
      </c>
      <c r="P729" s="25">
        <v>21200</v>
      </c>
      <c r="Q729" s="25">
        <v>20400</v>
      </c>
      <c r="R729" s="25">
        <v>20300</v>
      </c>
      <c r="S729" s="25">
        <v>20500</v>
      </c>
      <c r="T729" s="25">
        <v>20400</v>
      </c>
      <c r="U729" s="25">
        <v>19600</v>
      </c>
      <c r="V729" s="25">
        <v>18600</v>
      </c>
      <c r="W729" s="25">
        <v>14600</v>
      </c>
      <c r="X729" s="25">
        <v>14000</v>
      </c>
      <c r="Y729" s="25">
        <v>14000</v>
      </c>
      <c r="Z729" s="26">
        <f t="shared" si="44"/>
        <v>16116.666666666666</v>
      </c>
      <c r="AA729" s="26">
        <f t="shared" si="45"/>
        <v>21200</v>
      </c>
      <c r="AB729" s="26">
        <f t="shared" si="46"/>
        <v>8300</v>
      </c>
      <c r="AC729" s="26">
        <f t="shared" si="47"/>
        <v>386800</v>
      </c>
    </row>
    <row r="730" spans="1:29" x14ac:dyDescent="0.35">
      <c r="A730" s="27">
        <v>44553</v>
      </c>
      <c r="B730" s="25">
        <v>13800</v>
      </c>
      <c r="C730" s="25">
        <v>13700</v>
      </c>
      <c r="D730" s="25">
        <v>13700</v>
      </c>
      <c r="E730" s="25">
        <v>13700</v>
      </c>
      <c r="F730" s="25">
        <v>24600</v>
      </c>
      <c r="G730" s="25">
        <v>24300</v>
      </c>
      <c r="H730" s="25">
        <v>24800</v>
      </c>
      <c r="I730" s="25">
        <v>27200</v>
      </c>
      <c r="J730" s="25">
        <v>26400</v>
      </c>
      <c r="K730" s="25">
        <v>20500</v>
      </c>
      <c r="L730" s="25">
        <v>20300</v>
      </c>
      <c r="M730" s="25">
        <v>20000</v>
      </c>
      <c r="N730" s="25">
        <v>19500</v>
      </c>
      <c r="O730" s="25">
        <v>19000</v>
      </c>
      <c r="P730" s="25">
        <v>17700</v>
      </c>
      <c r="Q730" s="25">
        <v>18000</v>
      </c>
      <c r="R730" s="25">
        <v>13000</v>
      </c>
      <c r="S730" s="25">
        <v>13100</v>
      </c>
      <c r="T730" s="25">
        <v>12800</v>
      </c>
      <c r="U730" s="25">
        <v>13500</v>
      </c>
      <c r="V730" s="25">
        <v>8600</v>
      </c>
      <c r="W730" s="25">
        <v>8400</v>
      </c>
      <c r="X730" s="25">
        <v>8400</v>
      </c>
      <c r="Y730" s="25">
        <v>8300</v>
      </c>
      <c r="Z730" s="26">
        <f t="shared" si="44"/>
        <v>16804.166666666668</v>
      </c>
      <c r="AA730" s="26">
        <f t="shared" si="45"/>
        <v>27200</v>
      </c>
      <c r="AB730" s="26">
        <f t="shared" si="46"/>
        <v>8300</v>
      </c>
      <c r="AC730" s="26">
        <f t="shared" si="47"/>
        <v>403300</v>
      </c>
    </row>
    <row r="731" spans="1:29" x14ac:dyDescent="0.35">
      <c r="A731" s="27">
        <v>44554</v>
      </c>
      <c r="B731" s="25">
        <v>8100</v>
      </c>
      <c r="C731" s="25">
        <v>8100</v>
      </c>
      <c r="D731" s="25">
        <v>20800</v>
      </c>
      <c r="E731" s="25">
        <v>23600</v>
      </c>
      <c r="F731" s="25">
        <v>29200</v>
      </c>
      <c r="G731" s="25">
        <v>29000</v>
      </c>
      <c r="H731" s="25">
        <v>21500</v>
      </c>
      <c r="I731" s="25">
        <v>19100</v>
      </c>
      <c r="J731" s="25">
        <v>20200</v>
      </c>
      <c r="K731" s="25">
        <v>20400</v>
      </c>
      <c r="L731" s="25">
        <v>26600</v>
      </c>
      <c r="M731" s="25">
        <v>26300</v>
      </c>
      <c r="N731" s="25">
        <v>26500</v>
      </c>
      <c r="O731" s="25">
        <v>18500</v>
      </c>
      <c r="P731" s="25">
        <v>14900</v>
      </c>
      <c r="Q731" s="25">
        <v>18700</v>
      </c>
      <c r="R731" s="25">
        <v>18600</v>
      </c>
      <c r="S731" s="25">
        <v>14200</v>
      </c>
      <c r="T731" s="25">
        <v>14200</v>
      </c>
      <c r="U731" s="25">
        <v>14200</v>
      </c>
      <c r="V731" s="25">
        <v>14600</v>
      </c>
      <c r="W731" s="25">
        <v>19200</v>
      </c>
      <c r="X731" s="25">
        <v>13400</v>
      </c>
      <c r="Y731" s="25">
        <v>19000</v>
      </c>
      <c r="Z731" s="26">
        <f t="shared" si="44"/>
        <v>19120.833333333332</v>
      </c>
      <c r="AA731" s="26">
        <f t="shared" si="45"/>
        <v>29200</v>
      </c>
      <c r="AB731" s="26">
        <f t="shared" si="46"/>
        <v>8100</v>
      </c>
      <c r="AC731" s="26">
        <f t="shared" si="47"/>
        <v>458900</v>
      </c>
    </row>
    <row r="732" spans="1:29" x14ac:dyDescent="0.35">
      <c r="A732" s="27">
        <v>44555</v>
      </c>
      <c r="B732" s="25">
        <v>18800</v>
      </c>
      <c r="C732" s="25">
        <v>18600</v>
      </c>
      <c r="D732" s="25">
        <v>18500</v>
      </c>
      <c r="E732" s="25">
        <v>14200</v>
      </c>
      <c r="F732" s="25">
        <v>19500</v>
      </c>
      <c r="G732" s="25">
        <v>18800</v>
      </c>
      <c r="H732" s="25">
        <v>18400</v>
      </c>
      <c r="I732" s="25">
        <v>17500</v>
      </c>
      <c r="J732" s="25">
        <v>13500</v>
      </c>
      <c r="K732" s="25">
        <v>13000</v>
      </c>
      <c r="L732" s="25">
        <v>13000</v>
      </c>
      <c r="M732" s="25">
        <v>9000</v>
      </c>
      <c r="N732" s="25">
        <v>8000</v>
      </c>
      <c r="O732" s="25">
        <v>8500</v>
      </c>
      <c r="P732" s="25">
        <v>8000</v>
      </c>
      <c r="Q732" s="25">
        <v>8000</v>
      </c>
      <c r="R732" s="25">
        <v>18400</v>
      </c>
      <c r="S732" s="25">
        <v>18800</v>
      </c>
      <c r="T732" s="25">
        <v>19000</v>
      </c>
      <c r="U732" s="25">
        <v>19800</v>
      </c>
      <c r="V732" s="25">
        <v>19600</v>
      </c>
      <c r="W732" s="25">
        <v>18600</v>
      </c>
      <c r="X732" s="25">
        <v>18400</v>
      </c>
      <c r="Y732" s="25">
        <v>13800</v>
      </c>
      <c r="Z732" s="26">
        <f t="shared" si="44"/>
        <v>15487.5</v>
      </c>
      <c r="AA732" s="26">
        <f t="shared" si="45"/>
        <v>19800</v>
      </c>
      <c r="AB732" s="26">
        <f t="shared" si="46"/>
        <v>8000</v>
      </c>
      <c r="AC732" s="26">
        <f t="shared" si="47"/>
        <v>371700</v>
      </c>
    </row>
    <row r="733" spans="1:29" x14ac:dyDescent="0.35">
      <c r="A733" s="27">
        <v>44556</v>
      </c>
      <c r="B733" s="25">
        <v>13800</v>
      </c>
      <c r="C733" s="25">
        <v>18600</v>
      </c>
      <c r="D733" s="25">
        <v>13200</v>
      </c>
      <c r="E733" s="25">
        <v>12900</v>
      </c>
      <c r="F733" s="25">
        <v>13000</v>
      </c>
      <c r="G733" s="25">
        <v>12800</v>
      </c>
      <c r="H733" s="25">
        <v>12300</v>
      </c>
      <c r="I733" s="25">
        <v>8000</v>
      </c>
      <c r="J733" s="25">
        <v>9000</v>
      </c>
      <c r="K733" s="25">
        <v>18200</v>
      </c>
      <c r="L733" s="25">
        <v>21000</v>
      </c>
      <c r="M733" s="25">
        <v>20700</v>
      </c>
      <c r="N733" s="25">
        <v>21400</v>
      </c>
      <c r="O733" s="25">
        <v>21000</v>
      </c>
      <c r="P733" s="25">
        <v>24600</v>
      </c>
      <c r="Q733" s="25">
        <v>24000</v>
      </c>
      <c r="R733" s="25">
        <v>24100</v>
      </c>
      <c r="S733" s="25">
        <v>24000</v>
      </c>
      <c r="T733" s="25">
        <v>24200</v>
      </c>
      <c r="U733" s="25">
        <v>23700</v>
      </c>
      <c r="V733" s="25">
        <v>19400</v>
      </c>
      <c r="W733" s="25">
        <v>18900</v>
      </c>
      <c r="X733" s="25">
        <v>13700</v>
      </c>
      <c r="Y733" s="25">
        <v>13500</v>
      </c>
      <c r="Z733" s="26">
        <f t="shared" si="44"/>
        <v>17750</v>
      </c>
      <c r="AA733" s="26">
        <f t="shared" si="45"/>
        <v>24600</v>
      </c>
      <c r="AB733" s="26">
        <f t="shared" si="46"/>
        <v>8000</v>
      </c>
      <c r="AC733" s="26">
        <f t="shared" si="47"/>
        <v>426000</v>
      </c>
    </row>
    <row r="734" spans="1:29" x14ac:dyDescent="0.35">
      <c r="A734" s="27">
        <v>44557</v>
      </c>
      <c r="B734" s="25">
        <v>13300</v>
      </c>
      <c r="C734" s="25">
        <v>13300</v>
      </c>
      <c r="D734" s="25">
        <v>13500</v>
      </c>
      <c r="E734" s="25">
        <v>7800</v>
      </c>
      <c r="F734" s="25">
        <v>7700</v>
      </c>
      <c r="G734" s="25">
        <v>19000</v>
      </c>
      <c r="H734" s="25">
        <v>19800</v>
      </c>
      <c r="I734" s="25">
        <v>19200</v>
      </c>
      <c r="J734" s="25">
        <v>20000</v>
      </c>
      <c r="K734" s="25">
        <v>14300</v>
      </c>
      <c r="L734" s="25">
        <v>18700</v>
      </c>
      <c r="M734" s="25">
        <v>20800</v>
      </c>
      <c r="N734" s="25">
        <v>20800</v>
      </c>
      <c r="O734" s="25">
        <v>20400</v>
      </c>
      <c r="P734" s="25">
        <v>19800</v>
      </c>
      <c r="Q734" s="25">
        <v>20000</v>
      </c>
      <c r="R734" s="25">
        <v>8300</v>
      </c>
      <c r="S734" s="25">
        <v>8400</v>
      </c>
      <c r="T734" s="25">
        <v>8400</v>
      </c>
      <c r="U734" s="25">
        <v>8200</v>
      </c>
      <c r="V734" s="25">
        <v>8300</v>
      </c>
      <c r="W734" s="25">
        <v>8300</v>
      </c>
      <c r="X734" s="25">
        <v>8200</v>
      </c>
      <c r="Y734" s="25">
        <v>8200</v>
      </c>
      <c r="Z734" s="26">
        <f t="shared" si="44"/>
        <v>13945.833333333334</v>
      </c>
      <c r="AA734" s="26">
        <f t="shared" si="45"/>
        <v>20800</v>
      </c>
      <c r="AB734" s="26">
        <f t="shared" si="46"/>
        <v>7700</v>
      </c>
      <c r="AC734" s="26">
        <f t="shared" si="47"/>
        <v>334700</v>
      </c>
    </row>
    <row r="735" spans="1:29" x14ac:dyDescent="0.35">
      <c r="A735" s="27">
        <v>44558</v>
      </c>
      <c r="B735" s="25">
        <v>8200</v>
      </c>
      <c r="C735" s="25">
        <v>8000</v>
      </c>
      <c r="D735" s="25">
        <v>13200</v>
      </c>
      <c r="E735" s="25">
        <v>13300</v>
      </c>
      <c r="F735" s="25">
        <v>13300</v>
      </c>
      <c r="G735" s="25">
        <v>13300</v>
      </c>
      <c r="H735" s="25">
        <v>18800</v>
      </c>
      <c r="I735" s="25">
        <v>21800</v>
      </c>
      <c r="J735" s="25">
        <v>25700</v>
      </c>
      <c r="K735" s="25">
        <v>25000</v>
      </c>
      <c r="L735" s="25">
        <v>19000</v>
      </c>
      <c r="M735" s="25">
        <v>19200</v>
      </c>
      <c r="N735" s="25">
        <v>19200</v>
      </c>
      <c r="O735" s="25">
        <v>13100</v>
      </c>
      <c r="P735" s="25">
        <v>8300</v>
      </c>
      <c r="Q735" s="25">
        <v>14000</v>
      </c>
      <c r="R735" s="25">
        <v>14000</v>
      </c>
      <c r="S735" s="25">
        <v>14200</v>
      </c>
      <c r="T735" s="25">
        <v>14000</v>
      </c>
      <c r="U735" s="25">
        <v>13900</v>
      </c>
      <c r="V735" s="25">
        <v>14000</v>
      </c>
      <c r="W735" s="25">
        <v>14000</v>
      </c>
      <c r="X735" s="25">
        <v>14000</v>
      </c>
      <c r="Y735" s="25">
        <v>23700</v>
      </c>
      <c r="Z735" s="26">
        <f t="shared" si="44"/>
        <v>15633.333333333334</v>
      </c>
      <c r="AA735" s="26">
        <f t="shared" si="45"/>
        <v>25700</v>
      </c>
      <c r="AB735" s="26">
        <f t="shared" si="46"/>
        <v>8000</v>
      </c>
      <c r="AC735" s="26">
        <f t="shared" si="47"/>
        <v>375200</v>
      </c>
    </row>
    <row r="736" spans="1:29" x14ac:dyDescent="0.35">
      <c r="A736" s="27">
        <v>44559</v>
      </c>
      <c r="B736" s="25">
        <v>23900</v>
      </c>
      <c r="C736" s="25">
        <v>23800</v>
      </c>
      <c r="D736" s="25">
        <v>23900</v>
      </c>
      <c r="E736" s="25">
        <v>26600</v>
      </c>
      <c r="F736" s="25">
        <v>20300</v>
      </c>
      <c r="G736" s="25">
        <v>20200</v>
      </c>
      <c r="H736" s="25">
        <v>20600</v>
      </c>
      <c r="I736" s="25">
        <v>20500</v>
      </c>
      <c r="J736" s="25">
        <v>20400</v>
      </c>
      <c r="K736" s="25">
        <v>9000</v>
      </c>
      <c r="L736" s="25">
        <v>8200</v>
      </c>
      <c r="M736" s="25">
        <v>8900</v>
      </c>
      <c r="N736" s="25">
        <v>8500</v>
      </c>
      <c r="O736" s="25">
        <v>8700</v>
      </c>
      <c r="P736" s="25">
        <v>8500</v>
      </c>
      <c r="Q736" s="25">
        <v>8500</v>
      </c>
      <c r="R736" s="25">
        <v>8600</v>
      </c>
      <c r="S736" s="25">
        <v>8600</v>
      </c>
      <c r="T736" s="25">
        <v>19600</v>
      </c>
      <c r="U736" s="25">
        <v>20400</v>
      </c>
      <c r="V736" s="25">
        <v>20400</v>
      </c>
      <c r="W736" s="25">
        <v>17800</v>
      </c>
      <c r="X736" s="25">
        <v>17900</v>
      </c>
      <c r="Y736" s="25">
        <v>17600</v>
      </c>
      <c r="Z736" s="26">
        <f t="shared" si="44"/>
        <v>16308.333333333334</v>
      </c>
      <c r="AA736" s="26">
        <f t="shared" si="45"/>
        <v>26600</v>
      </c>
      <c r="AB736" s="26">
        <f t="shared" si="46"/>
        <v>8200</v>
      </c>
      <c r="AC736" s="26">
        <f t="shared" si="47"/>
        <v>391400</v>
      </c>
    </row>
    <row r="737" spans="1:29" x14ac:dyDescent="0.35">
      <c r="A737" s="27">
        <v>44560</v>
      </c>
      <c r="B737" s="25">
        <v>17600</v>
      </c>
      <c r="C737" s="25">
        <v>19800</v>
      </c>
      <c r="D737" s="25">
        <v>20300</v>
      </c>
      <c r="E737" s="25">
        <v>20300</v>
      </c>
      <c r="F737" s="25">
        <v>13200</v>
      </c>
      <c r="G737" s="25">
        <v>12400</v>
      </c>
      <c r="H737" s="25">
        <v>12600</v>
      </c>
      <c r="I737" s="25">
        <v>12800</v>
      </c>
      <c r="J737" s="25">
        <v>13600</v>
      </c>
      <c r="K737" s="25">
        <v>13600</v>
      </c>
      <c r="L737" s="25">
        <v>13600</v>
      </c>
      <c r="M737" s="25">
        <v>9600</v>
      </c>
      <c r="N737" s="25">
        <v>9700</v>
      </c>
      <c r="O737" s="25">
        <v>14600</v>
      </c>
      <c r="P737" s="25">
        <v>19900</v>
      </c>
      <c r="Q737" s="25">
        <v>19400</v>
      </c>
      <c r="R737" s="25">
        <v>24200</v>
      </c>
      <c r="S737" s="25">
        <v>24500</v>
      </c>
      <c r="T737" s="25">
        <v>24300</v>
      </c>
      <c r="U737" s="25">
        <v>24200</v>
      </c>
      <c r="V737" s="25">
        <v>19600</v>
      </c>
      <c r="W737" s="25">
        <v>24200</v>
      </c>
      <c r="X737" s="25">
        <v>26700</v>
      </c>
      <c r="Y737" s="25">
        <v>26900</v>
      </c>
      <c r="Z737" s="26">
        <f t="shared" si="44"/>
        <v>18233.333333333332</v>
      </c>
      <c r="AA737" s="26">
        <f t="shared" si="45"/>
        <v>26900</v>
      </c>
      <c r="AB737" s="26">
        <f t="shared" si="46"/>
        <v>9600</v>
      </c>
      <c r="AC737" s="26">
        <f t="shared" si="47"/>
        <v>437600</v>
      </c>
    </row>
    <row r="738" spans="1:29" x14ac:dyDescent="0.35">
      <c r="A738" s="27">
        <v>44561</v>
      </c>
      <c r="B738" s="25">
        <v>19800</v>
      </c>
      <c r="C738" s="25">
        <v>19300</v>
      </c>
      <c r="D738" s="25">
        <v>19400</v>
      </c>
      <c r="E738" s="25">
        <v>19400</v>
      </c>
      <c r="F738" s="25">
        <v>18400</v>
      </c>
      <c r="G738" s="25">
        <v>18600</v>
      </c>
      <c r="H738" s="25">
        <v>19300</v>
      </c>
      <c r="I738" s="25">
        <v>19000</v>
      </c>
      <c r="J738" s="25">
        <v>14100</v>
      </c>
      <c r="K738" s="25">
        <v>14700</v>
      </c>
      <c r="L738" s="25">
        <v>15000</v>
      </c>
      <c r="M738" s="25">
        <v>24600</v>
      </c>
      <c r="N738" s="25">
        <v>24700</v>
      </c>
      <c r="O738" s="25">
        <v>24900</v>
      </c>
      <c r="P738" s="25">
        <v>14300</v>
      </c>
      <c r="Q738" s="25">
        <v>14300</v>
      </c>
      <c r="R738" s="25">
        <v>14400</v>
      </c>
      <c r="S738" s="25">
        <v>14600</v>
      </c>
      <c r="T738" s="25">
        <v>20800</v>
      </c>
      <c r="U738" s="25">
        <v>21300</v>
      </c>
      <c r="V738" s="25">
        <v>21200</v>
      </c>
      <c r="W738" s="25">
        <v>18300</v>
      </c>
      <c r="X738" s="25">
        <v>17600</v>
      </c>
      <c r="Y738" s="25">
        <v>17700</v>
      </c>
      <c r="Z738" s="26">
        <f t="shared" si="44"/>
        <v>18570.833333333332</v>
      </c>
      <c r="AA738" s="26">
        <f t="shared" si="45"/>
        <v>24900</v>
      </c>
      <c r="AB738" s="26">
        <f t="shared" si="46"/>
        <v>14100</v>
      </c>
      <c r="AC738" s="26">
        <f t="shared" si="47"/>
        <v>445700</v>
      </c>
    </row>
    <row r="739" spans="1:29" x14ac:dyDescent="0.35">
      <c r="A739" s="27">
        <v>44562</v>
      </c>
      <c r="B739" s="25">
        <v>17500</v>
      </c>
      <c r="C739" s="25">
        <v>13800</v>
      </c>
      <c r="D739" s="25">
        <v>13300</v>
      </c>
      <c r="E739" s="25">
        <v>13100</v>
      </c>
      <c r="F739" s="25">
        <v>13000</v>
      </c>
      <c r="G739" s="25">
        <v>12900</v>
      </c>
      <c r="H739" s="25">
        <v>12800</v>
      </c>
      <c r="I739" s="25">
        <v>12900</v>
      </c>
      <c r="J739" s="25">
        <v>8700</v>
      </c>
      <c r="K739" s="25">
        <v>9000</v>
      </c>
      <c r="L739" s="25">
        <v>9100</v>
      </c>
      <c r="M739" s="25">
        <v>9300</v>
      </c>
      <c r="N739" s="25">
        <v>9200</v>
      </c>
      <c r="O739" s="25">
        <v>13900</v>
      </c>
      <c r="P739" s="25">
        <v>13900</v>
      </c>
      <c r="Q739" s="25">
        <v>14000</v>
      </c>
      <c r="R739" s="25">
        <v>22800</v>
      </c>
      <c r="S739" s="25">
        <v>22800</v>
      </c>
      <c r="T739" s="25">
        <v>22500</v>
      </c>
      <c r="U739" s="25">
        <v>23200</v>
      </c>
      <c r="V739" s="25">
        <v>24600</v>
      </c>
      <c r="W739" s="25">
        <v>25400</v>
      </c>
      <c r="X739" s="25">
        <v>24900</v>
      </c>
      <c r="Y739" s="25">
        <v>26300</v>
      </c>
      <c r="Z739" s="26">
        <f t="shared" si="44"/>
        <v>16204.166666666666</v>
      </c>
      <c r="AA739" s="26">
        <f t="shared" si="45"/>
        <v>26300</v>
      </c>
      <c r="AB739" s="26">
        <f t="shared" si="46"/>
        <v>8700</v>
      </c>
      <c r="AC739" s="26">
        <f t="shared" si="47"/>
        <v>388900</v>
      </c>
    </row>
    <row r="740" spans="1:29" x14ac:dyDescent="0.35">
      <c r="A740" s="27">
        <v>44563</v>
      </c>
      <c r="B740" s="25">
        <v>25200</v>
      </c>
      <c r="C740" s="25">
        <v>23200</v>
      </c>
      <c r="D740" s="25">
        <v>25500</v>
      </c>
      <c r="E740" s="25">
        <v>25700</v>
      </c>
      <c r="F740" s="25">
        <v>20100</v>
      </c>
      <c r="G740" s="25">
        <v>13900</v>
      </c>
      <c r="H740" s="25">
        <v>14100</v>
      </c>
      <c r="I740" s="25">
        <v>15000</v>
      </c>
      <c r="J740" s="25">
        <v>15300</v>
      </c>
      <c r="K740" s="25">
        <v>14800</v>
      </c>
      <c r="L740" s="25">
        <v>15400</v>
      </c>
      <c r="M740" s="25">
        <v>15700</v>
      </c>
      <c r="N740" s="25">
        <v>15400</v>
      </c>
      <c r="O740" s="25">
        <v>21600</v>
      </c>
      <c r="P740" s="25">
        <v>26800</v>
      </c>
      <c r="Q740" s="25">
        <v>24200</v>
      </c>
      <c r="R740" s="25">
        <v>24200</v>
      </c>
      <c r="S740" s="25">
        <v>25500</v>
      </c>
      <c r="T740" s="25">
        <v>25100</v>
      </c>
      <c r="U740" s="25">
        <v>24900</v>
      </c>
      <c r="V740" s="25">
        <v>21100</v>
      </c>
      <c r="W740" s="25">
        <v>22100</v>
      </c>
      <c r="X740" s="25">
        <v>20900</v>
      </c>
      <c r="Y740" s="25">
        <v>20400</v>
      </c>
      <c r="Z740" s="26">
        <f t="shared" si="44"/>
        <v>20670.833333333332</v>
      </c>
      <c r="AA740" s="26">
        <f t="shared" si="45"/>
        <v>26800</v>
      </c>
      <c r="AB740" s="26">
        <f t="shared" si="46"/>
        <v>13900</v>
      </c>
      <c r="AC740" s="26">
        <f t="shared" si="47"/>
        <v>496100</v>
      </c>
    </row>
    <row r="741" spans="1:29" x14ac:dyDescent="0.35">
      <c r="A741" s="27">
        <v>44564</v>
      </c>
      <c r="B741" s="25">
        <v>21500</v>
      </c>
      <c r="C741" s="25">
        <v>21300</v>
      </c>
      <c r="D741" s="25">
        <v>21300</v>
      </c>
      <c r="E741" s="25">
        <v>14400</v>
      </c>
      <c r="F741" s="25">
        <v>9400</v>
      </c>
      <c r="G741" s="25">
        <v>8600</v>
      </c>
      <c r="H741" s="25">
        <v>8600</v>
      </c>
      <c r="I741" s="25">
        <v>8700</v>
      </c>
      <c r="J741" s="25">
        <v>8700</v>
      </c>
      <c r="K741" s="25">
        <v>8900</v>
      </c>
      <c r="L741" s="25">
        <v>14500</v>
      </c>
      <c r="M741" s="25">
        <v>13700</v>
      </c>
      <c r="N741" s="25">
        <v>14100</v>
      </c>
      <c r="O741" s="25">
        <v>19800</v>
      </c>
      <c r="P741" s="25">
        <v>20100</v>
      </c>
      <c r="Q741" s="25">
        <v>19700</v>
      </c>
      <c r="R741" s="25">
        <v>19900</v>
      </c>
      <c r="S741" s="25">
        <v>14300</v>
      </c>
      <c r="T741" s="25">
        <v>14400</v>
      </c>
      <c r="U741" s="25">
        <v>22000</v>
      </c>
      <c r="V741" s="25">
        <v>21100</v>
      </c>
      <c r="W741" s="25">
        <v>21000</v>
      </c>
      <c r="X741" s="25">
        <v>21400</v>
      </c>
      <c r="Y741" s="25">
        <v>20900</v>
      </c>
      <c r="Z741" s="26">
        <f t="shared" si="44"/>
        <v>16179.166666666666</v>
      </c>
      <c r="AA741" s="26">
        <f t="shared" si="45"/>
        <v>22000</v>
      </c>
      <c r="AB741" s="26">
        <f t="shared" si="46"/>
        <v>8600</v>
      </c>
      <c r="AC741" s="26">
        <f t="shared" si="47"/>
        <v>388300</v>
      </c>
    </row>
    <row r="742" spans="1:29" x14ac:dyDescent="0.35">
      <c r="A742" s="27">
        <v>44565</v>
      </c>
      <c r="B742" s="25">
        <v>14100</v>
      </c>
      <c r="C742" s="25">
        <v>13900</v>
      </c>
      <c r="D742" s="25">
        <v>8700</v>
      </c>
      <c r="E742" s="25">
        <v>8400</v>
      </c>
      <c r="F742" s="25">
        <v>8300</v>
      </c>
      <c r="G742" s="25">
        <v>8400</v>
      </c>
      <c r="H742" s="25">
        <v>8300</v>
      </c>
      <c r="I742" s="25">
        <v>8400</v>
      </c>
      <c r="J742" s="25">
        <v>8400</v>
      </c>
      <c r="K742" s="25">
        <v>12400</v>
      </c>
      <c r="L742" s="25">
        <v>14200</v>
      </c>
      <c r="M742" s="25">
        <v>20000</v>
      </c>
      <c r="N742" s="25">
        <v>21100</v>
      </c>
      <c r="O742" s="25">
        <v>26900</v>
      </c>
      <c r="P742" s="25">
        <v>25200</v>
      </c>
      <c r="Q742" s="25">
        <v>25200</v>
      </c>
      <c r="R742" s="25">
        <v>20200</v>
      </c>
      <c r="S742" s="25">
        <v>19300</v>
      </c>
      <c r="T742" s="25">
        <v>27100</v>
      </c>
      <c r="U742" s="25">
        <v>26900</v>
      </c>
      <c r="V742" s="25">
        <v>26300</v>
      </c>
      <c r="W742" s="25">
        <v>27600</v>
      </c>
      <c r="X742" s="25">
        <v>26400</v>
      </c>
      <c r="Y742" s="25">
        <v>19400</v>
      </c>
      <c r="Z742" s="26">
        <f t="shared" si="44"/>
        <v>17712.5</v>
      </c>
      <c r="AA742" s="26">
        <f t="shared" si="45"/>
        <v>27600</v>
      </c>
      <c r="AB742" s="26">
        <f t="shared" si="46"/>
        <v>8300</v>
      </c>
      <c r="AC742" s="26">
        <f t="shared" si="47"/>
        <v>425100</v>
      </c>
    </row>
    <row r="743" spans="1:29" x14ac:dyDescent="0.35">
      <c r="A743" s="27">
        <v>44566</v>
      </c>
      <c r="B743" s="25">
        <v>19100</v>
      </c>
      <c r="C743" s="25">
        <v>14000</v>
      </c>
      <c r="D743" s="25">
        <v>14000</v>
      </c>
      <c r="E743" s="25">
        <v>14000</v>
      </c>
      <c r="F743" s="25">
        <v>14200</v>
      </c>
      <c r="G743" s="25">
        <v>13700</v>
      </c>
      <c r="H743" s="25">
        <v>13800</v>
      </c>
      <c r="I743" s="25">
        <v>8200</v>
      </c>
      <c r="J743" s="25">
        <v>17700</v>
      </c>
      <c r="K743" s="25">
        <v>18800</v>
      </c>
      <c r="L743" s="25">
        <v>18900</v>
      </c>
      <c r="M743" s="25">
        <v>20300</v>
      </c>
      <c r="N743" s="25">
        <v>20400</v>
      </c>
      <c r="O743" s="25">
        <v>27800</v>
      </c>
      <c r="P743" s="25">
        <v>28300</v>
      </c>
      <c r="Q743" s="25">
        <v>27300</v>
      </c>
      <c r="R743" s="25">
        <v>27300</v>
      </c>
      <c r="S743" s="25">
        <v>26700</v>
      </c>
      <c r="T743" s="25">
        <v>26000</v>
      </c>
      <c r="U743" s="25">
        <v>18800</v>
      </c>
      <c r="V743" s="25">
        <v>8500</v>
      </c>
      <c r="W743" s="25">
        <v>8500</v>
      </c>
      <c r="X743" s="25">
        <v>8300</v>
      </c>
      <c r="Y743" s="25">
        <v>8200</v>
      </c>
      <c r="Z743" s="26">
        <f t="shared" ref="Z743:Z806" si="48">+AVERAGE(B743:Y743)</f>
        <v>17616.666666666668</v>
      </c>
      <c r="AA743" s="26">
        <f t="shared" ref="AA743:AA806" si="49">MAX(B743:Y743)</f>
        <v>28300</v>
      </c>
      <c r="AB743" s="26">
        <f t="shared" ref="AB743:AB806" si="50">MIN(B743:Y743)</f>
        <v>8200</v>
      </c>
      <c r="AC743" s="26">
        <f t="shared" ref="AC743:AC806" si="51">+SUM(B743:Y743)</f>
        <v>422800</v>
      </c>
    </row>
    <row r="744" spans="1:29" x14ac:dyDescent="0.35">
      <c r="A744" s="27">
        <v>44567</v>
      </c>
      <c r="B744" s="25">
        <v>8100</v>
      </c>
      <c r="C744" s="25">
        <v>8100</v>
      </c>
      <c r="D744" s="25">
        <v>8300</v>
      </c>
      <c r="E744" s="25">
        <v>8300</v>
      </c>
      <c r="F744" s="25">
        <v>17800</v>
      </c>
      <c r="G744" s="25">
        <v>17800</v>
      </c>
      <c r="H744" s="25">
        <v>18000</v>
      </c>
      <c r="I744" s="25">
        <v>18100</v>
      </c>
      <c r="J744" s="25">
        <v>22800</v>
      </c>
      <c r="K744" s="25">
        <v>22900</v>
      </c>
      <c r="L744" s="25">
        <v>20200</v>
      </c>
      <c r="M744" s="25">
        <v>20500</v>
      </c>
      <c r="N744" s="25">
        <v>20200</v>
      </c>
      <c r="O744" s="25">
        <v>20000</v>
      </c>
      <c r="P744" s="25">
        <v>25700</v>
      </c>
      <c r="Q744" s="25">
        <v>14100</v>
      </c>
      <c r="R744" s="25">
        <v>14100</v>
      </c>
      <c r="S744" s="25">
        <v>19000</v>
      </c>
      <c r="T744" s="25">
        <v>19100</v>
      </c>
      <c r="U744" s="25">
        <v>19000</v>
      </c>
      <c r="V744" s="25">
        <v>18900</v>
      </c>
      <c r="W744" s="25">
        <v>18600</v>
      </c>
      <c r="X744" s="25">
        <v>14000</v>
      </c>
      <c r="Y744" s="25">
        <v>14100</v>
      </c>
      <c r="Z744" s="26">
        <f t="shared" si="48"/>
        <v>16987.5</v>
      </c>
      <c r="AA744" s="26">
        <f t="shared" si="49"/>
        <v>25700</v>
      </c>
      <c r="AB744" s="26">
        <f t="shared" si="50"/>
        <v>8100</v>
      </c>
      <c r="AC744" s="26">
        <f t="shared" si="51"/>
        <v>407700</v>
      </c>
    </row>
    <row r="745" spans="1:29" x14ac:dyDescent="0.35">
      <c r="A745" s="27">
        <v>44568</v>
      </c>
      <c r="B745" s="25">
        <v>14000</v>
      </c>
      <c r="C745" s="25">
        <v>18700</v>
      </c>
      <c r="D745" s="25">
        <v>18700</v>
      </c>
      <c r="E745" s="25">
        <v>18900</v>
      </c>
      <c r="F745" s="25">
        <v>18600</v>
      </c>
      <c r="G745" s="25">
        <v>19800</v>
      </c>
      <c r="H745" s="25">
        <v>30100</v>
      </c>
      <c r="I745" s="25">
        <v>30800</v>
      </c>
      <c r="J745" s="25">
        <v>30900</v>
      </c>
      <c r="K745" s="25">
        <v>35600</v>
      </c>
      <c r="L745" s="25">
        <v>36100</v>
      </c>
      <c r="M745" s="25">
        <v>35200</v>
      </c>
      <c r="N745" s="25">
        <v>35300</v>
      </c>
      <c r="O745" s="25">
        <v>28100</v>
      </c>
      <c r="P745" s="25">
        <v>26200</v>
      </c>
      <c r="Q745" s="25">
        <v>25600</v>
      </c>
      <c r="R745" s="25">
        <v>25700</v>
      </c>
      <c r="S745" s="25">
        <v>13800</v>
      </c>
      <c r="T745" s="25">
        <v>13700</v>
      </c>
      <c r="U745" s="25">
        <v>13800</v>
      </c>
      <c r="V745" s="25">
        <v>8900</v>
      </c>
      <c r="W745" s="25">
        <v>8700</v>
      </c>
      <c r="X745" s="25">
        <v>8400</v>
      </c>
      <c r="Y745" s="25">
        <v>8500</v>
      </c>
      <c r="Z745" s="26">
        <f t="shared" si="48"/>
        <v>21837.5</v>
      </c>
      <c r="AA745" s="26">
        <f t="shared" si="49"/>
        <v>36100</v>
      </c>
      <c r="AB745" s="26">
        <f t="shared" si="50"/>
        <v>8400</v>
      </c>
      <c r="AC745" s="26">
        <f t="shared" si="51"/>
        <v>524100</v>
      </c>
    </row>
    <row r="746" spans="1:29" x14ac:dyDescent="0.35">
      <c r="A746" s="27">
        <v>44569</v>
      </c>
      <c r="B746" s="25">
        <v>8200</v>
      </c>
      <c r="C746" s="25">
        <v>8300</v>
      </c>
      <c r="D746" s="25">
        <v>8500</v>
      </c>
      <c r="E746" s="25">
        <v>8200</v>
      </c>
      <c r="F746" s="25">
        <v>8200</v>
      </c>
      <c r="G746" s="25">
        <v>13400</v>
      </c>
      <c r="H746" s="25">
        <v>18600</v>
      </c>
      <c r="I746" s="25">
        <v>19400</v>
      </c>
      <c r="J746" s="25">
        <v>20600</v>
      </c>
      <c r="K746" s="25">
        <v>20900</v>
      </c>
      <c r="L746" s="25">
        <v>21100</v>
      </c>
      <c r="M746" s="25">
        <v>21000</v>
      </c>
      <c r="N746" s="25">
        <v>21100</v>
      </c>
      <c r="O746" s="25">
        <v>20100</v>
      </c>
      <c r="P746" s="25">
        <v>17700</v>
      </c>
      <c r="Q746" s="25">
        <v>16700</v>
      </c>
      <c r="R746" s="25">
        <v>16900</v>
      </c>
      <c r="S746" s="25">
        <v>16600</v>
      </c>
      <c r="T746" s="25">
        <v>16500</v>
      </c>
      <c r="U746" s="25">
        <v>12800</v>
      </c>
      <c r="V746" s="25">
        <v>12800</v>
      </c>
      <c r="W746" s="25">
        <v>12700</v>
      </c>
      <c r="X746" s="25">
        <v>13200</v>
      </c>
      <c r="Y746" s="25">
        <v>8500</v>
      </c>
      <c r="Z746" s="26">
        <f t="shared" si="48"/>
        <v>15083.333333333334</v>
      </c>
      <c r="AA746" s="26">
        <f t="shared" si="49"/>
        <v>21100</v>
      </c>
      <c r="AB746" s="26">
        <f t="shared" si="50"/>
        <v>8200</v>
      </c>
      <c r="AC746" s="26">
        <f t="shared" si="51"/>
        <v>362000</v>
      </c>
    </row>
    <row r="747" spans="1:29" x14ac:dyDescent="0.35">
      <c r="A747" s="27">
        <v>44570</v>
      </c>
      <c r="B747" s="25">
        <v>8500</v>
      </c>
      <c r="C747" s="25">
        <v>8500</v>
      </c>
      <c r="D747" s="25">
        <v>8600</v>
      </c>
      <c r="E747" s="25">
        <v>8500</v>
      </c>
      <c r="F747" s="25">
        <v>8400</v>
      </c>
      <c r="G747" s="25">
        <v>8600</v>
      </c>
      <c r="H747" s="25">
        <v>8200</v>
      </c>
      <c r="I747" s="25">
        <v>14100</v>
      </c>
      <c r="J747" s="25">
        <v>19600</v>
      </c>
      <c r="K747" s="25">
        <v>19200</v>
      </c>
      <c r="L747" s="25">
        <v>20400</v>
      </c>
      <c r="M747" s="25">
        <v>31500</v>
      </c>
      <c r="N747" s="25">
        <v>32200</v>
      </c>
      <c r="O747" s="25">
        <v>32100</v>
      </c>
      <c r="P747" s="25">
        <v>32100</v>
      </c>
      <c r="Q747" s="25">
        <v>33600</v>
      </c>
      <c r="R747" s="25">
        <v>33400</v>
      </c>
      <c r="S747" s="25">
        <v>34000</v>
      </c>
      <c r="T747" s="25">
        <v>31200</v>
      </c>
      <c r="U747" s="25">
        <v>30800</v>
      </c>
      <c r="V747" s="25">
        <v>30200</v>
      </c>
      <c r="W747" s="25">
        <v>26400</v>
      </c>
      <c r="X747" s="25">
        <v>18500</v>
      </c>
      <c r="Y747" s="25">
        <v>18300</v>
      </c>
      <c r="Z747" s="26">
        <f t="shared" si="48"/>
        <v>21537.5</v>
      </c>
      <c r="AA747" s="26">
        <f t="shared" si="49"/>
        <v>34000</v>
      </c>
      <c r="AB747" s="26">
        <f t="shared" si="50"/>
        <v>8200</v>
      </c>
      <c r="AC747" s="26">
        <f t="shared" si="51"/>
        <v>516900</v>
      </c>
    </row>
    <row r="748" spans="1:29" x14ac:dyDescent="0.35">
      <c r="A748" s="27">
        <v>44571</v>
      </c>
      <c r="B748" s="25">
        <v>7800</v>
      </c>
      <c r="C748" s="25">
        <v>7800</v>
      </c>
      <c r="D748" s="25">
        <v>7800</v>
      </c>
      <c r="E748" s="25">
        <v>7800</v>
      </c>
      <c r="F748" s="25">
        <v>7800</v>
      </c>
      <c r="G748" s="25">
        <v>8000</v>
      </c>
      <c r="H748" s="25">
        <v>7900</v>
      </c>
      <c r="I748" s="25">
        <v>7800</v>
      </c>
      <c r="J748" s="25">
        <v>8200</v>
      </c>
      <c r="K748" s="25">
        <v>8300</v>
      </c>
      <c r="L748" s="25">
        <v>8500</v>
      </c>
      <c r="M748" s="25">
        <v>8600</v>
      </c>
      <c r="N748" s="25">
        <v>8500</v>
      </c>
      <c r="O748" s="25">
        <v>9100</v>
      </c>
      <c r="P748" s="25">
        <v>18700</v>
      </c>
      <c r="Q748" s="25">
        <v>18800</v>
      </c>
      <c r="R748" s="25">
        <v>18300</v>
      </c>
      <c r="S748" s="25">
        <v>18500</v>
      </c>
      <c r="T748" s="25">
        <v>18300</v>
      </c>
      <c r="U748" s="25">
        <v>19400</v>
      </c>
      <c r="V748" s="25">
        <v>19500</v>
      </c>
      <c r="W748" s="25">
        <v>20200</v>
      </c>
      <c r="X748" s="25">
        <v>20100</v>
      </c>
      <c r="Y748" s="25">
        <v>13000</v>
      </c>
      <c r="Z748" s="26">
        <f t="shared" si="48"/>
        <v>12445.833333333334</v>
      </c>
      <c r="AA748" s="26">
        <f t="shared" si="49"/>
        <v>20200</v>
      </c>
      <c r="AB748" s="26">
        <f t="shared" si="50"/>
        <v>7800</v>
      </c>
      <c r="AC748" s="26">
        <f t="shared" si="51"/>
        <v>298700</v>
      </c>
    </row>
    <row r="749" spans="1:29" x14ac:dyDescent="0.35">
      <c r="A749" s="27">
        <v>44572</v>
      </c>
      <c r="B749" s="25">
        <v>7800</v>
      </c>
      <c r="C749" s="25">
        <v>18800</v>
      </c>
      <c r="D749" s="25">
        <v>18600</v>
      </c>
      <c r="E749" s="25">
        <v>18800</v>
      </c>
      <c r="F749" s="25">
        <v>17600</v>
      </c>
      <c r="G749" s="25">
        <v>12400</v>
      </c>
      <c r="H749" s="25">
        <v>12600</v>
      </c>
      <c r="I749" s="25">
        <v>12100</v>
      </c>
      <c r="J749" s="25">
        <v>12400</v>
      </c>
      <c r="K749" s="25">
        <v>12400</v>
      </c>
      <c r="L749" s="25">
        <v>12400</v>
      </c>
      <c r="M749" s="25">
        <v>12700</v>
      </c>
      <c r="N749" s="25">
        <v>7800</v>
      </c>
      <c r="O749" s="25">
        <v>14400</v>
      </c>
      <c r="P749" s="25">
        <v>14500</v>
      </c>
      <c r="Q749" s="25">
        <v>20500</v>
      </c>
      <c r="R749" s="25">
        <v>34000</v>
      </c>
      <c r="S749" s="25">
        <v>36500</v>
      </c>
      <c r="T749" s="25">
        <v>36300</v>
      </c>
      <c r="U749" s="25">
        <v>24800</v>
      </c>
      <c r="V749" s="25">
        <v>24600</v>
      </c>
      <c r="W749" s="25">
        <v>26400</v>
      </c>
      <c r="X749" s="25">
        <v>28500</v>
      </c>
      <c r="Y749" s="25">
        <v>28600</v>
      </c>
      <c r="Z749" s="26">
        <f t="shared" si="48"/>
        <v>19395.833333333332</v>
      </c>
      <c r="AA749" s="26">
        <f t="shared" si="49"/>
        <v>36500</v>
      </c>
      <c r="AB749" s="26">
        <f t="shared" si="50"/>
        <v>7800</v>
      </c>
      <c r="AC749" s="26">
        <f t="shared" si="51"/>
        <v>465500</v>
      </c>
    </row>
    <row r="750" spans="1:29" x14ac:dyDescent="0.35">
      <c r="A750" s="27">
        <v>44573</v>
      </c>
      <c r="B750" s="25">
        <v>33700</v>
      </c>
      <c r="C750" s="25">
        <v>34200</v>
      </c>
      <c r="D750" s="25">
        <v>19700</v>
      </c>
      <c r="E750" s="25">
        <v>18200</v>
      </c>
      <c r="F750" s="25">
        <v>13400</v>
      </c>
      <c r="G750" s="25">
        <v>13700</v>
      </c>
      <c r="H750" s="25">
        <v>13600</v>
      </c>
      <c r="I750" s="25">
        <v>13700</v>
      </c>
      <c r="J750" s="25">
        <v>14000</v>
      </c>
      <c r="K750" s="25">
        <v>14000</v>
      </c>
      <c r="L750" s="25">
        <v>19200</v>
      </c>
      <c r="M750" s="25">
        <v>19000</v>
      </c>
      <c r="N750" s="25">
        <v>13500</v>
      </c>
      <c r="O750" s="25">
        <v>22300</v>
      </c>
      <c r="P750" s="25">
        <v>22500</v>
      </c>
      <c r="Q750" s="25">
        <v>22300</v>
      </c>
      <c r="R750" s="25">
        <v>23000</v>
      </c>
      <c r="S750" s="25">
        <v>21400</v>
      </c>
      <c r="T750" s="25">
        <v>20800</v>
      </c>
      <c r="U750" s="25">
        <v>22500</v>
      </c>
      <c r="V750" s="25">
        <v>22500</v>
      </c>
      <c r="W750" s="25">
        <v>22300</v>
      </c>
      <c r="X750" s="25">
        <v>22000</v>
      </c>
      <c r="Y750" s="25">
        <v>21200</v>
      </c>
      <c r="Z750" s="26">
        <f t="shared" si="48"/>
        <v>20112.5</v>
      </c>
      <c r="AA750" s="26">
        <f t="shared" si="49"/>
        <v>34200</v>
      </c>
      <c r="AB750" s="26">
        <f t="shared" si="50"/>
        <v>13400</v>
      </c>
      <c r="AC750" s="26">
        <f t="shared" si="51"/>
        <v>482700</v>
      </c>
    </row>
    <row r="751" spans="1:29" x14ac:dyDescent="0.35">
      <c r="A751" s="27">
        <v>44574</v>
      </c>
      <c r="B751" s="25">
        <v>21200</v>
      </c>
      <c r="C751" s="25">
        <v>19000</v>
      </c>
      <c r="D751" s="25">
        <v>12100</v>
      </c>
      <c r="E751" s="25">
        <v>11800</v>
      </c>
      <c r="F751" s="25">
        <v>11700</v>
      </c>
      <c r="G751" s="25">
        <v>11600</v>
      </c>
      <c r="H751" s="25">
        <v>11600</v>
      </c>
      <c r="I751" s="25">
        <v>11600</v>
      </c>
      <c r="J751" s="25">
        <v>12000</v>
      </c>
      <c r="K751" s="25">
        <v>12200</v>
      </c>
      <c r="L751" s="25">
        <v>9000</v>
      </c>
      <c r="M751" s="25">
        <v>8800</v>
      </c>
      <c r="N751" s="25">
        <v>8900</v>
      </c>
      <c r="O751" s="25">
        <v>23300</v>
      </c>
      <c r="P751" s="25">
        <v>29000</v>
      </c>
      <c r="Q751" s="25">
        <v>35200</v>
      </c>
      <c r="R751" s="25">
        <v>35500</v>
      </c>
      <c r="S751" s="25">
        <v>35100</v>
      </c>
      <c r="T751" s="25">
        <v>36200</v>
      </c>
      <c r="U751" s="25">
        <v>36200</v>
      </c>
      <c r="V751" s="25">
        <v>35800</v>
      </c>
      <c r="W751" s="25">
        <v>36000</v>
      </c>
      <c r="X751" s="25">
        <v>34600</v>
      </c>
      <c r="Y751" s="25">
        <v>34500</v>
      </c>
      <c r="Z751" s="26">
        <f t="shared" si="48"/>
        <v>22204.166666666668</v>
      </c>
      <c r="AA751" s="26">
        <f t="shared" si="49"/>
        <v>36200</v>
      </c>
      <c r="AB751" s="26">
        <f t="shared" si="50"/>
        <v>8800</v>
      </c>
      <c r="AC751" s="26">
        <f t="shared" si="51"/>
        <v>532900</v>
      </c>
    </row>
    <row r="752" spans="1:29" x14ac:dyDescent="0.35">
      <c r="A752" s="27">
        <v>44575</v>
      </c>
      <c r="B752" s="25">
        <v>34100</v>
      </c>
      <c r="C752" s="25">
        <v>18200</v>
      </c>
      <c r="D752" s="25">
        <v>18200</v>
      </c>
      <c r="E752" s="25">
        <v>18200</v>
      </c>
      <c r="F752" s="25">
        <v>13400</v>
      </c>
      <c r="G752" s="25">
        <v>13400</v>
      </c>
      <c r="H752" s="25">
        <v>7500</v>
      </c>
      <c r="I752" s="25">
        <v>8400</v>
      </c>
      <c r="J752" s="25">
        <v>8400</v>
      </c>
      <c r="K752" s="25">
        <v>8300</v>
      </c>
      <c r="L752" s="25">
        <v>8300</v>
      </c>
      <c r="M752" s="25">
        <v>14000</v>
      </c>
      <c r="N752" s="25">
        <v>14200</v>
      </c>
      <c r="O752" s="25">
        <v>14300</v>
      </c>
      <c r="P752" s="25">
        <v>19900</v>
      </c>
      <c r="Q752" s="25">
        <v>18900</v>
      </c>
      <c r="R752" s="25">
        <v>19000</v>
      </c>
      <c r="S752" s="25">
        <v>17700</v>
      </c>
      <c r="T752" s="25">
        <v>17600</v>
      </c>
      <c r="U752" s="25">
        <v>17600</v>
      </c>
      <c r="V752" s="25">
        <v>19200</v>
      </c>
      <c r="W752" s="25">
        <v>17800</v>
      </c>
      <c r="X752" s="25">
        <v>16800</v>
      </c>
      <c r="Y752" s="25">
        <v>12000</v>
      </c>
      <c r="Z752" s="26">
        <f t="shared" si="48"/>
        <v>15641.666666666666</v>
      </c>
      <c r="AA752" s="26">
        <f t="shared" si="49"/>
        <v>34100</v>
      </c>
      <c r="AB752" s="26">
        <f t="shared" si="50"/>
        <v>7500</v>
      </c>
      <c r="AC752" s="26">
        <f t="shared" si="51"/>
        <v>375400</v>
      </c>
    </row>
    <row r="753" spans="1:29" x14ac:dyDescent="0.35">
      <c r="A753" s="27">
        <v>44576</v>
      </c>
      <c r="B753" s="25">
        <v>11900</v>
      </c>
      <c r="C753" s="25">
        <v>11900</v>
      </c>
      <c r="D753" s="25">
        <v>12000</v>
      </c>
      <c r="E753" s="25">
        <v>12000</v>
      </c>
      <c r="F753" s="25">
        <v>12000</v>
      </c>
      <c r="G753" s="25">
        <v>12200</v>
      </c>
      <c r="H753" s="25">
        <v>12100</v>
      </c>
      <c r="I753" s="25">
        <v>8100</v>
      </c>
      <c r="J753" s="25">
        <v>8600</v>
      </c>
      <c r="K753" s="25">
        <v>8600</v>
      </c>
      <c r="L753" s="25">
        <v>8600</v>
      </c>
      <c r="M753" s="25">
        <v>15000</v>
      </c>
      <c r="N753" s="25">
        <v>27300</v>
      </c>
      <c r="O753" s="25">
        <v>29000</v>
      </c>
      <c r="P753" s="25">
        <v>31000</v>
      </c>
      <c r="Q753" s="25">
        <v>30300</v>
      </c>
      <c r="R753" s="25">
        <v>27100</v>
      </c>
      <c r="S753" s="25">
        <v>25700</v>
      </c>
      <c r="T753" s="25">
        <v>27100</v>
      </c>
      <c r="U753" s="25">
        <v>27100</v>
      </c>
      <c r="V753" s="25">
        <v>27100</v>
      </c>
      <c r="W753" s="25">
        <v>27500</v>
      </c>
      <c r="X753" s="25">
        <v>20400</v>
      </c>
      <c r="Y753" s="25">
        <v>19800</v>
      </c>
      <c r="Z753" s="26">
        <f t="shared" si="48"/>
        <v>18850</v>
      </c>
      <c r="AA753" s="26">
        <f t="shared" si="49"/>
        <v>31000</v>
      </c>
      <c r="AB753" s="26">
        <f t="shared" si="50"/>
        <v>8100</v>
      </c>
      <c r="AC753" s="26">
        <f t="shared" si="51"/>
        <v>452400</v>
      </c>
    </row>
    <row r="754" spans="1:29" x14ac:dyDescent="0.35">
      <c r="A754" s="27">
        <v>44577</v>
      </c>
      <c r="B754" s="25">
        <v>19800</v>
      </c>
      <c r="C754" s="25">
        <v>19800</v>
      </c>
      <c r="D754" s="25">
        <v>14000</v>
      </c>
      <c r="E754" s="25">
        <v>13900</v>
      </c>
      <c r="F754" s="25">
        <v>19200</v>
      </c>
      <c r="G754" s="25">
        <v>27000</v>
      </c>
      <c r="H754" s="25">
        <v>25100</v>
      </c>
      <c r="I754" s="25">
        <v>19700</v>
      </c>
      <c r="J754" s="25">
        <v>20200</v>
      </c>
      <c r="K754" s="25">
        <v>21200</v>
      </c>
      <c r="L754" s="25">
        <v>21200</v>
      </c>
      <c r="M754" s="25">
        <v>24600</v>
      </c>
      <c r="N754" s="25">
        <v>22700</v>
      </c>
      <c r="O754" s="25">
        <v>19200</v>
      </c>
      <c r="P754" s="25">
        <v>18500</v>
      </c>
      <c r="Q754" s="25">
        <v>18700</v>
      </c>
      <c r="R754" s="25">
        <v>13800</v>
      </c>
      <c r="S754" s="25">
        <v>13800</v>
      </c>
      <c r="T754" s="25">
        <v>13600</v>
      </c>
      <c r="U754" s="25">
        <v>13500</v>
      </c>
      <c r="V754" s="25">
        <v>13500</v>
      </c>
      <c r="W754" s="25">
        <v>13200</v>
      </c>
      <c r="X754" s="25">
        <v>13400</v>
      </c>
      <c r="Y754" s="25">
        <v>9000</v>
      </c>
      <c r="Z754" s="26">
        <f t="shared" si="48"/>
        <v>17858.333333333332</v>
      </c>
      <c r="AA754" s="26">
        <f t="shared" si="49"/>
        <v>27000</v>
      </c>
      <c r="AB754" s="26">
        <f t="shared" si="50"/>
        <v>9000</v>
      </c>
      <c r="AC754" s="26">
        <f t="shared" si="51"/>
        <v>428600</v>
      </c>
    </row>
    <row r="755" spans="1:29" x14ac:dyDescent="0.35">
      <c r="A755" s="27">
        <v>44578</v>
      </c>
      <c r="B755" s="25">
        <v>8900</v>
      </c>
      <c r="C755" s="25">
        <v>8900</v>
      </c>
      <c r="D755" s="25">
        <v>8900</v>
      </c>
      <c r="E755" s="25">
        <v>13800</v>
      </c>
      <c r="F755" s="25">
        <v>13800</v>
      </c>
      <c r="G755" s="25">
        <v>13800</v>
      </c>
      <c r="H755" s="25">
        <v>25300</v>
      </c>
      <c r="I755" s="25">
        <v>25600</v>
      </c>
      <c r="J755" s="25">
        <v>28000</v>
      </c>
      <c r="K755" s="25">
        <v>28500</v>
      </c>
      <c r="L755" s="25">
        <v>28500</v>
      </c>
      <c r="M755" s="25">
        <v>14800</v>
      </c>
      <c r="N755" s="25">
        <v>16000</v>
      </c>
      <c r="O755" s="25">
        <v>15800</v>
      </c>
      <c r="P755" s="25">
        <v>20100</v>
      </c>
      <c r="Q755" s="25">
        <v>20200</v>
      </c>
      <c r="R755" s="25">
        <v>26000</v>
      </c>
      <c r="S755" s="25">
        <v>27100</v>
      </c>
      <c r="T755" s="25">
        <v>19800</v>
      </c>
      <c r="U755" s="25">
        <v>19800</v>
      </c>
      <c r="V755" s="25">
        <v>19800</v>
      </c>
      <c r="W755" s="25">
        <v>19300</v>
      </c>
      <c r="X755" s="25">
        <v>14400</v>
      </c>
      <c r="Y755" s="25">
        <v>14600</v>
      </c>
      <c r="Z755" s="26">
        <f t="shared" si="48"/>
        <v>18820.833333333332</v>
      </c>
      <c r="AA755" s="26">
        <f t="shared" si="49"/>
        <v>28500</v>
      </c>
      <c r="AB755" s="26">
        <f t="shared" si="50"/>
        <v>8900</v>
      </c>
      <c r="AC755" s="26">
        <f t="shared" si="51"/>
        <v>451700</v>
      </c>
    </row>
    <row r="756" spans="1:29" x14ac:dyDescent="0.35">
      <c r="A756" s="27">
        <v>44579</v>
      </c>
      <c r="B756" s="25">
        <v>14100</v>
      </c>
      <c r="C756" s="25">
        <v>14100</v>
      </c>
      <c r="D756" s="25">
        <v>14100</v>
      </c>
      <c r="E756" s="25">
        <v>14100</v>
      </c>
      <c r="F756" s="25">
        <v>14100</v>
      </c>
      <c r="G756" s="25">
        <v>25000</v>
      </c>
      <c r="H756" s="25">
        <v>25700</v>
      </c>
      <c r="I756" s="25">
        <v>26200</v>
      </c>
      <c r="J756" s="25">
        <v>26800</v>
      </c>
      <c r="K756" s="25">
        <v>27000</v>
      </c>
      <c r="L756" s="25">
        <v>27400</v>
      </c>
      <c r="M756" s="25">
        <v>27500</v>
      </c>
      <c r="N756" s="25">
        <v>26300</v>
      </c>
      <c r="O756" s="25">
        <v>23800</v>
      </c>
      <c r="P756" s="25">
        <v>18200</v>
      </c>
      <c r="Q756" s="25">
        <v>18200</v>
      </c>
      <c r="R756" s="25">
        <v>13600</v>
      </c>
      <c r="S756" s="25">
        <v>12800</v>
      </c>
      <c r="T756" s="25">
        <v>13300</v>
      </c>
      <c r="U756" s="25">
        <v>13400</v>
      </c>
      <c r="V756" s="25">
        <v>13300</v>
      </c>
      <c r="W756" s="25">
        <v>13200</v>
      </c>
      <c r="X756" s="25">
        <v>13700</v>
      </c>
      <c r="Y756" s="25">
        <v>13200</v>
      </c>
      <c r="Z756" s="26">
        <f t="shared" si="48"/>
        <v>18712.5</v>
      </c>
      <c r="AA756" s="26">
        <f t="shared" si="49"/>
        <v>27500</v>
      </c>
      <c r="AB756" s="26">
        <f t="shared" si="50"/>
        <v>12800</v>
      </c>
      <c r="AC756" s="26">
        <f t="shared" si="51"/>
        <v>449100</v>
      </c>
    </row>
    <row r="757" spans="1:29" x14ac:dyDescent="0.35">
      <c r="A757" s="27">
        <v>44580</v>
      </c>
      <c r="B757" s="25">
        <v>8800</v>
      </c>
      <c r="C757" s="25">
        <v>8800</v>
      </c>
      <c r="D757" s="25">
        <v>8800</v>
      </c>
      <c r="E757" s="25">
        <v>12800</v>
      </c>
      <c r="F757" s="25">
        <v>12600</v>
      </c>
      <c r="G757" s="25">
        <v>12300</v>
      </c>
      <c r="H757" s="25">
        <v>14000</v>
      </c>
      <c r="I757" s="25">
        <v>22500</v>
      </c>
      <c r="J757" s="25">
        <v>23200</v>
      </c>
      <c r="K757" s="25">
        <v>23500</v>
      </c>
      <c r="L757" s="25">
        <v>21300</v>
      </c>
      <c r="M757" s="25">
        <v>26300</v>
      </c>
      <c r="N757" s="25">
        <v>26000</v>
      </c>
      <c r="O757" s="25">
        <v>26400</v>
      </c>
      <c r="P757" s="25">
        <v>24800</v>
      </c>
      <c r="Q757" s="25">
        <v>24700</v>
      </c>
      <c r="R757" s="25">
        <v>22800</v>
      </c>
      <c r="S757" s="25">
        <v>9700</v>
      </c>
      <c r="T757" s="25">
        <v>9000</v>
      </c>
      <c r="U757" s="25">
        <v>9000</v>
      </c>
      <c r="V757" s="25">
        <v>9000</v>
      </c>
      <c r="W757" s="25">
        <v>9000</v>
      </c>
      <c r="X757" s="25">
        <v>8800</v>
      </c>
      <c r="Y757" s="25">
        <v>8800</v>
      </c>
      <c r="Z757" s="26">
        <f t="shared" si="48"/>
        <v>15954.166666666666</v>
      </c>
      <c r="AA757" s="26">
        <f t="shared" si="49"/>
        <v>26400</v>
      </c>
      <c r="AB757" s="26">
        <f t="shared" si="50"/>
        <v>8800</v>
      </c>
      <c r="AC757" s="26">
        <f t="shared" si="51"/>
        <v>382900</v>
      </c>
    </row>
    <row r="758" spans="1:29" x14ac:dyDescent="0.35">
      <c r="A758" s="27">
        <v>44581</v>
      </c>
      <c r="B758" s="25">
        <v>14100</v>
      </c>
      <c r="C758" s="25">
        <v>14100</v>
      </c>
      <c r="D758" s="25">
        <v>14400</v>
      </c>
      <c r="E758" s="25">
        <v>14200</v>
      </c>
      <c r="F758" s="25">
        <v>19600</v>
      </c>
      <c r="G758" s="25">
        <v>21100</v>
      </c>
      <c r="H758" s="25">
        <v>19300</v>
      </c>
      <c r="I758" s="25">
        <v>19300</v>
      </c>
      <c r="J758" s="25">
        <v>24000</v>
      </c>
      <c r="K758" s="25">
        <v>23700</v>
      </c>
      <c r="L758" s="25">
        <v>19000</v>
      </c>
      <c r="M758" s="25">
        <v>18000</v>
      </c>
      <c r="N758" s="25">
        <v>18000</v>
      </c>
      <c r="O758" s="25">
        <v>19000</v>
      </c>
      <c r="P758" s="25">
        <v>19400</v>
      </c>
      <c r="Q758" s="25">
        <v>18400</v>
      </c>
      <c r="R758" s="25">
        <v>18000</v>
      </c>
      <c r="S758" s="25">
        <v>14400</v>
      </c>
      <c r="T758" s="25">
        <v>14500</v>
      </c>
      <c r="U758" s="25">
        <v>18300</v>
      </c>
      <c r="V758" s="25">
        <v>18100</v>
      </c>
      <c r="W758" s="25">
        <v>18900</v>
      </c>
      <c r="X758" s="25">
        <v>33200</v>
      </c>
      <c r="Y758" s="25">
        <v>26100</v>
      </c>
      <c r="Z758" s="26">
        <f t="shared" si="48"/>
        <v>19045.833333333332</v>
      </c>
      <c r="AA758" s="26">
        <f t="shared" si="49"/>
        <v>33200</v>
      </c>
      <c r="AB758" s="26">
        <f t="shared" si="50"/>
        <v>14100</v>
      </c>
      <c r="AC758" s="26">
        <f t="shared" si="51"/>
        <v>457100</v>
      </c>
    </row>
    <row r="759" spans="1:29" x14ac:dyDescent="0.35">
      <c r="A759" s="27">
        <v>44582</v>
      </c>
      <c r="B759" s="25">
        <v>33100</v>
      </c>
      <c r="C759" s="25">
        <v>28800</v>
      </c>
      <c r="D759" s="25">
        <v>31000</v>
      </c>
      <c r="E759" s="25">
        <v>24000</v>
      </c>
      <c r="F759" s="25">
        <v>20600</v>
      </c>
      <c r="G759" s="25">
        <v>25800</v>
      </c>
      <c r="H759" s="25">
        <v>25800</v>
      </c>
      <c r="I759" s="25">
        <v>20500</v>
      </c>
      <c r="J759" s="25">
        <v>20500</v>
      </c>
      <c r="K759" s="25">
        <v>14400</v>
      </c>
      <c r="L759" s="25">
        <v>9600</v>
      </c>
      <c r="M759" s="25">
        <v>8800</v>
      </c>
      <c r="N759" s="25">
        <v>8900</v>
      </c>
      <c r="O759" s="25">
        <v>8400</v>
      </c>
      <c r="P759" s="25">
        <v>8400</v>
      </c>
      <c r="Q759" s="25">
        <v>8700</v>
      </c>
      <c r="R759" s="25">
        <v>8600</v>
      </c>
      <c r="S759" s="25">
        <v>8700</v>
      </c>
      <c r="T759" s="25">
        <v>8700</v>
      </c>
      <c r="U759" s="25">
        <v>8800</v>
      </c>
      <c r="V759" s="25">
        <v>18400</v>
      </c>
      <c r="W759" s="25">
        <v>19400</v>
      </c>
      <c r="X759" s="25">
        <v>19400</v>
      </c>
      <c r="Y759" s="25">
        <v>25300</v>
      </c>
      <c r="Z759" s="26">
        <f t="shared" si="48"/>
        <v>17275</v>
      </c>
      <c r="AA759" s="26">
        <f t="shared" si="49"/>
        <v>33100</v>
      </c>
      <c r="AB759" s="26">
        <f t="shared" si="50"/>
        <v>8400</v>
      </c>
      <c r="AC759" s="26">
        <f t="shared" si="51"/>
        <v>414600</v>
      </c>
    </row>
    <row r="760" spans="1:29" x14ac:dyDescent="0.35">
      <c r="A760" s="27">
        <v>44583</v>
      </c>
      <c r="B760" s="25">
        <v>23800</v>
      </c>
      <c r="C760" s="25">
        <v>17800</v>
      </c>
      <c r="D760" s="25">
        <v>17700</v>
      </c>
      <c r="E760" s="25">
        <v>14800</v>
      </c>
      <c r="F760" s="25">
        <v>8600</v>
      </c>
      <c r="G760" s="25">
        <v>7900</v>
      </c>
      <c r="H760" s="25">
        <v>12100</v>
      </c>
      <c r="I760" s="25">
        <v>11700</v>
      </c>
      <c r="J760" s="25">
        <v>12500</v>
      </c>
      <c r="K760" s="25">
        <v>12700</v>
      </c>
      <c r="L760" s="25">
        <v>12500</v>
      </c>
      <c r="M760" s="25">
        <v>12500</v>
      </c>
      <c r="N760" s="25">
        <v>8400</v>
      </c>
      <c r="O760" s="25">
        <v>8700</v>
      </c>
      <c r="P760" s="25">
        <v>14200</v>
      </c>
      <c r="Q760" s="25">
        <v>19900</v>
      </c>
      <c r="R760" s="25">
        <v>19800</v>
      </c>
      <c r="S760" s="25">
        <v>19800</v>
      </c>
      <c r="T760" s="25">
        <v>34500</v>
      </c>
      <c r="U760" s="25">
        <v>34800</v>
      </c>
      <c r="V760" s="25">
        <v>36900</v>
      </c>
      <c r="W760" s="25">
        <v>36400</v>
      </c>
      <c r="X760" s="25">
        <v>37100</v>
      </c>
      <c r="Y760" s="25">
        <v>33000</v>
      </c>
      <c r="Z760" s="26">
        <f t="shared" si="48"/>
        <v>19504.166666666668</v>
      </c>
      <c r="AA760" s="26">
        <f t="shared" si="49"/>
        <v>37100</v>
      </c>
      <c r="AB760" s="26">
        <f t="shared" si="50"/>
        <v>7900</v>
      </c>
      <c r="AC760" s="26">
        <f t="shared" si="51"/>
        <v>468100</v>
      </c>
    </row>
    <row r="761" spans="1:29" x14ac:dyDescent="0.35">
      <c r="A761" s="27">
        <v>44584</v>
      </c>
      <c r="B761" s="25">
        <v>34200</v>
      </c>
      <c r="C761" s="25">
        <v>34200</v>
      </c>
      <c r="D761" s="25">
        <v>34200</v>
      </c>
      <c r="E761" s="25">
        <v>19500</v>
      </c>
      <c r="F761" s="25">
        <v>13900</v>
      </c>
      <c r="G761" s="25">
        <v>14100</v>
      </c>
      <c r="H761" s="25">
        <v>14000</v>
      </c>
      <c r="I761" s="25">
        <v>13900</v>
      </c>
      <c r="J761" s="25">
        <v>14100</v>
      </c>
      <c r="K761" s="25">
        <v>14000</v>
      </c>
      <c r="L761" s="25">
        <v>14300</v>
      </c>
      <c r="M761" s="25">
        <v>14400</v>
      </c>
      <c r="N761" s="25">
        <v>14300</v>
      </c>
      <c r="O761" s="25">
        <v>17600</v>
      </c>
      <c r="P761" s="25">
        <v>21300</v>
      </c>
      <c r="Q761" s="25">
        <v>20500</v>
      </c>
      <c r="R761" s="25">
        <v>22600</v>
      </c>
      <c r="S761" s="25">
        <v>23100</v>
      </c>
      <c r="T761" s="25">
        <v>23700</v>
      </c>
      <c r="U761" s="25">
        <v>23600</v>
      </c>
      <c r="V761" s="25">
        <v>24000</v>
      </c>
      <c r="W761" s="25">
        <v>23600</v>
      </c>
      <c r="X761" s="25">
        <v>21000</v>
      </c>
      <c r="Y761" s="25">
        <v>20500</v>
      </c>
      <c r="Z761" s="26">
        <f t="shared" si="48"/>
        <v>20441.666666666668</v>
      </c>
      <c r="AA761" s="26">
        <f t="shared" si="49"/>
        <v>34200</v>
      </c>
      <c r="AB761" s="26">
        <f t="shared" si="50"/>
        <v>13900</v>
      </c>
      <c r="AC761" s="26">
        <f t="shared" si="51"/>
        <v>490600</v>
      </c>
    </row>
    <row r="762" spans="1:29" x14ac:dyDescent="0.35">
      <c r="A762" s="27">
        <v>44585</v>
      </c>
      <c r="B762" s="25">
        <v>20400</v>
      </c>
      <c r="C762" s="25">
        <v>12300</v>
      </c>
      <c r="D762" s="25">
        <v>11800</v>
      </c>
      <c r="E762" s="25">
        <v>11800</v>
      </c>
      <c r="F762" s="25">
        <v>11900</v>
      </c>
      <c r="G762" s="25">
        <v>11700</v>
      </c>
      <c r="H762" s="25">
        <v>11800</v>
      </c>
      <c r="I762" s="25">
        <v>11800</v>
      </c>
      <c r="J762" s="25">
        <v>8700</v>
      </c>
      <c r="K762" s="25">
        <v>8800</v>
      </c>
      <c r="L762" s="25">
        <v>13000</v>
      </c>
      <c r="M762" s="25">
        <v>13000</v>
      </c>
      <c r="N762" s="25">
        <v>14400</v>
      </c>
      <c r="O762" s="25">
        <v>20500</v>
      </c>
      <c r="P762" s="25">
        <v>28000</v>
      </c>
      <c r="Q762" s="25">
        <v>28200</v>
      </c>
      <c r="R762" s="25">
        <v>31100</v>
      </c>
      <c r="S762" s="25">
        <v>30800</v>
      </c>
      <c r="T762" s="25">
        <v>32000</v>
      </c>
      <c r="U762" s="25">
        <v>30100</v>
      </c>
      <c r="V762" s="25">
        <v>29000</v>
      </c>
      <c r="W762" s="25">
        <v>23100</v>
      </c>
      <c r="X762" s="25">
        <v>28700</v>
      </c>
      <c r="Y762" s="25">
        <v>23900</v>
      </c>
      <c r="Z762" s="26">
        <f t="shared" si="48"/>
        <v>19450</v>
      </c>
      <c r="AA762" s="26">
        <f t="shared" si="49"/>
        <v>32000</v>
      </c>
      <c r="AB762" s="26">
        <f t="shared" si="50"/>
        <v>8700</v>
      </c>
      <c r="AC762" s="26">
        <f t="shared" si="51"/>
        <v>466800</v>
      </c>
    </row>
    <row r="763" spans="1:29" x14ac:dyDescent="0.35">
      <c r="A763" s="27">
        <v>44586</v>
      </c>
      <c r="B763" s="25">
        <v>8100</v>
      </c>
      <c r="C763" s="25">
        <v>8500</v>
      </c>
      <c r="D763" s="25">
        <v>8300</v>
      </c>
      <c r="E763" s="25">
        <v>8300</v>
      </c>
      <c r="F763" s="25">
        <v>8300</v>
      </c>
      <c r="G763" s="25">
        <v>8100</v>
      </c>
      <c r="H763" s="25">
        <v>8100</v>
      </c>
      <c r="I763" s="25">
        <v>8200</v>
      </c>
      <c r="J763" s="25">
        <v>15000</v>
      </c>
      <c r="K763" s="25">
        <v>20100</v>
      </c>
      <c r="L763" s="25">
        <v>22100</v>
      </c>
      <c r="M763" s="25">
        <v>22100</v>
      </c>
      <c r="N763" s="25">
        <v>28600</v>
      </c>
      <c r="O763" s="25">
        <v>25700</v>
      </c>
      <c r="P763" s="25">
        <v>25500</v>
      </c>
      <c r="Q763" s="25">
        <v>25600</v>
      </c>
      <c r="R763" s="25">
        <v>26000</v>
      </c>
      <c r="S763" s="25">
        <v>27100</v>
      </c>
      <c r="T763" s="25">
        <v>26800</v>
      </c>
      <c r="U763" s="25">
        <v>19000</v>
      </c>
      <c r="V763" s="25">
        <v>19000</v>
      </c>
      <c r="W763" s="25">
        <v>18000</v>
      </c>
      <c r="X763" s="25">
        <v>18500</v>
      </c>
      <c r="Y763" s="25">
        <v>18200</v>
      </c>
      <c r="Z763" s="26">
        <f t="shared" si="48"/>
        <v>17633.333333333332</v>
      </c>
      <c r="AA763" s="26">
        <f t="shared" si="49"/>
        <v>28600</v>
      </c>
      <c r="AB763" s="26">
        <f t="shared" si="50"/>
        <v>8100</v>
      </c>
      <c r="AC763" s="26">
        <f t="shared" si="51"/>
        <v>423200</v>
      </c>
    </row>
    <row r="764" spans="1:29" x14ac:dyDescent="0.35">
      <c r="A764" s="27">
        <v>44587</v>
      </c>
      <c r="B764" s="25">
        <v>12400</v>
      </c>
      <c r="C764" s="25">
        <v>12800</v>
      </c>
      <c r="D764" s="25">
        <v>12800</v>
      </c>
      <c r="E764" s="25">
        <v>12500</v>
      </c>
      <c r="F764" s="25">
        <v>13800</v>
      </c>
      <c r="G764" s="25">
        <v>13600</v>
      </c>
      <c r="H764" s="25">
        <v>13700</v>
      </c>
      <c r="I764" s="25">
        <v>8200</v>
      </c>
      <c r="J764" s="25">
        <v>13600</v>
      </c>
      <c r="K764" s="25">
        <v>27800</v>
      </c>
      <c r="L764" s="25">
        <v>29400</v>
      </c>
      <c r="M764" s="25">
        <v>28500</v>
      </c>
      <c r="N764" s="25">
        <v>28200</v>
      </c>
      <c r="O764" s="25">
        <v>27200</v>
      </c>
      <c r="P764" s="25">
        <v>9800</v>
      </c>
      <c r="Q764" s="25">
        <v>8700</v>
      </c>
      <c r="R764" s="25">
        <v>18100</v>
      </c>
      <c r="S764" s="25">
        <v>14600</v>
      </c>
      <c r="T764" s="25">
        <v>19800</v>
      </c>
      <c r="U764" s="25">
        <v>15700</v>
      </c>
      <c r="V764" s="25">
        <v>13000</v>
      </c>
      <c r="W764" s="25">
        <v>13100</v>
      </c>
      <c r="X764" s="25">
        <v>13100</v>
      </c>
      <c r="Y764" s="25">
        <v>13300</v>
      </c>
      <c r="Z764" s="26">
        <f t="shared" si="48"/>
        <v>16404.166666666668</v>
      </c>
      <c r="AA764" s="26">
        <f t="shared" si="49"/>
        <v>29400</v>
      </c>
      <c r="AB764" s="26">
        <f t="shared" si="50"/>
        <v>8200</v>
      </c>
      <c r="AC764" s="26">
        <f t="shared" si="51"/>
        <v>393700</v>
      </c>
    </row>
    <row r="765" spans="1:29" x14ac:dyDescent="0.35">
      <c r="A765" s="27">
        <v>44588</v>
      </c>
      <c r="B765" s="25">
        <v>13200</v>
      </c>
      <c r="C765" s="25">
        <v>8700</v>
      </c>
      <c r="D765" s="25">
        <v>8300</v>
      </c>
      <c r="E765" s="25">
        <v>8100</v>
      </c>
      <c r="F765" s="25">
        <v>8400</v>
      </c>
      <c r="G765" s="25">
        <v>9000</v>
      </c>
      <c r="H765" s="25">
        <v>14000</v>
      </c>
      <c r="I765" s="25">
        <v>21900</v>
      </c>
      <c r="J765" s="25">
        <v>23000</v>
      </c>
      <c r="K765" s="25">
        <v>19800</v>
      </c>
      <c r="L765" s="25">
        <v>20100</v>
      </c>
      <c r="M765" s="25">
        <v>23700</v>
      </c>
      <c r="N765" s="25">
        <v>23600</v>
      </c>
      <c r="O765" s="25">
        <v>23700</v>
      </c>
      <c r="P765" s="25">
        <v>22600</v>
      </c>
      <c r="Q765" s="25">
        <v>18500</v>
      </c>
      <c r="R765" s="25">
        <v>25400</v>
      </c>
      <c r="S765" s="25">
        <v>26000</v>
      </c>
      <c r="T765" s="25">
        <v>19200</v>
      </c>
      <c r="U765" s="25">
        <v>19300</v>
      </c>
      <c r="V765" s="25">
        <v>19200</v>
      </c>
      <c r="W765" s="25">
        <v>19000</v>
      </c>
      <c r="X765" s="25">
        <v>14500</v>
      </c>
      <c r="Y765" s="25">
        <v>14000</v>
      </c>
      <c r="Z765" s="26">
        <f t="shared" si="48"/>
        <v>17633.333333333332</v>
      </c>
      <c r="AA765" s="26">
        <f t="shared" si="49"/>
        <v>26000</v>
      </c>
      <c r="AB765" s="26">
        <f t="shared" si="50"/>
        <v>8100</v>
      </c>
      <c r="AC765" s="26">
        <f t="shared" si="51"/>
        <v>423200</v>
      </c>
    </row>
    <row r="766" spans="1:29" x14ac:dyDescent="0.35">
      <c r="A766" s="27">
        <v>44589</v>
      </c>
      <c r="B766" s="25">
        <v>14000</v>
      </c>
      <c r="C766" s="25">
        <v>13700</v>
      </c>
      <c r="D766" s="25">
        <v>14000</v>
      </c>
      <c r="E766" s="25">
        <v>13700</v>
      </c>
      <c r="F766" s="25">
        <v>29800</v>
      </c>
      <c r="G766" s="25">
        <v>31800</v>
      </c>
      <c r="H766" s="25">
        <v>33800</v>
      </c>
      <c r="I766" s="25">
        <v>29800</v>
      </c>
      <c r="J766" s="25">
        <v>29800</v>
      </c>
      <c r="K766" s="25">
        <v>31500</v>
      </c>
      <c r="L766" s="25">
        <v>31100</v>
      </c>
      <c r="M766" s="25">
        <v>26900</v>
      </c>
      <c r="N766" s="25">
        <v>14500</v>
      </c>
      <c r="O766" s="25">
        <v>13900</v>
      </c>
      <c r="P766" s="25">
        <v>12900</v>
      </c>
      <c r="Q766" s="25">
        <v>20600</v>
      </c>
      <c r="R766" s="25">
        <v>22900</v>
      </c>
      <c r="S766" s="25">
        <v>22600</v>
      </c>
      <c r="T766" s="25">
        <v>23000</v>
      </c>
      <c r="U766" s="25">
        <v>13400</v>
      </c>
      <c r="V766" s="25">
        <v>13000</v>
      </c>
      <c r="W766" s="25">
        <v>12800</v>
      </c>
      <c r="X766" s="25">
        <v>8700</v>
      </c>
      <c r="Y766" s="25">
        <v>7900</v>
      </c>
      <c r="Z766" s="26">
        <f t="shared" si="48"/>
        <v>20254.166666666668</v>
      </c>
      <c r="AA766" s="26">
        <f t="shared" si="49"/>
        <v>33800</v>
      </c>
      <c r="AB766" s="26">
        <f t="shared" si="50"/>
        <v>7900</v>
      </c>
      <c r="AC766" s="26">
        <f t="shared" si="51"/>
        <v>486100</v>
      </c>
    </row>
    <row r="767" spans="1:29" x14ac:dyDescent="0.35">
      <c r="A767" s="27">
        <v>44590</v>
      </c>
      <c r="B767" s="25">
        <v>8000</v>
      </c>
      <c r="C767" s="25">
        <v>7900</v>
      </c>
      <c r="D767" s="25">
        <v>7800</v>
      </c>
      <c r="E767" s="25">
        <v>8000</v>
      </c>
      <c r="F767" s="25">
        <v>20100</v>
      </c>
      <c r="G767" s="25">
        <v>20900</v>
      </c>
      <c r="H767" s="25">
        <v>18500</v>
      </c>
      <c r="I767" s="25">
        <v>18100</v>
      </c>
      <c r="J767" s="25">
        <v>19500</v>
      </c>
      <c r="K767" s="25">
        <v>20200</v>
      </c>
      <c r="L767" s="25">
        <v>24200</v>
      </c>
      <c r="M767" s="25">
        <v>29200</v>
      </c>
      <c r="N767" s="25">
        <v>30400</v>
      </c>
      <c r="O767" s="25">
        <v>21800</v>
      </c>
      <c r="P767" s="25">
        <v>20100</v>
      </c>
      <c r="Q767" s="25">
        <v>20100</v>
      </c>
      <c r="R767" s="25">
        <v>25900</v>
      </c>
      <c r="S767" s="25">
        <v>14000</v>
      </c>
      <c r="T767" s="25">
        <v>14000</v>
      </c>
      <c r="U767" s="25">
        <v>13900</v>
      </c>
      <c r="V767" s="25">
        <v>14000</v>
      </c>
      <c r="W767" s="25">
        <v>14100</v>
      </c>
      <c r="X767" s="25">
        <v>14200</v>
      </c>
      <c r="Y767" s="25">
        <v>13800</v>
      </c>
      <c r="Z767" s="26">
        <f t="shared" si="48"/>
        <v>17445.833333333332</v>
      </c>
      <c r="AA767" s="26">
        <f t="shared" si="49"/>
        <v>30400</v>
      </c>
      <c r="AB767" s="26">
        <f t="shared" si="50"/>
        <v>7800</v>
      </c>
      <c r="AC767" s="26">
        <f t="shared" si="51"/>
        <v>418700</v>
      </c>
    </row>
    <row r="768" spans="1:29" x14ac:dyDescent="0.35">
      <c r="A768" s="27">
        <v>44591</v>
      </c>
      <c r="B768" s="25">
        <v>21800</v>
      </c>
      <c r="C768" s="25">
        <v>23600</v>
      </c>
      <c r="D768" s="25">
        <v>18400</v>
      </c>
      <c r="E768" s="25">
        <v>19000</v>
      </c>
      <c r="F768" s="25">
        <v>18200</v>
      </c>
      <c r="G768" s="25">
        <v>28400</v>
      </c>
      <c r="H768" s="25">
        <v>29600</v>
      </c>
      <c r="I768" s="25">
        <v>31300</v>
      </c>
      <c r="J768" s="25">
        <v>25700</v>
      </c>
      <c r="K768" s="25">
        <v>20200</v>
      </c>
      <c r="L768" s="25">
        <v>14700</v>
      </c>
      <c r="M768" s="25">
        <v>21600</v>
      </c>
      <c r="N768" s="25">
        <v>20100</v>
      </c>
      <c r="O768" s="25">
        <v>21500</v>
      </c>
      <c r="P768" s="25">
        <v>19000</v>
      </c>
      <c r="Q768" s="25">
        <v>19600</v>
      </c>
      <c r="R768" s="25">
        <v>23500</v>
      </c>
      <c r="S768" s="25">
        <v>19000</v>
      </c>
      <c r="T768" s="25">
        <v>14200</v>
      </c>
      <c r="U768" s="25">
        <v>14000</v>
      </c>
      <c r="V768" s="25">
        <v>14400</v>
      </c>
      <c r="W768" s="25">
        <v>13400</v>
      </c>
      <c r="X768" s="25">
        <v>13400</v>
      </c>
      <c r="Y768" s="25">
        <v>13600</v>
      </c>
      <c r="Z768" s="26">
        <f t="shared" si="48"/>
        <v>19925</v>
      </c>
      <c r="AA768" s="26">
        <f t="shared" si="49"/>
        <v>31300</v>
      </c>
      <c r="AB768" s="26">
        <f t="shared" si="50"/>
        <v>13400</v>
      </c>
      <c r="AC768" s="26">
        <f t="shared" si="51"/>
        <v>478200</v>
      </c>
    </row>
    <row r="769" spans="1:29" x14ac:dyDescent="0.35">
      <c r="A769" s="27">
        <v>44592</v>
      </c>
      <c r="B769" s="25">
        <v>27000</v>
      </c>
      <c r="C769" s="25">
        <v>27400</v>
      </c>
      <c r="D769" s="25">
        <v>28300</v>
      </c>
      <c r="E769" s="25">
        <v>28100</v>
      </c>
      <c r="F769" s="25">
        <v>28000</v>
      </c>
      <c r="G769" s="25">
        <v>26500</v>
      </c>
      <c r="H769" s="25">
        <v>25500</v>
      </c>
      <c r="I769" s="25">
        <v>18400</v>
      </c>
      <c r="J769" s="25">
        <v>19800</v>
      </c>
      <c r="K769" s="25">
        <v>18100</v>
      </c>
      <c r="L769" s="25">
        <v>18700</v>
      </c>
      <c r="M769" s="25">
        <v>18200</v>
      </c>
      <c r="N769" s="25">
        <v>9100</v>
      </c>
      <c r="O769" s="25">
        <v>8400</v>
      </c>
      <c r="P769" s="25">
        <v>12800</v>
      </c>
      <c r="Q769" s="25">
        <v>13000</v>
      </c>
      <c r="R769" s="25">
        <v>12500</v>
      </c>
      <c r="S769" s="25">
        <v>12600</v>
      </c>
      <c r="T769" s="25">
        <v>12500</v>
      </c>
      <c r="U769" s="25">
        <v>8000</v>
      </c>
      <c r="V769" s="25">
        <v>8000</v>
      </c>
      <c r="W769" s="25">
        <v>18700</v>
      </c>
      <c r="X769" s="25">
        <v>21000</v>
      </c>
      <c r="Y769" s="25">
        <v>19600</v>
      </c>
      <c r="Z769" s="26">
        <f t="shared" si="48"/>
        <v>18341.666666666668</v>
      </c>
      <c r="AA769" s="26">
        <f t="shared" si="49"/>
        <v>28300</v>
      </c>
      <c r="AB769" s="26">
        <f t="shared" si="50"/>
        <v>8000</v>
      </c>
      <c r="AC769" s="26">
        <f t="shared" si="51"/>
        <v>440200</v>
      </c>
    </row>
    <row r="770" spans="1:29" x14ac:dyDescent="0.35">
      <c r="A770" s="27">
        <v>44593</v>
      </c>
      <c r="B770" s="25">
        <v>29300</v>
      </c>
      <c r="C770" s="25">
        <v>31000</v>
      </c>
      <c r="D770" s="25">
        <v>30500</v>
      </c>
      <c r="E770" s="25">
        <v>21000</v>
      </c>
      <c r="F770" s="25">
        <v>18000</v>
      </c>
      <c r="G770" s="25">
        <v>14300</v>
      </c>
      <c r="H770" s="25">
        <v>13800</v>
      </c>
      <c r="I770" s="25">
        <v>13800</v>
      </c>
      <c r="J770" s="25">
        <v>18100</v>
      </c>
      <c r="K770" s="25">
        <v>18000</v>
      </c>
      <c r="L770" s="25">
        <v>14000</v>
      </c>
      <c r="M770" s="25">
        <v>13500</v>
      </c>
      <c r="N770" s="25">
        <v>13300</v>
      </c>
      <c r="O770" s="25">
        <v>13500</v>
      </c>
      <c r="P770" s="25">
        <v>9300</v>
      </c>
      <c r="Q770" s="25">
        <v>8500</v>
      </c>
      <c r="R770" s="25">
        <v>8500</v>
      </c>
      <c r="S770" s="25">
        <v>8700</v>
      </c>
      <c r="T770" s="25">
        <v>8600</v>
      </c>
      <c r="U770" s="25">
        <v>21300</v>
      </c>
      <c r="V770" s="25">
        <v>21300</v>
      </c>
      <c r="W770" s="25">
        <v>23700</v>
      </c>
      <c r="X770" s="25">
        <v>23500</v>
      </c>
      <c r="Y770" s="25">
        <v>23200</v>
      </c>
      <c r="Z770" s="26">
        <f t="shared" si="48"/>
        <v>17445.833333333332</v>
      </c>
      <c r="AA770" s="26">
        <f t="shared" si="49"/>
        <v>31000</v>
      </c>
      <c r="AB770" s="26">
        <f t="shared" si="50"/>
        <v>8500</v>
      </c>
      <c r="AC770" s="26">
        <f t="shared" si="51"/>
        <v>418700</v>
      </c>
    </row>
    <row r="771" spans="1:29" x14ac:dyDescent="0.35">
      <c r="A771" s="27">
        <v>44594</v>
      </c>
      <c r="B771" s="25">
        <v>23000</v>
      </c>
      <c r="C771" s="25">
        <v>34800</v>
      </c>
      <c r="D771" s="25">
        <v>33000</v>
      </c>
      <c r="E771" s="25">
        <v>26600</v>
      </c>
      <c r="F771" s="25">
        <v>26700</v>
      </c>
      <c r="G771" s="25">
        <v>26700</v>
      </c>
      <c r="H771" s="25">
        <v>18000</v>
      </c>
      <c r="I771" s="25">
        <v>17600</v>
      </c>
      <c r="J771" s="25">
        <v>18300</v>
      </c>
      <c r="K771" s="25">
        <v>18400</v>
      </c>
      <c r="L771" s="25">
        <v>18500</v>
      </c>
      <c r="M771" s="25">
        <v>18500</v>
      </c>
      <c r="N771" s="25">
        <v>18600</v>
      </c>
      <c r="O771" s="25">
        <v>14800</v>
      </c>
      <c r="P771" s="25">
        <v>14100</v>
      </c>
      <c r="Q771" s="25">
        <v>14300</v>
      </c>
      <c r="R771" s="25">
        <v>13900</v>
      </c>
      <c r="S771" s="25">
        <v>14400</v>
      </c>
      <c r="T771" s="25">
        <v>19500</v>
      </c>
      <c r="U771" s="25">
        <v>33700</v>
      </c>
      <c r="V771" s="25">
        <v>33800</v>
      </c>
      <c r="W771" s="25">
        <v>33600</v>
      </c>
      <c r="X771" s="25">
        <v>29700</v>
      </c>
      <c r="Y771" s="25">
        <v>27200</v>
      </c>
      <c r="Z771" s="26">
        <f t="shared" si="48"/>
        <v>22820.833333333332</v>
      </c>
      <c r="AA771" s="26">
        <f t="shared" si="49"/>
        <v>34800</v>
      </c>
      <c r="AB771" s="26">
        <f t="shared" si="50"/>
        <v>13900</v>
      </c>
      <c r="AC771" s="26">
        <f t="shared" si="51"/>
        <v>547700</v>
      </c>
    </row>
    <row r="772" spans="1:29" x14ac:dyDescent="0.35">
      <c r="A772" s="27">
        <v>44595</v>
      </c>
      <c r="B772" s="25">
        <v>27000</v>
      </c>
      <c r="C772" s="25">
        <v>26700</v>
      </c>
      <c r="D772" s="25">
        <v>25300</v>
      </c>
      <c r="E772" s="25">
        <v>25700</v>
      </c>
      <c r="F772" s="25">
        <v>22000</v>
      </c>
      <c r="G772" s="25">
        <v>22700</v>
      </c>
      <c r="H772" s="25">
        <v>13600</v>
      </c>
      <c r="I772" s="25">
        <v>13100</v>
      </c>
      <c r="J772" s="25">
        <v>8500</v>
      </c>
      <c r="K772" s="25">
        <v>8500</v>
      </c>
      <c r="L772" s="25">
        <v>8600</v>
      </c>
      <c r="M772" s="25">
        <v>9800</v>
      </c>
      <c r="N772" s="25">
        <v>8600</v>
      </c>
      <c r="O772" s="25">
        <v>8600</v>
      </c>
      <c r="P772" s="25">
        <v>23000</v>
      </c>
      <c r="Q772" s="25">
        <v>23100</v>
      </c>
      <c r="R772" s="25">
        <v>24000</v>
      </c>
      <c r="S772" s="25">
        <v>28000</v>
      </c>
      <c r="T772" s="25">
        <v>23000</v>
      </c>
      <c r="U772" s="25">
        <v>19000</v>
      </c>
      <c r="V772" s="25">
        <v>20500</v>
      </c>
      <c r="W772" s="25">
        <v>21000</v>
      </c>
      <c r="X772" s="25">
        <v>21300</v>
      </c>
      <c r="Y772" s="25">
        <v>21400</v>
      </c>
      <c r="Z772" s="26">
        <f t="shared" si="48"/>
        <v>18875</v>
      </c>
      <c r="AA772" s="26">
        <f t="shared" si="49"/>
        <v>28000</v>
      </c>
      <c r="AB772" s="26">
        <f t="shared" si="50"/>
        <v>8500</v>
      </c>
      <c r="AC772" s="26">
        <f t="shared" si="51"/>
        <v>453000</v>
      </c>
    </row>
    <row r="773" spans="1:29" x14ac:dyDescent="0.35">
      <c r="A773" s="27">
        <v>44596</v>
      </c>
      <c r="B773" s="25">
        <v>21700</v>
      </c>
      <c r="C773" s="25">
        <v>14000</v>
      </c>
      <c r="D773" s="25">
        <v>13200</v>
      </c>
      <c r="E773" s="25">
        <v>13100</v>
      </c>
      <c r="F773" s="25">
        <v>13200</v>
      </c>
      <c r="G773" s="25">
        <v>13000</v>
      </c>
      <c r="H773" s="25">
        <v>12400</v>
      </c>
      <c r="I773" s="25">
        <v>12500</v>
      </c>
      <c r="J773" s="25">
        <v>13200</v>
      </c>
      <c r="K773" s="25">
        <v>13400</v>
      </c>
      <c r="L773" s="25">
        <v>19200</v>
      </c>
      <c r="M773" s="25">
        <v>19400</v>
      </c>
      <c r="N773" s="25">
        <v>14400</v>
      </c>
      <c r="O773" s="25">
        <v>20200</v>
      </c>
      <c r="P773" s="25">
        <v>34600</v>
      </c>
      <c r="Q773" s="25">
        <v>34800</v>
      </c>
      <c r="R773" s="25">
        <v>37000</v>
      </c>
      <c r="S773" s="25">
        <v>35600</v>
      </c>
      <c r="T773" s="25">
        <v>33000</v>
      </c>
      <c r="U773" s="25">
        <v>33100</v>
      </c>
      <c r="V773" s="25">
        <v>31400</v>
      </c>
      <c r="W773" s="25">
        <v>31600</v>
      </c>
      <c r="X773" s="25">
        <v>24300</v>
      </c>
      <c r="Y773" s="25">
        <v>23300</v>
      </c>
      <c r="Z773" s="26">
        <f t="shared" si="48"/>
        <v>22150</v>
      </c>
      <c r="AA773" s="26">
        <f t="shared" si="49"/>
        <v>37000</v>
      </c>
      <c r="AB773" s="26">
        <f t="shared" si="50"/>
        <v>12400</v>
      </c>
      <c r="AC773" s="26">
        <f t="shared" si="51"/>
        <v>531600</v>
      </c>
    </row>
    <row r="774" spans="1:29" x14ac:dyDescent="0.35">
      <c r="A774" s="27">
        <v>44597</v>
      </c>
      <c r="B774" s="25">
        <v>18200</v>
      </c>
      <c r="C774" s="25">
        <v>14600</v>
      </c>
      <c r="D774" s="25">
        <v>14100</v>
      </c>
      <c r="E774" s="25">
        <v>13600</v>
      </c>
      <c r="F774" s="25">
        <v>7800</v>
      </c>
      <c r="G774" s="25">
        <v>7600</v>
      </c>
      <c r="H774" s="25">
        <v>7500</v>
      </c>
      <c r="I774" s="25">
        <v>8500</v>
      </c>
      <c r="J774" s="25">
        <v>7500</v>
      </c>
      <c r="K774" s="25">
        <v>18800</v>
      </c>
      <c r="L774" s="25">
        <v>19500</v>
      </c>
      <c r="M774" s="25">
        <v>18800</v>
      </c>
      <c r="N774" s="25">
        <v>19000</v>
      </c>
      <c r="O774" s="25">
        <v>19800</v>
      </c>
      <c r="P774" s="25">
        <v>20200</v>
      </c>
      <c r="Q774" s="25">
        <v>19000</v>
      </c>
      <c r="R774" s="25">
        <v>18600</v>
      </c>
      <c r="S774" s="25">
        <v>19700</v>
      </c>
      <c r="T774" s="25">
        <v>19800</v>
      </c>
      <c r="U774" s="25">
        <v>11800</v>
      </c>
      <c r="V774" s="25">
        <v>11800</v>
      </c>
      <c r="W774" s="25">
        <v>12000</v>
      </c>
      <c r="X774" s="25">
        <v>11800</v>
      </c>
      <c r="Y774" s="25">
        <v>11800</v>
      </c>
      <c r="Z774" s="26">
        <f t="shared" si="48"/>
        <v>14658.333333333334</v>
      </c>
      <c r="AA774" s="26">
        <f t="shared" si="49"/>
        <v>20200</v>
      </c>
      <c r="AB774" s="26">
        <f t="shared" si="50"/>
        <v>7500</v>
      </c>
      <c r="AC774" s="26">
        <f t="shared" si="51"/>
        <v>351800</v>
      </c>
    </row>
    <row r="775" spans="1:29" x14ac:dyDescent="0.35">
      <c r="A775" s="27">
        <v>44598</v>
      </c>
      <c r="B775" s="25">
        <v>11600</v>
      </c>
      <c r="C775" s="25">
        <v>11500</v>
      </c>
      <c r="D775" s="25">
        <v>7700</v>
      </c>
      <c r="E775" s="25">
        <v>7800</v>
      </c>
      <c r="F775" s="25">
        <v>7700</v>
      </c>
      <c r="G775" s="25">
        <v>12200</v>
      </c>
      <c r="H775" s="25">
        <v>25200</v>
      </c>
      <c r="I775" s="25">
        <v>26600</v>
      </c>
      <c r="J775" s="25">
        <v>28800</v>
      </c>
      <c r="K775" s="25">
        <v>31500</v>
      </c>
      <c r="L775" s="25">
        <v>35000</v>
      </c>
      <c r="M775" s="25">
        <v>34200</v>
      </c>
      <c r="N775" s="25">
        <v>32800</v>
      </c>
      <c r="O775" s="25">
        <v>32300</v>
      </c>
      <c r="P775" s="25">
        <v>32600</v>
      </c>
      <c r="Q775" s="25">
        <v>33500</v>
      </c>
      <c r="R775" s="25">
        <v>19800</v>
      </c>
      <c r="S775" s="25">
        <v>14100</v>
      </c>
      <c r="T775" s="25">
        <v>13800</v>
      </c>
      <c r="U775" s="25">
        <v>13800</v>
      </c>
      <c r="V775" s="25">
        <v>13900</v>
      </c>
      <c r="W775" s="25">
        <v>13800</v>
      </c>
      <c r="X775" s="25">
        <v>13800</v>
      </c>
      <c r="Y775" s="25">
        <v>13800</v>
      </c>
      <c r="Z775" s="26">
        <f t="shared" si="48"/>
        <v>20325</v>
      </c>
      <c r="AA775" s="26">
        <f t="shared" si="49"/>
        <v>35000</v>
      </c>
      <c r="AB775" s="26">
        <f t="shared" si="50"/>
        <v>7700</v>
      </c>
      <c r="AC775" s="26">
        <f t="shared" si="51"/>
        <v>487800</v>
      </c>
    </row>
    <row r="776" spans="1:29" x14ac:dyDescent="0.35">
      <c r="A776" s="27">
        <v>44599</v>
      </c>
      <c r="B776" s="25">
        <v>13700</v>
      </c>
      <c r="C776" s="25">
        <v>19500</v>
      </c>
      <c r="D776" s="25">
        <v>19600</v>
      </c>
      <c r="E776" s="25">
        <v>23800</v>
      </c>
      <c r="F776" s="25">
        <v>25100</v>
      </c>
      <c r="G776" s="25">
        <v>26200</v>
      </c>
      <c r="H776" s="25">
        <v>26100</v>
      </c>
      <c r="I776" s="25">
        <v>26800</v>
      </c>
      <c r="J776" s="25">
        <v>26800</v>
      </c>
      <c r="K776" s="25">
        <v>24200</v>
      </c>
      <c r="L776" s="25">
        <v>17800</v>
      </c>
      <c r="M776" s="25">
        <v>18100</v>
      </c>
      <c r="N776" s="25">
        <v>18000</v>
      </c>
      <c r="O776" s="25">
        <v>9200</v>
      </c>
      <c r="P776" s="25">
        <v>9400</v>
      </c>
      <c r="Q776" s="25">
        <v>12200</v>
      </c>
      <c r="R776" s="25">
        <v>12200</v>
      </c>
      <c r="S776" s="25">
        <v>12500</v>
      </c>
      <c r="T776" s="25">
        <v>12300</v>
      </c>
      <c r="U776" s="25">
        <v>12300</v>
      </c>
      <c r="V776" s="25">
        <v>12400</v>
      </c>
      <c r="W776" s="25">
        <v>9100</v>
      </c>
      <c r="X776" s="25">
        <v>13400</v>
      </c>
      <c r="Y776" s="25">
        <v>13400</v>
      </c>
      <c r="Z776" s="26">
        <f t="shared" si="48"/>
        <v>17254.166666666668</v>
      </c>
      <c r="AA776" s="26">
        <f t="shared" si="49"/>
        <v>26800</v>
      </c>
      <c r="AB776" s="26">
        <f t="shared" si="50"/>
        <v>9100</v>
      </c>
      <c r="AC776" s="26">
        <f t="shared" si="51"/>
        <v>414100</v>
      </c>
    </row>
    <row r="777" spans="1:29" x14ac:dyDescent="0.35">
      <c r="A777" s="27">
        <v>44600</v>
      </c>
      <c r="B777" s="25">
        <v>21400</v>
      </c>
      <c r="C777" s="25">
        <v>26900</v>
      </c>
      <c r="D777" s="25">
        <v>28300</v>
      </c>
      <c r="E777" s="25">
        <v>29400</v>
      </c>
      <c r="F777" s="25">
        <v>14200</v>
      </c>
      <c r="G777" s="25">
        <v>21200</v>
      </c>
      <c r="H777" s="25">
        <v>26000</v>
      </c>
      <c r="I777" s="25">
        <v>29000</v>
      </c>
      <c r="J777" s="25">
        <v>26800</v>
      </c>
      <c r="K777" s="25">
        <v>27000</v>
      </c>
      <c r="L777" s="25">
        <v>27200</v>
      </c>
      <c r="M777" s="25">
        <v>19800</v>
      </c>
      <c r="N777" s="25">
        <v>8500</v>
      </c>
      <c r="O777" s="25">
        <v>7700</v>
      </c>
      <c r="P777" s="25">
        <v>7800</v>
      </c>
      <c r="Q777" s="25">
        <v>7600</v>
      </c>
      <c r="R777" s="25">
        <v>13000</v>
      </c>
      <c r="S777" s="25">
        <v>13200</v>
      </c>
      <c r="T777" s="25">
        <v>13200</v>
      </c>
      <c r="U777" s="25">
        <v>13300</v>
      </c>
      <c r="V777" s="25">
        <v>13300</v>
      </c>
      <c r="W777" s="25">
        <v>13400</v>
      </c>
      <c r="X777" s="25">
        <v>24200</v>
      </c>
      <c r="Y777" s="25">
        <v>24100</v>
      </c>
      <c r="Z777" s="26">
        <f t="shared" si="48"/>
        <v>19020.833333333332</v>
      </c>
      <c r="AA777" s="26">
        <f t="shared" si="49"/>
        <v>29400</v>
      </c>
      <c r="AB777" s="26">
        <f t="shared" si="50"/>
        <v>7600</v>
      </c>
      <c r="AC777" s="26">
        <f t="shared" si="51"/>
        <v>456500</v>
      </c>
    </row>
    <row r="778" spans="1:29" x14ac:dyDescent="0.35">
      <c r="A778" s="27">
        <v>44601</v>
      </c>
      <c r="B778" s="25">
        <v>24200</v>
      </c>
      <c r="C778" s="25">
        <v>24200</v>
      </c>
      <c r="D778" s="25">
        <v>24200</v>
      </c>
      <c r="E778" s="25">
        <v>24600</v>
      </c>
      <c r="F778" s="25">
        <v>24200</v>
      </c>
      <c r="G778" s="25">
        <v>23600</v>
      </c>
      <c r="H778" s="25">
        <v>24000</v>
      </c>
      <c r="I778" s="25">
        <v>24800</v>
      </c>
      <c r="J778" s="25">
        <v>23800</v>
      </c>
      <c r="K778" s="25">
        <v>23600</v>
      </c>
      <c r="L778" s="25">
        <v>16800</v>
      </c>
      <c r="M778" s="25">
        <v>17000</v>
      </c>
      <c r="N778" s="25">
        <v>17100</v>
      </c>
      <c r="O778" s="25">
        <v>17600</v>
      </c>
      <c r="P778" s="25">
        <v>17600</v>
      </c>
      <c r="Q778" s="25">
        <v>17600</v>
      </c>
      <c r="R778" s="25">
        <v>7800</v>
      </c>
      <c r="S778" s="25">
        <v>8200</v>
      </c>
      <c r="T778" s="25">
        <v>12700</v>
      </c>
      <c r="U778" s="25">
        <v>13300</v>
      </c>
      <c r="V778" s="25">
        <v>13300</v>
      </c>
      <c r="W778" s="25">
        <v>13400</v>
      </c>
      <c r="X778" s="25">
        <v>25400</v>
      </c>
      <c r="Y778" s="25">
        <v>26200</v>
      </c>
      <c r="Z778" s="26">
        <f t="shared" si="48"/>
        <v>19383.333333333332</v>
      </c>
      <c r="AA778" s="26">
        <f t="shared" si="49"/>
        <v>26200</v>
      </c>
      <c r="AB778" s="26">
        <f t="shared" si="50"/>
        <v>7800</v>
      </c>
      <c r="AC778" s="26">
        <f t="shared" si="51"/>
        <v>465200</v>
      </c>
    </row>
    <row r="779" spans="1:29" x14ac:dyDescent="0.35">
      <c r="A779" s="27">
        <v>44602</v>
      </c>
      <c r="B779" s="25">
        <v>27900</v>
      </c>
      <c r="C779" s="25">
        <v>28500</v>
      </c>
      <c r="D779" s="25">
        <v>27900</v>
      </c>
      <c r="E779" s="25">
        <v>26600</v>
      </c>
      <c r="F779" s="25">
        <v>26100</v>
      </c>
      <c r="G779" s="25">
        <v>25800</v>
      </c>
      <c r="H779" s="25">
        <v>25700</v>
      </c>
      <c r="I779" s="25">
        <v>20800</v>
      </c>
      <c r="J779" s="25">
        <v>12000</v>
      </c>
      <c r="K779" s="25">
        <v>7600</v>
      </c>
      <c r="L779" s="25">
        <v>7800</v>
      </c>
      <c r="M779" s="25">
        <v>7900</v>
      </c>
      <c r="N779" s="25">
        <v>8000</v>
      </c>
      <c r="O779" s="25">
        <v>7600</v>
      </c>
      <c r="P779" s="25">
        <v>7800</v>
      </c>
      <c r="Q779" s="25">
        <v>7800</v>
      </c>
      <c r="R779" s="25">
        <v>7700</v>
      </c>
      <c r="S779" s="25">
        <v>17700</v>
      </c>
      <c r="T779" s="25">
        <v>18600</v>
      </c>
      <c r="U779" s="25">
        <v>18600</v>
      </c>
      <c r="V779" s="25">
        <v>19200</v>
      </c>
      <c r="W779" s="25">
        <v>19400</v>
      </c>
      <c r="X779" s="25">
        <v>19500</v>
      </c>
      <c r="Y779" s="25">
        <v>20200</v>
      </c>
      <c r="Z779" s="26">
        <f t="shared" si="48"/>
        <v>17362.5</v>
      </c>
      <c r="AA779" s="26">
        <f t="shared" si="49"/>
        <v>28500</v>
      </c>
      <c r="AB779" s="26">
        <f t="shared" si="50"/>
        <v>7600</v>
      </c>
      <c r="AC779" s="26">
        <f t="shared" si="51"/>
        <v>416700</v>
      </c>
    </row>
    <row r="780" spans="1:29" x14ac:dyDescent="0.35">
      <c r="A780" s="27">
        <v>44603</v>
      </c>
      <c r="B780" s="25">
        <v>18900</v>
      </c>
      <c r="C780" s="25">
        <v>19000</v>
      </c>
      <c r="D780" s="25">
        <v>19200</v>
      </c>
      <c r="E780" s="25">
        <v>19200</v>
      </c>
      <c r="F780" s="25">
        <v>13100</v>
      </c>
      <c r="G780" s="25">
        <v>13300</v>
      </c>
      <c r="H780" s="25">
        <v>13200</v>
      </c>
      <c r="I780" s="25">
        <v>13200</v>
      </c>
      <c r="J780" s="25">
        <v>8200</v>
      </c>
      <c r="K780" s="25">
        <v>13500</v>
      </c>
      <c r="L780" s="25">
        <v>13600</v>
      </c>
      <c r="M780" s="25">
        <v>14100</v>
      </c>
      <c r="N780" s="25">
        <v>14000</v>
      </c>
      <c r="O780" s="25">
        <v>20700</v>
      </c>
      <c r="P780" s="25">
        <v>27500</v>
      </c>
      <c r="Q780" s="25">
        <v>27900</v>
      </c>
      <c r="R780" s="25">
        <v>34800</v>
      </c>
      <c r="S780" s="25">
        <v>36000</v>
      </c>
      <c r="T780" s="25">
        <v>27700</v>
      </c>
      <c r="U780" s="25">
        <v>27300</v>
      </c>
      <c r="V780" s="25">
        <v>27200</v>
      </c>
      <c r="W780" s="25">
        <v>26900</v>
      </c>
      <c r="X780" s="25">
        <v>18200</v>
      </c>
      <c r="Y780" s="25">
        <v>17600</v>
      </c>
      <c r="Z780" s="26">
        <f t="shared" si="48"/>
        <v>20179.166666666668</v>
      </c>
      <c r="AA780" s="26">
        <f t="shared" si="49"/>
        <v>36000</v>
      </c>
      <c r="AB780" s="26">
        <f t="shared" si="50"/>
        <v>8200</v>
      </c>
      <c r="AC780" s="26">
        <f t="shared" si="51"/>
        <v>484300</v>
      </c>
    </row>
    <row r="781" spans="1:29" x14ac:dyDescent="0.35">
      <c r="A781" s="27">
        <v>44604</v>
      </c>
      <c r="B781" s="25">
        <v>18300</v>
      </c>
      <c r="C781" s="25">
        <v>18400</v>
      </c>
      <c r="D781" s="25">
        <v>18700</v>
      </c>
      <c r="E781" s="25">
        <v>18000</v>
      </c>
      <c r="F781" s="25">
        <v>18100</v>
      </c>
      <c r="G781" s="25">
        <v>17200</v>
      </c>
      <c r="H781" s="25">
        <v>17400</v>
      </c>
      <c r="I781" s="25">
        <v>8400</v>
      </c>
      <c r="J781" s="25">
        <v>8300</v>
      </c>
      <c r="K781" s="25">
        <v>8200</v>
      </c>
      <c r="L781" s="25">
        <v>8400</v>
      </c>
      <c r="M781" s="25">
        <v>8400</v>
      </c>
      <c r="N781" s="25">
        <v>12100</v>
      </c>
      <c r="O781" s="25">
        <v>27500</v>
      </c>
      <c r="P781" s="25">
        <v>27500</v>
      </c>
      <c r="Q781" s="25">
        <v>27500</v>
      </c>
      <c r="R781" s="25">
        <v>28800</v>
      </c>
      <c r="S781" s="25">
        <v>28600</v>
      </c>
      <c r="T781" s="25">
        <v>23000</v>
      </c>
      <c r="U781" s="25">
        <v>19600</v>
      </c>
      <c r="V781" s="25">
        <v>20300</v>
      </c>
      <c r="W781" s="25">
        <v>20100</v>
      </c>
      <c r="X781" s="25">
        <v>20400</v>
      </c>
      <c r="Y781" s="25">
        <v>20200</v>
      </c>
      <c r="Z781" s="26">
        <f t="shared" si="48"/>
        <v>18475</v>
      </c>
      <c r="AA781" s="26">
        <f t="shared" si="49"/>
        <v>28800</v>
      </c>
      <c r="AB781" s="26">
        <f t="shared" si="50"/>
        <v>8200</v>
      </c>
      <c r="AC781" s="26">
        <f t="shared" si="51"/>
        <v>443400</v>
      </c>
    </row>
    <row r="782" spans="1:29" x14ac:dyDescent="0.35">
      <c r="A782" s="27">
        <v>44605</v>
      </c>
      <c r="B782" s="25">
        <v>12600</v>
      </c>
      <c r="C782" s="25">
        <v>12900</v>
      </c>
      <c r="D782" s="25">
        <v>13000</v>
      </c>
      <c r="E782" s="25">
        <v>8000</v>
      </c>
      <c r="F782" s="25">
        <v>8000</v>
      </c>
      <c r="G782" s="25">
        <v>8200</v>
      </c>
      <c r="H782" s="25">
        <v>7800</v>
      </c>
      <c r="I782" s="25">
        <v>8200</v>
      </c>
      <c r="J782" s="25">
        <v>8500</v>
      </c>
      <c r="K782" s="25">
        <v>8500</v>
      </c>
      <c r="L782" s="25">
        <v>20700</v>
      </c>
      <c r="M782" s="25">
        <v>21200</v>
      </c>
      <c r="N782" s="25">
        <v>15200</v>
      </c>
      <c r="O782" s="25">
        <v>14900</v>
      </c>
      <c r="P782" s="25">
        <v>14900</v>
      </c>
      <c r="Q782" s="25">
        <v>14800</v>
      </c>
      <c r="R782" s="25">
        <v>35200</v>
      </c>
      <c r="S782" s="25">
        <v>36000</v>
      </c>
      <c r="T782" s="25">
        <v>34500</v>
      </c>
      <c r="U782" s="25">
        <v>34000</v>
      </c>
      <c r="V782" s="25">
        <v>25400</v>
      </c>
      <c r="W782" s="25">
        <v>23900</v>
      </c>
      <c r="X782" s="25">
        <v>17600</v>
      </c>
      <c r="Y782" s="25">
        <v>17900</v>
      </c>
      <c r="Z782" s="26">
        <f t="shared" si="48"/>
        <v>17579.166666666668</v>
      </c>
      <c r="AA782" s="26">
        <f t="shared" si="49"/>
        <v>36000</v>
      </c>
      <c r="AB782" s="26">
        <f t="shared" si="50"/>
        <v>7800</v>
      </c>
      <c r="AC782" s="26">
        <f t="shared" si="51"/>
        <v>421900</v>
      </c>
    </row>
    <row r="783" spans="1:29" x14ac:dyDescent="0.35">
      <c r="A783" s="27">
        <v>44606</v>
      </c>
      <c r="B783" s="25">
        <v>18000</v>
      </c>
      <c r="C783" s="25">
        <v>18200</v>
      </c>
      <c r="D783" s="25">
        <v>18300</v>
      </c>
      <c r="E783" s="25">
        <v>18000</v>
      </c>
      <c r="F783" s="25">
        <v>14800</v>
      </c>
      <c r="G783" s="25">
        <v>14100</v>
      </c>
      <c r="H783" s="25">
        <v>13800</v>
      </c>
      <c r="I783" s="25">
        <v>13700</v>
      </c>
      <c r="J783" s="25">
        <v>13700</v>
      </c>
      <c r="K783" s="25">
        <v>19400</v>
      </c>
      <c r="L783" s="25">
        <v>32200</v>
      </c>
      <c r="M783" s="25">
        <v>33900</v>
      </c>
      <c r="N783" s="25">
        <v>34600</v>
      </c>
      <c r="O783" s="25">
        <v>34600</v>
      </c>
      <c r="P783" s="25">
        <v>35300</v>
      </c>
      <c r="Q783" s="25">
        <v>32100</v>
      </c>
      <c r="R783" s="25">
        <v>31600</v>
      </c>
      <c r="S783" s="25">
        <v>26300</v>
      </c>
      <c r="T783" s="25">
        <v>26100</v>
      </c>
      <c r="U783" s="25">
        <v>26800</v>
      </c>
      <c r="V783" s="25">
        <v>26700</v>
      </c>
      <c r="W783" s="25">
        <v>27200</v>
      </c>
      <c r="X783" s="25">
        <v>13000</v>
      </c>
      <c r="Y783" s="25">
        <v>8200</v>
      </c>
      <c r="Z783" s="26">
        <f t="shared" si="48"/>
        <v>22941.666666666668</v>
      </c>
      <c r="AA783" s="26">
        <f t="shared" si="49"/>
        <v>35300</v>
      </c>
      <c r="AB783" s="26">
        <f t="shared" si="50"/>
        <v>8200</v>
      </c>
      <c r="AC783" s="26">
        <f t="shared" si="51"/>
        <v>550600</v>
      </c>
    </row>
    <row r="784" spans="1:29" x14ac:dyDescent="0.35">
      <c r="A784" s="27">
        <v>44607</v>
      </c>
      <c r="B784" s="25">
        <v>8300</v>
      </c>
      <c r="C784" s="25">
        <v>8500</v>
      </c>
      <c r="D784" s="25">
        <v>8200</v>
      </c>
      <c r="E784" s="25">
        <v>8300</v>
      </c>
      <c r="F784" s="25">
        <v>8800</v>
      </c>
      <c r="G784" s="25">
        <v>8300</v>
      </c>
      <c r="H784" s="25">
        <v>8200</v>
      </c>
      <c r="I784" s="25">
        <v>14100</v>
      </c>
      <c r="J784" s="25">
        <v>30200</v>
      </c>
      <c r="K784" s="25">
        <v>30500</v>
      </c>
      <c r="L784" s="25">
        <v>30500</v>
      </c>
      <c r="M784" s="25">
        <v>13400</v>
      </c>
      <c r="N784" s="25">
        <v>13900</v>
      </c>
      <c r="O784" s="25">
        <v>14000</v>
      </c>
      <c r="P784" s="25">
        <v>13800</v>
      </c>
      <c r="Q784" s="25">
        <v>21800</v>
      </c>
      <c r="R784" s="25">
        <v>19900</v>
      </c>
      <c r="S784" s="25">
        <v>19000</v>
      </c>
      <c r="T784" s="25">
        <v>13500</v>
      </c>
      <c r="U784" s="25">
        <v>13700</v>
      </c>
      <c r="V784" s="25">
        <v>13700</v>
      </c>
      <c r="W784" s="25">
        <v>13000</v>
      </c>
      <c r="X784" s="25">
        <v>13300</v>
      </c>
      <c r="Y784" s="25">
        <v>12600</v>
      </c>
      <c r="Z784" s="26">
        <f t="shared" si="48"/>
        <v>14979.166666666666</v>
      </c>
      <c r="AA784" s="26">
        <f t="shared" si="49"/>
        <v>30500</v>
      </c>
      <c r="AB784" s="26">
        <f t="shared" si="50"/>
        <v>8200</v>
      </c>
      <c r="AC784" s="26">
        <f t="shared" si="51"/>
        <v>359500</v>
      </c>
    </row>
    <row r="785" spans="1:29" x14ac:dyDescent="0.35">
      <c r="A785" s="27">
        <v>44608</v>
      </c>
      <c r="B785" s="25">
        <v>12300</v>
      </c>
      <c r="C785" s="25">
        <v>9200</v>
      </c>
      <c r="D785" s="25">
        <v>12500</v>
      </c>
      <c r="E785" s="25">
        <v>12400</v>
      </c>
      <c r="F785" s="25">
        <v>12500</v>
      </c>
      <c r="G785" s="25">
        <v>26300</v>
      </c>
      <c r="H785" s="25">
        <v>26200</v>
      </c>
      <c r="I785" s="25">
        <v>26100</v>
      </c>
      <c r="J785" s="25">
        <v>33000</v>
      </c>
      <c r="K785" s="25">
        <v>35300</v>
      </c>
      <c r="L785" s="25">
        <v>33800</v>
      </c>
      <c r="M785" s="25">
        <v>24100</v>
      </c>
      <c r="N785" s="25">
        <v>24100</v>
      </c>
      <c r="O785" s="25">
        <v>23900</v>
      </c>
      <c r="P785" s="25">
        <v>24000</v>
      </c>
      <c r="Q785" s="25">
        <v>23900</v>
      </c>
      <c r="R785" s="25">
        <v>19200</v>
      </c>
      <c r="S785" s="25">
        <v>19100</v>
      </c>
      <c r="T785" s="25">
        <v>14800</v>
      </c>
      <c r="U785" s="25">
        <v>14900</v>
      </c>
      <c r="V785" s="25">
        <v>13800</v>
      </c>
      <c r="W785" s="25">
        <v>13900</v>
      </c>
      <c r="X785" s="25">
        <v>26400</v>
      </c>
      <c r="Y785" s="25">
        <v>28400</v>
      </c>
      <c r="Z785" s="26">
        <f t="shared" si="48"/>
        <v>21254.166666666668</v>
      </c>
      <c r="AA785" s="26">
        <f t="shared" si="49"/>
        <v>35300</v>
      </c>
      <c r="AB785" s="26">
        <f t="shared" si="50"/>
        <v>9200</v>
      </c>
      <c r="AC785" s="26">
        <f t="shared" si="51"/>
        <v>510100</v>
      </c>
    </row>
    <row r="786" spans="1:29" x14ac:dyDescent="0.35">
      <c r="A786" s="27">
        <v>44609</v>
      </c>
      <c r="B786" s="25">
        <v>28300</v>
      </c>
      <c r="C786" s="25">
        <v>23100</v>
      </c>
      <c r="D786" s="25">
        <v>22900</v>
      </c>
      <c r="E786" s="25">
        <v>30300</v>
      </c>
      <c r="F786" s="25">
        <v>28900</v>
      </c>
      <c r="G786" s="25">
        <v>29100</v>
      </c>
      <c r="H786" s="25">
        <v>26900</v>
      </c>
      <c r="I786" s="25">
        <v>18000</v>
      </c>
      <c r="J786" s="25">
        <v>13400</v>
      </c>
      <c r="K786" s="25">
        <v>13500</v>
      </c>
      <c r="L786" s="25">
        <v>13300</v>
      </c>
      <c r="M786" s="25">
        <v>13100</v>
      </c>
      <c r="N786" s="25">
        <v>13200</v>
      </c>
      <c r="O786" s="25">
        <v>8800</v>
      </c>
      <c r="P786" s="25">
        <v>8800</v>
      </c>
      <c r="Q786" s="25">
        <v>8500</v>
      </c>
      <c r="R786" s="25">
        <v>8500</v>
      </c>
      <c r="S786" s="25">
        <v>8200</v>
      </c>
      <c r="T786" s="25">
        <v>8100</v>
      </c>
      <c r="U786" s="25">
        <v>8100</v>
      </c>
      <c r="V786" s="25">
        <v>22600</v>
      </c>
      <c r="W786" s="25">
        <v>22300</v>
      </c>
      <c r="X786" s="25">
        <v>22300</v>
      </c>
      <c r="Y786" s="25">
        <v>21300</v>
      </c>
      <c r="Z786" s="26">
        <f t="shared" si="48"/>
        <v>17562.5</v>
      </c>
      <c r="AA786" s="26">
        <f t="shared" si="49"/>
        <v>30300</v>
      </c>
      <c r="AB786" s="26">
        <f t="shared" si="50"/>
        <v>8100</v>
      </c>
      <c r="AC786" s="26">
        <f t="shared" si="51"/>
        <v>421500</v>
      </c>
    </row>
    <row r="787" spans="1:29" x14ac:dyDescent="0.35">
      <c r="A787" s="27">
        <v>44610</v>
      </c>
      <c r="B787" s="25">
        <v>23900</v>
      </c>
      <c r="C787" s="25">
        <v>23000</v>
      </c>
      <c r="D787" s="25">
        <v>22800</v>
      </c>
      <c r="E787" s="25">
        <v>22700</v>
      </c>
      <c r="F787" s="25">
        <v>22600</v>
      </c>
      <c r="G787" s="25">
        <v>22800</v>
      </c>
      <c r="H787" s="25">
        <v>26900</v>
      </c>
      <c r="I787" s="25">
        <v>27000</v>
      </c>
      <c r="J787" s="25">
        <v>19000</v>
      </c>
      <c r="K787" s="25">
        <v>14400</v>
      </c>
      <c r="L787" s="25">
        <v>14000</v>
      </c>
      <c r="M787" s="25">
        <v>14000</v>
      </c>
      <c r="N787" s="25">
        <v>14300</v>
      </c>
      <c r="O787" s="25">
        <v>14100</v>
      </c>
      <c r="P787" s="25">
        <v>14100</v>
      </c>
      <c r="Q787" s="25">
        <v>14000</v>
      </c>
      <c r="R787" s="25">
        <v>14000</v>
      </c>
      <c r="S787" s="25">
        <v>13900</v>
      </c>
      <c r="T787" s="25">
        <v>26600</v>
      </c>
      <c r="U787" s="25">
        <v>27100</v>
      </c>
      <c r="V787" s="25">
        <v>27000</v>
      </c>
      <c r="W787" s="25">
        <v>27000</v>
      </c>
      <c r="X787" s="25">
        <v>27600</v>
      </c>
      <c r="Y787" s="25">
        <v>27600</v>
      </c>
      <c r="Z787" s="26">
        <f t="shared" si="48"/>
        <v>20850</v>
      </c>
      <c r="AA787" s="26">
        <f t="shared" si="49"/>
        <v>27600</v>
      </c>
      <c r="AB787" s="26">
        <f t="shared" si="50"/>
        <v>13900</v>
      </c>
      <c r="AC787" s="26">
        <f t="shared" si="51"/>
        <v>500400</v>
      </c>
    </row>
    <row r="788" spans="1:29" x14ac:dyDescent="0.35">
      <c r="A788" s="27">
        <v>44611</v>
      </c>
      <c r="B788" s="25">
        <v>27500</v>
      </c>
      <c r="C788" s="25">
        <v>27000</v>
      </c>
      <c r="D788" s="25">
        <v>26700</v>
      </c>
      <c r="E788" s="25">
        <v>26700</v>
      </c>
      <c r="F788" s="25">
        <v>20700</v>
      </c>
      <c r="G788" s="25">
        <v>12400</v>
      </c>
      <c r="H788" s="25">
        <v>11300</v>
      </c>
      <c r="I788" s="25">
        <v>12100</v>
      </c>
      <c r="J788" s="25">
        <v>11700</v>
      </c>
      <c r="K788" s="25">
        <v>11900</v>
      </c>
      <c r="L788" s="25">
        <v>11500</v>
      </c>
      <c r="M788" s="25">
        <v>12100</v>
      </c>
      <c r="N788" s="25">
        <v>8100</v>
      </c>
      <c r="O788" s="25">
        <v>8300</v>
      </c>
      <c r="P788" s="25">
        <v>8700</v>
      </c>
      <c r="Q788" s="25">
        <v>12800</v>
      </c>
      <c r="R788" s="25">
        <v>12900</v>
      </c>
      <c r="S788" s="25">
        <v>12800</v>
      </c>
      <c r="T788" s="25">
        <v>18400</v>
      </c>
      <c r="U788" s="25">
        <v>24300</v>
      </c>
      <c r="V788" s="25">
        <v>26500</v>
      </c>
      <c r="W788" s="25">
        <v>27000</v>
      </c>
      <c r="X788" s="25">
        <v>25300</v>
      </c>
      <c r="Y788" s="25">
        <v>25200</v>
      </c>
      <c r="Z788" s="26">
        <f t="shared" si="48"/>
        <v>17579.166666666668</v>
      </c>
      <c r="AA788" s="26">
        <f t="shared" si="49"/>
        <v>27500</v>
      </c>
      <c r="AB788" s="26">
        <f t="shared" si="50"/>
        <v>8100</v>
      </c>
      <c r="AC788" s="26">
        <f t="shared" si="51"/>
        <v>421900</v>
      </c>
    </row>
    <row r="789" spans="1:29" x14ac:dyDescent="0.35">
      <c r="A789" s="27">
        <v>44612</v>
      </c>
      <c r="B789" s="25">
        <v>25200</v>
      </c>
      <c r="C789" s="25">
        <v>25200</v>
      </c>
      <c r="D789" s="25">
        <v>25800</v>
      </c>
      <c r="E789" s="25">
        <v>26200</v>
      </c>
      <c r="F789" s="25">
        <v>12600</v>
      </c>
      <c r="G789" s="25">
        <v>12300</v>
      </c>
      <c r="H789" s="25">
        <v>11600</v>
      </c>
      <c r="I789" s="25">
        <v>7500</v>
      </c>
      <c r="J789" s="25">
        <v>7500</v>
      </c>
      <c r="K789" s="25">
        <v>7800</v>
      </c>
      <c r="L789" s="25">
        <v>8000</v>
      </c>
      <c r="M789" s="25">
        <v>8300</v>
      </c>
      <c r="N789" s="25">
        <v>8000</v>
      </c>
      <c r="O789" s="25">
        <v>8400</v>
      </c>
      <c r="P789" s="25">
        <v>19900</v>
      </c>
      <c r="Q789" s="25">
        <v>20700</v>
      </c>
      <c r="R789" s="25">
        <v>21300</v>
      </c>
      <c r="S789" s="25">
        <v>21600</v>
      </c>
      <c r="T789" s="25">
        <v>27200</v>
      </c>
      <c r="U789" s="25">
        <v>28000</v>
      </c>
      <c r="V789" s="25">
        <v>27500</v>
      </c>
      <c r="W789" s="25">
        <v>26500</v>
      </c>
      <c r="X789" s="25">
        <v>24300</v>
      </c>
      <c r="Y789" s="25">
        <v>24200</v>
      </c>
      <c r="Z789" s="26">
        <f t="shared" si="48"/>
        <v>18150</v>
      </c>
      <c r="AA789" s="26">
        <f t="shared" si="49"/>
        <v>28000</v>
      </c>
      <c r="AB789" s="26">
        <f t="shared" si="50"/>
        <v>7500</v>
      </c>
      <c r="AC789" s="26">
        <f t="shared" si="51"/>
        <v>435600</v>
      </c>
    </row>
    <row r="790" spans="1:29" x14ac:dyDescent="0.35">
      <c r="A790" s="27">
        <v>44613</v>
      </c>
      <c r="B790" s="25">
        <v>24300</v>
      </c>
      <c r="C790" s="25">
        <v>25800</v>
      </c>
      <c r="D790" s="25">
        <v>18500</v>
      </c>
      <c r="E790" s="25">
        <v>17600</v>
      </c>
      <c r="F790" s="25">
        <v>17500</v>
      </c>
      <c r="G790" s="25">
        <v>17400</v>
      </c>
      <c r="H790" s="25">
        <v>17600</v>
      </c>
      <c r="I790" s="25">
        <v>17500</v>
      </c>
      <c r="J790" s="25">
        <v>17500</v>
      </c>
      <c r="K790" s="25">
        <v>17000</v>
      </c>
      <c r="L790" s="25">
        <v>14100</v>
      </c>
      <c r="M790" s="25">
        <v>18800</v>
      </c>
      <c r="N790" s="25">
        <v>19200</v>
      </c>
      <c r="O790" s="25">
        <v>17100</v>
      </c>
      <c r="P790" s="25">
        <v>17300</v>
      </c>
      <c r="Q790" s="25">
        <v>31500</v>
      </c>
      <c r="R790" s="25">
        <v>31200</v>
      </c>
      <c r="S790" s="25">
        <v>30200</v>
      </c>
      <c r="T790" s="25">
        <v>28900</v>
      </c>
      <c r="U790" s="25">
        <v>27900</v>
      </c>
      <c r="V790" s="25">
        <v>20200</v>
      </c>
      <c r="W790" s="25">
        <v>19300</v>
      </c>
      <c r="X790" s="25">
        <v>18500</v>
      </c>
      <c r="Y790" s="25">
        <v>20500</v>
      </c>
      <c r="Z790" s="26">
        <f t="shared" si="48"/>
        <v>21058.333333333332</v>
      </c>
      <c r="AA790" s="26">
        <f t="shared" si="49"/>
        <v>31500</v>
      </c>
      <c r="AB790" s="26">
        <f t="shared" si="50"/>
        <v>14100</v>
      </c>
      <c r="AC790" s="26">
        <f t="shared" si="51"/>
        <v>505400</v>
      </c>
    </row>
    <row r="791" spans="1:29" x14ac:dyDescent="0.35">
      <c r="A791" s="27">
        <v>44614</v>
      </c>
      <c r="B791" s="25">
        <v>20600</v>
      </c>
      <c r="C791" s="25">
        <v>13000</v>
      </c>
      <c r="D791" s="25">
        <v>12800</v>
      </c>
      <c r="E791" s="25">
        <v>12800</v>
      </c>
      <c r="F791" s="25">
        <v>8200</v>
      </c>
      <c r="G791" s="25">
        <v>7200</v>
      </c>
      <c r="H791" s="25">
        <v>7200</v>
      </c>
      <c r="I791" s="25">
        <v>8100</v>
      </c>
      <c r="J791" s="25">
        <v>8700</v>
      </c>
      <c r="K791" s="25">
        <v>8800</v>
      </c>
      <c r="L791" s="25">
        <v>14600</v>
      </c>
      <c r="M791" s="25">
        <v>31600</v>
      </c>
      <c r="N791" s="25">
        <v>31800</v>
      </c>
      <c r="O791" s="25">
        <v>21200</v>
      </c>
      <c r="P791" s="25">
        <v>20400</v>
      </c>
      <c r="Q791" s="25">
        <v>18100</v>
      </c>
      <c r="R791" s="25">
        <v>25400</v>
      </c>
      <c r="S791" s="25">
        <v>25200</v>
      </c>
      <c r="T791" s="25">
        <v>25500</v>
      </c>
      <c r="U791" s="25">
        <v>18400</v>
      </c>
      <c r="V791" s="25">
        <v>18000</v>
      </c>
      <c r="W791" s="25">
        <v>18000</v>
      </c>
      <c r="X791" s="25">
        <v>17900</v>
      </c>
      <c r="Y791" s="25">
        <v>17800</v>
      </c>
      <c r="Z791" s="26">
        <f t="shared" si="48"/>
        <v>17137.5</v>
      </c>
      <c r="AA791" s="26">
        <f t="shared" si="49"/>
        <v>31800</v>
      </c>
      <c r="AB791" s="26">
        <f t="shared" si="50"/>
        <v>7200</v>
      </c>
      <c r="AC791" s="26">
        <f t="shared" si="51"/>
        <v>411300</v>
      </c>
    </row>
    <row r="792" spans="1:29" x14ac:dyDescent="0.35">
      <c r="A792" s="27">
        <v>44615</v>
      </c>
      <c r="B792" s="25">
        <v>17800</v>
      </c>
      <c r="C792" s="25">
        <v>17800</v>
      </c>
      <c r="D792" s="25">
        <v>17800</v>
      </c>
      <c r="E792" s="25">
        <v>13500</v>
      </c>
      <c r="F792" s="25">
        <v>13500</v>
      </c>
      <c r="G792" s="25">
        <v>13100</v>
      </c>
      <c r="H792" s="25">
        <v>13100</v>
      </c>
      <c r="I792" s="25">
        <v>13800</v>
      </c>
      <c r="J792" s="25">
        <v>26600</v>
      </c>
      <c r="K792" s="25">
        <v>27200</v>
      </c>
      <c r="L792" s="25">
        <v>29100</v>
      </c>
      <c r="M792" s="25">
        <v>29600</v>
      </c>
      <c r="N792" s="25">
        <v>23700</v>
      </c>
      <c r="O792" s="25">
        <v>24500</v>
      </c>
      <c r="P792" s="25">
        <v>21300</v>
      </c>
      <c r="Q792" s="25">
        <v>20500</v>
      </c>
      <c r="R792" s="25">
        <v>20100</v>
      </c>
      <c r="S792" s="25">
        <v>19800</v>
      </c>
      <c r="T792" s="25">
        <v>14200</v>
      </c>
      <c r="U792" s="25">
        <v>13700</v>
      </c>
      <c r="V792" s="25">
        <v>13700</v>
      </c>
      <c r="W792" s="25">
        <v>13200</v>
      </c>
      <c r="X792" s="25">
        <v>13200</v>
      </c>
      <c r="Y792" s="25">
        <v>8000</v>
      </c>
      <c r="Z792" s="26">
        <f t="shared" si="48"/>
        <v>18283.333333333332</v>
      </c>
      <c r="AA792" s="26">
        <f t="shared" si="49"/>
        <v>29600</v>
      </c>
      <c r="AB792" s="26">
        <f t="shared" si="50"/>
        <v>8000</v>
      </c>
      <c r="AC792" s="26">
        <f t="shared" si="51"/>
        <v>438800</v>
      </c>
    </row>
    <row r="793" spans="1:29" x14ac:dyDescent="0.35">
      <c r="A793" s="27">
        <v>44616</v>
      </c>
      <c r="B793" s="25">
        <v>8000</v>
      </c>
      <c r="C793" s="25">
        <v>8000</v>
      </c>
      <c r="D793" s="25">
        <v>7900</v>
      </c>
      <c r="E793" s="25">
        <v>7900</v>
      </c>
      <c r="F793" s="25">
        <v>7800</v>
      </c>
      <c r="G793" s="25">
        <v>22500</v>
      </c>
      <c r="H793" s="25">
        <v>23200</v>
      </c>
      <c r="I793" s="25">
        <v>23100</v>
      </c>
      <c r="J793" s="25">
        <v>21900</v>
      </c>
      <c r="K793" s="25">
        <v>20600</v>
      </c>
      <c r="L793" s="25">
        <v>19800</v>
      </c>
      <c r="M793" s="25">
        <v>19700</v>
      </c>
      <c r="N793" s="25">
        <v>19900</v>
      </c>
      <c r="O793" s="25">
        <v>19900</v>
      </c>
      <c r="P793" s="25">
        <v>8000</v>
      </c>
      <c r="Q793" s="25">
        <v>14300</v>
      </c>
      <c r="R793" s="25">
        <v>13500</v>
      </c>
      <c r="S793" s="25">
        <v>13600</v>
      </c>
      <c r="T793" s="25">
        <v>13600</v>
      </c>
      <c r="U793" s="25">
        <v>13400</v>
      </c>
      <c r="V793" s="25">
        <v>13300</v>
      </c>
      <c r="W793" s="25">
        <v>13900</v>
      </c>
      <c r="X793" s="25">
        <v>17800</v>
      </c>
      <c r="Y793" s="25">
        <v>17900</v>
      </c>
      <c r="Z793" s="26">
        <f t="shared" si="48"/>
        <v>15395.833333333334</v>
      </c>
      <c r="AA793" s="26">
        <f t="shared" si="49"/>
        <v>23200</v>
      </c>
      <c r="AB793" s="26">
        <f t="shared" si="50"/>
        <v>7800</v>
      </c>
      <c r="AC793" s="26">
        <f t="shared" si="51"/>
        <v>369500</v>
      </c>
    </row>
    <row r="794" spans="1:29" x14ac:dyDescent="0.35">
      <c r="A794" s="27">
        <v>44617</v>
      </c>
      <c r="B794" s="25">
        <v>18200</v>
      </c>
      <c r="C794" s="25">
        <v>26000</v>
      </c>
      <c r="D794" s="25">
        <v>30200</v>
      </c>
      <c r="E794" s="25">
        <v>20400</v>
      </c>
      <c r="F794" s="25">
        <v>26300</v>
      </c>
      <c r="G794" s="25">
        <v>28200</v>
      </c>
      <c r="H794" s="25">
        <v>27800</v>
      </c>
      <c r="I794" s="25">
        <v>27600</v>
      </c>
      <c r="J794" s="25">
        <v>20800</v>
      </c>
      <c r="K794" s="25">
        <v>20800</v>
      </c>
      <c r="L794" s="25">
        <v>20100</v>
      </c>
      <c r="M794" s="25">
        <v>19900</v>
      </c>
      <c r="N794" s="25">
        <v>19800</v>
      </c>
      <c r="O794" s="25">
        <v>19600</v>
      </c>
      <c r="P794" s="25">
        <v>14000</v>
      </c>
      <c r="Q794" s="25">
        <v>13700</v>
      </c>
      <c r="R794" s="25">
        <v>13800</v>
      </c>
      <c r="S794" s="25">
        <v>9100</v>
      </c>
      <c r="T794" s="25">
        <v>8200</v>
      </c>
      <c r="U794" s="25">
        <v>8100</v>
      </c>
      <c r="V794" s="25">
        <v>7800</v>
      </c>
      <c r="W794" s="25">
        <v>7800</v>
      </c>
      <c r="X794" s="25">
        <v>7800</v>
      </c>
      <c r="Y794" s="25">
        <v>7800</v>
      </c>
      <c r="Z794" s="26">
        <f t="shared" si="48"/>
        <v>17658.333333333332</v>
      </c>
      <c r="AA794" s="26">
        <f t="shared" si="49"/>
        <v>30200</v>
      </c>
      <c r="AB794" s="26">
        <f t="shared" si="50"/>
        <v>7800</v>
      </c>
      <c r="AC794" s="26">
        <f t="shared" si="51"/>
        <v>423800</v>
      </c>
    </row>
    <row r="795" spans="1:29" x14ac:dyDescent="0.35">
      <c r="A795" s="27">
        <v>44618</v>
      </c>
      <c r="B795" s="25">
        <v>8100</v>
      </c>
      <c r="C795" s="25">
        <v>14800</v>
      </c>
      <c r="D795" s="25">
        <v>14400</v>
      </c>
      <c r="E795" s="25">
        <v>14200</v>
      </c>
      <c r="F795" s="25">
        <v>14100</v>
      </c>
      <c r="G795" s="25">
        <v>14000</v>
      </c>
      <c r="H795" s="25">
        <v>14100</v>
      </c>
      <c r="I795" s="25">
        <v>21000</v>
      </c>
      <c r="J795" s="25">
        <v>19400</v>
      </c>
      <c r="K795" s="25">
        <v>19500</v>
      </c>
      <c r="L795" s="25">
        <v>19500</v>
      </c>
      <c r="M795" s="25">
        <v>13800</v>
      </c>
      <c r="N795" s="25">
        <v>7600</v>
      </c>
      <c r="O795" s="25">
        <v>7600</v>
      </c>
      <c r="P795" s="25">
        <v>7600</v>
      </c>
      <c r="Q795" s="25">
        <v>13800</v>
      </c>
      <c r="R795" s="25">
        <v>13800</v>
      </c>
      <c r="S795" s="25">
        <v>13800</v>
      </c>
      <c r="T795" s="25">
        <v>18400</v>
      </c>
      <c r="U795" s="25">
        <v>18500</v>
      </c>
      <c r="V795" s="25">
        <v>17900</v>
      </c>
      <c r="W795" s="25">
        <v>17900</v>
      </c>
      <c r="X795" s="25">
        <v>24500</v>
      </c>
      <c r="Y795" s="25">
        <v>25100</v>
      </c>
      <c r="Z795" s="26">
        <f t="shared" si="48"/>
        <v>15558.333333333334</v>
      </c>
      <c r="AA795" s="26">
        <f t="shared" si="49"/>
        <v>25100</v>
      </c>
      <c r="AB795" s="26">
        <f t="shared" si="50"/>
        <v>7600</v>
      </c>
      <c r="AC795" s="26">
        <f t="shared" si="51"/>
        <v>373400</v>
      </c>
    </row>
    <row r="796" spans="1:29" x14ac:dyDescent="0.35">
      <c r="A796" s="27">
        <v>44619</v>
      </c>
      <c r="B796" s="25">
        <v>24500</v>
      </c>
      <c r="C796" s="25">
        <v>31600</v>
      </c>
      <c r="D796" s="25">
        <v>31900</v>
      </c>
      <c r="E796" s="25">
        <v>33500</v>
      </c>
      <c r="F796" s="25">
        <v>33400</v>
      </c>
      <c r="G796" s="25">
        <v>33600</v>
      </c>
      <c r="H796" s="25">
        <v>33200</v>
      </c>
      <c r="I796" s="25">
        <v>30200</v>
      </c>
      <c r="J796" s="25">
        <v>32000</v>
      </c>
      <c r="K796" s="25">
        <v>31400</v>
      </c>
      <c r="L796" s="25">
        <v>32600</v>
      </c>
      <c r="M796" s="25">
        <v>19200</v>
      </c>
      <c r="N796" s="25">
        <v>13800</v>
      </c>
      <c r="O796" s="25">
        <v>8200</v>
      </c>
      <c r="P796" s="25">
        <v>8200</v>
      </c>
      <c r="Q796" s="25">
        <v>9200</v>
      </c>
      <c r="R796" s="25">
        <v>8100</v>
      </c>
      <c r="S796" s="25">
        <v>7800</v>
      </c>
      <c r="T796" s="25">
        <v>8200</v>
      </c>
      <c r="U796" s="25">
        <v>8000</v>
      </c>
      <c r="V796" s="25">
        <v>8100</v>
      </c>
      <c r="W796" s="25">
        <v>12500</v>
      </c>
      <c r="X796" s="25">
        <v>13000</v>
      </c>
      <c r="Y796" s="25">
        <v>13400</v>
      </c>
      <c r="Z796" s="26">
        <f t="shared" si="48"/>
        <v>20233.333333333332</v>
      </c>
      <c r="AA796" s="26">
        <f t="shared" si="49"/>
        <v>33600</v>
      </c>
      <c r="AB796" s="26">
        <f t="shared" si="50"/>
        <v>7800</v>
      </c>
      <c r="AC796" s="26">
        <f t="shared" si="51"/>
        <v>485600</v>
      </c>
    </row>
    <row r="797" spans="1:29" x14ac:dyDescent="0.35">
      <c r="A797" s="27">
        <v>44620</v>
      </c>
      <c r="B797" s="25">
        <v>13000</v>
      </c>
      <c r="C797" s="25">
        <v>20100</v>
      </c>
      <c r="D797" s="25">
        <v>21100</v>
      </c>
      <c r="E797" s="25">
        <v>22000</v>
      </c>
      <c r="F797" s="25">
        <v>21900</v>
      </c>
      <c r="G797" s="25">
        <v>20000</v>
      </c>
      <c r="H797" s="25">
        <v>19500</v>
      </c>
      <c r="I797" s="25">
        <v>18400</v>
      </c>
      <c r="J797" s="25">
        <v>14600</v>
      </c>
      <c r="K797" s="25">
        <v>7600</v>
      </c>
      <c r="L797" s="25">
        <v>8000</v>
      </c>
      <c r="M797" s="25">
        <v>8000</v>
      </c>
      <c r="N797" s="25">
        <v>8000</v>
      </c>
      <c r="O797" s="25">
        <v>8000</v>
      </c>
      <c r="P797" s="25">
        <v>8800</v>
      </c>
      <c r="Q797" s="25">
        <v>18800</v>
      </c>
      <c r="R797" s="25">
        <v>18600</v>
      </c>
      <c r="S797" s="25">
        <v>29600</v>
      </c>
      <c r="T797" s="25">
        <v>31600</v>
      </c>
      <c r="U797" s="25">
        <v>34000</v>
      </c>
      <c r="V797" s="25">
        <v>32200</v>
      </c>
      <c r="W797" s="25">
        <v>34100</v>
      </c>
      <c r="X797" s="25">
        <v>35200</v>
      </c>
      <c r="Y797" s="25">
        <v>27900</v>
      </c>
      <c r="Z797" s="26">
        <f t="shared" si="48"/>
        <v>20041.666666666668</v>
      </c>
      <c r="AA797" s="26">
        <f t="shared" si="49"/>
        <v>35200</v>
      </c>
      <c r="AB797" s="26">
        <f t="shared" si="50"/>
        <v>7600</v>
      </c>
      <c r="AC797" s="26">
        <f t="shared" si="51"/>
        <v>481000</v>
      </c>
    </row>
    <row r="798" spans="1:29" x14ac:dyDescent="0.35">
      <c r="A798" s="27">
        <v>44621</v>
      </c>
      <c r="B798" s="25">
        <v>26600</v>
      </c>
      <c r="C798" s="25">
        <v>13200</v>
      </c>
      <c r="D798" s="25">
        <v>13200</v>
      </c>
      <c r="E798" s="25">
        <v>13100</v>
      </c>
      <c r="F798" s="25">
        <v>17700</v>
      </c>
      <c r="G798" s="25">
        <v>17500</v>
      </c>
      <c r="H798" s="25">
        <v>12500</v>
      </c>
      <c r="I798" s="25">
        <v>12500</v>
      </c>
      <c r="J798" s="25">
        <v>12700</v>
      </c>
      <c r="K798" s="25">
        <v>12800</v>
      </c>
      <c r="L798" s="25">
        <v>7800</v>
      </c>
      <c r="M798" s="25">
        <v>8000</v>
      </c>
      <c r="N798" s="25">
        <v>8000</v>
      </c>
      <c r="O798" s="25">
        <v>8000</v>
      </c>
      <c r="P798" s="25">
        <v>8100</v>
      </c>
      <c r="Q798" s="25">
        <v>19700</v>
      </c>
      <c r="R798" s="25">
        <v>20600</v>
      </c>
      <c r="S798" s="25">
        <v>20200</v>
      </c>
      <c r="T798" s="25">
        <v>20100</v>
      </c>
      <c r="U798" s="25">
        <v>21500</v>
      </c>
      <c r="V798" s="25">
        <v>23500</v>
      </c>
      <c r="W798" s="25">
        <v>22000</v>
      </c>
      <c r="X798" s="25">
        <v>20700</v>
      </c>
      <c r="Y798" s="25">
        <v>20200</v>
      </c>
      <c r="Z798" s="26">
        <f t="shared" si="48"/>
        <v>15841.666666666666</v>
      </c>
      <c r="AA798" s="26">
        <f t="shared" si="49"/>
        <v>26600</v>
      </c>
      <c r="AB798" s="26">
        <f t="shared" si="50"/>
        <v>7800</v>
      </c>
      <c r="AC798" s="26">
        <f t="shared" si="51"/>
        <v>380200</v>
      </c>
    </row>
    <row r="799" spans="1:29" x14ac:dyDescent="0.35">
      <c r="A799" s="27">
        <v>44622</v>
      </c>
      <c r="B799" s="25">
        <v>20100</v>
      </c>
      <c r="C799" s="25">
        <v>13700</v>
      </c>
      <c r="D799" s="25">
        <v>13700</v>
      </c>
      <c r="E799" s="25">
        <v>8400</v>
      </c>
      <c r="F799" s="25">
        <v>8300</v>
      </c>
      <c r="G799" s="25">
        <v>8400</v>
      </c>
      <c r="H799" s="25">
        <v>8400</v>
      </c>
      <c r="I799" s="25">
        <v>8400</v>
      </c>
      <c r="J799" s="25">
        <v>23500</v>
      </c>
      <c r="K799" s="25">
        <v>30800</v>
      </c>
      <c r="L799" s="25">
        <v>31000</v>
      </c>
      <c r="M799" s="25">
        <v>29600</v>
      </c>
      <c r="N799" s="25">
        <v>23600</v>
      </c>
      <c r="O799" s="25">
        <v>28500</v>
      </c>
      <c r="P799" s="25">
        <v>28300</v>
      </c>
      <c r="Q799" s="25">
        <v>14100</v>
      </c>
      <c r="R799" s="25">
        <v>18100</v>
      </c>
      <c r="S799" s="25">
        <v>18200</v>
      </c>
      <c r="T799" s="25">
        <v>21400</v>
      </c>
      <c r="U799" s="25">
        <v>21500</v>
      </c>
      <c r="V799" s="25">
        <v>21800</v>
      </c>
      <c r="W799" s="25">
        <v>13400</v>
      </c>
      <c r="X799" s="25">
        <v>13400</v>
      </c>
      <c r="Y799" s="25">
        <v>13400</v>
      </c>
      <c r="Z799" s="26">
        <f t="shared" si="48"/>
        <v>18333.333333333332</v>
      </c>
      <c r="AA799" s="26">
        <f t="shared" si="49"/>
        <v>31000</v>
      </c>
      <c r="AB799" s="26">
        <f t="shared" si="50"/>
        <v>8300</v>
      </c>
      <c r="AC799" s="26">
        <f t="shared" si="51"/>
        <v>440000</v>
      </c>
    </row>
    <row r="800" spans="1:29" x14ac:dyDescent="0.35">
      <c r="A800" s="27">
        <v>44623</v>
      </c>
      <c r="B800" s="25">
        <v>13500</v>
      </c>
      <c r="C800" s="25">
        <v>13800</v>
      </c>
      <c r="D800" s="25">
        <v>19700</v>
      </c>
      <c r="E800" s="25">
        <v>19100</v>
      </c>
      <c r="F800" s="25">
        <v>18900</v>
      </c>
      <c r="G800" s="25">
        <v>32000</v>
      </c>
      <c r="H800" s="25">
        <v>33100</v>
      </c>
      <c r="I800" s="25">
        <v>34200</v>
      </c>
      <c r="J800" s="25">
        <v>34800</v>
      </c>
      <c r="K800" s="25">
        <v>35000</v>
      </c>
      <c r="L800" s="25">
        <v>34800</v>
      </c>
      <c r="M800" s="25">
        <v>26000</v>
      </c>
      <c r="N800" s="25">
        <v>24800</v>
      </c>
      <c r="O800" s="25">
        <v>24600</v>
      </c>
      <c r="P800" s="25">
        <v>24300</v>
      </c>
      <c r="Q800" s="25">
        <v>24400</v>
      </c>
      <c r="R800" s="25">
        <v>19100</v>
      </c>
      <c r="S800" s="25">
        <v>18500</v>
      </c>
      <c r="T800" s="25">
        <v>18400</v>
      </c>
      <c r="U800" s="25">
        <v>8500</v>
      </c>
      <c r="V800" s="25">
        <v>8200</v>
      </c>
      <c r="W800" s="25">
        <v>7900</v>
      </c>
      <c r="X800" s="25">
        <v>7900</v>
      </c>
      <c r="Y800" s="25">
        <v>8000</v>
      </c>
      <c r="Z800" s="26">
        <f t="shared" si="48"/>
        <v>21229.166666666668</v>
      </c>
      <c r="AA800" s="26">
        <f t="shared" si="49"/>
        <v>35000</v>
      </c>
      <c r="AB800" s="26">
        <f t="shared" si="50"/>
        <v>7900</v>
      </c>
      <c r="AC800" s="26">
        <f t="shared" si="51"/>
        <v>509500</v>
      </c>
    </row>
    <row r="801" spans="1:29" x14ac:dyDescent="0.35">
      <c r="A801" s="27">
        <v>44624</v>
      </c>
      <c r="B801" s="25">
        <v>7800</v>
      </c>
      <c r="C801" s="25">
        <v>13200</v>
      </c>
      <c r="D801" s="25">
        <v>18600</v>
      </c>
      <c r="E801" s="25">
        <v>20800</v>
      </c>
      <c r="F801" s="25">
        <v>21000</v>
      </c>
      <c r="G801" s="25">
        <v>21200</v>
      </c>
      <c r="H801" s="25">
        <v>18200</v>
      </c>
      <c r="I801" s="25">
        <v>18200</v>
      </c>
      <c r="J801" s="25">
        <v>18800</v>
      </c>
      <c r="K801" s="25">
        <v>18200</v>
      </c>
      <c r="L801" s="25">
        <v>19900</v>
      </c>
      <c r="M801" s="25">
        <v>19800</v>
      </c>
      <c r="N801" s="25">
        <v>22500</v>
      </c>
      <c r="O801" s="25">
        <v>21400</v>
      </c>
      <c r="P801" s="25">
        <v>7600</v>
      </c>
      <c r="Q801" s="25">
        <v>7600</v>
      </c>
      <c r="R801" s="25">
        <v>12000</v>
      </c>
      <c r="S801" s="25">
        <v>12000</v>
      </c>
      <c r="T801" s="25">
        <v>12000</v>
      </c>
      <c r="U801" s="25">
        <v>12000</v>
      </c>
      <c r="V801" s="25">
        <v>12000</v>
      </c>
      <c r="W801" s="25">
        <v>8200</v>
      </c>
      <c r="X801" s="25">
        <v>14000</v>
      </c>
      <c r="Y801" s="25">
        <v>13400</v>
      </c>
      <c r="Z801" s="26">
        <f t="shared" si="48"/>
        <v>15433.333333333334</v>
      </c>
      <c r="AA801" s="26">
        <f t="shared" si="49"/>
        <v>22500</v>
      </c>
      <c r="AB801" s="26">
        <f t="shared" si="50"/>
        <v>7600</v>
      </c>
      <c r="AC801" s="26">
        <f t="shared" si="51"/>
        <v>370400</v>
      </c>
    </row>
    <row r="802" spans="1:29" x14ac:dyDescent="0.35">
      <c r="A802" s="27">
        <v>44625</v>
      </c>
      <c r="B802" s="25">
        <v>14300</v>
      </c>
      <c r="C802" s="25">
        <v>22300</v>
      </c>
      <c r="D802" s="25">
        <v>27600</v>
      </c>
      <c r="E802" s="25">
        <v>29000</v>
      </c>
      <c r="F802" s="25">
        <v>29000</v>
      </c>
      <c r="G802" s="25">
        <v>25200</v>
      </c>
      <c r="H802" s="25">
        <v>15200</v>
      </c>
      <c r="I802" s="25">
        <v>14200</v>
      </c>
      <c r="J802" s="25">
        <v>20700</v>
      </c>
      <c r="K802" s="25">
        <v>21200</v>
      </c>
      <c r="L802" s="25">
        <v>24500</v>
      </c>
      <c r="M802" s="25">
        <v>24300</v>
      </c>
      <c r="N802" s="25">
        <v>20200</v>
      </c>
      <c r="O802" s="25">
        <v>19800</v>
      </c>
      <c r="P802" s="25">
        <v>19500</v>
      </c>
      <c r="Q802" s="25">
        <v>19800</v>
      </c>
      <c r="R802" s="25">
        <v>19100</v>
      </c>
      <c r="S802" s="25">
        <v>14700</v>
      </c>
      <c r="T802" s="25">
        <v>14200</v>
      </c>
      <c r="U802" s="25">
        <v>14000</v>
      </c>
      <c r="V802" s="25">
        <v>19600</v>
      </c>
      <c r="W802" s="25">
        <v>25500</v>
      </c>
      <c r="X802" s="25">
        <v>27300</v>
      </c>
      <c r="Y802" s="25">
        <v>22800</v>
      </c>
      <c r="Z802" s="26">
        <f t="shared" si="48"/>
        <v>21000</v>
      </c>
      <c r="AA802" s="26">
        <f t="shared" si="49"/>
        <v>29000</v>
      </c>
      <c r="AB802" s="26">
        <f t="shared" si="50"/>
        <v>14000</v>
      </c>
      <c r="AC802" s="26">
        <f t="shared" si="51"/>
        <v>504000</v>
      </c>
    </row>
    <row r="803" spans="1:29" x14ac:dyDescent="0.35">
      <c r="A803" s="27">
        <v>44626</v>
      </c>
      <c r="B803" s="25">
        <v>22800</v>
      </c>
      <c r="C803" s="25">
        <v>22600</v>
      </c>
      <c r="D803" s="25">
        <v>25300</v>
      </c>
      <c r="E803" s="25">
        <v>24600</v>
      </c>
      <c r="F803" s="25">
        <v>19300</v>
      </c>
      <c r="G803" s="25">
        <v>18500</v>
      </c>
      <c r="H803" s="25">
        <v>18400</v>
      </c>
      <c r="I803" s="25">
        <v>18200</v>
      </c>
      <c r="J803" s="25">
        <v>12900</v>
      </c>
      <c r="K803" s="25">
        <v>12600</v>
      </c>
      <c r="L803" s="25">
        <v>12900</v>
      </c>
      <c r="M803" s="25">
        <v>13100</v>
      </c>
      <c r="N803" s="25">
        <v>13200</v>
      </c>
      <c r="O803" s="25">
        <v>13100</v>
      </c>
      <c r="P803" s="25">
        <v>12400</v>
      </c>
      <c r="Q803" s="25">
        <v>12200</v>
      </c>
      <c r="R803" s="25">
        <v>12200</v>
      </c>
      <c r="S803" s="25">
        <v>13000</v>
      </c>
      <c r="T803" s="25">
        <v>12800</v>
      </c>
      <c r="U803" s="25">
        <v>12600</v>
      </c>
      <c r="V803" s="25">
        <v>28200</v>
      </c>
      <c r="W803" s="25">
        <v>28800</v>
      </c>
      <c r="X803" s="25">
        <v>29400</v>
      </c>
      <c r="Y803" s="25">
        <v>29200</v>
      </c>
      <c r="Z803" s="26">
        <f t="shared" si="48"/>
        <v>18262.5</v>
      </c>
      <c r="AA803" s="26">
        <f t="shared" si="49"/>
        <v>29400</v>
      </c>
      <c r="AB803" s="26">
        <f t="shared" si="50"/>
        <v>12200</v>
      </c>
      <c r="AC803" s="26">
        <f t="shared" si="51"/>
        <v>438300</v>
      </c>
    </row>
    <row r="804" spans="1:29" x14ac:dyDescent="0.35">
      <c r="A804" s="27">
        <v>44627</v>
      </c>
      <c r="B804" s="25">
        <v>23800</v>
      </c>
      <c r="C804" s="25">
        <v>18300</v>
      </c>
      <c r="D804" s="25">
        <v>17800</v>
      </c>
      <c r="E804" s="25">
        <v>17800</v>
      </c>
      <c r="F804" s="25">
        <v>17800</v>
      </c>
      <c r="G804" s="25">
        <v>19100</v>
      </c>
      <c r="H804" s="25">
        <v>13300</v>
      </c>
      <c r="I804" s="25">
        <v>13200</v>
      </c>
      <c r="J804" s="25">
        <v>13000</v>
      </c>
      <c r="K804" s="25">
        <v>13600</v>
      </c>
      <c r="L804" s="25">
        <v>13600</v>
      </c>
      <c r="M804" s="25">
        <v>8700</v>
      </c>
      <c r="N804" s="25">
        <v>8800</v>
      </c>
      <c r="O804" s="25">
        <v>13900</v>
      </c>
      <c r="P804" s="25">
        <v>13900</v>
      </c>
      <c r="Q804" s="25">
        <v>15600</v>
      </c>
      <c r="R804" s="25">
        <v>26300</v>
      </c>
      <c r="S804" s="25">
        <v>26900</v>
      </c>
      <c r="T804" s="25">
        <v>27300</v>
      </c>
      <c r="U804" s="25">
        <v>27300</v>
      </c>
      <c r="V804" s="25">
        <v>25400</v>
      </c>
      <c r="W804" s="25">
        <v>25300</v>
      </c>
      <c r="X804" s="25">
        <v>32400</v>
      </c>
      <c r="Y804" s="25">
        <v>33700</v>
      </c>
      <c r="Z804" s="26">
        <f t="shared" si="48"/>
        <v>19450</v>
      </c>
      <c r="AA804" s="26">
        <f t="shared" si="49"/>
        <v>33700</v>
      </c>
      <c r="AB804" s="26">
        <f t="shared" si="50"/>
        <v>8700</v>
      </c>
      <c r="AC804" s="26">
        <f t="shared" si="51"/>
        <v>466800</v>
      </c>
    </row>
    <row r="805" spans="1:29" x14ac:dyDescent="0.35">
      <c r="A805" s="27">
        <v>44628</v>
      </c>
      <c r="B805" s="25">
        <v>25400</v>
      </c>
      <c r="C805" s="25">
        <v>24700</v>
      </c>
      <c r="D805" s="25">
        <v>24600</v>
      </c>
      <c r="E805" s="25">
        <v>19400</v>
      </c>
      <c r="F805" s="25">
        <v>17900</v>
      </c>
      <c r="G805" s="25">
        <v>17700</v>
      </c>
      <c r="H805" s="25">
        <v>17600</v>
      </c>
      <c r="I805" s="25">
        <v>18000</v>
      </c>
      <c r="J805" s="25">
        <v>18100</v>
      </c>
      <c r="K805" s="25">
        <v>18700</v>
      </c>
      <c r="L805" s="25">
        <v>18600</v>
      </c>
      <c r="M805" s="25">
        <v>15100</v>
      </c>
      <c r="N805" s="25">
        <v>15100</v>
      </c>
      <c r="O805" s="25">
        <v>20500</v>
      </c>
      <c r="P805" s="25">
        <v>20200</v>
      </c>
      <c r="Q805" s="25">
        <v>20100</v>
      </c>
      <c r="R805" s="25">
        <v>32100</v>
      </c>
      <c r="S805" s="25">
        <v>33000</v>
      </c>
      <c r="T805" s="25">
        <v>31700</v>
      </c>
      <c r="U805" s="25">
        <v>27000</v>
      </c>
      <c r="V805" s="25">
        <v>25400</v>
      </c>
      <c r="W805" s="25">
        <v>20500</v>
      </c>
      <c r="X805" s="25">
        <v>19100</v>
      </c>
      <c r="Y805" s="25">
        <v>19000</v>
      </c>
      <c r="Z805" s="26">
        <f t="shared" si="48"/>
        <v>21645.833333333332</v>
      </c>
      <c r="AA805" s="26">
        <f t="shared" si="49"/>
        <v>33000</v>
      </c>
      <c r="AB805" s="26">
        <f t="shared" si="50"/>
        <v>15100</v>
      </c>
      <c r="AC805" s="26">
        <f t="shared" si="51"/>
        <v>519500</v>
      </c>
    </row>
    <row r="806" spans="1:29" x14ac:dyDescent="0.35">
      <c r="A806" s="27">
        <v>44629</v>
      </c>
      <c r="B806" s="25">
        <v>18100</v>
      </c>
      <c r="C806" s="25">
        <v>18400</v>
      </c>
      <c r="D806" s="25">
        <v>20300</v>
      </c>
      <c r="E806" s="25">
        <v>13200</v>
      </c>
      <c r="F806" s="25">
        <v>13600</v>
      </c>
      <c r="G806" s="25">
        <v>13500</v>
      </c>
      <c r="H806" s="25">
        <v>13100</v>
      </c>
      <c r="I806" s="25">
        <v>13100</v>
      </c>
      <c r="J806" s="25">
        <v>8500</v>
      </c>
      <c r="K806" s="25">
        <v>8600</v>
      </c>
      <c r="L806" s="25">
        <v>8600</v>
      </c>
      <c r="M806" s="25">
        <v>8400</v>
      </c>
      <c r="N806" s="25">
        <v>20200</v>
      </c>
      <c r="O806" s="25">
        <v>20200</v>
      </c>
      <c r="P806" s="25">
        <v>19900</v>
      </c>
      <c r="Q806" s="25">
        <v>22800</v>
      </c>
      <c r="R806" s="25">
        <v>22800</v>
      </c>
      <c r="S806" s="25">
        <v>23000</v>
      </c>
      <c r="T806" s="25">
        <v>21000</v>
      </c>
      <c r="U806" s="25">
        <v>14900</v>
      </c>
      <c r="V806" s="25">
        <v>14100</v>
      </c>
      <c r="W806" s="25">
        <v>20300</v>
      </c>
      <c r="X806" s="25">
        <v>20600</v>
      </c>
      <c r="Y806" s="25">
        <v>20300</v>
      </c>
      <c r="Z806" s="26">
        <f t="shared" si="48"/>
        <v>16562.5</v>
      </c>
      <c r="AA806" s="26">
        <f t="shared" si="49"/>
        <v>23000</v>
      </c>
      <c r="AB806" s="26">
        <f t="shared" si="50"/>
        <v>8400</v>
      </c>
      <c r="AC806" s="26">
        <f t="shared" si="51"/>
        <v>397500</v>
      </c>
    </row>
    <row r="807" spans="1:29" x14ac:dyDescent="0.35">
      <c r="A807" s="27">
        <v>44630</v>
      </c>
      <c r="B807" s="25">
        <v>20700</v>
      </c>
      <c r="C807" s="25">
        <v>13300</v>
      </c>
      <c r="D807" s="25">
        <v>12100</v>
      </c>
      <c r="E807" s="25">
        <v>12300</v>
      </c>
      <c r="F807" s="25">
        <v>12100</v>
      </c>
      <c r="G807" s="25">
        <v>12200</v>
      </c>
      <c r="H807" s="25">
        <v>12300</v>
      </c>
      <c r="I807" s="25">
        <v>12200</v>
      </c>
      <c r="J807" s="25">
        <v>12300</v>
      </c>
      <c r="K807" s="25">
        <v>7900</v>
      </c>
      <c r="L807" s="25">
        <v>12800</v>
      </c>
      <c r="M807" s="25">
        <v>12700</v>
      </c>
      <c r="N807" s="25">
        <v>19500</v>
      </c>
      <c r="O807" s="25">
        <v>22500</v>
      </c>
      <c r="P807" s="25">
        <v>27100</v>
      </c>
      <c r="Q807" s="25">
        <v>28500</v>
      </c>
      <c r="R807" s="25">
        <v>27600</v>
      </c>
      <c r="S807" s="25">
        <v>26900</v>
      </c>
      <c r="T807" s="25">
        <v>31700</v>
      </c>
      <c r="U807" s="25">
        <v>34100</v>
      </c>
      <c r="V807" s="25">
        <v>34600</v>
      </c>
      <c r="W807" s="25">
        <v>34100</v>
      </c>
      <c r="X807" s="25">
        <v>24600</v>
      </c>
      <c r="Y807" s="25">
        <v>24900</v>
      </c>
      <c r="Z807" s="26">
        <f t="shared" ref="Z807:Z870" si="52">+AVERAGE(B807:Y807)</f>
        <v>20375</v>
      </c>
      <c r="AA807" s="26">
        <f t="shared" ref="AA807:AA870" si="53">MAX(B807:Y807)</f>
        <v>34600</v>
      </c>
      <c r="AB807" s="26">
        <f t="shared" ref="AB807:AB870" si="54">MIN(B807:Y807)</f>
        <v>7900</v>
      </c>
      <c r="AC807" s="26">
        <f t="shared" ref="AC807:AC870" si="55">+SUM(B807:Y807)</f>
        <v>489000</v>
      </c>
    </row>
    <row r="808" spans="1:29" x14ac:dyDescent="0.35">
      <c r="A808" s="27">
        <v>44631</v>
      </c>
      <c r="B808" s="25">
        <v>26200</v>
      </c>
      <c r="C808" s="25">
        <v>27000</v>
      </c>
      <c r="D808" s="25">
        <v>13300</v>
      </c>
      <c r="E808" s="25">
        <v>13300</v>
      </c>
      <c r="F808" s="25">
        <v>13100</v>
      </c>
      <c r="G808" s="25">
        <v>12900</v>
      </c>
      <c r="H808" s="25">
        <v>12000</v>
      </c>
      <c r="I808" s="25">
        <v>8000</v>
      </c>
      <c r="J808" s="25">
        <v>7900</v>
      </c>
      <c r="K808" s="25">
        <v>8300</v>
      </c>
      <c r="L808" s="25">
        <v>8100</v>
      </c>
      <c r="M808" s="25">
        <v>20300</v>
      </c>
      <c r="N808" s="25">
        <v>20200</v>
      </c>
      <c r="O808" s="25">
        <v>20600</v>
      </c>
      <c r="P808" s="25">
        <v>20600</v>
      </c>
      <c r="Q808" s="25">
        <v>15100</v>
      </c>
      <c r="R808" s="25">
        <v>15200</v>
      </c>
      <c r="S808" s="25">
        <v>20800</v>
      </c>
      <c r="T808" s="25">
        <v>20800</v>
      </c>
      <c r="U808" s="25">
        <v>21800</v>
      </c>
      <c r="V808" s="25">
        <v>21800</v>
      </c>
      <c r="W808" s="25">
        <v>20800</v>
      </c>
      <c r="X808" s="25">
        <v>20800</v>
      </c>
      <c r="Y808" s="25">
        <v>12700</v>
      </c>
      <c r="Z808" s="26">
        <f t="shared" si="52"/>
        <v>16733.333333333332</v>
      </c>
      <c r="AA808" s="26">
        <f t="shared" si="53"/>
        <v>27000</v>
      </c>
      <c r="AB808" s="26">
        <f t="shared" si="54"/>
        <v>7900</v>
      </c>
      <c r="AC808" s="26">
        <f t="shared" si="55"/>
        <v>401600</v>
      </c>
    </row>
    <row r="809" spans="1:29" x14ac:dyDescent="0.35">
      <c r="A809" s="27">
        <v>44632</v>
      </c>
      <c r="B809" s="25">
        <v>12300</v>
      </c>
      <c r="C809" s="25">
        <v>12200</v>
      </c>
      <c r="D809" s="25">
        <v>12000</v>
      </c>
      <c r="E809" s="25">
        <v>12000</v>
      </c>
      <c r="F809" s="25">
        <v>11900</v>
      </c>
      <c r="G809" s="25">
        <v>11900</v>
      </c>
      <c r="H809" s="25">
        <v>11600</v>
      </c>
      <c r="I809" s="25">
        <v>11600</v>
      </c>
      <c r="J809" s="25">
        <v>11500</v>
      </c>
      <c r="K809" s="25">
        <v>13000</v>
      </c>
      <c r="L809" s="25">
        <v>26000</v>
      </c>
      <c r="M809" s="25">
        <v>25800</v>
      </c>
      <c r="N809" s="25">
        <v>20300</v>
      </c>
      <c r="O809" s="25">
        <v>27000</v>
      </c>
      <c r="P809" s="25">
        <v>27700</v>
      </c>
      <c r="Q809" s="25">
        <v>27900</v>
      </c>
      <c r="R809" s="25">
        <v>27800</v>
      </c>
      <c r="S809" s="25">
        <v>27500</v>
      </c>
      <c r="T809" s="25">
        <v>25500</v>
      </c>
      <c r="U809" s="25">
        <v>24900</v>
      </c>
      <c r="V809" s="25">
        <v>26000</v>
      </c>
      <c r="W809" s="25">
        <v>26500</v>
      </c>
      <c r="X809" s="25">
        <v>19200</v>
      </c>
      <c r="Y809" s="25">
        <v>18800</v>
      </c>
      <c r="Z809" s="26">
        <f t="shared" si="52"/>
        <v>19620.833333333332</v>
      </c>
      <c r="AA809" s="26">
        <f t="shared" si="53"/>
        <v>27900</v>
      </c>
      <c r="AB809" s="26">
        <f t="shared" si="54"/>
        <v>11500</v>
      </c>
      <c r="AC809" s="26">
        <f t="shared" si="55"/>
        <v>470900</v>
      </c>
    </row>
    <row r="810" spans="1:29" x14ac:dyDescent="0.35">
      <c r="A810" s="27">
        <v>44633</v>
      </c>
      <c r="B810" s="25">
        <v>18900</v>
      </c>
      <c r="C810" s="25">
        <v>13000</v>
      </c>
      <c r="D810" s="25">
        <v>13000</v>
      </c>
      <c r="E810" s="25">
        <v>13100</v>
      </c>
      <c r="F810" s="25">
        <v>13000</v>
      </c>
      <c r="G810" s="25">
        <v>12900</v>
      </c>
      <c r="H810" s="25">
        <v>26700</v>
      </c>
      <c r="I810" s="25">
        <v>26900</v>
      </c>
      <c r="J810" s="25">
        <v>28800</v>
      </c>
      <c r="K810" s="25">
        <v>31000</v>
      </c>
      <c r="L810" s="25">
        <v>26600</v>
      </c>
      <c r="M810" s="25">
        <v>25000</v>
      </c>
      <c r="N810" s="25">
        <v>24700</v>
      </c>
      <c r="O810" s="25">
        <v>18700</v>
      </c>
      <c r="P810" s="25">
        <v>8100</v>
      </c>
      <c r="Q810" s="25">
        <v>7700</v>
      </c>
      <c r="R810" s="25">
        <v>7400</v>
      </c>
      <c r="S810" s="25">
        <v>12100</v>
      </c>
      <c r="T810" s="25">
        <v>12100</v>
      </c>
      <c r="U810" s="25">
        <v>11900</v>
      </c>
      <c r="V810" s="25">
        <v>12000</v>
      </c>
      <c r="W810" s="25">
        <v>11800</v>
      </c>
      <c r="X810" s="25">
        <v>12500</v>
      </c>
      <c r="Y810" s="25">
        <v>12400</v>
      </c>
      <c r="Z810" s="26">
        <f t="shared" si="52"/>
        <v>16679.166666666668</v>
      </c>
      <c r="AA810" s="26">
        <f t="shared" si="53"/>
        <v>31000</v>
      </c>
      <c r="AB810" s="26">
        <f t="shared" si="54"/>
        <v>7400</v>
      </c>
      <c r="AC810" s="26">
        <f t="shared" si="55"/>
        <v>400300</v>
      </c>
    </row>
    <row r="811" spans="1:29" x14ac:dyDescent="0.35">
      <c r="A811" s="27">
        <v>44634</v>
      </c>
      <c r="B811" s="25">
        <v>12500</v>
      </c>
      <c r="C811" s="25">
        <v>27500</v>
      </c>
      <c r="D811" s="25">
        <v>27600</v>
      </c>
      <c r="E811" s="25">
        <v>27800</v>
      </c>
      <c r="F811" s="25">
        <v>27600</v>
      </c>
      <c r="G811" s="25">
        <v>30400</v>
      </c>
      <c r="H811" s="25">
        <v>28900</v>
      </c>
      <c r="I811" s="25">
        <v>30400</v>
      </c>
      <c r="J811" s="25">
        <v>28700</v>
      </c>
      <c r="K811" s="25">
        <v>23100</v>
      </c>
      <c r="L811" s="25">
        <v>22500</v>
      </c>
      <c r="M811" s="25">
        <v>19600</v>
      </c>
      <c r="N811" s="25">
        <v>17000</v>
      </c>
      <c r="O811" s="25">
        <v>9200</v>
      </c>
      <c r="P811" s="25">
        <v>8200</v>
      </c>
      <c r="Q811" s="25">
        <v>8700</v>
      </c>
      <c r="R811" s="25">
        <v>8200</v>
      </c>
      <c r="S811" s="25">
        <v>8200</v>
      </c>
      <c r="T811" s="25">
        <v>8100</v>
      </c>
      <c r="U811" s="25">
        <v>8200</v>
      </c>
      <c r="V811" s="25">
        <v>8200</v>
      </c>
      <c r="W811" s="25">
        <v>8100</v>
      </c>
      <c r="X811" s="25">
        <v>13700</v>
      </c>
      <c r="Y811" s="25">
        <v>13600</v>
      </c>
      <c r="Z811" s="26">
        <f t="shared" si="52"/>
        <v>17750</v>
      </c>
      <c r="AA811" s="26">
        <f t="shared" si="53"/>
        <v>30400</v>
      </c>
      <c r="AB811" s="26">
        <f t="shared" si="54"/>
        <v>8100</v>
      </c>
      <c r="AC811" s="26">
        <f t="shared" si="55"/>
        <v>426000</v>
      </c>
    </row>
    <row r="812" spans="1:29" x14ac:dyDescent="0.35">
      <c r="A812" s="27">
        <v>44635</v>
      </c>
      <c r="B812" s="25">
        <v>13800</v>
      </c>
      <c r="C812" s="25">
        <v>13600</v>
      </c>
      <c r="D812" s="25">
        <v>13800</v>
      </c>
      <c r="E812" s="25">
        <v>13600</v>
      </c>
      <c r="F812" s="25">
        <v>21200</v>
      </c>
      <c r="G812" s="25">
        <v>20600</v>
      </c>
      <c r="H812" s="25">
        <v>20600</v>
      </c>
      <c r="I812" s="25">
        <v>26500</v>
      </c>
      <c r="J812" s="25">
        <v>23600</v>
      </c>
      <c r="K812" s="25">
        <v>18600</v>
      </c>
      <c r="L812" s="25">
        <v>14600</v>
      </c>
      <c r="M812" s="25">
        <v>19800</v>
      </c>
      <c r="N812" s="25">
        <v>19000</v>
      </c>
      <c r="O812" s="25">
        <v>19500</v>
      </c>
      <c r="P812" s="25">
        <v>14800</v>
      </c>
      <c r="Q812" s="25">
        <v>14800</v>
      </c>
      <c r="R812" s="25">
        <v>14400</v>
      </c>
      <c r="S812" s="25">
        <v>14400</v>
      </c>
      <c r="T812" s="25">
        <v>14500</v>
      </c>
      <c r="U812" s="25">
        <v>14500</v>
      </c>
      <c r="V812" s="25">
        <v>28600</v>
      </c>
      <c r="W812" s="25">
        <v>28800</v>
      </c>
      <c r="X812" s="25">
        <v>28900</v>
      </c>
      <c r="Y812" s="25">
        <v>28900</v>
      </c>
      <c r="Z812" s="26">
        <f t="shared" si="52"/>
        <v>19225</v>
      </c>
      <c r="AA812" s="26">
        <f t="shared" si="53"/>
        <v>28900</v>
      </c>
      <c r="AB812" s="26">
        <f t="shared" si="54"/>
        <v>13600</v>
      </c>
      <c r="AC812" s="26">
        <f t="shared" si="55"/>
        <v>461400</v>
      </c>
    </row>
    <row r="813" spans="1:29" x14ac:dyDescent="0.35">
      <c r="A813" s="27">
        <v>44636</v>
      </c>
      <c r="B813" s="25">
        <v>27500</v>
      </c>
      <c r="C813" s="25">
        <v>27500</v>
      </c>
      <c r="D813" s="25">
        <v>20800</v>
      </c>
      <c r="E813" s="25">
        <v>19200</v>
      </c>
      <c r="F813" s="25">
        <v>13600</v>
      </c>
      <c r="G813" s="25">
        <v>7500</v>
      </c>
      <c r="H813" s="25">
        <v>12000</v>
      </c>
      <c r="I813" s="25">
        <v>12400</v>
      </c>
      <c r="J813" s="25">
        <v>12500</v>
      </c>
      <c r="K813" s="25">
        <v>12600</v>
      </c>
      <c r="L813" s="25">
        <v>12700</v>
      </c>
      <c r="M813" s="25">
        <v>12600</v>
      </c>
      <c r="N813" s="25">
        <v>12500</v>
      </c>
      <c r="O813" s="25">
        <v>12600</v>
      </c>
      <c r="P813" s="25">
        <v>12700</v>
      </c>
      <c r="Q813" s="25">
        <v>8200</v>
      </c>
      <c r="R813" s="25">
        <v>20700</v>
      </c>
      <c r="S813" s="25">
        <v>28900</v>
      </c>
      <c r="T813" s="25">
        <v>29000</v>
      </c>
      <c r="U813" s="25">
        <v>30000</v>
      </c>
      <c r="V813" s="25">
        <v>29900</v>
      </c>
      <c r="W813" s="25">
        <v>29000</v>
      </c>
      <c r="X813" s="25">
        <v>19000</v>
      </c>
      <c r="Y813" s="25">
        <v>14600</v>
      </c>
      <c r="Z813" s="26">
        <f t="shared" si="52"/>
        <v>18250</v>
      </c>
      <c r="AA813" s="26">
        <f t="shared" si="53"/>
        <v>30000</v>
      </c>
      <c r="AB813" s="26">
        <f t="shared" si="54"/>
        <v>7500</v>
      </c>
      <c r="AC813" s="26">
        <f t="shared" si="55"/>
        <v>438000</v>
      </c>
    </row>
    <row r="814" spans="1:29" x14ac:dyDescent="0.35">
      <c r="A814" s="27">
        <v>44637</v>
      </c>
      <c r="B814" s="25">
        <v>14500</v>
      </c>
      <c r="C814" s="25">
        <v>18800</v>
      </c>
      <c r="D814" s="25">
        <v>18800</v>
      </c>
      <c r="E814" s="25">
        <v>18400</v>
      </c>
      <c r="F814" s="25">
        <v>12600</v>
      </c>
      <c r="G814" s="25">
        <v>12700</v>
      </c>
      <c r="H814" s="25">
        <v>12500</v>
      </c>
      <c r="I814" s="25">
        <v>6500</v>
      </c>
      <c r="J814" s="25">
        <v>8200</v>
      </c>
      <c r="K814" s="25">
        <v>8800</v>
      </c>
      <c r="L814" s="25">
        <v>18700</v>
      </c>
      <c r="M814" s="25">
        <v>22700</v>
      </c>
      <c r="N814" s="25">
        <v>23200</v>
      </c>
      <c r="O814" s="25">
        <v>23200</v>
      </c>
      <c r="P814" s="25">
        <v>19500</v>
      </c>
      <c r="Q814" s="25">
        <v>27100</v>
      </c>
      <c r="R814" s="25">
        <v>27600</v>
      </c>
      <c r="S814" s="25">
        <v>18800</v>
      </c>
      <c r="T814" s="25">
        <v>14200</v>
      </c>
      <c r="U814" s="25">
        <v>19500</v>
      </c>
      <c r="V814" s="25">
        <v>18900</v>
      </c>
      <c r="W814" s="25">
        <v>18900</v>
      </c>
      <c r="X814" s="25">
        <v>18600</v>
      </c>
      <c r="Y814" s="25">
        <v>18500</v>
      </c>
      <c r="Z814" s="26">
        <f t="shared" si="52"/>
        <v>17550</v>
      </c>
      <c r="AA814" s="26">
        <f t="shared" si="53"/>
        <v>27600</v>
      </c>
      <c r="AB814" s="26">
        <f t="shared" si="54"/>
        <v>6500</v>
      </c>
      <c r="AC814" s="26">
        <f t="shared" si="55"/>
        <v>421200</v>
      </c>
    </row>
    <row r="815" spans="1:29" x14ac:dyDescent="0.35">
      <c r="A815" s="27">
        <v>44638</v>
      </c>
      <c r="B815" s="25">
        <v>21500</v>
      </c>
      <c r="C815" s="25">
        <v>21900</v>
      </c>
      <c r="D815" s="25">
        <v>23300</v>
      </c>
      <c r="E815" s="25">
        <v>27800</v>
      </c>
      <c r="F815" s="25">
        <v>27800</v>
      </c>
      <c r="G815" s="25">
        <v>27800</v>
      </c>
      <c r="H815" s="25">
        <v>24400</v>
      </c>
      <c r="I815" s="25">
        <v>24400</v>
      </c>
      <c r="J815" s="25">
        <v>24200</v>
      </c>
      <c r="K815" s="25">
        <v>23500</v>
      </c>
      <c r="L815" s="25">
        <v>23500</v>
      </c>
      <c r="M815" s="25">
        <v>23600</v>
      </c>
      <c r="N815" s="25">
        <v>23400</v>
      </c>
      <c r="O815" s="25">
        <v>18800</v>
      </c>
      <c r="P815" s="25">
        <v>18500</v>
      </c>
      <c r="Q815" s="25">
        <v>9200</v>
      </c>
      <c r="R815" s="25">
        <v>8500</v>
      </c>
      <c r="S815" s="25">
        <v>8200</v>
      </c>
      <c r="T815" s="25">
        <v>8100</v>
      </c>
      <c r="U815" s="25">
        <v>8200</v>
      </c>
      <c r="V815" s="25">
        <v>7800</v>
      </c>
      <c r="W815" s="25">
        <v>7800</v>
      </c>
      <c r="X815" s="25">
        <v>7800</v>
      </c>
      <c r="Y815" s="25">
        <v>12200</v>
      </c>
      <c r="Z815" s="26">
        <f t="shared" si="52"/>
        <v>18008.333333333332</v>
      </c>
      <c r="AA815" s="26">
        <f t="shared" si="53"/>
        <v>27800</v>
      </c>
      <c r="AB815" s="26">
        <f t="shared" si="54"/>
        <v>7800</v>
      </c>
      <c r="AC815" s="26">
        <f t="shared" si="55"/>
        <v>432200</v>
      </c>
    </row>
    <row r="816" spans="1:29" x14ac:dyDescent="0.35">
      <c r="A816" s="27">
        <v>44639</v>
      </c>
      <c r="B816" s="25">
        <v>21100</v>
      </c>
      <c r="C816" s="25">
        <v>21300</v>
      </c>
      <c r="D816" s="25">
        <v>21200</v>
      </c>
      <c r="E816" s="25">
        <v>22400</v>
      </c>
      <c r="F816" s="25">
        <v>23100</v>
      </c>
      <c r="G816" s="25">
        <v>27400</v>
      </c>
      <c r="H816" s="25">
        <v>29800</v>
      </c>
      <c r="I816" s="25">
        <v>29200</v>
      </c>
      <c r="J816" s="25">
        <v>17800</v>
      </c>
      <c r="K816" s="25">
        <v>17800</v>
      </c>
      <c r="L816" s="25">
        <v>17900</v>
      </c>
      <c r="M816" s="25">
        <v>17900</v>
      </c>
      <c r="N816" s="25">
        <v>8100</v>
      </c>
      <c r="O816" s="25">
        <v>8100</v>
      </c>
      <c r="P816" s="25">
        <v>18600</v>
      </c>
      <c r="Q816" s="25">
        <v>18800</v>
      </c>
      <c r="R816" s="25">
        <v>18800</v>
      </c>
      <c r="S816" s="25">
        <v>19200</v>
      </c>
      <c r="T816" s="25">
        <v>19000</v>
      </c>
      <c r="U816" s="25">
        <v>14800</v>
      </c>
      <c r="V816" s="25">
        <v>14100</v>
      </c>
      <c r="W816" s="25">
        <v>14000</v>
      </c>
      <c r="X816" s="25">
        <v>18900</v>
      </c>
      <c r="Y816" s="25">
        <v>19000</v>
      </c>
      <c r="Z816" s="26">
        <f t="shared" si="52"/>
        <v>19095.833333333332</v>
      </c>
      <c r="AA816" s="26">
        <f t="shared" si="53"/>
        <v>29800</v>
      </c>
      <c r="AB816" s="26">
        <f t="shared" si="54"/>
        <v>8100</v>
      </c>
      <c r="AC816" s="26">
        <f t="shared" si="55"/>
        <v>458300</v>
      </c>
    </row>
    <row r="817" spans="1:29" x14ac:dyDescent="0.35">
      <c r="A817" s="27">
        <v>44640</v>
      </c>
      <c r="B817" s="25">
        <v>28200</v>
      </c>
      <c r="C817" s="25">
        <v>34700</v>
      </c>
      <c r="D817" s="25">
        <v>35400</v>
      </c>
      <c r="E817" s="25">
        <v>32800</v>
      </c>
      <c r="F817" s="25">
        <v>34100</v>
      </c>
      <c r="G817" s="25">
        <v>24200</v>
      </c>
      <c r="H817" s="25">
        <v>23100</v>
      </c>
      <c r="I817" s="25">
        <v>23100</v>
      </c>
      <c r="J817" s="25">
        <v>25400</v>
      </c>
      <c r="K817" s="25">
        <v>27000</v>
      </c>
      <c r="L817" s="25">
        <v>25500</v>
      </c>
      <c r="M817" s="25">
        <v>23500</v>
      </c>
      <c r="N817" s="25">
        <v>19500</v>
      </c>
      <c r="O817" s="25">
        <v>19600</v>
      </c>
      <c r="P817" s="25">
        <v>19700</v>
      </c>
      <c r="Q817" s="25">
        <v>8300</v>
      </c>
      <c r="R817" s="25">
        <v>8300</v>
      </c>
      <c r="S817" s="25">
        <v>7900</v>
      </c>
      <c r="T817" s="25">
        <v>7900</v>
      </c>
      <c r="U817" s="25">
        <v>7700</v>
      </c>
      <c r="V817" s="25">
        <v>7800</v>
      </c>
      <c r="W817" s="25">
        <v>19800</v>
      </c>
      <c r="X817" s="25">
        <v>19800</v>
      </c>
      <c r="Y817" s="25">
        <v>20500</v>
      </c>
      <c r="Z817" s="26">
        <f t="shared" si="52"/>
        <v>20991.666666666668</v>
      </c>
      <c r="AA817" s="26">
        <f t="shared" si="53"/>
        <v>35400</v>
      </c>
      <c r="AB817" s="26">
        <f t="shared" si="54"/>
        <v>7700</v>
      </c>
      <c r="AC817" s="26">
        <f t="shared" si="55"/>
        <v>503800</v>
      </c>
    </row>
    <row r="818" spans="1:29" x14ac:dyDescent="0.35">
      <c r="A818" s="27">
        <v>44641</v>
      </c>
      <c r="B818" s="25">
        <v>18900</v>
      </c>
      <c r="C818" s="25">
        <v>19600</v>
      </c>
      <c r="D818" s="25">
        <v>25800</v>
      </c>
      <c r="E818" s="25">
        <v>29200</v>
      </c>
      <c r="F818" s="25">
        <v>19200</v>
      </c>
      <c r="G818" s="25">
        <v>19000</v>
      </c>
      <c r="H818" s="25">
        <v>18800</v>
      </c>
      <c r="I818" s="25">
        <v>13400</v>
      </c>
      <c r="J818" s="25">
        <v>13600</v>
      </c>
      <c r="K818" s="25">
        <v>13600</v>
      </c>
      <c r="L818" s="25">
        <v>13600</v>
      </c>
      <c r="M818" s="25">
        <v>13600</v>
      </c>
      <c r="N818" s="25">
        <v>13600</v>
      </c>
      <c r="O818" s="25">
        <v>16800</v>
      </c>
      <c r="P818" s="25">
        <v>17000</v>
      </c>
      <c r="Q818" s="25">
        <v>8100</v>
      </c>
      <c r="R818" s="25">
        <v>8200</v>
      </c>
      <c r="S818" s="25">
        <v>8200</v>
      </c>
      <c r="T818" s="25">
        <v>20000</v>
      </c>
      <c r="U818" s="25">
        <v>28300</v>
      </c>
      <c r="V818" s="25">
        <v>29300</v>
      </c>
      <c r="W818" s="25">
        <v>30300</v>
      </c>
      <c r="X818" s="25">
        <v>24200</v>
      </c>
      <c r="Y818" s="25">
        <v>14500</v>
      </c>
      <c r="Z818" s="26">
        <f t="shared" si="52"/>
        <v>18200</v>
      </c>
      <c r="AA818" s="26">
        <f t="shared" si="53"/>
        <v>30300</v>
      </c>
      <c r="AB818" s="26">
        <f t="shared" si="54"/>
        <v>8100</v>
      </c>
      <c r="AC818" s="26">
        <f t="shared" si="55"/>
        <v>436800</v>
      </c>
    </row>
    <row r="819" spans="1:29" x14ac:dyDescent="0.35">
      <c r="A819" s="27">
        <v>44642</v>
      </c>
      <c r="B819" s="25">
        <v>14400</v>
      </c>
      <c r="C819" s="25">
        <v>14500</v>
      </c>
      <c r="D819" s="25">
        <v>26300</v>
      </c>
      <c r="E819" s="25">
        <v>26300</v>
      </c>
      <c r="F819" s="25">
        <v>26400</v>
      </c>
      <c r="G819" s="25">
        <v>21300</v>
      </c>
      <c r="H819" s="25">
        <v>13100</v>
      </c>
      <c r="I819" s="25">
        <v>12800</v>
      </c>
      <c r="J819" s="25">
        <v>7700</v>
      </c>
      <c r="K819" s="25">
        <v>7700</v>
      </c>
      <c r="L819" s="25">
        <v>7800</v>
      </c>
      <c r="M819" s="25">
        <v>7900</v>
      </c>
      <c r="N819" s="25">
        <v>7900</v>
      </c>
      <c r="O819" s="25">
        <v>7900</v>
      </c>
      <c r="P819" s="25">
        <v>13500</v>
      </c>
      <c r="Q819" s="25">
        <v>27600</v>
      </c>
      <c r="R819" s="25">
        <v>28200</v>
      </c>
      <c r="S819" s="25">
        <v>27400</v>
      </c>
      <c r="T819" s="25">
        <v>26100</v>
      </c>
      <c r="U819" s="25">
        <v>26200</v>
      </c>
      <c r="V819" s="25">
        <v>31600</v>
      </c>
      <c r="W819" s="25">
        <v>25300</v>
      </c>
      <c r="X819" s="25">
        <v>24800</v>
      </c>
      <c r="Y819" s="25">
        <v>24900</v>
      </c>
      <c r="Z819" s="26">
        <f t="shared" si="52"/>
        <v>19066.666666666668</v>
      </c>
      <c r="AA819" s="26">
        <f t="shared" si="53"/>
        <v>31600</v>
      </c>
      <c r="AB819" s="26">
        <f t="shared" si="54"/>
        <v>7700</v>
      </c>
      <c r="AC819" s="26">
        <f t="shared" si="55"/>
        <v>457600</v>
      </c>
    </row>
    <row r="820" spans="1:29" x14ac:dyDescent="0.35">
      <c r="A820" s="27">
        <v>44643</v>
      </c>
      <c r="B820" s="25">
        <v>14600</v>
      </c>
      <c r="C820" s="25">
        <v>13700</v>
      </c>
      <c r="D820" s="25">
        <v>13700</v>
      </c>
      <c r="E820" s="25">
        <v>13600</v>
      </c>
      <c r="F820" s="25">
        <v>13600</v>
      </c>
      <c r="G820" s="25">
        <v>17800</v>
      </c>
      <c r="H820" s="25">
        <v>17700</v>
      </c>
      <c r="I820" s="25">
        <v>18000</v>
      </c>
      <c r="J820" s="25">
        <v>18000</v>
      </c>
      <c r="K820" s="25">
        <v>30500</v>
      </c>
      <c r="L820" s="25">
        <v>34000</v>
      </c>
      <c r="M820" s="25">
        <v>32500</v>
      </c>
      <c r="N820" s="25">
        <v>35200</v>
      </c>
      <c r="O820" s="25">
        <v>35200</v>
      </c>
      <c r="P820" s="25">
        <v>29000</v>
      </c>
      <c r="Q820" s="25">
        <v>29500</v>
      </c>
      <c r="R820" s="25">
        <v>35200</v>
      </c>
      <c r="S820" s="25">
        <v>26700</v>
      </c>
      <c r="T820" s="25">
        <v>26800</v>
      </c>
      <c r="U820" s="25">
        <v>19800</v>
      </c>
      <c r="V820" s="25">
        <v>19800</v>
      </c>
      <c r="W820" s="25">
        <v>8300</v>
      </c>
      <c r="X820" s="25">
        <v>8200</v>
      </c>
      <c r="Y820" s="25">
        <v>8200</v>
      </c>
      <c r="Z820" s="26">
        <f t="shared" si="52"/>
        <v>21650</v>
      </c>
      <c r="AA820" s="26">
        <f t="shared" si="53"/>
        <v>35200</v>
      </c>
      <c r="AB820" s="26">
        <f t="shared" si="54"/>
        <v>8200</v>
      </c>
      <c r="AC820" s="26">
        <f t="shared" si="55"/>
        <v>519600</v>
      </c>
    </row>
    <row r="821" spans="1:29" x14ac:dyDescent="0.35">
      <c r="A821" s="27">
        <v>44644</v>
      </c>
      <c r="B821" s="25">
        <v>8200</v>
      </c>
      <c r="C821" s="25">
        <v>8200</v>
      </c>
      <c r="D821" s="25">
        <v>8200</v>
      </c>
      <c r="E821" s="25">
        <v>8300</v>
      </c>
      <c r="F821" s="25">
        <v>8200</v>
      </c>
      <c r="G821" s="25">
        <v>13200</v>
      </c>
      <c r="H821" s="25">
        <v>25000</v>
      </c>
      <c r="I821" s="25">
        <v>28600</v>
      </c>
      <c r="J821" s="25">
        <v>29500</v>
      </c>
      <c r="K821" s="25">
        <v>19800</v>
      </c>
      <c r="L821" s="25">
        <v>20000</v>
      </c>
      <c r="M821" s="25">
        <v>19700</v>
      </c>
      <c r="N821" s="25">
        <v>16400</v>
      </c>
      <c r="O821" s="25">
        <v>16800</v>
      </c>
      <c r="P821" s="25">
        <v>16100</v>
      </c>
      <c r="Q821" s="25">
        <v>15700</v>
      </c>
      <c r="R821" s="25">
        <v>21500</v>
      </c>
      <c r="S821" s="25">
        <v>19600</v>
      </c>
      <c r="T821" s="25">
        <v>19100</v>
      </c>
      <c r="U821" s="25">
        <v>19000</v>
      </c>
      <c r="V821" s="25">
        <v>8600</v>
      </c>
      <c r="W821" s="25">
        <v>8400</v>
      </c>
      <c r="X821" s="25">
        <v>8400</v>
      </c>
      <c r="Y821" s="25">
        <v>13700</v>
      </c>
      <c r="Z821" s="26">
        <f t="shared" si="52"/>
        <v>15841.666666666666</v>
      </c>
      <c r="AA821" s="26">
        <f t="shared" si="53"/>
        <v>29500</v>
      </c>
      <c r="AB821" s="26">
        <f t="shared" si="54"/>
        <v>8200</v>
      </c>
      <c r="AC821" s="26">
        <f t="shared" si="55"/>
        <v>380200</v>
      </c>
    </row>
    <row r="822" spans="1:29" x14ac:dyDescent="0.35">
      <c r="A822" s="27">
        <v>44645</v>
      </c>
      <c r="B822" s="25">
        <v>13400</v>
      </c>
      <c r="C822" s="25">
        <v>12800</v>
      </c>
      <c r="D822" s="25">
        <v>12900</v>
      </c>
      <c r="E822" s="25">
        <v>12900</v>
      </c>
      <c r="F822" s="25">
        <v>12900</v>
      </c>
      <c r="G822" s="25">
        <v>12800</v>
      </c>
      <c r="H822" s="25">
        <v>17700</v>
      </c>
      <c r="I822" s="25">
        <v>24100</v>
      </c>
      <c r="J822" s="25">
        <v>24200</v>
      </c>
      <c r="K822" s="25">
        <v>27500</v>
      </c>
      <c r="L822" s="25">
        <v>27600</v>
      </c>
      <c r="M822" s="25">
        <v>27600</v>
      </c>
      <c r="N822" s="25">
        <v>27600</v>
      </c>
      <c r="O822" s="25">
        <v>34800</v>
      </c>
      <c r="P822" s="25">
        <v>35800</v>
      </c>
      <c r="Q822" s="25">
        <v>35000</v>
      </c>
      <c r="R822" s="25">
        <v>30700</v>
      </c>
      <c r="S822" s="25">
        <v>32200</v>
      </c>
      <c r="T822" s="25">
        <v>26500</v>
      </c>
      <c r="U822" s="25">
        <v>25700</v>
      </c>
      <c r="V822" s="25">
        <v>19800</v>
      </c>
      <c r="W822" s="25">
        <v>14500</v>
      </c>
      <c r="X822" s="25">
        <v>13800</v>
      </c>
      <c r="Y822" s="25">
        <v>8300</v>
      </c>
      <c r="Z822" s="26">
        <f t="shared" si="52"/>
        <v>22129.166666666668</v>
      </c>
      <c r="AA822" s="26">
        <f t="shared" si="53"/>
        <v>35800</v>
      </c>
      <c r="AB822" s="26">
        <f t="shared" si="54"/>
        <v>8300</v>
      </c>
      <c r="AC822" s="26">
        <f t="shared" si="55"/>
        <v>531100</v>
      </c>
    </row>
    <row r="823" spans="1:29" x14ac:dyDescent="0.35">
      <c r="A823" s="27">
        <v>44646</v>
      </c>
      <c r="B823" s="25">
        <v>8600</v>
      </c>
      <c r="C823" s="25">
        <v>8200</v>
      </c>
      <c r="D823" s="25">
        <v>8500</v>
      </c>
      <c r="E823" s="25">
        <v>8300</v>
      </c>
      <c r="F823" s="25">
        <v>8300</v>
      </c>
      <c r="G823" s="25">
        <v>8400</v>
      </c>
      <c r="H823" s="25">
        <v>19500</v>
      </c>
      <c r="I823" s="25">
        <v>19400</v>
      </c>
      <c r="J823" s="25">
        <v>19200</v>
      </c>
      <c r="K823" s="25">
        <v>19400</v>
      </c>
      <c r="L823" s="25">
        <v>15700</v>
      </c>
      <c r="M823" s="25">
        <v>15700</v>
      </c>
      <c r="N823" s="25">
        <v>22300</v>
      </c>
      <c r="O823" s="25">
        <v>22200</v>
      </c>
      <c r="P823" s="25">
        <v>23200</v>
      </c>
      <c r="Q823" s="25">
        <v>23800</v>
      </c>
      <c r="R823" s="25">
        <v>22200</v>
      </c>
      <c r="S823" s="25">
        <v>21100</v>
      </c>
      <c r="T823" s="25">
        <v>20000</v>
      </c>
      <c r="U823" s="25">
        <v>19600</v>
      </c>
      <c r="V823" s="25">
        <v>14000</v>
      </c>
      <c r="W823" s="25">
        <v>8600</v>
      </c>
      <c r="X823" s="25">
        <v>8900</v>
      </c>
      <c r="Y823" s="25">
        <v>8400</v>
      </c>
      <c r="Z823" s="26">
        <f t="shared" si="52"/>
        <v>15562.5</v>
      </c>
      <c r="AA823" s="26">
        <f t="shared" si="53"/>
        <v>23800</v>
      </c>
      <c r="AB823" s="26">
        <f t="shared" si="54"/>
        <v>8200</v>
      </c>
      <c r="AC823" s="26">
        <f t="shared" si="55"/>
        <v>373500</v>
      </c>
    </row>
    <row r="824" spans="1:29" x14ac:dyDescent="0.35">
      <c r="A824" s="27">
        <v>44647</v>
      </c>
      <c r="B824" s="25">
        <v>8700</v>
      </c>
      <c r="C824" s="25">
        <v>13300</v>
      </c>
      <c r="D824" s="25">
        <v>12600</v>
      </c>
      <c r="E824" s="25">
        <v>12600</v>
      </c>
      <c r="F824" s="25">
        <v>12600</v>
      </c>
      <c r="G824" s="25">
        <v>12500</v>
      </c>
      <c r="H824" s="25">
        <v>12600</v>
      </c>
      <c r="I824" s="25">
        <v>12600</v>
      </c>
      <c r="J824" s="25">
        <v>15200</v>
      </c>
      <c r="K824" s="25">
        <v>25400</v>
      </c>
      <c r="L824" s="25">
        <v>25600</v>
      </c>
      <c r="M824" s="25">
        <v>25200</v>
      </c>
      <c r="N824" s="25">
        <v>25900</v>
      </c>
      <c r="O824" s="25">
        <v>30500</v>
      </c>
      <c r="P824" s="25">
        <v>30600</v>
      </c>
      <c r="Q824" s="25">
        <v>19800</v>
      </c>
      <c r="R824" s="25">
        <v>13200</v>
      </c>
      <c r="S824" s="25">
        <v>21900</v>
      </c>
      <c r="T824" s="25">
        <v>28600</v>
      </c>
      <c r="U824" s="25">
        <v>28300</v>
      </c>
      <c r="V824" s="25">
        <v>19800</v>
      </c>
      <c r="W824" s="25">
        <v>19400</v>
      </c>
      <c r="X824" s="25">
        <v>19000</v>
      </c>
      <c r="Y824" s="25">
        <v>19000</v>
      </c>
      <c r="Z824" s="26">
        <f t="shared" si="52"/>
        <v>19370.833333333332</v>
      </c>
      <c r="AA824" s="26">
        <f t="shared" si="53"/>
        <v>30600</v>
      </c>
      <c r="AB824" s="26">
        <f t="shared" si="54"/>
        <v>8700</v>
      </c>
      <c r="AC824" s="26">
        <f t="shared" si="55"/>
        <v>464900</v>
      </c>
    </row>
    <row r="825" spans="1:29" x14ac:dyDescent="0.35">
      <c r="A825" s="27">
        <v>44648</v>
      </c>
      <c r="B825" s="25">
        <v>19500</v>
      </c>
      <c r="C825" s="25">
        <v>19300</v>
      </c>
      <c r="D825" s="25">
        <v>19500</v>
      </c>
      <c r="E825" s="25">
        <v>14400</v>
      </c>
      <c r="F825" s="25">
        <v>14100</v>
      </c>
      <c r="G825" s="25">
        <v>14200</v>
      </c>
      <c r="H825" s="25">
        <v>24500</v>
      </c>
      <c r="I825" s="25">
        <v>24500</v>
      </c>
      <c r="J825" s="25">
        <v>19400</v>
      </c>
      <c r="K825" s="25">
        <v>20100</v>
      </c>
      <c r="L825" s="25">
        <v>20200</v>
      </c>
      <c r="M825" s="25">
        <v>20600</v>
      </c>
      <c r="N825" s="25">
        <v>23100</v>
      </c>
      <c r="O825" s="25">
        <v>23100</v>
      </c>
      <c r="P825" s="25">
        <v>21100</v>
      </c>
      <c r="Q825" s="25">
        <v>20400</v>
      </c>
      <c r="R825" s="25">
        <v>21700</v>
      </c>
      <c r="S825" s="25">
        <v>22000</v>
      </c>
      <c r="T825" s="25">
        <v>13000</v>
      </c>
      <c r="U825" s="25">
        <v>12200</v>
      </c>
      <c r="V825" s="25">
        <v>12500</v>
      </c>
      <c r="W825" s="25">
        <v>9600</v>
      </c>
      <c r="X825" s="25">
        <v>10000</v>
      </c>
      <c r="Y825" s="25">
        <v>12600</v>
      </c>
      <c r="Z825" s="26">
        <f t="shared" si="52"/>
        <v>17983.333333333332</v>
      </c>
      <c r="AA825" s="26">
        <f t="shared" si="53"/>
        <v>24500</v>
      </c>
      <c r="AB825" s="26">
        <f t="shared" si="54"/>
        <v>9600</v>
      </c>
      <c r="AC825" s="26">
        <f t="shared" si="55"/>
        <v>431600</v>
      </c>
    </row>
    <row r="826" spans="1:29" x14ac:dyDescent="0.35">
      <c r="A826" s="27">
        <v>44649</v>
      </c>
      <c r="B826" s="25">
        <v>12900</v>
      </c>
      <c r="C826" s="25">
        <v>12300</v>
      </c>
      <c r="D826" s="25">
        <v>8100</v>
      </c>
      <c r="E826" s="25">
        <v>8500</v>
      </c>
      <c r="F826" s="25">
        <v>14200</v>
      </c>
      <c r="G826" s="25">
        <v>12900</v>
      </c>
      <c r="H826" s="25">
        <v>12600</v>
      </c>
      <c r="I826" s="25">
        <v>12700</v>
      </c>
      <c r="J826" s="25">
        <v>24300</v>
      </c>
      <c r="K826" s="25">
        <v>24400</v>
      </c>
      <c r="L826" s="25">
        <v>24100</v>
      </c>
      <c r="M826" s="25">
        <v>30500</v>
      </c>
      <c r="N826" s="25">
        <v>30400</v>
      </c>
      <c r="O826" s="25">
        <v>29100</v>
      </c>
      <c r="P826" s="25">
        <v>29800</v>
      </c>
      <c r="Q826" s="25">
        <v>25200</v>
      </c>
      <c r="R826" s="25">
        <v>24900</v>
      </c>
      <c r="S826" s="25">
        <v>24800</v>
      </c>
      <c r="T826" s="25">
        <v>18300</v>
      </c>
      <c r="U826" s="25">
        <v>18500</v>
      </c>
      <c r="V826" s="25">
        <v>13700</v>
      </c>
      <c r="W826" s="25">
        <v>13200</v>
      </c>
      <c r="X826" s="25">
        <v>13300</v>
      </c>
      <c r="Y826" s="25">
        <v>13300</v>
      </c>
      <c r="Z826" s="26">
        <f t="shared" si="52"/>
        <v>18833.333333333332</v>
      </c>
      <c r="AA826" s="26">
        <f t="shared" si="53"/>
        <v>30500</v>
      </c>
      <c r="AB826" s="26">
        <f t="shared" si="54"/>
        <v>8100</v>
      </c>
      <c r="AC826" s="26">
        <f t="shared" si="55"/>
        <v>452000</v>
      </c>
    </row>
    <row r="827" spans="1:29" x14ac:dyDescent="0.35">
      <c r="A827" s="27">
        <v>44650</v>
      </c>
      <c r="B827" s="25">
        <v>13300</v>
      </c>
      <c r="C827" s="25">
        <v>18300</v>
      </c>
      <c r="D827" s="25">
        <v>19000</v>
      </c>
      <c r="E827" s="25">
        <v>26800</v>
      </c>
      <c r="F827" s="25">
        <v>26400</v>
      </c>
      <c r="G827" s="25">
        <v>26200</v>
      </c>
      <c r="H827" s="25">
        <v>24300</v>
      </c>
      <c r="I827" s="25">
        <v>24300</v>
      </c>
      <c r="J827" s="25">
        <v>19500</v>
      </c>
      <c r="K827" s="25">
        <v>20100</v>
      </c>
      <c r="L827" s="25">
        <v>23500</v>
      </c>
      <c r="M827" s="25">
        <v>24000</v>
      </c>
      <c r="N827" s="25">
        <v>24300</v>
      </c>
      <c r="O827" s="25">
        <v>29500</v>
      </c>
      <c r="P827" s="25">
        <v>29300</v>
      </c>
      <c r="Q827" s="25">
        <v>19700</v>
      </c>
      <c r="R827" s="25">
        <v>19200</v>
      </c>
      <c r="S827" s="25">
        <v>8900</v>
      </c>
      <c r="T827" s="25">
        <v>8700</v>
      </c>
      <c r="U827" s="25">
        <v>13100</v>
      </c>
      <c r="V827" s="25">
        <v>13300</v>
      </c>
      <c r="W827" s="25">
        <v>13100</v>
      </c>
      <c r="X827" s="25">
        <v>13000</v>
      </c>
      <c r="Y827" s="25">
        <v>13000</v>
      </c>
      <c r="Z827" s="26">
        <f t="shared" si="52"/>
        <v>19616.666666666668</v>
      </c>
      <c r="AA827" s="26">
        <f t="shared" si="53"/>
        <v>29500</v>
      </c>
      <c r="AB827" s="26">
        <f t="shared" si="54"/>
        <v>8700</v>
      </c>
      <c r="AC827" s="26">
        <f t="shared" si="55"/>
        <v>470800</v>
      </c>
    </row>
    <row r="828" spans="1:29" x14ac:dyDescent="0.35">
      <c r="A828" s="27">
        <v>44651</v>
      </c>
      <c r="B828" s="25">
        <v>13300</v>
      </c>
      <c r="C828" s="25">
        <v>14400</v>
      </c>
      <c r="D828" s="25">
        <v>14700</v>
      </c>
      <c r="E828" s="25">
        <v>14500</v>
      </c>
      <c r="F828" s="25">
        <v>20600</v>
      </c>
      <c r="G828" s="25">
        <v>26300</v>
      </c>
      <c r="H828" s="25">
        <v>23600</v>
      </c>
      <c r="I828" s="25">
        <v>26500</v>
      </c>
      <c r="J828" s="25">
        <v>26500</v>
      </c>
      <c r="K828" s="25">
        <v>29200</v>
      </c>
      <c r="L828" s="25">
        <v>29300</v>
      </c>
      <c r="M828" s="25">
        <v>27800</v>
      </c>
      <c r="N828" s="25">
        <v>20400</v>
      </c>
      <c r="O828" s="25">
        <v>20300</v>
      </c>
      <c r="P828" s="25">
        <v>19800</v>
      </c>
      <c r="Q828" s="25">
        <v>14500</v>
      </c>
      <c r="R828" s="25">
        <v>14700</v>
      </c>
      <c r="S828" s="25">
        <v>15000</v>
      </c>
      <c r="T828" s="25">
        <v>14900</v>
      </c>
      <c r="U828" s="25">
        <v>14900</v>
      </c>
      <c r="V828" s="25">
        <v>14600</v>
      </c>
      <c r="W828" s="25">
        <v>14700</v>
      </c>
      <c r="X828" s="25">
        <v>14500</v>
      </c>
      <c r="Y828" s="25">
        <v>14700</v>
      </c>
      <c r="Z828" s="26">
        <f t="shared" si="52"/>
        <v>19154.166666666668</v>
      </c>
      <c r="AA828" s="26">
        <f t="shared" si="53"/>
        <v>29300</v>
      </c>
      <c r="AB828" s="26">
        <f t="shared" si="54"/>
        <v>13300</v>
      </c>
      <c r="AC828" s="26">
        <f t="shared" si="55"/>
        <v>459700</v>
      </c>
    </row>
    <row r="829" spans="1:29" x14ac:dyDescent="0.35">
      <c r="A829" s="27">
        <v>44652</v>
      </c>
      <c r="B829" s="25">
        <v>26400</v>
      </c>
      <c r="C829" s="25">
        <v>26800</v>
      </c>
      <c r="D829" s="25">
        <v>27400</v>
      </c>
      <c r="E829" s="25">
        <v>27500</v>
      </c>
      <c r="F829" s="25">
        <v>27600</v>
      </c>
      <c r="G829" s="25">
        <v>28600</v>
      </c>
      <c r="H829" s="25">
        <v>25900</v>
      </c>
      <c r="I829" s="25">
        <v>20700</v>
      </c>
      <c r="J829" s="25">
        <v>21000</v>
      </c>
      <c r="K829" s="25">
        <v>29000</v>
      </c>
      <c r="L829" s="25">
        <v>29300</v>
      </c>
      <c r="M829" s="25">
        <v>29000</v>
      </c>
      <c r="N829" s="25">
        <v>29300</v>
      </c>
      <c r="O829" s="25">
        <v>15100</v>
      </c>
      <c r="P829" s="25">
        <v>9600</v>
      </c>
      <c r="Q829" s="25">
        <v>9600</v>
      </c>
      <c r="R829" s="25">
        <v>9000</v>
      </c>
      <c r="S829" s="25">
        <v>9000</v>
      </c>
      <c r="T829" s="25">
        <v>8900</v>
      </c>
      <c r="U829" s="25">
        <v>9200</v>
      </c>
      <c r="V829" s="25">
        <v>9200</v>
      </c>
      <c r="W829" s="25">
        <v>9200</v>
      </c>
      <c r="X829" s="25">
        <v>20200</v>
      </c>
      <c r="Y829" s="25">
        <v>26200</v>
      </c>
      <c r="Z829" s="26">
        <f t="shared" si="52"/>
        <v>20154.166666666668</v>
      </c>
      <c r="AA829" s="26">
        <f t="shared" si="53"/>
        <v>29300</v>
      </c>
      <c r="AB829" s="26">
        <f t="shared" si="54"/>
        <v>8900</v>
      </c>
      <c r="AC829" s="26">
        <f t="shared" si="55"/>
        <v>483700</v>
      </c>
    </row>
    <row r="830" spans="1:29" x14ac:dyDescent="0.35">
      <c r="A830" s="27">
        <v>44653</v>
      </c>
      <c r="B830" s="25">
        <v>26500</v>
      </c>
      <c r="C830" s="25">
        <v>28200</v>
      </c>
      <c r="D830" s="25">
        <v>26500</v>
      </c>
      <c r="E830" s="25">
        <v>25600</v>
      </c>
      <c r="F830" s="25">
        <v>28200</v>
      </c>
      <c r="G830" s="25">
        <v>29000</v>
      </c>
      <c r="H830" s="25">
        <v>18300</v>
      </c>
      <c r="I830" s="25">
        <v>17800</v>
      </c>
      <c r="J830" s="25">
        <v>17500</v>
      </c>
      <c r="K830" s="25">
        <v>17700</v>
      </c>
      <c r="L830" s="25">
        <v>26000</v>
      </c>
      <c r="M830" s="25">
        <v>25800</v>
      </c>
      <c r="N830" s="25">
        <v>28800</v>
      </c>
      <c r="O830" s="25">
        <v>9700</v>
      </c>
      <c r="P830" s="25">
        <v>8800</v>
      </c>
      <c r="Q830" s="25">
        <v>14100</v>
      </c>
      <c r="R830" s="25">
        <v>14000</v>
      </c>
      <c r="S830" s="25">
        <v>14100</v>
      </c>
      <c r="T830" s="25">
        <v>14100</v>
      </c>
      <c r="U830" s="25">
        <v>14000</v>
      </c>
      <c r="V830" s="25">
        <v>13900</v>
      </c>
      <c r="W830" s="25">
        <v>19000</v>
      </c>
      <c r="X830" s="25">
        <v>24200</v>
      </c>
      <c r="Y830" s="25">
        <v>26200</v>
      </c>
      <c r="Z830" s="26">
        <f t="shared" si="52"/>
        <v>20333.333333333332</v>
      </c>
      <c r="AA830" s="26">
        <f t="shared" si="53"/>
        <v>29000</v>
      </c>
      <c r="AB830" s="26">
        <f t="shared" si="54"/>
        <v>8800</v>
      </c>
      <c r="AC830" s="26">
        <f t="shared" si="55"/>
        <v>488000</v>
      </c>
    </row>
    <row r="831" spans="1:29" x14ac:dyDescent="0.35">
      <c r="A831" s="27">
        <v>44654</v>
      </c>
      <c r="B831" s="25">
        <v>26500</v>
      </c>
      <c r="C831" s="25">
        <v>26500</v>
      </c>
      <c r="D831" s="25">
        <v>25600</v>
      </c>
      <c r="E831" s="25">
        <v>26300</v>
      </c>
      <c r="F831" s="25">
        <v>22400</v>
      </c>
      <c r="G831" s="25">
        <v>23300</v>
      </c>
      <c r="H831" s="25">
        <v>23100</v>
      </c>
      <c r="I831" s="25">
        <v>23200</v>
      </c>
      <c r="J831" s="25">
        <v>28200</v>
      </c>
      <c r="K831" s="25">
        <v>22000</v>
      </c>
      <c r="L831" s="25">
        <v>22400</v>
      </c>
      <c r="M831" s="25">
        <v>22100</v>
      </c>
      <c r="N831" s="25">
        <v>12800</v>
      </c>
      <c r="O831" s="25">
        <v>12500</v>
      </c>
      <c r="P831" s="25">
        <v>12000</v>
      </c>
      <c r="Q831" s="25">
        <v>12100</v>
      </c>
      <c r="R831" s="25">
        <v>12000</v>
      </c>
      <c r="S831" s="25">
        <v>11700</v>
      </c>
      <c r="T831" s="25">
        <v>7700</v>
      </c>
      <c r="U831" s="25">
        <v>7800</v>
      </c>
      <c r="V831" s="25">
        <v>7700</v>
      </c>
      <c r="W831" s="25">
        <v>11700</v>
      </c>
      <c r="X831" s="25">
        <v>12200</v>
      </c>
      <c r="Y831" s="25">
        <v>12000</v>
      </c>
      <c r="Z831" s="26">
        <f t="shared" si="52"/>
        <v>17658.333333333332</v>
      </c>
      <c r="AA831" s="26">
        <f t="shared" si="53"/>
        <v>28200</v>
      </c>
      <c r="AB831" s="26">
        <f t="shared" si="54"/>
        <v>7700</v>
      </c>
      <c r="AC831" s="26">
        <f t="shared" si="55"/>
        <v>423800</v>
      </c>
    </row>
    <row r="832" spans="1:29" x14ac:dyDescent="0.35">
      <c r="A832" s="27">
        <v>44655</v>
      </c>
      <c r="B832" s="25">
        <v>25200</v>
      </c>
      <c r="C832" s="25">
        <v>25100</v>
      </c>
      <c r="D832" s="25">
        <v>24900</v>
      </c>
      <c r="E832" s="25">
        <v>24300</v>
      </c>
      <c r="F832" s="25">
        <v>27400</v>
      </c>
      <c r="G832" s="25">
        <v>30200</v>
      </c>
      <c r="H832" s="25">
        <v>30300</v>
      </c>
      <c r="I832" s="25">
        <v>28500</v>
      </c>
      <c r="J832" s="25">
        <v>25700</v>
      </c>
      <c r="K832" s="25">
        <v>24700</v>
      </c>
      <c r="L832" s="25">
        <v>24300</v>
      </c>
      <c r="M832" s="25">
        <v>22200</v>
      </c>
      <c r="N832" s="25">
        <v>13000</v>
      </c>
      <c r="O832" s="25">
        <v>8000</v>
      </c>
      <c r="P832" s="25">
        <v>8300</v>
      </c>
      <c r="Q832" s="25">
        <v>8000</v>
      </c>
      <c r="R832" s="25">
        <v>8000</v>
      </c>
      <c r="S832" s="25">
        <v>8200</v>
      </c>
      <c r="T832" s="25">
        <v>8200</v>
      </c>
      <c r="U832" s="25">
        <v>14100</v>
      </c>
      <c r="V832" s="25">
        <v>19800</v>
      </c>
      <c r="W832" s="25">
        <v>27600</v>
      </c>
      <c r="X832" s="25">
        <v>27500</v>
      </c>
      <c r="Y832" s="25">
        <v>28100</v>
      </c>
      <c r="Z832" s="26">
        <f t="shared" si="52"/>
        <v>20483.333333333332</v>
      </c>
      <c r="AA832" s="26">
        <f t="shared" si="53"/>
        <v>30300</v>
      </c>
      <c r="AB832" s="26">
        <f t="shared" si="54"/>
        <v>8000</v>
      </c>
      <c r="AC832" s="26">
        <f t="shared" si="55"/>
        <v>491600</v>
      </c>
    </row>
    <row r="833" spans="1:29" x14ac:dyDescent="0.35">
      <c r="A833" s="27">
        <v>44656</v>
      </c>
      <c r="B833" s="25">
        <v>26700</v>
      </c>
      <c r="C833" s="25">
        <v>26600</v>
      </c>
      <c r="D833" s="25">
        <v>26600</v>
      </c>
      <c r="E833" s="25">
        <v>26600</v>
      </c>
      <c r="F833" s="25">
        <v>27600</v>
      </c>
      <c r="G833" s="25">
        <v>34300</v>
      </c>
      <c r="H833" s="25">
        <v>34100</v>
      </c>
      <c r="I833" s="25">
        <v>24800</v>
      </c>
      <c r="J833" s="25">
        <v>14200</v>
      </c>
      <c r="K833" s="25">
        <v>9100</v>
      </c>
      <c r="L833" s="25">
        <v>7800</v>
      </c>
      <c r="M833" s="25">
        <v>7500</v>
      </c>
      <c r="N833" s="25">
        <v>7900</v>
      </c>
      <c r="O833" s="25">
        <v>12800</v>
      </c>
      <c r="P833" s="25">
        <v>18200</v>
      </c>
      <c r="Q833" s="25">
        <v>17900</v>
      </c>
      <c r="R833" s="25">
        <v>16200</v>
      </c>
      <c r="S833" s="25">
        <v>14200</v>
      </c>
      <c r="T833" s="25">
        <v>13400</v>
      </c>
      <c r="U833" s="25">
        <v>14600</v>
      </c>
      <c r="V833" s="25">
        <v>14300</v>
      </c>
      <c r="W833" s="25">
        <v>27200</v>
      </c>
      <c r="X833" s="25">
        <v>23500</v>
      </c>
      <c r="Y833" s="25">
        <v>23500</v>
      </c>
      <c r="Z833" s="26">
        <f t="shared" si="52"/>
        <v>19566.666666666668</v>
      </c>
      <c r="AA833" s="26">
        <f t="shared" si="53"/>
        <v>34300</v>
      </c>
      <c r="AB833" s="26">
        <f t="shared" si="54"/>
        <v>7500</v>
      </c>
      <c r="AC833" s="26">
        <f t="shared" si="55"/>
        <v>469600</v>
      </c>
    </row>
    <row r="834" spans="1:29" x14ac:dyDescent="0.35">
      <c r="A834" s="27">
        <v>44657</v>
      </c>
      <c r="B834" s="25">
        <v>24500</v>
      </c>
      <c r="C834" s="25">
        <v>24400</v>
      </c>
      <c r="D834" s="25">
        <v>28600</v>
      </c>
      <c r="E834" s="25">
        <v>28800</v>
      </c>
      <c r="F834" s="25">
        <v>25600</v>
      </c>
      <c r="G834" s="25">
        <v>25200</v>
      </c>
      <c r="H834" s="25">
        <v>26200</v>
      </c>
      <c r="I834" s="25">
        <v>19900</v>
      </c>
      <c r="J834" s="25">
        <v>8400</v>
      </c>
      <c r="K834" s="25">
        <v>8100</v>
      </c>
      <c r="L834" s="25">
        <v>8300</v>
      </c>
      <c r="M834" s="25">
        <v>8300</v>
      </c>
      <c r="N834" s="25">
        <v>8200</v>
      </c>
      <c r="O834" s="25">
        <v>8300</v>
      </c>
      <c r="P834" s="25">
        <v>8700</v>
      </c>
      <c r="Q834" s="25">
        <v>14100</v>
      </c>
      <c r="R834" s="25">
        <v>26600</v>
      </c>
      <c r="S834" s="25">
        <v>25800</v>
      </c>
      <c r="T834" s="25">
        <v>25800</v>
      </c>
      <c r="U834" s="25">
        <v>25800</v>
      </c>
      <c r="V834" s="25">
        <v>24200</v>
      </c>
      <c r="W834" s="25">
        <v>28500</v>
      </c>
      <c r="X834" s="25">
        <v>31600</v>
      </c>
      <c r="Y834" s="25">
        <v>35400</v>
      </c>
      <c r="Z834" s="26">
        <f t="shared" si="52"/>
        <v>20804.166666666668</v>
      </c>
      <c r="AA834" s="26">
        <f t="shared" si="53"/>
        <v>35400</v>
      </c>
      <c r="AB834" s="26">
        <f t="shared" si="54"/>
        <v>8100</v>
      </c>
      <c r="AC834" s="26">
        <f t="shared" si="55"/>
        <v>499300</v>
      </c>
    </row>
    <row r="835" spans="1:29" x14ac:dyDescent="0.35">
      <c r="A835" s="27">
        <v>44658</v>
      </c>
      <c r="B835" s="25">
        <v>35600</v>
      </c>
      <c r="C835" s="25">
        <v>35000</v>
      </c>
      <c r="D835" s="25">
        <v>34800</v>
      </c>
      <c r="E835" s="25">
        <v>34500</v>
      </c>
      <c r="F835" s="25">
        <v>25800</v>
      </c>
      <c r="G835" s="25">
        <v>18200</v>
      </c>
      <c r="H835" s="25">
        <v>13600</v>
      </c>
      <c r="I835" s="25">
        <v>13900</v>
      </c>
      <c r="J835" s="25">
        <v>13000</v>
      </c>
      <c r="K835" s="25">
        <v>13100</v>
      </c>
      <c r="L835" s="25">
        <v>13800</v>
      </c>
      <c r="M835" s="25">
        <v>8700</v>
      </c>
      <c r="N835" s="25">
        <v>8700</v>
      </c>
      <c r="O835" s="25">
        <v>7900</v>
      </c>
      <c r="P835" s="25">
        <v>8000</v>
      </c>
      <c r="Q835" s="25">
        <v>26200</v>
      </c>
      <c r="R835" s="25">
        <v>26600</v>
      </c>
      <c r="S835" s="25">
        <v>26800</v>
      </c>
      <c r="T835" s="25">
        <v>23400</v>
      </c>
      <c r="U835" s="25">
        <v>23200</v>
      </c>
      <c r="V835" s="25">
        <v>23200</v>
      </c>
      <c r="W835" s="25">
        <v>23100</v>
      </c>
      <c r="X835" s="25">
        <v>18500</v>
      </c>
      <c r="Y835" s="25">
        <v>19100</v>
      </c>
      <c r="Z835" s="26">
        <f t="shared" si="52"/>
        <v>20612.5</v>
      </c>
      <c r="AA835" s="26">
        <f t="shared" si="53"/>
        <v>35600</v>
      </c>
      <c r="AB835" s="26">
        <f t="shared" si="54"/>
        <v>7900</v>
      </c>
      <c r="AC835" s="26">
        <f t="shared" si="55"/>
        <v>494700</v>
      </c>
    </row>
    <row r="836" spans="1:29" x14ac:dyDescent="0.35">
      <c r="A836" s="27">
        <v>44659</v>
      </c>
      <c r="B836" s="25">
        <v>19300</v>
      </c>
      <c r="C836" s="25">
        <v>18100</v>
      </c>
      <c r="D836" s="25">
        <v>28500</v>
      </c>
      <c r="E836" s="25">
        <v>28700</v>
      </c>
      <c r="F836" s="25">
        <v>21600</v>
      </c>
      <c r="G836" s="25">
        <v>20800</v>
      </c>
      <c r="H836" s="25">
        <v>20400</v>
      </c>
      <c r="I836" s="25">
        <v>13200</v>
      </c>
      <c r="J836" s="25">
        <v>13100</v>
      </c>
      <c r="K836" s="25">
        <v>13100</v>
      </c>
      <c r="L836" s="25">
        <v>13200</v>
      </c>
      <c r="M836" s="25">
        <v>13200</v>
      </c>
      <c r="N836" s="25">
        <v>13200</v>
      </c>
      <c r="O836" s="25">
        <v>9100</v>
      </c>
      <c r="P836" s="25">
        <v>8400</v>
      </c>
      <c r="Q836" s="25">
        <v>8200</v>
      </c>
      <c r="R836" s="25">
        <v>14100</v>
      </c>
      <c r="S836" s="25">
        <v>14400</v>
      </c>
      <c r="T836" s="25">
        <v>14200</v>
      </c>
      <c r="U836" s="25">
        <v>14200</v>
      </c>
      <c r="V836" s="25">
        <v>24800</v>
      </c>
      <c r="W836" s="25">
        <v>26900</v>
      </c>
      <c r="X836" s="25">
        <v>30100</v>
      </c>
      <c r="Y836" s="25">
        <v>31700</v>
      </c>
      <c r="Z836" s="26">
        <f t="shared" si="52"/>
        <v>18020.833333333332</v>
      </c>
      <c r="AA836" s="26">
        <f t="shared" si="53"/>
        <v>31700</v>
      </c>
      <c r="AB836" s="26">
        <f t="shared" si="54"/>
        <v>8200</v>
      </c>
      <c r="AC836" s="26">
        <f t="shared" si="55"/>
        <v>432500</v>
      </c>
    </row>
    <row r="837" spans="1:29" x14ac:dyDescent="0.35">
      <c r="A837" s="27">
        <v>44660</v>
      </c>
      <c r="B837" s="25">
        <v>32000</v>
      </c>
      <c r="C837" s="25">
        <v>32900</v>
      </c>
      <c r="D837" s="25">
        <v>32900</v>
      </c>
      <c r="E837" s="25">
        <v>30500</v>
      </c>
      <c r="F837" s="25">
        <v>30300</v>
      </c>
      <c r="G837" s="25">
        <v>34400</v>
      </c>
      <c r="H837" s="25">
        <v>34100</v>
      </c>
      <c r="I837" s="25">
        <v>17900</v>
      </c>
      <c r="J837" s="25">
        <v>17900</v>
      </c>
      <c r="K837" s="25">
        <v>13400</v>
      </c>
      <c r="L837" s="25">
        <v>17200</v>
      </c>
      <c r="M837" s="25">
        <v>9200</v>
      </c>
      <c r="N837" s="25">
        <v>8300</v>
      </c>
      <c r="O837" s="25">
        <v>8300</v>
      </c>
      <c r="P837" s="25">
        <v>8300</v>
      </c>
      <c r="Q837" s="25">
        <v>8300</v>
      </c>
      <c r="R837" s="25">
        <v>8300</v>
      </c>
      <c r="S837" s="25">
        <v>8900</v>
      </c>
      <c r="T837" s="25">
        <v>8800</v>
      </c>
      <c r="U837" s="25">
        <v>8800</v>
      </c>
      <c r="V837" s="25">
        <v>26500</v>
      </c>
      <c r="W837" s="25">
        <v>22800</v>
      </c>
      <c r="X837" s="25">
        <v>30100</v>
      </c>
      <c r="Y837" s="25">
        <v>29200</v>
      </c>
      <c r="Z837" s="26">
        <f t="shared" si="52"/>
        <v>19970.833333333332</v>
      </c>
      <c r="AA837" s="26">
        <f t="shared" si="53"/>
        <v>34400</v>
      </c>
      <c r="AB837" s="26">
        <f t="shared" si="54"/>
        <v>8300</v>
      </c>
      <c r="AC837" s="26">
        <f t="shared" si="55"/>
        <v>479300</v>
      </c>
    </row>
    <row r="838" spans="1:29" x14ac:dyDescent="0.35">
      <c r="A838" s="27">
        <v>44661</v>
      </c>
      <c r="B838" s="25">
        <v>26500</v>
      </c>
      <c r="C838" s="25">
        <v>26400</v>
      </c>
      <c r="D838" s="25">
        <v>24400</v>
      </c>
      <c r="E838" s="25">
        <v>18500</v>
      </c>
      <c r="F838" s="25">
        <v>18500</v>
      </c>
      <c r="G838" s="25">
        <v>18200</v>
      </c>
      <c r="H838" s="25">
        <v>18800</v>
      </c>
      <c r="I838" s="25">
        <v>13200</v>
      </c>
      <c r="J838" s="25">
        <v>13300</v>
      </c>
      <c r="K838" s="25">
        <v>13400</v>
      </c>
      <c r="L838" s="25">
        <v>13400</v>
      </c>
      <c r="M838" s="25">
        <v>9000</v>
      </c>
      <c r="N838" s="25">
        <v>8400</v>
      </c>
      <c r="O838" s="25">
        <v>8300</v>
      </c>
      <c r="P838" s="25">
        <v>8300</v>
      </c>
      <c r="Q838" s="25">
        <v>8200</v>
      </c>
      <c r="R838" s="25">
        <v>8200</v>
      </c>
      <c r="S838" s="25">
        <v>8700</v>
      </c>
      <c r="T838" s="25">
        <v>8700</v>
      </c>
      <c r="U838" s="25">
        <v>19200</v>
      </c>
      <c r="V838" s="25">
        <v>18700</v>
      </c>
      <c r="W838" s="25">
        <v>19400</v>
      </c>
      <c r="X838" s="25">
        <v>22400</v>
      </c>
      <c r="Y838" s="25">
        <v>27300</v>
      </c>
      <c r="Z838" s="26">
        <f t="shared" si="52"/>
        <v>15808.333333333334</v>
      </c>
      <c r="AA838" s="26">
        <f t="shared" si="53"/>
        <v>27300</v>
      </c>
      <c r="AB838" s="26">
        <f t="shared" si="54"/>
        <v>8200</v>
      </c>
      <c r="AC838" s="26">
        <f t="shared" si="55"/>
        <v>379400</v>
      </c>
    </row>
    <row r="839" spans="1:29" x14ac:dyDescent="0.35">
      <c r="A839" s="27">
        <v>44662</v>
      </c>
      <c r="B839" s="25">
        <v>25100</v>
      </c>
      <c r="C839" s="25">
        <v>25400</v>
      </c>
      <c r="D839" s="25">
        <v>24900</v>
      </c>
      <c r="E839" s="25">
        <v>24500</v>
      </c>
      <c r="F839" s="25">
        <v>24800</v>
      </c>
      <c r="G839" s="25">
        <v>25800</v>
      </c>
      <c r="H839" s="25">
        <v>12300</v>
      </c>
      <c r="I839" s="25">
        <v>12200</v>
      </c>
      <c r="J839" s="25">
        <v>17800</v>
      </c>
      <c r="K839" s="25">
        <v>17800</v>
      </c>
      <c r="L839" s="25">
        <v>22200</v>
      </c>
      <c r="M839" s="25">
        <v>22200</v>
      </c>
      <c r="N839" s="25">
        <v>18000</v>
      </c>
      <c r="O839" s="25">
        <v>14100</v>
      </c>
      <c r="P839" s="25">
        <v>13900</v>
      </c>
      <c r="Q839" s="25">
        <v>13800</v>
      </c>
      <c r="R839" s="25">
        <v>13600</v>
      </c>
      <c r="S839" s="25">
        <v>13600</v>
      </c>
      <c r="T839" s="25">
        <v>18800</v>
      </c>
      <c r="U839" s="25">
        <v>27200</v>
      </c>
      <c r="V839" s="25">
        <v>27200</v>
      </c>
      <c r="W839" s="25">
        <v>27400</v>
      </c>
      <c r="X839" s="25">
        <v>34400</v>
      </c>
      <c r="Y839" s="25">
        <v>32600</v>
      </c>
      <c r="Z839" s="26">
        <f t="shared" si="52"/>
        <v>21233.333333333332</v>
      </c>
      <c r="AA839" s="26">
        <f t="shared" si="53"/>
        <v>34400</v>
      </c>
      <c r="AB839" s="26">
        <f t="shared" si="54"/>
        <v>12200</v>
      </c>
      <c r="AC839" s="26">
        <f t="shared" si="55"/>
        <v>509600</v>
      </c>
    </row>
    <row r="840" spans="1:29" x14ac:dyDescent="0.35">
      <c r="A840" s="27">
        <v>44663</v>
      </c>
      <c r="B840" s="25">
        <v>33400</v>
      </c>
      <c r="C840" s="25">
        <v>32000</v>
      </c>
      <c r="D840" s="25">
        <v>29700</v>
      </c>
      <c r="E840" s="25">
        <v>24300</v>
      </c>
      <c r="F840" s="25">
        <v>20700</v>
      </c>
      <c r="G840" s="25">
        <v>20400</v>
      </c>
      <c r="H840" s="25">
        <v>12100</v>
      </c>
      <c r="I840" s="25">
        <v>12200</v>
      </c>
      <c r="J840" s="25">
        <v>12200</v>
      </c>
      <c r="K840" s="25">
        <v>12400</v>
      </c>
      <c r="L840" s="25">
        <v>8900</v>
      </c>
      <c r="M840" s="25">
        <v>8500</v>
      </c>
      <c r="N840" s="25">
        <v>8500</v>
      </c>
      <c r="O840" s="25">
        <v>8500</v>
      </c>
      <c r="P840" s="25">
        <v>8500</v>
      </c>
      <c r="Q840" s="25">
        <v>8500</v>
      </c>
      <c r="R840" s="25">
        <v>8400</v>
      </c>
      <c r="S840" s="25">
        <v>8600</v>
      </c>
      <c r="T840" s="25">
        <v>13700</v>
      </c>
      <c r="U840" s="25">
        <v>19800</v>
      </c>
      <c r="V840" s="25">
        <v>19200</v>
      </c>
      <c r="W840" s="25">
        <v>20700</v>
      </c>
      <c r="X840" s="25">
        <v>21400</v>
      </c>
      <c r="Y840" s="25">
        <v>23200</v>
      </c>
      <c r="Z840" s="26">
        <f t="shared" si="52"/>
        <v>16491.666666666668</v>
      </c>
      <c r="AA840" s="26">
        <f t="shared" si="53"/>
        <v>33400</v>
      </c>
      <c r="AB840" s="26">
        <f t="shared" si="54"/>
        <v>8400</v>
      </c>
      <c r="AC840" s="26">
        <f t="shared" si="55"/>
        <v>395800</v>
      </c>
    </row>
    <row r="841" spans="1:29" x14ac:dyDescent="0.35">
      <c r="A841" s="27">
        <v>44664</v>
      </c>
      <c r="B841" s="25">
        <v>23700</v>
      </c>
      <c r="C841" s="25">
        <v>23400</v>
      </c>
      <c r="D841" s="25">
        <v>22400</v>
      </c>
      <c r="E841" s="25">
        <v>22200</v>
      </c>
      <c r="F841" s="25">
        <v>22100</v>
      </c>
      <c r="G841" s="25">
        <v>19600</v>
      </c>
      <c r="H841" s="25">
        <v>12500</v>
      </c>
      <c r="I841" s="25">
        <v>11800</v>
      </c>
      <c r="J841" s="25">
        <v>12000</v>
      </c>
      <c r="K841" s="25">
        <v>12200</v>
      </c>
      <c r="L841" s="25">
        <v>12400</v>
      </c>
      <c r="M841" s="25">
        <v>12500</v>
      </c>
      <c r="N841" s="25">
        <v>12500</v>
      </c>
      <c r="O841" s="25">
        <v>12300</v>
      </c>
      <c r="P841" s="25">
        <v>18200</v>
      </c>
      <c r="Q841" s="25">
        <v>14400</v>
      </c>
      <c r="R841" s="25">
        <v>14200</v>
      </c>
      <c r="S841" s="25">
        <v>14400</v>
      </c>
      <c r="T841" s="25">
        <v>23200</v>
      </c>
      <c r="U841" s="25">
        <v>27200</v>
      </c>
      <c r="V841" s="25">
        <v>26800</v>
      </c>
      <c r="W841" s="25">
        <v>34500</v>
      </c>
      <c r="X841" s="25">
        <v>36100</v>
      </c>
      <c r="Y841" s="25">
        <v>33200</v>
      </c>
      <c r="Z841" s="26">
        <f t="shared" si="52"/>
        <v>19741.666666666668</v>
      </c>
      <c r="AA841" s="26">
        <f t="shared" si="53"/>
        <v>36100</v>
      </c>
      <c r="AB841" s="26">
        <f t="shared" si="54"/>
        <v>11800</v>
      </c>
      <c r="AC841" s="26">
        <f t="shared" si="55"/>
        <v>473800</v>
      </c>
    </row>
    <row r="842" spans="1:29" x14ac:dyDescent="0.35">
      <c r="A842" s="27">
        <v>44665</v>
      </c>
      <c r="B842" s="25">
        <v>26000</v>
      </c>
      <c r="C842" s="25">
        <v>25500</v>
      </c>
      <c r="D842" s="25">
        <v>25800</v>
      </c>
      <c r="E842" s="25">
        <v>20200</v>
      </c>
      <c r="F842" s="25">
        <v>20300</v>
      </c>
      <c r="G842" s="25">
        <v>12600</v>
      </c>
      <c r="H842" s="25">
        <v>12500</v>
      </c>
      <c r="I842" s="25">
        <v>12200</v>
      </c>
      <c r="J842" s="25">
        <v>12600</v>
      </c>
      <c r="K842" s="25">
        <v>12500</v>
      </c>
      <c r="L842" s="25">
        <v>8400</v>
      </c>
      <c r="M842" s="25">
        <v>8300</v>
      </c>
      <c r="N842" s="25">
        <v>8200</v>
      </c>
      <c r="O842" s="25">
        <v>12600</v>
      </c>
      <c r="P842" s="25">
        <v>17200</v>
      </c>
      <c r="Q842" s="25">
        <v>20400</v>
      </c>
      <c r="R842" s="25">
        <v>19400</v>
      </c>
      <c r="S842" s="25">
        <v>20700</v>
      </c>
      <c r="T842" s="25">
        <v>20400</v>
      </c>
      <c r="U842" s="25">
        <v>22200</v>
      </c>
      <c r="V842" s="25">
        <v>22800</v>
      </c>
      <c r="W842" s="25">
        <v>21800</v>
      </c>
      <c r="X842" s="25">
        <v>22500</v>
      </c>
      <c r="Y842" s="25">
        <v>22000</v>
      </c>
      <c r="Z842" s="26">
        <f t="shared" si="52"/>
        <v>17795.833333333332</v>
      </c>
      <c r="AA842" s="26">
        <f t="shared" si="53"/>
        <v>26000</v>
      </c>
      <c r="AB842" s="26">
        <f t="shared" si="54"/>
        <v>8200</v>
      </c>
      <c r="AC842" s="26">
        <f t="shared" si="55"/>
        <v>427100</v>
      </c>
    </row>
    <row r="843" spans="1:29" x14ac:dyDescent="0.35">
      <c r="A843" s="27">
        <v>44666</v>
      </c>
      <c r="B843" s="25">
        <v>21800</v>
      </c>
      <c r="C843" s="25">
        <v>22200</v>
      </c>
      <c r="D843" s="25">
        <v>13800</v>
      </c>
      <c r="E843" s="25">
        <v>11800</v>
      </c>
      <c r="F843" s="25">
        <v>11600</v>
      </c>
      <c r="G843" s="25">
        <v>11600</v>
      </c>
      <c r="H843" s="25">
        <v>12000</v>
      </c>
      <c r="I843" s="25">
        <v>12000</v>
      </c>
      <c r="J843" s="25">
        <v>12400</v>
      </c>
      <c r="K843" s="25">
        <v>12400</v>
      </c>
      <c r="L843" s="25">
        <v>12500</v>
      </c>
      <c r="M843" s="25">
        <v>8500</v>
      </c>
      <c r="N843" s="25">
        <v>8200</v>
      </c>
      <c r="O843" s="25">
        <v>8300</v>
      </c>
      <c r="P843" s="25">
        <v>14000</v>
      </c>
      <c r="Q843" s="25">
        <v>13800</v>
      </c>
      <c r="R843" s="25">
        <v>30900</v>
      </c>
      <c r="S843" s="25">
        <v>14000</v>
      </c>
      <c r="T843" s="25">
        <v>14000</v>
      </c>
      <c r="U843" s="25">
        <v>29800</v>
      </c>
      <c r="V843" s="25">
        <v>29500</v>
      </c>
      <c r="W843" s="25">
        <v>31800</v>
      </c>
      <c r="X843" s="25">
        <v>34400</v>
      </c>
      <c r="Y843" s="25">
        <v>34000</v>
      </c>
      <c r="Z843" s="26">
        <f t="shared" si="52"/>
        <v>17720.833333333332</v>
      </c>
      <c r="AA843" s="26">
        <f t="shared" si="53"/>
        <v>34400</v>
      </c>
      <c r="AB843" s="26">
        <f t="shared" si="54"/>
        <v>8200</v>
      </c>
      <c r="AC843" s="26">
        <f t="shared" si="55"/>
        <v>425300</v>
      </c>
    </row>
    <row r="844" spans="1:29" x14ac:dyDescent="0.35">
      <c r="A844" s="27">
        <v>44667</v>
      </c>
      <c r="B844" s="25">
        <v>33600</v>
      </c>
      <c r="C844" s="25">
        <v>27300</v>
      </c>
      <c r="D844" s="25">
        <v>26200</v>
      </c>
      <c r="E844" s="25">
        <v>26000</v>
      </c>
      <c r="F844" s="25">
        <v>26100</v>
      </c>
      <c r="G844" s="25">
        <v>22200</v>
      </c>
      <c r="H844" s="25">
        <v>18200</v>
      </c>
      <c r="I844" s="25">
        <v>18400</v>
      </c>
      <c r="J844" s="25">
        <v>18500</v>
      </c>
      <c r="K844" s="25">
        <v>18400</v>
      </c>
      <c r="L844" s="25">
        <v>18400</v>
      </c>
      <c r="M844" s="25">
        <v>13400</v>
      </c>
      <c r="N844" s="25">
        <v>13300</v>
      </c>
      <c r="O844" s="25">
        <v>12300</v>
      </c>
      <c r="P844" s="25">
        <v>7200</v>
      </c>
      <c r="Q844" s="25">
        <v>12400</v>
      </c>
      <c r="R844" s="25">
        <v>13400</v>
      </c>
      <c r="S844" s="25">
        <v>14000</v>
      </c>
      <c r="T844" s="25">
        <v>18500</v>
      </c>
      <c r="U844" s="25">
        <v>20200</v>
      </c>
      <c r="V844" s="25">
        <v>19100</v>
      </c>
      <c r="W844" s="25">
        <v>18600</v>
      </c>
      <c r="X844" s="25">
        <v>18000</v>
      </c>
      <c r="Y844" s="25">
        <v>21200</v>
      </c>
      <c r="Z844" s="26">
        <f t="shared" si="52"/>
        <v>18954.166666666668</v>
      </c>
      <c r="AA844" s="26">
        <f t="shared" si="53"/>
        <v>33600</v>
      </c>
      <c r="AB844" s="26">
        <f t="shared" si="54"/>
        <v>7200</v>
      </c>
      <c r="AC844" s="26">
        <f t="shared" si="55"/>
        <v>454900</v>
      </c>
    </row>
    <row r="845" spans="1:29" x14ac:dyDescent="0.35">
      <c r="A845" s="27">
        <v>44668</v>
      </c>
      <c r="B845" s="25">
        <v>21300</v>
      </c>
      <c r="C845" s="25">
        <v>21500</v>
      </c>
      <c r="D845" s="25">
        <v>11500</v>
      </c>
      <c r="E845" s="25">
        <v>11400</v>
      </c>
      <c r="F845" s="25">
        <v>11800</v>
      </c>
      <c r="G845" s="25">
        <v>11800</v>
      </c>
      <c r="H845" s="25">
        <v>11600</v>
      </c>
      <c r="I845" s="25">
        <v>11600</v>
      </c>
      <c r="J845" s="25">
        <v>11600</v>
      </c>
      <c r="K845" s="25">
        <v>8100</v>
      </c>
      <c r="L845" s="25">
        <v>12700</v>
      </c>
      <c r="M845" s="25">
        <v>12800</v>
      </c>
      <c r="N845" s="25">
        <v>14900</v>
      </c>
      <c r="O845" s="25">
        <v>14400</v>
      </c>
      <c r="P845" s="25">
        <v>29100</v>
      </c>
      <c r="Q845" s="25">
        <v>26100</v>
      </c>
      <c r="R845" s="25">
        <v>26500</v>
      </c>
      <c r="S845" s="25">
        <v>26300</v>
      </c>
      <c r="T845" s="25">
        <v>29400</v>
      </c>
      <c r="U845" s="25">
        <v>27500</v>
      </c>
      <c r="V845" s="25">
        <v>22500</v>
      </c>
      <c r="W845" s="25">
        <v>21000</v>
      </c>
      <c r="X845" s="25">
        <v>21700</v>
      </c>
      <c r="Y845" s="25">
        <v>13500</v>
      </c>
      <c r="Z845" s="26">
        <f t="shared" si="52"/>
        <v>17941.666666666668</v>
      </c>
      <c r="AA845" s="26">
        <f t="shared" si="53"/>
        <v>29400</v>
      </c>
      <c r="AB845" s="26">
        <f t="shared" si="54"/>
        <v>8100</v>
      </c>
      <c r="AC845" s="26">
        <f t="shared" si="55"/>
        <v>430600</v>
      </c>
    </row>
    <row r="846" spans="1:29" x14ac:dyDescent="0.35">
      <c r="A846" s="27">
        <v>44669</v>
      </c>
      <c r="B846" s="25">
        <v>12100</v>
      </c>
      <c r="C846" s="25">
        <v>12200</v>
      </c>
      <c r="D846" s="25">
        <v>12200</v>
      </c>
      <c r="E846" s="25">
        <v>7700</v>
      </c>
      <c r="F846" s="25">
        <v>7400</v>
      </c>
      <c r="G846" s="25">
        <v>7400</v>
      </c>
      <c r="H846" s="25">
        <v>18100</v>
      </c>
      <c r="I846" s="25">
        <v>20800</v>
      </c>
      <c r="J846" s="25">
        <v>21200</v>
      </c>
      <c r="K846" s="25">
        <v>22700</v>
      </c>
      <c r="L846" s="25">
        <v>23700</v>
      </c>
      <c r="M846" s="25">
        <v>23300</v>
      </c>
      <c r="N846" s="25">
        <v>15000</v>
      </c>
      <c r="O846" s="25">
        <v>21100</v>
      </c>
      <c r="P846" s="25">
        <v>21000</v>
      </c>
      <c r="Q846" s="25">
        <v>27300</v>
      </c>
      <c r="R846" s="25">
        <v>27300</v>
      </c>
      <c r="S846" s="25">
        <v>27300</v>
      </c>
      <c r="T846" s="25">
        <v>14000</v>
      </c>
      <c r="U846" s="25">
        <v>13100</v>
      </c>
      <c r="V846" s="25">
        <v>17000</v>
      </c>
      <c r="W846" s="25">
        <v>17100</v>
      </c>
      <c r="X846" s="25">
        <v>17000</v>
      </c>
      <c r="Y846" s="25">
        <v>17500</v>
      </c>
      <c r="Z846" s="26">
        <f t="shared" si="52"/>
        <v>17645.833333333332</v>
      </c>
      <c r="AA846" s="26">
        <f t="shared" si="53"/>
        <v>27300</v>
      </c>
      <c r="AB846" s="26">
        <f t="shared" si="54"/>
        <v>7400</v>
      </c>
      <c r="AC846" s="26">
        <f t="shared" si="55"/>
        <v>423500</v>
      </c>
    </row>
    <row r="847" spans="1:29" x14ac:dyDescent="0.35">
      <c r="A847" s="27">
        <v>44670</v>
      </c>
      <c r="B847" s="25">
        <v>17600</v>
      </c>
      <c r="C847" s="25">
        <v>17600</v>
      </c>
      <c r="D847" s="25">
        <v>23700</v>
      </c>
      <c r="E847" s="25">
        <v>17900</v>
      </c>
      <c r="F847" s="25">
        <v>18600</v>
      </c>
      <c r="G847" s="25">
        <v>27500</v>
      </c>
      <c r="H847" s="25">
        <v>29100</v>
      </c>
      <c r="I847" s="25">
        <v>30800</v>
      </c>
      <c r="J847" s="25">
        <v>30900</v>
      </c>
      <c r="K847" s="25">
        <v>26800</v>
      </c>
      <c r="L847" s="25">
        <v>26400</v>
      </c>
      <c r="M847" s="25">
        <v>24900</v>
      </c>
      <c r="N847" s="25">
        <v>25600</v>
      </c>
      <c r="O847" s="25">
        <v>27800</v>
      </c>
      <c r="P847" s="25">
        <v>18900</v>
      </c>
      <c r="Q847" s="25">
        <v>8700</v>
      </c>
      <c r="R847" s="25">
        <v>7800</v>
      </c>
      <c r="S847" s="25">
        <v>8000</v>
      </c>
      <c r="T847" s="25">
        <v>8000</v>
      </c>
      <c r="U847" s="25">
        <v>8300</v>
      </c>
      <c r="V847" s="25">
        <v>19100</v>
      </c>
      <c r="W847" s="25">
        <v>21700</v>
      </c>
      <c r="X847" s="25">
        <v>21600</v>
      </c>
      <c r="Y847" s="25">
        <v>21700</v>
      </c>
      <c r="Z847" s="26">
        <f t="shared" si="52"/>
        <v>20375</v>
      </c>
      <c r="AA847" s="26">
        <f t="shared" si="53"/>
        <v>30900</v>
      </c>
      <c r="AB847" s="26">
        <f t="shared" si="54"/>
        <v>7800</v>
      </c>
      <c r="AC847" s="26">
        <f t="shared" si="55"/>
        <v>489000</v>
      </c>
    </row>
    <row r="848" spans="1:29" x14ac:dyDescent="0.35">
      <c r="A848" s="27">
        <v>44671</v>
      </c>
      <c r="B848" s="25">
        <v>22800</v>
      </c>
      <c r="C848" s="25">
        <v>22800</v>
      </c>
      <c r="D848" s="25">
        <v>30200</v>
      </c>
      <c r="E848" s="25">
        <v>29000</v>
      </c>
      <c r="F848" s="25">
        <v>25100</v>
      </c>
      <c r="G848" s="25">
        <v>20100</v>
      </c>
      <c r="H848" s="25">
        <v>12500</v>
      </c>
      <c r="I848" s="25">
        <v>12500</v>
      </c>
      <c r="J848" s="25">
        <v>12400</v>
      </c>
      <c r="K848" s="25">
        <v>12300</v>
      </c>
      <c r="L848" s="25">
        <v>12300</v>
      </c>
      <c r="M848" s="25">
        <v>12400</v>
      </c>
      <c r="N848" s="25">
        <v>9600</v>
      </c>
      <c r="O848" s="25">
        <v>8600</v>
      </c>
      <c r="P848" s="25">
        <v>8700</v>
      </c>
      <c r="Q848" s="25">
        <v>14500</v>
      </c>
      <c r="R848" s="25">
        <v>32500</v>
      </c>
      <c r="S848" s="25">
        <v>32000</v>
      </c>
      <c r="T848" s="25">
        <v>32000</v>
      </c>
      <c r="U848" s="25">
        <v>32700</v>
      </c>
      <c r="V848" s="25">
        <v>32800</v>
      </c>
      <c r="W848" s="25">
        <v>32300</v>
      </c>
      <c r="X848" s="25">
        <v>32300</v>
      </c>
      <c r="Y848" s="25">
        <v>31000</v>
      </c>
      <c r="Z848" s="26">
        <f t="shared" si="52"/>
        <v>21808.333333333332</v>
      </c>
      <c r="AA848" s="26">
        <f t="shared" si="53"/>
        <v>32800</v>
      </c>
      <c r="AB848" s="26">
        <f t="shared" si="54"/>
        <v>8600</v>
      </c>
      <c r="AC848" s="26">
        <f t="shared" si="55"/>
        <v>523400</v>
      </c>
    </row>
    <row r="849" spans="1:29" x14ac:dyDescent="0.35">
      <c r="A849" s="27">
        <v>44672</v>
      </c>
      <c r="B849" s="25">
        <v>20300</v>
      </c>
      <c r="C849" s="25">
        <v>24500</v>
      </c>
      <c r="D849" s="25">
        <v>27400</v>
      </c>
      <c r="E849" s="25">
        <v>19100</v>
      </c>
      <c r="F849" s="25">
        <v>19000</v>
      </c>
      <c r="G849" s="25">
        <v>18900</v>
      </c>
      <c r="H849" s="25">
        <v>18800</v>
      </c>
      <c r="I849" s="25">
        <v>14200</v>
      </c>
      <c r="J849" s="25">
        <v>13200</v>
      </c>
      <c r="K849" s="25">
        <v>13100</v>
      </c>
      <c r="L849" s="25">
        <v>13100</v>
      </c>
      <c r="M849" s="25">
        <v>13100</v>
      </c>
      <c r="N849" s="25">
        <v>14100</v>
      </c>
      <c r="O849" s="25">
        <v>13500</v>
      </c>
      <c r="P849" s="25">
        <v>13400</v>
      </c>
      <c r="Q849" s="25">
        <v>13200</v>
      </c>
      <c r="R849" s="25">
        <v>13200</v>
      </c>
      <c r="S849" s="25">
        <v>19600</v>
      </c>
      <c r="T849" s="25">
        <v>19400</v>
      </c>
      <c r="U849" s="25">
        <v>19500</v>
      </c>
      <c r="V849" s="25">
        <v>12500</v>
      </c>
      <c r="W849" s="25">
        <v>11600</v>
      </c>
      <c r="X849" s="25">
        <v>11600</v>
      </c>
      <c r="Y849" s="25">
        <v>11800</v>
      </c>
      <c r="Z849" s="26">
        <f t="shared" si="52"/>
        <v>16170.833333333334</v>
      </c>
      <c r="AA849" s="26">
        <f t="shared" si="53"/>
        <v>27400</v>
      </c>
      <c r="AB849" s="26">
        <f t="shared" si="54"/>
        <v>11600</v>
      </c>
      <c r="AC849" s="26">
        <f t="shared" si="55"/>
        <v>388100</v>
      </c>
    </row>
    <row r="850" spans="1:29" x14ac:dyDescent="0.35">
      <c r="A850" s="27">
        <v>44673</v>
      </c>
      <c r="B850" s="25">
        <v>12000</v>
      </c>
      <c r="C850" s="25">
        <v>11800</v>
      </c>
      <c r="D850" s="25">
        <v>12200</v>
      </c>
      <c r="E850" s="25">
        <v>7400</v>
      </c>
      <c r="F850" s="25">
        <v>7400</v>
      </c>
      <c r="G850" s="25">
        <v>12500</v>
      </c>
      <c r="H850" s="25">
        <v>13300</v>
      </c>
      <c r="I850" s="25">
        <v>13300</v>
      </c>
      <c r="J850" s="25">
        <v>24000</v>
      </c>
      <c r="K850" s="25">
        <v>27400</v>
      </c>
      <c r="L850" s="25">
        <v>9000</v>
      </c>
      <c r="M850" s="25">
        <v>8000</v>
      </c>
      <c r="N850" s="25">
        <v>8000</v>
      </c>
      <c r="O850" s="25">
        <v>26300</v>
      </c>
      <c r="P850" s="25">
        <v>29900</v>
      </c>
      <c r="Q850" s="25">
        <v>30000</v>
      </c>
      <c r="R850" s="25">
        <v>20600</v>
      </c>
      <c r="S850" s="25">
        <v>18200</v>
      </c>
      <c r="T850" s="25">
        <v>18600</v>
      </c>
      <c r="U850" s="25">
        <v>19100</v>
      </c>
      <c r="V850" s="25">
        <v>13400</v>
      </c>
      <c r="W850" s="25">
        <v>12500</v>
      </c>
      <c r="X850" s="25">
        <v>12600</v>
      </c>
      <c r="Y850" s="25">
        <v>12700</v>
      </c>
      <c r="Z850" s="26">
        <f t="shared" si="52"/>
        <v>15841.666666666666</v>
      </c>
      <c r="AA850" s="26">
        <f t="shared" si="53"/>
        <v>30000</v>
      </c>
      <c r="AB850" s="26">
        <f t="shared" si="54"/>
        <v>7400</v>
      </c>
      <c r="AC850" s="26">
        <f t="shared" si="55"/>
        <v>380200</v>
      </c>
    </row>
    <row r="851" spans="1:29" x14ac:dyDescent="0.35">
      <c r="A851" s="27">
        <v>44674</v>
      </c>
      <c r="B851" s="25">
        <v>12800</v>
      </c>
      <c r="C851" s="25">
        <v>12700</v>
      </c>
      <c r="D851" s="25">
        <v>12600</v>
      </c>
      <c r="E851" s="25">
        <v>11900</v>
      </c>
      <c r="F851" s="25">
        <v>7400</v>
      </c>
      <c r="G851" s="25">
        <v>7600</v>
      </c>
      <c r="H851" s="25">
        <v>7500</v>
      </c>
      <c r="I851" s="25">
        <v>19300</v>
      </c>
      <c r="J851" s="25">
        <v>19200</v>
      </c>
      <c r="K851" s="25">
        <v>19600</v>
      </c>
      <c r="L851" s="25">
        <v>19600</v>
      </c>
      <c r="M851" s="25">
        <v>14400</v>
      </c>
      <c r="N851" s="25">
        <v>14700</v>
      </c>
      <c r="O851" s="25">
        <v>14600</v>
      </c>
      <c r="P851" s="25">
        <v>20700</v>
      </c>
      <c r="Q851" s="25">
        <v>24400</v>
      </c>
      <c r="R851" s="25">
        <v>24900</v>
      </c>
      <c r="S851" s="25">
        <v>25100</v>
      </c>
      <c r="T851" s="25">
        <v>26000</v>
      </c>
      <c r="U851" s="25">
        <v>18800</v>
      </c>
      <c r="V851" s="25">
        <v>18800</v>
      </c>
      <c r="W851" s="25">
        <v>18800</v>
      </c>
      <c r="X851" s="25">
        <v>18700</v>
      </c>
      <c r="Y851" s="25">
        <v>13300</v>
      </c>
      <c r="Z851" s="26">
        <f t="shared" si="52"/>
        <v>16808.333333333332</v>
      </c>
      <c r="AA851" s="26">
        <f t="shared" si="53"/>
        <v>26000</v>
      </c>
      <c r="AB851" s="26">
        <f t="shared" si="54"/>
        <v>7400</v>
      </c>
      <c r="AC851" s="26">
        <f t="shared" si="55"/>
        <v>403400</v>
      </c>
    </row>
    <row r="852" spans="1:29" x14ac:dyDescent="0.35">
      <c r="A852" s="27">
        <v>44675</v>
      </c>
      <c r="B852" s="25">
        <v>13300</v>
      </c>
      <c r="C852" s="25">
        <v>7400</v>
      </c>
      <c r="D852" s="25">
        <v>7400</v>
      </c>
      <c r="E852" s="25">
        <v>7400</v>
      </c>
      <c r="F852" s="25">
        <v>23200</v>
      </c>
      <c r="G852" s="25">
        <v>23000</v>
      </c>
      <c r="H852" s="25">
        <v>22500</v>
      </c>
      <c r="I852" s="25">
        <v>22400</v>
      </c>
      <c r="J852" s="25">
        <v>22800</v>
      </c>
      <c r="K852" s="25">
        <v>21600</v>
      </c>
      <c r="L852" s="25">
        <v>21700</v>
      </c>
      <c r="M852" s="25">
        <v>19800</v>
      </c>
      <c r="N852" s="25">
        <v>19300</v>
      </c>
      <c r="O852" s="25">
        <v>11400</v>
      </c>
      <c r="P852" s="25">
        <v>11300</v>
      </c>
      <c r="Q852" s="25">
        <v>11300</v>
      </c>
      <c r="R852" s="25">
        <v>11400</v>
      </c>
      <c r="S852" s="25">
        <v>11500</v>
      </c>
      <c r="T852" s="25">
        <v>11500</v>
      </c>
      <c r="U852" s="25">
        <v>12200</v>
      </c>
      <c r="V852" s="25">
        <v>12200</v>
      </c>
      <c r="W852" s="25">
        <v>12500</v>
      </c>
      <c r="X852" s="25">
        <v>13500</v>
      </c>
      <c r="Y852" s="25">
        <v>24900</v>
      </c>
      <c r="Z852" s="26">
        <f t="shared" si="52"/>
        <v>15645.833333333334</v>
      </c>
      <c r="AA852" s="26">
        <f t="shared" si="53"/>
        <v>24900</v>
      </c>
      <c r="AB852" s="26">
        <f t="shared" si="54"/>
        <v>7400</v>
      </c>
      <c r="AC852" s="26">
        <f t="shared" si="55"/>
        <v>375500</v>
      </c>
    </row>
    <row r="853" spans="1:29" x14ac:dyDescent="0.35">
      <c r="A853" s="27">
        <v>44676</v>
      </c>
      <c r="B853" s="25">
        <v>28100</v>
      </c>
      <c r="C853" s="25">
        <v>28800</v>
      </c>
      <c r="D853" s="25">
        <v>14500</v>
      </c>
      <c r="E853" s="25">
        <v>13300</v>
      </c>
      <c r="F853" s="25">
        <v>21100</v>
      </c>
      <c r="G853" s="25">
        <v>22000</v>
      </c>
      <c r="H853" s="25">
        <v>22500</v>
      </c>
      <c r="I853" s="25">
        <v>21100</v>
      </c>
      <c r="J853" s="25">
        <v>22300</v>
      </c>
      <c r="K853" s="25">
        <v>19500</v>
      </c>
      <c r="L853" s="25">
        <v>19600</v>
      </c>
      <c r="M853" s="25">
        <v>14300</v>
      </c>
      <c r="N853" s="25">
        <v>13900</v>
      </c>
      <c r="O853" s="25">
        <v>11200</v>
      </c>
      <c r="P853" s="25">
        <v>5600</v>
      </c>
      <c r="Q853" s="25">
        <v>5600</v>
      </c>
      <c r="R853" s="25">
        <v>5400</v>
      </c>
      <c r="S853" s="25">
        <v>5400</v>
      </c>
      <c r="T853" s="25">
        <v>8400</v>
      </c>
      <c r="U853" s="25">
        <v>19300</v>
      </c>
      <c r="V853" s="25">
        <v>20600</v>
      </c>
      <c r="W853" s="25">
        <v>21200</v>
      </c>
      <c r="X853" s="25">
        <v>21800</v>
      </c>
      <c r="Y853" s="25">
        <v>22100</v>
      </c>
      <c r="Z853" s="26">
        <f t="shared" si="52"/>
        <v>16983.333333333332</v>
      </c>
      <c r="AA853" s="26">
        <f t="shared" si="53"/>
        <v>28800</v>
      </c>
      <c r="AB853" s="26">
        <f t="shared" si="54"/>
        <v>5400</v>
      </c>
      <c r="AC853" s="26">
        <f t="shared" si="55"/>
        <v>407600</v>
      </c>
    </row>
    <row r="854" spans="1:29" x14ac:dyDescent="0.35">
      <c r="A854" s="27">
        <v>44677</v>
      </c>
      <c r="B854" s="25">
        <v>22700</v>
      </c>
      <c r="C854" s="25">
        <v>21000</v>
      </c>
      <c r="D854" s="25">
        <v>22200</v>
      </c>
      <c r="E854" s="25">
        <v>26000</v>
      </c>
      <c r="F854" s="25">
        <v>24800</v>
      </c>
      <c r="G854" s="25">
        <v>24800</v>
      </c>
      <c r="H854" s="25">
        <v>20600</v>
      </c>
      <c r="I854" s="25">
        <v>20000</v>
      </c>
      <c r="J854" s="25">
        <v>7900</v>
      </c>
      <c r="K854" s="25">
        <v>7600</v>
      </c>
      <c r="L854" s="25">
        <v>8200</v>
      </c>
      <c r="M854" s="25">
        <v>8400</v>
      </c>
      <c r="N854" s="25">
        <v>12600</v>
      </c>
      <c r="O854" s="25">
        <v>18200</v>
      </c>
      <c r="P854" s="25">
        <v>18000</v>
      </c>
      <c r="Q854" s="25">
        <v>18100</v>
      </c>
      <c r="R854" s="25">
        <v>18000</v>
      </c>
      <c r="S854" s="25">
        <v>13600</v>
      </c>
      <c r="T854" s="25">
        <v>14300</v>
      </c>
      <c r="U854" s="25">
        <v>18300</v>
      </c>
      <c r="V854" s="25">
        <v>19100</v>
      </c>
      <c r="W854" s="25">
        <v>18900</v>
      </c>
      <c r="X854" s="25">
        <v>33500</v>
      </c>
      <c r="Y854" s="25">
        <v>32300</v>
      </c>
      <c r="Z854" s="26">
        <f t="shared" si="52"/>
        <v>18712.5</v>
      </c>
      <c r="AA854" s="26">
        <f t="shared" si="53"/>
        <v>33500</v>
      </c>
      <c r="AB854" s="26">
        <f t="shared" si="54"/>
        <v>7600</v>
      </c>
      <c r="AC854" s="26">
        <f t="shared" si="55"/>
        <v>449100</v>
      </c>
    </row>
    <row r="855" spans="1:29" x14ac:dyDescent="0.35">
      <c r="A855" s="27">
        <v>44678</v>
      </c>
      <c r="B855" s="25">
        <v>33200</v>
      </c>
      <c r="C855" s="25">
        <v>32500</v>
      </c>
      <c r="D855" s="25">
        <v>32000</v>
      </c>
      <c r="E855" s="25">
        <v>25300</v>
      </c>
      <c r="F855" s="25">
        <v>25200</v>
      </c>
      <c r="G855" s="25">
        <v>25200</v>
      </c>
      <c r="H855" s="25">
        <v>26400</v>
      </c>
      <c r="I855" s="25">
        <v>26500</v>
      </c>
      <c r="J855" s="25">
        <v>18100</v>
      </c>
      <c r="K855" s="25">
        <v>18000</v>
      </c>
      <c r="L855" s="25">
        <v>17900</v>
      </c>
      <c r="M855" s="25">
        <v>17800</v>
      </c>
      <c r="N855" s="25">
        <v>17700</v>
      </c>
      <c r="O855" s="25">
        <v>7600</v>
      </c>
      <c r="P855" s="25">
        <v>7600</v>
      </c>
      <c r="Q855" s="25">
        <v>7400</v>
      </c>
      <c r="R855" s="25">
        <v>7900</v>
      </c>
      <c r="S855" s="25">
        <v>20500</v>
      </c>
      <c r="T855" s="25">
        <v>20100</v>
      </c>
      <c r="U855" s="25">
        <v>20200</v>
      </c>
      <c r="V855" s="25">
        <v>20200</v>
      </c>
      <c r="W855" s="25">
        <v>20000</v>
      </c>
      <c r="X855" s="25">
        <v>20000</v>
      </c>
      <c r="Y855" s="25">
        <v>19800</v>
      </c>
      <c r="Z855" s="26">
        <f t="shared" si="52"/>
        <v>20295.833333333332</v>
      </c>
      <c r="AA855" s="26">
        <f t="shared" si="53"/>
        <v>33200</v>
      </c>
      <c r="AB855" s="26">
        <f t="shared" si="54"/>
        <v>7400</v>
      </c>
      <c r="AC855" s="26">
        <f t="shared" si="55"/>
        <v>487100</v>
      </c>
    </row>
    <row r="856" spans="1:29" x14ac:dyDescent="0.35">
      <c r="A856" s="27">
        <v>44679</v>
      </c>
      <c r="B856" s="25">
        <v>19200</v>
      </c>
      <c r="C856" s="25">
        <v>18800</v>
      </c>
      <c r="D856" s="25">
        <v>21000</v>
      </c>
      <c r="E856" s="25">
        <v>21100</v>
      </c>
      <c r="F856" s="25">
        <v>20800</v>
      </c>
      <c r="G856" s="25">
        <v>7200</v>
      </c>
      <c r="H856" s="25">
        <v>7200</v>
      </c>
      <c r="I856" s="25">
        <v>7300</v>
      </c>
      <c r="J856" s="25">
        <v>12900</v>
      </c>
      <c r="K856" s="25">
        <v>10800</v>
      </c>
      <c r="L856" s="25">
        <v>11700</v>
      </c>
      <c r="M856" s="25">
        <v>15800</v>
      </c>
      <c r="N856" s="25">
        <v>16000</v>
      </c>
      <c r="O856" s="25">
        <v>16400</v>
      </c>
      <c r="P856" s="25">
        <v>16900</v>
      </c>
      <c r="Q856" s="25">
        <v>17600</v>
      </c>
      <c r="R856" s="25">
        <v>29000</v>
      </c>
      <c r="S856" s="25">
        <v>29200</v>
      </c>
      <c r="T856" s="25">
        <v>27200</v>
      </c>
      <c r="U856" s="25">
        <v>27000</v>
      </c>
      <c r="V856" s="25">
        <v>20800</v>
      </c>
      <c r="W856" s="25">
        <v>21200</v>
      </c>
      <c r="X856" s="25">
        <v>21800</v>
      </c>
      <c r="Y856" s="25">
        <v>21500</v>
      </c>
      <c r="Z856" s="26">
        <f t="shared" si="52"/>
        <v>18266.666666666668</v>
      </c>
      <c r="AA856" s="26">
        <f t="shared" si="53"/>
        <v>29200</v>
      </c>
      <c r="AB856" s="26">
        <f t="shared" si="54"/>
        <v>7200</v>
      </c>
      <c r="AC856" s="26">
        <f t="shared" si="55"/>
        <v>438400</v>
      </c>
    </row>
    <row r="857" spans="1:29" x14ac:dyDescent="0.35">
      <c r="A857" s="27">
        <v>44680</v>
      </c>
      <c r="B857" s="25">
        <v>14400</v>
      </c>
      <c r="C857" s="25">
        <v>12600</v>
      </c>
      <c r="D857" s="25">
        <v>12500</v>
      </c>
      <c r="E857" s="25">
        <v>7900</v>
      </c>
      <c r="F857" s="25">
        <v>8000</v>
      </c>
      <c r="G857" s="25">
        <v>7700</v>
      </c>
      <c r="H857" s="25">
        <v>7600</v>
      </c>
      <c r="I857" s="25">
        <v>7400</v>
      </c>
      <c r="J857" s="25">
        <v>7600</v>
      </c>
      <c r="K857" s="25">
        <v>13000</v>
      </c>
      <c r="L857" s="25">
        <v>21100</v>
      </c>
      <c r="M857" s="25">
        <v>21100</v>
      </c>
      <c r="N857" s="25">
        <v>21200</v>
      </c>
      <c r="O857" s="25">
        <v>21500</v>
      </c>
      <c r="P857" s="25">
        <v>26200</v>
      </c>
      <c r="Q857" s="25">
        <v>25900</v>
      </c>
      <c r="R857" s="25">
        <v>26000</v>
      </c>
      <c r="S857" s="25">
        <v>33600</v>
      </c>
      <c r="T857" s="25">
        <v>34000</v>
      </c>
      <c r="U857" s="25">
        <v>34700</v>
      </c>
      <c r="V857" s="25">
        <v>26700</v>
      </c>
      <c r="W857" s="25">
        <v>26700</v>
      </c>
      <c r="X857" s="25">
        <v>17600</v>
      </c>
      <c r="Y857" s="25">
        <v>17500</v>
      </c>
      <c r="Z857" s="26">
        <f t="shared" si="52"/>
        <v>18854.166666666668</v>
      </c>
      <c r="AA857" s="26">
        <f t="shared" si="53"/>
        <v>34700</v>
      </c>
      <c r="AB857" s="26">
        <f t="shared" si="54"/>
        <v>7400</v>
      </c>
      <c r="AC857" s="26">
        <f t="shared" si="55"/>
        <v>452500</v>
      </c>
    </row>
    <row r="858" spans="1:29" x14ac:dyDescent="0.35">
      <c r="A858" s="27">
        <v>44681</v>
      </c>
      <c r="B858" s="25">
        <v>17600</v>
      </c>
      <c r="C858" s="25">
        <v>17500</v>
      </c>
      <c r="D858" s="25">
        <v>17200</v>
      </c>
      <c r="E858" s="25">
        <v>17200</v>
      </c>
      <c r="F858" s="25">
        <v>17200</v>
      </c>
      <c r="G858" s="25">
        <v>8000</v>
      </c>
      <c r="H858" s="25">
        <v>7400</v>
      </c>
      <c r="I858" s="25">
        <v>7200</v>
      </c>
      <c r="J858" s="25">
        <v>8300</v>
      </c>
      <c r="K858" s="25">
        <v>12800</v>
      </c>
      <c r="L858" s="25">
        <v>27500</v>
      </c>
      <c r="M858" s="25">
        <v>26300</v>
      </c>
      <c r="N858" s="25">
        <v>26800</v>
      </c>
      <c r="O858" s="25">
        <v>29800</v>
      </c>
      <c r="P858" s="25">
        <v>30100</v>
      </c>
      <c r="Q858" s="25">
        <v>19500</v>
      </c>
      <c r="R858" s="25">
        <v>18200</v>
      </c>
      <c r="S858" s="25">
        <v>21600</v>
      </c>
      <c r="T858" s="25">
        <v>21500</v>
      </c>
      <c r="U858" s="25">
        <v>21500</v>
      </c>
      <c r="V858" s="25">
        <v>12500</v>
      </c>
      <c r="W858" s="25">
        <v>12400</v>
      </c>
      <c r="X858" s="25">
        <v>12200</v>
      </c>
      <c r="Y858" s="25">
        <v>7800</v>
      </c>
      <c r="Z858" s="26">
        <f t="shared" si="52"/>
        <v>17420.833333333332</v>
      </c>
      <c r="AA858" s="26">
        <f t="shared" si="53"/>
        <v>30100</v>
      </c>
      <c r="AB858" s="26">
        <f t="shared" si="54"/>
        <v>7200</v>
      </c>
      <c r="AC858" s="26">
        <f t="shared" si="55"/>
        <v>418100</v>
      </c>
    </row>
    <row r="859" spans="1:29" x14ac:dyDescent="0.35">
      <c r="A859" s="27">
        <v>44682</v>
      </c>
      <c r="B859" s="25">
        <v>7500</v>
      </c>
      <c r="C859" s="25">
        <v>7500</v>
      </c>
      <c r="D859" s="25">
        <v>7600</v>
      </c>
      <c r="E859" s="25">
        <v>7500</v>
      </c>
      <c r="F859" s="25">
        <v>20800</v>
      </c>
      <c r="G859" s="25">
        <v>21400</v>
      </c>
      <c r="H859" s="25">
        <v>21300</v>
      </c>
      <c r="I859" s="25">
        <v>22200</v>
      </c>
      <c r="J859" s="25">
        <v>23200</v>
      </c>
      <c r="K859" s="25">
        <v>23300</v>
      </c>
      <c r="L859" s="25">
        <v>31200</v>
      </c>
      <c r="M859" s="25">
        <v>31400</v>
      </c>
      <c r="N859" s="25">
        <v>30200</v>
      </c>
      <c r="O859" s="25">
        <v>20000</v>
      </c>
      <c r="P859" s="25">
        <v>20000</v>
      </c>
      <c r="Q859" s="25">
        <v>14000</v>
      </c>
      <c r="R859" s="25">
        <v>17800</v>
      </c>
      <c r="S859" s="25">
        <v>18300</v>
      </c>
      <c r="T859" s="25">
        <v>18200</v>
      </c>
      <c r="U859" s="25">
        <v>18100</v>
      </c>
      <c r="V859" s="25">
        <v>17000</v>
      </c>
      <c r="W859" s="25">
        <v>14300</v>
      </c>
      <c r="X859" s="25">
        <v>13600</v>
      </c>
      <c r="Y859" s="25">
        <v>13600</v>
      </c>
      <c r="Z859" s="26">
        <f t="shared" si="52"/>
        <v>18333.333333333332</v>
      </c>
      <c r="AA859" s="26">
        <f t="shared" si="53"/>
        <v>31400</v>
      </c>
      <c r="AB859" s="26">
        <f t="shared" si="54"/>
        <v>7500</v>
      </c>
      <c r="AC859" s="26">
        <f t="shared" si="55"/>
        <v>440000</v>
      </c>
    </row>
    <row r="860" spans="1:29" x14ac:dyDescent="0.35">
      <c r="A860" s="27">
        <v>44683</v>
      </c>
      <c r="B860" s="25">
        <v>18000</v>
      </c>
      <c r="C860" s="25">
        <v>18100</v>
      </c>
      <c r="D860" s="25">
        <v>12900</v>
      </c>
      <c r="E860" s="25">
        <v>29300</v>
      </c>
      <c r="F860" s="25">
        <v>29000</v>
      </c>
      <c r="G860" s="25">
        <v>29800</v>
      </c>
      <c r="H860" s="25">
        <v>30200</v>
      </c>
      <c r="I860" s="25">
        <v>30600</v>
      </c>
      <c r="J860" s="25">
        <v>30800</v>
      </c>
      <c r="K860" s="25">
        <v>23500</v>
      </c>
      <c r="L860" s="25">
        <v>22400</v>
      </c>
      <c r="M860" s="25">
        <v>22600</v>
      </c>
      <c r="N860" s="25">
        <v>22800</v>
      </c>
      <c r="O860" s="25">
        <v>14000</v>
      </c>
      <c r="P860" s="25">
        <v>13900</v>
      </c>
      <c r="Q860" s="25">
        <v>13800</v>
      </c>
      <c r="R860" s="25">
        <v>13600</v>
      </c>
      <c r="S860" s="25">
        <v>8500</v>
      </c>
      <c r="T860" s="25">
        <v>8500</v>
      </c>
      <c r="U860" s="25">
        <v>8600</v>
      </c>
      <c r="V860" s="25">
        <v>8600</v>
      </c>
      <c r="W860" s="25">
        <v>18500</v>
      </c>
      <c r="X860" s="25">
        <v>22300</v>
      </c>
      <c r="Y860" s="25">
        <v>19700</v>
      </c>
      <c r="Z860" s="26">
        <f t="shared" si="52"/>
        <v>19583.333333333332</v>
      </c>
      <c r="AA860" s="26">
        <f t="shared" si="53"/>
        <v>30800</v>
      </c>
      <c r="AB860" s="26">
        <f t="shared" si="54"/>
        <v>8500</v>
      </c>
      <c r="AC860" s="26">
        <f t="shared" si="55"/>
        <v>470000</v>
      </c>
    </row>
    <row r="861" spans="1:29" x14ac:dyDescent="0.35">
      <c r="A861" s="27">
        <v>44684</v>
      </c>
      <c r="B861" s="25">
        <v>23400</v>
      </c>
      <c r="C861" s="25">
        <v>30700</v>
      </c>
      <c r="D861" s="25">
        <v>30500</v>
      </c>
      <c r="E861" s="25">
        <v>30500</v>
      </c>
      <c r="F861" s="25">
        <v>29100</v>
      </c>
      <c r="G861" s="25">
        <v>20700</v>
      </c>
      <c r="H861" s="25">
        <v>19600</v>
      </c>
      <c r="I861" s="25">
        <v>7800</v>
      </c>
      <c r="J861" s="25">
        <v>7800</v>
      </c>
      <c r="K861" s="25">
        <v>12200</v>
      </c>
      <c r="L861" s="25">
        <v>12300</v>
      </c>
      <c r="M861" s="25">
        <v>12500</v>
      </c>
      <c r="N861" s="25">
        <v>12500</v>
      </c>
      <c r="O861" s="25">
        <v>12600</v>
      </c>
      <c r="P861" s="25">
        <v>12500</v>
      </c>
      <c r="Q861" s="25">
        <v>12200</v>
      </c>
      <c r="R861" s="25">
        <v>19400</v>
      </c>
      <c r="S861" s="25">
        <v>20000</v>
      </c>
      <c r="T861" s="25">
        <v>25500</v>
      </c>
      <c r="U861" s="25">
        <v>33800</v>
      </c>
      <c r="V861" s="25">
        <v>35100</v>
      </c>
      <c r="W861" s="25">
        <v>36600</v>
      </c>
      <c r="X861" s="25">
        <v>27600</v>
      </c>
      <c r="Y861" s="25">
        <v>26600</v>
      </c>
      <c r="Z861" s="26">
        <f t="shared" si="52"/>
        <v>21312.5</v>
      </c>
      <c r="AA861" s="26">
        <f t="shared" si="53"/>
        <v>36600</v>
      </c>
      <c r="AB861" s="26">
        <f t="shared" si="54"/>
        <v>7800</v>
      </c>
      <c r="AC861" s="26">
        <f t="shared" si="55"/>
        <v>511500</v>
      </c>
    </row>
    <row r="862" spans="1:29" x14ac:dyDescent="0.35">
      <c r="A862" s="27">
        <v>44685</v>
      </c>
      <c r="B862" s="25">
        <v>25800</v>
      </c>
      <c r="C862" s="25">
        <v>25400</v>
      </c>
      <c r="D862" s="25">
        <v>20100</v>
      </c>
      <c r="E862" s="25">
        <v>19600</v>
      </c>
      <c r="F862" s="25">
        <v>13600</v>
      </c>
      <c r="G862" s="25">
        <v>12000</v>
      </c>
      <c r="H862" s="25">
        <v>11700</v>
      </c>
      <c r="I862" s="25">
        <v>12400</v>
      </c>
      <c r="J862" s="25">
        <v>12400</v>
      </c>
      <c r="K862" s="25">
        <v>12500</v>
      </c>
      <c r="L862" s="25">
        <v>8200</v>
      </c>
      <c r="M862" s="25">
        <v>8000</v>
      </c>
      <c r="N862" s="25">
        <v>8100</v>
      </c>
      <c r="O862" s="25">
        <v>8000</v>
      </c>
      <c r="P862" s="25">
        <v>8000</v>
      </c>
      <c r="Q862" s="25">
        <v>8000</v>
      </c>
      <c r="R862" s="25">
        <v>7800</v>
      </c>
      <c r="S862" s="25">
        <v>8000</v>
      </c>
      <c r="T862" s="25">
        <v>13100</v>
      </c>
      <c r="U862" s="25">
        <v>13300</v>
      </c>
      <c r="V862" s="25">
        <v>13300</v>
      </c>
      <c r="W862" s="25">
        <v>13400</v>
      </c>
      <c r="X862" s="25">
        <v>23600</v>
      </c>
      <c r="Y862" s="25">
        <v>23700</v>
      </c>
      <c r="Z862" s="26">
        <f t="shared" si="52"/>
        <v>13750</v>
      </c>
      <c r="AA862" s="26">
        <f t="shared" si="53"/>
        <v>25800</v>
      </c>
      <c r="AB862" s="26">
        <f t="shared" si="54"/>
        <v>7800</v>
      </c>
      <c r="AC862" s="26">
        <f t="shared" si="55"/>
        <v>330000</v>
      </c>
    </row>
    <row r="863" spans="1:29" x14ac:dyDescent="0.35">
      <c r="A863" s="27">
        <v>44686</v>
      </c>
      <c r="B863" s="25">
        <v>30000</v>
      </c>
      <c r="C863" s="25">
        <v>29600</v>
      </c>
      <c r="D863" s="25">
        <v>21500</v>
      </c>
      <c r="E863" s="25">
        <v>20000</v>
      </c>
      <c r="F863" s="25">
        <v>8100</v>
      </c>
      <c r="G863" s="25">
        <v>7600</v>
      </c>
      <c r="H863" s="25">
        <v>7600</v>
      </c>
      <c r="I863" s="25">
        <v>7700</v>
      </c>
      <c r="J863" s="25">
        <v>11800</v>
      </c>
      <c r="K863" s="25">
        <v>11700</v>
      </c>
      <c r="L863" s="25">
        <v>11700</v>
      </c>
      <c r="M863" s="25">
        <v>12100</v>
      </c>
      <c r="N863" s="25">
        <v>12200</v>
      </c>
      <c r="O863" s="25">
        <v>16700</v>
      </c>
      <c r="P863" s="25">
        <v>17600</v>
      </c>
      <c r="Q863" s="25">
        <v>23900</v>
      </c>
      <c r="R863" s="25">
        <v>34600</v>
      </c>
      <c r="S863" s="25">
        <v>36200</v>
      </c>
      <c r="T863" s="25">
        <v>35900</v>
      </c>
      <c r="U863" s="25">
        <v>24700</v>
      </c>
      <c r="V863" s="25">
        <v>24900</v>
      </c>
      <c r="W863" s="25">
        <v>24200</v>
      </c>
      <c r="X863" s="25">
        <v>26200</v>
      </c>
      <c r="Y863" s="25">
        <v>25400</v>
      </c>
      <c r="Z863" s="26">
        <f t="shared" si="52"/>
        <v>20079.166666666668</v>
      </c>
      <c r="AA863" s="26">
        <f t="shared" si="53"/>
        <v>36200</v>
      </c>
      <c r="AB863" s="26">
        <f t="shared" si="54"/>
        <v>7600</v>
      </c>
      <c r="AC863" s="26">
        <f t="shared" si="55"/>
        <v>481900</v>
      </c>
    </row>
    <row r="864" spans="1:29" x14ac:dyDescent="0.35">
      <c r="A864" s="27">
        <v>44687</v>
      </c>
      <c r="B864" s="25">
        <v>25500</v>
      </c>
      <c r="C864" s="25">
        <v>18200</v>
      </c>
      <c r="D864" s="25">
        <v>18100</v>
      </c>
      <c r="E864" s="25">
        <v>18100</v>
      </c>
      <c r="F864" s="25">
        <v>18100</v>
      </c>
      <c r="G864" s="25">
        <v>13900</v>
      </c>
      <c r="H864" s="25">
        <v>13400</v>
      </c>
      <c r="I864" s="25">
        <v>13500</v>
      </c>
      <c r="J864" s="25">
        <v>13400</v>
      </c>
      <c r="K864" s="25">
        <v>24000</v>
      </c>
      <c r="L864" s="25">
        <v>26500</v>
      </c>
      <c r="M864" s="25">
        <v>27500</v>
      </c>
      <c r="N864" s="25">
        <v>27500</v>
      </c>
      <c r="O864" s="25">
        <v>27700</v>
      </c>
      <c r="P864" s="25">
        <v>27400</v>
      </c>
      <c r="Q864" s="25">
        <v>27400</v>
      </c>
      <c r="R864" s="25">
        <v>22200</v>
      </c>
      <c r="S864" s="25">
        <v>22400</v>
      </c>
      <c r="T864" s="25">
        <v>22500</v>
      </c>
      <c r="U864" s="25">
        <v>13100</v>
      </c>
      <c r="V864" s="25">
        <v>12400</v>
      </c>
      <c r="W864" s="25">
        <v>12400</v>
      </c>
      <c r="X864" s="25">
        <v>12200</v>
      </c>
      <c r="Y864" s="25">
        <v>12100</v>
      </c>
      <c r="Z864" s="26">
        <f t="shared" si="52"/>
        <v>19562.5</v>
      </c>
      <c r="AA864" s="26">
        <f t="shared" si="53"/>
        <v>27700</v>
      </c>
      <c r="AB864" s="26">
        <f t="shared" si="54"/>
        <v>12100</v>
      </c>
      <c r="AC864" s="26">
        <f t="shared" si="55"/>
        <v>469500</v>
      </c>
    </row>
    <row r="865" spans="1:29" x14ac:dyDescent="0.35">
      <c r="A865" s="27">
        <v>44688</v>
      </c>
      <c r="B865" s="25">
        <v>12100</v>
      </c>
      <c r="C865" s="25">
        <v>8100</v>
      </c>
      <c r="D865" s="25">
        <v>7500</v>
      </c>
      <c r="E865" s="25">
        <v>7400</v>
      </c>
      <c r="F865" s="25">
        <v>13100</v>
      </c>
      <c r="G865" s="25">
        <v>11900</v>
      </c>
      <c r="H865" s="25">
        <v>12000</v>
      </c>
      <c r="I865" s="25">
        <v>26900</v>
      </c>
      <c r="J865" s="25">
        <v>28200</v>
      </c>
      <c r="K865" s="25">
        <v>29300</v>
      </c>
      <c r="L865" s="25">
        <v>29400</v>
      </c>
      <c r="M865" s="25">
        <v>29300</v>
      </c>
      <c r="N865" s="25">
        <v>19900</v>
      </c>
      <c r="O865" s="25">
        <v>19400</v>
      </c>
      <c r="P865" s="25">
        <v>21700</v>
      </c>
      <c r="Q865" s="25">
        <v>21200</v>
      </c>
      <c r="R865" s="25">
        <v>21500</v>
      </c>
      <c r="S865" s="25">
        <v>12600</v>
      </c>
      <c r="T865" s="25">
        <v>13000</v>
      </c>
      <c r="U865" s="25">
        <v>12800</v>
      </c>
      <c r="V865" s="25">
        <v>8200</v>
      </c>
      <c r="W865" s="25">
        <v>7300</v>
      </c>
      <c r="X865" s="25">
        <v>7300</v>
      </c>
      <c r="Y865" s="25">
        <v>7400</v>
      </c>
      <c r="Z865" s="26">
        <f t="shared" si="52"/>
        <v>16145.833333333334</v>
      </c>
      <c r="AA865" s="26">
        <f t="shared" si="53"/>
        <v>29400</v>
      </c>
      <c r="AB865" s="26">
        <f t="shared" si="54"/>
        <v>7300</v>
      </c>
      <c r="AC865" s="26">
        <f t="shared" si="55"/>
        <v>387500</v>
      </c>
    </row>
    <row r="866" spans="1:29" x14ac:dyDescent="0.35">
      <c r="A866" s="27">
        <v>44689</v>
      </c>
      <c r="B866" s="25">
        <v>7800</v>
      </c>
      <c r="C866" s="25">
        <v>7900</v>
      </c>
      <c r="D866" s="25">
        <v>20000</v>
      </c>
      <c r="E866" s="25">
        <v>21900</v>
      </c>
      <c r="F866" s="25">
        <v>22700</v>
      </c>
      <c r="G866" s="25">
        <v>22600</v>
      </c>
      <c r="H866" s="25">
        <v>22200</v>
      </c>
      <c r="I866" s="25">
        <v>22200</v>
      </c>
      <c r="J866" s="25">
        <v>15000</v>
      </c>
      <c r="K866" s="25">
        <v>28800</v>
      </c>
      <c r="L866" s="25">
        <v>20900</v>
      </c>
      <c r="M866" s="25">
        <v>23500</v>
      </c>
      <c r="N866" s="25">
        <v>22900</v>
      </c>
      <c r="O866" s="25">
        <v>8400</v>
      </c>
      <c r="P866" s="25">
        <v>12400</v>
      </c>
      <c r="Q866" s="25">
        <v>12400</v>
      </c>
      <c r="R866" s="25">
        <v>12200</v>
      </c>
      <c r="S866" s="25">
        <v>13000</v>
      </c>
      <c r="T866" s="25">
        <v>12800</v>
      </c>
      <c r="U866" s="25">
        <v>12800</v>
      </c>
      <c r="V866" s="25">
        <v>12800</v>
      </c>
      <c r="W866" s="25">
        <v>12800</v>
      </c>
      <c r="X866" s="25">
        <v>13800</v>
      </c>
      <c r="Y866" s="25">
        <v>13700</v>
      </c>
      <c r="Z866" s="26">
        <f t="shared" si="52"/>
        <v>16479.166666666668</v>
      </c>
      <c r="AA866" s="26">
        <f t="shared" si="53"/>
        <v>28800</v>
      </c>
      <c r="AB866" s="26">
        <f t="shared" si="54"/>
        <v>7800</v>
      </c>
      <c r="AC866" s="26">
        <f t="shared" si="55"/>
        <v>395500</v>
      </c>
    </row>
    <row r="867" spans="1:29" x14ac:dyDescent="0.35">
      <c r="A867" s="27">
        <v>44690</v>
      </c>
      <c r="B867" s="25">
        <v>28000</v>
      </c>
      <c r="C867" s="25">
        <v>29800</v>
      </c>
      <c r="D867" s="25">
        <v>29300</v>
      </c>
      <c r="E867" s="25">
        <v>22400</v>
      </c>
      <c r="F867" s="25">
        <v>22200</v>
      </c>
      <c r="G867" s="25">
        <v>28400</v>
      </c>
      <c r="H867" s="25">
        <v>27900</v>
      </c>
      <c r="I867" s="25">
        <v>27300</v>
      </c>
      <c r="J867" s="25">
        <v>26900</v>
      </c>
      <c r="K867" s="25">
        <v>19900</v>
      </c>
      <c r="L867" s="25">
        <v>14300</v>
      </c>
      <c r="M867" s="25">
        <v>7800</v>
      </c>
      <c r="N867" s="25">
        <v>7900</v>
      </c>
      <c r="O867" s="25">
        <v>7900</v>
      </c>
      <c r="P867" s="25">
        <v>8000</v>
      </c>
      <c r="Q867" s="25">
        <v>14200</v>
      </c>
      <c r="R867" s="25">
        <v>13900</v>
      </c>
      <c r="S867" s="25">
        <v>13900</v>
      </c>
      <c r="T867" s="25">
        <v>13800</v>
      </c>
      <c r="U867" s="25">
        <v>13300</v>
      </c>
      <c r="V867" s="25">
        <v>26100</v>
      </c>
      <c r="W867" s="25">
        <v>26900</v>
      </c>
      <c r="X867" s="25">
        <v>26900</v>
      </c>
      <c r="Y867" s="25">
        <v>27600</v>
      </c>
      <c r="Z867" s="26">
        <f t="shared" si="52"/>
        <v>20191.666666666668</v>
      </c>
      <c r="AA867" s="26">
        <f t="shared" si="53"/>
        <v>29800</v>
      </c>
      <c r="AB867" s="26">
        <f t="shared" si="54"/>
        <v>7800</v>
      </c>
      <c r="AC867" s="26">
        <f t="shared" si="55"/>
        <v>484600</v>
      </c>
    </row>
    <row r="868" spans="1:29" x14ac:dyDescent="0.35">
      <c r="A868" s="27">
        <v>44691</v>
      </c>
      <c r="B868" s="25">
        <v>27900</v>
      </c>
      <c r="C868" s="25">
        <v>28400</v>
      </c>
      <c r="D868" s="25">
        <v>28400</v>
      </c>
      <c r="E868" s="25">
        <v>35200</v>
      </c>
      <c r="F868" s="25">
        <v>28100</v>
      </c>
      <c r="G868" s="25">
        <v>27200</v>
      </c>
      <c r="H868" s="25">
        <v>27100</v>
      </c>
      <c r="I868" s="25">
        <v>7200</v>
      </c>
      <c r="J868" s="25">
        <v>7200</v>
      </c>
      <c r="K868" s="25">
        <v>7400</v>
      </c>
      <c r="L868" s="25">
        <v>12600</v>
      </c>
      <c r="M868" s="25">
        <v>12300</v>
      </c>
      <c r="N868" s="25">
        <v>12400</v>
      </c>
      <c r="O868" s="25">
        <v>12300</v>
      </c>
      <c r="P868" s="25">
        <v>12400</v>
      </c>
      <c r="Q868" s="25">
        <v>12500</v>
      </c>
      <c r="R868" s="25">
        <v>12500</v>
      </c>
      <c r="S868" s="25">
        <v>8000</v>
      </c>
      <c r="T868" s="25">
        <v>12100</v>
      </c>
      <c r="U868" s="25">
        <v>13200</v>
      </c>
      <c r="V868" s="25">
        <v>12900</v>
      </c>
      <c r="W868" s="25">
        <v>13700</v>
      </c>
      <c r="X868" s="25">
        <v>27200</v>
      </c>
      <c r="Y868" s="25">
        <v>25400</v>
      </c>
      <c r="Z868" s="26">
        <f t="shared" si="52"/>
        <v>17650</v>
      </c>
      <c r="AA868" s="26">
        <f t="shared" si="53"/>
        <v>35200</v>
      </c>
      <c r="AB868" s="26">
        <f t="shared" si="54"/>
        <v>7200</v>
      </c>
      <c r="AC868" s="26">
        <f t="shared" si="55"/>
        <v>423600</v>
      </c>
    </row>
    <row r="869" spans="1:29" x14ac:dyDescent="0.35">
      <c r="A869" s="27">
        <v>44692</v>
      </c>
      <c r="B869" s="25">
        <v>27100</v>
      </c>
      <c r="C869" s="25">
        <v>29200</v>
      </c>
      <c r="D869" s="25">
        <v>29000</v>
      </c>
      <c r="E869" s="25">
        <v>18900</v>
      </c>
      <c r="F869" s="25">
        <v>19000</v>
      </c>
      <c r="G869" s="25">
        <v>19800</v>
      </c>
      <c r="H869" s="25">
        <v>19900</v>
      </c>
      <c r="I869" s="25">
        <v>20000</v>
      </c>
      <c r="J869" s="25">
        <v>18000</v>
      </c>
      <c r="K869" s="25">
        <v>12300</v>
      </c>
      <c r="L869" s="25">
        <v>12300</v>
      </c>
      <c r="M869" s="25">
        <v>13000</v>
      </c>
      <c r="N869" s="25">
        <v>13000</v>
      </c>
      <c r="O869" s="25">
        <v>8100</v>
      </c>
      <c r="P869" s="25">
        <v>7800</v>
      </c>
      <c r="Q869" s="25">
        <v>7800</v>
      </c>
      <c r="R869" s="25">
        <v>7600</v>
      </c>
      <c r="S869" s="25">
        <v>7700</v>
      </c>
      <c r="T869" s="25">
        <v>7700</v>
      </c>
      <c r="U869" s="25">
        <v>18500</v>
      </c>
      <c r="V869" s="25">
        <v>18500</v>
      </c>
      <c r="W869" s="25">
        <v>19000</v>
      </c>
      <c r="X869" s="25">
        <v>19000</v>
      </c>
      <c r="Y869" s="25">
        <v>19500</v>
      </c>
      <c r="Z869" s="26">
        <f t="shared" si="52"/>
        <v>16362.5</v>
      </c>
      <c r="AA869" s="26">
        <f t="shared" si="53"/>
        <v>29200</v>
      </c>
      <c r="AB869" s="26">
        <f t="shared" si="54"/>
        <v>7600</v>
      </c>
      <c r="AC869" s="26">
        <f t="shared" si="55"/>
        <v>392700</v>
      </c>
    </row>
    <row r="870" spans="1:29" x14ac:dyDescent="0.35">
      <c r="A870" s="27">
        <v>44693</v>
      </c>
      <c r="B870" s="25">
        <v>20700</v>
      </c>
      <c r="C870" s="25">
        <v>22700</v>
      </c>
      <c r="D870" s="25">
        <v>20400</v>
      </c>
      <c r="E870" s="25">
        <v>20800</v>
      </c>
      <c r="F870" s="25">
        <v>21500</v>
      </c>
      <c r="G870" s="25">
        <v>21500</v>
      </c>
      <c r="H870" s="25">
        <v>12600</v>
      </c>
      <c r="I870" s="25">
        <v>11800</v>
      </c>
      <c r="J870" s="25">
        <v>12000</v>
      </c>
      <c r="K870" s="25">
        <v>12100</v>
      </c>
      <c r="L870" s="25">
        <v>12100</v>
      </c>
      <c r="M870" s="25">
        <v>12800</v>
      </c>
      <c r="N870" s="25">
        <v>12800</v>
      </c>
      <c r="O870" s="25">
        <v>12600</v>
      </c>
      <c r="P870" s="25">
        <v>12500</v>
      </c>
      <c r="Q870" s="25">
        <v>14800</v>
      </c>
      <c r="R870" s="25">
        <v>19100</v>
      </c>
      <c r="S870" s="25">
        <v>19300</v>
      </c>
      <c r="T870" s="25">
        <v>19200</v>
      </c>
      <c r="U870" s="25">
        <v>18800</v>
      </c>
      <c r="V870" s="25">
        <v>31200</v>
      </c>
      <c r="W870" s="25">
        <v>32300</v>
      </c>
      <c r="X870" s="25">
        <v>33400</v>
      </c>
      <c r="Y870" s="25">
        <v>31900</v>
      </c>
      <c r="Z870" s="26">
        <f t="shared" si="52"/>
        <v>19120.833333333332</v>
      </c>
      <c r="AA870" s="26">
        <f t="shared" si="53"/>
        <v>33400</v>
      </c>
      <c r="AB870" s="26">
        <f t="shared" si="54"/>
        <v>11800</v>
      </c>
      <c r="AC870" s="26">
        <f t="shared" si="55"/>
        <v>458900</v>
      </c>
    </row>
    <row r="871" spans="1:29" x14ac:dyDescent="0.35">
      <c r="A871" s="27">
        <v>44694</v>
      </c>
      <c r="B871" s="25">
        <v>32800</v>
      </c>
      <c r="C871" s="25">
        <v>33600</v>
      </c>
      <c r="D871" s="25">
        <v>31100</v>
      </c>
      <c r="E871" s="25">
        <v>30900</v>
      </c>
      <c r="F871" s="25">
        <v>31300</v>
      </c>
      <c r="G871" s="25">
        <v>31500</v>
      </c>
      <c r="H871" s="25">
        <v>31000</v>
      </c>
      <c r="I871" s="25">
        <v>13000</v>
      </c>
      <c r="J871" s="25">
        <v>13000</v>
      </c>
      <c r="K871" s="25">
        <v>13000</v>
      </c>
      <c r="L871" s="25">
        <v>13000</v>
      </c>
      <c r="M871" s="25">
        <v>13600</v>
      </c>
      <c r="N871" s="25">
        <v>13300</v>
      </c>
      <c r="O871" s="25">
        <v>13600</v>
      </c>
      <c r="P871" s="25">
        <v>13800</v>
      </c>
      <c r="Q871" s="25">
        <v>13800</v>
      </c>
      <c r="R871" s="25">
        <v>13300</v>
      </c>
      <c r="S871" s="25">
        <v>18200</v>
      </c>
      <c r="T871" s="25">
        <v>24600</v>
      </c>
      <c r="U871" s="25">
        <v>18800</v>
      </c>
      <c r="V871" s="25">
        <v>18800</v>
      </c>
      <c r="W871" s="25">
        <v>19200</v>
      </c>
      <c r="X871" s="25">
        <v>19000</v>
      </c>
      <c r="Y871" s="25">
        <v>19000</v>
      </c>
      <c r="Z871" s="26">
        <f t="shared" ref="Z871:Z889" si="56">+AVERAGE(B871:Y871)</f>
        <v>20550</v>
      </c>
      <c r="AA871" s="26">
        <f t="shared" ref="AA871:AA889" si="57">MAX(B871:Y871)</f>
        <v>33600</v>
      </c>
      <c r="AB871" s="26">
        <f t="shared" ref="AB871:AB889" si="58">MIN(B871:Y871)</f>
        <v>13000</v>
      </c>
      <c r="AC871" s="26">
        <f t="shared" ref="AC871:AC889" si="59">+SUM(B871:Y871)</f>
        <v>493200</v>
      </c>
    </row>
    <row r="872" spans="1:29" x14ac:dyDescent="0.35">
      <c r="A872" s="27">
        <v>44695</v>
      </c>
      <c r="B872" s="25">
        <v>26800</v>
      </c>
      <c r="C872" s="25">
        <v>26600</v>
      </c>
      <c r="D872" s="25">
        <v>26600</v>
      </c>
      <c r="E872" s="25">
        <v>26800</v>
      </c>
      <c r="F872" s="25">
        <v>16800</v>
      </c>
      <c r="G872" s="25">
        <v>12200</v>
      </c>
      <c r="H872" s="25">
        <v>12200</v>
      </c>
      <c r="I872" s="25">
        <v>12500</v>
      </c>
      <c r="J872" s="25">
        <v>12600</v>
      </c>
      <c r="K872" s="25">
        <v>12100</v>
      </c>
      <c r="L872" s="25">
        <v>7900</v>
      </c>
      <c r="M872" s="25">
        <v>7600</v>
      </c>
      <c r="N872" s="25">
        <v>7800</v>
      </c>
      <c r="O872" s="25">
        <v>8000</v>
      </c>
      <c r="P872" s="25">
        <v>8000</v>
      </c>
      <c r="Q872" s="25">
        <v>12300</v>
      </c>
      <c r="R872" s="25">
        <v>12500</v>
      </c>
      <c r="S872" s="25">
        <v>13800</v>
      </c>
      <c r="T872" s="25">
        <v>13800</v>
      </c>
      <c r="U872" s="25">
        <v>24000</v>
      </c>
      <c r="V872" s="25">
        <v>25600</v>
      </c>
      <c r="W872" s="25">
        <v>25700</v>
      </c>
      <c r="X872" s="25">
        <v>29200</v>
      </c>
      <c r="Y872" s="25">
        <v>28200</v>
      </c>
      <c r="Z872" s="26">
        <f t="shared" si="56"/>
        <v>17066.666666666668</v>
      </c>
      <c r="AA872" s="26">
        <f t="shared" si="57"/>
        <v>29200</v>
      </c>
      <c r="AB872" s="26">
        <f t="shared" si="58"/>
        <v>7600</v>
      </c>
      <c r="AC872" s="26">
        <f t="shared" si="59"/>
        <v>409600</v>
      </c>
    </row>
    <row r="873" spans="1:29" x14ac:dyDescent="0.35">
      <c r="A873" s="27">
        <v>44696</v>
      </c>
      <c r="B873" s="25">
        <v>28300</v>
      </c>
      <c r="C873" s="25">
        <v>19000</v>
      </c>
      <c r="D873" s="25">
        <v>18400</v>
      </c>
      <c r="E873" s="25">
        <v>18200</v>
      </c>
      <c r="F873" s="25">
        <v>19200</v>
      </c>
      <c r="G873" s="25">
        <v>19400</v>
      </c>
      <c r="H873" s="25">
        <v>12500</v>
      </c>
      <c r="I873" s="25">
        <v>12700</v>
      </c>
      <c r="J873" s="25">
        <v>12700</v>
      </c>
      <c r="K873" s="25">
        <v>13000</v>
      </c>
      <c r="L873" s="25">
        <v>14100</v>
      </c>
      <c r="M873" s="25">
        <v>13000</v>
      </c>
      <c r="N873" s="25">
        <v>13800</v>
      </c>
      <c r="O873" s="25">
        <v>13800</v>
      </c>
      <c r="P873" s="25">
        <v>14100</v>
      </c>
      <c r="Q873" s="25">
        <v>14000</v>
      </c>
      <c r="R873" s="25">
        <v>19600</v>
      </c>
      <c r="S873" s="25">
        <v>19500</v>
      </c>
      <c r="T873" s="25">
        <v>25200</v>
      </c>
      <c r="U873" s="25">
        <v>24400</v>
      </c>
      <c r="V873" s="25">
        <v>24300</v>
      </c>
      <c r="W873" s="25">
        <v>24300</v>
      </c>
      <c r="X873" s="25">
        <v>25800</v>
      </c>
      <c r="Y873" s="25">
        <v>27800</v>
      </c>
      <c r="Z873" s="26">
        <f t="shared" si="56"/>
        <v>18629.166666666668</v>
      </c>
      <c r="AA873" s="26">
        <f t="shared" si="57"/>
        <v>28300</v>
      </c>
      <c r="AB873" s="26">
        <f t="shared" si="58"/>
        <v>12500</v>
      </c>
      <c r="AC873" s="26">
        <f t="shared" si="59"/>
        <v>447100</v>
      </c>
    </row>
    <row r="874" spans="1:29" x14ac:dyDescent="0.35">
      <c r="A874" s="27">
        <v>44697</v>
      </c>
      <c r="B874" s="25">
        <v>25800</v>
      </c>
      <c r="C874" s="25">
        <v>26000</v>
      </c>
      <c r="D874" s="25">
        <v>26400</v>
      </c>
      <c r="E874" s="25">
        <v>20800</v>
      </c>
      <c r="F874" s="25">
        <v>13200</v>
      </c>
      <c r="G874" s="25">
        <v>11300</v>
      </c>
      <c r="H874" s="25">
        <v>11300</v>
      </c>
      <c r="I874" s="25">
        <v>11900</v>
      </c>
      <c r="J874" s="25">
        <v>12500</v>
      </c>
      <c r="K874" s="25">
        <v>12400</v>
      </c>
      <c r="L874" s="25">
        <v>13300</v>
      </c>
      <c r="M874" s="25">
        <v>13100</v>
      </c>
      <c r="N874" s="25">
        <v>13900</v>
      </c>
      <c r="O874" s="25">
        <v>9400</v>
      </c>
      <c r="P874" s="25">
        <v>13000</v>
      </c>
      <c r="Q874" s="25">
        <v>11800</v>
      </c>
      <c r="R874" s="25">
        <v>12200</v>
      </c>
      <c r="S874" s="25">
        <v>24500</v>
      </c>
      <c r="T874" s="25">
        <v>24600</v>
      </c>
      <c r="U874" s="25">
        <v>27300</v>
      </c>
      <c r="V874" s="25">
        <v>26600</v>
      </c>
      <c r="W874" s="25">
        <v>26800</v>
      </c>
      <c r="X874" s="25">
        <v>28200</v>
      </c>
      <c r="Y874" s="25">
        <v>28200</v>
      </c>
      <c r="Z874" s="26">
        <f t="shared" si="56"/>
        <v>18520.833333333332</v>
      </c>
      <c r="AA874" s="26">
        <f t="shared" si="57"/>
        <v>28200</v>
      </c>
      <c r="AB874" s="26">
        <f t="shared" si="58"/>
        <v>9400</v>
      </c>
      <c r="AC874" s="26">
        <f t="shared" si="59"/>
        <v>444500</v>
      </c>
    </row>
    <row r="875" spans="1:29" x14ac:dyDescent="0.35">
      <c r="A875" s="27">
        <v>44698</v>
      </c>
      <c r="B875" s="25">
        <v>20800</v>
      </c>
      <c r="C875" s="25">
        <v>21200</v>
      </c>
      <c r="D875" s="25">
        <v>22000</v>
      </c>
      <c r="E875" s="25">
        <v>13200</v>
      </c>
      <c r="F875" s="25">
        <v>12800</v>
      </c>
      <c r="G875" s="25">
        <v>12800</v>
      </c>
      <c r="H875" s="25">
        <v>12400</v>
      </c>
      <c r="I875" s="25">
        <v>7900</v>
      </c>
      <c r="J875" s="25">
        <v>7400</v>
      </c>
      <c r="K875" s="25">
        <v>7500</v>
      </c>
      <c r="L875" s="25">
        <v>7200</v>
      </c>
      <c r="M875" s="25">
        <v>7500</v>
      </c>
      <c r="N875" s="25">
        <v>8200</v>
      </c>
      <c r="O875" s="25">
        <v>8100</v>
      </c>
      <c r="P875" s="25">
        <v>8500</v>
      </c>
      <c r="Q875" s="25">
        <v>8400</v>
      </c>
      <c r="R875" s="25">
        <v>8100</v>
      </c>
      <c r="S875" s="25">
        <v>8000</v>
      </c>
      <c r="T875" s="25">
        <v>13800</v>
      </c>
      <c r="U875" s="25">
        <v>13800</v>
      </c>
      <c r="V875" s="25">
        <v>13600</v>
      </c>
      <c r="W875" s="25">
        <v>13800</v>
      </c>
      <c r="X875" s="25">
        <v>16200</v>
      </c>
      <c r="Y875" s="25">
        <v>23600</v>
      </c>
      <c r="Z875" s="26">
        <f t="shared" si="56"/>
        <v>12366.666666666666</v>
      </c>
      <c r="AA875" s="26">
        <f t="shared" si="57"/>
        <v>23600</v>
      </c>
      <c r="AB875" s="26">
        <f t="shared" si="58"/>
        <v>7200</v>
      </c>
      <c r="AC875" s="26">
        <f t="shared" si="59"/>
        <v>296800</v>
      </c>
    </row>
    <row r="876" spans="1:29" x14ac:dyDescent="0.35">
      <c r="A876" s="27">
        <v>44699</v>
      </c>
      <c r="B876" s="25">
        <v>21200</v>
      </c>
      <c r="C876" s="25">
        <v>21400</v>
      </c>
      <c r="D876" s="25">
        <v>21800</v>
      </c>
      <c r="E876" s="25">
        <v>20100</v>
      </c>
      <c r="F876" s="25">
        <v>12600</v>
      </c>
      <c r="G876" s="25">
        <v>11600</v>
      </c>
      <c r="H876" s="25">
        <v>11500</v>
      </c>
      <c r="I876" s="25">
        <v>11700</v>
      </c>
      <c r="J876" s="25">
        <v>11500</v>
      </c>
      <c r="K876" s="25">
        <v>17500</v>
      </c>
      <c r="L876" s="25">
        <v>17600</v>
      </c>
      <c r="M876" s="25">
        <v>17300</v>
      </c>
      <c r="N876" s="25">
        <v>17200</v>
      </c>
      <c r="O876" s="25">
        <v>17800</v>
      </c>
      <c r="P876" s="25">
        <v>18000</v>
      </c>
      <c r="Q876" s="25">
        <v>13000</v>
      </c>
      <c r="R876" s="25">
        <v>12700</v>
      </c>
      <c r="S876" s="25">
        <v>28600</v>
      </c>
      <c r="T876" s="25">
        <v>32800</v>
      </c>
      <c r="U876" s="25">
        <v>32900</v>
      </c>
      <c r="V876" s="25">
        <v>35200</v>
      </c>
      <c r="W876" s="25">
        <v>35000</v>
      </c>
      <c r="X876" s="25">
        <v>34800</v>
      </c>
      <c r="Y876" s="25">
        <v>25800</v>
      </c>
      <c r="Z876" s="26">
        <f t="shared" si="56"/>
        <v>20816.666666666668</v>
      </c>
      <c r="AA876" s="26">
        <f t="shared" si="57"/>
        <v>35200</v>
      </c>
      <c r="AB876" s="26">
        <f t="shared" si="58"/>
        <v>11500</v>
      </c>
      <c r="AC876" s="26">
        <f t="shared" si="59"/>
        <v>499600</v>
      </c>
    </row>
    <row r="877" spans="1:29" x14ac:dyDescent="0.35">
      <c r="A877" s="27">
        <v>44700</v>
      </c>
      <c r="B877" s="25">
        <v>27000</v>
      </c>
      <c r="C877" s="25">
        <v>27200</v>
      </c>
      <c r="D877" s="25">
        <v>27400</v>
      </c>
      <c r="E877" s="25">
        <v>14200</v>
      </c>
      <c r="F877" s="25">
        <v>12100</v>
      </c>
      <c r="G877" s="25">
        <v>12200</v>
      </c>
      <c r="H877" s="25">
        <v>11800</v>
      </c>
      <c r="I877" s="25">
        <v>11800</v>
      </c>
      <c r="J877" s="25">
        <v>7300</v>
      </c>
      <c r="K877" s="25">
        <v>7300</v>
      </c>
      <c r="L877" s="25">
        <v>7300</v>
      </c>
      <c r="M877" s="25">
        <v>7100</v>
      </c>
      <c r="N877" s="25">
        <v>7800</v>
      </c>
      <c r="O877" s="25">
        <v>22000</v>
      </c>
      <c r="P877" s="25">
        <v>20200</v>
      </c>
      <c r="Q877" s="25">
        <v>20000</v>
      </c>
      <c r="R877" s="25">
        <v>19000</v>
      </c>
      <c r="S877" s="25">
        <v>18800</v>
      </c>
      <c r="T877" s="25">
        <v>18600</v>
      </c>
      <c r="U877" s="25">
        <v>21200</v>
      </c>
      <c r="V877" s="25">
        <v>21400</v>
      </c>
      <c r="W877" s="25">
        <v>21500</v>
      </c>
      <c r="X877" s="25">
        <v>8300</v>
      </c>
      <c r="Y877" s="25">
        <v>7200</v>
      </c>
      <c r="Z877" s="26">
        <f t="shared" si="56"/>
        <v>15779.166666666666</v>
      </c>
      <c r="AA877" s="26">
        <f t="shared" si="57"/>
        <v>27400</v>
      </c>
      <c r="AB877" s="26">
        <f t="shared" si="58"/>
        <v>7100</v>
      </c>
      <c r="AC877" s="26">
        <f t="shared" si="59"/>
        <v>378700</v>
      </c>
    </row>
    <row r="878" spans="1:29" x14ac:dyDescent="0.35">
      <c r="A878" s="27">
        <v>44701</v>
      </c>
      <c r="B878" s="25">
        <v>7300</v>
      </c>
      <c r="C878" s="25">
        <v>11100</v>
      </c>
      <c r="D878" s="25">
        <v>11200</v>
      </c>
      <c r="E878" s="25">
        <v>11000</v>
      </c>
      <c r="F878" s="25">
        <v>11100</v>
      </c>
      <c r="G878" s="25">
        <v>10800</v>
      </c>
      <c r="H878" s="25">
        <v>11200</v>
      </c>
      <c r="I878" s="25">
        <v>11600</v>
      </c>
      <c r="J878" s="25">
        <v>11600</v>
      </c>
      <c r="K878" s="25">
        <v>12600</v>
      </c>
      <c r="L878" s="25">
        <v>12500</v>
      </c>
      <c r="M878" s="25">
        <v>12900</v>
      </c>
      <c r="N878" s="25">
        <v>27200</v>
      </c>
      <c r="O878" s="25">
        <v>27200</v>
      </c>
      <c r="P878" s="25">
        <v>29200</v>
      </c>
      <c r="Q878" s="25">
        <v>35000</v>
      </c>
      <c r="R878" s="25">
        <v>35200</v>
      </c>
      <c r="S878" s="25">
        <v>35000</v>
      </c>
      <c r="T878" s="25">
        <v>34000</v>
      </c>
      <c r="U878" s="25">
        <v>33000</v>
      </c>
      <c r="V878" s="25">
        <v>26000</v>
      </c>
      <c r="W878" s="25">
        <v>25000</v>
      </c>
      <c r="X878" s="25">
        <v>18500</v>
      </c>
      <c r="Y878" s="25">
        <v>13700</v>
      </c>
      <c r="Z878" s="26">
        <f t="shared" si="56"/>
        <v>19745.833333333332</v>
      </c>
      <c r="AA878" s="26">
        <f t="shared" si="57"/>
        <v>35200</v>
      </c>
      <c r="AB878" s="26">
        <f t="shared" si="58"/>
        <v>7300</v>
      </c>
      <c r="AC878" s="26">
        <f t="shared" si="59"/>
        <v>473900</v>
      </c>
    </row>
    <row r="879" spans="1:29" x14ac:dyDescent="0.35">
      <c r="A879" s="27">
        <v>44702</v>
      </c>
      <c r="B879" s="25">
        <v>12800</v>
      </c>
      <c r="C879" s="25">
        <v>12900</v>
      </c>
      <c r="D879" s="25">
        <v>12800</v>
      </c>
      <c r="E879" s="25">
        <v>12900</v>
      </c>
      <c r="F879" s="25">
        <v>12800</v>
      </c>
      <c r="G879" s="25">
        <v>12800</v>
      </c>
      <c r="H879" s="25">
        <v>17800</v>
      </c>
      <c r="I879" s="25">
        <v>17800</v>
      </c>
      <c r="J879" s="25">
        <v>13800</v>
      </c>
      <c r="K879" s="25">
        <v>14200</v>
      </c>
      <c r="L879" s="25">
        <v>14500</v>
      </c>
      <c r="M879" s="25">
        <v>20800</v>
      </c>
      <c r="N879" s="25">
        <v>26800</v>
      </c>
      <c r="O879" s="25">
        <v>29500</v>
      </c>
      <c r="P879" s="25">
        <v>29000</v>
      </c>
      <c r="Q879" s="25">
        <v>22000</v>
      </c>
      <c r="R879" s="25">
        <v>22000</v>
      </c>
      <c r="S879" s="25">
        <v>21400</v>
      </c>
      <c r="T879" s="25">
        <v>11700</v>
      </c>
      <c r="U879" s="25">
        <v>11600</v>
      </c>
      <c r="V879" s="25">
        <v>11900</v>
      </c>
      <c r="W879" s="25">
        <v>11900</v>
      </c>
      <c r="X879" s="25">
        <v>7400</v>
      </c>
      <c r="Y879" s="25">
        <v>7300</v>
      </c>
      <c r="Z879" s="26">
        <f t="shared" si="56"/>
        <v>16183.333333333334</v>
      </c>
      <c r="AA879" s="26">
        <f t="shared" si="57"/>
        <v>29500</v>
      </c>
      <c r="AB879" s="26">
        <f t="shared" si="58"/>
        <v>7300</v>
      </c>
      <c r="AC879" s="26">
        <f t="shared" si="59"/>
        <v>388400</v>
      </c>
    </row>
    <row r="880" spans="1:29" x14ac:dyDescent="0.35">
      <c r="A880" s="27">
        <v>44703</v>
      </c>
      <c r="B880" s="25">
        <v>7400</v>
      </c>
      <c r="C880" s="25">
        <v>7600</v>
      </c>
      <c r="D880" s="25">
        <v>7800</v>
      </c>
      <c r="E880" s="25">
        <v>8600</v>
      </c>
      <c r="F880" s="25">
        <v>13100</v>
      </c>
      <c r="G880" s="25">
        <v>16800</v>
      </c>
      <c r="H880" s="25">
        <v>27100</v>
      </c>
      <c r="I880" s="25">
        <v>27200</v>
      </c>
      <c r="J880" s="25">
        <v>28600</v>
      </c>
      <c r="K880" s="25">
        <v>29200</v>
      </c>
      <c r="L880" s="25">
        <v>30200</v>
      </c>
      <c r="M880" s="25">
        <v>31000</v>
      </c>
      <c r="N880" s="25">
        <v>20500</v>
      </c>
      <c r="O880" s="25">
        <v>22400</v>
      </c>
      <c r="P880" s="25">
        <v>21600</v>
      </c>
      <c r="Q880" s="25">
        <v>27200</v>
      </c>
      <c r="R880" s="25">
        <v>27300</v>
      </c>
      <c r="S880" s="25">
        <v>27200</v>
      </c>
      <c r="T880" s="25">
        <v>18800</v>
      </c>
      <c r="U880" s="25">
        <v>18900</v>
      </c>
      <c r="V880" s="25">
        <v>19000</v>
      </c>
      <c r="W880" s="25">
        <v>19000</v>
      </c>
      <c r="X880" s="25">
        <v>13500</v>
      </c>
      <c r="Y880" s="25">
        <v>13400</v>
      </c>
      <c r="Z880" s="26">
        <f t="shared" si="56"/>
        <v>20141.666666666668</v>
      </c>
      <c r="AA880" s="26">
        <f t="shared" si="57"/>
        <v>31000</v>
      </c>
      <c r="AB880" s="26">
        <f t="shared" si="58"/>
        <v>7400</v>
      </c>
      <c r="AC880" s="26">
        <f t="shared" si="59"/>
        <v>483400</v>
      </c>
    </row>
    <row r="881" spans="1:29" x14ac:dyDescent="0.35">
      <c r="A881" s="27">
        <v>44704</v>
      </c>
      <c r="B881" s="25">
        <v>13900</v>
      </c>
      <c r="C881" s="25">
        <v>13800</v>
      </c>
      <c r="D881" s="25">
        <v>19000</v>
      </c>
      <c r="E881" s="25">
        <v>19400</v>
      </c>
      <c r="F881" s="25">
        <v>19200</v>
      </c>
      <c r="G881" s="25">
        <v>19100</v>
      </c>
      <c r="H881" s="25">
        <v>18500</v>
      </c>
      <c r="I881" s="25">
        <v>18600</v>
      </c>
      <c r="J881" s="25">
        <v>27800</v>
      </c>
      <c r="K881" s="25">
        <v>25000</v>
      </c>
      <c r="L881" s="25">
        <v>22000</v>
      </c>
      <c r="M881" s="25">
        <v>22000</v>
      </c>
      <c r="N881" s="25">
        <v>21800</v>
      </c>
      <c r="O881" s="25">
        <v>15000</v>
      </c>
      <c r="P881" s="25">
        <v>8200</v>
      </c>
      <c r="Q881" s="25">
        <v>7600</v>
      </c>
      <c r="R881" s="25">
        <v>11400</v>
      </c>
      <c r="S881" s="25">
        <v>11400</v>
      </c>
      <c r="T881" s="25">
        <v>12000</v>
      </c>
      <c r="U881" s="25">
        <v>16000</v>
      </c>
      <c r="V881" s="25">
        <v>16000</v>
      </c>
      <c r="W881" s="25">
        <v>8300</v>
      </c>
      <c r="X881" s="25">
        <v>12000</v>
      </c>
      <c r="Y881" s="25">
        <v>12000</v>
      </c>
      <c r="Z881" s="26">
        <f t="shared" si="56"/>
        <v>16250</v>
      </c>
      <c r="AA881" s="26">
        <f t="shared" si="57"/>
        <v>27800</v>
      </c>
      <c r="AB881" s="26">
        <f t="shared" si="58"/>
        <v>7600</v>
      </c>
      <c r="AC881" s="26">
        <f t="shared" si="59"/>
        <v>390000</v>
      </c>
    </row>
    <row r="882" spans="1:29" x14ac:dyDescent="0.35">
      <c r="A882" s="27">
        <v>44705</v>
      </c>
      <c r="B882" s="25">
        <v>12000</v>
      </c>
      <c r="C882" s="25">
        <v>12000</v>
      </c>
      <c r="D882" s="25">
        <v>27600</v>
      </c>
      <c r="E882" s="25">
        <v>27800</v>
      </c>
      <c r="F882" s="25">
        <v>29300</v>
      </c>
      <c r="G882" s="25">
        <v>29200</v>
      </c>
      <c r="H882" s="25">
        <v>29200</v>
      </c>
      <c r="I882" s="25">
        <v>29300</v>
      </c>
      <c r="J882" s="25">
        <v>27800</v>
      </c>
      <c r="K882" s="25">
        <v>20600</v>
      </c>
      <c r="L882" s="25">
        <v>21000</v>
      </c>
      <c r="M882" s="25">
        <v>21200</v>
      </c>
      <c r="N882" s="25">
        <v>12800</v>
      </c>
      <c r="O882" s="25">
        <v>12800</v>
      </c>
      <c r="P882" s="25">
        <v>12600</v>
      </c>
      <c r="Q882" s="25">
        <v>12700</v>
      </c>
      <c r="R882" s="25">
        <v>12700</v>
      </c>
      <c r="S882" s="25">
        <v>12700</v>
      </c>
      <c r="T882" s="25">
        <v>12800</v>
      </c>
      <c r="U882" s="25">
        <v>12800</v>
      </c>
      <c r="V882" s="25">
        <v>12600</v>
      </c>
      <c r="W882" s="25">
        <v>27600</v>
      </c>
      <c r="X882" s="25">
        <v>27400</v>
      </c>
      <c r="Y882" s="25">
        <v>27400</v>
      </c>
      <c r="Z882" s="26">
        <f t="shared" si="56"/>
        <v>20162.5</v>
      </c>
      <c r="AA882" s="26">
        <f t="shared" si="57"/>
        <v>29300</v>
      </c>
      <c r="AB882" s="26">
        <f t="shared" si="58"/>
        <v>12000</v>
      </c>
      <c r="AC882" s="26">
        <f t="shared" si="59"/>
        <v>483900</v>
      </c>
    </row>
    <row r="883" spans="1:29" x14ac:dyDescent="0.35">
      <c r="A883" s="27">
        <v>44706</v>
      </c>
      <c r="B883" s="25">
        <v>27700</v>
      </c>
      <c r="C883" s="25">
        <v>28200</v>
      </c>
      <c r="D883" s="25">
        <v>27300</v>
      </c>
      <c r="E883" s="25">
        <v>27400</v>
      </c>
      <c r="F883" s="25">
        <v>27300</v>
      </c>
      <c r="G883" s="25">
        <v>26600</v>
      </c>
      <c r="H883" s="25">
        <v>18200</v>
      </c>
      <c r="I883" s="25">
        <v>18100</v>
      </c>
      <c r="J883" s="25">
        <v>13200</v>
      </c>
      <c r="K883" s="25">
        <v>13100</v>
      </c>
      <c r="L883" s="25">
        <v>13100</v>
      </c>
      <c r="M883" s="25">
        <v>7200</v>
      </c>
      <c r="N883" s="25">
        <v>7300</v>
      </c>
      <c r="O883" s="25">
        <v>7200</v>
      </c>
      <c r="P883" s="25">
        <v>7200</v>
      </c>
      <c r="Q883" s="25">
        <v>7400</v>
      </c>
      <c r="R883" s="25">
        <v>7200</v>
      </c>
      <c r="S883" s="25">
        <v>12500</v>
      </c>
      <c r="T883" s="25">
        <v>25000</v>
      </c>
      <c r="U883" s="25">
        <v>23300</v>
      </c>
      <c r="V883" s="25">
        <v>24600</v>
      </c>
      <c r="W883" s="25">
        <v>26700</v>
      </c>
      <c r="X883" s="25">
        <v>28400</v>
      </c>
      <c r="Y883" s="25">
        <v>12800</v>
      </c>
      <c r="Z883" s="26">
        <f t="shared" si="56"/>
        <v>18208.333333333332</v>
      </c>
      <c r="AA883" s="26">
        <f t="shared" si="57"/>
        <v>28400</v>
      </c>
      <c r="AB883" s="26">
        <f t="shared" si="58"/>
        <v>7200</v>
      </c>
      <c r="AC883" s="26">
        <f t="shared" si="59"/>
        <v>437000</v>
      </c>
    </row>
    <row r="884" spans="1:29" x14ac:dyDescent="0.35">
      <c r="A884" s="27">
        <v>44707</v>
      </c>
      <c r="B884" s="25">
        <v>13200</v>
      </c>
      <c r="C884" s="25">
        <v>20500</v>
      </c>
      <c r="D884" s="25">
        <v>20000</v>
      </c>
      <c r="E884" s="25">
        <v>20200</v>
      </c>
      <c r="F884" s="25">
        <v>20400</v>
      </c>
      <c r="G884" s="25">
        <v>13000</v>
      </c>
      <c r="H884" s="25">
        <v>13000</v>
      </c>
      <c r="I884" s="25">
        <v>12800</v>
      </c>
      <c r="J884" s="25">
        <v>12700</v>
      </c>
      <c r="K884" s="25">
        <v>12700</v>
      </c>
      <c r="L884" s="25">
        <v>12800</v>
      </c>
      <c r="M884" s="25">
        <v>21200</v>
      </c>
      <c r="N884" s="25">
        <v>22000</v>
      </c>
      <c r="O884" s="25">
        <v>21800</v>
      </c>
      <c r="P884" s="25">
        <v>19400</v>
      </c>
      <c r="Q884" s="25">
        <v>19400</v>
      </c>
      <c r="R884" s="25">
        <v>19200</v>
      </c>
      <c r="S884" s="25">
        <v>18600</v>
      </c>
      <c r="T884" s="25">
        <v>19800</v>
      </c>
      <c r="U884" s="25">
        <v>19400</v>
      </c>
      <c r="V884" s="25">
        <v>20000</v>
      </c>
      <c r="W884" s="25">
        <v>12600</v>
      </c>
      <c r="X884" s="25">
        <v>11800</v>
      </c>
      <c r="Y884" s="25">
        <v>11700</v>
      </c>
      <c r="Z884" s="26">
        <f t="shared" si="56"/>
        <v>17008.333333333332</v>
      </c>
      <c r="AA884" s="26">
        <f t="shared" si="57"/>
        <v>22000</v>
      </c>
      <c r="AB884" s="26">
        <f t="shared" si="58"/>
        <v>11700</v>
      </c>
      <c r="AC884" s="26">
        <f t="shared" si="59"/>
        <v>408200</v>
      </c>
    </row>
    <row r="885" spans="1:29" x14ac:dyDescent="0.35">
      <c r="A885" s="27">
        <v>44708</v>
      </c>
      <c r="B885" s="25">
        <v>11700</v>
      </c>
      <c r="C885" s="25">
        <v>11700</v>
      </c>
      <c r="D885" s="25">
        <v>11700</v>
      </c>
      <c r="E885" s="25">
        <v>11800</v>
      </c>
      <c r="F885" s="25">
        <v>12600</v>
      </c>
      <c r="G885" s="25">
        <v>12200</v>
      </c>
      <c r="H885" s="25">
        <v>12200</v>
      </c>
      <c r="I885" s="25">
        <v>12400</v>
      </c>
      <c r="J885" s="25">
        <v>31100</v>
      </c>
      <c r="K885" s="25">
        <v>33000</v>
      </c>
      <c r="L885" s="25">
        <v>32800</v>
      </c>
      <c r="M885" s="25">
        <v>32400</v>
      </c>
      <c r="N885" s="25">
        <v>32500</v>
      </c>
      <c r="O885" s="25">
        <v>32300</v>
      </c>
      <c r="P885" s="25">
        <v>32200</v>
      </c>
      <c r="Q885" s="25">
        <v>13700</v>
      </c>
      <c r="R885" s="25">
        <v>13600</v>
      </c>
      <c r="S885" s="25">
        <v>12800</v>
      </c>
      <c r="T885" s="25">
        <v>24700</v>
      </c>
      <c r="U885" s="25">
        <v>24500</v>
      </c>
      <c r="V885" s="25">
        <v>19000</v>
      </c>
      <c r="W885" s="25">
        <v>13600</v>
      </c>
      <c r="X885" s="25">
        <v>13300</v>
      </c>
      <c r="Y885" s="25">
        <v>13300</v>
      </c>
      <c r="Z885" s="26">
        <f t="shared" si="56"/>
        <v>19629.166666666668</v>
      </c>
      <c r="AA885" s="26">
        <f t="shared" si="57"/>
        <v>33000</v>
      </c>
      <c r="AB885" s="26">
        <f t="shared" si="58"/>
        <v>11700</v>
      </c>
      <c r="AC885" s="26">
        <f t="shared" si="59"/>
        <v>471100</v>
      </c>
    </row>
    <row r="886" spans="1:29" x14ac:dyDescent="0.35">
      <c r="A886" s="27">
        <v>44709</v>
      </c>
      <c r="B886" s="25">
        <v>7100</v>
      </c>
      <c r="C886" s="25">
        <v>7600</v>
      </c>
      <c r="D886" s="25">
        <v>7700</v>
      </c>
      <c r="E886" s="25">
        <v>7500</v>
      </c>
      <c r="F886" s="25">
        <v>7500</v>
      </c>
      <c r="G886" s="25">
        <v>7200</v>
      </c>
      <c r="H886" s="25">
        <v>7400</v>
      </c>
      <c r="I886" s="25">
        <v>18400</v>
      </c>
      <c r="J886" s="25">
        <v>18300</v>
      </c>
      <c r="K886" s="25">
        <v>19200</v>
      </c>
      <c r="L886" s="25">
        <v>19200</v>
      </c>
      <c r="M886" s="25">
        <v>19500</v>
      </c>
      <c r="N886" s="25">
        <v>19600</v>
      </c>
      <c r="O886" s="25">
        <v>19400</v>
      </c>
      <c r="P886" s="25">
        <v>19200</v>
      </c>
      <c r="Q886" s="25">
        <v>20200</v>
      </c>
      <c r="R886" s="25">
        <v>22000</v>
      </c>
      <c r="S886" s="25">
        <v>21300</v>
      </c>
      <c r="T886" s="25">
        <v>12500</v>
      </c>
      <c r="U886" s="25">
        <v>12300</v>
      </c>
      <c r="V886" s="25">
        <v>11600</v>
      </c>
      <c r="W886" s="25">
        <v>11600</v>
      </c>
      <c r="X886" s="25">
        <v>11500</v>
      </c>
      <c r="Y886" s="25">
        <v>11500</v>
      </c>
      <c r="Z886" s="26">
        <f t="shared" si="56"/>
        <v>14137.5</v>
      </c>
      <c r="AA886" s="26">
        <f t="shared" si="57"/>
        <v>22000</v>
      </c>
      <c r="AB886" s="26">
        <f t="shared" si="58"/>
        <v>7100</v>
      </c>
      <c r="AC886" s="26">
        <f t="shared" si="59"/>
        <v>339300</v>
      </c>
    </row>
    <row r="887" spans="1:29" x14ac:dyDescent="0.35">
      <c r="A887" s="27">
        <v>44710</v>
      </c>
      <c r="B887" s="25">
        <v>11600</v>
      </c>
      <c r="C887" s="25">
        <v>7500</v>
      </c>
      <c r="D887" s="25">
        <v>7500</v>
      </c>
      <c r="E887" s="25">
        <v>7600</v>
      </c>
      <c r="F887" s="25">
        <v>7500</v>
      </c>
      <c r="G887" s="25">
        <v>7300</v>
      </c>
      <c r="H887" s="25">
        <v>7500</v>
      </c>
      <c r="I887" s="25">
        <v>17000</v>
      </c>
      <c r="J887" s="25">
        <v>27400</v>
      </c>
      <c r="K887" s="25">
        <v>26700</v>
      </c>
      <c r="L887" s="25">
        <v>27200</v>
      </c>
      <c r="M887" s="25">
        <v>29000</v>
      </c>
      <c r="N887" s="25">
        <v>31100</v>
      </c>
      <c r="O887" s="25">
        <v>26800</v>
      </c>
      <c r="P887" s="25">
        <v>36200</v>
      </c>
      <c r="Q887" s="25">
        <v>33500</v>
      </c>
      <c r="R887" s="25">
        <v>34000</v>
      </c>
      <c r="S887" s="25">
        <v>35500</v>
      </c>
      <c r="T887" s="25">
        <v>35400</v>
      </c>
      <c r="U887" s="25">
        <v>13500</v>
      </c>
      <c r="V887" s="25">
        <v>13300</v>
      </c>
      <c r="W887" s="25">
        <v>13100</v>
      </c>
      <c r="X887" s="25">
        <v>13100</v>
      </c>
      <c r="Y887" s="25">
        <v>13300</v>
      </c>
      <c r="Z887" s="26">
        <f t="shared" si="56"/>
        <v>20108.333333333332</v>
      </c>
      <c r="AA887" s="26">
        <f t="shared" si="57"/>
        <v>36200</v>
      </c>
      <c r="AB887" s="26">
        <f t="shared" si="58"/>
        <v>7300</v>
      </c>
      <c r="AC887" s="26">
        <f t="shared" si="59"/>
        <v>482600</v>
      </c>
    </row>
    <row r="888" spans="1:29" x14ac:dyDescent="0.35">
      <c r="A888" s="27">
        <v>44711</v>
      </c>
      <c r="B888" s="25">
        <v>13300</v>
      </c>
      <c r="C888" s="25">
        <v>13100</v>
      </c>
      <c r="D888" s="25">
        <v>13300</v>
      </c>
      <c r="E888" s="25">
        <v>13300</v>
      </c>
      <c r="F888" s="25">
        <v>13300</v>
      </c>
      <c r="G888" s="25">
        <v>26100</v>
      </c>
      <c r="H888" s="25">
        <v>26400</v>
      </c>
      <c r="I888" s="25">
        <v>25900</v>
      </c>
      <c r="J888" s="25">
        <v>34700</v>
      </c>
      <c r="K888" s="25">
        <v>34700</v>
      </c>
      <c r="L888" s="25">
        <v>26200</v>
      </c>
      <c r="M888" s="25">
        <v>25300</v>
      </c>
      <c r="N888" s="25">
        <v>18200</v>
      </c>
      <c r="O888" s="25">
        <v>17400</v>
      </c>
      <c r="P888" s="25">
        <v>17500</v>
      </c>
      <c r="Q888" s="25">
        <v>12800</v>
      </c>
      <c r="R888" s="25">
        <v>12700</v>
      </c>
      <c r="S888" s="25">
        <v>7400</v>
      </c>
      <c r="T888" s="25">
        <v>11800</v>
      </c>
      <c r="U888" s="25">
        <v>18200</v>
      </c>
      <c r="V888" s="25">
        <v>17500</v>
      </c>
      <c r="W888" s="25">
        <v>19300</v>
      </c>
      <c r="X888" s="25">
        <v>23100</v>
      </c>
      <c r="Y888" s="25">
        <v>24300</v>
      </c>
      <c r="Z888" s="26">
        <f t="shared" si="56"/>
        <v>19408.333333333332</v>
      </c>
      <c r="AA888" s="26">
        <f t="shared" si="57"/>
        <v>34700</v>
      </c>
      <c r="AB888" s="26">
        <f t="shared" si="58"/>
        <v>7400</v>
      </c>
      <c r="AC888" s="26">
        <f t="shared" si="59"/>
        <v>465800</v>
      </c>
    </row>
    <row r="889" spans="1:29" x14ac:dyDescent="0.35">
      <c r="A889" s="27">
        <v>44712</v>
      </c>
      <c r="B889" s="25">
        <v>25000</v>
      </c>
      <c r="C889" s="25">
        <v>27600</v>
      </c>
      <c r="D889" s="25">
        <v>14100</v>
      </c>
      <c r="E889" s="25">
        <v>21900</v>
      </c>
      <c r="F889" s="25">
        <v>22800</v>
      </c>
      <c r="G889" s="25">
        <v>21800</v>
      </c>
      <c r="H889" s="25">
        <v>21400</v>
      </c>
      <c r="I889" s="25">
        <v>21500</v>
      </c>
      <c r="J889" s="25">
        <v>21600</v>
      </c>
      <c r="K889" s="25">
        <v>12600</v>
      </c>
      <c r="L889" s="25">
        <v>12600</v>
      </c>
      <c r="M889" s="25">
        <v>12500</v>
      </c>
      <c r="N889" s="25">
        <v>12500</v>
      </c>
      <c r="O889" s="25">
        <v>8500</v>
      </c>
      <c r="P889" s="25">
        <v>13500</v>
      </c>
      <c r="Q889" s="25">
        <v>7400</v>
      </c>
      <c r="R889" s="25">
        <v>7400</v>
      </c>
      <c r="S889" s="25">
        <v>7200</v>
      </c>
      <c r="T889" s="25">
        <v>20700</v>
      </c>
      <c r="U889" s="25">
        <v>23300</v>
      </c>
      <c r="V889" s="25">
        <v>20500</v>
      </c>
      <c r="W889" s="25">
        <v>21300</v>
      </c>
      <c r="X889" s="25">
        <v>22400</v>
      </c>
      <c r="Y889" s="25">
        <v>22700</v>
      </c>
      <c r="Z889" s="26">
        <f t="shared" si="56"/>
        <v>17616.666666666668</v>
      </c>
      <c r="AA889" s="26">
        <f t="shared" si="57"/>
        <v>27600</v>
      </c>
      <c r="AB889" s="26">
        <f t="shared" si="58"/>
        <v>7200</v>
      </c>
      <c r="AC889" s="26">
        <f t="shared" si="59"/>
        <v>422800</v>
      </c>
    </row>
    <row r="890" spans="1:29" x14ac:dyDescent="0.35">
      <c r="A890" s="27">
        <v>44713</v>
      </c>
      <c r="B890" s="119">
        <v>21500</v>
      </c>
      <c r="C890" s="119">
        <v>21900</v>
      </c>
      <c r="D890" s="119">
        <v>21800</v>
      </c>
      <c r="E890" s="119">
        <v>21600</v>
      </c>
      <c r="F890" s="119">
        <v>12200</v>
      </c>
      <c r="G890" s="119">
        <v>12200</v>
      </c>
      <c r="H890" s="119">
        <v>12100</v>
      </c>
      <c r="I890" s="119">
        <v>12000</v>
      </c>
      <c r="J890" s="119">
        <v>7600</v>
      </c>
      <c r="K890" s="119">
        <v>7800</v>
      </c>
      <c r="L890" s="119">
        <v>8100</v>
      </c>
      <c r="M890" s="119">
        <v>8000</v>
      </c>
      <c r="N890" s="119">
        <v>7800</v>
      </c>
      <c r="O890" s="119">
        <v>7800</v>
      </c>
      <c r="P890" s="119">
        <v>19100</v>
      </c>
      <c r="Q890" s="119">
        <v>25200</v>
      </c>
      <c r="R890" s="119">
        <v>27900</v>
      </c>
      <c r="S890" s="119">
        <v>28300</v>
      </c>
      <c r="T890" s="119">
        <v>28300</v>
      </c>
      <c r="U890" s="119">
        <v>28600</v>
      </c>
      <c r="V890" s="119">
        <v>33000</v>
      </c>
      <c r="W890" s="119">
        <v>34400</v>
      </c>
      <c r="X890" s="119">
        <v>34500</v>
      </c>
      <c r="Y890" s="119">
        <v>34500</v>
      </c>
      <c r="Z890" s="26">
        <f t="shared" ref="Z890:Z919" si="60">+AVERAGE(B890:Y890)</f>
        <v>19841.666666666668</v>
      </c>
      <c r="AA890" s="26">
        <f t="shared" ref="AA890:AA919" si="61">MAX(B890:Y890)</f>
        <v>34500</v>
      </c>
      <c r="AB890" s="26">
        <f t="shared" ref="AB890:AB919" si="62">MIN(B890:Y890)</f>
        <v>7600</v>
      </c>
      <c r="AC890" s="26">
        <f t="shared" ref="AC890:AC919" si="63">+SUM(B890:Y890)</f>
        <v>476200</v>
      </c>
    </row>
    <row r="891" spans="1:29" x14ac:dyDescent="0.35">
      <c r="A891" s="27">
        <v>44714</v>
      </c>
      <c r="B891" s="119">
        <v>32100</v>
      </c>
      <c r="C891" s="119">
        <v>13100</v>
      </c>
      <c r="D891" s="119">
        <v>13100</v>
      </c>
      <c r="E891" s="119">
        <v>13000</v>
      </c>
      <c r="F891" s="119">
        <v>12700</v>
      </c>
      <c r="G891" s="119">
        <v>7100</v>
      </c>
      <c r="H891" s="119">
        <v>7000</v>
      </c>
      <c r="I891" s="119">
        <v>7100</v>
      </c>
      <c r="J891" s="119">
        <v>7100</v>
      </c>
      <c r="K891" s="119">
        <v>7200</v>
      </c>
      <c r="L891" s="119">
        <v>7400</v>
      </c>
      <c r="M891" s="119">
        <v>7400</v>
      </c>
      <c r="N891" s="119">
        <v>7500</v>
      </c>
      <c r="O891" s="119">
        <v>7500</v>
      </c>
      <c r="P891" s="119">
        <v>7500</v>
      </c>
      <c r="Q891" s="119">
        <v>7300</v>
      </c>
      <c r="R891" s="119">
        <v>7300</v>
      </c>
      <c r="S891" s="119">
        <v>7400</v>
      </c>
      <c r="T891" s="119">
        <v>7400</v>
      </c>
      <c r="U891" s="119">
        <v>7400</v>
      </c>
      <c r="V891" s="119">
        <v>7400</v>
      </c>
      <c r="W891" s="119">
        <v>7700</v>
      </c>
      <c r="X891" s="119">
        <v>7800</v>
      </c>
      <c r="Y891" s="119">
        <v>7400</v>
      </c>
      <c r="Z891" s="26">
        <f t="shared" si="60"/>
        <v>9329.1666666666661</v>
      </c>
      <c r="AA891" s="26">
        <f t="shared" si="61"/>
        <v>32100</v>
      </c>
      <c r="AB891" s="26">
        <f t="shared" si="62"/>
        <v>7000</v>
      </c>
      <c r="AC891" s="26">
        <f t="shared" si="63"/>
        <v>223900</v>
      </c>
    </row>
    <row r="892" spans="1:29" x14ac:dyDescent="0.35">
      <c r="A892" s="27">
        <v>44715</v>
      </c>
      <c r="B892" s="119">
        <v>7600</v>
      </c>
      <c r="C892" s="119">
        <v>7600</v>
      </c>
      <c r="D892" s="119">
        <v>7700</v>
      </c>
      <c r="E892" s="119">
        <v>7800</v>
      </c>
      <c r="F892" s="119">
        <v>7600</v>
      </c>
      <c r="G892" s="119">
        <v>7400</v>
      </c>
      <c r="H892" s="119">
        <v>7400</v>
      </c>
      <c r="I892" s="119">
        <v>7500</v>
      </c>
      <c r="J892" s="119">
        <v>7600</v>
      </c>
      <c r="K892" s="119">
        <v>7700</v>
      </c>
      <c r="L892" s="119">
        <v>7500</v>
      </c>
      <c r="M892" s="119">
        <v>7500</v>
      </c>
      <c r="N892" s="119">
        <v>7400</v>
      </c>
      <c r="O892" s="119">
        <v>7400</v>
      </c>
      <c r="P892" s="119">
        <v>7300</v>
      </c>
      <c r="Q892" s="119">
        <v>12900</v>
      </c>
      <c r="R892" s="119">
        <v>13200</v>
      </c>
      <c r="S892" s="119">
        <v>13200</v>
      </c>
      <c r="T892" s="119">
        <v>13200</v>
      </c>
      <c r="U892" s="119">
        <v>13100</v>
      </c>
      <c r="V892" s="119">
        <v>13000</v>
      </c>
      <c r="W892" s="119">
        <v>13000</v>
      </c>
      <c r="X892" s="119">
        <v>13100</v>
      </c>
      <c r="Y892" s="119">
        <v>12600</v>
      </c>
      <c r="Z892" s="26">
        <f t="shared" si="60"/>
        <v>9595.8333333333339</v>
      </c>
      <c r="AA892" s="26">
        <f t="shared" si="61"/>
        <v>13200</v>
      </c>
      <c r="AB892" s="26">
        <f t="shared" si="62"/>
        <v>7300</v>
      </c>
      <c r="AC892" s="26">
        <f t="shared" si="63"/>
        <v>230300</v>
      </c>
    </row>
    <row r="893" spans="1:29" x14ac:dyDescent="0.35">
      <c r="A893" s="27">
        <v>44716</v>
      </c>
      <c r="B893" s="119">
        <v>12800</v>
      </c>
      <c r="C893" s="119">
        <v>12800</v>
      </c>
      <c r="D893" s="119">
        <v>12700</v>
      </c>
      <c r="E893" s="119">
        <v>12800</v>
      </c>
      <c r="F893" s="119">
        <v>17400</v>
      </c>
      <c r="G893" s="119">
        <v>17400</v>
      </c>
      <c r="H893" s="119">
        <v>17600</v>
      </c>
      <c r="I893" s="119">
        <v>17600</v>
      </c>
      <c r="J893" s="119">
        <v>8000</v>
      </c>
      <c r="K893" s="119">
        <v>7400</v>
      </c>
      <c r="L893" s="119">
        <v>7400</v>
      </c>
      <c r="M893" s="119">
        <v>21500</v>
      </c>
      <c r="N893" s="119">
        <v>21400</v>
      </c>
      <c r="O893" s="119">
        <v>21500</v>
      </c>
      <c r="P893" s="119">
        <v>21300</v>
      </c>
      <c r="Q893" s="119">
        <v>18100</v>
      </c>
      <c r="R893" s="119">
        <v>12200</v>
      </c>
      <c r="S893" s="119">
        <v>8000</v>
      </c>
      <c r="T893" s="119">
        <v>7200</v>
      </c>
      <c r="U893" s="119">
        <v>7000</v>
      </c>
      <c r="V893" s="119">
        <v>7000</v>
      </c>
      <c r="W893" s="119">
        <v>20800</v>
      </c>
      <c r="X893" s="119">
        <v>28800</v>
      </c>
      <c r="Y893" s="119">
        <v>28800</v>
      </c>
      <c r="Z893" s="26">
        <f t="shared" si="60"/>
        <v>15312.5</v>
      </c>
      <c r="AA893" s="26">
        <f t="shared" si="61"/>
        <v>28800</v>
      </c>
      <c r="AB893" s="26">
        <f t="shared" si="62"/>
        <v>7000</v>
      </c>
      <c r="AC893" s="26">
        <f t="shared" si="63"/>
        <v>367500</v>
      </c>
    </row>
    <row r="894" spans="1:29" x14ac:dyDescent="0.35">
      <c r="A894" s="27">
        <v>44717</v>
      </c>
      <c r="B894" s="119">
        <v>29700</v>
      </c>
      <c r="C894" s="119">
        <v>29400</v>
      </c>
      <c r="D894" s="119">
        <v>26200</v>
      </c>
      <c r="E894" s="119">
        <v>18400</v>
      </c>
      <c r="F894" s="119">
        <v>13200</v>
      </c>
      <c r="G894" s="119">
        <v>12000</v>
      </c>
      <c r="H894" s="119">
        <v>7100</v>
      </c>
      <c r="I894" s="119">
        <v>7200</v>
      </c>
      <c r="J894" s="119">
        <v>7200</v>
      </c>
      <c r="K894" s="119">
        <v>7300</v>
      </c>
      <c r="L894" s="119">
        <v>7800</v>
      </c>
      <c r="M894" s="119">
        <v>20000</v>
      </c>
      <c r="N894" s="119">
        <v>21700</v>
      </c>
      <c r="O894" s="119">
        <v>25400</v>
      </c>
      <c r="P894" s="119">
        <v>26200</v>
      </c>
      <c r="Q894" s="119">
        <v>28300</v>
      </c>
      <c r="R894" s="119">
        <v>29300</v>
      </c>
      <c r="S894" s="119">
        <v>30800</v>
      </c>
      <c r="T894" s="119">
        <v>28800</v>
      </c>
      <c r="U894" s="119">
        <v>18800</v>
      </c>
      <c r="V894" s="119">
        <v>20000</v>
      </c>
      <c r="W894" s="119">
        <v>30000</v>
      </c>
      <c r="X894" s="119">
        <v>29500</v>
      </c>
      <c r="Y894" s="119">
        <v>29400</v>
      </c>
      <c r="Z894" s="26">
        <f t="shared" si="60"/>
        <v>20987.5</v>
      </c>
      <c r="AA894" s="26">
        <f t="shared" si="61"/>
        <v>30800</v>
      </c>
      <c r="AB894" s="26">
        <f t="shared" si="62"/>
        <v>7100</v>
      </c>
      <c r="AC894" s="26">
        <f t="shared" si="63"/>
        <v>503700</v>
      </c>
    </row>
    <row r="895" spans="1:29" x14ac:dyDescent="0.35">
      <c r="A895" s="27">
        <v>44718</v>
      </c>
      <c r="B895" s="119">
        <v>13200</v>
      </c>
      <c r="C895" s="119">
        <v>12500</v>
      </c>
      <c r="D895" s="119">
        <v>12400</v>
      </c>
      <c r="E895" s="119">
        <v>12500</v>
      </c>
      <c r="F895" s="119">
        <v>7600</v>
      </c>
      <c r="G895" s="119">
        <v>7300</v>
      </c>
      <c r="H895" s="119">
        <v>16800</v>
      </c>
      <c r="I895" s="119">
        <v>21800</v>
      </c>
      <c r="J895" s="119">
        <v>22600</v>
      </c>
      <c r="K895" s="119">
        <v>22400</v>
      </c>
      <c r="L895" s="119">
        <v>22200</v>
      </c>
      <c r="M895" s="119">
        <v>21900</v>
      </c>
      <c r="N895" s="119">
        <v>22000</v>
      </c>
      <c r="O895" s="119">
        <v>22000</v>
      </c>
      <c r="P895" s="119">
        <v>21800</v>
      </c>
      <c r="Q895" s="119">
        <v>20000</v>
      </c>
      <c r="R895" s="119">
        <v>17800</v>
      </c>
      <c r="S895" s="119">
        <v>18000</v>
      </c>
      <c r="T895" s="119">
        <v>18100</v>
      </c>
      <c r="U895" s="119">
        <v>17500</v>
      </c>
      <c r="V895" s="119">
        <v>17400</v>
      </c>
      <c r="W895" s="119">
        <v>18200</v>
      </c>
      <c r="X895" s="119">
        <v>23600</v>
      </c>
      <c r="Y895" s="119">
        <v>25200</v>
      </c>
      <c r="Z895" s="26">
        <f t="shared" si="60"/>
        <v>18116.666666666668</v>
      </c>
      <c r="AA895" s="26">
        <f t="shared" si="61"/>
        <v>25200</v>
      </c>
      <c r="AB895" s="26">
        <f t="shared" si="62"/>
        <v>7300</v>
      </c>
      <c r="AC895" s="26">
        <f t="shared" si="63"/>
        <v>434800</v>
      </c>
    </row>
    <row r="896" spans="1:29" x14ac:dyDescent="0.35">
      <c r="A896" s="27">
        <v>44719</v>
      </c>
      <c r="B896" s="119">
        <v>33500</v>
      </c>
      <c r="C896" s="119">
        <v>35500</v>
      </c>
      <c r="D896" s="119">
        <v>35800</v>
      </c>
      <c r="E896" s="119">
        <v>33800</v>
      </c>
      <c r="F896" s="119">
        <v>31600</v>
      </c>
      <c r="G896" s="119">
        <v>27600</v>
      </c>
      <c r="H896" s="119">
        <v>27400</v>
      </c>
      <c r="I896" s="119">
        <v>27400</v>
      </c>
      <c r="J896" s="119">
        <v>18800</v>
      </c>
      <c r="K896" s="119">
        <v>18900</v>
      </c>
      <c r="L896" s="119">
        <v>14700</v>
      </c>
      <c r="M896" s="119">
        <v>14600</v>
      </c>
      <c r="N896" s="119">
        <v>8200</v>
      </c>
      <c r="O896" s="119">
        <v>7900</v>
      </c>
      <c r="P896" s="119">
        <v>25700</v>
      </c>
      <c r="Q896" s="119">
        <v>25200</v>
      </c>
      <c r="R896" s="119">
        <v>25200</v>
      </c>
      <c r="S896" s="119">
        <v>25400</v>
      </c>
      <c r="T896" s="119">
        <v>26800</v>
      </c>
      <c r="U896" s="119">
        <v>27800</v>
      </c>
      <c r="V896" s="119">
        <v>28400</v>
      </c>
      <c r="W896" s="119">
        <v>29800</v>
      </c>
      <c r="X896" s="119">
        <v>21800</v>
      </c>
      <c r="Y896" s="119">
        <v>21600</v>
      </c>
      <c r="Z896" s="26">
        <f t="shared" si="60"/>
        <v>24725</v>
      </c>
      <c r="AA896" s="26">
        <f t="shared" si="61"/>
        <v>35800</v>
      </c>
      <c r="AB896" s="26">
        <f t="shared" si="62"/>
        <v>7900</v>
      </c>
      <c r="AC896" s="26">
        <f t="shared" si="63"/>
        <v>593400</v>
      </c>
    </row>
    <row r="897" spans="1:29" x14ac:dyDescent="0.35">
      <c r="A897" s="27">
        <v>44720</v>
      </c>
      <c r="B897" s="119">
        <v>21800</v>
      </c>
      <c r="C897" s="119">
        <v>12800</v>
      </c>
      <c r="D897" s="119">
        <v>12600</v>
      </c>
      <c r="E897" s="119">
        <v>12600</v>
      </c>
      <c r="F897" s="119">
        <v>12700</v>
      </c>
      <c r="G897" s="119">
        <v>12700</v>
      </c>
      <c r="H897" s="119">
        <v>15400</v>
      </c>
      <c r="I897" s="119">
        <v>8100</v>
      </c>
      <c r="J897" s="119">
        <v>8100</v>
      </c>
      <c r="K897" s="119">
        <v>8200</v>
      </c>
      <c r="L897" s="119">
        <v>14200</v>
      </c>
      <c r="M897" s="119">
        <v>14300</v>
      </c>
      <c r="N897" s="119">
        <v>13900</v>
      </c>
      <c r="O897" s="119">
        <v>28800</v>
      </c>
      <c r="P897" s="119">
        <v>29300</v>
      </c>
      <c r="Q897" s="119">
        <v>30500</v>
      </c>
      <c r="R897" s="119">
        <v>30700</v>
      </c>
      <c r="S897" s="119">
        <v>25500</v>
      </c>
      <c r="T897" s="119">
        <v>25000</v>
      </c>
      <c r="U897" s="119">
        <v>21600</v>
      </c>
      <c r="V897" s="119">
        <v>21600</v>
      </c>
      <c r="W897" s="119">
        <v>21300</v>
      </c>
      <c r="X897" s="119">
        <v>12200</v>
      </c>
      <c r="Y897" s="119">
        <v>12200</v>
      </c>
      <c r="Z897" s="26">
        <f t="shared" si="60"/>
        <v>17754.166666666668</v>
      </c>
      <c r="AA897" s="26">
        <f t="shared" si="61"/>
        <v>30700</v>
      </c>
      <c r="AB897" s="26">
        <f t="shared" si="62"/>
        <v>8100</v>
      </c>
      <c r="AC897" s="26">
        <f t="shared" si="63"/>
        <v>426100</v>
      </c>
    </row>
    <row r="898" spans="1:29" x14ac:dyDescent="0.35">
      <c r="A898" s="27">
        <v>44721</v>
      </c>
      <c r="B898" s="119">
        <v>12400</v>
      </c>
      <c r="C898" s="119">
        <v>12400</v>
      </c>
      <c r="D898" s="119">
        <v>12400</v>
      </c>
      <c r="E898" s="119">
        <v>18900</v>
      </c>
      <c r="F898" s="119">
        <v>21500</v>
      </c>
      <c r="G898" s="119">
        <v>21600</v>
      </c>
      <c r="H898" s="119">
        <v>21900</v>
      </c>
      <c r="I898" s="119">
        <v>22600</v>
      </c>
      <c r="J898" s="119">
        <v>22700</v>
      </c>
      <c r="K898" s="119">
        <v>27500</v>
      </c>
      <c r="L898" s="119">
        <v>27700</v>
      </c>
      <c r="M898" s="119">
        <v>25300</v>
      </c>
      <c r="N898" s="119">
        <v>25200</v>
      </c>
      <c r="O898" s="119">
        <v>25500</v>
      </c>
      <c r="P898" s="121">
        <v>19000</v>
      </c>
      <c r="Q898" s="119">
        <v>17400</v>
      </c>
      <c r="R898" s="119">
        <v>17700</v>
      </c>
      <c r="S898" s="119">
        <v>18000</v>
      </c>
      <c r="T898" s="119">
        <v>18000</v>
      </c>
      <c r="U898" s="119">
        <v>18400</v>
      </c>
      <c r="V898" s="119">
        <v>18200</v>
      </c>
      <c r="W898" s="119">
        <v>18200</v>
      </c>
      <c r="X898" s="119">
        <v>23200</v>
      </c>
      <c r="Y898" s="119">
        <v>23200</v>
      </c>
      <c r="Z898" s="26">
        <f t="shared" si="60"/>
        <v>20370.833333333332</v>
      </c>
      <c r="AA898" s="26">
        <f t="shared" si="61"/>
        <v>27700</v>
      </c>
      <c r="AB898" s="26">
        <f t="shared" si="62"/>
        <v>12400</v>
      </c>
      <c r="AC898" s="26">
        <f t="shared" si="63"/>
        <v>488900</v>
      </c>
    </row>
    <row r="899" spans="1:29" x14ac:dyDescent="0.35">
      <c r="A899" s="27">
        <v>44722</v>
      </c>
      <c r="B899" s="119">
        <v>33000</v>
      </c>
      <c r="C899" s="119">
        <v>33300</v>
      </c>
      <c r="D899" s="119">
        <v>35800</v>
      </c>
      <c r="E899" s="119">
        <v>25800</v>
      </c>
      <c r="F899" s="119">
        <v>24400</v>
      </c>
      <c r="G899" s="119">
        <v>24200</v>
      </c>
      <c r="H899" s="119">
        <v>23000</v>
      </c>
      <c r="I899" s="119">
        <v>23200</v>
      </c>
      <c r="J899" s="119">
        <v>23400</v>
      </c>
      <c r="K899" s="119">
        <v>23400</v>
      </c>
      <c r="L899" s="119">
        <v>13800</v>
      </c>
      <c r="M899" s="119">
        <v>13200</v>
      </c>
      <c r="N899" s="119">
        <v>13400</v>
      </c>
      <c r="O899" s="119">
        <v>13200</v>
      </c>
      <c r="P899" s="119">
        <v>8400</v>
      </c>
      <c r="Q899" s="119">
        <v>8000</v>
      </c>
      <c r="R899" s="119">
        <v>7800</v>
      </c>
      <c r="S899" s="119">
        <v>7800</v>
      </c>
      <c r="T899" s="119">
        <v>7800</v>
      </c>
      <c r="U899" s="119">
        <v>22200</v>
      </c>
      <c r="V899" s="119">
        <v>21700</v>
      </c>
      <c r="W899" s="119">
        <v>20000</v>
      </c>
      <c r="X899" s="119">
        <v>19800</v>
      </c>
      <c r="Y899" s="119">
        <v>19700</v>
      </c>
      <c r="Z899" s="26">
        <f t="shared" si="60"/>
        <v>19429.166666666668</v>
      </c>
      <c r="AA899" s="26">
        <f t="shared" si="61"/>
        <v>35800</v>
      </c>
      <c r="AB899" s="26">
        <f t="shared" si="62"/>
        <v>7800</v>
      </c>
      <c r="AC899" s="26">
        <f t="shared" si="63"/>
        <v>466300</v>
      </c>
    </row>
    <row r="900" spans="1:29" x14ac:dyDescent="0.35">
      <c r="A900" s="27">
        <v>44723</v>
      </c>
      <c r="B900" s="119">
        <v>22000</v>
      </c>
      <c r="C900" s="119">
        <v>21700</v>
      </c>
      <c r="D900" s="119">
        <v>21600</v>
      </c>
      <c r="E900" s="119">
        <v>21600</v>
      </c>
      <c r="F900" s="119">
        <v>13800</v>
      </c>
      <c r="G900" s="119">
        <v>12200</v>
      </c>
      <c r="H900" s="119">
        <v>11800</v>
      </c>
      <c r="I900" s="119">
        <v>11900</v>
      </c>
      <c r="J900" s="119">
        <v>12000</v>
      </c>
      <c r="K900" s="119">
        <v>11800</v>
      </c>
      <c r="L900" s="119">
        <v>7900</v>
      </c>
      <c r="M900" s="119">
        <v>7400</v>
      </c>
      <c r="N900" s="119">
        <v>7600</v>
      </c>
      <c r="O900" s="119">
        <v>11700</v>
      </c>
      <c r="P900" s="119">
        <v>12200</v>
      </c>
      <c r="Q900" s="119">
        <v>12100</v>
      </c>
      <c r="R900" s="119">
        <v>11900</v>
      </c>
      <c r="S900" s="119">
        <v>14000</v>
      </c>
      <c r="T900" s="119">
        <v>26100</v>
      </c>
      <c r="U900" s="119">
        <v>26000</v>
      </c>
      <c r="V900" s="119">
        <v>29000</v>
      </c>
      <c r="W900" s="119">
        <v>29600</v>
      </c>
      <c r="X900" s="119">
        <v>29300</v>
      </c>
      <c r="Y900" s="119">
        <v>29200</v>
      </c>
      <c r="Z900" s="26">
        <f t="shared" si="60"/>
        <v>17266.666666666668</v>
      </c>
      <c r="AA900" s="26">
        <f t="shared" si="61"/>
        <v>29600</v>
      </c>
      <c r="AB900" s="26">
        <f t="shared" si="62"/>
        <v>7400</v>
      </c>
      <c r="AC900" s="26">
        <f t="shared" si="63"/>
        <v>414400</v>
      </c>
    </row>
    <row r="901" spans="1:29" x14ac:dyDescent="0.35">
      <c r="A901" s="27">
        <v>44724</v>
      </c>
      <c r="B901" s="119">
        <v>18100</v>
      </c>
      <c r="C901" s="119">
        <v>19300</v>
      </c>
      <c r="D901" s="119">
        <v>19200</v>
      </c>
      <c r="E901" s="119">
        <v>19000</v>
      </c>
      <c r="F901" s="119">
        <v>13500</v>
      </c>
      <c r="G901" s="119">
        <v>12400</v>
      </c>
      <c r="H901" s="119">
        <v>12300</v>
      </c>
      <c r="I901" s="119">
        <v>7200</v>
      </c>
      <c r="J901" s="119">
        <v>7100</v>
      </c>
      <c r="K901" s="119">
        <v>7300</v>
      </c>
      <c r="L901" s="119">
        <v>7300</v>
      </c>
      <c r="M901" s="119">
        <v>7500</v>
      </c>
      <c r="N901" s="119">
        <v>7600</v>
      </c>
      <c r="O901" s="119">
        <v>22000</v>
      </c>
      <c r="P901" s="119">
        <v>27800</v>
      </c>
      <c r="Q901" s="119">
        <v>26800</v>
      </c>
      <c r="R901" s="119">
        <v>26800</v>
      </c>
      <c r="S901" s="119">
        <v>27000</v>
      </c>
      <c r="T901" s="119">
        <v>34100</v>
      </c>
      <c r="U901" s="119">
        <v>34300</v>
      </c>
      <c r="V901" s="119">
        <v>33600</v>
      </c>
      <c r="W901" s="119">
        <v>33500</v>
      </c>
      <c r="X901" s="119">
        <v>32600</v>
      </c>
      <c r="Y901" s="119">
        <v>28000</v>
      </c>
      <c r="Z901" s="26">
        <f t="shared" si="60"/>
        <v>20179.166666666668</v>
      </c>
      <c r="AA901" s="26">
        <f t="shared" si="61"/>
        <v>34300</v>
      </c>
      <c r="AB901" s="26">
        <f t="shared" si="62"/>
        <v>7100</v>
      </c>
      <c r="AC901" s="26">
        <f t="shared" si="63"/>
        <v>484300</v>
      </c>
    </row>
    <row r="902" spans="1:29" x14ac:dyDescent="0.35">
      <c r="A902" s="27">
        <v>44725</v>
      </c>
      <c r="B902" s="119">
        <v>26500</v>
      </c>
      <c r="C902" s="119">
        <v>26500</v>
      </c>
      <c r="D902" s="119">
        <v>17900</v>
      </c>
      <c r="E902" s="119">
        <v>17800</v>
      </c>
      <c r="F902" s="119">
        <v>17800</v>
      </c>
      <c r="G902" s="119">
        <v>17200</v>
      </c>
      <c r="H902" s="119">
        <v>16800</v>
      </c>
      <c r="I902" s="119">
        <v>16600</v>
      </c>
      <c r="J902" s="119">
        <v>11100</v>
      </c>
      <c r="K902" s="119">
        <v>11400</v>
      </c>
      <c r="L902" s="119">
        <v>12200</v>
      </c>
      <c r="M902" s="119">
        <v>11700</v>
      </c>
      <c r="N902" s="119">
        <v>11700</v>
      </c>
      <c r="O902" s="119">
        <v>7000</v>
      </c>
      <c r="P902" s="119">
        <v>23800</v>
      </c>
      <c r="Q902" s="119">
        <v>25800</v>
      </c>
      <c r="R902" s="119">
        <v>25900</v>
      </c>
      <c r="S902" s="119">
        <v>29400</v>
      </c>
      <c r="T902" s="119">
        <v>29700</v>
      </c>
      <c r="U902" s="119">
        <v>29500</v>
      </c>
      <c r="V902" s="119">
        <v>19500</v>
      </c>
      <c r="W902" s="119">
        <v>19500</v>
      </c>
      <c r="X902" s="119">
        <v>20200</v>
      </c>
      <c r="Y902" s="119">
        <v>20300</v>
      </c>
      <c r="Z902" s="26">
        <f t="shared" si="60"/>
        <v>19408.333333333332</v>
      </c>
      <c r="AA902" s="26">
        <f t="shared" si="61"/>
        <v>29700</v>
      </c>
      <c r="AB902" s="26">
        <f t="shared" si="62"/>
        <v>7000</v>
      </c>
      <c r="AC902" s="26">
        <f t="shared" si="63"/>
        <v>465800</v>
      </c>
    </row>
    <row r="903" spans="1:29" x14ac:dyDescent="0.35">
      <c r="A903" s="27">
        <v>44726</v>
      </c>
      <c r="B903" s="119">
        <v>12800</v>
      </c>
      <c r="C903" s="119">
        <v>12800</v>
      </c>
      <c r="D903" s="119">
        <v>12700</v>
      </c>
      <c r="E903" s="119">
        <v>7400</v>
      </c>
      <c r="F903" s="119">
        <v>7400</v>
      </c>
      <c r="G903" s="119">
        <v>7500</v>
      </c>
      <c r="H903" s="119">
        <v>7200</v>
      </c>
      <c r="I903" s="119">
        <v>7200</v>
      </c>
      <c r="J903" s="119">
        <v>7200</v>
      </c>
      <c r="K903" s="119">
        <v>7400</v>
      </c>
      <c r="L903" s="119">
        <v>21900</v>
      </c>
      <c r="M903" s="119">
        <v>21700</v>
      </c>
      <c r="N903" s="119">
        <v>21800</v>
      </c>
      <c r="O903" s="119">
        <v>21800</v>
      </c>
      <c r="P903" s="119">
        <v>22800</v>
      </c>
      <c r="Q903" s="119">
        <v>22800</v>
      </c>
      <c r="R903" s="119">
        <v>23300</v>
      </c>
      <c r="S903" s="119">
        <v>28200</v>
      </c>
      <c r="T903" s="119">
        <v>22600</v>
      </c>
      <c r="U903" s="119">
        <v>20800</v>
      </c>
      <c r="V903" s="119">
        <v>21200</v>
      </c>
      <c r="W903" s="119">
        <v>21300</v>
      </c>
      <c r="X903" s="119">
        <v>12200</v>
      </c>
      <c r="Y903" s="119">
        <v>12200</v>
      </c>
      <c r="Z903" s="26">
        <f t="shared" si="60"/>
        <v>16008.333333333334</v>
      </c>
      <c r="AA903" s="26">
        <f t="shared" si="61"/>
        <v>28200</v>
      </c>
      <c r="AB903" s="26">
        <f t="shared" si="62"/>
        <v>7200</v>
      </c>
      <c r="AC903" s="26">
        <f t="shared" si="63"/>
        <v>384200</v>
      </c>
    </row>
    <row r="904" spans="1:29" x14ac:dyDescent="0.35">
      <c r="A904" s="27">
        <v>44727</v>
      </c>
      <c r="B904" s="119">
        <v>12200</v>
      </c>
      <c r="C904" s="119">
        <v>12100</v>
      </c>
      <c r="D904" s="119">
        <v>16500</v>
      </c>
      <c r="E904" s="119">
        <v>16500</v>
      </c>
      <c r="F904" s="119">
        <v>7600</v>
      </c>
      <c r="G904" s="119">
        <v>7200</v>
      </c>
      <c r="H904" s="119">
        <v>7300</v>
      </c>
      <c r="I904" s="119">
        <v>7300</v>
      </c>
      <c r="J904" s="119">
        <v>7200</v>
      </c>
      <c r="K904" s="119">
        <v>19200</v>
      </c>
      <c r="L904" s="119">
        <v>24800</v>
      </c>
      <c r="M904" s="119">
        <v>33000</v>
      </c>
      <c r="N904" s="119">
        <v>33700</v>
      </c>
      <c r="O904" s="119">
        <v>35800</v>
      </c>
      <c r="P904" s="119">
        <v>35600</v>
      </c>
      <c r="Q904" s="119">
        <v>25600</v>
      </c>
      <c r="R904" s="119">
        <v>25100</v>
      </c>
      <c r="S904" s="119">
        <v>24900</v>
      </c>
      <c r="T904" s="119">
        <v>24400</v>
      </c>
      <c r="U904" s="119">
        <v>24800</v>
      </c>
      <c r="V904" s="119">
        <v>18500</v>
      </c>
      <c r="W904" s="119">
        <v>18400</v>
      </c>
      <c r="X904" s="119">
        <v>18100</v>
      </c>
      <c r="Y904" s="119">
        <v>18100</v>
      </c>
      <c r="Z904" s="26">
        <f t="shared" si="60"/>
        <v>19745.833333333332</v>
      </c>
      <c r="AA904" s="26">
        <f t="shared" si="61"/>
        <v>35800</v>
      </c>
      <c r="AB904" s="26">
        <f t="shared" si="62"/>
        <v>7200</v>
      </c>
      <c r="AC904" s="26">
        <f t="shared" si="63"/>
        <v>473900</v>
      </c>
    </row>
    <row r="905" spans="1:29" x14ac:dyDescent="0.35">
      <c r="A905" s="27">
        <v>44728</v>
      </c>
      <c r="B905" s="119">
        <v>13400</v>
      </c>
      <c r="C905" s="119">
        <v>13200</v>
      </c>
      <c r="D905" s="119">
        <v>13100</v>
      </c>
      <c r="E905" s="119">
        <v>7600</v>
      </c>
      <c r="F905" s="119">
        <v>7500</v>
      </c>
      <c r="G905" s="119">
        <v>7200</v>
      </c>
      <c r="H905" s="119">
        <v>19100</v>
      </c>
      <c r="I905" s="119">
        <v>21400</v>
      </c>
      <c r="J905" s="119">
        <v>22200</v>
      </c>
      <c r="K905" s="122">
        <v>22800</v>
      </c>
      <c r="L905" s="122">
        <v>22700</v>
      </c>
      <c r="M905" s="122">
        <v>22700</v>
      </c>
      <c r="N905" s="119">
        <v>19800</v>
      </c>
      <c r="O905" s="119">
        <v>18700</v>
      </c>
      <c r="P905" s="119">
        <v>18900</v>
      </c>
      <c r="Q905" s="119">
        <v>19100</v>
      </c>
      <c r="R905" s="119">
        <v>19200</v>
      </c>
      <c r="S905" s="119">
        <v>11600</v>
      </c>
      <c r="T905" s="119">
        <v>11600</v>
      </c>
      <c r="U905" s="119">
        <v>12300</v>
      </c>
      <c r="V905" s="119">
        <v>11600</v>
      </c>
      <c r="W905" s="119">
        <v>11600</v>
      </c>
      <c r="X905" s="119">
        <v>11800</v>
      </c>
      <c r="Y905" s="119">
        <v>7500</v>
      </c>
      <c r="Z905" s="26">
        <f t="shared" si="60"/>
        <v>15275</v>
      </c>
      <c r="AA905" s="26">
        <f t="shared" si="61"/>
        <v>22800</v>
      </c>
      <c r="AB905" s="26">
        <f t="shared" si="62"/>
        <v>7200</v>
      </c>
      <c r="AC905" s="26">
        <f t="shared" si="63"/>
        <v>366600</v>
      </c>
    </row>
    <row r="906" spans="1:29" x14ac:dyDescent="0.35">
      <c r="A906" s="27">
        <v>44729</v>
      </c>
      <c r="B906" s="119">
        <v>7400</v>
      </c>
      <c r="C906" s="119">
        <v>7400</v>
      </c>
      <c r="D906" s="119">
        <v>7800</v>
      </c>
      <c r="E906" s="119">
        <v>12300</v>
      </c>
      <c r="F906" s="119">
        <v>12600</v>
      </c>
      <c r="G906" s="119">
        <v>27400</v>
      </c>
      <c r="H906" s="119">
        <v>27400</v>
      </c>
      <c r="I906" s="119">
        <v>28600</v>
      </c>
      <c r="J906" s="119">
        <v>29200</v>
      </c>
      <c r="K906" s="119">
        <v>29200</v>
      </c>
      <c r="L906" s="119">
        <v>22700</v>
      </c>
      <c r="M906" s="119">
        <v>18600</v>
      </c>
      <c r="N906" s="119">
        <v>18700</v>
      </c>
      <c r="O906" s="119">
        <v>21200</v>
      </c>
      <c r="P906" s="119">
        <v>21400</v>
      </c>
      <c r="Q906" s="119">
        <v>19300</v>
      </c>
      <c r="R906" s="119">
        <v>18100</v>
      </c>
      <c r="S906" s="119">
        <v>18000</v>
      </c>
      <c r="T906" s="119">
        <v>17800</v>
      </c>
      <c r="U906" s="119">
        <v>17900</v>
      </c>
      <c r="V906" s="119">
        <v>18000</v>
      </c>
      <c r="W906" s="119">
        <v>12800</v>
      </c>
      <c r="X906" s="119">
        <v>12800</v>
      </c>
      <c r="Y906" s="119">
        <v>12700</v>
      </c>
      <c r="Z906" s="26">
        <f t="shared" si="60"/>
        <v>18304.166666666668</v>
      </c>
      <c r="AA906" s="26">
        <f t="shared" si="61"/>
        <v>29200</v>
      </c>
      <c r="AB906" s="26">
        <f t="shared" si="62"/>
        <v>7400</v>
      </c>
      <c r="AC906" s="26">
        <f t="shared" si="63"/>
        <v>439300</v>
      </c>
    </row>
    <row r="907" spans="1:29" x14ac:dyDescent="0.35">
      <c r="A907" s="27">
        <v>44730</v>
      </c>
      <c r="B907" s="119">
        <v>14100</v>
      </c>
      <c r="C907" s="119">
        <v>26500</v>
      </c>
      <c r="D907" s="119">
        <v>26600</v>
      </c>
      <c r="E907" s="119">
        <v>26600</v>
      </c>
      <c r="F907" s="119">
        <v>26600</v>
      </c>
      <c r="G907" s="119">
        <v>27900</v>
      </c>
      <c r="H907" s="119">
        <v>28300</v>
      </c>
      <c r="I907" s="119">
        <v>28500</v>
      </c>
      <c r="J907" s="119">
        <v>28100</v>
      </c>
      <c r="K907" s="119">
        <v>34300</v>
      </c>
      <c r="L907" s="119">
        <v>34200</v>
      </c>
      <c r="M907" s="119">
        <v>20900</v>
      </c>
      <c r="N907" s="119">
        <v>20800</v>
      </c>
      <c r="O907" s="119">
        <v>12400</v>
      </c>
      <c r="P907" s="119">
        <v>7400</v>
      </c>
      <c r="Q907" s="119">
        <v>7100</v>
      </c>
      <c r="R907" s="119">
        <v>7100</v>
      </c>
      <c r="S907" s="119">
        <v>7700</v>
      </c>
      <c r="T907" s="119">
        <v>11700</v>
      </c>
      <c r="U907" s="119">
        <v>11400</v>
      </c>
      <c r="V907" s="119">
        <v>11700</v>
      </c>
      <c r="W907" s="119">
        <v>11600</v>
      </c>
      <c r="X907" s="119">
        <v>11600</v>
      </c>
      <c r="Y907" s="119">
        <v>12300</v>
      </c>
      <c r="Z907" s="26">
        <f t="shared" si="60"/>
        <v>18975</v>
      </c>
      <c r="AA907" s="26">
        <f t="shared" si="61"/>
        <v>34300</v>
      </c>
      <c r="AB907" s="26">
        <f t="shared" si="62"/>
        <v>7100</v>
      </c>
      <c r="AC907" s="26">
        <f t="shared" si="63"/>
        <v>455400</v>
      </c>
    </row>
    <row r="908" spans="1:29" x14ac:dyDescent="0.35">
      <c r="A908" s="27">
        <v>44731</v>
      </c>
      <c r="B908" s="119">
        <v>12800</v>
      </c>
      <c r="C908" s="119">
        <v>12700</v>
      </c>
      <c r="D908" s="119">
        <v>28200</v>
      </c>
      <c r="E908" s="119">
        <v>28400</v>
      </c>
      <c r="F908" s="119">
        <v>28300</v>
      </c>
      <c r="G908" s="119">
        <v>29500</v>
      </c>
      <c r="H908" s="119">
        <v>28500</v>
      </c>
      <c r="I908" s="121">
        <v>28500</v>
      </c>
      <c r="J908" s="121">
        <v>29100</v>
      </c>
      <c r="K908" s="121">
        <v>29400</v>
      </c>
      <c r="L908" s="121">
        <v>29400</v>
      </c>
      <c r="M908" s="121">
        <v>13600</v>
      </c>
      <c r="N908" s="121">
        <v>9100</v>
      </c>
      <c r="O908" s="121">
        <v>8400</v>
      </c>
      <c r="P908" s="121">
        <v>7500</v>
      </c>
      <c r="Q908" s="121">
        <v>7200</v>
      </c>
      <c r="R908" s="121">
        <v>7200</v>
      </c>
      <c r="S908" s="119">
        <v>7000</v>
      </c>
      <c r="T908" s="119">
        <v>6800</v>
      </c>
      <c r="U908" s="119">
        <v>6800</v>
      </c>
      <c r="V908" s="119">
        <v>11800</v>
      </c>
      <c r="W908" s="119">
        <v>12100</v>
      </c>
      <c r="X908" s="119">
        <v>17200</v>
      </c>
      <c r="Y908" s="119">
        <v>20600</v>
      </c>
      <c r="Z908" s="26">
        <f t="shared" si="60"/>
        <v>17504.166666666668</v>
      </c>
      <c r="AA908" s="26">
        <f t="shared" si="61"/>
        <v>29500</v>
      </c>
      <c r="AB908" s="26">
        <f t="shared" si="62"/>
        <v>6800</v>
      </c>
      <c r="AC908" s="26">
        <f t="shared" si="63"/>
        <v>420100</v>
      </c>
    </row>
    <row r="909" spans="1:29" x14ac:dyDescent="0.35">
      <c r="A909" s="27">
        <v>44732</v>
      </c>
      <c r="B909" s="119">
        <v>21000</v>
      </c>
      <c r="C909" s="119">
        <v>20700</v>
      </c>
      <c r="D909" s="119">
        <v>20900</v>
      </c>
      <c r="E909" s="119">
        <v>21000</v>
      </c>
      <c r="F909" s="119">
        <v>21000</v>
      </c>
      <c r="G909" s="119">
        <v>20800</v>
      </c>
      <c r="H909" s="119">
        <v>29400</v>
      </c>
      <c r="I909" s="119">
        <v>28100</v>
      </c>
      <c r="J909" s="119">
        <v>18500</v>
      </c>
      <c r="K909" s="119">
        <v>17800</v>
      </c>
      <c r="L909" s="119">
        <v>8900</v>
      </c>
      <c r="M909" s="119">
        <v>12100</v>
      </c>
      <c r="N909" s="119">
        <v>12200</v>
      </c>
      <c r="O909" s="119">
        <v>17700</v>
      </c>
      <c r="P909" s="119">
        <v>17800</v>
      </c>
      <c r="Q909" s="119">
        <v>17700</v>
      </c>
      <c r="R909" s="119">
        <v>17800</v>
      </c>
      <c r="S909" s="119">
        <v>16700</v>
      </c>
      <c r="T909" s="119">
        <v>13100</v>
      </c>
      <c r="U909" s="119">
        <v>17300</v>
      </c>
      <c r="V909" s="119">
        <v>18000</v>
      </c>
      <c r="W909" s="119">
        <v>18000</v>
      </c>
      <c r="X909" s="119">
        <v>18200</v>
      </c>
      <c r="Y909" s="119">
        <v>30700</v>
      </c>
      <c r="Z909" s="26">
        <f t="shared" si="60"/>
        <v>18975</v>
      </c>
      <c r="AA909" s="26">
        <f t="shared" si="61"/>
        <v>30700</v>
      </c>
      <c r="AB909" s="26">
        <f t="shared" si="62"/>
        <v>8900</v>
      </c>
      <c r="AC909" s="26">
        <f t="shared" si="63"/>
        <v>455400</v>
      </c>
    </row>
    <row r="910" spans="1:29" x14ac:dyDescent="0.35">
      <c r="A910" s="27">
        <v>44733</v>
      </c>
      <c r="B910" s="119">
        <v>31900</v>
      </c>
      <c r="C910" s="119">
        <v>36200</v>
      </c>
      <c r="D910" s="119">
        <v>30500</v>
      </c>
      <c r="E910" s="119">
        <v>19300</v>
      </c>
      <c r="F910" s="119">
        <v>19300</v>
      </c>
      <c r="G910" s="119">
        <v>19800</v>
      </c>
      <c r="H910" s="119">
        <v>19600</v>
      </c>
      <c r="I910" s="119">
        <v>19600</v>
      </c>
      <c r="J910" s="119">
        <v>13200</v>
      </c>
      <c r="K910" s="119">
        <v>13200</v>
      </c>
      <c r="L910" s="119">
        <v>13300</v>
      </c>
      <c r="M910" s="119">
        <v>13300</v>
      </c>
      <c r="N910" s="119">
        <v>8600</v>
      </c>
      <c r="O910" s="119">
        <v>8400</v>
      </c>
      <c r="P910" s="119">
        <v>8800</v>
      </c>
      <c r="Q910" s="119">
        <v>8400</v>
      </c>
      <c r="R910" s="119">
        <v>8300</v>
      </c>
      <c r="S910" s="119">
        <v>17000</v>
      </c>
      <c r="T910" s="119">
        <v>22500</v>
      </c>
      <c r="U910" s="119">
        <v>22700</v>
      </c>
      <c r="V910" s="119">
        <v>22600</v>
      </c>
      <c r="W910" s="119">
        <v>22500</v>
      </c>
      <c r="X910" s="119">
        <v>22500</v>
      </c>
      <c r="Y910" s="119">
        <v>22900</v>
      </c>
      <c r="Z910" s="26">
        <f t="shared" si="60"/>
        <v>18516.666666666668</v>
      </c>
      <c r="AA910" s="26">
        <f t="shared" si="61"/>
        <v>36200</v>
      </c>
      <c r="AB910" s="26">
        <f t="shared" si="62"/>
        <v>8300</v>
      </c>
      <c r="AC910" s="26">
        <f t="shared" si="63"/>
        <v>444400</v>
      </c>
    </row>
    <row r="911" spans="1:29" x14ac:dyDescent="0.35">
      <c r="A911" s="27">
        <v>44734</v>
      </c>
      <c r="B911" s="119">
        <v>30600</v>
      </c>
      <c r="C911" s="119">
        <v>30300</v>
      </c>
      <c r="D911" s="119">
        <v>29300</v>
      </c>
      <c r="E911" s="119">
        <v>20500</v>
      </c>
      <c r="F911" s="119">
        <v>19900</v>
      </c>
      <c r="G911" s="119">
        <v>18800</v>
      </c>
      <c r="H911" s="119">
        <v>7800</v>
      </c>
      <c r="I911" s="119">
        <v>7500</v>
      </c>
      <c r="J911" s="119">
        <v>7700</v>
      </c>
      <c r="K911" s="119">
        <v>7700</v>
      </c>
      <c r="L911" s="119">
        <v>12200</v>
      </c>
      <c r="M911" s="119">
        <v>12400</v>
      </c>
      <c r="N911" s="119">
        <v>12400</v>
      </c>
      <c r="O911" s="119">
        <v>12500</v>
      </c>
      <c r="P911" s="119">
        <v>12600</v>
      </c>
      <c r="Q911" s="119">
        <v>19500</v>
      </c>
      <c r="R911" s="119">
        <v>19300</v>
      </c>
      <c r="S911" s="119">
        <v>19300</v>
      </c>
      <c r="T911" s="119">
        <v>27400</v>
      </c>
      <c r="U911" s="119">
        <v>27200</v>
      </c>
      <c r="V911" s="119">
        <v>30800</v>
      </c>
      <c r="W911" s="119">
        <v>30800</v>
      </c>
      <c r="X911" s="119">
        <v>22800</v>
      </c>
      <c r="Y911" s="119">
        <v>22500</v>
      </c>
      <c r="Z911" s="26">
        <f t="shared" si="60"/>
        <v>19241.666666666668</v>
      </c>
      <c r="AA911" s="26">
        <f t="shared" si="61"/>
        <v>30800</v>
      </c>
      <c r="AB911" s="26">
        <f t="shared" si="62"/>
        <v>7500</v>
      </c>
      <c r="AC911" s="26">
        <f t="shared" si="63"/>
        <v>461800</v>
      </c>
    </row>
    <row r="912" spans="1:29" x14ac:dyDescent="0.35">
      <c r="A912" s="27">
        <v>44735</v>
      </c>
      <c r="B912" s="119">
        <v>22100</v>
      </c>
      <c r="C912" s="119">
        <v>22100</v>
      </c>
      <c r="D912" s="119">
        <v>22200</v>
      </c>
      <c r="E912" s="119">
        <v>21100</v>
      </c>
      <c r="F912" s="119">
        <v>12400</v>
      </c>
      <c r="G912" s="119">
        <v>12200</v>
      </c>
      <c r="H912" s="119">
        <v>12200</v>
      </c>
      <c r="I912" s="119">
        <v>7400</v>
      </c>
      <c r="J912" s="119">
        <v>12800</v>
      </c>
      <c r="K912" s="119">
        <v>12900</v>
      </c>
      <c r="L912" s="119">
        <v>12900</v>
      </c>
      <c r="M912" s="119">
        <v>13000</v>
      </c>
      <c r="N912" s="119">
        <v>13200</v>
      </c>
      <c r="O912" s="119">
        <v>25600</v>
      </c>
      <c r="P912" s="119">
        <v>25600</v>
      </c>
      <c r="Q912" s="119">
        <v>26900</v>
      </c>
      <c r="R912" s="119">
        <v>26900</v>
      </c>
      <c r="S912" s="121">
        <v>26800</v>
      </c>
      <c r="T912" s="121">
        <v>27200</v>
      </c>
      <c r="U912" s="121">
        <v>26300</v>
      </c>
      <c r="V912" s="121">
        <v>25100</v>
      </c>
      <c r="W912" s="121">
        <v>25100</v>
      </c>
      <c r="X912" s="121">
        <v>23400</v>
      </c>
      <c r="Y912" s="119">
        <v>17300</v>
      </c>
      <c r="Z912" s="26">
        <f t="shared" si="60"/>
        <v>19695.833333333332</v>
      </c>
      <c r="AA912" s="26">
        <f t="shared" si="61"/>
        <v>27200</v>
      </c>
      <c r="AB912" s="26">
        <f t="shared" si="62"/>
        <v>7400</v>
      </c>
      <c r="AC912" s="26">
        <f t="shared" si="63"/>
        <v>472700</v>
      </c>
    </row>
    <row r="913" spans="1:29" x14ac:dyDescent="0.35">
      <c r="A913" s="27">
        <v>44736</v>
      </c>
      <c r="B913" s="119">
        <v>17600</v>
      </c>
      <c r="C913" s="119">
        <v>17600</v>
      </c>
      <c r="D913" s="119">
        <v>23000</v>
      </c>
      <c r="E913" s="119">
        <v>14500</v>
      </c>
      <c r="F913" s="119">
        <v>13100</v>
      </c>
      <c r="G913" s="119">
        <v>12500</v>
      </c>
      <c r="H913" s="119">
        <v>12600</v>
      </c>
      <c r="I913" s="119">
        <v>12800</v>
      </c>
      <c r="J913" s="119">
        <v>12900</v>
      </c>
      <c r="K913" s="119">
        <v>19400</v>
      </c>
      <c r="L913" s="119">
        <v>25800</v>
      </c>
      <c r="M913" s="119">
        <v>33500</v>
      </c>
      <c r="N913" s="119">
        <v>33700</v>
      </c>
      <c r="O913" s="119">
        <v>35900</v>
      </c>
      <c r="P913" s="119">
        <v>29000</v>
      </c>
      <c r="Q913" s="119">
        <v>28200</v>
      </c>
      <c r="R913" s="119">
        <v>19700</v>
      </c>
      <c r="S913" s="119">
        <v>19600</v>
      </c>
      <c r="T913" s="119">
        <v>19500</v>
      </c>
      <c r="U913" s="119">
        <v>20100</v>
      </c>
      <c r="V913" s="119">
        <v>20200</v>
      </c>
      <c r="W913" s="119">
        <v>13800</v>
      </c>
      <c r="X913" s="119">
        <v>12900</v>
      </c>
      <c r="Y913" s="119">
        <v>12800</v>
      </c>
      <c r="Z913" s="26">
        <f t="shared" si="60"/>
        <v>20029.166666666668</v>
      </c>
      <c r="AA913" s="26">
        <f t="shared" si="61"/>
        <v>35900</v>
      </c>
      <c r="AB913" s="26">
        <f t="shared" si="62"/>
        <v>12500</v>
      </c>
      <c r="AC913" s="26">
        <f t="shared" si="63"/>
        <v>480700</v>
      </c>
    </row>
    <row r="914" spans="1:29" x14ac:dyDescent="0.35">
      <c r="A914" s="27">
        <v>44737</v>
      </c>
      <c r="B914" s="119">
        <v>12800</v>
      </c>
      <c r="C914" s="119">
        <v>12800</v>
      </c>
      <c r="D914" s="119">
        <v>12800</v>
      </c>
      <c r="E914" s="119">
        <v>7500</v>
      </c>
      <c r="F914" s="119">
        <v>7500</v>
      </c>
      <c r="G914" s="119">
        <v>7300</v>
      </c>
      <c r="H914" s="119">
        <v>20700</v>
      </c>
      <c r="I914" s="119">
        <v>20000</v>
      </c>
      <c r="J914" s="119">
        <v>20900</v>
      </c>
      <c r="K914" s="119">
        <v>22600</v>
      </c>
      <c r="L914" s="119">
        <v>13600</v>
      </c>
      <c r="M914" s="119">
        <v>22000</v>
      </c>
      <c r="N914" s="119">
        <v>18800</v>
      </c>
      <c r="O914" s="119">
        <v>13900</v>
      </c>
      <c r="P914" s="119">
        <v>14200</v>
      </c>
      <c r="Q914" s="119">
        <v>19500</v>
      </c>
      <c r="R914" s="119">
        <v>18900</v>
      </c>
      <c r="S914" s="119">
        <v>20000</v>
      </c>
      <c r="T914" s="119">
        <v>21700</v>
      </c>
      <c r="U914" s="119">
        <v>22000</v>
      </c>
      <c r="V914" s="119">
        <v>12400</v>
      </c>
      <c r="W914" s="119">
        <v>12300</v>
      </c>
      <c r="X914" s="119">
        <v>12300</v>
      </c>
      <c r="Y914" s="119">
        <v>12400</v>
      </c>
      <c r="Z914" s="26">
        <f t="shared" si="60"/>
        <v>15787.5</v>
      </c>
      <c r="AA914" s="26">
        <f t="shared" si="61"/>
        <v>22600</v>
      </c>
      <c r="AB914" s="26">
        <f t="shared" si="62"/>
        <v>7300</v>
      </c>
      <c r="AC914" s="26">
        <f t="shared" si="63"/>
        <v>378900</v>
      </c>
    </row>
    <row r="915" spans="1:29" x14ac:dyDescent="0.35">
      <c r="A915" s="27">
        <v>44738</v>
      </c>
      <c r="B915" s="119">
        <v>17800</v>
      </c>
      <c r="C915" s="119">
        <v>17200</v>
      </c>
      <c r="D915" s="119">
        <v>7600</v>
      </c>
      <c r="E915" s="119">
        <v>7600</v>
      </c>
      <c r="F915" s="119">
        <v>7400</v>
      </c>
      <c r="G915" s="119">
        <v>7300</v>
      </c>
      <c r="H915" s="119">
        <v>7200</v>
      </c>
      <c r="I915" s="119">
        <v>13000</v>
      </c>
      <c r="J915" s="119">
        <v>25000</v>
      </c>
      <c r="K915" s="119">
        <v>26900</v>
      </c>
      <c r="L915" s="119">
        <v>28400</v>
      </c>
      <c r="M915" s="119">
        <v>29600</v>
      </c>
      <c r="N915" s="119">
        <v>22300</v>
      </c>
      <c r="O915" s="119">
        <v>21400</v>
      </c>
      <c r="P915" s="119">
        <v>21100</v>
      </c>
      <c r="Q915" s="119">
        <v>26900</v>
      </c>
      <c r="R915" s="119">
        <v>31500</v>
      </c>
      <c r="S915" s="119">
        <v>27100</v>
      </c>
      <c r="T915" s="119">
        <v>27200</v>
      </c>
      <c r="U915" s="119">
        <v>27100</v>
      </c>
      <c r="V915" s="119">
        <v>27000</v>
      </c>
      <c r="W915" s="119">
        <v>18800</v>
      </c>
      <c r="X915" s="119">
        <v>18600</v>
      </c>
      <c r="Y915" s="119">
        <v>18500</v>
      </c>
      <c r="Z915" s="26">
        <f t="shared" si="60"/>
        <v>20104.166666666668</v>
      </c>
      <c r="AA915" s="26">
        <f t="shared" si="61"/>
        <v>31500</v>
      </c>
      <c r="AB915" s="26">
        <f t="shared" si="62"/>
        <v>7200</v>
      </c>
      <c r="AC915" s="26">
        <f t="shared" si="63"/>
        <v>482500</v>
      </c>
    </row>
    <row r="916" spans="1:29" x14ac:dyDescent="0.35">
      <c r="A916" s="27">
        <v>44739</v>
      </c>
      <c r="B916" s="119">
        <v>18400</v>
      </c>
      <c r="C916" s="119">
        <v>18400</v>
      </c>
      <c r="D916" s="119">
        <v>18400</v>
      </c>
      <c r="E916" s="119">
        <v>13200</v>
      </c>
      <c r="F916" s="119">
        <v>13100</v>
      </c>
      <c r="G916" s="119">
        <v>26400</v>
      </c>
      <c r="H916" s="119">
        <v>26800</v>
      </c>
      <c r="I916" s="119">
        <v>27300</v>
      </c>
      <c r="J916" s="119">
        <v>28700</v>
      </c>
      <c r="K916" s="119">
        <v>23300</v>
      </c>
      <c r="L916" s="119">
        <v>23300</v>
      </c>
      <c r="M916" s="119">
        <v>23200</v>
      </c>
      <c r="N916" s="119">
        <v>23000</v>
      </c>
      <c r="O916" s="119">
        <v>23200</v>
      </c>
      <c r="P916" s="119">
        <v>21500</v>
      </c>
      <c r="Q916" s="119">
        <v>21400</v>
      </c>
      <c r="R916" s="119">
        <v>22700</v>
      </c>
      <c r="S916" s="119">
        <v>12800</v>
      </c>
      <c r="T916" s="119">
        <v>12600</v>
      </c>
      <c r="U916" s="119">
        <v>12200</v>
      </c>
      <c r="V916" s="119">
        <v>12200</v>
      </c>
      <c r="W916" s="119">
        <v>12200</v>
      </c>
      <c r="X916" s="119">
        <v>12100</v>
      </c>
      <c r="Y916" s="119">
        <v>12200</v>
      </c>
      <c r="Z916" s="26">
        <f t="shared" si="60"/>
        <v>19108.333333333332</v>
      </c>
      <c r="AA916" s="26">
        <f t="shared" si="61"/>
        <v>28700</v>
      </c>
      <c r="AB916" s="26">
        <f t="shared" si="62"/>
        <v>12100</v>
      </c>
      <c r="AC916" s="26">
        <f t="shared" si="63"/>
        <v>458600</v>
      </c>
    </row>
    <row r="917" spans="1:29" x14ac:dyDescent="0.35">
      <c r="A917" s="27">
        <v>44740</v>
      </c>
      <c r="B917" s="119">
        <v>8500</v>
      </c>
      <c r="C917" s="119">
        <v>8100</v>
      </c>
      <c r="D917" s="119">
        <v>8100</v>
      </c>
      <c r="E917" s="119">
        <v>8100</v>
      </c>
      <c r="F917" s="119">
        <v>8000</v>
      </c>
      <c r="G917" s="119">
        <v>7700</v>
      </c>
      <c r="H917" s="119">
        <v>7700</v>
      </c>
      <c r="I917" s="119">
        <v>7700</v>
      </c>
      <c r="J917" s="119">
        <v>25900</v>
      </c>
      <c r="K917" s="119">
        <v>28100</v>
      </c>
      <c r="L917" s="119">
        <v>28300</v>
      </c>
      <c r="M917" s="119">
        <v>28500</v>
      </c>
      <c r="N917" s="119">
        <v>30700</v>
      </c>
      <c r="O917" s="119">
        <v>30600</v>
      </c>
      <c r="P917" s="119">
        <v>30300</v>
      </c>
      <c r="Q917" s="119">
        <v>28400</v>
      </c>
      <c r="R917" s="119">
        <v>27300</v>
      </c>
      <c r="S917" s="119">
        <v>20500</v>
      </c>
      <c r="T917" s="119">
        <v>19600</v>
      </c>
      <c r="U917" s="119">
        <v>13000</v>
      </c>
      <c r="V917" s="119">
        <v>12900</v>
      </c>
      <c r="W917" s="119">
        <v>12800</v>
      </c>
      <c r="X917" s="119">
        <v>7600</v>
      </c>
      <c r="Y917" s="119">
        <v>7500</v>
      </c>
      <c r="Z917" s="26">
        <f t="shared" si="60"/>
        <v>17329.166666666668</v>
      </c>
      <c r="AA917" s="26">
        <f t="shared" si="61"/>
        <v>30700</v>
      </c>
      <c r="AB917" s="26">
        <f t="shared" si="62"/>
        <v>7500</v>
      </c>
      <c r="AC917" s="26">
        <f t="shared" si="63"/>
        <v>415900</v>
      </c>
    </row>
    <row r="918" spans="1:29" x14ac:dyDescent="0.35">
      <c r="A918" s="27">
        <v>44741</v>
      </c>
      <c r="B918" s="119">
        <v>7500</v>
      </c>
      <c r="C918" s="119">
        <v>7500</v>
      </c>
      <c r="D918" s="119">
        <v>7500</v>
      </c>
      <c r="E918" s="119">
        <v>7400</v>
      </c>
      <c r="F918" s="119">
        <v>7400</v>
      </c>
      <c r="G918" s="119">
        <v>18600</v>
      </c>
      <c r="H918" s="119">
        <v>22000</v>
      </c>
      <c r="I918" s="119">
        <v>21600</v>
      </c>
      <c r="J918" s="119">
        <v>22600</v>
      </c>
      <c r="K918" s="119">
        <v>23200</v>
      </c>
      <c r="L918" s="119">
        <v>23300</v>
      </c>
      <c r="M918" s="119">
        <v>23500</v>
      </c>
      <c r="N918" s="119">
        <v>23500</v>
      </c>
      <c r="O918" s="119">
        <v>23600</v>
      </c>
      <c r="P918" s="119">
        <v>26000</v>
      </c>
      <c r="Q918" s="119">
        <v>26000</v>
      </c>
      <c r="R918" s="119">
        <v>26400</v>
      </c>
      <c r="S918" s="119">
        <v>17800</v>
      </c>
      <c r="T918" s="119">
        <v>17700</v>
      </c>
      <c r="U918" s="119">
        <v>17700</v>
      </c>
      <c r="V918" s="119">
        <v>17700</v>
      </c>
      <c r="W918" s="119">
        <v>17700</v>
      </c>
      <c r="X918" s="119">
        <v>17700</v>
      </c>
      <c r="Y918" s="119">
        <v>13100</v>
      </c>
      <c r="Z918" s="26">
        <f t="shared" si="60"/>
        <v>18208.333333333332</v>
      </c>
      <c r="AA918" s="26">
        <f t="shared" si="61"/>
        <v>26400</v>
      </c>
      <c r="AB918" s="26">
        <f t="shared" si="62"/>
        <v>7400</v>
      </c>
      <c r="AC918" s="26">
        <f t="shared" si="63"/>
        <v>437000</v>
      </c>
    </row>
    <row r="919" spans="1:29" x14ac:dyDescent="0.35">
      <c r="A919" s="27">
        <v>44742</v>
      </c>
      <c r="B919" s="119">
        <v>8100</v>
      </c>
      <c r="C919" s="119">
        <v>8200</v>
      </c>
      <c r="D919" s="119">
        <v>8200</v>
      </c>
      <c r="E919" s="119">
        <v>14700</v>
      </c>
      <c r="F919" s="119">
        <v>28800</v>
      </c>
      <c r="G919" s="119">
        <v>27400</v>
      </c>
      <c r="H919" s="119">
        <v>29000</v>
      </c>
      <c r="I919" s="119">
        <v>30900</v>
      </c>
      <c r="J919" s="119">
        <v>30600</v>
      </c>
      <c r="K919" s="119">
        <v>31100</v>
      </c>
      <c r="L919" s="119">
        <v>29100</v>
      </c>
      <c r="M919" s="119">
        <v>27200</v>
      </c>
      <c r="N919" s="119">
        <v>28600</v>
      </c>
      <c r="O919" s="119">
        <v>28100</v>
      </c>
      <c r="P919" s="119">
        <v>7300</v>
      </c>
      <c r="Q919" s="119">
        <v>7100</v>
      </c>
      <c r="R919" s="119">
        <v>7500</v>
      </c>
      <c r="S919" s="119">
        <v>7500</v>
      </c>
      <c r="T919" s="119">
        <v>7400</v>
      </c>
      <c r="U919" s="119">
        <v>7500</v>
      </c>
      <c r="V919" s="119">
        <v>7300</v>
      </c>
      <c r="W919" s="119">
        <v>7200</v>
      </c>
      <c r="X919" s="119">
        <v>7200</v>
      </c>
      <c r="Y919" s="119">
        <v>14000</v>
      </c>
      <c r="Z919" s="26">
        <f t="shared" si="60"/>
        <v>17083.333333333332</v>
      </c>
      <c r="AA919" s="26">
        <f t="shared" si="61"/>
        <v>31100</v>
      </c>
      <c r="AB919" s="26">
        <f t="shared" si="62"/>
        <v>7100</v>
      </c>
      <c r="AC919" s="26">
        <f t="shared" si="63"/>
        <v>410000</v>
      </c>
    </row>
    <row r="920" spans="1:29" x14ac:dyDescent="0.35">
      <c r="A920" s="27">
        <v>44743</v>
      </c>
      <c r="B920" s="119">
        <v>21500</v>
      </c>
      <c r="C920" s="119">
        <v>21600</v>
      </c>
      <c r="D920" s="119">
        <v>22700</v>
      </c>
      <c r="E920" s="119">
        <v>22800</v>
      </c>
      <c r="F920" s="119">
        <v>28000</v>
      </c>
      <c r="G920" s="119">
        <v>26300</v>
      </c>
      <c r="H920" s="119">
        <v>26000</v>
      </c>
      <c r="I920" s="119">
        <v>28200</v>
      </c>
      <c r="J920" s="119">
        <v>28400</v>
      </c>
      <c r="K920" s="119">
        <v>19600</v>
      </c>
      <c r="L920" s="119">
        <v>18900</v>
      </c>
      <c r="M920" s="119">
        <v>8200</v>
      </c>
      <c r="N920" s="119">
        <v>12100</v>
      </c>
      <c r="O920" s="119">
        <v>12200</v>
      </c>
      <c r="P920" s="119">
        <v>11800</v>
      </c>
      <c r="Q920" s="119">
        <v>11800</v>
      </c>
      <c r="R920" s="119">
        <v>11600</v>
      </c>
      <c r="S920" s="119">
        <v>8400</v>
      </c>
      <c r="T920" s="119">
        <v>7900</v>
      </c>
      <c r="U920" s="119">
        <v>7800</v>
      </c>
      <c r="V920" s="119">
        <v>12600</v>
      </c>
      <c r="W920" s="119">
        <v>12600</v>
      </c>
      <c r="X920" s="119">
        <v>13500</v>
      </c>
      <c r="Y920" s="119">
        <v>13800</v>
      </c>
      <c r="Z920" s="120">
        <f>IF(SUM(B920:Y920)=0," ",AVERAGE(B920:Y920))</f>
        <v>17012.5</v>
      </c>
      <c r="AA920" s="120">
        <f>IF(Z920=" "," ",MAX(B920:Y920))</f>
        <v>28400</v>
      </c>
      <c r="AB920" s="120">
        <f>IF(Z920=" "," ",MIN(B920:Y920))</f>
        <v>7800</v>
      </c>
      <c r="AC920" s="120">
        <f>IF(Z920=" "," ",SUM(B920:Y920))</f>
        <v>408300</v>
      </c>
    </row>
    <row r="921" spans="1:29" x14ac:dyDescent="0.35">
      <c r="A921" s="27">
        <v>44744</v>
      </c>
      <c r="B921" s="119">
        <v>26500</v>
      </c>
      <c r="C921" s="119">
        <v>26300</v>
      </c>
      <c r="D921" s="119">
        <v>27800</v>
      </c>
      <c r="E921" s="119">
        <v>30300</v>
      </c>
      <c r="F921" s="119">
        <v>29500</v>
      </c>
      <c r="G921" s="119">
        <v>29300</v>
      </c>
      <c r="H921" s="119">
        <v>19500</v>
      </c>
      <c r="I921" s="119">
        <v>19600</v>
      </c>
      <c r="J921" s="119">
        <v>21800</v>
      </c>
      <c r="K921" s="119">
        <v>21600</v>
      </c>
      <c r="L921" s="119">
        <v>22100</v>
      </c>
      <c r="M921" s="119">
        <v>13300</v>
      </c>
      <c r="N921" s="119">
        <v>12600</v>
      </c>
      <c r="O921" s="119">
        <v>12600</v>
      </c>
      <c r="P921" s="119">
        <v>8100</v>
      </c>
      <c r="Q921" s="119">
        <v>12800</v>
      </c>
      <c r="R921" s="119">
        <v>12900</v>
      </c>
      <c r="S921" s="119">
        <v>12600</v>
      </c>
      <c r="T921" s="119">
        <v>12900</v>
      </c>
      <c r="U921" s="119">
        <v>12900</v>
      </c>
      <c r="V921" s="119">
        <v>12800</v>
      </c>
      <c r="W921" s="119">
        <v>26900</v>
      </c>
      <c r="X921" s="119">
        <v>27200</v>
      </c>
      <c r="Y921" s="119">
        <v>27400</v>
      </c>
      <c r="Z921" s="120">
        <f>IF(SUM(B921:Y921)=0," ",AVERAGE(B921:Y921))</f>
        <v>19970.833333333332</v>
      </c>
      <c r="AA921" s="120">
        <f>IF(Z921=" "," ",MAX(B921:Y921))</f>
        <v>30300</v>
      </c>
      <c r="AB921" s="120">
        <f>IF(Z921=" "," ",MIN(B921:Y921))</f>
        <v>8100</v>
      </c>
      <c r="AC921" s="120">
        <f>IF(Z921=" "," ",SUM(B921:Y921))</f>
        <v>479300</v>
      </c>
    </row>
    <row r="922" spans="1:29" x14ac:dyDescent="0.35">
      <c r="A922" s="27">
        <v>44745</v>
      </c>
      <c r="B922" s="119">
        <v>26400</v>
      </c>
      <c r="C922" s="119">
        <v>25700</v>
      </c>
      <c r="D922" s="119">
        <v>26000</v>
      </c>
      <c r="E922" s="119">
        <v>27000</v>
      </c>
      <c r="F922" s="119">
        <v>26400</v>
      </c>
      <c r="G922" s="119">
        <v>20200</v>
      </c>
      <c r="H922" s="119">
        <v>20900</v>
      </c>
      <c r="I922" s="119">
        <v>8800</v>
      </c>
      <c r="J922" s="119">
        <v>7400</v>
      </c>
      <c r="K922" s="119">
        <v>7400</v>
      </c>
      <c r="L922" s="119">
        <v>7400</v>
      </c>
      <c r="M922" s="119">
        <v>12000</v>
      </c>
      <c r="N922" s="119">
        <v>11500</v>
      </c>
      <c r="O922" s="119">
        <v>11300</v>
      </c>
      <c r="P922" s="119">
        <v>11300</v>
      </c>
      <c r="Q922" s="119">
        <v>10700</v>
      </c>
      <c r="R922" s="119">
        <v>10800</v>
      </c>
      <c r="S922" s="119">
        <v>11500</v>
      </c>
      <c r="T922" s="119">
        <v>11600</v>
      </c>
      <c r="U922" s="119">
        <v>12600</v>
      </c>
      <c r="V922" s="119">
        <v>12800</v>
      </c>
      <c r="W922" s="119">
        <v>26500</v>
      </c>
      <c r="X922" s="119">
        <v>26800</v>
      </c>
      <c r="Y922" s="119">
        <v>26600</v>
      </c>
      <c r="Z922" s="120">
        <f t="shared" ref="Z922:Z950" si="64">IF(SUM(B922:Y922)=0," ",AVERAGE(B922:Y922))</f>
        <v>16650</v>
      </c>
      <c r="AA922" s="120">
        <f t="shared" ref="AA922:AA950" si="65">IF(Z922=" "," ",MAX(B922:Y922))</f>
        <v>27000</v>
      </c>
      <c r="AB922" s="120">
        <f t="shared" ref="AB922:AB950" si="66">IF(Z922=" "," ",MIN(B922:Y922))</f>
        <v>7400</v>
      </c>
      <c r="AC922" s="120">
        <f t="shared" ref="AC922:AC950" si="67">IF(Z922=" "," ",SUM(B922:Y922))</f>
        <v>399600</v>
      </c>
    </row>
    <row r="923" spans="1:29" x14ac:dyDescent="0.35">
      <c r="A923" s="27">
        <v>44746</v>
      </c>
      <c r="B923" s="119">
        <v>28600</v>
      </c>
      <c r="C923" s="119">
        <v>29200</v>
      </c>
      <c r="D923" s="119">
        <v>29700</v>
      </c>
      <c r="E923" s="119">
        <v>29700</v>
      </c>
      <c r="F923" s="119">
        <v>27500</v>
      </c>
      <c r="G923" s="119">
        <v>28200</v>
      </c>
      <c r="H923" s="119">
        <v>19500</v>
      </c>
      <c r="I923" s="119">
        <v>19200</v>
      </c>
      <c r="J923" s="119">
        <v>11500</v>
      </c>
      <c r="K923" s="119">
        <v>11400</v>
      </c>
      <c r="L923" s="119">
        <v>7500</v>
      </c>
      <c r="M923" s="119">
        <v>7100</v>
      </c>
      <c r="N923" s="119">
        <v>7000</v>
      </c>
      <c r="O923" s="119">
        <v>7000</v>
      </c>
      <c r="P923" s="119">
        <v>7000</v>
      </c>
      <c r="Q923" s="119">
        <v>7000</v>
      </c>
      <c r="R923" s="119">
        <v>7000</v>
      </c>
      <c r="S923" s="119">
        <v>19500</v>
      </c>
      <c r="T923" s="119">
        <v>19700</v>
      </c>
      <c r="U923" s="119">
        <v>19700</v>
      </c>
      <c r="V923" s="119">
        <v>19500</v>
      </c>
      <c r="W923" s="119">
        <v>19300</v>
      </c>
      <c r="X923" s="119">
        <v>19300</v>
      </c>
      <c r="Y923" s="119">
        <v>20500</v>
      </c>
      <c r="Z923" s="120">
        <f t="shared" si="64"/>
        <v>17566.666666666668</v>
      </c>
      <c r="AA923" s="120">
        <f t="shared" si="65"/>
        <v>29700</v>
      </c>
      <c r="AB923" s="120">
        <f t="shared" si="66"/>
        <v>7000</v>
      </c>
      <c r="AC923" s="120">
        <f t="shared" si="67"/>
        <v>421600</v>
      </c>
    </row>
    <row r="924" spans="1:29" x14ac:dyDescent="0.35">
      <c r="A924" s="27">
        <v>44747</v>
      </c>
      <c r="B924" s="119">
        <v>22700</v>
      </c>
      <c r="C924" s="119">
        <v>20500</v>
      </c>
      <c r="D924" s="119">
        <v>20200</v>
      </c>
      <c r="E924" s="119">
        <v>21800</v>
      </c>
      <c r="F924" s="119">
        <v>7500</v>
      </c>
      <c r="G924" s="119">
        <v>7200</v>
      </c>
      <c r="H924" s="119">
        <v>7200</v>
      </c>
      <c r="I924" s="119">
        <v>7200</v>
      </c>
      <c r="J924" s="119">
        <v>7200</v>
      </c>
      <c r="K924" s="119">
        <v>7200</v>
      </c>
      <c r="L924" s="119">
        <v>12400</v>
      </c>
      <c r="M924" s="119">
        <v>12600</v>
      </c>
      <c r="N924" s="119">
        <v>12100</v>
      </c>
      <c r="O924" s="119">
        <v>12100</v>
      </c>
      <c r="P924" s="119">
        <v>18700</v>
      </c>
      <c r="Q924" s="119">
        <v>19000</v>
      </c>
      <c r="R924" s="119">
        <v>21200</v>
      </c>
      <c r="S924" s="119">
        <v>27700</v>
      </c>
      <c r="T924" s="119">
        <v>27700</v>
      </c>
      <c r="U924" s="119">
        <v>27900</v>
      </c>
      <c r="V924" s="119">
        <v>27000</v>
      </c>
      <c r="W924" s="119">
        <v>19600</v>
      </c>
      <c r="X924" s="119">
        <v>20200</v>
      </c>
      <c r="Y924" s="119">
        <v>20300</v>
      </c>
      <c r="Z924" s="120">
        <f t="shared" si="64"/>
        <v>16966.666666666668</v>
      </c>
      <c r="AA924" s="120">
        <f t="shared" si="65"/>
        <v>27900</v>
      </c>
      <c r="AB924" s="120">
        <f t="shared" si="66"/>
        <v>7200</v>
      </c>
      <c r="AC924" s="120">
        <f t="shared" si="67"/>
        <v>407200</v>
      </c>
    </row>
    <row r="925" spans="1:29" x14ac:dyDescent="0.35">
      <c r="A925" s="27">
        <v>44748</v>
      </c>
      <c r="B925" s="119">
        <v>20300</v>
      </c>
      <c r="C925" s="119">
        <v>19300</v>
      </c>
      <c r="D925" s="119">
        <v>19200</v>
      </c>
      <c r="E925" s="119">
        <v>19300</v>
      </c>
      <c r="F925" s="119">
        <v>12200</v>
      </c>
      <c r="G925" s="119">
        <v>11700</v>
      </c>
      <c r="H925" s="119">
        <v>12000</v>
      </c>
      <c r="I925" s="119">
        <v>11900</v>
      </c>
      <c r="J925" s="119">
        <v>12200</v>
      </c>
      <c r="K925" s="119">
        <v>12200</v>
      </c>
      <c r="L925" s="119">
        <v>12200</v>
      </c>
      <c r="M925" s="119">
        <v>7800</v>
      </c>
      <c r="N925" s="119">
        <v>7900</v>
      </c>
      <c r="O925" s="119">
        <v>7900</v>
      </c>
      <c r="P925" s="119">
        <v>19400</v>
      </c>
      <c r="Q925" s="119">
        <v>25000</v>
      </c>
      <c r="R925" s="119">
        <v>25200</v>
      </c>
      <c r="S925" s="119">
        <v>24800</v>
      </c>
      <c r="T925" s="119">
        <v>26000</v>
      </c>
      <c r="U925" s="119">
        <v>25800</v>
      </c>
      <c r="V925" s="119">
        <v>25800</v>
      </c>
      <c r="W925" s="119">
        <v>27600</v>
      </c>
      <c r="X925" s="119">
        <v>27100</v>
      </c>
      <c r="Y925" s="119">
        <v>27100</v>
      </c>
      <c r="Z925" s="120">
        <f t="shared" si="64"/>
        <v>18329.166666666668</v>
      </c>
      <c r="AA925" s="120">
        <f t="shared" si="65"/>
        <v>27600</v>
      </c>
      <c r="AB925" s="120">
        <f t="shared" si="66"/>
        <v>7800</v>
      </c>
      <c r="AC925" s="120">
        <f t="shared" si="67"/>
        <v>439900</v>
      </c>
    </row>
    <row r="926" spans="1:29" x14ac:dyDescent="0.35">
      <c r="A926" s="27">
        <v>44749</v>
      </c>
      <c r="B926" s="119">
        <v>27600</v>
      </c>
      <c r="C926" s="119">
        <v>13200</v>
      </c>
      <c r="D926" s="119">
        <v>17600</v>
      </c>
      <c r="E926" s="119">
        <v>17400</v>
      </c>
      <c r="F926" s="119">
        <v>17400</v>
      </c>
      <c r="G926" s="119">
        <v>16900</v>
      </c>
      <c r="H926" s="119">
        <v>17000</v>
      </c>
      <c r="I926" s="119">
        <v>17000</v>
      </c>
      <c r="J926" s="119">
        <v>17000</v>
      </c>
      <c r="K926" s="119">
        <v>17200</v>
      </c>
      <c r="L926" s="119">
        <v>17200</v>
      </c>
      <c r="M926" s="119">
        <v>18600</v>
      </c>
      <c r="N926" s="119">
        <v>18600</v>
      </c>
      <c r="O926" s="119">
        <v>18500</v>
      </c>
      <c r="P926" s="119">
        <v>34600</v>
      </c>
      <c r="Q926" s="119">
        <v>34400</v>
      </c>
      <c r="R926" s="119">
        <v>27000</v>
      </c>
      <c r="S926" s="119">
        <v>27300</v>
      </c>
      <c r="T926" s="119">
        <v>27200</v>
      </c>
      <c r="U926" s="119">
        <v>27200</v>
      </c>
      <c r="V926" s="119">
        <v>21800</v>
      </c>
      <c r="W926" s="119">
        <v>21400</v>
      </c>
      <c r="X926" s="119">
        <v>21500</v>
      </c>
      <c r="Y926" s="119">
        <v>8500</v>
      </c>
      <c r="Z926" s="120">
        <f t="shared" si="64"/>
        <v>20920.833333333332</v>
      </c>
      <c r="AA926" s="120">
        <f t="shared" si="65"/>
        <v>34600</v>
      </c>
      <c r="AB926" s="120">
        <f t="shared" si="66"/>
        <v>8500</v>
      </c>
      <c r="AC926" s="120">
        <f t="shared" si="67"/>
        <v>502100</v>
      </c>
    </row>
    <row r="927" spans="1:29" x14ac:dyDescent="0.35">
      <c r="A927" s="27">
        <v>44750</v>
      </c>
      <c r="B927" s="119">
        <v>13200</v>
      </c>
      <c r="C927" s="119">
        <v>12000</v>
      </c>
      <c r="D927" s="119">
        <v>12100</v>
      </c>
      <c r="E927" s="119">
        <v>12000</v>
      </c>
      <c r="F927" s="119">
        <v>12000</v>
      </c>
      <c r="G927" s="119">
        <v>8400</v>
      </c>
      <c r="H927" s="119">
        <v>8200</v>
      </c>
      <c r="I927" s="119">
        <v>8200</v>
      </c>
      <c r="J927" s="119">
        <v>8200</v>
      </c>
      <c r="K927" s="119">
        <v>8200</v>
      </c>
      <c r="L927" s="119">
        <v>12700</v>
      </c>
      <c r="M927" s="119">
        <v>19300</v>
      </c>
      <c r="N927" s="119">
        <v>19200</v>
      </c>
      <c r="O927" s="119">
        <v>19200</v>
      </c>
      <c r="P927" s="119">
        <v>19200</v>
      </c>
      <c r="Q927" s="119">
        <v>19900</v>
      </c>
      <c r="R927" s="119">
        <v>19900</v>
      </c>
      <c r="S927" s="119">
        <v>18600</v>
      </c>
      <c r="T927" s="119">
        <v>19600</v>
      </c>
      <c r="U927" s="119">
        <v>19600</v>
      </c>
      <c r="V927" s="119">
        <v>19600</v>
      </c>
      <c r="W927" s="119">
        <v>19300</v>
      </c>
      <c r="X927" s="119">
        <v>10600</v>
      </c>
      <c r="Y927" s="119">
        <v>10600</v>
      </c>
      <c r="Z927" s="120">
        <f>IF(SUM(B927:Y927)=0," ",AVERAGE(B927:Y927))</f>
        <v>14575</v>
      </c>
      <c r="AA927" s="120">
        <f>IF(Z927=" "," ",MAX(B927:Y927))</f>
        <v>19900</v>
      </c>
      <c r="AB927" s="120">
        <f>IF(Z927=" "," ",MIN(B927:Y927))</f>
        <v>8200</v>
      </c>
      <c r="AC927" s="120">
        <f>IF(Z927=" "," ",SUM(B927:Y927))</f>
        <v>349800</v>
      </c>
    </row>
    <row r="928" spans="1:29" x14ac:dyDescent="0.35">
      <c r="A928" s="27">
        <v>44751</v>
      </c>
      <c r="B928" s="119">
        <v>11000</v>
      </c>
      <c r="C928" s="119">
        <v>10800</v>
      </c>
      <c r="D928" s="119">
        <v>10900</v>
      </c>
      <c r="E928" s="119">
        <v>10900</v>
      </c>
      <c r="F928" s="119">
        <v>10900</v>
      </c>
      <c r="G928" s="119">
        <v>10600</v>
      </c>
      <c r="H928" s="119">
        <v>7400</v>
      </c>
      <c r="I928" s="119">
        <v>7400</v>
      </c>
      <c r="J928" s="119">
        <v>7600</v>
      </c>
      <c r="K928" s="119">
        <v>7600</v>
      </c>
      <c r="L928" s="119">
        <v>26900</v>
      </c>
      <c r="M928" s="119">
        <v>29200</v>
      </c>
      <c r="N928" s="119">
        <v>28900</v>
      </c>
      <c r="O928" s="119">
        <v>29400</v>
      </c>
      <c r="P928" s="119">
        <v>36000</v>
      </c>
      <c r="Q928" s="119">
        <v>30100</v>
      </c>
      <c r="R928" s="119">
        <v>27500</v>
      </c>
      <c r="S928" s="119">
        <v>26700</v>
      </c>
      <c r="T928" s="119">
        <v>27000</v>
      </c>
      <c r="U928" s="119">
        <v>27100</v>
      </c>
      <c r="V928" s="119">
        <v>27000</v>
      </c>
      <c r="W928" s="119">
        <v>26800</v>
      </c>
      <c r="X928" s="119">
        <v>26400</v>
      </c>
      <c r="Y928" s="119">
        <v>18700</v>
      </c>
      <c r="Z928" s="120">
        <f>IF(SUM(B928:Y928)=0," ",AVERAGE(B928:Y928))</f>
        <v>20116.666666666668</v>
      </c>
      <c r="AA928" s="120">
        <f>IF(Z928=" "," ",MAX(B928:Y928))</f>
        <v>36000</v>
      </c>
      <c r="AB928" s="120">
        <f>IF(Z928=" "," ",MIN(B928:Y928))</f>
        <v>7400</v>
      </c>
      <c r="AC928" s="120">
        <f>IF(Z928=" "," ",SUM(B928:Y928))</f>
        <v>482800</v>
      </c>
    </row>
    <row r="929" spans="1:29" x14ac:dyDescent="0.35">
      <c r="A929" s="27">
        <v>44752</v>
      </c>
      <c r="B929" s="119">
        <v>19000</v>
      </c>
      <c r="C929" s="119">
        <v>19100</v>
      </c>
      <c r="D929" s="119">
        <v>19000</v>
      </c>
      <c r="E929" s="119">
        <v>12900</v>
      </c>
      <c r="F929" s="119">
        <v>13000</v>
      </c>
      <c r="G929" s="119">
        <v>13000</v>
      </c>
      <c r="H929" s="119">
        <v>12800</v>
      </c>
      <c r="I929" s="119">
        <v>12800</v>
      </c>
      <c r="J929" s="119">
        <v>20800</v>
      </c>
      <c r="K929" s="119">
        <v>20400</v>
      </c>
      <c r="L929" s="119">
        <v>21100</v>
      </c>
      <c r="M929" s="119">
        <v>20600</v>
      </c>
      <c r="N929" s="119">
        <v>20500</v>
      </c>
      <c r="O929" s="119">
        <v>20500</v>
      </c>
      <c r="P929" s="119">
        <v>21900</v>
      </c>
      <c r="Q929" s="119">
        <v>20400</v>
      </c>
      <c r="R929" s="119">
        <v>21700</v>
      </c>
      <c r="S929" s="119">
        <v>21900</v>
      </c>
      <c r="T929" s="119">
        <v>14400</v>
      </c>
      <c r="U929" s="119">
        <v>12100</v>
      </c>
      <c r="V929" s="119">
        <v>12000</v>
      </c>
      <c r="W929" s="119">
        <v>12100</v>
      </c>
      <c r="X929" s="119">
        <v>13000</v>
      </c>
      <c r="Y929" s="119">
        <v>16600</v>
      </c>
      <c r="Z929" s="120">
        <f>IF(SUM(B929:Y929)=0," ",AVERAGE(B929:Y929))</f>
        <v>17150</v>
      </c>
      <c r="AA929" s="120">
        <f>IF(Z929=" "," ",MAX(B929:Y929))</f>
        <v>21900</v>
      </c>
      <c r="AB929" s="120">
        <f>IF(Z929=" "," ",MIN(B929:Y929))</f>
        <v>12000</v>
      </c>
      <c r="AC929" s="120">
        <f>IF(Z929=" "," ",SUM(B929:Y929))</f>
        <v>411600</v>
      </c>
    </row>
    <row r="930" spans="1:29" x14ac:dyDescent="0.35">
      <c r="A930" s="27">
        <v>44753</v>
      </c>
      <c r="B930" s="119">
        <v>17200</v>
      </c>
      <c r="C930" s="119">
        <v>7300</v>
      </c>
      <c r="D930" s="119">
        <v>7200</v>
      </c>
      <c r="E930" s="119">
        <v>7300</v>
      </c>
      <c r="F930" s="119">
        <v>12800</v>
      </c>
      <c r="G930" s="119">
        <v>13100</v>
      </c>
      <c r="H930" s="119">
        <v>13000</v>
      </c>
      <c r="I930" s="119">
        <v>27500</v>
      </c>
      <c r="J930" s="119">
        <v>28500</v>
      </c>
      <c r="K930" s="119">
        <v>29600</v>
      </c>
      <c r="L930" s="119">
        <v>29700</v>
      </c>
      <c r="M930" s="119">
        <v>21100</v>
      </c>
      <c r="N930" s="119">
        <v>21000</v>
      </c>
      <c r="O930" s="119">
        <v>22200</v>
      </c>
      <c r="P930" s="119">
        <v>21600</v>
      </c>
      <c r="Q930" s="119">
        <v>21400</v>
      </c>
      <c r="R930" s="119">
        <v>21400</v>
      </c>
      <c r="S930" s="119">
        <v>21400</v>
      </c>
      <c r="T930" s="119">
        <v>13700</v>
      </c>
      <c r="U930" s="119">
        <v>12800</v>
      </c>
      <c r="V930" s="119">
        <v>13000</v>
      </c>
      <c r="W930" s="119">
        <v>7800</v>
      </c>
      <c r="X930" s="119">
        <v>7000</v>
      </c>
      <c r="Y930" s="119">
        <v>7000</v>
      </c>
      <c r="Z930" s="120">
        <f t="shared" si="64"/>
        <v>16858.333333333332</v>
      </c>
      <c r="AA930" s="120">
        <f t="shared" si="65"/>
        <v>29700</v>
      </c>
      <c r="AB930" s="120">
        <f t="shared" si="66"/>
        <v>7000</v>
      </c>
      <c r="AC930" s="120">
        <f t="shared" si="67"/>
        <v>404600</v>
      </c>
    </row>
    <row r="931" spans="1:29" x14ac:dyDescent="0.35">
      <c r="A931" s="27">
        <v>44754</v>
      </c>
      <c r="B931" s="119">
        <v>7000</v>
      </c>
      <c r="C931" s="119">
        <v>7000</v>
      </c>
      <c r="D931" s="119">
        <v>7100</v>
      </c>
      <c r="E931" s="119">
        <v>7200</v>
      </c>
      <c r="F931" s="119">
        <v>7200</v>
      </c>
      <c r="G931" s="119">
        <v>14300</v>
      </c>
      <c r="H931" s="119">
        <v>14700</v>
      </c>
      <c r="I931" s="119">
        <v>14700</v>
      </c>
      <c r="J931" s="119">
        <v>20000</v>
      </c>
      <c r="K931" s="119">
        <v>20000</v>
      </c>
      <c r="L931" s="119">
        <v>20000</v>
      </c>
      <c r="M931" s="119">
        <v>19200</v>
      </c>
      <c r="N931" s="119">
        <v>19200</v>
      </c>
      <c r="O931" s="119">
        <v>20800</v>
      </c>
      <c r="P931" s="119">
        <v>18200</v>
      </c>
      <c r="Q931" s="119">
        <v>24600</v>
      </c>
      <c r="R931" s="119">
        <v>24400</v>
      </c>
      <c r="S931" s="119">
        <v>24800</v>
      </c>
      <c r="T931" s="119">
        <v>24700</v>
      </c>
      <c r="U931" s="119">
        <v>18000</v>
      </c>
      <c r="V931" s="119">
        <v>17600</v>
      </c>
      <c r="W931" s="119">
        <v>17600</v>
      </c>
      <c r="X931" s="119">
        <v>17500</v>
      </c>
      <c r="Y931" s="119">
        <v>17500</v>
      </c>
      <c r="Z931" s="120">
        <f t="shared" si="64"/>
        <v>16804.166666666668</v>
      </c>
      <c r="AA931" s="120">
        <f t="shared" si="65"/>
        <v>24800</v>
      </c>
      <c r="AB931" s="120">
        <f t="shared" si="66"/>
        <v>7000</v>
      </c>
      <c r="AC931" s="120">
        <f t="shared" si="67"/>
        <v>403300</v>
      </c>
    </row>
    <row r="932" spans="1:29" x14ac:dyDescent="0.35">
      <c r="A932" s="27">
        <v>44755</v>
      </c>
      <c r="B932" s="119">
        <v>17700</v>
      </c>
      <c r="C932" s="119">
        <v>13400</v>
      </c>
      <c r="D932" s="119">
        <v>13200</v>
      </c>
      <c r="E932" s="119">
        <v>13200</v>
      </c>
      <c r="F932" s="119">
        <v>13300</v>
      </c>
      <c r="G932" s="119">
        <v>13300</v>
      </c>
      <c r="H932" s="119">
        <v>26000</v>
      </c>
      <c r="I932" s="119">
        <v>26500</v>
      </c>
      <c r="J932" s="119">
        <v>26800</v>
      </c>
      <c r="K932" s="119">
        <v>27000</v>
      </c>
      <c r="L932" s="119">
        <v>27200</v>
      </c>
      <c r="M932" s="119">
        <v>21400</v>
      </c>
      <c r="N932" s="119">
        <v>22400</v>
      </c>
      <c r="O932" s="119">
        <v>22800</v>
      </c>
      <c r="P932" s="119">
        <v>22700</v>
      </c>
      <c r="Q932" s="119">
        <v>22800</v>
      </c>
      <c r="R932" s="119">
        <v>22500</v>
      </c>
      <c r="S932" s="119">
        <v>22400</v>
      </c>
      <c r="T932" s="119">
        <v>22100</v>
      </c>
      <c r="U932" s="119">
        <v>21700</v>
      </c>
      <c r="V932" s="119">
        <v>18900</v>
      </c>
      <c r="W932" s="119">
        <v>13200</v>
      </c>
      <c r="X932" s="119">
        <v>13300</v>
      </c>
      <c r="Y932" s="119">
        <v>7500</v>
      </c>
      <c r="Z932" s="120">
        <f t="shared" si="64"/>
        <v>19637.5</v>
      </c>
      <c r="AA932" s="120">
        <f t="shared" si="65"/>
        <v>27200</v>
      </c>
      <c r="AB932" s="120">
        <f t="shared" si="66"/>
        <v>7500</v>
      </c>
      <c r="AC932" s="120">
        <f t="shared" si="67"/>
        <v>471300</v>
      </c>
    </row>
    <row r="933" spans="1:29" x14ac:dyDescent="0.35">
      <c r="A933" s="27">
        <v>44756</v>
      </c>
      <c r="B933" s="119">
        <v>7800</v>
      </c>
      <c r="C933" s="119">
        <v>7900</v>
      </c>
      <c r="D933" s="119">
        <v>7400</v>
      </c>
      <c r="E933" s="119">
        <v>7400</v>
      </c>
      <c r="F933" s="119">
        <v>15200</v>
      </c>
      <c r="G933" s="119">
        <v>20300</v>
      </c>
      <c r="H933" s="119">
        <v>21000</v>
      </c>
      <c r="I933" s="119">
        <v>22200</v>
      </c>
      <c r="J933" s="119">
        <v>22200</v>
      </c>
      <c r="K933" s="119">
        <v>22500</v>
      </c>
      <c r="L933" s="119">
        <v>22400</v>
      </c>
      <c r="M933" s="119">
        <v>22500</v>
      </c>
      <c r="N933" s="119">
        <v>26100</v>
      </c>
      <c r="O933" s="119">
        <v>21500</v>
      </c>
      <c r="P933" s="119">
        <v>20500</v>
      </c>
      <c r="Q933" s="119">
        <v>25700</v>
      </c>
      <c r="R933" s="119">
        <v>13200</v>
      </c>
      <c r="S933" s="119">
        <v>13700</v>
      </c>
      <c r="T933" s="119">
        <v>18500</v>
      </c>
      <c r="U933" s="119">
        <v>18500</v>
      </c>
      <c r="V933" s="119">
        <v>14200</v>
      </c>
      <c r="W933" s="119">
        <v>13000</v>
      </c>
      <c r="X933" s="119">
        <v>17600</v>
      </c>
      <c r="Y933" s="119">
        <v>16900</v>
      </c>
      <c r="Z933" s="120">
        <f t="shared" si="64"/>
        <v>17425</v>
      </c>
      <c r="AA933" s="120">
        <f t="shared" si="65"/>
        <v>26100</v>
      </c>
      <c r="AB933" s="120">
        <f t="shared" si="66"/>
        <v>7400</v>
      </c>
      <c r="AC933" s="120">
        <f t="shared" si="67"/>
        <v>418200</v>
      </c>
    </row>
    <row r="934" spans="1:29" x14ac:dyDescent="0.35">
      <c r="A934" s="27">
        <v>44757</v>
      </c>
      <c r="B934" s="119">
        <v>17900</v>
      </c>
      <c r="C934" s="119">
        <v>29800</v>
      </c>
      <c r="D934" s="119">
        <v>34100</v>
      </c>
      <c r="E934" s="119">
        <v>34400</v>
      </c>
      <c r="F934" s="119">
        <v>28700</v>
      </c>
      <c r="G934" s="119">
        <v>29300</v>
      </c>
      <c r="H934" s="119">
        <v>29400</v>
      </c>
      <c r="I934" s="119">
        <v>26900</v>
      </c>
      <c r="J934" s="119">
        <v>19300</v>
      </c>
      <c r="K934" s="119">
        <v>18800</v>
      </c>
      <c r="L934" s="119">
        <v>18600</v>
      </c>
      <c r="M934" s="119">
        <v>18500</v>
      </c>
      <c r="N934" s="119">
        <v>18500</v>
      </c>
      <c r="O934" s="119">
        <v>18300</v>
      </c>
      <c r="P934" s="119">
        <v>6300</v>
      </c>
      <c r="Q934" s="119">
        <v>6000</v>
      </c>
      <c r="R934" s="119">
        <v>5900</v>
      </c>
      <c r="S934" s="119">
        <v>5900</v>
      </c>
      <c r="T934" s="119">
        <v>10700</v>
      </c>
      <c r="U934" s="119">
        <v>10400</v>
      </c>
      <c r="V934" s="119">
        <v>10500</v>
      </c>
      <c r="W934" s="119">
        <v>10500</v>
      </c>
      <c r="X934" s="119">
        <v>17400</v>
      </c>
      <c r="Y934" s="119">
        <v>17500</v>
      </c>
      <c r="Z934" s="120">
        <f t="shared" si="64"/>
        <v>18483.333333333332</v>
      </c>
      <c r="AA934" s="120">
        <f t="shared" si="65"/>
        <v>34400</v>
      </c>
      <c r="AB934" s="120">
        <f t="shared" si="66"/>
        <v>5900</v>
      </c>
      <c r="AC934" s="120">
        <f t="shared" si="67"/>
        <v>443600</v>
      </c>
    </row>
    <row r="935" spans="1:29" x14ac:dyDescent="0.35">
      <c r="A935" s="27">
        <v>44758</v>
      </c>
      <c r="B935" s="119">
        <v>19500</v>
      </c>
      <c r="C935" s="119">
        <v>20300</v>
      </c>
      <c r="D935" s="119">
        <v>20400</v>
      </c>
      <c r="E935" s="119">
        <v>20300</v>
      </c>
      <c r="F935" s="119">
        <v>19400</v>
      </c>
      <c r="G935" s="119">
        <v>18300</v>
      </c>
      <c r="H935" s="119">
        <v>18000</v>
      </c>
      <c r="I935" s="119">
        <v>18700</v>
      </c>
      <c r="J935" s="119">
        <v>10800</v>
      </c>
      <c r="K935" s="122">
        <v>10700</v>
      </c>
      <c r="L935" s="122">
        <v>10600</v>
      </c>
      <c r="M935" s="122">
        <v>10600</v>
      </c>
      <c r="N935" s="119">
        <v>10500</v>
      </c>
      <c r="O935" s="119">
        <v>9700</v>
      </c>
      <c r="P935" s="119">
        <v>12000</v>
      </c>
      <c r="Q935" s="119">
        <v>20000</v>
      </c>
      <c r="R935" s="119">
        <v>20900</v>
      </c>
      <c r="S935" s="119">
        <v>21100</v>
      </c>
      <c r="T935" s="119">
        <v>21000</v>
      </c>
      <c r="U935" s="119">
        <v>17600</v>
      </c>
      <c r="V935" s="119">
        <v>17600</v>
      </c>
      <c r="W935" s="119">
        <v>18400</v>
      </c>
      <c r="X935" s="119">
        <v>18600</v>
      </c>
      <c r="Y935" s="119">
        <v>18200</v>
      </c>
      <c r="Z935" s="120">
        <f t="shared" si="64"/>
        <v>16800</v>
      </c>
      <c r="AA935" s="120">
        <f t="shared" si="65"/>
        <v>21100</v>
      </c>
      <c r="AB935" s="120">
        <f t="shared" si="66"/>
        <v>9700</v>
      </c>
      <c r="AC935" s="120">
        <f t="shared" si="67"/>
        <v>403200</v>
      </c>
    </row>
    <row r="936" spans="1:29" x14ac:dyDescent="0.35">
      <c r="A936" s="27">
        <v>44759</v>
      </c>
      <c r="B936" s="119">
        <v>18500</v>
      </c>
      <c r="C936" s="119">
        <v>11000</v>
      </c>
      <c r="D936" s="119">
        <v>9900</v>
      </c>
      <c r="E936" s="119">
        <v>9900</v>
      </c>
      <c r="F936" s="119">
        <v>9900</v>
      </c>
      <c r="G936" s="119">
        <v>9800</v>
      </c>
      <c r="H936" s="119">
        <v>9000</v>
      </c>
      <c r="I936" s="119">
        <v>9300</v>
      </c>
      <c r="J936" s="119">
        <v>9900</v>
      </c>
      <c r="K936" s="119">
        <v>6500</v>
      </c>
      <c r="L936" s="119">
        <v>5600</v>
      </c>
      <c r="M936" s="119">
        <v>5500</v>
      </c>
      <c r="N936" s="119">
        <v>10300</v>
      </c>
      <c r="O936" s="119">
        <v>22600</v>
      </c>
      <c r="P936" s="119">
        <v>30200</v>
      </c>
      <c r="Q936" s="119">
        <v>31000</v>
      </c>
      <c r="R936" s="119">
        <v>34300</v>
      </c>
      <c r="S936" s="119">
        <v>34300</v>
      </c>
      <c r="T936" s="119">
        <v>25800</v>
      </c>
      <c r="U936" s="119">
        <v>22500</v>
      </c>
      <c r="V936" s="119">
        <v>22500</v>
      </c>
      <c r="W936" s="119">
        <v>22800</v>
      </c>
      <c r="X936" s="119">
        <v>21900</v>
      </c>
      <c r="Y936" s="119">
        <v>16400</v>
      </c>
      <c r="Z936" s="120">
        <f t="shared" si="64"/>
        <v>17058.333333333332</v>
      </c>
      <c r="AA936" s="120">
        <f t="shared" si="65"/>
        <v>34300</v>
      </c>
      <c r="AB936" s="120">
        <f t="shared" si="66"/>
        <v>5500</v>
      </c>
      <c r="AC936" s="120">
        <f t="shared" si="67"/>
        <v>409400</v>
      </c>
    </row>
    <row r="937" spans="1:29" x14ac:dyDescent="0.35">
      <c r="A937" s="27">
        <v>44760</v>
      </c>
      <c r="B937" s="119">
        <v>16100</v>
      </c>
      <c r="C937" s="119">
        <v>16000</v>
      </c>
      <c r="D937" s="119">
        <v>16100</v>
      </c>
      <c r="E937" s="119">
        <v>11700</v>
      </c>
      <c r="F937" s="119">
        <v>11000</v>
      </c>
      <c r="G937" s="119">
        <v>10800</v>
      </c>
      <c r="H937" s="119">
        <v>10700</v>
      </c>
      <c r="I937" s="119">
        <v>5000</v>
      </c>
      <c r="J937" s="119">
        <v>5000</v>
      </c>
      <c r="K937" s="119">
        <v>16200</v>
      </c>
      <c r="L937" s="119">
        <v>19300</v>
      </c>
      <c r="M937" s="119">
        <v>19500</v>
      </c>
      <c r="N937" s="119">
        <v>19400</v>
      </c>
      <c r="O937" s="119">
        <v>19200</v>
      </c>
      <c r="P937" s="119">
        <v>16700</v>
      </c>
      <c r="Q937" s="119">
        <v>18800</v>
      </c>
      <c r="R937" s="119">
        <v>18500</v>
      </c>
      <c r="S937" s="119">
        <v>18600</v>
      </c>
      <c r="T937" s="119">
        <v>18200</v>
      </c>
      <c r="U937" s="119">
        <v>10400</v>
      </c>
      <c r="V937" s="119">
        <v>10500</v>
      </c>
      <c r="W937" s="119">
        <v>10300</v>
      </c>
      <c r="X937" s="119">
        <v>10200</v>
      </c>
      <c r="Y937" s="119">
        <v>8100</v>
      </c>
      <c r="Z937" s="120">
        <f t="shared" si="64"/>
        <v>14012.5</v>
      </c>
      <c r="AA937" s="120">
        <f t="shared" si="65"/>
        <v>19500</v>
      </c>
      <c r="AB937" s="120">
        <f t="shared" si="66"/>
        <v>5000</v>
      </c>
      <c r="AC937" s="120">
        <f t="shared" si="67"/>
        <v>336300</v>
      </c>
    </row>
    <row r="938" spans="1:29" x14ac:dyDescent="0.35">
      <c r="A938" s="27">
        <v>44761</v>
      </c>
      <c r="B938" s="119">
        <v>7600</v>
      </c>
      <c r="C938" s="119">
        <v>7600</v>
      </c>
      <c r="D938" s="119">
        <v>7600</v>
      </c>
      <c r="E938" s="119">
        <v>7600</v>
      </c>
      <c r="F938" s="119">
        <v>7600</v>
      </c>
      <c r="G938" s="119">
        <v>7800</v>
      </c>
      <c r="H938" s="119">
        <v>12500</v>
      </c>
      <c r="I938" s="119">
        <v>12600</v>
      </c>
      <c r="J938" s="119">
        <v>25000</v>
      </c>
      <c r="K938" s="119">
        <v>27500</v>
      </c>
      <c r="L938" s="119">
        <v>27400</v>
      </c>
      <c r="M938" s="119">
        <v>30000</v>
      </c>
      <c r="N938" s="119">
        <v>30300</v>
      </c>
      <c r="O938" s="119">
        <v>30800</v>
      </c>
      <c r="P938" s="119">
        <v>20200</v>
      </c>
      <c r="Q938" s="119">
        <v>18600</v>
      </c>
      <c r="R938" s="119">
        <v>18400</v>
      </c>
      <c r="S938" s="119">
        <v>20500</v>
      </c>
      <c r="T938" s="119">
        <v>21500</v>
      </c>
      <c r="U938" s="119">
        <v>8300</v>
      </c>
      <c r="V938" s="119">
        <v>7700</v>
      </c>
      <c r="W938" s="119">
        <v>12200</v>
      </c>
      <c r="X938" s="119">
        <v>12100</v>
      </c>
      <c r="Y938" s="119">
        <v>12300</v>
      </c>
      <c r="Z938" s="120">
        <f t="shared" si="64"/>
        <v>16404.166666666668</v>
      </c>
      <c r="AA938" s="120">
        <f t="shared" si="65"/>
        <v>30800</v>
      </c>
      <c r="AB938" s="120">
        <f t="shared" si="66"/>
        <v>7600</v>
      </c>
      <c r="AC938" s="120">
        <f t="shared" si="67"/>
        <v>393700</v>
      </c>
    </row>
    <row r="939" spans="1:29" x14ac:dyDescent="0.35">
      <c r="A939" s="27">
        <v>44762</v>
      </c>
      <c r="B939" s="119">
        <v>7600</v>
      </c>
      <c r="C939" s="119">
        <v>7400</v>
      </c>
      <c r="D939" s="119">
        <v>7300</v>
      </c>
      <c r="E939" s="119">
        <v>7200</v>
      </c>
      <c r="F939" s="119">
        <v>7200</v>
      </c>
      <c r="G939" s="119">
        <v>6900</v>
      </c>
      <c r="H939" s="119">
        <v>20600</v>
      </c>
      <c r="I939" s="119">
        <v>20600</v>
      </c>
      <c r="J939" s="119">
        <v>20000</v>
      </c>
      <c r="K939" s="119">
        <v>20000</v>
      </c>
      <c r="L939" s="119">
        <v>19500</v>
      </c>
      <c r="M939" s="119">
        <v>19300</v>
      </c>
      <c r="N939" s="119">
        <v>19000</v>
      </c>
      <c r="O939" s="119">
        <v>19400</v>
      </c>
      <c r="P939" s="119">
        <v>20000</v>
      </c>
      <c r="Q939" s="119">
        <v>20000</v>
      </c>
      <c r="R939" s="119">
        <v>8300</v>
      </c>
      <c r="S939" s="119">
        <v>8100</v>
      </c>
      <c r="T939" s="119">
        <v>8200</v>
      </c>
      <c r="U939" s="119">
        <v>8200</v>
      </c>
      <c r="V939" s="119">
        <v>8200</v>
      </c>
      <c r="W939" s="119">
        <v>8200</v>
      </c>
      <c r="X939" s="119">
        <v>12500</v>
      </c>
      <c r="Y939" s="119">
        <v>12100</v>
      </c>
      <c r="Z939" s="120">
        <f>IF(SUM(B939:Y939)=0," ",AVERAGE(B939:Y939))</f>
        <v>13158.333333333334</v>
      </c>
      <c r="AA939" s="120">
        <f>IF(Z939=" "," ",MAX(B939:Y939))</f>
        <v>20600</v>
      </c>
      <c r="AB939" s="120">
        <f>IF(Z939=" "," ",MIN(B939:Y939))</f>
        <v>6900</v>
      </c>
      <c r="AC939" s="120">
        <f>IF(Z939=" "," ",SUM(B939:Y939))</f>
        <v>315800</v>
      </c>
    </row>
    <row r="940" spans="1:29" x14ac:dyDescent="0.35">
      <c r="A940" s="27">
        <v>44763</v>
      </c>
      <c r="B940" s="119">
        <v>12100</v>
      </c>
      <c r="C940" s="119">
        <v>11500</v>
      </c>
      <c r="D940" s="119">
        <v>17400</v>
      </c>
      <c r="E940" s="119">
        <v>18200</v>
      </c>
      <c r="F940" s="119">
        <v>18400</v>
      </c>
      <c r="G940" s="119">
        <v>18900</v>
      </c>
      <c r="H940" s="119">
        <v>26100</v>
      </c>
      <c r="I940" s="119">
        <v>25800</v>
      </c>
      <c r="J940" s="119">
        <v>25600</v>
      </c>
      <c r="K940" s="119">
        <v>27400</v>
      </c>
      <c r="L940" s="119">
        <v>25500</v>
      </c>
      <c r="M940" s="119">
        <v>25600</v>
      </c>
      <c r="N940" s="119">
        <v>24700</v>
      </c>
      <c r="O940" s="119">
        <v>25600</v>
      </c>
      <c r="P940" s="119">
        <v>25700</v>
      </c>
      <c r="Q940" s="119">
        <v>25500</v>
      </c>
      <c r="R940" s="119">
        <v>25500</v>
      </c>
      <c r="S940" s="119">
        <v>18200</v>
      </c>
      <c r="T940" s="119">
        <v>18200</v>
      </c>
      <c r="U940" s="119">
        <v>18200</v>
      </c>
      <c r="V940" s="119">
        <v>13700</v>
      </c>
      <c r="W940" s="119">
        <v>13500</v>
      </c>
      <c r="X940" s="119">
        <v>13400</v>
      </c>
      <c r="Y940" s="119">
        <v>13600</v>
      </c>
      <c r="Z940" s="120">
        <f t="shared" si="64"/>
        <v>20345.833333333332</v>
      </c>
      <c r="AA940" s="120">
        <f t="shared" si="65"/>
        <v>27400</v>
      </c>
      <c r="AB940" s="120">
        <f t="shared" si="66"/>
        <v>11500</v>
      </c>
      <c r="AC940" s="120">
        <f t="shared" si="67"/>
        <v>488300</v>
      </c>
    </row>
    <row r="941" spans="1:29" x14ac:dyDescent="0.35">
      <c r="A941" s="27">
        <v>44764</v>
      </c>
      <c r="B941" s="119">
        <v>13400</v>
      </c>
      <c r="C941" s="119">
        <v>13500</v>
      </c>
      <c r="D941" s="119">
        <v>13500</v>
      </c>
      <c r="E941" s="119">
        <v>24100</v>
      </c>
      <c r="F941" s="119">
        <v>20400</v>
      </c>
      <c r="G941" s="119">
        <v>19600</v>
      </c>
      <c r="H941" s="119">
        <v>18500</v>
      </c>
      <c r="I941" s="119">
        <v>18500</v>
      </c>
      <c r="J941" s="119">
        <v>18600</v>
      </c>
      <c r="K941" s="119">
        <v>19000</v>
      </c>
      <c r="L941" s="119">
        <v>18700</v>
      </c>
      <c r="M941" s="119">
        <v>20800</v>
      </c>
      <c r="N941" s="119">
        <v>20800</v>
      </c>
      <c r="O941" s="119">
        <v>21400</v>
      </c>
      <c r="P941" s="119">
        <v>15200</v>
      </c>
      <c r="Q941" s="119">
        <v>13800</v>
      </c>
      <c r="R941" s="119">
        <v>13800</v>
      </c>
      <c r="S941" s="119">
        <v>7900</v>
      </c>
      <c r="T941" s="119">
        <v>7900</v>
      </c>
      <c r="U941" s="119">
        <v>8000</v>
      </c>
      <c r="V941" s="119">
        <v>8100</v>
      </c>
      <c r="W941" s="119">
        <v>8100</v>
      </c>
      <c r="X941" s="119">
        <v>7800</v>
      </c>
      <c r="Y941" s="119">
        <v>7800</v>
      </c>
      <c r="Z941" s="120">
        <f t="shared" si="64"/>
        <v>14966.666666666666</v>
      </c>
      <c r="AA941" s="120">
        <f t="shared" si="65"/>
        <v>24100</v>
      </c>
      <c r="AB941" s="120">
        <f t="shared" si="66"/>
        <v>7800</v>
      </c>
      <c r="AC941" s="120">
        <f t="shared" si="67"/>
        <v>359200</v>
      </c>
    </row>
    <row r="942" spans="1:29" x14ac:dyDescent="0.35">
      <c r="A942" s="27">
        <v>44765</v>
      </c>
      <c r="B942" s="119">
        <v>22200</v>
      </c>
      <c r="C942" s="119">
        <v>23200</v>
      </c>
      <c r="D942" s="119">
        <v>23200</v>
      </c>
      <c r="E942" s="119">
        <v>23200</v>
      </c>
      <c r="F942" s="119">
        <v>22000</v>
      </c>
      <c r="G942" s="119">
        <v>19700</v>
      </c>
      <c r="H942" s="119">
        <v>18100</v>
      </c>
      <c r="I942" s="119">
        <v>18100</v>
      </c>
      <c r="J942" s="119">
        <v>18000</v>
      </c>
      <c r="K942" s="119">
        <v>18100</v>
      </c>
      <c r="L942" s="119">
        <v>12700</v>
      </c>
      <c r="M942" s="119">
        <v>12700</v>
      </c>
      <c r="N942" s="119">
        <v>12700</v>
      </c>
      <c r="O942" s="119">
        <v>12600</v>
      </c>
      <c r="P942" s="119">
        <v>12600</v>
      </c>
      <c r="Q942" s="119">
        <v>11800</v>
      </c>
      <c r="R942" s="119">
        <v>7800</v>
      </c>
      <c r="S942" s="119">
        <v>7800</v>
      </c>
      <c r="T942" s="119">
        <v>7600</v>
      </c>
      <c r="U942" s="119">
        <v>7500</v>
      </c>
      <c r="V942" s="119">
        <v>12600</v>
      </c>
      <c r="W942" s="119">
        <v>25000</v>
      </c>
      <c r="X942" s="119">
        <v>27500</v>
      </c>
      <c r="Y942" s="119">
        <v>28400</v>
      </c>
      <c r="Z942" s="120">
        <f t="shared" si="64"/>
        <v>16879.166666666668</v>
      </c>
      <c r="AA942" s="120">
        <f t="shared" si="65"/>
        <v>28400</v>
      </c>
      <c r="AB942" s="120">
        <f t="shared" si="66"/>
        <v>7500</v>
      </c>
      <c r="AC942" s="120">
        <f t="shared" si="67"/>
        <v>405100</v>
      </c>
    </row>
    <row r="943" spans="1:29" x14ac:dyDescent="0.35">
      <c r="A943" s="27">
        <v>44766</v>
      </c>
      <c r="B943" s="119">
        <v>30100</v>
      </c>
      <c r="C943" s="119">
        <v>19300</v>
      </c>
      <c r="D943" s="119">
        <v>12200</v>
      </c>
      <c r="E943" s="119">
        <v>12200</v>
      </c>
      <c r="F943" s="119">
        <v>21200</v>
      </c>
      <c r="G943" s="119">
        <v>20800</v>
      </c>
      <c r="H943" s="119">
        <v>20800</v>
      </c>
      <c r="I943" s="119">
        <v>20800</v>
      </c>
      <c r="J943" s="119">
        <v>13600</v>
      </c>
      <c r="K943" s="119">
        <v>12600</v>
      </c>
      <c r="L943" s="119">
        <v>13400</v>
      </c>
      <c r="M943" s="119">
        <v>13400</v>
      </c>
      <c r="N943" s="119">
        <v>13200</v>
      </c>
      <c r="O943" s="119">
        <v>13200</v>
      </c>
      <c r="P943" s="119">
        <v>13200</v>
      </c>
      <c r="Q943" s="119">
        <v>12800</v>
      </c>
      <c r="R943" s="119">
        <v>12800</v>
      </c>
      <c r="S943" s="119">
        <v>23200</v>
      </c>
      <c r="T943" s="119">
        <v>26900</v>
      </c>
      <c r="U943" s="119">
        <v>26500</v>
      </c>
      <c r="V943" s="119">
        <v>24200</v>
      </c>
      <c r="W943" s="119">
        <v>25400</v>
      </c>
      <c r="X943" s="119">
        <v>26400</v>
      </c>
      <c r="Y943" s="119">
        <v>26900</v>
      </c>
      <c r="Z943" s="120">
        <f t="shared" si="64"/>
        <v>18962.5</v>
      </c>
      <c r="AA943" s="120">
        <f t="shared" si="65"/>
        <v>30100</v>
      </c>
      <c r="AB943" s="120">
        <f t="shared" si="66"/>
        <v>12200</v>
      </c>
      <c r="AC943" s="120">
        <f t="shared" si="67"/>
        <v>455100</v>
      </c>
    </row>
    <row r="944" spans="1:29" x14ac:dyDescent="0.35">
      <c r="A944" s="27">
        <v>44767</v>
      </c>
      <c r="B944" s="119">
        <v>35000</v>
      </c>
      <c r="C944" s="119">
        <v>34200</v>
      </c>
      <c r="D944" s="119">
        <v>26200</v>
      </c>
      <c r="E944" s="119">
        <v>24100</v>
      </c>
      <c r="F944" s="119">
        <v>24400</v>
      </c>
      <c r="G944" s="119">
        <v>17800</v>
      </c>
      <c r="H944" s="119">
        <v>17200</v>
      </c>
      <c r="I944" s="119">
        <v>17400</v>
      </c>
      <c r="J944" s="119">
        <v>21500</v>
      </c>
      <c r="K944" s="119">
        <v>18300</v>
      </c>
      <c r="L944" s="119">
        <v>13300</v>
      </c>
      <c r="M944" s="119">
        <v>13000</v>
      </c>
      <c r="N944" s="119">
        <v>12800</v>
      </c>
      <c r="O944" s="119">
        <v>18800</v>
      </c>
      <c r="P944" s="119">
        <v>18800</v>
      </c>
      <c r="Q944" s="119">
        <v>18800</v>
      </c>
      <c r="R944" s="119">
        <v>19400</v>
      </c>
      <c r="S944" s="119">
        <v>27800</v>
      </c>
      <c r="T944" s="119">
        <v>28000</v>
      </c>
      <c r="U944" s="119">
        <v>26200</v>
      </c>
      <c r="V944" s="119">
        <v>26300</v>
      </c>
      <c r="W944" s="119">
        <v>26200</v>
      </c>
      <c r="X944" s="119">
        <v>18400</v>
      </c>
      <c r="Y944" s="119">
        <v>18300</v>
      </c>
      <c r="Z944" s="120">
        <f t="shared" si="64"/>
        <v>21758.333333333332</v>
      </c>
      <c r="AA944" s="120">
        <f t="shared" si="65"/>
        <v>35000</v>
      </c>
      <c r="AB944" s="120">
        <f t="shared" si="66"/>
        <v>12800</v>
      </c>
      <c r="AC944" s="120">
        <f t="shared" si="67"/>
        <v>522200</v>
      </c>
    </row>
    <row r="945" spans="1:29" x14ac:dyDescent="0.35">
      <c r="A945" s="27">
        <v>44768</v>
      </c>
      <c r="B945" s="119">
        <v>18800</v>
      </c>
      <c r="C945" s="119">
        <v>19000</v>
      </c>
      <c r="D945" s="119">
        <v>18800</v>
      </c>
      <c r="E945" s="119">
        <v>12800</v>
      </c>
      <c r="F945" s="119">
        <v>12600</v>
      </c>
      <c r="G945" s="119">
        <v>12500</v>
      </c>
      <c r="H945" s="119">
        <v>12500</v>
      </c>
      <c r="I945" s="119">
        <v>12300</v>
      </c>
      <c r="J945" s="119">
        <v>7400</v>
      </c>
      <c r="K945" s="119">
        <v>7400</v>
      </c>
      <c r="L945" s="119">
        <v>11900</v>
      </c>
      <c r="M945" s="119">
        <v>7600</v>
      </c>
      <c r="N945" s="119">
        <v>21800</v>
      </c>
      <c r="O945" s="119">
        <v>21800</v>
      </c>
      <c r="P945" s="119">
        <v>19600</v>
      </c>
      <c r="Q945" s="119">
        <v>18800</v>
      </c>
      <c r="R945" s="119">
        <v>21000</v>
      </c>
      <c r="S945" s="119">
        <v>22100</v>
      </c>
      <c r="T945" s="119">
        <v>22300</v>
      </c>
      <c r="U945" s="119">
        <v>27900</v>
      </c>
      <c r="V945" s="119">
        <v>21900</v>
      </c>
      <c r="W945" s="119">
        <v>22100</v>
      </c>
      <c r="X945" s="119">
        <v>22000</v>
      </c>
      <c r="Y945" s="119">
        <v>21900</v>
      </c>
      <c r="Z945" s="120">
        <f t="shared" si="64"/>
        <v>17366.666666666668</v>
      </c>
      <c r="AA945" s="120">
        <f t="shared" si="65"/>
        <v>27900</v>
      </c>
      <c r="AB945" s="120">
        <f t="shared" si="66"/>
        <v>7400</v>
      </c>
      <c r="AC945" s="120">
        <f t="shared" si="67"/>
        <v>416800</v>
      </c>
    </row>
    <row r="946" spans="1:29" x14ac:dyDescent="0.35">
      <c r="A946" s="27">
        <v>44769</v>
      </c>
      <c r="B946" s="119">
        <v>13000</v>
      </c>
      <c r="C946" s="119">
        <v>13000</v>
      </c>
      <c r="D946" s="119">
        <v>12600</v>
      </c>
      <c r="E946" s="119">
        <v>12400</v>
      </c>
      <c r="F946" s="119">
        <v>12500</v>
      </c>
      <c r="G946" s="119">
        <v>7500</v>
      </c>
      <c r="H946" s="119">
        <v>7500</v>
      </c>
      <c r="I946" s="119">
        <v>7600</v>
      </c>
      <c r="J946" s="119">
        <v>7300</v>
      </c>
      <c r="K946" s="119">
        <v>18000</v>
      </c>
      <c r="L946" s="119">
        <v>18800</v>
      </c>
      <c r="M946" s="119">
        <v>24400</v>
      </c>
      <c r="N946" s="119">
        <v>28800</v>
      </c>
      <c r="O946" s="119">
        <v>24100</v>
      </c>
      <c r="P946" s="119">
        <v>25000</v>
      </c>
      <c r="Q946" s="119">
        <v>25000</v>
      </c>
      <c r="R946" s="119">
        <v>25000</v>
      </c>
      <c r="S946" s="119">
        <v>29700</v>
      </c>
      <c r="T946" s="119">
        <v>28800</v>
      </c>
      <c r="U946" s="119">
        <v>28500</v>
      </c>
      <c r="V946" s="119">
        <v>28200</v>
      </c>
      <c r="W946" s="119">
        <v>13400</v>
      </c>
      <c r="X946" s="119">
        <v>7400</v>
      </c>
      <c r="Y946" s="119">
        <v>7200</v>
      </c>
      <c r="Z946" s="120">
        <f t="shared" si="64"/>
        <v>17737.5</v>
      </c>
      <c r="AA946" s="120">
        <f t="shared" si="65"/>
        <v>29700</v>
      </c>
      <c r="AB946" s="120">
        <f t="shared" si="66"/>
        <v>7200</v>
      </c>
      <c r="AC946" s="120">
        <f t="shared" si="67"/>
        <v>425700</v>
      </c>
    </row>
    <row r="947" spans="1:29" x14ac:dyDescent="0.35">
      <c r="A947" s="27">
        <v>44770</v>
      </c>
      <c r="B947" s="119">
        <v>7600</v>
      </c>
      <c r="C947" s="119">
        <v>7800</v>
      </c>
      <c r="D947" s="119">
        <v>7800</v>
      </c>
      <c r="E947" s="119">
        <v>7600</v>
      </c>
      <c r="F947" s="119">
        <v>7500</v>
      </c>
      <c r="G947" s="119">
        <v>7400</v>
      </c>
      <c r="H947" s="119">
        <v>27200</v>
      </c>
      <c r="I947" s="119">
        <v>28300</v>
      </c>
      <c r="J947" s="119">
        <v>31400</v>
      </c>
      <c r="K947" s="119">
        <v>33800</v>
      </c>
      <c r="L947" s="119">
        <v>26300</v>
      </c>
      <c r="M947" s="119">
        <v>26500</v>
      </c>
      <c r="N947" s="119">
        <v>28200</v>
      </c>
      <c r="O947" s="119">
        <v>28300</v>
      </c>
      <c r="P947" s="119">
        <v>27200</v>
      </c>
      <c r="Q947" s="119">
        <v>27200</v>
      </c>
      <c r="R947" s="119">
        <v>27200</v>
      </c>
      <c r="S947" s="119">
        <v>27100</v>
      </c>
      <c r="T947" s="119">
        <v>27000</v>
      </c>
      <c r="U947" s="119">
        <v>17800</v>
      </c>
      <c r="V947" s="119">
        <v>17700</v>
      </c>
      <c r="W947" s="119">
        <v>18000</v>
      </c>
      <c r="X947" s="119">
        <v>17700</v>
      </c>
      <c r="Y947" s="119">
        <v>17400</v>
      </c>
      <c r="Z947" s="120">
        <f t="shared" si="64"/>
        <v>20833.333333333332</v>
      </c>
      <c r="AA947" s="120">
        <f t="shared" si="65"/>
        <v>33800</v>
      </c>
      <c r="AB947" s="120">
        <f t="shared" si="66"/>
        <v>7400</v>
      </c>
      <c r="AC947" s="120">
        <f t="shared" si="67"/>
        <v>500000</v>
      </c>
    </row>
    <row r="948" spans="1:29" x14ac:dyDescent="0.35">
      <c r="A948" s="27">
        <v>44771</v>
      </c>
      <c r="B948" s="119">
        <v>17400</v>
      </c>
      <c r="C948" s="119">
        <v>13600</v>
      </c>
      <c r="D948" s="119">
        <v>13100</v>
      </c>
      <c r="E948" s="119">
        <v>17700</v>
      </c>
      <c r="F948" s="119">
        <v>19300</v>
      </c>
      <c r="G948" s="119">
        <v>19200</v>
      </c>
      <c r="H948" s="119">
        <v>26000</v>
      </c>
      <c r="I948" s="119">
        <v>28000</v>
      </c>
      <c r="J948" s="119">
        <v>26000</v>
      </c>
      <c r="K948" s="119">
        <v>26000</v>
      </c>
      <c r="L948" s="119">
        <v>25900</v>
      </c>
      <c r="M948" s="119">
        <v>25900</v>
      </c>
      <c r="N948" s="119">
        <v>30500</v>
      </c>
      <c r="O948" s="119">
        <v>27200</v>
      </c>
      <c r="P948" s="119">
        <v>26800</v>
      </c>
      <c r="Q948" s="119">
        <v>27600</v>
      </c>
      <c r="R948" s="119">
        <v>27600</v>
      </c>
      <c r="S948" s="119">
        <v>7800</v>
      </c>
      <c r="T948" s="119">
        <v>7700</v>
      </c>
      <c r="U948" s="119">
        <v>7300</v>
      </c>
      <c r="V948" s="119">
        <v>7300</v>
      </c>
      <c r="W948" s="119">
        <v>7500</v>
      </c>
      <c r="X948" s="119">
        <v>7300</v>
      </c>
      <c r="Y948" s="119">
        <v>7300</v>
      </c>
      <c r="Z948" s="120">
        <f t="shared" si="64"/>
        <v>18750</v>
      </c>
      <c r="AA948" s="120">
        <f t="shared" si="65"/>
        <v>30500</v>
      </c>
      <c r="AB948" s="120">
        <f t="shared" si="66"/>
        <v>7300</v>
      </c>
      <c r="AC948" s="120">
        <f t="shared" si="67"/>
        <v>450000</v>
      </c>
    </row>
    <row r="949" spans="1:29" x14ac:dyDescent="0.35">
      <c r="A949" s="27">
        <v>44772</v>
      </c>
      <c r="B949" s="119">
        <v>21800</v>
      </c>
      <c r="C949" s="119">
        <v>24500</v>
      </c>
      <c r="D949" s="119">
        <v>24500</v>
      </c>
      <c r="E949" s="119">
        <v>24500</v>
      </c>
      <c r="F949" s="119">
        <v>22500</v>
      </c>
      <c r="G949" s="119">
        <v>20800</v>
      </c>
      <c r="H949" s="119">
        <v>19800</v>
      </c>
      <c r="I949" s="119">
        <v>19600</v>
      </c>
      <c r="J949" s="119">
        <v>19800</v>
      </c>
      <c r="K949" s="119">
        <v>21200</v>
      </c>
      <c r="L949" s="119">
        <v>22300</v>
      </c>
      <c r="M949" s="119">
        <v>19600</v>
      </c>
      <c r="N949" s="119">
        <v>19300</v>
      </c>
      <c r="O949" s="119">
        <v>19300</v>
      </c>
      <c r="P949" s="119">
        <v>7700</v>
      </c>
      <c r="Q949" s="119">
        <v>12500</v>
      </c>
      <c r="R949" s="119">
        <v>13000</v>
      </c>
      <c r="S949" s="119">
        <v>11600</v>
      </c>
      <c r="T949" s="119">
        <v>11700</v>
      </c>
      <c r="U949" s="119">
        <v>11600</v>
      </c>
      <c r="V949" s="119">
        <v>11700</v>
      </c>
      <c r="W949" s="119">
        <v>12000</v>
      </c>
      <c r="X949" s="119">
        <v>12000</v>
      </c>
      <c r="Y949" s="119">
        <v>12600</v>
      </c>
      <c r="Z949" s="120">
        <f t="shared" si="64"/>
        <v>17329.166666666668</v>
      </c>
      <c r="AA949" s="120">
        <f t="shared" si="65"/>
        <v>24500</v>
      </c>
      <c r="AB949" s="120">
        <f t="shared" si="66"/>
        <v>7700</v>
      </c>
      <c r="AC949" s="120">
        <f t="shared" si="67"/>
        <v>415900</v>
      </c>
    </row>
    <row r="950" spans="1:29" x14ac:dyDescent="0.35">
      <c r="A950" s="27">
        <v>44773</v>
      </c>
      <c r="B950" s="119">
        <v>12800</v>
      </c>
      <c r="C950" s="119">
        <v>13600</v>
      </c>
      <c r="D950" s="119">
        <v>23700</v>
      </c>
      <c r="E950" s="119">
        <v>29000</v>
      </c>
      <c r="F950" s="119">
        <v>24900</v>
      </c>
      <c r="G950" s="119">
        <v>25200</v>
      </c>
      <c r="H950" s="119">
        <v>21400</v>
      </c>
      <c r="I950" s="119">
        <v>26000</v>
      </c>
      <c r="J950" s="119">
        <v>30100</v>
      </c>
      <c r="K950" s="119">
        <v>30400</v>
      </c>
      <c r="L950" s="119">
        <v>28800</v>
      </c>
      <c r="M950" s="119">
        <v>28900</v>
      </c>
      <c r="N950" s="119">
        <v>29100</v>
      </c>
      <c r="O950" s="119">
        <v>8400</v>
      </c>
      <c r="P950" s="119">
        <v>8400</v>
      </c>
      <c r="Q950" s="119">
        <v>13900</v>
      </c>
      <c r="R950" s="119">
        <v>13000</v>
      </c>
      <c r="S950" s="119">
        <v>13000</v>
      </c>
      <c r="T950" s="119">
        <v>13100</v>
      </c>
      <c r="U950" s="119">
        <v>13200</v>
      </c>
      <c r="V950" s="119">
        <v>18500</v>
      </c>
      <c r="W950" s="119">
        <v>24900</v>
      </c>
      <c r="X950" s="119">
        <v>24500</v>
      </c>
      <c r="Y950" s="119">
        <v>26200</v>
      </c>
      <c r="Z950" s="120">
        <f t="shared" si="64"/>
        <v>20875</v>
      </c>
      <c r="AA950" s="120">
        <f t="shared" si="65"/>
        <v>30400</v>
      </c>
      <c r="AB950" s="120">
        <f t="shared" si="66"/>
        <v>8400</v>
      </c>
      <c r="AC950" s="120">
        <f t="shared" si="67"/>
        <v>501000</v>
      </c>
    </row>
  </sheetData>
  <mergeCells count="5">
    <mergeCell ref="N2:P4"/>
    <mergeCell ref="Q2:W4"/>
    <mergeCell ref="AB2:AC2"/>
    <mergeCell ref="AB3:AC3"/>
    <mergeCell ref="AB4:AC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819-7B8C-4059-982F-F7238D1C7189}">
  <dimension ref="A1:AE1894"/>
  <sheetViews>
    <sheetView showGridLines="0" topLeftCell="A1844" zoomScale="80" zoomScaleNormal="80" workbookViewId="0">
      <selection activeCell="B1894" sqref="B1894"/>
    </sheetView>
  </sheetViews>
  <sheetFormatPr baseColWidth="10" defaultRowHeight="14.5" x14ac:dyDescent="0.35"/>
  <cols>
    <col min="1" max="1" width="12.08984375" bestFit="1" customWidth="1"/>
  </cols>
  <sheetData>
    <row r="1" spans="1:31" ht="15" thickBot="1" x14ac:dyDescent="0.4">
      <c r="A1" s="28" t="s">
        <v>0</v>
      </c>
      <c r="B1" s="29"/>
      <c r="C1" s="29"/>
      <c r="D1" s="30"/>
      <c r="E1" s="31" t="s">
        <v>1</v>
      </c>
      <c r="F1" s="32"/>
      <c r="G1" s="32"/>
      <c r="H1" s="32"/>
      <c r="I1" s="33"/>
    </row>
    <row r="2" spans="1:31" ht="15" thickTop="1" x14ac:dyDescent="0.35">
      <c r="A2" s="28" t="s">
        <v>2</v>
      </c>
      <c r="B2" s="29"/>
      <c r="C2" s="29"/>
      <c r="D2" s="30"/>
      <c r="E2" s="31" t="s">
        <v>3</v>
      </c>
      <c r="F2" s="32"/>
      <c r="G2" s="32"/>
      <c r="H2" s="32"/>
      <c r="I2" s="33"/>
      <c r="O2" s="7"/>
      <c r="P2" s="7"/>
      <c r="Q2" s="7"/>
      <c r="R2" s="34" t="s">
        <v>41</v>
      </c>
      <c r="S2" s="35"/>
      <c r="T2" s="35"/>
      <c r="U2" s="35"/>
      <c r="V2" s="35"/>
      <c r="W2" s="35"/>
      <c r="X2" s="36"/>
      <c r="AA2" s="11"/>
      <c r="AB2" s="37"/>
      <c r="AC2" s="37"/>
    </row>
    <row r="3" spans="1:31" x14ac:dyDescent="0.35">
      <c r="A3" s="28" t="s">
        <v>5</v>
      </c>
      <c r="B3" s="29"/>
      <c r="C3" s="29"/>
      <c r="D3" s="30"/>
      <c r="E3" s="31" t="s">
        <v>6</v>
      </c>
      <c r="F3" s="32"/>
      <c r="G3" s="32"/>
      <c r="H3" s="32"/>
      <c r="I3" s="33"/>
      <c r="O3" s="7"/>
      <c r="P3" s="7"/>
      <c r="Q3" s="7"/>
      <c r="R3" s="38"/>
      <c r="S3" s="39"/>
      <c r="T3" s="39"/>
      <c r="U3" s="39"/>
      <c r="V3" s="39"/>
      <c r="W3" s="39"/>
      <c r="X3" s="40"/>
      <c r="AA3" s="11"/>
      <c r="AB3" s="37">
        <f>[1]INICIO!D17</f>
        <v>43861</v>
      </c>
      <c r="AC3" s="37"/>
    </row>
    <row r="4" spans="1:31" ht="15" thickBot="1" x14ac:dyDescent="0.4">
      <c r="A4" s="28" t="s">
        <v>7</v>
      </c>
      <c r="B4" s="29"/>
      <c r="C4" s="29"/>
      <c r="D4" s="30"/>
      <c r="E4" s="31" t="s">
        <v>8</v>
      </c>
      <c r="F4" s="32"/>
      <c r="G4" s="32"/>
      <c r="H4" s="32"/>
      <c r="I4" s="33"/>
      <c r="O4" s="7"/>
      <c r="P4" s="7"/>
      <c r="Q4" s="7"/>
      <c r="R4" s="41"/>
      <c r="S4" s="42"/>
      <c r="T4" s="42"/>
      <c r="U4" s="42"/>
      <c r="V4" s="42"/>
      <c r="W4" s="42"/>
      <c r="X4" s="43"/>
      <c r="AA4" s="11"/>
      <c r="AB4" s="44"/>
      <c r="AC4" s="44"/>
    </row>
    <row r="5" spans="1:31" ht="22" thickTop="1" thickBot="1" x14ac:dyDescent="0.4">
      <c r="A5" s="45" t="s">
        <v>9</v>
      </c>
      <c r="B5" s="46"/>
      <c r="C5" s="46"/>
      <c r="D5" s="47"/>
      <c r="E5" s="48" t="s">
        <v>10</v>
      </c>
      <c r="F5" s="49"/>
      <c r="G5" s="49"/>
      <c r="H5" s="49"/>
      <c r="I5" s="50"/>
      <c r="O5" s="51">
        <f>[1]INICIO!D17</f>
        <v>43861</v>
      </c>
      <c r="AE5" s="52"/>
    </row>
    <row r="6" spans="1:31" ht="22" thickTop="1" thickBot="1" x14ac:dyDescent="0.4">
      <c r="A6" s="53" t="s">
        <v>42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5"/>
    </row>
    <row r="7" spans="1:31" ht="15" thickTop="1" x14ac:dyDescent="0.35">
      <c r="A7" s="56" t="s">
        <v>12</v>
      </c>
      <c r="B7" s="57" t="s">
        <v>43</v>
      </c>
      <c r="C7" s="57" t="s">
        <v>13</v>
      </c>
      <c r="D7" s="57" t="s">
        <v>14</v>
      </c>
      <c r="E7" s="57" t="s">
        <v>15</v>
      </c>
      <c r="F7" s="57" t="s">
        <v>16</v>
      </c>
      <c r="G7" s="57" t="s">
        <v>17</v>
      </c>
      <c r="H7" s="57" t="s">
        <v>18</v>
      </c>
      <c r="I7" s="57" t="s">
        <v>19</v>
      </c>
      <c r="J7" s="57" t="s">
        <v>20</v>
      </c>
      <c r="K7" s="57" t="s">
        <v>21</v>
      </c>
      <c r="L7" s="57" t="s">
        <v>22</v>
      </c>
      <c r="M7" s="57" t="s">
        <v>23</v>
      </c>
      <c r="N7" s="57" t="s">
        <v>24</v>
      </c>
      <c r="O7" s="57" t="s">
        <v>25</v>
      </c>
      <c r="P7" s="57" t="s">
        <v>26</v>
      </c>
      <c r="Q7" s="57" t="s">
        <v>27</v>
      </c>
      <c r="R7" s="57" t="s">
        <v>28</v>
      </c>
      <c r="S7" s="57" t="s">
        <v>29</v>
      </c>
      <c r="T7" s="57" t="s">
        <v>30</v>
      </c>
      <c r="U7" s="57" t="s">
        <v>31</v>
      </c>
      <c r="V7" s="57" t="s">
        <v>32</v>
      </c>
      <c r="W7" s="57" t="s">
        <v>33</v>
      </c>
      <c r="X7" s="57" t="s">
        <v>34</v>
      </c>
      <c r="Y7" s="57" t="s">
        <v>35</v>
      </c>
      <c r="Z7" s="57" t="s">
        <v>36</v>
      </c>
      <c r="AA7" s="57" t="s">
        <v>37</v>
      </c>
      <c r="AB7" s="57" t="s">
        <v>38</v>
      </c>
      <c r="AC7" s="57" t="s">
        <v>39</v>
      </c>
      <c r="AD7" s="57" t="s">
        <v>40</v>
      </c>
      <c r="AE7" s="58" t="s">
        <v>44</v>
      </c>
    </row>
    <row r="8" spans="1:31" x14ac:dyDescent="0.35">
      <c r="A8" s="68">
        <v>43831</v>
      </c>
      <c r="B8" s="59" t="s">
        <v>45</v>
      </c>
      <c r="C8" s="60">
        <v>7.3</v>
      </c>
      <c r="D8" s="60">
        <v>7.5</v>
      </c>
      <c r="E8" s="60">
        <v>6</v>
      </c>
      <c r="F8" s="60">
        <v>6.1</v>
      </c>
      <c r="G8" s="60">
        <v>5.7</v>
      </c>
      <c r="H8" s="60">
        <v>5.6</v>
      </c>
      <c r="I8" s="60">
        <v>6.3</v>
      </c>
      <c r="J8" s="60">
        <v>1</v>
      </c>
      <c r="K8" s="60">
        <v>0.2</v>
      </c>
      <c r="L8" s="60">
        <v>0.2</v>
      </c>
      <c r="M8" s="60">
        <v>0.2</v>
      </c>
      <c r="N8" s="60">
        <v>0.2</v>
      </c>
      <c r="O8" s="60">
        <v>0.2</v>
      </c>
      <c r="P8" s="60">
        <v>0.2</v>
      </c>
      <c r="Q8" s="60">
        <v>1</v>
      </c>
      <c r="R8" s="60">
        <v>1.1000000000000001</v>
      </c>
      <c r="S8" s="60">
        <v>1.1000000000000001</v>
      </c>
      <c r="T8" s="60">
        <v>1.1000000000000001</v>
      </c>
      <c r="U8" s="60">
        <v>1.1000000000000001</v>
      </c>
      <c r="V8" s="60">
        <v>1.1000000000000001</v>
      </c>
      <c r="W8" s="60">
        <v>1.1000000000000001</v>
      </c>
      <c r="X8" s="60">
        <v>1.1000000000000001</v>
      </c>
      <c r="Y8" s="60">
        <v>1.8</v>
      </c>
      <c r="Z8" s="60">
        <v>1.7</v>
      </c>
      <c r="AA8" s="26">
        <f>+AVERAGE(C8:Z8)</f>
        <v>2.4541666666666679</v>
      </c>
      <c r="AB8" s="26">
        <f>MAX(C8:Z8)</f>
        <v>7.5</v>
      </c>
      <c r="AC8" s="26">
        <f>MIN(C8:Z8)</f>
        <v>0.2</v>
      </c>
      <c r="AD8" s="26">
        <f>+SUM(C8:Z8)</f>
        <v>58.900000000000027</v>
      </c>
      <c r="AE8" s="61">
        <f>+SUM(AD8:AD9)</f>
        <v>215.90000000000003</v>
      </c>
    </row>
    <row r="9" spans="1:31" x14ac:dyDescent="0.35">
      <c r="A9" s="69"/>
      <c r="B9" s="59" t="s">
        <v>46</v>
      </c>
      <c r="C9" s="60">
        <v>11.6</v>
      </c>
      <c r="D9" s="60">
        <v>11.3</v>
      </c>
      <c r="E9" s="60">
        <v>8.9</v>
      </c>
      <c r="F9" s="60">
        <v>8.8000000000000007</v>
      </c>
      <c r="G9" s="60">
        <v>8.3000000000000007</v>
      </c>
      <c r="H9" s="60">
        <v>8.3000000000000007</v>
      </c>
      <c r="I9" s="60">
        <v>5.3</v>
      </c>
      <c r="J9" s="60">
        <v>0</v>
      </c>
      <c r="K9" s="60">
        <v>0</v>
      </c>
      <c r="L9" s="60">
        <v>0</v>
      </c>
      <c r="M9" s="60">
        <v>0</v>
      </c>
      <c r="N9" s="60">
        <v>0.1</v>
      </c>
      <c r="O9" s="60">
        <v>0</v>
      </c>
      <c r="P9" s="60">
        <v>0.1</v>
      </c>
      <c r="Q9" s="60">
        <v>9.9</v>
      </c>
      <c r="R9" s="60">
        <v>8.1999999999999993</v>
      </c>
      <c r="S9" s="60">
        <v>8.5</v>
      </c>
      <c r="T9" s="60">
        <v>8.1999999999999993</v>
      </c>
      <c r="U9" s="60">
        <v>8.1</v>
      </c>
      <c r="V9" s="60">
        <v>8.1999999999999993</v>
      </c>
      <c r="W9" s="60">
        <v>10.5</v>
      </c>
      <c r="X9" s="60">
        <v>9</v>
      </c>
      <c r="Y9" s="60">
        <v>11.6</v>
      </c>
      <c r="Z9" s="60">
        <v>12.1</v>
      </c>
      <c r="AA9" s="26">
        <f>+AVERAGE(C9:Z9)</f>
        <v>6.541666666666667</v>
      </c>
      <c r="AB9" s="26">
        <f>MAX(C9:Z9)</f>
        <v>12.1</v>
      </c>
      <c r="AC9" s="26">
        <f>MIN(C9:Z9)</f>
        <v>0</v>
      </c>
      <c r="AD9" s="26">
        <f>+SUM(C9:Z9)</f>
        <v>157</v>
      </c>
      <c r="AE9" s="62"/>
    </row>
    <row r="10" spans="1:31" x14ac:dyDescent="0.35">
      <c r="A10" s="68">
        <f>A8+1</f>
        <v>43832</v>
      </c>
      <c r="B10" s="59" t="s">
        <v>45</v>
      </c>
      <c r="C10" s="60">
        <v>1.1000000000000001</v>
      </c>
      <c r="D10" s="60">
        <v>1.1000000000000001</v>
      </c>
      <c r="E10" s="60">
        <v>1.1000000000000001</v>
      </c>
      <c r="F10" s="60">
        <v>0.3</v>
      </c>
      <c r="G10" s="60">
        <v>0.3</v>
      </c>
      <c r="H10" s="60">
        <v>0.2</v>
      </c>
      <c r="I10" s="60">
        <v>0.2</v>
      </c>
      <c r="J10" s="60">
        <v>0.2</v>
      </c>
      <c r="K10" s="60">
        <v>6.1</v>
      </c>
      <c r="L10" s="60">
        <v>6.1</v>
      </c>
      <c r="M10" s="60">
        <v>6</v>
      </c>
      <c r="N10" s="60">
        <v>5.3</v>
      </c>
      <c r="O10" s="60">
        <v>5.5</v>
      </c>
      <c r="P10" s="60">
        <v>5.5</v>
      </c>
      <c r="Q10" s="60">
        <v>6.9</v>
      </c>
      <c r="R10" s="60">
        <v>6.3</v>
      </c>
      <c r="S10" s="60">
        <v>6.8</v>
      </c>
      <c r="T10" s="60">
        <v>4.8</v>
      </c>
      <c r="U10" s="60">
        <v>0.3</v>
      </c>
      <c r="V10" s="60">
        <v>0.3</v>
      </c>
      <c r="W10" s="60">
        <v>0.3</v>
      </c>
      <c r="X10" s="60">
        <v>0.3</v>
      </c>
      <c r="Y10" s="60">
        <v>0.2</v>
      </c>
      <c r="Z10" s="60">
        <v>0.3</v>
      </c>
      <c r="AA10" s="26">
        <f t="shared" ref="AA10:AA69" si="0">+AVERAGE(C10:Z10)</f>
        <v>2.7291666666666661</v>
      </c>
      <c r="AB10" s="26">
        <f t="shared" ref="AB10:AB69" si="1">MAX(C10:Z10)</f>
        <v>6.9</v>
      </c>
      <c r="AC10" s="26">
        <f t="shared" ref="AC10:AC69" si="2">MIN(C10:Z10)</f>
        <v>0.2</v>
      </c>
      <c r="AD10" s="26">
        <f t="shared" ref="AD10:AD69" si="3">+SUM(C10:Z10)</f>
        <v>65.499999999999986</v>
      </c>
      <c r="AE10" s="61">
        <f>+SUM(AD10:AD11)</f>
        <v>175.39999999999998</v>
      </c>
    </row>
    <row r="11" spans="1:31" x14ac:dyDescent="0.35">
      <c r="A11" s="69"/>
      <c r="B11" s="59" t="s">
        <v>46</v>
      </c>
      <c r="C11" s="60">
        <v>4.5999999999999996</v>
      </c>
      <c r="D11" s="60">
        <v>4.5999999999999996</v>
      </c>
      <c r="E11" s="60">
        <v>4.5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6.5</v>
      </c>
      <c r="L11" s="60">
        <v>11.3</v>
      </c>
      <c r="M11" s="60">
        <v>6.3</v>
      </c>
      <c r="N11" s="60">
        <v>9.6</v>
      </c>
      <c r="O11" s="60">
        <v>10</v>
      </c>
      <c r="P11" s="60">
        <v>10</v>
      </c>
      <c r="Q11" s="60">
        <v>12.7</v>
      </c>
      <c r="R11" s="60">
        <v>11.8</v>
      </c>
      <c r="S11" s="60">
        <v>12.7</v>
      </c>
      <c r="T11" s="60">
        <v>5.0999999999999996</v>
      </c>
      <c r="U11" s="60">
        <v>0</v>
      </c>
      <c r="V11" s="60">
        <v>0</v>
      </c>
      <c r="W11" s="60">
        <v>0</v>
      </c>
      <c r="X11" s="60">
        <v>0</v>
      </c>
      <c r="Y11" s="60">
        <v>0.2</v>
      </c>
      <c r="Z11" s="60">
        <v>0</v>
      </c>
      <c r="AA11" s="26">
        <f t="shared" si="0"/>
        <v>4.5791666666666666</v>
      </c>
      <c r="AB11" s="26">
        <f t="shared" si="1"/>
        <v>12.7</v>
      </c>
      <c r="AC11" s="26">
        <f t="shared" si="2"/>
        <v>0</v>
      </c>
      <c r="AD11" s="26">
        <f t="shared" si="3"/>
        <v>109.9</v>
      </c>
      <c r="AE11" s="62"/>
    </row>
    <row r="12" spans="1:31" x14ac:dyDescent="0.35">
      <c r="A12" s="68">
        <f t="shared" ref="A12" si="4">A10+1</f>
        <v>43833</v>
      </c>
      <c r="B12" s="59" t="s">
        <v>45</v>
      </c>
      <c r="C12" s="60">
        <v>0.3</v>
      </c>
      <c r="D12" s="60">
        <v>7.4</v>
      </c>
      <c r="E12" s="60">
        <v>1.9</v>
      </c>
      <c r="F12" s="60">
        <v>1</v>
      </c>
      <c r="G12" s="60">
        <v>1</v>
      </c>
      <c r="H12" s="60">
        <v>1</v>
      </c>
      <c r="I12" s="60">
        <v>1</v>
      </c>
      <c r="J12" s="60">
        <v>1.1000000000000001</v>
      </c>
      <c r="K12" s="60">
        <v>6.5</v>
      </c>
      <c r="L12" s="60">
        <v>1.2</v>
      </c>
      <c r="M12" s="60">
        <v>0.3</v>
      </c>
      <c r="N12" s="60">
        <v>0.3</v>
      </c>
      <c r="O12" s="60">
        <v>0.3</v>
      </c>
      <c r="P12" s="60">
        <v>0.3</v>
      </c>
      <c r="Q12" s="60">
        <v>0.3</v>
      </c>
      <c r="R12" s="60">
        <v>0.3</v>
      </c>
      <c r="S12" s="60">
        <v>0.2</v>
      </c>
      <c r="T12" s="60">
        <v>0.3</v>
      </c>
      <c r="U12" s="60">
        <v>0.3</v>
      </c>
      <c r="V12" s="60">
        <v>0.4</v>
      </c>
      <c r="W12" s="60">
        <v>5.6</v>
      </c>
      <c r="X12" s="60">
        <v>5.7</v>
      </c>
      <c r="Y12" s="60">
        <v>6.3</v>
      </c>
      <c r="Z12" s="60">
        <v>8.1999999999999993</v>
      </c>
      <c r="AA12" s="26">
        <f t="shared" si="0"/>
        <v>2.1333333333333333</v>
      </c>
      <c r="AB12" s="26">
        <f t="shared" si="1"/>
        <v>8.1999999999999993</v>
      </c>
      <c r="AC12" s="26">
        <f t="shared" si="2"/>
        <v>0.2</v>
      </c>
      <c r="AD12" s="26">
        <f t="shared" si="3"/>
        <v>51.2</v>
      </c>
      <c r="AE12" s="61">
        <f>+SUM(AD12:AD13)</f>
        <v>203.89999999999998</v>
      </c>
    </row>
    <row r="13" spans="1:31" x14ac:dyDescent="0.35">
      <c r="A13" s="69"/>
      <c r="B13" s="59" t="s">
        <v>46</v>
      </c>
      <c r="C13" s="60">
        <v>0.1</v>
      </c>
      <c r="D13" s="60">
        <v>11.3</v>
      </c>
      <c r="E13" s="60">
        <v>10.9</v>
      </c>
      <c r="F13" s="60">
        <v>11</v>
      </c>
      <c r="G13" s="60">
        <v>6.2</v>
      </c>
      <c r="H13" s="60">
        <v>4.2</v>
      </c>
      <c r="I13" s="60">
        <v>4.3</v>
      </c>
      <c r="J13" s="60">
        <v>11.3</v>
      </c>
      <c r="K13" s="60">
        <v>9.6999999999999993</v>
      </c>
      <c r="L13" s="60">
        <v>4.8</v>
      </c>
      <c r="M13" s="60">
        <v>4.0999999999999996</v>
      </c>
      <c r="N13" s="60">
        <v>4.0999999999999996</v>
      </c>
      <c r="O13" s="60">
        <v>4.0999999999999996</v>
      </c>
      <c r="P13" s="60">
        <v>4.0999999999999996</v>
      </c>
      <c r="Q13" s="60">
        <v>4</v>
      </c>
      <c r="R13" s="60">
        <v>0</v>
      </c>
      <c r="S13" s="60">
        <v>0.1</v>
      </c>
      <c r="T13" s="60">
        <v>0.6</v>
      </c>
      <c r="U13" s="60">
        <v>4.2</v>
      </c>
      <c r="V13" s="60">
        <v>5.3</v>
      </c>
      <c r="W13" s="60">
        <v>10.6</v>
      </c>
      <c r="X13" s="60">
        <v>10.5</v>
      </c>
      <c r="Y13" s="60">
        <v>11.7</v>
      </c>
      <c r="Z13" s="60">
        <v>15.5</v>
      </c>
      <c r="AA13" s="26">
        <f t="shared" si="0"/>
        <v>6.362499999999998</v>
      </c>
      <c r="AB13" s="26">
        <f t="shared" si="1"/>
        <v>15.5</v>
      </c>
      <c r="AC13" s="26">
        <f t="shared" si="2"/>
        <v>0</v>
      </c>
      <c r="AD13" s="26">
        <f t="shared" si="3"/>
        <v>152.69999999999996</v>
      </c>
      <c r="AE13" s="62"/>
    </row>
    <row r="14" spans="1:31" x14ac:dyDescent="0.35">
      <c r="A14" s="68">
        <f t="shared" ref="A14" si="5">A12+1</f>
        <v>43834</v>
      </c>
      <c r="B14" s="59" t="s">
        <v>45</v>
      </c>
      <c r="C14" s="60">
        <v>5.0999999999999996</v>
      </c>
      <c r="D14" s="60">
        <v>5.2</v>
      </c>
      <c r="E14" s="60">
        <v>4.9000000000000004</v>
      </c>
      <c r="F14" s="60">
        <v>6.7</v>
      </c>
      <c r="G14" s="60">
        <v>0.4</v>
      </c>
      <c r="H14" s="60">
        <v>0.2</v>
      </c>
      <c r="I14" s="60">
        <v>0.2</v>
      </c>
      <c r="J14" s="60">
        <v>0.2</v>
      </c>
      <c r="K14" s="60">
        <v>0.2</v>
      </c>
      <c r="L14" s="60">
        <v>0.3</v>
      </c>
      <c r="M14" s="60">
        <v>0.2</v>
      </c>
      <c r="N14" s="60">
        <v>6.7</v>
      </c>
      <c r="O14" s="60">
        <v>8.1999999999999993</v>
      </c>
      <c r="P14" s="60">
        <v>1.7</v>
      </c>
      <c r="Q14" s="60">
        <v>1</v>
      </c>
      <c r="R14" s="60">
        <v>1.1000000000000001</v>
      </c>
      <c r="S14" s="60">
        <v>7</v>
      </c>
      <c r="T14" s="60">
        <v>5.2</v>
      </c>
      <c r="U14" s="60">
        <v>1.2</v>
      </c>
      <c r="V14" s="60">
        <v>0.3</v>
      </c>
      <c r="W14" s="60">
        <v>0.3</v>
      </c>
      <c r="X14" s="60">
        <v>0.3</v>
      </c>
      <c r="Y14" s="60">
        <v>0.3</v>
      </c>
      <c r="Z14" s="60">
        <v>0.3</v>
      </c>
      <c r="AA14" s="26">
        <f t="shared" si="0"/>
        <v>2.3833333333333333</v>
      </c>
      <c r="AB14" s="26">
        <f t="shared" si="1"/>
        <v>8.1999999999999993</v>
      </c>
      <c r="AC14" s="26">
        <f t="shared" si="2"/>
        <v>0.2</v>
      </c>
      <c r="AD14" s="26">
        <f t="shared" si="3"/>
        <v>57.199999999999996</v>
      </c>
      <c r="AE14" s="61">
        <f>+SUM(AD14:AD15)</f>
        <v>155.99999999999994</v>
      </c>
    </row>
    <row r="15" spans="1:31" x14ac:dyDescent="0.35">
      <c r="A15" s="69"/>
      <c r="B15" s="59" t="s">
        <v>46</v>
      </c>
      <c r="C15" s="60">
        <v>4.8</v>
      </c>
      <c r="D15" s="60">
        <v>5</v>
      </c>
      <c r="E15" s="60">
        <v>5.3</v>
      </c>
      <c r="F15" s="60">
        <v>12.7</v>
      </c>
      <c r="G15" s="60">
        <v>1.4</v>
      </c>
      <c r="H15" s="60">
        <v>0.1</v>
      </c>
      <c r="I15" s="60">
        <v>0</v>
      </c>
      <c r="J15" s="60">
        <v>0</v>
      </c>
      <c r="K15" s="60">
        <v>0</v>
      </c>
      <c r="L15" s="60">
        <v>0.1</v>
      </c>
      <c r="M15" s="60">
        <v>0.1</v>
      </c>
      <c r="N15" s="60">
        <v>10.199999999999999</v>
      </c>
      <c r="O15" s="60">
        <v>13.3</v>
      </c>
      <c r="P15" s="60">
        <v>8.8000000000000007</v>
      </c>
      <c r="Q15" s="60">
        <v>4.8</v>
      </c>
      <c r="R15" s="60">
        <v>4.0999999999999996</v>
      </c>
      <c r="S15" s="60">
        <v>13.1</v>
      </c>
      <c r="T15" s="60">
        <v>9.4</v>
      </c>
      <c r="U15" s="60">
        <v>5.0999999999999996</v>
      </c>
      <c r="V15" s="60">
        <v>0.1</v>
      </c>
      <c r="W15" s="60">
        <v>0.1</v>
      </c>
      <c r="X15" s="60">
        <v>0.1</v>
      </c>
      <c r="Y15" s="60">
        <v>0.1</v>
      </c>
      <c r="Z15" s="60">
        <v>0.1</v>
      </c>
      <c r="AA15" s="26">
        <f t="shared" si="0"/>
        <v>4.1166666666666645</v>
      </c>
      <c r="AB15" s="26">
        <f t="shared" si="1"/>
        <v>13.3</v>
      </c>
      <c r="AC15" s="26">
        <f t="shared" si="2"/>
        <v>0</v>
      </c>
      <c r="AD15" s="26">
        <f t="shared" si="3"/>
        <v>98.799999999999955</v>
      </c>
      <c r="AE15" s="62"/>
    </row>
    <row r="16" spans="1:31" x14ac:dyDescent="0.35">
      <c r="A16" s="68">
        <f t="shared" ref="A16" si="6">A14+1</f>
        <v>43835</v>
      </c>
      <c r="B16" s="59" t="s">
        <v>45</v>
      </c>
      <c r="C16" s="60">
        <v>0.3</v>
      </c>
      <c r="D16" s="60">
        <v>0.3</v>
      </c>
      <c r="E16" s="60">
        <v>1.2</v>
      </c>
      <c r="F16" s="60">
        <v>1.2</v>
      </c>
      <c r="G16" s="60">
        <v>1.2</v>
      </c>
      <c r="H16" s="60">
        <v>1.1000000000000001</v>
      </c>
      <c r="I16" s="60">
        <v>0.3</v>
      </c>
      <c r="J16" s="60">
        <v>0.3</v>
      </c>
      <c r="K16" s="60">
        <v>1.1000000000000001</v>
      </c>
      <c r="L16" s="60">
        <v>5.8</v>
      </c>
      <c r="M16" s="60">
        <v>6.1</v>
      </c>
      <c r="N16" s="60">
        <v>1.1000000000000001</v>
      </c>
      <c r="O16" s="60">
        <v>1</v>
      </c>
      <c r="P16" s="60">
        <v>1</v>
      </c>
      <c r="Q16" s="60">
        <v>1</v>
      </c>
      <c r="R16" s="60">
        <v>1</v>
      </c>
      <c r="S16" s="60">
        <v>0.9</v>
      </c>
      <c r="T16" s="60">
        <v>0.9</v>
      </c>
      <c r="U16" s="60">
        <v>0.3</v>
      </c>
      <c r="V16" s="60">
        <v>0.3</v>
      </c>
      <c r="W16" s="60">
        <v>0.3</v>
      </c>
      <c r="X16" s="60">
        <v>1</v>
      </c>
      <c r="Y16" s="60">
        <v>6.7</v>
      </c>
      <c r="Z16" s="60">
        <v>7.6</v>
      </c>
      <c r="AA16" s="26">
        <f t="shared" si="0"/>
        <v>1.75</v>
      </c>
      <c r="AB16" s="26">
        <f t="shared" si="1"/>
        <v>7.6</v>
      </c>
      <c r="AC16" s="26">
        <f t="shared" si="2"/>
        <v>0.3</v>
      </c>
      <c r="AD16" s="26">
        <f t="shared" si="3"/>
        <v>42</v>
      </c>
      <c r="AE16" s="61">
        <f>+SUM(AD16:AD17)</f>
        <v>184.8</v>
      </c>
    </row>
    <row r="17" spans="1:31" x14ac:dyDescent="0.35">
      <c r="A17" s="69"/>
      <c r="B17" s="59" t="s">
        <v>46</v>
      </c>
      <c r="C17" s="60">
        <v>0.1</v>
      </c>
      <c r="D17" s="60">
        <v>0.1</v>
      </c>
      <c r="E17" s="60">
        <v>8.1999999999999993</v>
      </c>
      <c r="F17" s="60">
        <v>9.1999999999999993</v>
      </c>
      <c r="G17" s="60">
        <v>8.8000000000000007</v>
      </c>
      <c r="H17" s="60">
        <v>8.8000000000000007</v>
      </c>
      <c r="I17" s="60">
        <v>5.7</v>
      </c>
      <c r="J17" s="60">
        <v>5.7</v>
      </c>
      <c r="K17" s="60">
        <v>9.4</v>
      </c>
      <c r="L17" s="60">
        <v>10.7</v>
      </c>
      <c r="M17" s="60">
        <v>11.2</v>
      </c>
      <c r="N17" s="60">
        <v>4.7</v>
      </c>
      <c r="O17" s="60">
        <v>4</v>
      </c>
      <c r="P17" s="60">
        <v>4.0999999999999996</v>
      </c>
      <c r="Q17" s="60">
        <v>4.0999999999999996</v>
      </c>
      <c r="R17" s="60">
        <v>3.6</v>
      </c>
      <c r="S17" s="60">
        <v>3.5</v>
      </c>
      <c r="T17" s="60">
        <v>3.6</v>
      </c>
      <c r="U17" s="60">
        <v>0.2</v>
      </c>
      <c r="V17" s="60">
        <v>0.8</v>
      </c>
      <c r="W17" s="60">
        <v>5.6</v>
      </c>
      <c r="X17" s="60">
        <v>8.9</v>
      </c>
      <c r="Y17" s="60">
        <v>10</v>
      </c>
      <c r="Z17" s="60">
        <v>11.8</v>
      </c>
      <c r="AA17" s="26">
        <f t="shared" si="0"/>
        <v>5.95</v>
      </c>
      <c r="AB17" s="26">
        <f t="shared" si="1"/>
        <v>11.8</v>
      </c>
      <c r="AC17" s="26">
        <f t="shared" si="2"/>
        <v>0.1</v>
      </c>
      <c r="AD17" s="26">
        <f t="shared" si="3"/>
        <v>142.80000000000001</v>
      </c>
      <c r="AE17" s="62"/>
    </row>
    <row r="18" spans="1:31" x14ac:dyDescent="0.35">
      <c r="A18" s="68">
        <f t="shared" ref="A18" si="7">A16+1</f>
        <v>43836</v>
      </c>
      <c r="B18" s="59" t="s">
        <v>45</v>
      </c>
      <c r="C18" s="60">
        <v>1.8</v>
      </c>
      <c r="D18" s="60">
        <v>1.1000000000000001</v>
      </c>
      <c r="E18" s="60">
        <v>1.1000000000000001</v>
      </c>
      <c r="F18" s="60">
        <v>1.1000000000000001</v>
      </c>
      <c r="G18" s="60">
        <v>6.3</v>
      </c>
      <c r="H18" s="60">
        <v>7.9</v>
      </c>
      <c r="I18" s="60">
        <v>1.8</v>
      </c>
      <c r="J18" s="60">
        <v>0.2</v>
      </c>
      <c r="K18" s="60">
        <v>0.2</v>
      </c>
      <c r="L18" s="60">
        <v>0.3</v>
      </c>
      <c r="M18" s="60">
        <v>0.2</v>
      </c>
      <c r="N18" s="60">
        <v>0.2</v>
      </c>
      <c r="O18" s="60">
        <v>0.3</v>
      </c>
      <c r="P18" s="60">
        <v>7.4</v>
      </c>
      <c r="Q18" s="60">
        <v>6</v>
      </c>
      <c r="R18" s="60">
        <v>6</v>
      </c>
      <c r="S18" s="60">
        <v>6.8</v>
      </c>
      <c r="T18" s="60">
        <v>6.2</v>
      </c>
      <c r="U18" s="60">
        <v>7</v>
      </c>
      <c r="V18" s="60">
        <v>4.9000000000000004</v>
      </c>
      <c r="W18" s="60">
        <v>4.8</v>
      </c>
      <c r="X18" s="60">
        <v>0.3</v>
      </c>
      <c r="Y18" s="60">
        <v>0.3</v>
      </c>
      <c r="Z18" s="60">
        <v>0.3</v>
      </c>
      <c r="AA18" s="26">
        <f t="shared" si="0"/>
        <v>3.0208333333333326</v>
      </c>
      <c r="AB18" s="26">
        <f t="shared" si="1"/>
        <v>7.9</v>
      </c>
      <c r="AC18" s="26">
        <f t="shared" si="2"/>
        <v>0.2</v>
      </c>
      <c r="AD18" s="26">
        <f t="shared" si="3"/>
        <v>72.499999999999986</v>
      </c>
      <c r="AE18" s="61">
        <f>+SUM(AD18:AD19)</f>
        <v>174.39999999999998</v>
      </c>
    </row>
    <row r="19" spans="1:31" x14ac:dyDescent="0.35">
      <c r="A19" s="69"/>
      <c r="B19" s="59" t="s">
        <v>46</v>
      </c>
      <c r="C19" s="60">
        <v>5</v>
      </c>
      <c r="D19" s="60">
        <v>4.5</v>
      </c>
      <c r="E19" s="60">
        <v>4.5</v>
      </c>
      <c r="F19" s="60">
        <v>4.5</v>
      </c>
      <c r="G19" s="60">
        <v>9.8000000000000007</v>
      </c>
      <c r="H19" s="60">
        <v>12.6</v>
      </c>
      <c r="I19" s="60">
        <v>4.3</v>
      </c>
      <c r="J19" s="60">
        <v>0</v>
      </c>
      <c r="K19" s="60">
        <v>0</v>
      </c>
      <c r="L19" s="60">
        <v>0.1</v>
      </c>
      <c r="M19" s="60">
        <v>0</v>
      </c>
      <c r="N19" s="60">
        <v>0.1</v>
      </c>
      <c r="O19" s="60">
        <v>0</v>
      </c>
      <c r="P19" s="60">
        <v>11.3</v>
      </c>
      <c r="Q19" s="60">
        <v>8.9</v>
      </c>
      <c r="R19" s="60">
        <v>8.9</v>
      </c>
      <c r="S19" s="60">
        <v>5.8</v>
      </c>
      <c r="T19" s="60">
        <v>5.8</v>
      </c>
      <c r="U19" s="60">
        <v>6.5</v>
      </c>
      <c r="V19" s="60">
        <v>4.5</v>
      </c>
      <c r="W19" s="60">
        <v>4.5</v>
      </c>
      <c r="X19" s="60">
        <v>0.1</v>
      </c>
      <c r="Y19" s="60">
        <v>0.1</v>
      </c>
      <c r="Z19" s="60">
        <v>0.1</v>
      </c>
      <c r="AA19" s="26">
        <f t="shared" si="0"/>
        <v>4.2458333333333327</v>
      </c>
      <c r="AB19" s="26">
        <f t="shared" si="1"/>
        <v>12.6</v>
      </c>
      <c r="AC19" s="26">
        <f t="shared" si="2"/>
        <v>0</v>
      </c>
      <c r="AD19" s="26">
        <f t="shared" si="3"/>
        <v>101.89999999999999</v>
      </c>
      <c r="AE19" s="62"/>
    </row>
    <row r="20" spans="1:31" x14ac:dyDescent="0.35">
      <c r="A20" s="68">
        <f t="shared" ref="A20" si="8">A18+1</f>
        <v>43837</v>
      </c>
      <c r="B20" s="59" t="s">
        <v>45</v>
      </c>
      <c r="C20" s="60">
        <v>0.3</v>
      </c>
      <c r="D20" s="60">
        <v>0.3</v>
      </c>
      <c r="E20" s="60">
        <v>7.6</v>
      </c>
      <c r="F20" s="60">
        <v>7.1</v>
      </c>
      <c r="G20" s="60">
        <v>5.6</v>
      </c>
      <c r="H20" s="60">
        <v>5.3</v>
      </c>
      <c r="I20" s="60">
        <v>1.1000000000000001</v>
      </c>
      <c r="J20" s="60">
        <v>1.1000000000000001</v>
      </c>
      <c r="K20" s="60">
        <v>1.1000000000000001</v>
      </c>
      <c r="L20" s="60">
        <v>1.1000000000000001</v>
      </c>
      <c r="M20" s="60">
        <v>1</v>
      </c>
      <c r="N20" s="60">
        <v>1</v>
      </c>
      <c r="O20" s="60">
        <v>1</v>
      </c>
      <c r="P20" s="60">
        <v>1</v>
      </c>
      <c r="Q20" s="60">
        <v>1</v>
      </c>
      <c r="R20" s="60">
        <v>6</v>
      </c>
      <c r="S20" s="60">
        <v>5.8</v>
      </c>
      <c r="T20" s="60">
        <v>5.8</v>
      </c>
      <c r="U20" s="60">
        <v>7.6</v>
      </c>
      <c r="V20" s="60">
        <v>6.8</v>
      </c>
      <c r="W20" s="60">
        <v>7.1</v>
      </c>
      <c r="X20" s="60">
        <v>7.4</v>
      </c>
      <c r="Y20" s="60">
        <v>7.5</v>
      </c>
      <c r="Z20" s="60">
        <v>8.1</v>
      </c>
      <c r="AA20" s="26">
        <f t="shared" si="0"/>
        <v>4.0708333333333337</v>
      </c>
      <c r="AB20" s="26">
        <f t="shared" si="1"/>
        <v>8.1</v>
      </c>
      <c r="AC20" s="26">
        <f t="shared" si="2"/>
        <v>0.3</v>
      </c>
      <c r="AD20" s="26">
        <f t="shared" si="3"/>
        <v>97.7</v>
      </c>
      <c r="AE20" s="61">
        <f>+SUM(AD20:AD21)</f>
        <v>263.10000000000002</v>
      </c>
    </row>
    <row r="21" spans="1:31" x14ac:dyDescent="0.35">
      <c r="A21" s="69"/>
      <c r="B21" s="59" t="s">
        <v>46</v>
      </c>
      <c r="C21" s="60">
        <v>0.2</v>
      </c>
      <c r="D21" s="60">
        <v>0.2</v>
      </c>
      <c r="E21" s="60">
        <v>14</v>
      </c>
      <c r="F21" s="60">
        <v>13</v>
      </c>
      <c r="G21" s="60">
        <v>10.199999999999999</v>
      </c>
      <c r="H21" s="60">
        <v>9.6</v>
      </c>
      <c r="I21" s="60">
        <v>9</v>
      </c>
      <c r="J21" s="60">
        <v>9.1</v>
      </c>
      <c r="K21" s="60">
        <v>9</v>
      </c>
      <c r="L21" s="60">
        <v>9</v>
      </c>
      <c r="M21" s="60">
        <v>3.2</v>
      </c>
      <c r="N21" s="60">
        <v>3.9</v>
      </c>
      <c r="O21" s="60">
        <v>4</v>
      </c>
      <c r="P21" s="60">
        <v>4</v>
      </c>
      <c r="Q21" s="60">
        <v>4.0999999999999996</v>
      </c>
      <c r="R21" s="60">
        <v>4.0999999999999996</v>
      </c>
      <c r="S21" s="60">
        <v>3.9</v>
      </c>
      <c r="T21" s="60">
        <v>4.5</v>
      </c>
      <c r="U21" s="60">
        <v>11.9</v>
      </c>
      <c r="V21" s="60">
        <v>9.4</v>
      </c>
      <c r="W21" s="60">
        <v>5.0999999999999996</v>
      </c>
      <c r="X21" s="60">
        <v>5.4</v>
      </c>
      <c r="Y21" s="60">
        <v>5.4</v>
      </c>
      <c r="Z21" s="60">
        <v>13.2</v>
      </c>
      <c r="AA21" s="26">
        <f t="shared" si="0"/>
        <v>6.8916666666666666</v>
      </c>
      <c r="AB21" s="26">
        <f t="shared" si="1"/>
        <v>14</v>
      </c>
      <c r="AC21" s="26">
        <f t="shared" si="2"/>
        <v>0.2</v>
      </c>
      <c r="AD21" s="26">
        <f t="shared" si="3"/>
        <v>165.4</v>
      </c>
      <c r="AE21" s="62"/>
    </row>
    <row r="22" spans="1:31" x14ac:dyDescent="0.35">
      <c r="A22" s="68">
        <f t="shared" ref="A22" si="9">A20+1</f>
        <v>43838</v>
      </c>
      <c r="B22" s="59" t="s">
        <v>45</v>
      </c>
      <c r="C22" s="60">
        <v>8.1</v>
      </c>
      <c r="D22" s="60">
        <v>0.9</v>
      </c>
      <c r="E22" s="60">
        <v>0.3</v>
      </c>
      <c r="F22" s="60">
        <v>0.3</v>
      </c>
      <c r="G22" s="60">
        <v>0.3</v>
      </c>
      <c r="H22" s="60">
        <v>0.3</v>
      </c>
      <c r="I22" s="60">
        <v>4.9000000000000004</v>
      </c>
      <c r="J22" s="60">
        <v>6.5</v>
      </c>
      <c r="K22" s="60">
        <v>6.2</v>
      </c>
      <c r="L22" s="60">
        <v>6.6</v>
      </c>
      <c r="M22" s="60">
        <v>6.4</v>
      </c>
      <c r="N22" s="60">
        <v>5</v>
      </c>
      <c r="O22" s="60">
        <v>5.3</v>
      </c>
      <c r="P22" s="60">
        <v>7</v>
      </c>
      <c r="Q22" s="60">
        <v>6.4</v>
      </c>
      <c r="R22" s="60">
        <v>0.3</v>
      </c>
      <c r="S22" s="60">
        <v>0.3</v>
      </c>
      <c r="T22" s="60">
        <v>0.3</v>
      </c>
      <c r="U22" s="60">
        <v>0.3</v>
      </c>
      <c r="V22" s="60">
        <v>0.3</v>
      </c>
      <c r="W22" s="60">
        <v>0.3</v>
      </c>
      <c r="X22" s="60">
        <v>0.3</v>
      </c>
      <c r="Y22" s="60">
        <v>5.6</v>
      </c>
      <c r="Z22" s="60">
        <v>5.3</v>
      </c>
      <c r="AA22" s="26">
        <f t="shared" si="0"/>
        <v>3.2291666666666656</v>
      </c>
      <c r="AB22" s="26">
        <f t="shared" si="1"/>
        <v>8.1</v>
      </c>
      <c r="AC22" s="26">
        <f t="shared" si="2"/>
        <v>0.3</v>
      </c>
      <c r="AD22" s="26">
        <f t="shared" si="3"/>
        <v>77.499999999999972</v>
      </c>
      <c r="AE22" s="61">
        <f>+SUM(AD22:AD23)</f>
        <v>222.69999999999996</v>
      </c>
    </row>
    <row r="23" spans="1:31" x14ac:dyDescent="0.35">
      <c r="A23" s="69"/>
      <c r="B23" s="59" t="s">
        <v>46</v>
      </c>
      <c r="C23" s="60">
        <v>13.2</v>
      </c>
      <c r="D23" s="60">
        <v>0.2</v>
      </c>
      <c r="E23" s="60">
        <v>0.1</v>
      </c>
      <c r="F23" s="60">
        <v>0.1</v>
      </c>
      <c r="G23" s="60">
        <v>0</v>
      </c>
      <c r="H23" s="60">
        <v>0</v>
      </c>
      <c r="I23" s="60">
        <v>5.0999999999999996</v>
      </c>
      <c r="J23" s="60">
        <v>12</v>
      </c>
      <c r="K23" s="60">
        <v>11.5</v>
      </c>
      <c r="L23" s="60">
        <v>12</v>
      </c>
      <c r="M23" s="60">
        <v>11.8</v>
      </c>
      <c r="N23" s="60">
        <v>9.1</v>
      </c>
      <c r="O23" s="60">
        <v>9.6999999999999993</v>
      </c>
      <c r="P23" s="60">
        <v>12.8</v>
      </c>
      <c r="Q23" s="60">
        <v>11.9</v>
      </c>
      <c r="R23" s="60">
        <v>5</v>
      </c>
      <c r="S23" s="60">
        <v>5.0999999999999996</v>
      </c>
      <c r="T23" s="60">
        <v>5.0999999999999996</v>
      </c>
      <c r="U23" s="60">
        <v>0.1</v>
      </c>
      <c r="V23" s="60">
        <v>0.1</v>
      </c>
      <c r="W23" s="60">
        <v>0.1</v>
      </c>
      <c r="X23" s="60">
        <v>0.1</v>
      </c>
      <c r="Y23" s="60">
        <v>10.3</v>
      </c>
      <c r="Z23" s="60">
        <v>9.8000000000000007</v>
      </c>
      <c r="AA23" s="26">
        <f t="shared" si="0"/>
        <v>6.05</v>
      </c>
      <c r="AB23" s="26">
        <f t="shared" si="1"/>
        <v>13.2</v>
      </c>
      <c r="AC23" s="26">
        <f t="shared" si="2"/>
        <v>0</v>
      </c>
      <c r="AD23" s="26">
        <f t="shared" si="3"/>
        <v>145.19999999999999</v>
      </c>
      <c r="AE23" s="62"/>
    </row>
    <row r="24" spans="1:31" x14ac:dyDescent="0.35">
      <c r="A24" s="68">
        <f t="shared" ref="A24" si="10">A22+1</f>
        <v>43839</v>
      </c>
      <c r="B24" s="59" t="s">
        <v>45</v>
      </c>
      <c r="C24" s="60">
        <v>5.3</v>
      </c>
      <c r="D24" s="60">
        <v>5</v>
      </c>
      <c r="E24" s="60">
        <v>4.9000000000000004</v>
      </c>
      <c r="F24" s="60">
        <v>5</v>
      </c>
      <c r="G24" s="60">
        <v>6.9</v>
      </c>
      <c r="H24" s="60">
        <v>5.2</v>
      </c>
      <c r="I24" s="60">
        <v>0.9</v>
      </c>
      <c r="J24" s="60">
        <v>1</v>
      </c>
      <c r="K24" s="60">
        <v>1</v>
      </c>
      <c r="L24" s="60">
        <v>1</v>
      </c>
      <c r="M24" s="60">
        <v>1</v>
      </c>
      <c r="N24" s="60">
        <v>0.3</v>
      </c>
      <c r="O24" s="60">
        <v>0.3</v>
      </c>
      <c r="P24" s="60">
        <v>0.3</v>
      </c>
      <c r="Q24" s="60">
        <v>0.3</v>
      </c>
      <c r="R24" s="60">
        <v>0.7</v>
      </c>
      <c r="S24" s="60">
        <v>0.9</v>
      </c>
      <c r="T24" s="60">
        <v>5.7</v>
      </c>
      <c r="U24" s="60">
        <v>6.2</v>
      </c>
      <c r="V24" s="60">
        <v>7.3</v>
      </c>
      <c r="W24" s="60">
        <v>5.4</v>
      </c>
      <c r="X24" s="60">
        <v>1.2</v>
      </c>
      <c r="Y24" s="60">
        <v>1.1000000000000001</v>
      </c>
      <c r="Z24" s="60">
        <v>1.1000000000000001</v>
      </c>
      <c r="AA24" s="26">
        <f t="shared" si="0"/>
        <v>2.8333333333333326</v>
      </c>
      <c r="AB24" s="26">
        <f t="shared" si="1"/>
        <v>7.3</v>
      </c>
      <c r="AC24" s="26">
        <f t="shared" si="2"/>
        <v>0.3</v>
      </c>
      <c r="AD24" s="26">
        <f t="shared" si="3"/>
        <v>67.999999999999986</v>
      </c>
      <c r="AE24" s="61">
        <f>+SUM(AD24:AD25)</f>
        <v>183.39999999999998</v>
      </c>
    </row>
    <row r="25" spans="1:31" x14ac:dyDescent="0.35">
      <c r="A25" s="69"/>
      <c r="B25" s="59" t="s">
        <v>46</v>
      </c>
      <c r="C25" s="60">
        <v>5</v>
      </c>
      <c r="D25" s="60">
        <v>4.5999999999999996</v>
      </c>
      <c r="E25" s="60">
        <v>0.7</v>
      </c>
      <c r="F25" s="60">
        <v>0.8</v>
      </c>
      <c r="G25" s="60">
        <v>13</v>
      </c>
      <c r="H25" s="60">
        <v>9.6</v>
      </c>
      <c r="I25" s="60">
        <v>3.7</v>
      </c>
      <c r="J25" s="60">
        <v>3.7</v>
      </c>
      <c r="K25" s="60">
        <v>3.6</v>
      </c>
      <c r="L25" s="60">
        <v>3.4</v>
      </c>
      <c r="M25" s="60">
        <v>3.4</v>
      </c>
      <c r="N25" s="60">
        <v>0</v>
      </c>
      <c r="O25" s="60">
        <v>0</v>
      </c>
      <c r="P25" s="60">
        <v>0</v>
      </c>
      <c r="Q25" s="60">
        <v>0</v>
      </c>
      <c r="R25" s="60">
        <v>3.6</v>
      </c>
      <c r="S25" s="60">
        <v>4.8</v>
      </c>
      <c r="T25" s="60">
        <v>10.5</v>
      </c>
      <c r="U25" s="60">
        <v>12.5</v>
      </c>
      <c r="V25" s="60">
        <v>13.6</v>
      </c>
      <c r="W25" s="60">
        <v>5.0999999999999996</v>
      </c>
      <c r="X25" s="60">
        <v>5</v>
      </c>
      <c r="Y25" s="60">
        <v>4.5</v>
      </c>
      <c r="Z25" s="60">
        <v>4.3</v>
      </c>
      <c r="AA25" s="26">
        <f t="shared" si="0"/>
        <v>4.8083333333333327</v>
      </c>
      <c r="AB25" s="26">
        <f t="shared" si="1"/>
        <v>13.6</v>
      </c>
      <c r="AC25" s="26">
        <f t="shared" si="2"/>
        <v>0</v>
      </c>
      <c r="AD25" s="26">
        <f t="shared" si="3"/>
        <v>115.39999999999999</v>
      </c>
      <c r="AE25" s="62"/>
    </row>
    <row r="26" spans="1:31" x14ac:dyDescent="0.35">
      <c r="A26" s="68">
        <f t="shared" ref="A26" si="11">A24+1</f>
        <v>43840</v>
      </c>
      <c r="B26" s="59" t="s">
        <v>45</v>
      </c>
      <c r="C26" s="60">
        <v>5.7</v>
      </c>
      <c r="D26" s="60">
        <v>6</v>
      </c>
      <c r="E26" s="60">
        <v>0.3</v>
      </c>
      <c r="F26" s="60">
        <v>0.3</v>
      </c>
      <c r="G26" s="60">
        <v>0.3</v>
      </c>
      <c r="H26" s="60">
        <v>0.2</v>
      </c>
      <c r="I26" s="60">
        <v>0.2</v>
      </c>
      <c r="J26" s="60">
        <v>0.2</v>
      </c>
      <c r="K26" s="60">
        <v>1.9</v>
      </c>
      <c r="L26" s="60">
        <v>7</v>
      </c>
      <c r="M26" s="60">
        <v>6</v>
      </c>
      <c r="N26" s="60">
        <v>6</v>
      </c>
      <c r="O26" s="60">
        <v>5.9</v>
      </c>
      <c r="P26" s="60">
        <v>6.1</v>
      </c>
      <c r="Q26" s="60">
        <v>6.2</v>
      </c>
      <c r="R26" s="60">
        <v>6.1</v>
      </c>
      <c r="S26" s="60">
        <v>6.4</v>
      </c>
      <c r="T26" s="60">
        <v>0.3</v>
      </c>
      <c r="U26" s="60">
        <v>0.3</v>
      </c>
      <c r="V26" s="60">
        <v>0.3</v>
      </c>
      <c r="W26" s="60">
        <v>0.3</v>
      </c>
      <c r="X26" s="60">
        <v>0.3</v>
      </c>
      <c r="Y26" s="60">
        <v>0.3</v>
      </c>
      <c r="Z26" s="60">
        <v>0.3</v>
      </c>
      <c r="AA26" s="26">
        <f t="shared" si="0"/>
        <v>2.7874999999999996</v>
      </c>
      <c r="AB26" s="26">
        <f t="shared" si="1"/>
        <v>7</v>
      </c>
      <c r="AC26" s="26">
        <f t="shared" si="2"/>
        <v>0.2</v>
      </c>
      <c r="AD26" s="26">
        <f t="shared" si="3"/>
        <v>66.899999999999991</v>
      </c>
      <c r="AE26" s="61">
        <f>+SUM(AD26:AD27)</f>
        <v>150.89999999999998</v>
      </c>
    </row>
    <row r="27" spans="1:31" x14ac:dyDescent="0.35">
      <c r="A27" s="69"/>
      <c r="B27" s="59" t="s">
        <v>46</v>
      </c>
      <c r="C27" s="60">
        <v>10.5</v>
      </c>
      <c r="D27" s="60">
        <v>11.4</v>
      </c>
      <c r="E27" s="60">
        <v>0.1</v>
      </c>
      <c r="F27" s="60">
        <v>0.1</v>
      </c>
      <c r="G27" s="60">
        <v>0.1</v>
      </c>
      <c r="H27" s="60">
        <v>0</v>
      </c>
      <c r="I27" s="60">
        <v>0</v>
      </c>
      <c r="J27" s="60">
        <v>0</v>
      </c>
      <c r="K27" s="60">
        <v>10</v>
      </c>
      <c r="L27" s="60">
        <v>10.7</v>
      </c>
      <c r="M27" s="60">
        <v>5.4</v>
      </c>
      <c r="N27" s="60">
        <v>5.5</v>
      </c>
      <c r="O27" s="60">
        <v>5.6</v>
      </c>
      <c r="P27" s="60">
        <v>5.8</v>
      </c>
      <c r="Q27" s="60">
        <v>5.9</v>
      </c>
      <c r="R27" s="60">
        <v>5.9</v>
      </c>
      <c r="S27" s="60">
        <v>6.2</v>
      </c>
      <c r="T27" s="60">
        <v>0.2</v>
      </c>
      <c r="U27" s="60">
        <v>0.1</v>
      </c>
      <c r="V27" s="60">
        <v>0.1</v>
      </c>
      <c r="W27" s="60">
        <v>0.1</v>
      </c>
      <c r="X27" s="60">
        <v>0.1</v>
      </c>
      <c r="Y27" s="60">
        <v>0.1</v>
      </c>
      <c r="Z27" s="60">
        <v>0.1</v>
      </c>
      <c r="AA27" s="26">
        <f t="shared" si="0"/>
        <v>3.4999999999999996</v>
      </c>
      <c r="AB27" s="26">
        <f t="shared" si="1"/>
        <v>11.4</v>
      </c>
      <c r="AC27" s="26">
        <f t="shared" si="2"/>
        <v>0</v>
      </c>
      <c r="AD27" s="26">
        <f t="shared" si="3"/>
        <v>83.999999999999986</v>
      </c>
      <c r="AE27" s="62"/>
    </row>
    <row r="28" spans="1:31" x14ac:dyDescent="0.35">
      <c r="A28" s="68">
        <f t="shared" ref="A28" si="12">A26+1</f>
        <v>43841</v>
      </c>
      <c r="B28" s="59" t="s">
        <v>45</v>
      </c>
      <c r="C28" s="60">
        <v>5.6</v>
      </c>
      <c r="D28" s="60">
        <v>6</v>
      </c>
      <c r="E28" s="60">
        <v>5.3</v>
      </c>
      <c r="F28" s="60">
        <v>1.1000000000000001</v>
      </c>
      <c r="G28" s="60">
        <v>1.2</v>
      </c>
      <c r="H28" s="60">
        <v>1.9</v>
      </c>
      <c r="I28" s="60">
        <v>1.6</v>
      </c>
      <c r="J28" s="60">
        <v>0.4</v>
      </c>
      <c r="K28" s="60">
        <v>0.4</v>
      </c>
      <c r="L28" s="60">
        <v>0.3</v>
      </c>
      <c r="M28" s="60">
        <v>0.3</v>
      </c>
      <c r="N28" s="60">
        <v>0.3</v>
      </c>
      <c r="O28" s="60">
        <v>0.3</v>
      </c>
      <c r="P28" s="60">
        <v>0.3</v>
      </c>
      <c r="Q28" s="60">
        <v>0.3</v>
      </c>
      <c r="R28" s="60">
        <v>0.3</v>
      </c>
      <c r="S28" s="60">
        <v>0.3</v>
      </c>
      <c r="T28" s="60">
        <v>0.3</v>
      </c>
      <c r="U28" s="60">
        <v>0.4</v>
      </c>
      <c r="V28" s="60">
        <v>0.4</v>
      </c>
      <c r="W28" s="60">
        <v>5.3</v>
      </c>
      <c r="X28" s="60">
        <v>6.7</v>
      </c>
      <c r="Y28" s="60">
        <v>6.8</v>
      </c>
      <c r="Z28" s="60">
        <v>6.5</v>
      </c>
      <c r="AA28" s="26">
        <f t="shared" si="0"/>
        <v>2.1791666666666667</v>
      </c>
      <c r="AB28" s="26">
        <f t="shared" si="1"/>
        <v>6.8</v>
      </c>
      <c r="AC28" s="26">
        <f t="shared" si="2"/>
        <v>0.3</v>
      </c>
      <c r="AD28" s="26">
        <f t="shared" si="3"/>
        <v>52.3</v>
      </c>
      <c r="AE28" s="61">
        <f>+SUM(AD28:AD29)</f>
        <v>212.8</v>
      </c>
    </row>
    <row r="29" spans="1:31" x14ac:dyDescent="0.35">
      <c r="A29" s="69"/>
      <c r="B29" s="59" t="s">
        <v>46</v>
      </c>
      <c r="C29" s="60">
        <v>10.5</v>
      </c>
      <c r="D29" s="60">
        <v>11.2</v>
      </c>
      <c r="E29" s="60">
        <v>5.5</v>
      </c>
      <c r="F29" s="60">
        <v>4.7</v>
      </c>
      <c r="G29" s="60">
        <v>4.7</v>
      </c>
      <c r="H29" s="60">
        <v>8.8000000000000007</v>
      </c>
      <c r="I29" s="60">
        <v>11.6</v>
      </c>
      <c r="J29" s="60">
        <v>12.4</v>
      </c>
      <c r="K29" s="60">
        <v>12.4</v>
      </c>
      <c r="L29" s="60">
        <v>4.0999999999999996</v>
      </c>
      <c r="M29" s="60">
        <v>4.2</v>
      </c>
      <c r="N29" s="60">
        <v>4.9000000000000004</v>
      </c>
      <c r="O29" s="60">
        <v>4.8</v>
      </c>
      <c r="P29" s="60">
        <v>4.8</v>
      </c>
      <c r="Q29" s="60">
        <v>4.8</v>
      </c>
      <c r="R29" s="60">
        <v>0.1</v>
      </c>
      <c r="S29" s="60">
        <v>0</v>
      </c>
      <c r="T29" s="60">
        <v>0.2</v>
      </c>
      <c r="U29" s="60">
        <v>4.7</v>
      </c>
      <c r="V29" s="60">
        <v>4.5999999999999996</v>
      </c>
      <c r="W29" s="60">
        <v>4.8</v>
      </c>
      <c r="X29" s="60">
        <v>12.2</v>
      </c>
      <c r="Y29" s="60">
        <v>12.4</v>
      </c>
      <c r="Z29" s="60">
        <v>12.1</v>
      </c>
      <c r="AA29" s="26">
        <f t="shared" si="0"/>
        <v>6.6875</v>
      </c>
      <c r="AB29" s="26">
        <f t="shared" si="1"/>
        <v>12.4</v>
      </c>
      <c r="AC29" s="26">
        <f t="shared" si="2"/>
        <v>0</v>
      </c>
      <c r="AD29" s="26">
        <f t="shared" si="3"/>
        <v>160.5</v>
      </c>
      <c r="AE29" s="62"/>
    </row>
    <row r="30" spans="1:31" x14ac:dyDescent="0.35">
      <c r="A30" s="68">
        <f t="shared" ref="A30" si="13">A28+1</f>
        <v>43842</v>
      </c>
      <c r="B30" s="59" t="s">
        <v>45</v>
      </c>
      <c r="C30" s="60">
        <v>5.9</v>
      </c>
      <c r="D30" s="60">
        <v>6.1</v>
      </c>
      <c r="E30" s="60">
        <v>5.8</v>
      </c>
      <c r="F30" s="60">
        <v>6.3</v>
      </c>
      <c r="G30" s="60">
        <v>1.1000000000000001</v>
      </c>
      <c r="H30" s="60">
        <v>0.2</v>
      </c>
      <c r="I30" s="60">
        <v>0.2</v>
      </c>
      <c r="J30" s="60">
        <v>0.2</v>
      </c>
      <c r="K30" s="60">
        <v>0.2</v>
      </c>
      <c r="L30" s="60">
        <v>0.2</v>
      </c>
      <c r="M30" s="60">
        <v>6.2</v>
      </c>
      <c r="N30" s="60">
        <v>6.1</v>
      </c>
      <c r="O30" s="60">
        <v>6.2</v>
      </c>
      <c r="P30" s="60">
        <v>6.2</v>
      </c>
      <c r="Q30" s="60">
        <v>6.2</v>
      </c>
      <c r="R30" s="60">
        <v>6</v>
      </c>
      <c r="S30" s="60">
        <v>5.9</v>
      </c>
      <c r="T30" s="60">
        <v>6</v>
      </c>
      <c r="U30" s="60">
        <v>1</v>
      </c>
      <c r="V30" s="60">
        <v>0.8</v>
      </c>
      <c r="W30" s="60">
        <v>0.3</v>
      </c>
      <c r="X30" s="60">
        <v>0.3</v>
      </c>
      <c r="Y30" s="60">
        <v>0.3</v>
      </c>
      <c r="Z30" s="60">
        <v>0.3</v>
      </c>
      <c r="AA30" s="26">
        <f t="shared" si="0"/>
        <v>3.25</v>
      </c>
      <c r="AB30" s="26">
        <f t="shared" si="1"/>
        <v>6.3</v>
      </c>
      <c r="AC30" s="26">
        <f t="shared" si="2"/>
        <v>0.2</v>
      </c>
      <c r="AD30" s="26">
        <f t="shared" si="3"/>
        <v>78</v>
      </c>
      <c r="AE30" s="61">
        <f>+SUM(AD30:AD31)</f>
        <v>186.3</v>
      </c>
    </row>
    <row r="31" spans="1:31" x14ac:dyDescent="0.35">
      <c r="A31" s="69"/>
      <c r="B31" s="59" t="s">
        <v>46</v>
      </c>
      <c r="C31" s="60">
        <v>10.9</v>
      </c>
      <c r="D31" s="60">
        <v>11.2</v>
      </c>
      <c r="E31" s="60">
        <v>10.8</v>
      </c>
      <c r="F31" s="60">
        <v>11.9</v>
      </c>
      <c r="G31" s="60">
        <v>0.2</v>
      </c>
      <c r="H31" s="60">
        <v>0.1</v>
      </c>
      <c r="I31" s="60">
        <v>0.1</v>
      </c>
      <c r="J31" s="60">
        <v>0.1</v>
      </c>
      <c r="K31" s="60">
        <v>0.1</v>
      </c>
      <c r="L31" s="60">
        <v>0.1</v>
      </c>
      <c r="M31" s="60">
        <v>12.4</v>
      </c>
      <c r="N31" s="63">
        <v>11.2</v>
      </c>
      <c r="O31" s="60">
        <v>5.8</v>
      </c>
      <c r="P31" s="60">
        <v>5.8</v>
      </c>
      <c r="Q31" s="60">
        <v>5.9</v>
      </c>
      <c r="R31" s="60">
        <v>5.5</v>
      </c>
      <c r="S31" s="60">
        <v>5.4</v>
      </c>
      <c r="T31" s="60">
        <v>5.5</v>
      </c>
      <c r="U31" s="60">
        <v>4.9000000000000004</v>
      </c>
      <c r="V31" s="60">
        <v>0.1</v>
      </c>
      <c r="W31" s="60">
        <v>0.1</v>
      </c>
      <c r="X31" s="60">
        <v>0.1</v>
      </c>
      <c r="Y31" s="60">
        <v>0</v>
      </c>
      <c r="Z31" s="60">
        <v>0.1</v>
      </c>
      <c r="AA31" s="26">
        <f t="shared" si="0"/>
        <v>4.5125000000000002</v>
      </c>
      <c r="AB31" s="26">
        <f t="shared" si="1"/>
        <v>12.4</v>
      </c>
      <c r="AC31" s="26">
        <f t="shared" si="2"/>
        <v>0</v>
      </c>
      <c r="AD31" s="26">
        <f t="shared" si="3"/>
        <v>108.3</v>
      </c>
      <c r="AE31" s="62"/>
    </row>
    <row r="32" spans="1:31" x14ac:dyDescent="0.35">
      <c r="A32" s="68">
        <f t="shared" ref="A32" si="14">A30+1</f>
        <v>43843</v>
      </c>
      <c r="B32" s="59" t="s">
        <v>45</v>
      </c>
      <c r="C32" s="60">
        <v>0.3</v>
      </c>
      <c r="D32" s="60">
        <v>5</v>
      </c>
      <c r="E32" s="60">
        <v>6.3</v>
      </c>
      <c r="F32" s="60">
        <v>6.2</v>
      </c>
      <c r="G32" s="60">
        <v>6.3</v>
      </c>
      <c r="H32" s="60">
        <v>6.4</v>
      </c>
      <c r="I32" s="60">
        <v>6.7</v>
      </c>
      <c r="J32" s="60">
        <v>7</v>
      </c>
      <c r="K32" s="60">
        <v>7.3</v>
      </c>
      <c r="L32" s="60">
        <v>6.7</v>
      </c>
      <c r="M32" s="60">
        <v>7.4</v>
      </c>
      <c r="N32" s="60">
        <v>0.3</v>
      </c>
      <c r="O32" s="60">
        <v>1</v>
      </c>
      <c r="P32" s="60">
        <v>1</v>
      </c>
      <c r="Q32" s="60">
        <v>1</v>
      </c>
      <c r="R32" s="60">
        <v>1</v>
      </c>
      <c r="S32" s="60">
        <v>1</v>
      </c>
      <c r="T32" s="60">
        <v>1</v>
      </c>
      <c r="U32" s="60">
        <v>1</v>
      </c>
      <c r="V32" s="60">
        <v>1.1000000000000001</v>
      </c>
      <c r="W32" s="60">
        <v>1.6</v>
      </c>
      <c r="X32" s="60">
        <v>7</v>
      </c>
      <c r="Y32" s="60">
        <v>7.7</v>
      </c>
      <c r="Z32" s="60">
        <v>8.1999999999999993</v>
      </c>
      <c r="AA32" s="26">
        <f t="shared" si="0"/>
        <v>4.104166666666667</v>
      </c>
      <c r="AB32" s="26">
        <f t="shared" si="1"/>
        <v>8.1999999999999993</v>
      </c>
      <c r="AC32" s="26">
        <f t="shared" si="2"/>
        <v>0.3</v>
      </c>
      <c r="AD32" s="26">
        <f t="shared" si="3"/>
        <v>98.5</v>
      </c>
      <c r="AE32" s="61">
        <f>+SUM(AD32:AD33)</f>
        <v>287.89999999999998</v>
      </c>
    </row>
    <row r="33" spans="1:31" x14ac:dyDescent="0.35">
      <c r="A33" s="69"/>
      <c r="B33" s="59" t="s">
        <v>46</v>
      </c>
      <c r="C33" s="60">
        <v>0.1</v>
      </c>
      <c r="D33" s="60">
        <v>6.2</v>
      </c>
      <c r="E33" s="60">
        <v>11.6</v>
      </c>
      <c r="F33" s="60">
        <v>11.5</v>
      </c>
      <c r="G33" s="60">
        <v>11.8</v>
      </c>
      <c r="H33" s="60">
        <v>12.5</v>
      </c>
      <c r="I33" s="60">
        <v>12.4</v>
      </c>
      <c r="J33" s="60">
        <v>12.3</v>
      </c>
      <c r="K33" s="60">
        <v>13.6</v>
      </c>
      <c r="L33" s="60">
        <v>12.6</v>
      </c>
      <c r="M33" s="60">
        <v>13.6</v>
      </c>
      <c r="N33" s="60">
        <v>1</v>
      </c>
      <c r="O33" s="60">
        <v>3.5</v>
      </c>
      <c r="P33" s="60">
        <v>3.6</v>
      </c>
      <c r="Q33" s="60">
        <v>4</v>
      </c>
      <c r="R33" s="60">
        <v>3.9</v>
      </c>
      <c r="S33" s="60">
        <v>3.8</v>
      </c>
      <c r="T33" s="60">
        <v>3.6</v>
      </c>
      <c r="U33" s="60">
        <v>3.6</v>
      </c>
      <c r="V33" s="60">
        <v>3.9</v>
      </c>
      <c r="W33" s="60">
        <v>3.9</v>
      </c>
      <c r="X33" s="60">
        <v>10.6</v>
      </c>
      <c r="Y33" s="60">
        <v>12</v>
      </c>
      <c r="Z33" s="60">
        <v>13.8</v>
      </c>
      <c r="AA33" s="26">
        <f t="shared" si="0"/>
        <v>7.8916666666666666</v>
      </c>
      <c r="AB33" s="26">
        <f t="shared" si="1"/>
        <v>13.8</v>
      </c>
      <c r="AC33" s="26">
        <f t="shared" si="2"/>
        <v>0.1</v>
      </c>
      <c r="AD33" s="26">
        <f t="shared" si="3"/>
        <v>189.4</v>
      </c>
      <c r="AE33" s="62"/>
    </row>
    <row r="34" spans="1:31" x14ac:dyDescent="0.35">
      <c r="A34" s="68">
        <f t="shared" ref="A34" si="15">A32+1</f>
        <v>43844</v>
      </c>
      <c r="B34" s="59" t="s">
        <v>45</v>
      </c>
      <c r="C34" s="60">
        <v>6.1</v>
      </c>
      <c r="D34" s="60">
        <v>5.6</v>
      </c>
      <c r="E34" s="60">
        <v>5.6</v>
      </c>
      <c r="F34" s="60">
        <v>7.5</v>
      </c>
      <c r="G34" s="60">
        <v>7.5</v>
      </c>
      <c r="H34" s="60">
        <v>7</v>
      </c>
      <c r="I34" s="60">
        <v>0.3</v>
      </c>
      <c r="J34" s="60">
        <v>0.3</v>
      </c>
      <c r="K34" s="60">
        <v>0.3</v>
      </c>
      <c r="L34" s="60">
        <v>0.3</v>
      </c>
      <c r="M34" s="60">
        <v>0.3</v>
      </c>
      <c r="N34" s="60">
        <v>0.3</v>
      </c>
      <c r="O34" s="60">
        <v>6.9</v>
      </c>
      <c r="P34" s="60">
        <v>7.3</v>
      </c>
      <c r="Q34" s="60">
        <v>7.4</v>
      </c>
      <c r="R34" s="60">
        <v>5.0999999999999996</v>
      </c>
      <c r="S34" s="60">
        <v>5</v>
      </c>
      <c r="T34" s="60">
        <v>5</v>
      </c>
      <c r="U34" s="60">
        <v>5</v>
      </c>
      <c r="V34" s="60">
        <v>5</v>
      </c>
      <c r="W34" s="60">
        <v>5.3</v>
      </c>
      <c r="X34" s="60">
        <v>5.3</v>
      </c>
      <c r="Y34" s="60">
        <v>5.3</v>
      </c>
      <c r="Z34" s="60">
        <v>5.2</v>
      </c>
      <c r="AA34" s="26">
        <f t="shared" si="0"/>
        <v>4.5374999999999988</v>
      </c>
      <c r="AB34" s="26">
        <f t="shared" si="1"/>
        <v>7.5</v>
      </c>
      <c r="AC34" s="26">
        <f t="shared" si="2"/>
        <v>0.3</v>
      </c>
      <c r="AD34" s="26">
        <f t="shared" si="3"/>
        <v>108.89999999999996</v>
      </c>
      <c r="AE34" s="61">
        <f>+SUM(AD34:AD35)</f>
        <v>220.39999999999995</v>
      </c>
    </row>
    <row r="35" spans="1:31" x14ac:dyDescent="0.35">
      <c r="A35" s="69"/>
      <c r="B35" s="59" t="s">
        <v>46</v>
      </c>
      <c r="C35" s="60">
        <v>5.6</v>
      </c>
      <c r="D35" s="60">
        <v>5.0999999999999996</v>
      </c>
      <c r="E35" s="60">
        <v>5.2</v>
      </c>
      <c r="F35" s="60">
        <v>13.8</v>
      </c>
      <c r="G35" s="60">
        <v>13.8</v>
      </c>
      <c r="H35" s="60">
        <v>13</v>
      </c>
      <c r="I35" s="60">
        <v>0.1</v>
      </c>
      <c r="J35" s="60">
        <v>0.1</v>
      </c>
      <c r="K35" s="60">
        <v>0</v>
      </c>
      <c r="L35" s="60">
        <v>0</v>
      </c>
      <c r="M35" s="60">
        <v>0.1</v>
      </c>
      <c r="N35" s="60">
        <v>0.1</v>
      </c>
      <c r="O35" s="60">
        <v>12.8</v>
      </c>
      <c r="P35" s="60">
        <v>13.5</v>
      </c>
      <c r="Q35" s="60">
        <v>13.7</v>
      </c>
      <c r="R35" s="60">
        <v>4.7</v>
      </c>
      <c r="S35" s="60">
        <v>4.7</v>
      </c>
      <c r="T35" s="60">
        <v>4.8</v>
      </c>
      <c r="U35" s="60">
        <v>0.1</v>
      </c>
      <c r="V35" s="60">
        <v>0.1</v>
      </c>
      <c r="W35" s="60">
        <v>0.1</v>
      </c>
      <c r="X35" s="60">
        <v>0.1</v>
      </c>
      <c r="Y35" s="60">
        <v>0</v>
      </c>
      <c r="Z35" s="60">
        <v>0</v>
      </c>
      <c r="AA35" s="26">
        <f t="shared" si="0"/>
        <v>4.645833333333333</v>
      </c>
      <c r="AB35" s="26">
        <f t="shared" si="1"/>
        <v>13.8</v>
      </c>
      <c r="AC35" s="26">
        <f t="shared" si="2"/>
        <v>0</v>
      </c>
      <c r="AD35" s="26">
        <f t="shared" si="3"/>
        <v>111.49999999999999</v>
      </c>
      <c r="AE35" s="62"/>
    </row>
    <row r="36" spans="1:31" x14ac:dyDescent="0.35">
      <c r="A36" s="68">
        <f t="shared" ref="A36" si="16">A34+1</f>
        <v>43845</v>
      </c>
      <c r="B36" s="59" t="s">
        <v>45</v>
      </c>
      <c r="C36" s="60">
        <v>5.0999999999999996</v>
      </c>
      <c r="D36" s="60">
        <v>5.0999999999999996</v>
      </c>
      <c r="E36" s="60">
        <v>5.9</v>
      </c>
      <c r="F36" s="60">
        <v>5.3</v>
      </c>
      <c r="G36" s="60">
        <v>5.0999999999999996</v>
      </c>
      <c r="H36" s="60">
        <v>5</v>
      </c>
      <c r="I36" s="60">
        <v>4.9000000000000004</v>
      </c>
      <c r="J36" s="60">
        <v>5.2</v>
      </c>
      <c r="K36" s="60">
        <v>1</v>
      </c>
      <c r="L36" s="60">
        <v>0.3</v>
      </c>
      <c r="M36" s="60">
        <v>0.3</v>
      </c>
      <c r="N36" s="60">
        <v>0.3</v>
      </c>
      <c r="O36" s="60">
        <v>0.3</v>
      </c>
      <c r="P36" s="60">
        <v>0.3</v>
      </c>
      <c r="Q36" s="60">
        <v>0.3</v>
      </c>
      <c r="R36" s="60">
        <v>0.3</v>
      </c>
      <c r="S36" s="60">
        <v>0.3</v>
      </c>
      <c r="T36" s="60">
        <v>5</v>
      </c>
      <c r="U36" s="60">
        <v>4.5999999999999996</v>
      </c>
      <c r="V36" s="60">
        <v>6.9</v>
      </c>
      <c r="W36" s="60">
        <v>7.1</v>
      </c>
      <c r="X36" s="60">
        <v>0.6</v>
      </c>
      <c r="Y36" s="60">
        <v>0.3</v>
      </c>
      <c r="Z36" s="60">
        <v>5.3</v>
      </c>
      <c r="AA36" s="26">
        <f t="shared" si="0"/>
        <v>3.1166666666666654</v>
      </c>
      <c r="AB36" s="26">
        <f t="shared" si="1"/>
        <v>7.1</v>
      </c>
      <c r="AC36" s="26">
        <f t="shared" si="2"/>
        <v>0.3</v>
      </c>
      <c r="AD36" s="26">
        <f t="shared" si="3"/>
        <v>74.799999999999969</v>
      </c>
      <c r="AE36" s="61">
        <f>+SUM(AD36:AD37)</f>
        <v>178.09999999999997</v>
      </c>
    </row>
    <row r="37" spans="1:31" x14ac:dyDescent="0.35">
      <c r="A37" s="69"/>
      <c r="B37" s="59" t="s">
        <v>46</v>
      </c>
      <c r="C37" s="60">
        <v>0.1</v>
      </c>
      <c r="D37" s="60">
        <v>0.1</v>
      </c>
      <c r="E37" s="60">
        <v>0</v>
      </c>
      <c r="F37" s="60">
        <v>4.9000000000000004</v>
      </c>
      <c r="G37" s="60">
        <v>4.7</v>
      </c>
      <c r="H37" s="60">
        <v>4.5</v>
      </c>
      <c r="I37" s="60">
        <v>4.5</v>
      </c>
      <c r="J37" s="60">
        <v>4.8</v>
      </c>
      <c r="K37" s="60">
        <v>4.7</v>
      </c>
      <c r="L37" s="60">
        <v>4.5</v>
      </c>
      <c r="M37" s="60">
        <v>4.4000000000000004</v>
      </c>
      <c r="N37" s="60">
        <v>4.5</v>
      </c>
      <c r="O37" s="60">
        <v>4.4000000000000004</v>
      </c>
      <c r="P37" s="60">
        <v>3.9</v>
      </c>
      <c r="Q37" s="60">
        <v>0.1</v>
      </c>
      <c r="R37" s="60">
        <v>0.1</v>
      </c>
      <c r="S37" s="60">
        <v>0.1</v>
      </c>
      <c r="T37" s="60">
        <v>6.2</v>
      </c>
      <c r="U37" s="60">
        <v>5.7</v>
      </c>
      <c r="V37" s="60">
        <v>12.6</v>
      </c>
      <c r="W37" s="60">
        <v>13.1</v>
      </c>
      <c r="X37" s="60">
        <v>5.4</v>
      </c>
      <c r="Y37" s="60">
        <v>5</v>
      </c>
      <c r="Z37" s="60">
        <v>5</v>
      </c>
      <c r="AA37" s="26">
        <f t="shared" si="0"/>
        <v>4.3041666666666663</v>
      </c>
      <c r="AB37" s="26">
        <f t="shared" si="1"/>
        <v>13.1</v>
      </c>
      <c r="AC37" s="26">
        <f t="shared" si="2"/>
        <v>0</v>
      </c>
      <c r="AD37" s="26">
        <f t="shared" si="3"/>
        <v>103.3</v>
      </c>
      <c r="AE37" s="62"/>
    </row>
    <row r="38" spans="1:31" x14ac:dyDescent="0.35">
      <c r="A38" s="68">
        <f t="shared" ref="A38" si="17">A36+1</f>
        <v>43846</v>
      </c>
      <c r="B38" s="59" t="s">
        <v>45</v>
      </c>
      <c r="C38" s="60">
        <v>5.3</v>
      </c>
      <c r="D38" s="60">
        <v>7.3</v>
      </c>
      <c r="E38" s="60">
        <v>7.8</v>
      </c>
      <c r="F38" s="60">
        <v>7.3</v>
      </c>
      <c r="G38" s="60">
        <v>0.3</v>
      </c>
      <c r="H38" s="60">
        <v>0.3</v>
      </c>
      <c r="I38" s="60">
        <v>0.3</v>
      </c>
      <c r="J38" s="60">
        <v>0.3</v>
      </c>
      <c r="K38" s="60">
        <v>0.3</v>
      </c>
      <c r="L38" s="60">
        <v>0.3</v>
      </c>
      <c r="M38" s="60">
        <v>6.1</v>
      </c>
      <c r="N38" s="60">
        <v>4.4000000000000004</v>
      </c>
      <c r="O38" s="60">
        <v>4.5</v>
      </c>
      <c r="P38" s="60">
        <v>6</v>
      </c>
      <c r="Q38" s="60">
        <v>5.9</v>
      </c>
      <c r="R38" s="60">
        <v>7.2</v>
      </c>
      <c r="S38" s="60">
        <v>0.4</v>
      </c>
      <c r="T38" s="60">
        <v>0.3</v>
      </c>
      <c r="U38" s="60">
        <v>0.2</v>
      </c>
      <c r="V38" s="60">
        <v>0.3</v>
      </c>
      <c r="W38" s="60">
        <v>0.3</v>
      </c>
      <c r="X38" s="60">
        <v>0.3</v>
      </c>
      <c r="Y38" s="60">
        <v>0.3</v>
      </c>
      <c r="Z38" s="60">
        <v>7.6</v>
      </c>
      <c r="AA38" s="26">
        <f t="shared" si="0"/>
        <v>3.0541666666666658</v>
      </c>
      <c r="AB38" s="26">
        <f t="shared" si="1"/>
        <v>7.8</v>
      </c>
      <c r="AC38" s="26">
        <f t="shared" si="2"/>
        <v>0.2</v>
      </c>
      <c r="AD38" s="26">
        <f t="shared" si="3"/>
        <v>73.299999999999983</v>
      </c>
      <c r="AE38" s="61">
        <f>+SUM(AD38:AD39)</f>
        <v>174.29999999999995</v>
      </c>
    </row>
    <row r="39" spans="1:31" x14ac:dyDescent="0.35">
      <c r="A39" s="69"/>
      <c r="B39" s="59" t="s">
        <v>46</v>
      </c>
      <c r="C39" s="60">
        <v>4.9000000000000004</v>
      </c>
      <c r="D39" s="60">
        <v>11.4</v>
      </c>
      <c r="E39" s="60">
        <v>12.1</v>
      </c>
      <c r="F39" s="60">
        <v>6.3</v>
      </c>
      <c r="G39" s="60">
        <v>0.1</v>
      </c>
      <c r="H39" s="60">
        <v>0.1</v>
      </c>
      <c r="I39" s="60">
        <v>0.1</v>
      </c>
      <c r="J39" s="60">
        <v>0.1</v>
      </c>
      <c r="K39" s="60">
        <v>0.1</v>
      </c>
      <c r="L39" s="60">
        <v>0.8</v>
      </c>
      <c r="M39" s="60">
        <v>6.5</v>
      </c>
      <c r="N39" s="60">
        <v>5.5</v>
      </c>
      <c r="O39" s="60">
        <v>5.6</v>
      </c>
      <c r="P39" s="60">
        <v>10.9</v>
      </c>
      <c r="Q39" s="60">
        <v>11.2</v>
      </c>
      <c r="R39" s="60">
        <v>13.7</v>
      </c>
      <c r="S39" s="60">
        <v>5.0999999999999996</v>
      </c>
      <c r="T39" s="60">
        <v>0.7</v>
      </c>
      <c r="U39" s="60">
        <v>0.1</v>
      </c>
      <c r="V39" s="60">
        <v>0.1</v>
      </c>
      <c r="W39" s="60">
        <v>0</v>
      </c>
      <c r="X39" s="60">
        <v>0</v>
      </c>
      <c r="Y39" s="60">
        <v>0</v>
      </c>
      <c r="Z39" s="60">
        <v>5.6</v>
      </c>
      <c r="AA39" s="26">
        <f t="shared" si="0"/>
        <v>4.208333333333333</v>
      </c>
      <c r="AB39" s="26">
        <f t="shared" si="1"/>
        <v>13.7</v>
      </c>
      <c r="AC39" s="26">
        <f t="shared" si="2"/>
        <v>0</v>
      </c>
      <c r="AD39" s="26">
        <f t="shared" si="3"/>
        <v>100.99999999999999</v>
      </c>
      <c r="AE39" s="62"/>
    </row>
    <row r="40" spans="1:31" x14ac:dyDescent="0.35">
      <c r="A40" s="68">
        <f t="shared" ref="A40" si="18">A38+1</f>
        <v>43847</v>
      </c>
      <c r="B40" s="59" t="s">
        <v>45</v>
      </c>
      <c r="C40" s="60">
        <v>7.6</v>
      </c>
      <c r="D40" s="60">
        <v>7.7</v>
      </c>
      <c r="E40" s="60">
        <v>7.6</v>
      </c>
      <c r="F40" s="60">
        <v>7.7</v>
      </c>
      <c r="G40" s="60">
        <v>7.4</v>
      </c>
      <c r="H40" s="60">
        <v>7.4</v>
      </c>
      <c r="I40" s="60">
        <v>7</v>
      </c>
      <c r="J40" s="60">
        <v>6.4</v>
      </c>
      <c r="K40" s="60">
        <v>0.9</v>
      </c>
      <c r="L40" s="60">
        <v>0.9</v>
      </c>
      <c r="M40" s="60">
        <v>1</v>
      </c>
      <c r="N40" s="60">
        <v>0.9</v>
      </c>
      <c r="O40" s="60">
        <v>1</v>
      </c>
      <c r="P40" s="60">
        <v>0.3</v>
      </c>
      <c r="Q40" s="60">
        <v>0.3</v>
      </c>
      <c r="R40" s="60">
        <v>0.3</v>
      </c>
      <c r="S40" s="60">
        <v>0.3</v>
      </c>
      <c r="T40" s="60">
        <v>0.3</v>
      </c>
      <c r="U40" s="60">
        <v>5.7</v>
      </c>
      <c r="V40" s="60">
        <v>5.7</v>
      </c>
      <c r="W40" s="60">
        <v>5.8</v>
      </c>
      <c r="X40" s="60">
        <v>7.6</v>
      </c>
      <c r="Y40" s="60">
        <v>8.1</v>
      </c>
      <c r="Z40" s="60">
        <v>5.5</v>
      </c>
      <c r="AA40" s="26">
        <f t="shared" si="0"/>
        <v>4.3083333333333327</v>
      </c>
      <c r="AB40" s="26">
        <f t="shared" si="1"/>
        <v>8.1</v>
      </c>
      <c r="AC40" s="26">
        <f t="shared" si="2"/>
        <v>0.3</v>
      </c>
      <c r="AD40" s="26">
        <f t="shared" si="3"/>
        <v>103.39999999999998</v>
      </c>
      <c r="AE40" s="61">
        <f>+SUM(AD40:AD41)</f>
        <v>208</v>
      </c>
    </row>
    <row r="41" spans="1:31" x14ac:dyDescent="0.35">
      <c r="A41" s="69"/>
      <c r="B41" s="59" t="s">
        <v>46</v>
      </c>
      <c r="C41" s="60">
        <v>5.7</v>
      </c>
      <c r="D41" s="60">
        <v>5.7</v>
      </c>
      <c r="E41" s="60">
        <v>5.6</v>
      </c>
      <c r="F41" s="60">
        <v>5.6</v>
      </c>
      <c r="G41" s="60">
        <v>5.6</v>
      </c>
      <c r="H41" s="60">
        <v>5.5</v>
      </c>
      <c r="I41" s="60">
        <v>5.0999999999999996</v>
      </c>
      <c r="J41" s="60">
        <v>4.7</v>
      </c>
      <c r="K41" s="60">
        <v>3.6</v>
      </c>
      <c r="L41" s="60">
        <v>3.8</v>
      </c>
      <c r="M41" s="60">
        <v>3.8</v>
      </c>
      <c r="N41" s="60">
        <v>3.8</v>
      </c>
      <c r="O41" s="60">
        <v>3.8</v>
      </c>
      <c r="P41" s="60">
        <v>0.2</v>
      </c>
      <c r="Q41" s="60">
        <v>0.1</v>
      </c>
      <c r="R41" s="60">
        <v>0.1</v>
      </c>
      <c r="S41" s="60">
        <v>0.1</v>
      </c>
      <c r="T41" s="60">
        <v>0.1</v>
      </c>
      <c r="U41" s="60">
        <v>3.9</v>
      </c>
      <c r="V41" s="60">
        <v>4</v>
      </c>
      <c r="W41" s="60">
        <v>3.8</v>
      </c>
      <c r="X41" s="60">
        <v>11.9</v>
      </c>
      <c r="Y41" s="60">
        <v>12.8</v>
      </c>
      <c r="Z41" s="60">
        <v>5.3</v>
      </c>
      <c r="AA41" s="26">
        <f t="shared" si="0"/>
        <v>4.3583333333333334</v>
      </c>
      <c r="AB41" s="26">
        <f t="shared" si="1"/>
        <v>12.8</v>
      </c>
      <c r="AC41" s="26">
        <f t="shared" si="2"/>
        <v>0.1</v>
      </c>
      <c r="AD41" s="26">
        <f t="shared" si="3"/>
        <v>104.60000000000001</v>
      </c>
      <c r="AE41" s="62"/>
    </row>
    <row r="42" spans="1:31" x14ac:dyDescent="0.35">
      <c r="A42" s="68">
        <f t="shared" ref="A42" si="19">A40+1</f>
        <v>43848</v>
      </c>
      <c r="B42" s="59" t="s">
        <v>45</v>
      </c>
      <c r="C42" s="60">
        <v>5.2</v>
      </c>
      <c r="D42" s="60">
        <v>5.2</v>
      </c>
      <c r="E42" s="60">
        <v>4.8</v>
      </c>
      <c r="F42" s="60">
        <v>6.5</v>
      </c>
      <c r="G42" s="60">
        <v>7</v>
      </c>
      <c r="H42" s="60">
        <v>6.9</v>
      </c>
      <c r="I42" s="60">
        <v>0.3</v>
      </c>
      <c r="J42" s="60">
        <v>0.3</v>
      </c>
      <c r="K42" s="60">
        <v>0.3</v>
      </c>
      <c r="L42" s="60">
        <v>0.3</v>
      </c>
      <c r="M42" s="60">
        <v>0.3</v>
      </c>
      <c r="N42" s="60">
        <v>0.3</v>
      </c>
      <c r="O42" s="60">
        <v>6.8</v>
      </c>
      <c r="P42" s="60">
        <v>6.9</v>
      </c>
      <c r="Q42" s="60">
        <v>0.3</v>
      </c>
      <c r="R42" s="60">
        <v>0.3</v>
      </c>
      <c r="S42" s="60">
        <v>7.6</v>
      </c>
      <c r="T42" s="60">
        <v>7.2</v>
      </c>
      <c r="U42" s="60">
        <v>7</v>
      </c>
      <c r="V42" s="60">
        <v>6.5</v>
      </c>
      <c r="W42" s="60">
        <v>6.5</v>
      </c>
      <c r="X42" s="60">
        <v>6.5</v>
      </c>
      <c r="Y42" s="60">
        <v>0.4</v>
      </c>
      <c r="Z42" s="60">
        <v>0.3</v>
      </c>
      <c r="AA42" s="26">
        <f t="shared" si="0"/>
        <v>3.9041666666666655</v>
      </c>
      <c r="AB42" s="26">
        <f t="shared" si="1"/>
        <v>7.6</v>
      </c>
      <c r="AC42" s="26">
        <f t="shared" si="2"/>
        <v>0.3</v>
      </c>
      <c r="AD42" s="26">
        <f t="shared" si="3"/>
        <v>93.699999999999974</v>
      </c>
      <c r="AE42" s="61">
        <f>+SUM(AD42:AD43)</f>
        <v>214.29999999999995</v>
      </c>
    </row>
    <row r="43" spans="1:31" x14ac:dyDescent="0.35">
      <c r="A43" s="69"/>
      <c r="B43" s="59" t="s">
        <v>46</v>
      </c>
      <c r="C43" s="60">
        <v>4.8</v>
      </c>
      <c r="D43" s="60">
        <v>5</v>
      </c>
      <c r="E43" s="60">
        <v>5.0999999999999996</v>
      </c>
      <c r="F43" s="60">
        <v>12.1</v>
      </c>
      <c r="G43" s="60">
        <v>12.9</v>
      </c>
      <c r="H43" s="60">
        <v>12.7</v>
      </c>
      <c r="I43" s="60">
        <v>0.1</v>
      </c>
      <c r="J43" s="60">
        <v>0.1</v>
      </c>
      <c r="K43" s="60">
        <v>0.1</v>
      </c>
      <c r="L43" s="60">
        <v>0.1</v>
      </c>
      <c r="M43" s="60">
        <v>0.1</v>
      </c>
      <c r="N43" s="60">
        <v>0.1</v>
      </c>
      <c r="O43" s="60">
        <v>5</v>
      </c>
      <c r="P43" s="60">
        <v>5</v>
      </c>
      <c r="Q43" s="60">
        <v>0.1</v>
      </c>
      <c r="R43" s="60">
        <v>0.1</v>
      </c>
      <c r="S43" s="60">
        <v>7.2</v>
      </c>
      <c r="T43" s="60">
        <v>6.9</v>
      </c>
      <c r="U43" s="60">
        <v>6.6</v>
      </c>
      <c r="V43" s="60">
        <v>12.1</v>
      </c>
      <c r="W43" s="60">
        <v>12.1</v>
      </c>
      <c r="X43" s="60">
        <v>12.2</v>
      </c>
      <c r="Y43" s="60">
        <v>0.1</v>
      </c>
      <c r="Z43" s="60">
        <v>0</v>
      </c>
      <c r="AA43" s="26">
        <f t="shared" si="0"/>
        <v>5.0249999999999995</v>
      </c>
      <c r="AB43" s="26">
        <f t="shared" si="1"/>
        <v>12.9</v>
      </c>
      <c r="AC43" s="26">
        <f t="shared" si="2"/>
        <v>0</v>
      </c>
      <c r="AD43" s="26">
        <f t="shared" si="3"/>
        <v>120.6</v>
      </c>
      <c r="AE43" s="62"/>
    </row>
    <row r="44" spans="1:31" x14ac:dyDescent="0.35">
      <c r="A44" s="68">
        <f t="shared" ref="A44" si="20">A42+1</f>
        <v>43849</v>
      </c>
      <c r="B44" s="59" t="s">
        <v>45</v>
      </c>
      <c r="C44" s="60">
        <v>0.3</v>
      </c>
      <c r="D44" s="60">
        <v>0.3</v>
      </c>
      <c r="E44" s="60">
        <v>0.2</v>
      </c>
      <c r="F44" s="60">
        <v>0.3</v>
      </c>
      <c r="G44" s="60">
        <v>0.3</v>
      </c>
      <c r="H44" s="60">
        <v>6.7</v>
      </c>
      <c r="I44" s="60">
        <v>6.6</v>
      </c>
      <c r="J44" s="60">
        <v>6.5</v>
      </c>
      <c r="K44" s="60">
        <v>6.2</v>
      </c>
      <c r="L44" s="60">
        <v>5.3</v>
      </c>
      <c r="M44" s="60">
        <v>5.6</v>
      </c>
      <c r="N44" s="60">
        <v>5.5</v>
      </c>
      <c r="O44" s="60">
        <v>5.6</v>
      </c>
      <c r="P44" s="60">
        <v>0.3</v>
      </c>
      <c r="Q44" s="60">
        <v>0.3</v>
      </c>
      <c r="R44" s="60">
        <v>0.3</v>
      </c>
      <c r="S44" s="60">
        <v>0.3</v>
      </c>
      <c r="T44" s="60">
        <v>0.3</v>
      </c>
      <c r="U44" s="60">
        <v>0.3</v>
      </c>
      <c r="V44" s="60">
        <v>0.3</v>
      </c>
      <c r="W44" s="60">
        <v>5.5</v>
      </c>
      <c r="X44" s="60">
        <v>5.5</v>
      </c>
      <c r="Y44" s="60">
        <v>5.9</v>
      </c>
      <c r="Z44" s="60">
        <v>6.4</v>
      </c>
      <c r="AA44" s="26">
        <f t="shared" si="0"/>
        <v>3.1166666666666658</v>
      </c>
      <c r="AB44" s="26">
        <f t="shared" si="1"/>
        <v>6.7</v>
      </c>
      <c r="AC44" s="26">
        <f t="shared" si="2"/>
        <v>0.2</v>
      </c>
      <c r="AD44" s="26">
        <f t="shared" si="3"/>
        <v>74.799999999999983</v>
      </c>
      <c r="AE44" s="61">
        <f>+SUM(AD44:AD45)</f>
        <v>174.29999999999995</v>
      </c>
    </row>
    <row r="45" spans="1:31" x14ac:dyDescent="0.35">
      <c r="A45" s="69"/>
      <c r="B45" s="59" t="s">
        <v>46</v>
      </c>
      <c r="C45" s="60">
        <v>0.2</v>
      </c>
      <c r="D45" s="60">
        <v>0.1</v>
      </c>
      <c r="E45" s="60">
        <v>0</v>
      </c>
      <c r="F45" s="60">
        <v>0</v>
      </c>
      <c r="G45" s="60">
        <v>0</v>
      </c>
      <c r="H45" s="60">
        <v>6.4</v>
      </c>
      <c r="I45" s="60">
        <v>6.5</v>
      </c>
      <c r="J45" s="60">
        <v>6.2</v>
      </c>
      <c r="K45" s="60">
        <v>5.9</v>
      </c>
      <c r="L45" s="60">
        <v>10</v>
      </c>
      <c r="M45" s="60">
        <v>10.4</v>
      </c>
      <c r="N45" s="60">
        <v>10.4</v>
      </c>
      <c r="O45" s="60">
        <v>10.4</v>
      </c>
      <c r="P45" s="60">
        <v>0.1</v>
      </c>
      <c r="Q45" s="60">
        <v>0.1</v>
      </c>
      <c r="R45" s="60">
        <v>0.1</v>
      </c>
      <c r="S45" s="60">
        <v>0.1</v>
      </c>
      <c r="T45" s="60">
        <v>0.1</v>
      </c>
      <c r="U45" s="60">
        <v>0.1</v>
      </c>
      <c r="V45" s="60">
        <v>0</v>
      </c>
      <c r="W45" s="60">
        <v>10.1</v>
      </c>
      <c r="X45" s="60">
        <v>10</v>
      </c>
      <c r="Y45" s="60">
        <v>6.3</v>
      </c>
      <c r="Z45" s="60">
        <v>6</v>
      </c>
      <c r="AA45" s="26">
        <f t="shared" si="0"/>
        <v>4.1458333333333313</v>
      </c>
      <c r="AB45" s="26">
        <f t="shared" si="1"/>
        <v>10.4</v>
      </c>
      <c r="AC45" s="26">
        <f t="shared" si="2"/>
        <v>0</v>
      </c>
      <c r="AD45" s="26">
        <f t="shared" si="3"/>
        <v>99.499999999999957</v>
      </c>
      <c r="AE45" s="62"/>
    </row>
    <row r="46" spans="1:31" x14ac:dyDescent="0.35">
      <c r="A46" s="68">
        <f t="shared" ref="A46" si="21">A44+1</f>
        <v>43850</v>
      </c>
      <c r="B46" s="59" t="s">
        <v>45</v>
      </c>
      <c r="C46" s="60">
        <v>7.1</v>
      </c>
      <c r="D46" s="60">
        <v>8.5</v>
      </c>
      <c r="E46" s="60">
        <v>8.5</v>
      </c>
      <c r="F46" s="60">
        <v>7.6</v>
      </c>
      <c r="G46" s="60">
        <v>0.3</v>
      </c>
      <c r="H46" s="60">
        <v>0.3</v>
      </c>
      <c r="I46" s="60">
        <v>0.3</v>
      </c>
      <c r="J46" s="60">
        <v>0.3</v>
      </c>
      <c r="K46" s="60">
        <v>0.3</v>
      </c>
      <c r="L46" s="60">
        <v>0.4</v>
      </c>
      <c r="M46" s="60">
        <v>0.3</v>
      </c>
      <c r="N46" s="60">
        <v>0.4</v>
      </c>
      <c r="O46" s="60">
        <v>0.4</v>
      </c>
      <c r="P46" s="60">
        <v>7</v>
      </c>
      <c r="Q46" s="60">
        <v>7.8</v>
      </c>
      <c r="R46" s="60">
        <v>7.1</v>
      </c>
      <c r="S46" s="60">
        <v>1.2</v>
      </c>
      <c r="T46" s="60">
        <v>1.2</v>
      </c>
      <c r="U46" s="60">
        <v>1.2</v>
      </c>
      <c r="V46" s="60">
        <v>6.2</v>
      </c>
      <c r="W46" s="60">
        <v>6.6</v>
      </c>
      <c r="X46" s="60">
        <v>6.4</v>
      </c>
      <c r="Y46" s="60">
        <v>6.8</v>
      </c>
      <c r="Z46" s="60">
        <v>0.3</v>
      </c>
      <c r="AA46" s="26">
        <f t="shared" si="0"/>
        <v>3.6041666666666661</v>
      </c>
      <c r="AB46" s="26">
        <f t="shared" si="1"/>
        <v>8.5</v>
      </c>
      <c r="AC46" s="26">
        <f t="shared" si="2"/>
        <v>0.3</v>
      </c>
      <c r="AD46" s="26">
        <f t="shared" si="3"/>
        <v>86.499999999999986</v>
      </c>
      <c r="AE46" s="61">
        <f>+SUM(AD46:AD47)</f>
        <v>288.3</v>
      </c>
    </row>
    <row r="47" spans="1:31" x14ac:dyDescent="0.35">
      <c r="A47" s="69"/>
      <c r="B47" s="59" t="s">
        <v>46</v>
      </c>
      <c r="C47" s="60">
        <v>6.7</v>
      </c>
      <c r="D47" s="60">
        <v>13.9</v>
      </c>
      <c r="E47" s="60">
        <v>14</v>
      </c>
      <c r="F47" s="60">
        <v>12.1</v>
      </c>
      <c r="G47" s="60">
        <v>4.4000000000000004</v>
      </c>
      <c r="H47" s="60">
        <v>4.5999999999999996</v>
      </c>
      <c r="I47" s="60">
        <v>4.5</v>
      </c>
      <c r="J47" s="60">
        <v>4.2</v>
      </c>
      <c r="K47" s="60">
        <v>4.7</v>
      </c>
      <c r="L47" s="60">
        <v>4.8</v>
      </c>
      <c r="M47" s="60">
        <v>5</v>
      </c>
      <c r="N47" s="60">
        <v>4.9000000000000004</v>
      </c>
      <c r="O47" s="60">
        <v>4.9000000000000004</v>
      </c>
      <c r="P47" s="60">
        <v>10.6</v>
      </c>
      <c r="Q47" s="60">
        <v>12.2</v>
      </c>
      <c r="R47" s="60">
        <v>10.6</v>
      </c>
      <c r="S47" s="60">
        <v>10.3</v>
      </c>
      <c r="T47" s="60">
        <v>10.5</v>
      </c>
      <c r="U47" s="60">
        <v>10.5</v>
      </c>
      <c r="V47" s="60">
        <v>11.5</v>
      </c>
      <c r="W47" s="60">
        <v>12.3</v>
      </c>
      <c r="X47" s="60">
        <v>11.8</v>
      </c>
      <c r="Y47" s="60">
        <v>12.6</v>
      </c>
      <c r="Z47" s="60">
        <v>0.2</v>
      </c>
      <c r="AA47" s="26">
        <f t="shared" si="0"/>
        <v>8.4083333333333332</v>
      </c>
      <c r="AB47" s="26">
        <f t="shared" si="1"/>
        <v>14</v>
      </c>
      <c r="AC47" s="26">
        <f t="shared" si="2"/>
        <v>0.2</v>
      </c>
      <c r="AD47" s="26">
        <f t="shared" si="3"/>
        <v>201.8</v>
      </c>
      <c r="AE47" s="62"/>
    </row>
    <row r="48" spans="1:31" x14ac:dyDescent="0.35">
      <c r="A48" s="68">
        <f t="shared" ref="A48" si="22">A46+1</f>
        <v>43851</v>
      </c>
      <c r="B48" s="59" t="s">
        <v>45</v>
      </c>
      <c r="C48" s="60">
        <v>0.3</v>
      </c>
      <c r="D48" s="60">
        <v>0.3</v>
      </c>
      <c r="E48" s="60">
        <v>0.3</v>
      </c>
      <c r="F48" s="60">
        <v>0.3</v>
      </c>
      <c r="G48" s="60">
        <v>0.3</v>
      </c>
      <c r="H48" s="60">
        <v>5.5</v>
      </c>
      <c r="I48" s="60">
        <v>6</v>
      </c>
      <c r="J48" s="60">
        <v>6</v>
      </c>
      <c r="K48" s="60">
        <v>6</v>
      </c>
      <c r="L48" s="60">
        <v>6</v>
      </c>
      <c r="M48" s="60">
        <v>6.1</v>
      </c>
      <c r="N48" s="60">
        <v>6.1</v>
      </c>
      <c r="O48" s="60">
        <v>4.2</v>
      </c>
      <c r="P48" s="60">
        <v>0.4</v>
      </c>
      <c r="Q48" s="60">
        <v>0.3</v>
      </c>
      <c r="R48" s="60">
        <v>0.3</v>
      </c>
      <c r="S48" s="60">
        <v>0.3</v>
      </c>
      <c r="T48" s="60">
        <v>0.3</v>
      </c>
      <c r="U48" s="60">
        <v>0.3</v>
      </c>
      <c r="V48" s="60">
        <v>0.3</v>
      </c>
      <c r="W48" s="60">
        <v>0.3</v>
      </c>
      <c r="X48" s="60">
        <v>0.3</v>
      </c>
      <c r="Y48" s="60">
        <v>0.3</v>
      </c>
      <c r="Z48" s="60">
        <v>0.3</v>
      </c>
      <c r="AA48" s="26">
        <f t="shared" si="0"/>
        <v>2.1166666666666658</v>
      </c>
      <c r="AB48" s="26">
        <f t="shared" si="1"/>
        <v>6.1</v>
      </c>
      <c r="AC48" s="26">
        <f t="shared" si="2"/>
        <v>0.3</v>
      </c>
      <c r="AD48" s="26">
        <f t="shared" si="3"/>
        <v>50.799999999999976</v>
      </c>
      <c r="AE48" s="61">
        <f>+SUM(AD48:AD49)</f>
        <v>107.39999999999999</v>
      </c>
    </row>
    <row r="49" spans="1:31" x14ac:dyDescent="0.35">
      <c r="A49" s="69"/>
      <c r="B49" s="59" t="s">
        <v>46</v>
      </c>
      <c r="C49" s="60">
        <v>0.1</v>
      </c>
      <c r="D49" s="60">
        <v>0.1</v>
      </c>
      <c r="E49" s="60">
        <v>0</v>
      </c>
      <c r="F49" s="60">
        <v>0.1</v>
      </c>
      <c r="G49" s="60">
        <v>0.1</v>
      </c>
      <c r="H49" s="60">
        <v>6.8</v>
      </c>
      <c r="I49" s="60">
        <v>7.2</v>
      </c>
      <c r="J49" s="60">
        <v>7.2</v>
      </c>
      <c r="K49" s="60">
        <v>7.1</v>
      </c>
      <c r="L49" s="60">
        <v>7.2</v>
      </c>
      <c r="M49" s="60">
        <v>7.2</v>
      </c>
      <c r="N49" s="60">
        <v>7.4</v>
      </c>
      <c r="O49" s="60">
        <v>5.3</v>
      </c>
      <c r="P49" s="60">
        <v>0.1</v>
      </c>
      <c r="Q49" s="60">
        <v>0.1</v>
      </c>
      <c r="R49" s="60">
        <v>0</v>
      </c>
      <c r="S49" s="60">
        <v>0.1</v>
      </c>
      <c r="T49" s="60">
        <v>0.1</v>
      </c>
      <c r="U49" s="60">
        <v>0.1</v>
      </c>
      <c r="V49" s="60">
        <v>0.1</v>
      </c>
      <c r="W49" s="60">
        <v>0.1</v>
      </c>
      <c r="X49" s="60">
        <v>0.1</v>
      </c>
      <c r="Y49" s="60">
        <v>0</v>
      </c>
      <c r="Z49" s="60">
        <v>0</v>
      </c>
      <c r="AA49" s="26">
        <f t="shared" si="0"/>
        <v>2.3583333333333338</v>
      </c>
      <c r="AB49" s="26">
        <f t="shared" si="1"/>
        <v>7.4</v>
      </c>
      <c r="AC49" s="26">
        <f t="shared" si="2"/>
        <v>0</v>
      </c>
      <c r="AD49" s="26">
        <f t="shared" si="3"/>
        <v>56.600000000000016</v>
      </c>
      <c r="AE49" s="62"/>
    </row>
    <row r="50" spans="1:31" x14ac:dyDescent="0.35">
      <c r="A50" s="68">
        <f t="shared" ref="A50" si="23">A48+1</f>
        <v>43852</v>
      </c>
      <c r="B50" s="59" t="s">
        <v>45</v>
      </c>
      <c r="C50" s="60">
        <v>0.3</v>
      </c>
      <c r="D50" s="60">
        <v>0.2</v>
      </c>
      <c r="E50" s="60">
        <v>0.3</v>
      </c>
      <c r="F50" s="60">
        <v>0.2</v>
      </c>
      <c r="G50" s="60">
        <v>0.3</v>
      </c>
      <c r="H50" s="60">
        <v>0.3</v>
      </c>
      <c r="I50" s="60">
        <v>0.3</v>
      </c>
      <c r="J50" s="60">
        <v>0.3</v>
      </c>
      <c r="K50" s="60">
        <v>0.3</v>
      </c>
      <c r="L50" s="60">
        <v>0.3</v>
      </c>
      <c r="M50" s="60">
        <v>0.3</v>
      </c>
      <c r="N50" s="60">
        <v>0.3</v>
      </c>
      <c r="O50" s="60">
        <v>4.8</v>
      </c>
      <c r="P50" s="60">
        <v>4.8</v>
      </c>
      <c r="Q50" s="60">
        <v>5</v>
      </c>
      <c r="R50" s="60">
        <v>4.9000000000000004</v>
      </c>
      <c r="S50" s="60">
        <v>5.3</v>
      </c>
      <c r="T50" s="60">
        <v>5.3</v>
      </c>
      <c r="U50" s="60">
        <v>5.6</v>
      </c>
      <c r="V50" s="60">
        <v>5.6</v>
      </c>
      <c r="W50" s="60">
        <v>5.2</v>
      </c>
      <c r="X50" s="60">
        <v>6.2</v>
      </c>
      <c r="Y50" s="60">
        <v>1.1000000000000001</v>
      </c>
      <c r="Z50" s="60">
        <v>1</v>
      </c>
      <c r="AA50" s="26">
        <f t="shared" si="0"/>
        <v>2.4250000000000003</v>
      </c>
      <c r="AB50" s="26">
        <f t="shared" si="1"/>
        <v>6.2</v>
      </c>
      <c r="AC50" s="26">
        <f t="shared" si="2"/>
        <v>0.2</v>
      </c>
      <c r="AD50" s="26">
        <f t="shared" si="3"/>
        <v>58.20000000000001</v>
      </c>
      <c r="AE50" s="61">
        <f>+SUM(AD50:AD51)</f>
        <v>171.5</v>
      </c>
    </row>
    <row r="51" spans="1:31" x14ac:dyDescent="0.35">
      <c r="A51" s="69"/>
      <c r="B51" s="59" t="s">
        <v>46</v>
      </c>
      <c r="C51" s="60">
        <v>0.2</v>
      </c>
      <c r="D51" s="60">
        <v>0.2</v>
      </c>
      <c r="E51" s="60">
        <v>0.2</v>
      </c>
      <c r="F51" s="60">
        <v>0</v>
      </c>
      <c r="G51" s="60">
        <v>0</v>
      </c>
      <c r="H51" s="60">
        <v>0</v>
      </c>
      <c r="I51" s="60">
        <v>0</v>
      </c>
      <c r="J51" s="60">
        <v>5</v>
      </c>
      <c r="K51" s="60">
        <v>5.2</v>
      </c>
      <c r="L51" s="60">
        <v>5.2</v>
      </c>
      <c r="M51" s="60">
        <v>5.2</v>
      </c>
      <c r="N51" s="60">
        <v>5.3</v>
      </c>
      <c r="O51" s="60">
        <v>6</v>
      </c>
      <c r="P51" s="60">
        <v>6.2</v>
      </c>
      <c r="Q51" s="60">
        <v>6.2</v>
      </c>
      <c r="R51" s="60">
        <v>6.2</v>
      </c>
      <c r="S51" s="60">
        <v>6.6</v>
      </c>
      <c r="T51" s="60">
        <v>6.5</v>
      </c>
      <c r="U51" s="60">
        <v>10.3</v>
      </c>
      <c r="V51" s="60">
        <v>10.6</v>
      </c>
      <c r="W51" s="60">
        <v>9.6</v>
      </c>
      <c r="X51" s="60">
        <v>10.6</v>
      </c>
      <c r="Y51" s="60">
        <v>4</v>
      </c>
      <c r="Z51" s="60">
        <v>4</v>
      </c>
      <c r="AA51" s="26">
        <f t="shared" si="0"/>
        <v>4.7208333333333332</v>
      </c>
      <c r="AB51" s="26">
        <f t="shared" si="1"/>
        <v>10.6</v>
      </c>
      <c r="AC51" s="26">
        <f t="shared" si="2"/>
        <v>0</v>
      </c>
      <c r="AD51" s="26">
        <f t="shared" si="3"/>
        <v>113.3</v>
      </c>
      <c r="AE51" s="62"/>
    </row>
    <row r="52" spans="1:31" x14ac:dyDescent="0.35">
      <c r="A52" s="68">
        <f t="shared" ref="A52" si="24">A50+1</f>
        <v>43853</v>
      </c>
      <c r="B52" s="59" t="s">
        <v>45</v>
      </c>
      <c r="C52" s="60">
        <v>1</v>
      </c>
      <c r="D52" s="60">
        <v>1</v>
      </c>
      <c r="E52" s="60">
        <v>1</v>
      </c>
      <c r="F52" s="60">
        <v>1</v>
      </c>
      <c r="G52" s="60">
        <v>0.3</v>
      </c>
      <c r="H52" s="60">
        <v>0.2</v>
      </c>
      <c r="I52" s="60">
        <v>0.9</v>
      </c>
      <c r="J52" s="60">
        <v>4.2</v>
      </c>
      <c r="K52" s="60">
        <v>5.3</v>
      </c>
      <c r="L52" s="60">
        <v>5.4</v>
      </c>
      <c r="M52" s="60">
        <v>5.2</v>
      </c>
      <c r="N52" s="60">
        <v>6.3</v>
      </c>
      <c r="O52" s="60">
        <v>6.9</v>
      </c>
      <c r="P52" s="60">
        <v>5.3</v>
      </c>
      <c r="Q52" s="60">
        <v>5.3</v>
      </c>
      <c r="R52" s="60">
        <v>4.5999999999999996</v>
      </c>
      <c r="S52" s="60">
        <v>4.2</v>
      </c>
      <c r="T52" s="60">
        <v>5.9</v>
      </c>
      <c r="U52" s="60">
        <v>5.9</v>
      </c>
      <c r="V52" s="60">
        <v>5.8</v>
      </c>
      <c r="W52" s="60">
        <v>4.5999999999999996</v>
      </c>
      <c r="X52" s="60">
        <v>0.3</v>
      </c>
      <c r="Y52" s="60">
        <v>5.0999999999999996</v>
      </c>
      <c r="Z52" s="60">
        <v>6.7</v>
      </c>
      <c r="AA52" s="26">
        <f t="shared" si="0"/>
        <v>3.8499999999999996</v>
      </c>
      <c r="AB52" s="26">
        <f t="shared" si="1"/>
        <v>6.9</v>
      </c>
      <c r="AC52" s="26">
        <f t="shared" si="2"/>
        <v>0.2</v>
      </c>
      <c r="AD52" s="26">
        <f t="shared" si="3"/>
        <v>92.399999999999991</v>
      </c>
      <c r="AE52" s="61">
        <f>+SUM(AD52:AD53)</f>
        <v>206.89999999999998</v>
      </c>
    </row>
    <row r="53" spans="1:31" x14ac:dyDescent="0.35">
      <c r="A53" s="69"/>
      <c r="B53" s="59" t="s">
        <v>46</v>
      </c>
      <c r="C53" s="60">
        <v>3.9</v>
      </c>
      <c r="D53" s="60">
        <v>3.9</v>
      </c>
      <c r="E53" s="60">
        <v>3.9</v>
      </c>
      <c r="F53" s="60">
        <v>3.8</v>
      </c>
      <c r="G53" s="60">
        <v>0.2</v>
      </c>
      <c r="H53" s="60">
        <v>0</v>
      </c>
      <c r="I53" s="60">
        <v>3.5</v>
      </c>
      <c r="J53" s="60">
        <v>0</v>
      </c>
      <c r="K53" s="60">
        <v>5.0999999999999996</v>
      </c>
      <c r="L53" s="60">
        <v>0.8</v>
      </c>
      <c r="M53" s="60">
        <v>9.4</v>
      </c>
      <c r="N53" s="60">
        <v>6.7</v>
      </c>
      <c r="O53" s="60">
        <v>7.3</v>
      </c>
      <c r="P53" s="60">
        <v>9.8000000000000007</v>
      </c>
      <c r="Q53" s="60">
        <v>5.7</v>
      </c>
      <c r="R53" s="60">
        <v>5.9</v>
      </c>
      <c r="S53" s="60">
        <v>5.3</v>
      </c>
      <c r="T53" s="60">
        <v>7.1</v>
      </c>
      <c r="U53" s="60">
        <v>7.1</v>
      </c>
      <c r="V53" s="60">
        <v>7.1</v>
      </c>
      <c r="W53" s="60">
        <v>5.9</v>
      </c>
      <c r="X53" s="60">
        <v>0.7</v>
      </c>
      <c r="Y53" s="60">
        <v>4.8</v>
      </c>
      <c r="Z53" s="60">
        <v>6.6</v>
      </c>
      <c r="AA53" s="26">
        <f t="shared" si="0"/>
        <v>4.770833333333333</v>
      </c>
      <c r="AB53" s="26">
        <f t="shared" si="1"/>
        <v>9.8000000000000007</v>
      </c>
      <c r="AC53" s="26">
        <f t="shared" si="2"/>
        <v>0</v>
      </c>
      <c r="AD53" s="26">
        <f t="shared" si="3"/>
        <v>114.49999999999999</v>
      </c>
      <c r="AE53" s="62"/>
    </row>
    <row r="54" spans="1:31" x14ac:dyDescent="0.35">
      <c r="A54" s="68">
        <f t="shared" ref="A54" si="25">A52+1</f>
        <v>43854</v>
      </c>
      <c r="B54" s="59" t="s">
        <v>45</v>
      </c>
      <c r="C54" s="60">
        <v>7</v>
      </c>
      <c r="D54" s="60">
        <v>7</v>
      </c>
      <c r="E54" s="60">
        <v>7.2</v>
      </c>
      <c r="F54" s="60">
        <v>7.7</v>
      </c>
      <c r="G54" s="60">
        <v>7.2</v>
      </c>
      <c r="H54" s="60">
        <v>5.0999999999999996</v>
      </c>
      <c r="I54" s="60">
        <v>0.2</v>
      </c>
      <c r="J54" s="60">
        <v>0.3</v>
      </c>
      <c r="K54" s="60">
        <v>0.3</v>
      </c>
      <c r="L54" s="60">
        <v>0.3</v>
      </c>
      <c r="M54" s="60">
        <v>6.4</v>
      </c>
      <c r="N54" s="60">
        <v>6.4</v>
      </c>
      <c r="O54" s="60">
        <v>6.5</v>
      </c>
      <c r="P54" s="60">
        <v>6.6</v>
      </c>
      <c r="Q54" s="60">
        <v>6.8</v>
      </c>
      <c r="R54" s="60">
        <v>6.4</v>
      </c>
      <c r="S54" s="60">
        <v>7.6</v>
      </c>
      <c r="T54" s="60">
        <v>7.7</v>
      </c>
      <c r="U54" s="60">
        <v>0.9</v>
      </c>
      <c r="V54" s="60">
        <v>0.9</v>
      </c>
      <c r="W54" s="60">
        <v>1</v>
      </c>
      <c r="X54" s="60">
        <v>1</v>
      </c>
      <c r="Y54" s="60">
        <v>1.1000000000000001</v>
      </c>
      <c r="Z54" s="60">
        <v>0.2</v>
      </c>
      <c r="AA54" s="26">
        <f t="shared" si="0"/>
        <v>4.2416666666666663</v>
      </c>
      <c r="AB54" s="26">
        <f t="shared" si="1"/>
        <v>7.7</v>
      </c>
      <c r="AC54" s="26">
        <f t="shared" si="2"/>
        <v>0.2</v>
      </c>
      <c r="AD54" s="26">
        <f t="shared" si="3"/>
        <v>101.8</v>
      </c>
      <c r="AE54" s="61">
        <f>+SUM(AD54:AD55)</f>
        <v>200.70000000000002</v>
      </c>
    </row>
    <row r="55" spans="1:31" x14ac:dyDescent="0.35">
      <c r="A55" s="69"/>
      <c r="B55" s="59" t="s">
        <v>46</v>
      </c>
      <c r="C55" s="60">
        <v>6.6</v>
      </c>
      <c r="D55" s="60">
        <v>6.8</v>
      </c>
      <c r="E55" s="60">
        <v>6.8</v>
      </c>
      <c r="F55" s="60">
        <v>7.3</v>
      </c>
      <c r="G55" s="60">
        <v>7.7</v>
      </c>
      <c r="H55" s="60">
        <v>6.3</v>
      </c>
      <c r="I55" s="60">
        <v>0</v>
      </c>
      <c r="J55" s="60">
        <v>0.1</v>
      </c>
      <c r="K55" s="60">
        <v>0</v>
      </c>
      <c r="L55" s="60">
        <v>0</v>
      </c>
      <c r="M55" s="60">
        <v>4.4000000000000004</v>
      </c>
      <c r="N55" s="60">
        <v>4.4000000000000004</v>
      </c>
      <c r="O55" s="60">
        <v>4.5</v>
      </c>
      <c r="P55" s="60">
        <v>4.7</v>
      </c>
      <c r="Q55" s="60">
        <v>4.8</v>
      </c>
      <c r="R55" s="60">
        <v>4.5</v>
      </c>
      <c r="S55" s="60">
        <v>5.7</v>
      </c>
      <c r="T55" s="60">
        <v>5.8</v>
      </c>
      <c r="U55" s="60">
        <v>3.4</v>
      </c>
      <c r="V55" s="60">
        <v>3.4</v>
      </c>
      <c r="W55" s="60">
        <v>3.9</v>
      </c>
      <c r="X55" s="60">
        <v>3.6</v>
      </c>
      <c r="Y55" s="60">
        <v>4.2</v>
      </c>
      <c r="Z55" s="60">
        <v>0</v>
      </c>
      <c r="AA55" s="26">
        <f t="shared" si="0"/>
        <v>4.1208333333333345</v>
      </c>
      <c r="AB55" s="26">
        <f t="shared" si="1"/>
        <v>7.7</v>
      </c>
      <c r="AC55" s="26">
        <f t="shared" si="2"/>
        <v>0</v>
      </c>
      <c r="AD55" s="26">
        <f t="shared" si="3"/>
        <v>98.90000000000002</v>
      </c>
      <c r="AE55" s="62"/>
    </row>
    <row r="56" spans="1:31" x14ac:dyDescent="0.35">
      <c r="A56" s="68">
        <f t="shared" ref="A56" si="26">A54+1</f>
        <v>43855</v>
      </c>
      <c r="B56" s="59" t="s">
        <v>45</v>
      </c>
      <c r="C56" s="60">
        <v>0.3</v>
      </c>
      <c r="D56" s="60">
        <v>0.3</v>
      </c>
      <c r="E56" s="60">
        <v>6.4</v>
      </c>
      <c r="F56" s="60">
        <v>6.4</v>
      </c>
      <c r="G56" s="60">
        <v>6.3</v>
      </c>
      <c r="H56" s="60">
        <v>7.5</v>
      </c>
      <c r="I56" s="60">
        <v>6.8</v>
      </c>
      <c r="J56" s="60">
        <v>6.8</v>
      </c>
      <c r="K56" s="60">
        <v>6.8</v>
      </c>
      <c r="L56" s="60">
        <v>6.8</v>
      </c>
      <c r="M56" s="60">
        <v>7.7</v>
      </c>
      <c r="N56" s="60">
        <v>7.8</v>
      </c>
      <c r="O56" s="60">
        <v>7.3</v>
      </c>
      <c r="P56" s="60">
        <v>1.2</v>
      </c>
      <c r="Q56" s="60">
        <v>0.3</v>
      </c>
      <c r="R56" s="60">
        <v>0.2</v>
      </c>
      <c r="S56" s="60">
        <v>0.3</v>
      </c>
      <c r="T56" s="60">
        <v>0.3</v>
      </c>
      <c r="U56" s="60">
        <v>0.3</v>
      </c>
      <c r="V56" s="60">
        <v>0.3</v>
      </c>
      <c r="W56" s="60">
        <v>6</v>
      </c>
      <c r="X56" s="60">
        <v>0.4</v>
      </c>
      <c r="Y56" s="60">
        <v>0.3</v>
      </c>
      <c r="Z56" s="60">
        <v>6.4</v>
      </c>
      <c r="AA56" s="26">
        <f t="shared" si="0"/>
        <v>3.8833333333333329</v>
      </c>
      <c r="AB56" s="26">
        <f t="shared" si="1"/>
        <v>7.8</v>
      </c>
      <c r="AC56" s="26">
        <f t="shared" si="2"/>
        <v>0.2</v>
      </c>
      <c r="AD56" s="26">
        <f t="shared" si="3"/>
        <v>93.199999999999989</v>
      </c>
      <c r="AE56" s="61">
        <f>+SUM(AD56:AD57)</f>
        <v>234.09999999999997</v>
      </c>
    </row>
    <row r="57" spans="1:31" x14ac:dyDescent="0.35">
      <c r="A57" s="69"/>
      <c r="B57" s="59" t="s">
        <v>46</v>
      </c>
      <c r="C57" s="60">
        <v>0.1</v>
      </c>
      <c r="D57" s="60">
        <v>0</v>
      </c>
      <c r="E57" s="60">
        <v>4.4000000000000004</v>
      </c>
      <c r="F57" s="60">
        <v>4.4000000000000004</v>
      </c>
      <c r="G57" s="60">
        <v>4.3</v>
      </c>
      <c r="H57" s="60">
        <v>11.8</v>
      </c>
      <c r="I57" s="60">
        <v>10.4</v>
      </c>
      <c r="J57" s="60">
        <v>10.3</v>
      </c>
      <c r="K57" s="60">
        <v>10.3</v>
      </c>
      <c r="L57" s="60">
        <v>10.7</v>
      </c>
      <c r="M57" s="60">
        <v>12.1</v>
      </c>
      <c r="N57" s="60">
        <v>12.6</v>
      </c>
      <c r="O57" s="60">
        <v>6.3</v>
      </c>
      <c r="P57" s="60">
        <v>0.2</v>
      </c>
      <c r="Q57" s="60">
        <v>0</v>
      </c>
      <c r="R57" s="60">
        <v>0</v>
      </c>
      <c r="S57" s="60">
        <v>0</v>
      </c>
      <c r="T57" s="60">
        <v>0.1</v>
      </c>
      <c r="U57" s="60">
        <v>0.1</v>
      </c>
      <c r="V57" s="60">
        <v>0</v>
      </c>
      <c r="W57" s="60">
        <v>7.5</v>
      </c>
      <c r="X57" s="60">
        <v>11.4</v>
      </c>
      <c r="Y57" s="60">
        <v>11.9</v>
      </c>
      <c r="Z57" s="60">
        <v>12</v>
      </c>
      <c r="AA57" s="26">
        <f t="shared" si="0"/>
        <v>5.8708333333333327</v>
      </c>
      <c r="AB57" s="26">
        <f t="shared" si="1"/>
        <v>12.6</v>
      </c>
      <c r="AC57" s="26">
        <f t="shared" si="2"/>
        <v>0</v>
      </c>
      <c r="AD57" s="26">
        <f t="shared" si="3"/>
        <v>140.89999999999998</v>
      </c>
      <c r="AE57" s="62"/>
    </row>
    <row r="58" spans="1:31" x14ac:dyDescent="0.35">
      <c r="A58" s="68">
        <f t="shared" ref="A58" si="27">A56+1</f>
        <v>43856</v>
      </c>
      <c r="B58" s="59" t="s">
        <v>45</v>
      </c>
      <c r="C58" s="60">
        <v>7.4</v>
      </c>
      <c r="D58" s="60">
        <v>7.1</v>
      </c>
      <c r="E58" s="60">
        <v>6.7</v>
      </c>
      <c r="F58" s="60">
        <v>1.2</v>
      </c>
      <c r="G58" s="60">
        <v>0.9</v>
      </c>
      <c r="H58" s="60">
        <v>0.3</v>
      </c>
      <c r="I58" s="60">
        <v>0.2</v>
      </c>
      <c r="J58" s="60">
        <v>0.2</v>
      </c>
      <c r="K58" s="60">
        <v>0.2</v>
      </c>
      <c r="L58" s="60">
        <v>4.8</v>
      </c>
      <c r="M58" s="60">
        <v>5.0999999999999996</v>
      </c>
      <c r="N58" s="60">
        <v>5.0999999999999996</v>
      </c>
      <c r="O58" s="60">
        <v>5.2</v>
      </c>
      <c r="P58" s="60">
        <v>7.1</v>
      </c>
      <c r="Q58" s="60">
        <v>7.1</v>
      </c>
      <c r="R58" s="60">
        <v>7</v>
      </c>
      <c r="S58" s="60">
        <v>5.6</v>
      </c>
      <c r="T58" s="60">
        <v>1</v>
      </c>
      <c r="U58" s="60">
        <v>1</v>
      </c>
      <c r="V58" s="60">
        <v>1</v>
      </c>
      <c r="W58" s="60">
        <v>1</v>
      </c>
      <c r="X58" s="60">
        <v>1</v>
      </c>
      <c r="Y58" s="60">
        <v>1.1000000000000001</v>
      </c>
      <c r="Z58" s="60">
        <v>0.9</v>
      </c>
      <c r="AA58" s="26">
        <f t="shared" si="0"/>
        <v>3.2583333333333329</v>
      </c>
      <c r="AB58" s="26">
        <f t="shared" si="1"/>
        <v>7.4</v>
      </c>
      <c r="AC58" s="26">
        <f t="shared" si="2"/>
        <v>0.2</v>
      </c>
      <c r="AD58" s="26">
        <f t="shared" si="3"/>
        <v>78.199999999999989</v>
      </c>
      <c r="AE58" s="61">
        <f>+SUM(AD58:AD59)</f>
        <v>204.6</v>
      </c>
    </row>
    <row r="59" spans="1:31" x14ac:dyDescent="0.35">
      <c r="A59" s="69"/>
      <c r="B59" s="59" t="s">
        <v>46</v>
      </c>
      <c r="C59" s="60">
        <v>13.7</v>
      </c>
      <c r="D59" s="60">
        <v>13.3</v>
      </c>
      <c r="E59" s="60">
        <v>12.4</v>
      </c>
      <c r="F59" s="60">
        <v>4.3</v>
      </c>
      <c r="G59" s="60">
        <v>0.1</v>
      </c>
      <c r="H59" s="60">
        <v>0.1</v>
      </c>
      <c r="I59" s="60">
        <v>0</v>
      </c>
      <c r="J59" s="60">
        <v>0</v>
      </c>
      <c r="K59" s="60">
        <v>0.1</v>
      </c>
      <c r="L59" s="60">
        <v>5.3</v>
      </c>
      <c r="M59" s="60">
        <v>9.4</v>
      </c>
      <c r="N59" s="60">
        <v>9.4</v>
      </c>
      <c r="O59" s="60">
        <v>4.9000000000000004</v>
      </c>
      <c r="P59" s="60">
        <v>6.8</v>
      </c>
      <c r="Q59" s="60">
        <v>6.8</v>
      </c>
      <c r="R59" s="60">
        <v>7.4</v>
      </c>
      <c r="S59" s="60">
        <v>10.5</v>
      </c>
      <c r="T59" s="60">
        <v>3.7</v>
      </c>
      <c r="U59" s="60">
        <v>3.5</v>
      </c>
      <c r="V59" s="60">
        <v>3.5</v>
      </c>
      <c r="W59" s="60">
        <v>3.4</v>
      </c>
      <c r="X59" s="60">
        <v>3.7</v>
      </c>
      <c r="Y59" s="60">
        <v>4</v>
      </c>
      <c r="Z59" s="60">
        <v>0.1</v>
      </c>
      <c r="AA59" s="26">
        <f t="shared" si="0"/>
        <v>5.2666666666666666</v>
      </c>
      <c r="AB59" s="26">
        <f t="shared" si="1"/>
        <v>13.7</v>
      </c>
      <c r="AC59" s="26">
        <f t="shared" si="2"/>
        <v>0</v>
      </c>
      <c r="AD59" s="26">
        <f t="shared" si="3"/>
        <v>126.4</v>
      </c>
      <c r="AE59" s="62"/>
    </row>
    <row r="60" spans="1:31" x14ac:dyDescent="0.35">
      <c r="A60" s="68">
        <f t="shared" ref="A60" si="28">A58+1</f>
        <v>43857</v>
      </c>
      <c r="B60" s="59" t="s">
        <v>45</v>
      </c>
      <c r="C60" s="60">
        <v>0.3</v>
      </c>
      <c r="D60" s="60">
        <v>4.5999999999999996</v>
      </c>
      <c r="E60" s="60">
        <v>6.4</v>
      </c>
      <c r="F60" s="60">
        <v>6.4</v>
      </c>
      <c r="G60" s="60">
        <v>7.3</v>
      </c>
      <c r="H60" s="60">
        <v>7.7</v>
      </c>
      <c r="I60" s="60">
        <v>5.9</v>
      </c>
      <c r="J60" s="60">
        <v>5.9</v>
      </c>
      <c r="K60" s="60">
        <v>6.1</v>
      </c>
      <c r="L60" s="60">
        <v>7.9</v>
      </c>
      <c r="M60" s="60">
        <v>8.4</v>
      </c>
      <c r="N60" s="60">
        <v>8.5</v>
      </c>
      <c r="O60" s="60">
        <v>1.3</v>
      </c>
      <c r="P60" s="60">
        <v>0.3</v>
      </c>
      <c r="Q60" s="60">
        <v>0.3</v>
      </c>
      <c r="R60" s="60">
        <v>0.3</v>
      </c>
      <c r="S60" s="60">
        <v>0.3</v>
      </c>
      <c r="T60" s="60">
        <v>0.3</v>
      </c>
      <c r="U60" s="60">
        <v>0.3</v>
      </c>
      <c r="V60" s="60">
        <v>0.3</v>
      </c>
      <c r="W60" s="60">
        <v>5.6</v>
      </c>
      <c r="X60" s="60">
        <v>5.6</v>
      </c>
      <c r="Y60" s="60">
        <v>5.3</v>
      </c>
      <c r="Z60" s="60">
        <v>4.8</v>
      </c>
      <c r="AA60" s="26">
        <f>+AVERAGE(C60:Z60)</f>
        <v>4.1708333333333316</v>
      </c>
      <c r="AB60" s="26">
        <f>MAX(C60:Z60)</f>
        <v>8.5</v>
      </c>
      <c r="AC60" s="26">
        <f>MIN(C60:Z60)</f>
        <v>0.3</v>
      </c>
      <c r="AD60" s="26">
        <f t="shared" si="3"/>
        <v>100.09999999999997</v>
      </c>
      <c r="AE60" s="61">
        <f>+SUM(AD60:AD61)</f>
        <v>242.99999999999994</v>
      </c>
    </row>
    <row r="61" spans="1:31" x14ac:dyDescent="0.35">
      <c r="A61" s="69"/>
      <c r="B61" s="59" t="s">
        <v>46</v>
      </c>
      <c r="C61" s="60">
        <v>0.1</v>
      </c>
      <c r="D61" s="60">
        <v>4.2</v>
      </c>
      <c r="E61" s="60">
        <v>4.4000000000000004</v>
      </c>
      <c r="F61" s="60">
        <v>4.5</v>
      </c>
      <c r="G61" s="60">
        <v>11.3</v>
      </c>
      <c r="H61" s="60">
        <v>11.8</v>
      </c>
      <c r="I61" s="60">
        <v>8.6999999999999993</v>
      </c>
      <c r="J61" s="60">
        <v>8.6999999999999993</v>
      </c>
      <c r="K61" s="60">
        <v>9</v>
      </c>
      <c r="L61" s="60">
        <v>12.5</v>
      </c>
      <c r="M61" s="60">
        <v>13.7</v>
      </c>
      <c r="N61" s="60">
        <v>13.8</v>
      </c>
      <c r="O61" s="60">
        <v>0.9</v>
      </c>
      <c r="P61" s="60">
        <v>0</v>
      </c>
      <c r="Q61" s="60">
        <v>0</v>
      </c>
      <c r="R61" s="60">
        <v>0.1</v>
      </c>
      <c r="S61" s="60">
        <v>0.1</v>
      </c>
      <c r="T61" s="60">
        <v>0.1</v>
      </c>
      <c r="U61" s="60">
        <v>0.1</v>
      </c>
      <c r="V61" s="60">
        <v>0.1</v>
      </c>
      <c r="W61" s="60">
        <v>10.3</v>
      </c>
      <c r="X61" s="60">
        <v>10.199999999999999</v>
      </c>
      <c r="Y61" s="60">
        <v>9.6</v>
      </c>
      <c r="Z61" s="60">
        <v>8.6999999999999993</v>
      </c>
      <c r="AA61" s="26">
        <f>+AVERAGE(C61:Z61)</f>
        <v>5.9541666666666657</v>
      </c>
      <c r="AB61" s="26">
        <f>MAX(C61:Z61)</f>
        <v>13.8</v>
      </c>
      <c r="AC61" s="26">
        <f>MIN(C61:Z61)</f>
        <v>0</v>
      </c>
      <c r="AD61" s="26">
        <f t="shared" si="3"/>
        <v>142.89999999999998</v>
      </c>
      <c r="AE61" s="62"/>
    </row>
    <row r="62" spans="1:31" x14ac:dyDescent="0.35">
      <c r="A62" s="68">
        <f t="shared" ref="A62" si="29">A60+1</f>
        <v>43858</v>
      </c>
      <c r="B62" s="59" t="s">
        <v>45</v>
      </c>
      <c r="C62" s="60">
        <v>6.1</v>
      </c>
      <c r="D62" s="60">
        <v>6.4</v>
      </c>
      <c r="E62" s="60">
        <v>1.2</v>
      </c>
      <c r="F62" s="60">
        <v>1.2</v>
      </c>
      <c r="G62" s="60">
        <v>0.3</v>
      </c>
      <c r="H62" s="60">
        <v>0.3</v>
      </c>
      <c r="I62" s="60">
        <v>0.2</v>
      </c>
      <c r="J62" s="60">
        <v>0.3</v>
      </c>
      <c r="K62" s="60">
        <v>0.3</v>
      </c>
      <c r="L62" s="60">
        <v>0.3</v>
      </c>
      <c r="M62" s="60">
        <v>7.3</v>
      </c>
      <c r="N62" s="60">
        <v>7.2</v>
      </c>
      <c r="O62" s="60">
        <v>5.8</v>
      </c>
      <c r="P62" s="60">
        <v>7</v>
      </c>
      <c r="Q62" s="60">
        <v>7.5</v>
      </c>
      <c r="R62" s="60">
        <v>6.2</v>
      </c>
      <c r="S62" s="60">
        <v>0.4</v>
      </c>
      <c r="T62" s="60">
        <v>0.3</v>
      </c>
      <c r="U62" s="60">
        <v>0.3</v>
      </c>
      <c r="V62" s="60">
        <v>0.3</v>
      </c>
      <c r="W62" s="60">
        <v>0.3</v>
      </c>
      <c r="X62" s="60">
        <v>0.3</v>
      </c>
      <c r="Y62" s="60">
        <v>0.3</v>
      </c>
      <c r="Z62" s="60">
        <v>0.3</v>
      </c>
      <c r="AA62" s="26">
        <f>+AVERAGE(C62:Z62)</f>
        <v>2.504166666666666</v>
      </c>
      <c r="AB62" s="26">
        <f>MAX(C62:Z62)</f>
        <v>7.5</v>
      </c>
      <c r="AC62" s="26">
        <f>MIN(C62:Z62)</f>
        <v>0.2</v>
      </c>
      <c r="AD62" s="26">
        <f t="shared" si="3"/>
        <v>60.09999999999998</v>
      </c>
      <c r="AE62" s="61">
        <f>+SUM(AD62:AD63)</f>
        <v>151.69999999999993</v>
      </c>
    </row>
    <row r="63" spans="1:31" x14ac:dyDescent="0.35">
      <c r="A63" s="69"/>
      <c r="B63" s="59" t="s">
        <v>46</v>
      </c>
      <c r="C63" s="60">
        <v>11.4</v>
      </c>
      <c r="D63" s="60">
        <v>12</v>
      </c>
      <c r="E63" s="60">
        <v>5.2</v>
      </c>
      <c r="F63" s="60">
        <v>4.4000000000000004</v>
      </c>
      <c r="G63" s="60">
        <v>0.1</v>
      </c>
      <c r="H63" s="60">
        <v>0</v>
      </c>
      <c r="I63" s="60">
        <v>0</v>
      </c>
      <c r="J63" s="60">
        <v>0</v>
      </c>
      <c r="K63" s="60">
        <v>0.1</v>
      </c>
      <c r="L63" s="60">
        <v>0.1</v>
      </c>
      <c r="M63" s="60">
        <v>6.9</v>
      </c>
      <c r="N63" s="60">
        <v>6.8</v>
      </c>
      <c r="O63" s="60">
        <v>5.3</v>
      </c>
      <c r="P63" s="60">
        <v>12.8</v>
      </c>
      <c r="Q63" s="60">
        <v>14</v>
      </c>
      <c r="R63" s="60">
        <v>11</v>
      </c>
      <c r="S63" s="60">
        <v>0.8</v>
      </c>
      <c r="T63" s="60">
        <v>0.1</v>
      </c>
      <c r="U63" s="60">
        <v>0.1</v>
      </c>
      <c r="V63" s="60">
        <v>0.1</v>
      </c>
      <c r="W63" s="60">
        <v>0.1</v>
      </c>
      <c r="X63" s="60">
        <v>0.1</v>
      </c>
      <c r="Y63" s="60">
        <v>0.1</v>
      </c>
      <c r="Z63" s="60">
        <v>0.1</v>
      </c>
      <c r="AA63" s="26">
        <f>+AVERAGE(C63:Z63)</f>
        <v>3.8166666666666647</v>
      </c>
      <c r="AB63" s="26">
        <f>MAX(C63:Z63)</f>
        <v>14</v>
      </c>
      <c r="AC63" s="26">
        <f>MIN(C63:Z63)</f>
        <v>0</v>
      </c>
      <c r="AD63" s="26">
        <f t="shared" si="3"/>
        <v>91.599999999999952</v>
      </c>
      <c r="AE63" s="62"/>
    </row>
    <row r="64" spans="1:31" x14ac:dyDescent="0.35">
      <c r="A64" s="68">
        <f t="shared" ref="A64" si="30">A62+1</f>
        <v>43859</v>
      </c>
      <c r="B64" s="59" t="s">
        <v>45</v>
      </c>
      <c r="C64" s="60">
        <v>6.4</v>
      </c>
      <c r="D64" s="60">
        <v>6.2</v>
      </c>
      <c r="E64" s="60">
        <v>6.5</v>
      </c>
      <c r="F64" s="60">
        <v>6.3</v>
      </c>
      <c r="G64" s="60">
        <v>6.2</v>
      </c>
      <c r="H64" s="60">
        <v>6.2</v>
      </c>
      <c r="I64" s="60">
        <v>6.2</v>
      </c>
      <c r="J64" s="60">
        <v>0.3</v>
      </c>
      <c r="K64" s="60">
        <v>0.3</v>
      </c>
      <c r="L64" s="60">
        <v>0.4</v>
      </c>
      <c r="M64" s="60">
        <v>0.4</v>
      </c>
      <c r="N64" s="60">
        <v>0.4</v>
      </c>
      <c r="O64" s="60">
        <v>0.4</v>
      </c>
      <c r="P64" s="60">
        <v>0.3</v>
      </c>
      <c r="Q64" s="60">
        <v>0.3</v>
      </c>
      <c r="R64" s="60">
        <v>1.1000000000000001</v>
      </c>
      <c r="S64" s="60">
        <v>1.1000000000000001</v>
      </c>
      <c r="T64" s="60">
        <v>1.1000000000000001</v>
      </c>
      <c r="U64" s="60">
        <v>0.3</v>
      </c>
      <c r="V64" s="60">
        <v>0.3</v>
      </c>
      <c r="W64" s="60">
        <v>8.3000000000000007</v>
      </c>
      <c r="X64" s="60">
        <v>7.6</v>
      </c>
      <c r="Y64" s="60">
        <v>1.8</v>
      </c>
      <c r="Z64" s="60">
        <v>1.2</v>
      </c>
      <c r="AA64" s="26">
        <f>+AVERAGE(C64:Z64)</f>
        <v>2.899999999999999</v>
      </c>
      <c r="AB64" s="26">
        <f>MAX(C64:Z64)</f>
        <v>8.3000000000000007</v>
      </c>
      <c r="AC64" s="26">
        <f>MIN(C64:Z64)</f>
        <v>0.3</v>
      </c>
      <c r="AD64" s="26">
        <f t="shared" si="3"/>
        <v>69.59999999999998</v>
      </c>
      <c r="AE64" s="61">
        <f>+SUM(AD64:AD65)</f>
        <v>210.49999999999994</v>
      </c>
    </row>
    <row r="65" spans="1:31" x14ac:dyDescent="0.35">
      <c r="A65" s="69"/>
      <c r="B65" s="59" t="s">
        <v>46</v>
      </c>
      <c r="C65" s="60">
        <v>6</v>
      </c>
      <c r="D65" s="60">
        <v>5.9</v>
      </c>
      <c r="E65" s="60">
        <v>6.2</v>
      </c>
      <c r="F65" s="60">
        <v>5.9</v>
      </c>
      <c r="G65" s="60">
        <v>5.9</v>
      </c>
      <c r="H65" s="60">
        <v>5.9</v>
      </c>
      <c r="I65" s="60">
        <v>5.9</v>
      </c>
      <c r="J65" s="60">
        <v>4.3</v>
      </c>
      <c r="K65" s="60">
        <v>4.4000000000000004</v>
      </c>
      <c r="L65" s="60">
        <v>4.3</v>
      </c>
      <c r="M65" s="60">
        <v>4.3</v>
      </c>
      <c r="N65" s="60">
        <v>4.2</v>
      </c>
      <c r="O65" s="60">
        <v>4.2</v>
      </c>
      <c r="P65" s="60">
        <v>0.1</v>
      </c>
      <c r="Q65" s="60">
        <v>0.1</v>
      </c>
      <c r="R65" s="60">
        <v>8.4</v>
      </c>
      <c r="S65" s="60">
        <v>8.4</v>
      </c>
      <c r="T65" s="60">
        <v>8.5</v>
      </c>
      <c r="U65" s="60">
        <v>0.1</v>
      </c>
      <c r="V65" s="60">
        <v>0.6</v>
      </c>
      <c r="W65" s="60">
        <v>13.6</v>
      </c>
      <c r="X65" s="60">
        <v>12</v>
      </c>
      <c r="Y65" s="60">
        <v>10.3</v>
      </c>
      <c r="Z65" s="60">
        <v>11.4</v>
      </c>
      <c r="AA65" s="26">
        <f t="shared" si="0"/>
        <v>5.8708333333333327</v>
      </c>
      <c r="AB65" s="26">
        <f t="shared" si="1"/>
        <v>13.6</v>
      </c>
      <c r="AC65" s="26">
        <f t="shared" si="2"/>
        <v>0.1</v>
      </c>
      <c r="AD65" s="26">
        <f t="shared" si="3"/>
        <v>140.89999999999998</v>
      </c>
      <c r="AE65" s="62"/>
    </row>
    <row r="66" spans="1:31" x14ac:dyDescent="0.35">
      <c r="A66" s="68">
        <f t="shared" ref="A66" si="31">A64+1</f>
        <v>43860</v>
      </c>
      <c r="B66" s="59" t="s">
        <v>45</v>
      </c>
      <c r="C66" s="60">
        <v>1.2</v>
      </c>
      <c r="D66" s="60">
        <v>1.2</v>
      </c>
      <c r="E66" s="60">
        <v>0.3</v>
      </c>
      <c r="F66" s="60">
        <v>0.3</v>
      </c>
      <c r="G66" s="60">
        <v>0.3</v>
      </c>
      <c r="H66" s="60">
        <v>0.3</v>
      </c>
      <c r="I66" s="60">
        <v>0.3</v>
      </c>
      <c r="J66" s="60">
        <v>0.3</v>
      </c>
      <c r="K66" s="60">
        <v>0.3</v>
      </c>
      <c r="L66" s="60">
        <v>0.3</v>
      </c>
      <c r="M66" s="60">
        <v>5</v>
      </c>
      <c r="N66" s="60">
        <v>5</v>
      </c>
      <c r="O66" s="60">
        <v>0.1</v>
      </c>
      <c r="P66" s="60">
        <v>1</v>
      </c>
      <c r="Q66" s="60">
        <v>1.2</v>
      </c>
      <c r="R66" s="60">
        <v>0.4</v>
      </c>
      <c r="S66" s="60">
        <v>0.3</v>
      </c>
      <c r="T66" s="60">
        <v>0.3</v>
      </c>
      <c r="U66" s="60">
        <v>0.3</v>
      </c>
      <c r="V66" s="60">
        <v>0.3</v>
      </c>
      <c r="W66" s="60">
        <v>0.3</v>
      </c>
      <c r="X66" s="60">
        <v>0.3</v>
      </c>
      <c r="Y66" s="60">
        <v>0.3</v>
      </c>
      <c r="Z66" s="60">
        <v>7.1</v>
      </c>
      <c r="AA66" s="26">
        <f t="shared" si="0"/>
        <v>1.1125</v>
      </c>
      <c r="AB66" s="26">
        <f t="shared" si="1"/>
        <v>7.1</v>
      </c>
      <c r="AC66" s="26">
        <f t="shared" si="2"/>
        <v>0.1</v>
      </c>
      <c r="AD66" s="26">
        <f t="shared" si="3"/>
        <v>26.700000000000003</v>
      </c>
      <c r="AE66" s="61">
        <f>+SUM(AD66:AD67)</f>
        <v>89.000000000000028</v>
      </c>
    </row>
    <row r="67" spans="1:31" x14ac:dyDescent="0.35">
      <c r="A67" s="69"/>
      <c r="B67" s="59" t="s">
        <v>46</v>
      </c>
      <c r="C67" s="60">
        <v>10.5</v>
      </c>
      <c r="D67" s="60">
        <v>8.5</v>
      </c>
      <c r="E67" s="60">
        <v>0.1</v>
      </c>
      <c r="F67" s="60">
        <v>0.1</v>
      </c>
      <c r="G67" s="60">
        <v>0.1</v>
      </c>
      <c r="H67" s="60">
        <v>0.1</v>
      </c>
      <c r="I67" s="60">
        <v>0.1</v>
      </c>
      <c r="J67" s="60">
        <v>0.1</v>
      </c>
      <c r="K67" s="60">
        <v>0.1</v>
      </c>
      <c r="L67" s="60">
        <v>0.1</v>
      </c>
      <c r="M67" s="60">
        <v>4.5999999999999996</v>
      </c>
      <c r="N67" s="60">
        <v>4.5999999999999996</v>
      </c>
      <c r="O67" s="60">
        <v>5.5</v>
      </c>
      <c r="P67" s="60">
        <v>10.3</v>
      </c>
      <c r="Q67" s="60">
        <v>10.9</v>
      </c>
      <c r="R67" s="60">
        <v>0.9</v>
      </c>
      <c r="S67" s="60">
        <v>0.1</v>
      </c>
      <c r="T67" s="60">
        <v>0.1</v>
      </c>
      <c r="U67" s="60">
        <v>0.1</v>
      </c>
      <c r="V67" s="60">
        <v>0.1</v>
      </c>
      <c r="W67" s="60">
        <v>0.1</v>
      </c>
      <c r="X67" s="60">
        <v>0.1</v>
      </c>
      <c r="Y67" s="60">
        <v>0.1</v>
      </c>
      <c r="Z67" s="60">
        <v>5</v>
      </c>
      <c r="AA67" s="26">
        <f t="shared" si="0"/>
        <v>2.5958333333333341</v>
      </c>
      <c r="AB67" s="26">
        <f t="shared" si="1"/>
        <v>10.9</v>
      </c>
      <c r="AC67" s="26">
        <f t="shared" si="2"/>
        <v>0.1</v>
      </c>
      <c r="AD67" s="26">
        <f t="shared" si="3"/>
        <v>62.300000000000018</v>
      </c>
      <c r="AE67" s="62"/>
    </row>
    <row r="68" spans="1:31" x14ac:dyDescent="0.35">
      <c r="A68" s="68">
        <f t="shared" ref="A68" si="32">A66+1</f>
        <v>43861</v>
      </c>
      <c r="B68" s="59" t="s">
        <v>45</v>
      </c>
      <c r="C68" s="60">
        <v>6</v>
      </c>
      <c r="D68" s="60">
        <v>6</v>
      </c>
      <c r="E68" s="60">
        <v>5.3</v>
      </c>
      <c r="F68" s="60">
        <v>5.3</v>
      </c>
      <c r="G68" s="60">
        <v>5.8</v>
      </c>
      <c r="H68" s="60">
        <v>1.1000000000000001</v>
      </c>
      <c r="I68" s="60">
        <v>0.3</v>
      </c>
      <c r="J68" s="60">
        <v>0.3</v>
      </c>
      <c r="K68" s="60">
        <v>0.2</v>
      </c>
      <c r="L68" s="60">
        <v>0.2</v>
      </c>
      <c r="M68" s="60">
        <v>0.3</v>
      </c>
      <c r="N68" s="60">
        <v>1</v>
      </c>
      <c r="O68" s="60">
        <v>1</v>
      </c>
      <c r="P68" s="60">
        <v>1</v>
      </c>
      <c r="Q68" s="60">
        <v>1</v>
      </c>
      <c r="R68" s="60">
        <v>6.3</v>
      </c>
      <c r="S68" s="60">
        <v>6.7</v>
      </c>
      <c r="T68" s="60">
        <v>0.4</v>
      </c>
      <c r="U68" s="60">
        <v>0.3</v>
      </c>
      <c r="V68" s="60">
        <v>0.3</v>
      </c>
      <c r="W68" s="60">
        <v>0.3</v>
      </c>
      <c r="X68" s="60">
        <v>0.3</v>
      </c>
      <c r="Y68" s="60">
        <v>0.3</v>
      </c>
      <c r="Z68" s="60">
        <v>1</v>
      </c>
      <c r="AA68" s="26">
        <f t="shared" si="0"/>
        <v>2.1124999999999994</v>
      </c>
      <c r="AB68" s="26">
        <f t="shared" si="1"/>
        <v>6.7</v>
      </c>
      <c r="AC68" s="26">
        <f t="shared" si="2"/>
        <v>0.2</v>
      </c>
      <c r="AD68" s="26">
        <f t="shared" si="3"/>
        <v>50.699999999999989</v>
      </c>
      <c r="AE68" s="61">
        <f>+SUM(AD68:AD69)</f>
        <v>133.19999999999996</v>
      </c>
    </row>
    <row r="69" spans="1:31" ht="15" thickBot="1" x14ac:dyDescent="0.4">
      <c r="A69" s="69"/>
      <c r="B69" s="64" t="s">
        <v>46</v>
      </c>
      <c r="C69" s="65">
        <v>8.8000000000000007</v>
      </c>
      <c r="D69" s="65">
        <v>8.8000000000000007</v>
      </c>
      <c r="E69" s="65">
        <v>5</v>
      </c>
      <c r="F69" s="65">
        <v>5</v>
      </c>
      <c r="G69" s="65">
        <v>5.4</v>
      </c>
      <c r="H69" s="65">
        <v>4.7</v>
      </c>
      <c r="I69" s="65">
        <v>0</v>
      </c>
      <c r="J69" s="65">
        <v>0</v>
      </c>
      <c r="K69" s="65">
        <v>0</v>
      </c>
      <c r="L69" s="65">
        <v>0</v>
      </c>
      <c r="M69" s="65">
        <v>0</v>
      </c>
      <c r="N69" s="65">
        <v>4.8</v>
      </c>
      <c r="O69" s="65">
        <v>4.9000000000000004</v>
      </c>
      <c r="P69" s="65">
        <v>5</v>
      </c>
      <c r="Q69" s="65">
        <v>4.7</v>
      </c>
      <c r="R69" s="65">
        <v>11.5</v>
      </c>
      <c r="S69" s="65">
        <v>12.4</v>
      </c>
      <c r="T69" s="65">
        <v>0.9</v>
      </c>
      <c r="U69" s="65">
        <v>0.1</v>
      </c>
      <c r="V69" s="65">
        <v>0.1</v>
      </c>
      <c r="W69" s="65">
        <v>0.1</v>
      </c>
      <c r="X69" s="65">
        <v>0.1</v>
      </c>
      <c r="Y69" s="65">
        <v>0.1</v>
      </c>
      <c r="Z69" s="65">
        <v>0.1</v>
      </c>
      <c r="AA69" s="66">
        <f t="shared" si="0"/>
        <v>3.4374999999999987</v>
      </c>
      <c r="AB69" s="66">
        <f t="shared" si="1"/>
        <v>12.4</v>
      </c>
      <c r="AC69" s="66">
        <f t="shared" si="2"/>
        <v>0</v>
      </c>
      <c r="AD69" s="66">
        <f t="shared" si="3"/>
        <v>82.499999999999972</v>
      </c>
      <c r="AE69" s="67"/>
    </row>
    <row r="70" spans="1:31" ht="15" thickTop="1" x14ac:dyDescent="0.35">
      <c r="A70" s="68">
        <f t="shared" ref="A70" si="33">A68+1</f>
        <v>43862</v>
      </c>
      <c r="B70" s="59" t="s">
        <v>45</v>
      </c>
      <c r="C70" s="86">
        <v>1.1000000000000001</v>
      </c>
      <c r="D70" s="86">
        <v>1.6</v>
      </c>
      <c r="E70" s="86">
        <v>7</v>
      </c>
      <c r="F70" s="86">
        <v>7.2</v>
      </c>
      <c r="G70" s="86">
        <v>7.4</v>
      </c>
      <c r="H70" s="86">
        <v>6</v>
      </c>
      <c r="I70" s="86">
        <v>1.7</v>
      </c>
      <c r="J70" s="86">
        <v>1</v>
      </c>
      <c r="K70" s="86">
        <v>1</v>
      </c>
      <c r="L70" s="86">
        <v>4.8</v>
      </c>
      <c r="M70" s="86">
        <v>4.4000000000000004</v>
      </c>
      <c r="N70" s="86">
        <v>0</v>
      </c>
      <c r="O70" s="86">
        <v>1</v>
      </c>
      <c r="P70" s="86">
        <v>1</v>
      </c>
      <c r="Q70" s="86">
        <v>0.9</v>
      </c>
      <c r="R70" s="86">
        <v>5.7</v>
      </c>
      <c r="S70" s="86">
        <v>5.9</v>
      </c>
      <c r="T70" s="86">
        <v>6.2</v>
      </c>
      <c r="U70" s="86">
        <v>6.8</v>
      </c>
      <c r="V70" s="86">
        <v>5</v>
      </c>
      <c r="W70" s="86">
        <v>5</v>
      </c>
      <c r="X70" s="86">
        <v>5.3</v>
      </c>
      <c r="Y70" s="86">
        <v>4.9000000000000004</v>
      </c>
      <c r="Z70" s="86">
        <v>6.3</v>
      </c>
      <c r="AA70" s="26">
        <f>+AVERAGE(C70:Z70)</f>
        <v>4.05</v>
      </c>
      <c r="AB70" s="26">
        <f>MAX(C70:Z70)</f>
        <v>7.4</v>
      </c>
      <c r="AC70" s="26">
        <f>MIN(C70:Z70)</f>
        <v>0</v>
      </c>
      <c r="AD70" s="26">
        <f>+SUM(C70:Z70)</f>
        <v>97.2</v>
      </c>
      <c r="AE70" s="61">
        <f>+SUM(AD70:AD71)</f>
        <v>269</v>
      </c>
    </row>
    <row r="71" spans="1:31" x14ac:dyDescent="0.35">
      <c r="A71" s="69"/>
      <c r="B71" s="59" t="s">
        <v>46</v>
      </c>
      <c r="C71" s="86">
        <v>4.2</v>
      </c>
      <c r="D71" s="86">
        <v>4.3</v>
      </c>
      <c r="E71" s="86">
        <v>5.8</v>
      </c>
      <c r="F71" s="86">
        <v>6</v>
      </c>
      <c r="G71" s="86">
        <v>11.6</v>
      </c>
      <c r="H71" s="86">
        <v>10.5</v>
      </c>
      <c r="I71" s="86">
        <v>4.5999999999999996</v>
      </c>
      <c r="J71" s="86">
        <v>4.4000000000000004</v>
      </c>
      <c r="K71" s="86">
        <v>4.2</v>
      </c>
      <c r="L71" s="86">
        <v>4.3</v>
      </c>
      <c r="M71" s="86">
        <v>4.0999999999999996</v>
      </c>
      <c r="N71" s="86">
        <v>3.5</v>
      </c>
      <c r="O71" s="86">
        <v>3.7</v>
      </c>
      <c r="P71" s="86">
        <v>3.8</v>
      </c>
      <c r="Q71" s="86">
        <v>3.6</v>
      </c>
      <c r="R71" s="86">
        <v>10.7</v>
      </c>
      <c r="S71" s="86">
        <v>10.9</v>
      </c>
      <c r="T71" s="86">
        <v>11.5</v>
      </c>
      <c r="U71" s="86">
        <v>12.5</v>
      </c>
      <c r="V71" s="86">
        <v>8.6</v>
      </c>
      <c r="W71" s="86">
        <v>8.8000000000000007</v>
      </c>
      <c r="X71" s="86">
        <v>9.6</v>
      </c>
      <c r="Y71" s="86">
        <v>8.9</v>
      </c>
      <c r="Z71" s="86">
        <v>11.7</v>
      </c>
      <c r="AA71" s="26">
        <f>+AVERAGE(C71:Z71)</f>
        <v>7.1583333333333341</v>
      </c>
      <c r="AB71" s="26">
        <f>MAX(C71:Z71)</f>
        <v>12.5</v>
      </c>
      <c r="AC71" s="26">
        <f>MIN(C71:Z71)</f>
        <v>3.5</v>
      </c>
      <c r="AD71" s="26">
        <f>+SUM(C71:Z71)</f>
        <v>171.8</v>
      </c>
      <c r="AE71" s="62"/>
    </row>
    <row r="72" spans="1:31" x14ac:dyDescent="0.35">
      <c r="A72" s="68">
        <f t="shared" ref="A72" si="34">A70+1</f>
        <v>43863</v>
      </c>
      <c r="B72" s="59" t="s">
        <v>45</v>
      </c>
      <c r="C72" s="86">
        <v>5.6</v>
      </c>
      <c r="D72" s="86">
        <v>6.3</v>
      </c>
      <c r="E72" s="86">
        <v>6.4</v>
      </c>
      <c r="F72" s="86">
        <v>1</v>
      </c>
      <c r="G72" s="86">
        <v>0.2</v>
      </c>
      <c r="H72" s="86">
        <v>0.2</v>
      </c>
      <c r="I72" s="86">
        <v>0.2</v>
      </c>
      <c r="J72" s="86">
        <v>5.2</v>
      </c>
      <c r="K72" s="86">
        <v>5.2</v>
      </c>
      <c r="L72" s="86">
        <v>5.2</v>
      </c>
      <c r="M72" s="86">
        <v>5.6</v>
      </c>
      <c r="N72" s="86">
        <v>5.6</v>
      </c>
      <c r="O72" s="86">
        <v>5.9</v>
      </c>
      <c r="P72" s="86">
        <v>5.8</v>
      </c>
      <c r="Q72" s="86">
        <v>6.1</v>
      </c>
      <c r="R72" s="86">
        <v>6</v>
      </c>
      <c r="S72" s="86">
        <v>5.6</v>
      </c>
      <c r="T72" s="86">
        <v>0.3</v>
      </c>
      <c r="U72" s="86">
        <v>0.3</v>
      </c>
      <c r="V72" s="86">
        <v>0.3</v>
      </c>
      <c r="W72" s="86">
        <v>0.3</v>
      </c>
      <c r="X72" s="86">
        <v>0.3</v>
      </c>
      <c r="Y72" s="86">
        <v>0.3</v>
      </c>
      <c r="Z72" s="86">
        <v>0.4</v>
      </c>
      <c r="AA72" s="26">
        <f>+AVERAGE(C72:Z72)</f>
        <v>3.2624999999999988</v>
      </c>
      <c r="AB72" s="26">
        <f>MAX(C72:Z72)</f>
        <v>6.4</v>
      </c>
      <c r="AC72" s="26">
        <f>MIN(C72:Z72)</f>
        <v>0.2</v>
      </c>
      <c r="AD72" s="26">
        <f>+SUM(C72:Z72)</f>
        <v>78.299999999999969</v>
      </c>
      <c r="AE72" s="61">
        <f>+SUM(AD72:AD73)</f>
        <v>221.79999999999995</v>
      </c>
    </row>
    <row r="73" spans="1:31" x14ac:dyDescent="0.35">
      <c r="A73" s="69"/>
      <c r="B73" s="59" t="s">
        <v>46</v>
      </c>
      <c r="C73" s="86">
        <v>10.199999999999999</v>
      </c>
      <c r="D73" s="86">
        <v>11.5</v>
      </c>
      <c r="E73" s="86">
        <v>11.9</v>
      </c>
      <c r="F73" s="86">
        <v>4.7</v>
      </c>
      <c r="G73" s="86">
        <v>0</v>
      </c>
      <c r="H73" s="86">
        <v>0.1</v>
      </c>
      <c r="I73" s="86">
        <v>0</v>
      </c>
      <c r="J73" s="86">
        <v>9.6</v>
      </c>
      <c r="K73" s="86">
        <v>9.6</v>
      </c>
      <c r="L73" s="86">
        <v>9.6</v>
      </c>
      <c r="M73" s="86">
        <v>10.3</v>
      </c>
      <c r="N73" s="86">
        <v>10.4</v>
      </c>
      <c r="O73" s="86">
        <v>10.9</v>
      </c>
      <c r="P73" s="86">
        <v>10.8</v>
      </c>
      <c r="Q73" s="86">
        <v>11.2</v>
      </c>
      <c r="R73" s="86">
        <v>11.3</v>
      </c>
      <c r="S73" s="86">
        <v>10.199999999999999</v>
      </c>
      <c r="T73" s="86">
        <v>0.1</v>
      </c>
      <c r="U73" s="86">
        <v>0.1</v>
      </c>
      <c r="V73" s="86">
        <v>0.1</v>
      </c>
      <c r="W73" s="86">
        <v>0.1</v>
      </c>
      <c r="X73" s="86">
        <v>0.1</v>
      </c>
      <c r="Y73" s="86">
        <v>0.1</v>
      </c>
      <c r="Z73" s="86">
        <v>0.6</v>
      </c>
      <c r="AA73" s="26">
        <f>+AVERAGE(C73:Z73)</f>
        <v>5.9791666666666652</v>
      </c>
      <c r="AB73" s="26">
        <f>MAX(C73:Z73)</f>
        <v>11.9</v>
      </c>
      <c r="AC73" s="26">
        <f>MIN(C73:Z73)</f>
        <v>0</v>
      </c>
      <c r="AD73" s="26">
        <f>+SUM(C73:Z73)</f>
        <v>143.49999999999997</v>
      </c>
      <c r="AE73" s="62"/>
    </row>
    <row r="74" spans="1:31" x14ac:dyDescent="0.35">
      <c r="A74" s="68">
        <f t="shared" ref="A74" si="35">A72+1</f>
        <v>43864</v>
      </c>
      <c r="B74" s="59" t="s">
        <v>45</v>
      </c>
      <c r="C74" s="86">
        <v>4.9000000000000004</v>
      </c>
      <c r="D74" s="86">
        <v>4.9000000000000004</v>
      </c>
      <c r="E74" s="86">
        <v>5.6</v>
      </c>
      <c r="F74" s="86">
        <v>5.6</v>
      </c>
      <c r="G74" s="86">
        <v>5.8</v>
      </c>
      <c r="H74" s="86">
        <v>5.5</v>
      </c>
      <c r="I74" s="86">
        <v>5.8</v>
      </c>
      <c r="J74" s="86">
        <v>7.1</v>
      </c>
      <c r="K74" s="86">
        <v>7.1</v>
      </c>
      <c r="L74" s="86">
        <v>0.6</v>
      </c>
      <c r="M74" s="86">
        <v>0.6</v>
      </c>
      <c r="N74" s="86">
        <v>0.3</v>
      </c>
      <c r="O74" s="86">
        <v>0.3</v>
      </c>
      <c r="P74" s="86">
        <v>0.3</v>
      </c>
      <c r="Q74" s="86">
        <v>0.3</v>
      </c>
      <c r="R74" s="86">
        <v>0.3</v>
      </c>
      <c r="S74" s="86">
        <v>0.3</v>
      </c>
      <c r="T74" s="86">
        <v>0.3</v>
      </c>
      <c r="U74" s="86">
        <v>0.3</v>
      </c>
      <c r="V74" s="86">
        <v>5.4</v>
      </c>
      <c r="W74" s="86">
        <v>6.8</v>
      </c>
      <c r="X74" s="86">
        <v>6.2</v>
      </c>
      <c r="Y74" s="86">
        <v>6.2</v>
      </c>
      <c r="Z74" s="86">
        <v>6.2</v>
      </c>
      <c r="AA74" s="26">
        <f>+AVERAGE(C74:Z74)</f>
        <v>3.6124999999999994</v>
      </c>
      <c r="AB74" s="26">
        <f>MAX(C74:Z74)</f>
        <v>7.1</v>
      </c>
      <c r="AC74" s="26">
        <f>MIN(C74:Z74)</f>
        <v>0.3</v>
      </c>
      <c r="AD74" s="26">
        <f>+SUM(C74:Z74)</f>
        <v>86.699999999999989</v>
      </c>
      <c r="AE74" s="61">
        <f>+SUM(AD74:AD75)</f>
        <v>280.90000000000003</v>
      </c>
    </row>
    <row r="75" spans="1:31" x14ac:dyDescent="0.35">
      <c r="A75" s="69"/>
      <c r="B75" s="59" t="s">
        <v>46</v>
      </c>
      <c r="C75" s="86">
        <v>9</v>
      </c>
      <c r="D75" s="86">
        <v>9</v>
      </c>
      <c r="E75" s="86">
        <v>10.199999999999999</v>
      </c>
      <c r="F75" s="86">
        <v>10.199999999999999</v>
      </c>
      <c r="G75" s="86">
        <v>10.6</v>
      </c>
      <c r="H75" s="86">
        <v>10</v>
      </c>
      <c r="I75" s="86">
        <v>10.8</v>
      </c>
      <c r="J75" s="86">
        <v>13.1</v>
      </c>
      <c r="K75" s="86">
        <v>13.2</v>
      </c>
      <c r="L75" s="86">
        <v>4.8</v>
      </c>
      <c r="M75" s="86">
        <v>4.9000000000000004</v>
      </c>
      <c r="N75" s="86">
        <v>4.9000000000000004</v>
      </c>
      <c r="O75" s="86">
        <v>4.4000000000000004</v>
      </c>
      <c r="P75" s="86">
        <v>4.7</v>
      </c>
      <c r="Q75" s="86">
        <v>4.5</v>
      </c>
      <c r="R75" s="86">
        <v>4.4000000000000004</v>
      </c>
      <c r="S75" s="86">
        <v>4.5</v>
      </c>
      <c r="T75" s="86">
        <v>4.5999999999999996</v>
      </c>
      <c r="U75" s="86">
        <v>5</v>
      </c>
      <c r="V75" s="86">
        <v>4.8</v>
      </c>
      <c r="W75" s="86">
        <v>12.4</v>
      </c>
      <c r="X75" s="86">
        <v>11.5</v>
      </c>
      <c r="Y75" s="86">
        <v>11.4</v>
      </c>
      <c r="Z75" s="86">
        <v>11.3</v>
      </c>
      <c r="AA75" s="26">
        <f>+AVERAGE(C75:Z75)</f>
        <v>8.0916666666666686</v>
      </c>
      <c r="AB75" s="26">
        <f>MAX(C75:Z75)</f>
        <v>13.2</v>
      </c>
      <c r="AC75" s="26">
        <f>MIN(C75:Z75)</f>
        <v>4.4000000000000004</v>
      </c>
      <c r="AD75" s="26">
        <f>+SUM(C75:Z75)</f>
        <v>194.20000000000005</v>
      </c>
      <c r="AE75" s="62"/>
    </row>
    <row r="76" spans="1:31" x14ac:dyDescent="0.35">
      <c r="A76" s="68">
        <f t="shared" ref="A76" si="36">A74+1</f>
        <v>43865</v>
      </c>
      <c r="B76" s="59" t="s">
        <v>45</v>
      </c>
      <c r="C76" s="86">
        <v>6.2</v>
      </c>
      <c r="D76" s="86">
        <v>6.2</v>
      </c>
      <c r="E76" s="86">
        <v>6</v>
      </c>
      <c r="F76" s="86">
        <v>6</v>
      </c>
      <c r="G76" s="86">
        <v>5.9</v>
      </c>
      <c r="H76" s="86">
        <v>1.2</v>
      </c>
      <c r="I76" s="86">
        <v>0.3</v>
      </c>
      <c r="J76" s="86">
        <v>0.3</v>
      </c>
      <c r="K76" s="86">
        <v>0.3</v>
      </c>
      <c r="L76" s="86">
        <v>0.3</v>
      </c>
      <c r="M76" s="86">
        <v>0.3</v>
      </c>
      <c r="N76" s="86">
        <v>6.2</v>
      </c>
      <c r="O76" s="86">
        <v>5.7</v>
      </c>
      <c r="P76" s="86">
        <v>5.7</v>
      </c>
      <c r="Q76" s="86">
        <v>5.8</v>
      </c>
      <c r="R76" s="86">
        <v>5.8</v>
      </c>
      <c r="S76" s="86">
        <v>6</v>
      </c>
      <c r="T76" s="86">
        <v>7</v>
      </c>
      <c r="U76" s="86">
        <v>7.2</v>
      </c>
      <c r="V76" s="86">
        <v>7.3</v>
      </c>
      <c r="W76" s="86">
        <v>1.1000000000000001</v>
      </c>
      <c r="X76" s="86">
        <v>0.4</v>
      </c>
      <c r="Y76" s="86">
        <v>0.3</v>
      </c>
      <c r="Z76" s="86">
        <v>0.3</v>
      </c>
      <c r="AA76" s="26">
        <f>+AVERAGE(C76:Z76)</f>
        <v>3.8249999999999993</v>
      </c>
      <c r="AB76" s="26">
        <f>MAX(C76:Z76)</f>
        <v>7.3</v>
      </c>
      <c r="AC76" s="26">
        <f>MIN(C76:Z76)</f>
        <v>0.3</v>
      </c>
      <c r="AD76" s="26">
        <f>+SUM(C76:Z76)</f>
        <v>91.799999999999983</v>
      </c>
      <c r="AE76" s="61">
        <f>+SUM(AD76:AD77)</f>
        <v>261.19999999999993</v>
      </c>
    </row>
    <row r="77" spans="1:31" x14ac:dyDescent="0.35">
      <c r="A77" s="69"/>
      <c r="B77" s="59" t="s">
        <v>46</v>
      </c>
      <c r="C77" s="86">
        <v>11.3</v>
      </c>
      <c r="D77" s="86">
        <v>11.2</v>
      </c>
      <c r="E77" s="86">
        <v>11.1</v>
      </c>
      <c r="F77" s="86">
        <v>11.1</v>
      </c>
      <c r="G77" s="86">
        <v>10.8</v>
      </c>
      <c r="H77" s="86">
        <v>4.8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10.199999999999999</v>
      </c>
      <c r="O77" s="86">
        <v>10.6</v>
      </c>
      <c r="P77" s="86">
        <v>10.7</v>
      </c>
      <c r="Q77" s="86">
        <v>10.7</v>
      </c>
      <c r="R77" s="86">
        <v>10.8</v>
      </c>
      <c r="S77" s="86">
        <v>11.2</v>
      </c>
      <c r="T77" s="86">
        <v>13.1</v>
      </c>
      <c r="U77" s="86">
        <v>13.4</v>
      </c>
      <c r="V77" s="86">
        <v>13.6</v>
      </c>
      <c r="W77" s="86">
        <v>4.5</v>
      </c>
      <c r="X77" s="86">
        <v>0.1</v>
      </c>
      <c r="Y77" s="86">
        <v>0.1</v>
      </c>
      <c r="Z77" s="86">
        <v>0.1</v>
      </c>
      <c r="AA77" s="26">
        <f>+AVERAGE(C77:Z77)</f>
        <v>7.0583333333333327</v>
      </c>
      <c r="AB77" s="26">
        <f>MAX(C77:Z77)</f>
        <v>13.6</v>
      </c>
      <c r="AC77" s="26">
        <f>MIN(C77:Z77)</f>
        <v>0</v>
      </c>
      <c r="AD77" s="26">
        <f>+SUM(C77:Z77)</f>
        <v>169.39999999999998</v>
      </c>
      <c r="AE77" s="62"/>
    </row>
    <row r="78" spans="1:31" x14ac:dyDescent="0.35">
      <c r="A78" s="68">
        <f t="shared" ref="A78" si="37">A76+1</f>
        <v>43866</v>
      </c>
      <c r="B78" s="59" t="s">
        <v>45</v>
      </c>
      <c r="C78" s="86">
        <v>0.3</v>
      </c>
      <c r="D78" s="86">
        <v>0.3</v>
      </c>
      <c r="E78" s="86">
        <v>0.3</v>
      </c>
      <c r="F78" s="86">
        <v>5.3</v>
      </c>
      <c r="G78" s="86">
        <v>5.3</v>
      </c>
      <c r="H78" s="86">
        <v>5.5</v>
      </c>
      <c r="I78" s="86">
        <v>5</v>
      </c>
      <c r="J78" s="86">
        <v>5.6</v>
      </c>
      <c r="K78" s="86">
        <v>5.8</v>
      </c>
      <c r="L78" s="86">
        <v>6.2</v>
      </c>
      <c r="M78" s="86">
        <v>1</v>
      </c>
      <c r="N78" s="86">
        <v>0.3</v>
      </c>
      <c r="O78" s="86">
        <v>0.3</v>
      </c>
      <c r="P78" s="86">
        <v>0.3</v>
      </c>
      <c r="Q78" s="86">
        <v>0.3</v>
      </c>
      <c r="R78" s="86">
        <v>0.3</v>
      </c>
      <c r="S78" s="86">
        <v>0.3</v>
      </c>
      <c r="T78" s="86">
        <v>6.5</v>
      </c>
      <c r="U78" s="86">
        <v>5.4</v>
      </c>
      <c r="V78" s="86">
        <v>5.4</v>
      </c>
      <c r="W78" s="86">
        <v>5.6</v>
      </c>
      <c r="X78" s="86">
        <v>5.2</v>
      </c>
      <c r="Y78" s="86">
        <v>6</v>
      </c>
      <c r="Z78" s="86">
        <v>6.1</v>
      </c>
      <c r="AA78" s="26">
        <f>+AVERAGE(C78:Z78)</f>
        <v>3.441666666666666</v>
      </c>
      <c r="AB78" s="26">
        <f>MAX(C78:Z78)</f>
        <v>6.5</v>
      </c>
      <c r="AC78" s="26">
        <f>MIN(C78:Z78)</f>
        <v>0.3</v>
      </c>
      <c r="AD78" s="26">
        <f>+SUM(C78:Z78)</f>
        <v>82.59999999999998</v>
      </c>
      <c r="AE78" s="61">
        <f>+SUM(AD78:AD79)</f>
        <v>199.89999999999995</v>
      </c>
    </row>
    <row r="79" spans="1:31" x14ac:dyDescent="0.35">
      <c r="A79" s="69"/>
      <c r="B79" s="59" t="s">
        <v>46</v>
      </c>
      <c r="C79" s="86">
        <v>0.1</v>
      </c>
      <c r="D79" s="86">
        <v>0.1</v>
      </c>
      <c r="E79" s="86">
        <v>0.1</v>
      </c>
      <c r="F79" s="86">
        <v>9.6999999999999993</v>
      </c>
      <c r="G79" s="86">
        <v>9.6</v>
      </c>
      <c r="H79" s="86">
        <v>10.199999999999999</v>
      </c>
      <c r="I79" s="86">
        <v>9.4</v>
      </c>
      <c r="J79" s="86">
        <v>10.4</v>
      </c>
      <c r="K79" s="86">
        <v>10.8</v>
      </c>
      <c r="L79" s="86">
        <v>11.5</v>
      </c>
      <c r="M79" s="86">
        <v>0.1</v>
      </c>
      <c r="N79" s="86">
        <v>0.1</v>
      </c>
      <c r="O79" s="86">
        <v>0.1</v>
      </c>
      <c r="P79" s="86">
        <v>0.1</v>
      </c>
      <c r="Q79" s="86">
        <v>0.1</v>
      </c>
      <c r="R79" s="86">
        <v>0.1</v>
      </c>
      <c r="S79" s="86">
        <v>0.1</v>
      </c>
      <c r="T79" s="86">
        <v>6.2</v>
      </c>
      <c r="U79" s="86">
        <v>5.0999999999999996</v>
      </c>
      <c r="V79" s="86">
        <v>5.0999999999999996</v>
      </c>
      <c r="W79" s="86">
        <v>0.7</v>
      </c>
      <c r="X79" s="86">
        <v>5</v>
      </c>
      <c r="Y79" s="86">
        <v>11.2</v>
      </c>
      <c r="Z79" s="86">
        <v>11.4</v>
      </c>
      <c r="AA79" s="26">
        <f>+AVERAGE(C79:Z79)</f>
        <v>4.8874999999999984</v>
      </c>
      <c r="AB79" s="26">
        <f>MAX(C79:Z79)</f>
        <v>11.5</v>
      </c>
      <c r="AC79" s="26">
        <f>MIN(C79:Z79)</f>
        <v>0.1</v>
      </c>
      <c r="AD79" s="26">
        <f>+SUM(C79:Z79)</f>
        <v>117.29999999999997</v>
      </c>
      <c r="AE79" s="62"/>
    </row>
    <row r="80" spans="1:31" x14ac:dyDescent="0.35">
      <c r="A80" s="68">
        <f t="shared" ref="A80" si="38">A78+1</f>
        <v>43867</v>
      </c>
      <c r="B80" s="59" t="s">
        <v>45</v>
      </c>
      <c r="C80" s="86">
        <v>6.1</v>
      </c>
      <c r="D80" s="86">
        <v>0.3</v>
      </c>
      <c r="E80" s="86">
        <v>0.3</v>
      </c>
      <c r="F80" s="86">
        <v>0.3</v>
      </c>
      <c r="G80" s="86">
        <v>0.3</v>
      </c>
      <c r="H80" s="86">
        <v>0.3</v>
      </c>
      <c r="I80" s="86">
        <v>0.3</v>
      </c>
      <c r="J80" s="86">
        <v>0.3</v>
      </c>
      <c r="K80" s="86">
        <v>0.3</v>
      </c>
      <c r="L80" s="86">
        <v>0.3</v>
      </c>
      <c r="M80" s="86">
        <v>0.3</v>
      </c>
      <c r="N80" s="86">
        <v>0.3</v>
      </c>
      <c r="O80" s="86">
        <v>0.3</v>
      </c>
      <c r="P80" s="86">
        <v>1.1000000000000001</v>
      </c>
      <c r="Q80" s="86">
        <v>6.2</v>
      </c>
      <c r="R80" s="86">
        <v>6.4</v>
      </c>
      <c r="S80" s="86">
        <v>7.2</v>
      </c>
      <c r="T80" s="86">
        <v>7.8</v>
      </c>
      <c r="U80" s="86">
        <v>6.3</v>
      </c>
      <c r="V80" s="86">
        <v>6.7</v>
      </c>
      <c r="W80" s="86">
        <v>6.5</v>
      </c>
      <c r="X80" s="86">
        <v>6.9</v>
      </c>
      <c r="Y80" s="86">
        <v>6.9</v>
      </c>
      <c r="Z80" s="86">
        <v>6.9</v>
      </c>
      <c r="AA80" s="26">
        <f>+AVERAGE(C80:Z80)</f>
        <v>3.2750000000000008</v>
      </c>
      <c r="AB80" s="26">
        <f>MAX(C80:Z80)</f>
        <v>7.8</v>
      </c>
      <c r="AC80" s="26">
        <f>MIN(C80:Z80)</f>
        <v>0.3</v>
      </c>
      <c r="AD80" s="26">
        <f>+SUM(C80:Z80)</f>
        <v>78.600000000000023</v>
      </c>
      <c r="AE80" s="61">
        <f>+SUM(AD80:AD81)</f>
        <v>225.10000000000005</v>
      </c>
    </row>
    <row r="81" spans="1:31" x14ac:dyDescent="0.35">
      <c r="A81" s="69"/>
      <c r="B81" s="59" t="s">
        <v>46</v>
      </c>
      <c r="C81" s="86">
        <v>11.4</v>
      </c>
      <c r="D81" s="86">
        <v>4.3</v>
      </c>
      <c r="E81" s="86">
        <v>4.3</v>
      </c>
      <c r="F81" s="86">
        <v>4.4000000000000004</v>
      </c>
      <c r="G81" s="86">
        <v>4.4000000000000004</v>
      </c>
      <c r="H81" s="86">
        <v>4.5</v>
      </c>
      <c r="I81" s="86">
        <v>0.1</v>
      </c>
      <c r="J81" s="86">
        <v>0.1</v>
      </c>
      <c r="K81" s="86">
        <v>0.1</v>
      </c>
      <c r="L81" s="86">
        <v>0.1</v>
      </c>
      <c r="M81" s="86">
        <v>4.4000000000000004</v>
      </c>
      <c r="N81" s="86">
        <v>4.2</v>
      </c>
      <c r="O81" s="86">
        <v>4.0999999999999996</v>
      </c>
      <c r="P81" s="86">
        <v>4.8</v>
      </c>
      <c r="Q81" s="86">
        <v>9.5</v>
      </c>
      <c r="R81" s="86">
        <v>9.6999999999999993</v>
      </c>
      <c r="S81" s="86">
        <v>11.4</v>
      </c>
      <c r="T81" s="86">
        <v>12.3</v>
      </c>
      <c r="U81" s="86">
        <v>9.4</v>
      </c>
      <c r="V81" s="86">
        <v>5.8</v>
      </c>
      <c r="W81" s="86">
        <v>4.7</v>
      </c>
      <c r="X81" s="86">
        <v>10.8</v>
      </c>
      <c r="Y81" s="86">
        <v>10.8</v>
      </c>
      <c r="Z81" s="86">
        <v>10.9</v>
      </c>
      <c r="AA81" s="26">
        <f>+AVERAGE(C81:Z81)</f>
        <v>6.1041666666666679</v>
      </c>
      <c r="AB81" s="26">
        <f>MAX(C81:Z81)</f>
        <v>12.3</v>
      </c>
      <c r="AC81" s="26">
        <f>MIN(C81:Z81)</f>
        <v>0.1</v>
      </c>
      <c r="AD81" s="26">
        <f>+SUM(C81:Z81)</f>
        <v>146.50000000000003</v>
      </c>
      <c r="AE81" s="62"/>
    </row>
    <row r="82" spans="1:31" x14ac:dyDescent="0.35">
      <c r="A82" s="68">
        <f t="shared" ref="A82" si="39">A80+1</f>
        <v>43868</v>
      </c>
      <c r="B82" s="59" t="s">
        <v>45</v>
      </c>
      <c r="C82" s="86">
        <v>1.1000000000000001</v>
      </c>
      <c r="D82" s="86">
        <v>0.2</v>
      </c>
      <c r="E82" s="86">
        <v>0.2</v>
      </c>
      <c r="F82" s="86">
        <v>0.2</v>
      </c>
      <c r="G82" s="86">
        <v>0.3</v>
      </c>
      <c r="H82" s="86">
        <v>0.3</v>
      </c>
      <c r="I82" s="86">
        <v>0.3</v>
      </c>
      <c r="J82" s="86">
        <v>6.8</v>
      </c>
      <c r="K82" s="86">
        <v>7</v>
      </c>
      <c r="L82" s="86">
        <v>7</v>
      </c>
      <c r="M82" s="86">
        <v>6.7</v>
      </c>
      <c r="N82" s="86">
        <v>6.7</v>
      </c>
      <c r="O82" s="86">
        <v>6.6</v>
      </c>
      <c r="P82" s="86">
        <v>6.6</v>
      </c>
      <c r="Q82" s="86">
        <v>0.3</v>
      </c>
      <c r="R82" s="86">
        <v>0.3</v>
      </c>
      <c r="S82" s="86">
        <v>0.3</v>
      </c>
      <c r="T82" s="86">
        <v>0.3</v>
      </c>
      <c r="U82" s="86">
        <v>0.3</v>
      </c>
      <c r="V82" s="86">
        <v>0.3</v>
      </c>
      <c r="W82" s="86">
        <v>0.3</v>
      </c>
      <c r="X82" s="86">
        <v>0.2</v>
      </c>
      <c r="Y82" s="86">
        <v>5.2</v>
      </c>
      <c r="Z82" s="86">
        <v>5.2</v>
      </c>
      <c r="AA82" s="26">
        <f>+AVERAGE(C82:Z82)</f>
        <v>2.6124999999999994</v>
      </c>
      <c r="AB82" s="26">
        <f>MAX(C82:Z82)</f>
        <v>7</v>
      </c>
      <c r="AC82" s="26">
        <f>MIN(C82:Z82)</f>
        <v>0.2</v>
      </c>
      <c r="AD82" s="26">
        <f>+SUM(C82:Z82)</f>
        <v>62.699999999999989</v>
      </c>
      <c r="AE82" s="61">
        <f>+SUM(AD82:AD83)</f>
        <v>160.99999999999994</v>
      </c>
    </row>
    <row r="83" spans="1:31" x14ac:dyDescent="0.35">
      <c r="A83" s="69"/>
      <c r="B83" s="59" t="s">
        <v>46</v>
      </c>
      <c r="C83" s="86">
        <v>3.8</v>
      </c>
      <c r="D83" s="86">
        <v>0</v>
      </c>
      <c r="E83" s="86">
        <v>0.1</v>
      </c>
      <c r="F83" s="86">
        <v>0</v>
      </c>
      <c r="G83" s="86">
        <v>0.1</v>
      </c>
      <c r="H83" s="86">
        <v>0.1</v>
      </c>
      <c r="I83" s="86">
        <v>0.1</v>
      </c>
      <c r="J83" s="86">
        <v>6.3</v>
      </c>
      <c r="K83" s="86">
        <v>10.8</v>
      </c>
      <c r="L83" s="86">
        <v>11</v>
      </c>
      <c r="M83" s="86">
        <v>10.4</v>
      </c>
      <c r="N83" s="86">
        <v>10.4</v>
      </c>
      <c r="O83" s="86">
        <v>10.3</v>
      </c>
      <c r="P83" s="86">
        <v>10.3</v>
      </c>
      <c r="Q83" s="86">
        <v>5.3</v>
      </c>
      <c r="R83" s="86">
        <v>0.1</v>
      </c>
      <c r="S83" s="86">
        <v>0.1</v>
      </c>
      <c r="T83" s="86">
        <v>0</v>
      </c>
      <c r="U83" s="86">
        <v>0.1</v>
      </c>
      <c r="V83" s="86">
        <v>0</v>
      </c>
      <c r="W83" s="86">
        <v>0</v>
      </c>
      <c r="X83" s="86">
        <v>0.1</v>
      </c>
      <c r="Y83" s="86">
        <v>9.4</v>
      </c>
      <c r="Z83" s="86">
        <v>9.5</v>
      </c>
      <c r="AA83" s="26">
        <f>+AVERAGE(C83:Z83)</f>
        <v>4.0958333333333323</v>
      </c>
      <c r="AB83" s="26">
        <f>MAX(C83:Z83)</f>
        <v>11</v>
      </c>
      <c r="AC83" s="26">
        <f>MIN(C83:Z83)</f>
        <v>0</v>
      </c>
      <c r="AD83" s="26">
        <f>+SUM(C83:Z83)</f>
        <v>98.299999999999969</v>
      </c>
      <c r="AE83" s="62"/>
    </row>
    <row r="84" spans="1:31" x14ac:dyDescent="0.35">
      <c r="A84" s="68">
        <f t="shared" ref="A84" si="40">A82+1</f>
        <v>43869</v>
      </c>
      <c r="B84" s="59" t="s">
        <v>45</v>
      </c>
      <c r="C84" s="86">
        <v>5</v>
      </c>
      <c r="D84" s="86">
        <v>5.3</v>
      </c>
      <c r="E84" s="86">
        <v>4.8</v>
      </c>
      <c r="F84" s="86">
        <v>6.5</v>
      </c>
      <c r="G84" s="86">
        <v>6.4</v>
      </c>
      <c r="H84" s="86">
        <v>1</v>
      </c>
      <c r="I84" s="86">
        <v>0.9</v>
      </c>
      <c r="J84" s="86">
        <v>1</v>
      </c>
      <c r="K84" s="86">
        <v>0.3</v>
      </c>
      <c r="L84" s="86">
        <v>0.3</v>
      </c>
      <c r="M84" s="86">
        <v>0.3</v>
      </c>
      <c r="N84" s="86">
        <v>0.3</v>
      </c>
      <c r="O84" s="86">
        <v>0.3</v>
      </c>
      <c r="P84" s="86">
        <v>0.9</v>
      </c>
      <c r="Q84" s="86">
        <v>6</v>
      </c>
      <c r="R84" s="86">
        <v>6</v>
      </c>
      <c r="S84" s="86">
        <v>6</v>
      </c>
      <c r="T84" s="86">
        <v>6</v>
      </c>
      <c r="U84" s="86">
        <v>5.5</v>
      </c>
      <c r="V84" s="86">
        <v>5.6</v>
      </c>
      <c r="W84" s="86">
        <v>5.9</v>
      </c>
      <c r="X84" s="86">
        <v>5.2</v>
      </c>
      <c r="Y84" s="86">
        <v>1.1000000000000001</v>
      </c>
      <c r="Z84" s="86">
        <v>1.1000000000000001</v>
      </c>
      <c r="AA84" s="26">
        <f>+AVERAGE(C84:Z84)</f>
        <v>3.4041666666666663</v>
      </c>
      <c r="AB84" s="26">
        <f>MAX(C84:Z84)</f>
        <v>6.5</v>
      </c>
      <c r="AC84" s="26">
        <f>MIN(C84:Z84)</f>
        <v>0.3</v>
      </c>
      <c r="AD84" s="26">
        <f>+SUM(C84:Z84)</f>
        <v>81.699999999999989</v>
      </c>
      <c r="AE84" s="61">
        <f>+SUM(AD84:AD85)</f>
        <v>177.3</v>
      </c>
    </row>
    <row r="85" spans="1:31" x14ac:dyDescent="0.35">
      <c r="A85" s="69"/>
      <c r="B85" s="59" t="s">
        <v>46</v>
      </c>
      <c r="C85" s="86">
        <v>9.3000000000000007</v>
      </c>
      <c r="D85" s="86">
        <v>5.6</v>
      </c>
      <c r="E85" s="86">
        <v>4.5</v>
      </c>
      <c r="F85" s="86">
        <v>6.1</v>
      </c>
      <c r="G85" s="86">
        <v>6.1</v>
      </c>
      <c r="H85" s="86">
        <v>4.5999999999999996</v>
      </c>
      <c r="I85" s="86">
        <v>4.5999999999999996</v>
      </c>
      <c r="J85" s="86">
        <v>0.1</v>
      </c>
      <c r="K85" s="86">
        <v>0.1</v>
      </c>
      <c r="L85" s="86">
        <v>0.1</v>
      </c>
      <c r="M85" s="86">
        <v>0.1</v>
      </c>
      <c r="N85" s="86">
        <v>0.1</v>
      </c>
      <c r="O85" s="86">
        <v>0.1</v>
      </c>
      <c r="P85" s="86">
        <v>0.8</v>
      </c>
      <c r="Q85" s="86">
        <v>5.7</v>
      </c>
      <c r="R85" s="86">
        <v>5.7</v>
      </c>
      <c r="S85" s="86">
        <v>5.7</v>
      </c>
      <c r="T85" s="86">
        <v>5.7</v>
      </c>
      <c r="U85" s="86">
        <v>0.8</v>
      </c>
      <c r="V85" s="86">
        <v>6.1</v>
      </c>
      <c r="W85" s="86">
        <v>6.3</v>
      </c>
      <c r="X85" s="86">
        <v>9.4</v>
      </c>
      <c r="Y85" s="86">
        <v>4</v>
      </c>
      <c r="Z85" s="86">
        <v>4</v>
      </c>
      <c r="AA85" s="26">
        <f>+AVERAGE(C85:Z85)</f>
        <v>3.9833333333333338</v>
      </c>
      <c r="AB85" s="26">
        <f>MAX(C85:Z85)</f>
        <v>9.4</v>
      </c>
      <c r="AC85" s="26">
        <f>MIN(C85:Z85)</f>
        <v>0.1</v>
      </c>
      <c r="AD85" s="26">
        <f>+SUM(C85:Z85)</f>
        <v>95.600000000000009</v>
      </c>
      <c r="AE85" s="62"/>
    </row>
    <row r="86" spans="1:31" x14ac:dyDescent="0.35">
      <c r="A86" s="68">
        <f t="shared" ref="A86" si="41">A84+1</f>
        <v>43870</v>
      </c>
      <c r="B86" s="59" t="s">
        <v>45</v>
      </c>
      <c r="C86" s="86">
        <v>0.3</v>
      </c>
      <c r="D86" s="86">
        <v>0.2</v>
      </c>
      <c r="E86" s="86">
        <v>0.2</v>
      </c>
      <c r="F86" s="86">
        <v>0.2</v>
      </c>
      <c r="G86" s="86">
        <v>0.3</v>
      </c>
      <c r="H86" s="86">
        <v>0.3</v>
      </c>
      <c r="I86" s="86">
        <v>1</v>
      </c>
      <c r="J86" s="86">
        <v>1.1000000000000001</v>
      </c>
      <c r="K86" s="86">
        <v>1.1000000000000001</v>
      </c>
      <c r="L86" s="86">
        <v>6.2</v>
      </c>
      <c r="M86" s="86">
        <v>1</v>
      </c>
      <c r="N86" s="86">
        <v>1</v>
      </c>
      <c r="O86" s="86">
        <v>0.9</v>
      </c>
      <c r="P86" s="86">
        <v>1</v>
      </c>
      <c r="Q86" s="86">
        <v>0.3</v>
      </c>
      <c r="R86" s="86">
        <v>0.3</v>
      </c>
      <c r="S86" s="86">
        <v>0.3</v>
      </c>
      <c r="T86" s="86">
        <v>0.3</v>
      </c>
      <c r="U86" s="86">
        <v>0.7</v>
      </c>
      <c r="V86" s="86">
        <v>0.1</v>
      </c>
      <c r="W86" s="86">
        <v>1</v>
      </c>
      <c r="X86" s="86">
        <v>5.3</v>
      </c>
      <c r="Y86" s="86">
        <v>6.2</v>
      </c>
      <c r="Z86" s="86">
        <v>7.6</v>
      </c>
      <c r="AA86" s="26">
        <f>+AVERAGE(C86:Z86)</f>
        <v>1.5375000000000003</v>
      </c>
      <c r="AB86" s="26">
        <f>MAX(C86:Z86)</f>
        <v>7.6</v>
      </c>
      <c r="AC86" s="26">
        <f>MIN(C86:Z86)</f>
        <v>0.1</v>
      </c>
      <c r="AD86" s="26">
        <f>+SUM(C86:Z86)</f>
        <v>36.900000000000006</v>
      </c>
      <c r="AE86" s="61">
        <f>+SUM(AD86:AD87)</f>
        <v>107.80000000000003</v>
      </c>
    </row>
    <row r="87" spans="1:31" x14ac:dyDescent="0.35">
      <c r="A87" s="69"/>
      <c r="B87" s="59" t="s">
        <v>46</v>
      </c>
      <c r="C87" s="86">
        <v>0.1</v>
      </c>
      <c r="D87" s="86">
        <v>0</v>
      </c>
      <c r="E87" s="86">
        <v>0.1</v>
      </c>
      <c r="F87" s="86">
        <v>0</v>
      </c>
      <c r="G87" s="86">
        <v>0</v>
      </c>
      <c r="H87" s="86">
        <v>0.1</v>
      </c>
      <c r="I87" s="86">
        <v>4</v>
      </c>
      <c r="J87" s="86">
        <v>4.0999999999999996</v>
      </c>
      <c r="K87" s="86">
        <v>4.0999999999999996</v>
      </c>
      <c r="L87" s="86">
        <v>4.8</v>
      </c>
      <c r="M87" s="86">
        <v>4</v>
      </c>
      <c r="N87" s="86">
        <v>4.5</v>
      </c>
      <c r="O87" s="86">
        <v>4.2</v>
      </c>
      <c r="P87" s="86">
        <v>4.3</v>
      </c>
      <c r="Q87" s="86">
        <v>0.1</v>
      </c>
      <c r="R87" s="86">
        <v>0.1</v>
      </c>
      <c r="S87" s="86">
        <v>0.1</v>
      </c>
      <c r="T87" s="86">
        <v>0.1</v>
      </c>
      <c r="U87" s="86">
        <v>0.1</v>
      </c>
      <c r="V87" s="86">
        <v>3.7</v>
      </c>
      <c r="W87" s="86">
        <v>3.7</v>
      </c>
      <c r="X87" s="86">
        <v>7.7</v>
      </c>
      <c r="Y87" s="86">
        <v>9.3000000000000007</v>
      </c>
      <c r="Z87" s="86">
        <v>11.7</v>
      </c>
      <c r="AA87" s="26">
        <f>+AVERAGE(C87:Z87)</f>
        <v>2.9541666666666675</v>
      </c>
      <c r="AB87" s="26">
        <f>MAX(C87:Z87)</f>
        <v>11.7</v>
      </c>
      <c r="AC87" s="26">
        <f>MIN(C87:Z87)</f>
        <v>0</v>
      </c>
      <c r="AD87" s="26">
        <f>+SUM(C87:Z87)</f>
        <v>70.90000000000002</v>
      </c>
      <c r="AE87" s="62"/>
    </row>
    <row r="88" spans="1:31" x14ac:dyDescent="0.35">
      <c r="A88" s="68">
        <f t="shared" ref="A88" si="42">A86+1</f>
        <v>43871</v>
      </c>
      <c r="B88" s="59" t="s">
        <v>45</v>
      </c>
      <c r="C88" s="86">
        <v>8.5</v>
      </c>
      <c r="D88" s="86">
        <v>6.4</v>
      </c>
      <c r="E88" s="86">
        <v>5.9</v>
      </c>
      <c r="F88" s="86">
        <v>5.7</v>
      </c>
      <c r="G88" s="86">
        <v>7</v>
      </c>
      <c r="H88" s="86">
        <v>7.4</v>
      </c>
      <c r="I88" s="86">
        <v>7.8</v>
      </c>
      <c r="J88" s="86">
        <v>0.9</v>
      </c>
      <c r="K88" s="86">
        <v>0.3</v>
      </c>
      <c r="L88" s="86">
        <v>0.3</v>
      </c>
      <c r="M88" s="86">
        <v>0.3</v>
      </c>
      <c r="N88" s="86">
        <v>0.3</v>
      </c>
      <c r="O88" s="86">
        <v>0.3</v>
      </c>
      <c r="P88" s="86">
        <v>0.3</v>
      </c>
      <c r="Q88" s="86">
        <v>0.3</v>
      </c>
      <c r="R88" s="86">
        <v>4.7</v>
      </c>
      <c r="S88" s="86">
        <v>4.7</v>
      </c>
      <c r="T88" s="86">
        <v>4.7</v>
      </c>
      <c r="U88" s="86">
        <v>4.3</v>
      </c>
      <c r="V88" s="86">
        <v>7.1</v>
      </c>
      <c r="W88" s="86">
        <v>7.2</v>
      </c>
      <c r="X88" s="86">
        <v>0.4</v>
      </c>
      <c r="Y88" s="86">
        <v>0.3</v>
      </c>
      <c r="Z88" s="86">
        <v>0.2</v>
      </c>
      <c r="AA88" s="26">
        <f>+AVERAGE(C88:Z88)</f>
        <v>3.5541666666666658</v>
      </c>
      <c r="AB88" s="26">
        <f>MAX(C88:Z88)</f>
        <v>8.5</v>
      </c>
      <c r="AC88" s="26">
        <f>MIN(C88:Z88)</f>
        <v>0.2</v>
      </c>
      <c r="AD88" s="26">
        <f>+SUM(C88:Z88)</f>
        <v>85.299999999999983</v>
      </c>
      <c r="AE88" s="61">
        <f>+SUM(AD88:AD89)</f>
        <v>189.09999999999997</v>
      </c>
    </row>
    <row r="89" spans="1:31" x14ac:dyDescent="0.35">
      <c r="A89" s="69"/>
      <c r="B89" s="59" t="s">
        <v>46</v>
      </c>
      <c r="C89" s="86">
        <v>13.8</v>
      </c>
      <c r="D89" s="86">
        <v>4.4000000000000004</v>
      </c>
      <c r="E89" s="86">
        <v>4</v>
      </c>
      <c r="F89" s="86">
        <v>3.8</v>
      </c>
      <c r="G89" s="86">
        <v>5</v>
      </c>
      <c r="H89" s="86">
        <v>5.5</v>
      </c>
      <c r="I89" s="86">
        <v>5.7</v>
      </c>
      <c r="J89" s="86">
        <v>4.8</v>
      </c>
      <c r="K89" s="86">
        <v>0.1</v>
      </c>
      <c r="L89" s="86">
        <v>0.1</v>
      </c>
      <c r="M89" s="86">
        <v>0.1</v>
      </c>
      <c r="N89" s="86">
        <v>0.1</v>
      </c>
      <c r="O89" s="86">
        <v>0.1</v>
      </c>
      <c r="P89" s="86">
        <v>0.1</v>
      </c>
      <c r="Q89" s="86">
        <v>0.1</v>
      </c>
      <c r="R89" s="86">
        <v>5.9</v>
      </c>
      <c r="S89" s="86">
        <v>5.9</v>
      </c>
      <c r="T89" s="86">
        <v>5.7</v>
      </c>
      <c r="U89" s="86">
        <v>5.5</v>
      </c>
      <c r="V89" s="86">
        <v>13.3</v>
      </c>
      <c r="W89" s="86">
        <v>13.4</v>
      </c>
      <c r="X89" s="86">
        <v>5.6</v>
      </c>
      <c r="Y89" s="86">
        <v>0.7</v>
      </c>
      <c r="Z89" s="86">
        <v>0.1</v>
      </c>
      <c r="AA89" s="26">
        <f>+AVERAGE(C89:Z89)</f>
        <v>4.3250000000000002</v>
      </c>
      <c r="AB89" s="26">
        <f>MAX(C89:Z89)</f>
        <v>13.8</v>
      </c>
      <c r="AC89" s="26">
        <f>MIN(C89:Z89)</f>
        <v>0.1</v>
      </c>
      <c r="AD89" s="26">
        <f>+SUM(C89:Z89)</f>
        <v>103.8</v>
      </c>
      <c r="AE89" s="62"/>
    </row>
    <row r="90" spans="1:31" x14ac:dyDescent="0.35">
      <c r="A90" s="68">
        <f t="shared" ref="A90" si="43">A88+1</f>
        <v>43872</v>
      </c>
      <c r="B90" s="59" t="s">
        <v>45</v>
      </c>
      <c r="C90" s="86">
        <v>0.2</v>
      </c>
      <c r="D90" s="86">
        <v>0.3</v>
      </c>
      <c r="E90" s="86">
        <v>0.2</v>
      </c>
      <c r="F90" s="86">
        <v>0.2</v>
      </c>
      <c r="G90" s="86">
        <v>6.4</v>
      </c>
      <c r="H90" s="86">
        <v>6</v>
      </c>
      <c r="I90" s="86">
        <v>5.9</v>
      </c>
      <c r="J90" s="86">
        <v>6.7</v>
      </c>
      <c r="K90" s="86">
        <v>6.7</v>
      </c>
      <c r="L90" s="86">
        <v>7.4</v>
      </c>
      <c r="M90" s="86">
        <v>7.4</v>
      </c>
      <c r="N90" s="86">
        <v>1.2</v>
      </c>
      <c r="O90" s="86">
        <v>0.3</v>
      </c>
      <c r="P90" s="86">
        <v>0.3</v>
      </c>
      <c r="Q90" s="86">
        <v>0.3</v>
      </c>
      <c r="R90" s="86">
        <v>0.2</v>
      </c>
      <c r="S90" s="86">
        <v>0.2</v>
      </c>
      <c r="T90" s="86">
        <v>0.3</v>
      </c>
      <c r="U90" s="86">
        <v>6</v>
      </c>
      <c r="V90" s="86">
        <v>7.2</v>
      </c>
      <c r="W90" s="86">
        <v>7.3</v>
      </c>
      <c r="X90" s="86">
        <v>6.9</v>
      </c>
      <c r="Y90" s="86">
        <v>6.9</v>
      </c>
      <c r="Z90" s="86">
        <v>6.8</v>
      </c>
      <c r="AA90" s="26">
        <f>+AVERAGE(C90:Z90)</f>
        <v>3.8041666666666671</v>
      </c>
      <c r="AB90" s="26">
        <f>MAX(C90:Z90)</f>
        <v>7.4</v>
      </c>
      <c r="AC90" s="26">
        <f>MIN(C90:Z90)</f>
        <v>0.2</v>
      </c>
      <c r="AD90" s="26">
        <f>+SUM(C90:Z90)</f>
        <v>91.300000000000011</v>
      </c>
      <c r="AE90" s="61">
        <f>+SUM(AD90:AD91)</f>
        <v>186.8</v>
      </c>
    </row>
    <row r="91" spans="1:31" x14ac:dyDescent="0.35">
      <c r="A91" s="69"/>
      <c r="B91" s="59" t="s">
        <v>46</v>
      </c>
      <c r="C91" s="86">
        <v>0.1</v>
      </c>
      <c r="D91" s="86">
        <v>0</v>
      </c>
      <c r="E91" s="86">
        <v>0</v>
      </c>
      <c r="F91" s="86">
        <v>0</v>
      </c>
      <c r="G91" s="86">
        <v>6</v>
      </c>
      <c r="H91" s="86">
        <v>5.7</v>
      </c>
      <c r="I91" s="86">
        <v>5.7</v>
      </c>
      <c r="J91" s="86">
        <v>6.3</v>
      </c>
      <c r="K91" s="86">
        <v>6.3</v>
      </c>
      <c r="L91" s="86">
        <v>11.7</v>
      </c>
      <c r="M91" s="86">
        <v>11.6</v>
      </c>
      <c r="N91" s="86">
        <v>0.9</v>
      </c>
      <c r="O91" s="86">
        <v>0.1</v>
      </c>
      <c r="P91" s="86">
        <v>0.1</v>
      </c>
      <c r="Q91" s="86">
        <v>0.1</v>
      </c>
      <c r="R91" s="86">
        <v>0.1</v>
      </c>
      <c r="S91" s="86">
        <v>0</v>
      </c>
      <c r="T91" s="86">
        <v>0.1</v>
      </c>
      <c r="U91" s="86">
        <v>4.0999999999999996</v>
      </c>
      <c r="V91" s="86">
        <v>5.2</v>
      </c>
      <c r="W91" s="86">
        <v>5.3</v>
      </c>
      <c r="X91" s="86">
        <v>4.9000000000000004</v>
      </c>
      <c r="Y91" s="86">
        <v>10.7</v>
      </c>
      <c r="Z91" s="86">
        <v>10.5</v>
      </c>
      <c r="AA91" s="26">
        <f>+AVERAGE(C91:Z91)</f>
        <v>3.9791666666666674</v>
      </c>
      <c r="AB91" s="26">
        <f>MAX(C91:Z91)</f>
        <v>11.7</v>
      </c>
      <c r="AC91" s="26">
        <f>MIN(C91:Z91)</f>
        <v>0</v>
      </c>
      <c r="AD91" s="26">
        <f>+SUM(C91:Z91)</f>
        <v>95.500000000000014</v>
      </c>
      <c r="AE91" s="62"/>
    </row>
    <row r="92" spans="1:31" x14ac:dyDescent="0.35">
      <c r="A92" s="68">
        <f t="shared" ref="A92" si="44">A90+1</f>
        <v>43873</v>
      </c>
      <c r="B92" s="59" t="s">
        <v>45</v>
      </c>
      <c r="C92" s="86">
        <v>7.6</v>
      </c>
      <c r="D92" s="86">
        <v>7.4</v>
      </c>
      <c r="E92" s="86">
        <v>5.8</v>
      </c>
      <c r="F92" s="86">
        <v>0.4</v>
      </c>
      <c r="G92" s="86">
        <v>0.2</v>
      </c>
      <c r="H92" s="86">
        <v>0.2</v>
      </c>
      <c r="I92" s="86">
        <v>0.2</v>
      </c>
      <c r="J92" s="86">
        <v>5.8</v>
      </c>
      <c r="K92" s="86">
        <v>6</v>
      </c>
      <c r="L92" s="86">
        <v>5.7</v>
      </c>
      <c r="M92" s="86">
        <v>5.4</v>
      </c>
      <c r="N92" s="86">
        <v>6.4</v>
      </c>
      <c r="O92" s="86">
        <v>6.9</v>
      </c>
      <c r="P92" s="86">
        <v>5.0999999999999996</v>
      </c>
      <c r="Q92" s="86">
        <v>6.3</v>
      </c>
      <c r="R92" s="86">
        <v>1</v>
      </c>
      <c r="S92" s="86">
        <v>1</v>
      </c>
      <c r="T92" s="86">
        <v>1.1000000000000001</v>
      </c>
      <c r="U92" s="86">
        <v>1.1000000000000001</v>
      </c>
      <c r="V92" s="86">
        <v>0.3</v>
      </c>
      <c r="W92" s="86">
        <v>0.3</v>
      </c>
      <c r="X92" s="86">
        <v>0.3</v>
      </c>
      <c r="Y92" s="86">
        <v>0.3</v>
      </c>
      <c r="Z92" s="86">
        <v>0.3</v>
      </c>
      <c r="AA92" s="26">
        <f>+AVERAGE(C92:Z92)</f>
        <v>3.1291666666666651</v>
      </c>
      <c r="AB92" s="26">
        <f>MAX(C92:Z92)</f>
        <v>7.6</v>
      </c>
      <c r="AC92" s="26">
        <f>MIN(C92:Z92)</f>
        <v>0.2</v>
      </c>
      <c r="AD92" s="26">
        <f>+SUM(C92:Z92)</f>
        <v>75.099999999999966</v>
      </c>
      <c r="AE92" s="61">
        <f>+SUM(AD92:AD93)</f>
        <v>186.09999999999994</v>
      </c>
    </row>
    <row r="93" spans="1:31" x14ac:dyDescent="0.35">
      <c r="A93" s="69"/>
      <c r="B93" s="59" t="s">
        <v>46</v>
      </c>
      <c r="C93" s="86">
        <v>12</v>
      </c>
      <c r="D93" s="86">
        <v>11.6</v>
      </c>
      <c r="E93" s="86">
        <v>8.5</v>
      </c>
      <c r="F93" s="86">
        <v>0</v>
      </c>
      <c r="G93" s="86">
        <v>0</v>
      </c>
      <c r="H93" s="86">
        <v>0</v>
      </c>
      <c r="I93" s="86">
        <v>0</v>
      </c>
      <c r="J93" s="86">
        <v>7.2</v>
      </c>
      <c r="K93" s="86">
        <v>7.4</v>
      </c>
      <c r="L93" s="86">
        <v>7.1</v>
      </c>
      <c r="M93" s="86">
        <v>6.8</v>
      </c>
      <c r="N93" s="86">
        <v>7.6</v>
      </c>
      <c r="O93" s="86">
        <v>12.8</v>
      </c>
      <c r="P93" s="86">
        <v>5.5</v>
      </c>
      <c r="Q93" s="86">
        <v>6.7</v>
      </c>
      <c r="R93" s="86">
        <v>4.3</v>
      </c>
      <c r="S93" s="86">
        <v>4.7</v>
      </c>
      <c r="T93" s="86">
        <v>4.2</v>
      </c>
      <c r="U93" s="86">
        <v>4.0999999999999996</v>
      </c>
      <c r="V93" s="86">
        <v>0.1</v>
      </c>
      <c r="W93" s="86">
        <v>0.1</v>
      </c>
      <c r="X93" s="86">
        <v>0.1</v>
      </c>
      <c r="Y93" s="86">
        <v>0.1</v>
      </c>
      <c r="Z93" s="86">
        <v>0.1</v>
      </c>
      <c r="AA93" s="26">
        <f>+AVERAGE(C93:Z93)</f>
        <v>4.6249999999999991</v>
      </c>
      <c r="AB93" s="26">
        <f>MAX(C93:Z93)</f>
        <v>12.8</v>
      </c>
      <c r="AC93" s="26">
        <f>MIN(C93:Z93)</f>
        <v>0</v>
      </c>
      <c r="AD93" s="26">
        <f>+SUM(C93:Z93)</f>
        <v>110.99999999999997</v>
      </c>
      <c r="AE93" s="62"/>
    </row>
    <row r="94" spans="1:31" x14ac:dyDescent="0.35">
      <c r="A94" s="68">
        <f t="shared" ref="A94" si="45">A92+1</f>
        <v>43874</v>
      </c>
      <c r="B94" s="59" t="s">
        <v>45</v>
      </c>
      <c r="C94" s="86">
        <v>1</v>
      </c>
      <c r="D94" s="86">
        <v>1</v>
      </c>
      <c r="E94" s="86">
        <v>1</v>
      </c>
      <c r="F94" s="86">
        <v>0.9</v>
      </c>
      <c r="G94" s="86">
        <v>1</v>
      </c>
      <c r="H94" s="86">
        <v>5</v>
      </c>
      <c r="I94" s="86">
        <v>6.8</v>
      </c>
      <c r="J94" s="86">
        <v>6.3</v>
      </c>
      <c r="K94" s="86">
        <v>6.8</v>
      </c>
      <c r="L94" s="86">
        <v>5.4</v>
      </c>
      <c r="M94" s="86">
        <v>5.7</v>
      </c>
      <c r="N94" s="86">
        <v>5.6</v>
      </c>
      <c r="O94" s="86">
        <v>7.1</v>
      </c>
      <c r="P94" s="86">
        <v>7</v>
      </c>
      <c r="Q94" s="86">
        <v>5.2</v>
      </c>
      <c r="R94" s="86">
        <v>0.3</v>
      </c>
      <c r="S94" s="86">
        <v>0.3</v>
      </c>
      <c r="T94" s="86">
        <v>0.3</v>
      </c>
      <c r="U94" s="86">
        <v>0.3</v>
      </c>
      <c r="V94" s="86">
        <v>0.3</v>
      </c>
      <c r="W94" s="86">
        <v>0.3</v>
      </c>
      <c r="X94" s="86">
        <v>6.3</v>
      </c>
      <c r="Y94" s="86">
        <v>6.3</v>
      </c>
      <c r="Z94" s="86">
        <v>6.3</v>
      </c>
      <c r="AA94" s="26">
        <f>+AVERAGE(C94:Z94)</f>
        <v>3.6041666666666661</v>
      </c>
      <c r="AB94" s="26">
        <f>MAX(C94:Z94)</f>
        <v>7.1</v>
      </c>
      <c r="AC94" s="26">
        <f>MIN(C94:Z94)</f>
        <v>0.3</v>
      </c>
      <c r="AD94" s="26">
        <f>+SUM(C94:Z94)</f>
        <v>86.499999999999986</v>
      </c>
      <c r="AE94" s="61">
        <f>+SUM(AD94:AD95)</f>
        <v>227.09999999999991</v>
      </c>
    </row>
    <row r="95" spans="1:31" x14ac:dyDescent="0.35">
      <c r="A95" s="69"/>
      <c r="B95" s="59" t="s">
        <v>46</v>
      </c>
      <c r="C95" s="86">
        <v>3.8</v>
      </c>
      <c r="D95" s="86">
        <v>3.8</v>
      </c>
      <c r="E95" s="86">
        <v>3.7</v>
      </c>
      <c r="F95" s="86">
        <v>3.7</v>
      </c>
      <c r="G95" s="86">
        <v>3.9</v>
      </c>
      <c r="H95" s="86">
        <v>9</v>
      </c>
      <c r="I95" s="86">
        <v>12.7</v>
      </c>
      <c r="J95" s="86">
        <v>11.7</v>
      </c>
      <c r="K95" s="86">
        <v>12.5</v>
      </c>
      <c r="L95" s="86">
        <v>6.6</v>
      </c>
      <c r="M95" s="86">
        <v>7</v>
      </c>
      <c r="N95" s="86">
        <v>6.8</v>
      </c>
      <c r="O95" s="86">
        <v>13.2</v>
      </c>
      <c r="P95" s="86">
        <v>13.2</v>
      </c>
      <c r="Q95" s="86">
        <v>5.6</v>
      </c>
      <c r="R95" s="86">
        <v>5.3</v>
      </c>
      <c r="S95" s="86">
        <v>0.1</v>
      </c>
      <c r="T95" s="86">
        <v>0.1</v>
      </c>
      <c r="U95" s="86">
        <v>0.1</v>
      </c>
      <c r="V95" s="86">
        <v>0.1</v>
      </c>
      <c r="W95" s="86">
        <v>0.1</v>
      </c>
      <c r="X95" s="86">
        <v>6</v>
      </c>
      <c r="Y95" s="86">
        <v>5.7</v>
      </c>
      <c r="Z95" s="86">
        <v>5.9</v>
      </c>
      <c r="AA95" s="26">
        <f>+AVERAGE(C95:Z95)</f>
        <v>5.8583333333333307</v>
      </c>
      <c r="AB95" s="26">
        <f>MAX(C95:Z95)</f>
        <v>13.2</v>
      </c>
      <c r="AC95" s="26">
        <f>MIN(C95:Z95)</f>
        <v>0.1</v>
      </c>
      <c r="AD95" s="26">
        <f>+SUM(C95:Z95)</f>
        <v>140.59999999999994</v>
      </c>
      <c r="AE95" s="62"/>
    </row>
    <row r="96" spans="1:31" x14ac:dyDescent="0.35">
      <c r="A96" s="68">
        <f t="shared" ref="A96" si="46">A94+1</f>
        <v>43875</v>
      </c>
      <c r="B96" s="59" t="s">
        <v>45</v>
      </c>
      <c r="C96" s="86">
        <v>6.2</v>
      </c>
      <c r="D96" s="86">
        <v>5.9</v>
      </c>
      <c r="E96" s="86">
        <v>6.4</v>
      </c>
      <c r="F96" s="86">
        <v>6.8</v>
      </c>
      <c r="G96" s="86">
        <v>7</v>
      </c>
      <c r="H96" s="86">
        <v>0.4</v>
      </c>
      <c r="I96" s="86">
        <v>0.2</v>
      </c>
      <c r="J96" s="86">
        <v>0.2</v>
      </c>
      <c r="K96" s="86">
        <v>0.2</v>
      </c>
      <c r="L96" s="86">
        <v>0.3</v>
      </c>
      <c r="M96" s="86">
        <v>0.2</v>
      </c>
      <c r="N96" s="86">
        <v>5</v>
      </c>
      <c r="O96" s="86">
        <v>5</v>
      </c>
      <c r="P96" s="86">
        <v>5</v>
      </c>
      <c r="Q96" s="86">
        <v>4.9000000000000004</v>
      </c>
      <c r="R96" s="86">
        <v>4</v>
      </c>
      <c r="S96" s="86">
        <v>6.3</v>
      </c>
      <c r="T96" s="86">
        <v>6.7</v>
      </c>
      <c r="U96" s="86">
        <v>4.8</v>
      </c>
      <c r="V96" s="86">
        <v>1</v>
      </c>
      <c r="W96" s="86">
        <v>0.3</v>
      </c>
      <c r="X96" s="86">
        <v>0.3</v>
      </c>
      <c r="Y96" s="86">
        <v>0.3</v>
      </c>
      <c r="Z96" s="86">
        <v>0.3</v>
      </c>
      <c r="AA96" s="26">
        <f>+AVERAGE(C96:Z96)</f>
        <v>3.2374999999999994</v>
      </c>
      <c r="AB96" s="26">
        <f>MAX(C96:Z96)</f>
        <v>7</v>
      </c>
      <c r="AC96" s="26">
        <f>MIN(C96:Z96)</f>
        <v>0.2</v>
      </c>
      <c r="AD96" s="26">
        <f>+SUM(C96:Z96)</f>
        <v>77.699999999999989</v>
      </c>
      <c r="AE96" s="61">
        <f>+SUM(AD96:AD97)</f>
        <v>187.29999999999995</v>
      </c>
    </row>
    <row r="97" spans="1:31" x14ac:dyDescent="0.35">
      <c r="A97" s="69"/>
      <c r="B97" s="59" t="s">
        <v>46</v>
      </c>
      <c r="C97" s="86">
        <v>5.9</v>
      </c>
      <c r="D97" s="86">
        <v>5.5</v>
      </c>
      <c r="E97" s="86">
        <v>9.9</v>
      </c>
      <c r="F97" s="86">
        <v>10.6</v>
      </c>
      <c r="G97" s="86">
        <v>10.6</v>
      </c>
      <c r="H97" s="86">
        <v>0</v>
      </c>
      <c r="I97" s="86">
        <v>0</v>
      </c>
      <c r="J97" s="86">
        <v>0</v>
      </c>
      <c r="K97" s="86">
        <v>0</v>
      </c>
      <c r="L97" s="86">
        <v>0</v>
      </c>
      <c r="M97" s="86">
        <v>0</v>
      </c>
      <c r="N97" s="86">
        <v>6.3</v>
      </c>
      <c r="O97" s="86">
        <v>6.3</v>
      </c>
      <c r="P97" s="86">
        <v>6.3</v>
      </c>
      <c r="Q97" s="86">
        <v>6.2</v>
      </c>
      <c r="R97" s="86">
        <v>5.0999999999999996</v>
      </c>
      <c r="S97" s="86">
        <v>11.7</v>
      </c>
      <c r="T97" s="86">
        <v>12.2</v>
      </c>
      <c r="U97" s="86">
        <v>8.6999999999999993</v>
      </c>
      <c r="V97" s="86">
        <v>3.9</v>
      </c>
      <c r="W97" s="86">
        <v>0.1</v>
      </c>
      <c r="X97" s="86">
        <v>0.1</v>
      </c>
      <c r="Y97" s="86">
        <v>0.1</v>
      </c>
      <c r="Z97" s="86">
        <v>0.1</v>
      </c>
      <c r="AA97" s="26">
        <f>+AVERAGE(C97:Z97)</f>
        <v>4.5666666666666655</v>
      </c>
      <c r="AB97" s="26">
        <f>MAX(C97:Z97)</f>
        <v>12.2</v>
      </c>
      <c r="AC97" s="26">
        <f>MIN(C97:Z97)</f>
        <v>0</v>
      </c>
      <c r="AD97" s="26">
        <f>+SUM(C97:Z97)</f>
        <v>109.59999999999998</v>
      </c>
      <c r="AE97" s="62"/>
    </row>
    <row r="98" spans="1:31" x14ac:dyDescent="0.35">
      <c r="A98" s="68">
        <f t="shared" ref="A98" si="47">A96+1</f>
        <v>43876</v>
      </c>
      <c r="B98" s="59" t="s">
        <v>45</v>
      </c>
      <c r="C98" s="86">
        <v>0.3</v>
      </c>
      <c r="D98" s="86">
        <v>0.3</v>
      </c>
      <c r="E98" s="86">
        <v>0.3</v>
      </c>
      <c r="F98" s="86">
        <v>0.3</v>
      </c>
      <c r="G98" s="86">
        <v>0.3</v>
      </c>
      <c r="H98" s="86">
        <v>6.1</v>
      </c>
      <c r="I98" s="86">
        <v>5.9</v>
      </c>
      <c r="J98" s="86">
        <v>5.8</v>
      </c>
      <c r="K98" s="86">
        <v>5.8</v>
      </c>
      <c r="L98" s="86">
        <v>5.8</v>
      </c>
      <c r="M98" s="86">
        <v>5.5</v>
      </c>
      <c r="N98" s="86">
        <v>5.7</v>
      </c>
      <c r="O98" s="86">
        <v>6.6</v>
      </c>
      <c r="P98" s="86">
        <v>1</v>
      </c>
      <c r="Q98" s="86">
        <v>1</v>
      </c>
      <c r="R98" s="86">
        <v>1</v>
      </c>
      <c r="S98" s="86">
        <v>1</v>
      </c>
      <c r="T98" s="86">
        <v>0.9</v>
      </c>
      <c r="U98" s="86">
        <v>0.3</v>
      </c>
      <c r="V98" s="86">
        <v>0.3</v>
      </c>
      <c r="W98" s="86">
        <v>0.3</v>
      </c>
      <c r="X98" s="86">
        <v>0.3</v>
      </c>
      <c r="Y98" s="86">
        <v>0.3</v>
      </c>
      <c r="Z98" s="86">
        <v>1</v>
      </c>
      <c r="AA98" s="26">
        <f>+AVERAGE(C98:Z98)</f>
        <v>2.3374999999999999</v>
      </c>
      <c r="AB98" s="26">
        <f>MAX(C98:Z98)</f>
        <v>6.6</v>
      </c>
      <c r="AC98" s="26">
        <f>MIN(C98:Z98)</f>
        <v>0.3</v>
      </c>
      <c r="AD98" s="26">
        <f>+SUM(C98:Z98)</f>
        <v>56.099999999999994</v>
      </c>
      <c r="AE98" s="61">
        <f>+SUM(AD98:AD99)</f>
        <v>129.79999999999995</v>
      </c>
    </row>
    <row r="99" spans="1:31" x14ac:dyDescent="0.35">
      <c r="A99" s="69"/>
      <c r="B99" s="59" t="s">
        <v>46</v>
      </c>
      <c r="C99" s="86">
        <v>0.1</v>
      </c>
      <c r="D99" s="86">
        <v>0.1</v>
      </c>
      <c r="E99" s="86">
        <v>0.1</v>
      </c>
      <c r="F99" s="86">
        <v>0.1</v>
      </c>
      <c r="G99" s="86">
        <v>0.1</v>
      </c>
      <c r="H99" s="86">
        <v>5.7</v>
      </c>
      <c r="I99" s="86">
        <v>5.6</v>
      </c>
      <c r="J99" s="86">
        <v>5.4</v>
      </c>
      <c r="K99" s="86">
        <v>5.4</v>
      </c>
      <c r="L99" s="86">
        <v>5.4</v>
      </c>
      <c r="M99" s="86">
        <v>5.2</v>
      </c>
      <c r="N99" s="86">
        <v>5.3</v>
      </c>
      <c r="O99" s="86">
        <v>12.3</v>
      </c>
      <c r="P99" s="86">
        <v>4.0999999999999996</v>
      </c>
      <c r="Q99" s="86">
        <v>3.7</v>
      </c>
      <c r="R99" s="86">
        <v>3.8</v>
      </c>
      <c r="S99" s="86">
        <v>3.4</v>
      </c>
      <c r="T99" s="86">
        <v>3.5</v>
      </c>
      <c r="U99" s="86">
        <v>0.1</v>
      </c>
      <c r="V99" s="86">
        <v>0.1</v>
      </c>
      <c r="W99" s="86">
        <v>0.1</v>
      </c>
      <c r="X99" s="86">
        <v>0.1</v>
      </c>
      <c r="Y99" s="86">
        <v>0.1</v>
      </c>
      <c r="Z99" s="86">
        <v>3.9</v>
      </c>
      <c r="AA99" s="26">
        <f>+AVERAGE(C99:Z99)</f>
        <v>3.0708333333333324</v>
      </c>
      <c r="AB99" s="26">
        <f>MAX(C99:Z99)</f>
        <v>12.3</v>
      </c>
      <c r="AC99" s="26">
        <f>MIN(C99:Z99)</f>
        <v>0.1</v>
      </c>
      <c r="AD99" s="26">
        <f>+SUM(C99:Z99)</f>
        <v>73.699999999999974</v>
      </c>
      <c r="AE99" s="62"/>
    </row>
    <row r="100" spans="1:31" x14ac:dyDescent="0.35">
      <c r="A100" s="68">
        <f t="shared" ref="A100" si="48">A98+1</f>
        <v>43877</v>
      </c>
      <c r="B100" s="59" t="s">
        <v>45</v>
      </c>
      <c r="C100" s="86">
        <v>1</v>
      </c>
      <c r="D100" s="86">
        <v>1</v>
      </c>
      <c r="E100" s="86">
        <v>6.6</v>
      </c>
      <c r="F100" s="86">
        <v>6.1</v>
      </c>
      <c r="G100" s="86">
        <v>6.8</v>
      </c>
      <c r="H100" s="86">
        <v>7.7</v>
      </c>
      <c r="I100" s="86">
        <v>6.6</v>
      </c>
      <c r="J100" s="86">
        <v>6.1</v>
      </c>
      <c r="K100" s="86">
        <v>6</v>
      </c>
      <c r="L100" s="86">
        <v>6.2</v>
      </c>
      <c r="M100" s="86">
        <v>6.2</v>
      </c>
      <c r="N100" s="86">
        <v>1.9</v>
      </c>
      <c r="O100" s="86">
        <v>0.3</v>
      </c>
      <c r="P100" s="86">
        <v>0.3</v>
      </c>
      <c r="Q100" s="86">
        <v>0.3</v>
      </c>
      <c r="R100" s="86">
        <v>0.2</v>
      </c>
      <c r="S100" s="86">
        <v>0.2</v>
      </c>
      <c r="T100" s="86">
        <v>0.3</v>
      </c>
      <c r="U100" s="86">
        <v>7</v>
      </c>
      <c r="V100" s="86">
        <v>5.7</v>
      </c>
      <c r="W100" s="86">
        <v>5.8</v>
      </c>
      <c r="X100" s="86">
        <v>5.9</v>
      </c>
      <c r="Y100" s="86">
        <v>6.5</v>
      </c>
      <c r="Z100" s="86">
        <v>7.5</v>
      </c>
      <c r="AA100" s="26">
        <f>+AVERAGE(C100:Z100)</f>
        <v>4.2583333333333337</v>
      </c>
      <c r="AB100" s="26">
        <f>MAX(C100:Z100)</f>
        <v>7.7</v>
      </c>
      <c r="AC100" s="26">
        <f>MIN(C100:Z100)</f>
        <v>0.2</v>
      </c>
      <c r="AD100" s="26">
        <f>+SUM(C100:Z100)</f>
        <v>102.2</v>
      </c>
      <c r="AE100" s="61">
        <f>+SUM(AD100:AD101)</f>
        <v>228.39999999999998</v>
      </c>
    </row>
    <row r="101" spans="1:31" x14ac:dyDescent="0.35">
      <c r="A101" s="69"/>
      <c r="B101" s="59" t="s">
        <v>46</v>
      </c>
      <c r="C101" s="86">
        <v>4.2</v>
      </c>
      <c r="D101" s="86">
        <v>4</v>
      </c>
      <c r="E101" s="86">
        <v>10</v>
      </c>
      <c r="F101" s="86">
        <v>9</v>
      </c>
      <c r="G101" s="86">
        <v>10.3</v>
      </c>
      <c r="H101" s="86">
        <v>12.1</v>
      </c>
      <c r="I101" s="86">
        <v>4.7</v>
      </c>
      <c r="J101" s="86">
        <v>4.2</v>
      </c>
      <c r="K101" s="86">
        <v>4.0999999999999996</v>
      </c>
      <c r="L101" s="86">
        <v>9.4</v>
      </c>
      <c r="M101" s="86">
        <v>9.3000000000000007</v>
      </c>
      <c r="N101" s="86">
        <v>0.3</v>
      </c>
      <c r="O101" s="86">
        <v>0</v>
      </c>
      <c r="P101" s="86">
        <v>0</v>
      </c>
      <c r="Q101" s="86">
        <v>0</v>
      </c>
      <c r="R101" s="86">
        <v>0.1</v>
      </c>
      <c r="S101" s="86">
        <v>0.1</v>
      </c>
      <c r="T101" s="86">
        <v>0.1</v>
      </c>
      <c r="U101" s="86">
        <v>6.6</v>
      </c>
      <c r="V101" s="86">
        <v>5.3</v>
      </c>
      <c r="W101" s="86">
        <v>5.5</v>
      </c>
      <c r="X101" s="86">
        <v>5.5</v>
      </c>
      <c r="Y101" s="86">
        <v>9.4</v>
      </c>
      <c r="Z101" s="86">
        <v>12</v>
      </c>
      <c r="AA101" s="26">
        <f>+AVERAGE(C101:Z101)</f>
        <v>5.2583333333333329</v>
      </c>
      <c r="AB101" s="26">
        <f>MAX(C101:Z101)</f>
        <v>12.1</v>
      </c>
      <c r="AC101" s="26">
        <f>MIN(C101:Z101)</f>
        <v>0</v>
      </c>
      <c r="AD101" s="26">
        <f>+SUM(C101:Z101)</f>
        <v>126.19999999999999</v>
      </c>
      <c r="AE101" s="62"/>
    </row>
    <row r="102" spans="1:31" x14ac:dyDescent="0.35">
      <c r="A102" s="68">
        <f t="shared" ref="A102" si="49">A100+1</f>
        <v>43878</v>
      </c>
      <c r="B102" s="59" t="s">
        <v>45</v>
      </c>
      <c r="C102" s="86">
        <v>7.8</v>
      </c>
      <c r="D102" s="86">
        <v>5.9</v>
      </c>
      <c r="E102" s="86">
        <v>0.3</v>
      </c>
      <c r="F102" s="86">
        <v>0.3</v>
      </c>
      <c r="G102" s="86">
        <v>0.3</v>
      </c>
      <c r="H102" s="86">
        <v>0.2</v>
      </c>
      <c r="I102" s="86">
        <v>0.2</v>
      </c>
      <c r="J102" s="86">
        <v>0.2</v>
      </c>
      <c r="K102" s="86">
        <v>5.3</v>
      </c>
      <c r="L102" s="86">
        <v>5.5</v>
      </c>
      <c r="M102" s="86">
        <v>5.3</v>
      </c>
      <c r="N102" s="86">
        <v>5.0999999999999996</v>
      </c>
      <c r="O102" s="86">
        <v>5.9</v>
      </c>
      <c r="P102" s="86">
        <v>6</v>
      </c>
      <c r="Q102" s="86">
        <v>5.3</v>
      </c>
      <c r="R102" s="86">
        <v>4.5</v>
      </c>
      <c r="S102" s="86">
        <v>4.5</v>
      </c>
      <c r="T102" s="86">
        <v>0.3</v>
      </c>
      <c r="U102" s="86">
        <v>0.3</v>
      </c>
      <c r="V102" s="86">
        <v>0.3</v>
      </c>
      <c r="W102" s="86">
        <v>0.3</v>
      </c>
      <c r="X102" s="86">
        <v>6.4</v>
      </c>
      <c r="Y102" s="86">
        <v>6.5</v>
      </c>
      <c r="Z102" s="86">
        <v>6.3</v>
      </c>
      <c r="AA102" s="26">
        <f>+AVERAGE(C102:Z102)</f>
        <v>3.4583333333333326</v>
      </c>
      <c r="AB102" s="26">
        <f>MAX(C102:Z102)</f>
        <v>7.8</v>
      </c>
      <c r="AC102" s="26">
        <f>MIN(C102:Z102)</f>
        <v>0.2</v>
      </c>
      <c r="AD102" s="26">
        <f>+SUM(C102:Z102)</f>
        <v>82.999999999999986</v>
      </c>
      <c r="AE102" s="61">
        <f>+SUM(AD102:AD103)</f>
        <v>150.09999999999997</v>
      </c>
    </row>
    <row r="103" spans="1:31" x14ac:dyDescent="0.35">
      <c r="A103" s="69"/>
      <c r="B103" s="59" t="s">
        <v>46</v>
      </c>
      <c r="C103" s="86">
        <v>12.2</v>
      </c>
      <c r="D103" s="86">
        <v>0.6</v>
      </c>
      <c r="E103" s="86">
        <v>0.1</v>
      </c>
      <c r="F103" s="86">
        <v>0.1</v>
      </c>
      <c r="G103" s="86">
        <v>0.1</v>
      </c>
      <c r="H103" s="86">
        <v>0</v>
      </c>
      <c r="I103" s="86">
        <v>0</v>
      </c>
      <c r="J103" s="86">
        <v>0</v>
      </c>
      <c r="K103" s="86">
        <v>5</v>
      </c>
      <c r="L103" s="86">
        <v>5.2</v>
      </c>
      <c r="M103" s="86">
        <v>4.9000000000000004</v>
      </c>
      <c r="N103" s="86">
        <v>4.7</v>
      </c>
      <c r="O103" s="86">
        <v>5.6</v>
      </c>
      <c r="P103" s="86">
        <v>5.7</v>
      </c>
      <c r="Q103" s="86">
        <v>0.8</v>
      </c>
      <c r="R103" s="86">
        <v>0.8</v>
      </c>
      <c r="S103" s="86">
        <v>0.8</v>
      </c>
      <c r="T103" s="86">
        <v>0.1</v>
      </c>
      <c r="U103" s="86">
        <v>0.1</v>
      </c>
      <c r="V103" s="86">
        <v>0.1</v>
      </c>
      <c r="W103" s="86">
        <v>0.1</v>
      </c>
      <c r="X103" s="86">
        <v>5.4</v>
      </c>
      <c r="Y103" s="86">
        <v>5.4</v>
      </c>
      <c r="Z103" s="86">
        <v>9.3000000000000007</v>
      </c>
      <c r="AA103" s="26">
        <f>+AVERAGE(C103:Z103)</f>
        <v>2.7958333333333329</v>
      </c>
      <c r="AB103" s="26">
        <f>MAX(C103:Z103)</f>
        <v>12.2</v>
      </c>
      <c r="AC103" s="26">
        <f>MIN(C103:Z103)</f>
        <v>0</v>
      </c>
      <c r="AD103" s="26">
        <f>+SUM(C103:Z103)</f>
        <v>67.099999999999994</v>
      </c>
      <c r="AE103" s="62"/>
    </row>
    <row r="104" spans="1:31" x14ac:dyDescent="0.35">
      <c r="A104" s="68">
        <f t="shared" ref="A104" si="50">A102+1</f>
        <v>43879</v>
      </c>
      <c r="B104" s="59" t="s">
        <v>45</v>
      </c>
      <c r="C104" s="86">
        <v>6.2</v>
      </c>
      <c r="D104" s="86">
        <v>6.2</v>
      </c>
      <c r="E104" s="86">
        <v>6.3</v>
      </c>
      <c r="F104" s="86">
        <v>6.2</v>
      </c>
      <c r="G104" s="86">
        <v>0.3</v>
      </c>
      <c r="H104" s="86">
        <v>0.3</v>
      </c>
      <c r="I104" s="86">
        <v>0.2</v>
      </c>
      <c r="J104" s="86">
        <v>0.2</v>
      </c>
      <c r="K104" s="86">
        <v>0.2</v>
      </c>
      <c r="L104" s="86">
        <v>4.8</v>
      </c>
      <c r="M104" s="86">
        <v>4.9000000000000004</v>
      </c>
      <c r="N104" s="86">
        <v>5.5</v>
      </c>
      <c r="O104" s="86">
        <v>5.7</v>
      </c>
      <c r="P104" s="86">
        <v>5.0999999999999996</v>
      </c>
      <c r="Q104" s="86">
        <v>5.5</v>
      </c>
      <c r="R104" s="86">
        <v>1.1000000000000001</v>
      </c>
      <c r="S104" s="86">
        <v>6.1</v>
      </c>
      <c r="T104" s="86">
        <v>6.8</v>
      </c>
      <c r="U104" s="86">
        <v>6.8</v>
      </c>
      <c r="V104" s="86">
        <v>1</v>
      </c>
      <c r="W104" s="86">
        <v>1</v>
      </c>
      <c r="X104" s="86">
        <v>1</v>
      </c>
      <c r="Y104" s="86">
        <v>1</v>
      </c>
      <c r="Z104" s="86">
        <v>1</v>
      </c>
      <c r="AA104" s="26">
        <f>+AVERAGE(C104:Z104)</f>
        <v>3.4749999999999996</v>
      </c>
      <c r="AB104" s="26">
        <f>MAX(C104:Z104)</f>
        <v>6.8</v>
      </c>
      <c r="AC104" s="26">
        <f>MIN(C104:Z104)</f>
        <v>0.2</v>
      </c>
      <c r="AD104" s="26">
        <f>+SUM(C104:Z104)</f>
        <v>83.399999999999991</v>
      </c>
      <c r="AE104" s="61">
        <f>+SUM(AD104:AD105)</f>
        <v>210.39999999999998</v>
      </c>
    </row>
    <row r="105" spans="1:31" x14ac:dyDescent="0.35">
      <c r="A105" s="69"/>
      <c r="B105" s="59" t="s">
        <v>46</v>
      </c>
      <c r="C105" s="86">
        <v>9.3000000000000007</v>
      </c>
      <c r="D105" s="86">
        <v>9.1999999999999993</v>
      </c>
      <c r="E105" s="86">
        <v>9.4</v>
      </c>
      <c r="F105" s="86">
        <v>9.1999999999999993</v>
      </c>
      <c r="G105" s="86">
        <v>0.1</v>
      </c>
      <c r="H105" s="86">
        <v>0</v>
      </c>
      <c r="I105" s="86">
        <v>0</v>
      </c>
      <c r="J105" s="86">
        <v>0</v>
      </c>
      <c r="K105" s="86">
        <v>0</v>
      </c>
      <c r="L105" s="86">
        <v>5</v>
      </c>
      <c r="M105" s="86">
        <v>8.8000000000000007</v>
      </c>
      <c r="N105" s="86">
        <v>10.1</v>
      </c>
      <c r="O105" s="86">
        <v>10.5</v>
      </c>
      <c r="P105" s="86">
        <v>5.4</v>
      </c>
      <c r="Q105" s="86">
        <v>5.6</v>
      </c>
      <c r="R105" s="86">
        <v>4.0999999999999996</v>
      </c>
      <c r="S105" s="86">
        <v>5.8</v>
      </c>
      <c r="T105" s="86">
        <v>6.4</v>
      </c>
      <c r="U105" s="86">
        <v>6.5</v>
      </c>
      <c r="V105" s="86">
        <v>4.0999999999999996</v>
      </c>
      <c r="W105" s="86">
        <v>4.3</v>
      </c>
      <c r="X105" s="86">
        <v>4.5</v>
      </c>
      <c r="Y105" s="86">
        <v>4.4000000000000004</v>
      </c>
      <c r="Z105" s="86">
        <v>4.3</v>
      </c>
      <c r="AA105" s="26">
        <f>+AVERAGE(C105:Z105)</f>
        <v>5.2916666666666661</v>
      </c>
      <c r="AB105" s="26">
        <f>MAX(C105:Z105)</f>
        <v>10.5</v>
      </c>
      <c r="AC105" s="26">
        <f>MIN(C105:Z105)</f>
        <v>0</v>
      </c>
      <c r="AD105" s="26">
        <f>+SUM(C105:Z105)</f>
        <v>126.99999999999999</v>
      </c>
      <c r="AE105" s="62"/>
    </row>
    <row r="106" spans="1:31" x14ac:dyDescent="0.35">
      <c r="A106" s="68">
        <f t="shared" ref="A106" si="51">A104+1</f>
        <v>43880</v>
      </c>
      <c r="B106" s="59" t="s">
        <v>45</v>
      </c>
      <c r="C106" s="86">
        <v>1</v>
      </c>
      <c r="D106" s="86">
        <v>0.8</v>
      </c>
      <c r="E106" s="86">
        <v>0.3</v>
      </c>
      <c r="F106" s="86">
        <v>0.9</v>
      </c>
      <c r="G106" s="86">
        <v>1</v>
      </c>
      <c r="H106" s="86">
        <v>3.6</v>
      </c>
      <c r="I106" s="86">
        <v>5.0999999999999996</v>
      </c>
      <c r="J106" s="86">
        <v>6.4</v>
      </c>
      <c r="K106" s="86">
        <v>6.5</v>
      </c>
      <c r="L106" s="86">
        <v>6.7</v>
      </c>
      <c r="M106" s="86">
        <v>7</v>
      </c>
      <c r="N106" s="86">
        <v>5.5</v>
      </c>
      <c r="O106" s="86">
        <v>5.4</v>
      </c>
      <c r="P106" s="86">
        <v>5.6</v>
      </c>
      <c r="Q106" s="86">
        <v>5.5</v>
      </c>
      <c r="R106" s="86">
        <v>5.6</v>
      </c>
      <c r="S106" s="86">
        <v>0.3</v>
      </c>
      <c r="T106" s="86">
        <v>0.3</v>
      </c>
      <c r="U106" s="86">
        <v>0.3</v>
      </c>
      <c r="V106" s="86">
        <v>0.3</v>
      </c>
      <c r="W106" s="86">
        <v>0.3</v>
      </c>
      <c r="X106" s="86">
        <v>0.3</v>
      </c>
      <c r="Y106" s="86">
        <v>4.5999999999999996</v>
      </c>
      <c r="Z106" s="86">
        <v>4.8</v>
      </c>
      <c r="AA106" s="26">
        <f>+AVERAGE(C106:Z106)</f>
        <v>3.254166666666666</v>
      </c>
      <c r="AB106" s="26">
        <f>MAX(C106:Z106)</f>
        <v>7</v>
      </c>
      <c r="AC106" s="26">
        <f>MIN(C106:Z106)</f>
        <v>0.3</v>
      </c>
      <c r="AD106" s="26">
        <f>+SUM(C106:Z106)</f>
        <v>78.09999999999998</v>
      </c>
      <c r="AE106" s="61">
        <f>+SUM(AD106:AD107)</f>
        <v>236.29999999999995</v>
      </c>
    </row>
    <row r="107" spans="1:31" x14ac:dyDescent="0.35">
      <c r="A107" s="69"/>
      <c r="B107" s="59" t="s">
        <v>46</v>
      </c>
      <c r="C107" s="86">
        <v>4.3</v>
      </c>
      <c r="D107" s="86">
        <v>0.2</v>
      </c>
      <c r="E107" s="86">
        <v>0.1</v>
      </c>
      <c r="F107" s="86">
        <v>3.6</v>
      </c>
      <c r="G107" s="86">
        <v>3.6</v>
      </c>
      <c r="H107" s="86">
        <v>0.7</v>
      </c>
      <c r="I107" s="86">
        <v>5.5</v>
      </c>
      <c r="J107" s="86">
        <v>11.7</v>
      </c>
      <c r="K107" s="86">
        <v>11.8</v>
      </c>
      <c r="L107" s="86">
        <v>12</v>
      </c>
      <c r="M107" s="86">
        <v>12.8</v>
      </c>
      <c r="N107" s="86">
        <v>10</v>
      </c>
      <c r="O107" s="86">
        <v>10</v>
      </c>
      <c r="P107" s="86">
        <v>10.199999999999999</v>
      </c>
      <c r="Q107" s="86">
        <v>10.3</v>
      </c>
      <c r="R107" s="86">
        <v>10.4</v>
      </c>
      <c r="S107" s="86">
        <v>5</v>
      </c>
      <c r="T107" s="86">
        <v>5.0999999999999996</v>
      </c>
      <c r="U107" s="86">
        <v>5.0999999999999996</v>
      </c>
      <c r="V107" s="86">
        <v>4.7</v>
      </c>
      <c r="W107" s="86">
        <v>4.7</v>
      </c>
      <c r="X107" s="86">
        <v>4.7</v>
      </c>
      <c r="Y107" s="86">
        <v>5.7</v>
      </c>
      <c r="Z107" s="86">
        <v>6</v>
      </c>
      <c r="AA107" s="26">
        <f>+AVERAGE(C107:Z107)</f>
        <v>6.591666666666665</v>
      </c>
      <c r="AB107" s="26">
        <f>MAX(C107:Z107)</f>
        <v>12.8</v>
      </c>
      <c r="AC107" s="26">
        <f>MIN(C107:Z107)</f>
        <v>0.1</v>
      </c>
      <c r="AD107" s="26">
        <f>+SUM(C107:Z107)</f>
        <v>158.19999999999996</v>
      </c>
      <c r="AE107" s="62"/>
    </row>
    <row r="108" spans="1:31" x14ac:dyDescent="0.35">
      <c r="A108" s="68">
        <f t="shared" ref="A108" si="52">A106+1</f>
        <v>43881</v>
      </c>
      <c r="B108" s="59" t="s">
        <v>45</v>
      </c>
      <c r="C108" s="86">
        <v>7.2</v>
      </c>
      <c r="D108" s="86">
        <v>7.7</v>
      </c>
      <c r="E108" s="86">
        <v>6.3</v>
      </c>
      <c r="F108" s="86">
        <v>7.4</v>
      </c>
      <c r="G108" s="86">
        <v>6.9</v>
      </c>
      <c r="H108" s="86">
        <v>1.1000000000000001</v>
      </c>
      <c r="I108" s="86">
        <v>0.8</v>
      </c>
      <c r="J108" s="86">
        <v>0.2</v>
      </c>
      <c r="K108" s="86">
        <v>0.2</v>
      </c>
      <c r="L108" s="86">
        <v>1.1000000000000001</v>
      </c>
      <c r="M108" s="86">
        <v>1.2</v>
      </c>
      <c r="N108" s="86">
        <v>1.2</v>
      </c>
      <c r="O108" s="86">
        <v>6</v>
      </c>
      <c r="P108" s="86">
        <v>5.6</v>
      </c>
      <c r="Q108" s="86">
        <v>5.5</v>
      </c>
      <c r="R108" s="86">
        <v>5.6</v>
      </c>
      <c r="S108" s="86">
        <v>5</v>
      </c>
      <c r="T108" s="86">
        <v>0.9</v>
      </c>
      <c r="U108" s="86">
        <v>0.3</v>
      </c>
      <c r="V108" s="86">
        <v>0.3</v>
      </c>
      <c r="W108" s="86">
        <v>0.3</v>
      </c>
      <c r="X108" s="86">
        <v>0.3</v>
      </c>
      <c r="Y108" s="86">
        <v>6.8</v>
      </c>
      <c r="Z108" s="86">
        <v>6.8</v>
      </c>
      <c r="AA108" s="26">
        <f>+AVERAGE(C108:Z108)</f>
        <v>3.5291666666666668</v>
      </c>
      <c r="AB108" s="26">
        <f>MAX(C108:Z108)</f>
        <v>7.7</v>
      </c>
      <c r="AC108" s="26">
        <f>MIN(C108:Z108)</f>
        <v>0.2</v>
      </c>
      <c r="AD108" s="26">
        <f>+SUM(C108:Z108)</f>
        <v>84.7</v>
      </c>
      <c r="AE108" s="61">
        <f>+SUM(AD108:AD109)</f>
        <v>263.39999999999998</v>
      </c>
    </row>
    <row r="109" spans="1:31" x14ac:dyDescent="0.35">
      <c r="A109" s="69"/>
      <c r="B109" s="59" t="s">
        <v>46</v>
      </c>
      <c r="C109" s="86">
        <v>13.4</v>
      </c>
      <c r="D109" s="86">
        <v>14.5</v>
      </c>
      <c r="E109" s="86">
        <v>11.8</v>
      </c>
      <c r="F109" s="86">
        <v>13.8</v>
      </c>
      <c r="G109" s="86">
        <v>12.8</v>
      </c>
      <c r="H109" s="86">
        <v>4.2</v>
      </c>
      <c r="I109" s="86">
        <v>0.1</v>
      </c>
      <c r="J109" s="86">
        <v>0.1</v>
      </c>
      <c r="K109" s="86">
        <v>0.1</v>
      </c>
      <c r="L109" s="86">
        <v>10.8</v>
      </c>
      <c r="M109" s="86">
        <v>10.8</v>
      </c>
      <c r="N109" s="86">
        <v>10.9</v>
      </c>
      <c r="O109" s="86">
        <v>10.9</v>
      </c>
      <c r="P109" s="86">
        <v>10.3</v>
      </c>
      <c r="Q109" s="86">
        <v>10.199999999999999</v>
      </c>
      <c r="R109" s="86">
        <v>9.4</v>
      </c>
      <c r="S109" s="86">
        <v>9</v>
      </c>
      <c r="T109" s="86">
        <v>0.2</v>
      </c>
      <c r="U109" s="86">
        <v>0.1</v>
      </c>
      <c r="V109" s="86">
        <v>0.1</v>
      </c>
      <c r="W109" s="86">
        <v>0.1</v>
      </c>
      <c r="X109" s="86">
        <v>0.1</v>
      </c>
      <c r="Y109" s="86">
        <v>12.5</v>
      </c>
      <c r="Z109" s="86">
        <v>12.5</v>
      </c>
      <c r="AA109" s="26">
        <f>+AVERAGE(C109:Z109)</f>
        <v>7.445833333333332</v>
      </c>
      <c r="AB109" s="26">
        <f>MAX(C109:Z109)</f>
        <v>14.5</v>
      </c>
      <c r="AC109" s="26">
        <f>MIN(C109:Z109)</f>
        <v>0.1</v>
      </c>
      <c r="AD109" s="26">
        <f>+SUM(C109:Z109)</f>
        <v>178.69999999999996</v>
      </c>
      <c r="AE109" s="62"/>
    </row>
    <row r="110" spans="1:31" x14ac:dyDescent="0.35">
      <c r="A110" s="68">
        <f t="shared" ref="A110" si="53">A108+1</f>
        <v>43882</v>
      </c>
      <c r="B110" s="59" t="s">
        <v>45</v>
      </c>
      <c r="C110" s="86">
        <v>6.2</v>
      </c>
      <c r="D110" s="86">
        <v>6.6</v>
      </c>
      <c r="E110" s="86">
        <v>7</v>
      </c>
      <c r="F110" s="86">
        <v>5.3</v>
      </c>
      <c r="G110" s="86">
        <v>1</v>
      </c>
      <c r="H110" s="86">
        <v>1</v>
      </c>
      <c r="I110" s="86">
        <v>0.9</v>
      </c>
      <c r="J110" s="86">
        <v>0.9</v>
      </c>
      <c r="K110" s="86">
        <v>0.9</v>
      </c>
      <c r="L110" s="86">
        <v>0.9</v>
      </c>
      <c r="M110" s="86">
        <v>0.3</v>
      </c>
      <c r="N110" s="86">
        <v>0.3</v>
      </c>
      <c r="O110" s="86">
        <v>0.9</v>
      </c>
      <c r="P110" s="86">
        <v>0.9</v>
      </c>
      <c r="Q110" s="86">
        <v>6</v>
      </c>
      <c r="R110" s="86">
        <v>7.2</v>
      </c>
      <c r="S110" s="86">
        <v>7.3</v>
      </c>
      <c r="T110" s="86">
        <v>8.1999999999999993</v>
      </c>
      <c r="U110" s="86">
        <v>6.3</v>
      </c>
      <c r="V110" s="86">
        <v>5.6</v>
      </c>
      <c r="W110" s="86">
        <v>5.6</v>
      </c>
      <c r="X110" s="86">
        <v>7.7</v>
      </c>
      <c r="Y110" s="86">
        <v>7.8</v>
      </c>
      <c r="Z110" s="86">
        <v>1</v>
      </c>
      <c r="AA110" s="26">
        <f>+AVERAGE(C110:Z110)</f>
        <v>3.9916666666666658</v>
      </c>
      <c r="AB110" s="26">
        <f>MAX(C110:Z110)</f>
        <v>8.1999999999999993</v>
      </c>
      <c r="AC110" s="26">
        <f>MIN(C110:Z110)</f>
        <v>0.3</v>
      </c>
      <c r="AD110" s="26">
        <f>+SUM(C110:Z110)</f>
        <v>95.799999999999983</v>
      </c>
      <c r="AE110" s="61">
        <f>+SUM(AD110:AD111)</f>
        <v>264.09999999999997</v>
      </c>
    </row>
    <row r="111" spans="1:31" x14ac:dyDescent="0.35">
      <c r="A111" s="69"/>
      <c r="B111" s="59" t="s">
        <v>46</v>
      </c>
      <c r="C111" s="86">
        <v>11.6</v>
      </c>
      <c r="D111" s="86">
        <v>12.1</v>
      </c>
      <c r="E111" s="86">
        <v>12.8</v>
      </c>
      <c r="F111" s="86">
        <v>9.9</v>
      </c>
      <c r="G111" s="86">
        <v>4.3</v>
      </c>
      <c r="H111" s="86">
        <v>4.4000000000000004</v>
      </c>
      <c r="I111" s="86">
        <v>3.9</v>
      </c>
      <c r="J111" s="86">
        <v>4.0999999999999996</v>
      </c>
      <c r="K111" s="86">
        <v>4.0999999999999996</v>
      </c>
      <c r="L111" s="86">
        <v>4.0999999999999996</v>
      </c>
      <c r="M111" s="86">
        <v>0</v>
      </c>
      <c r="N111" s="86">
        <v>0</v>
      </c>
      <c r="O111" s="86">
        <v>3.3</v>
      </c>
      <c r="P111" s="86">
        <v>3.6</v>
      </c>
      <c r="Q111" s="86">
        <v>8.5</v>
      </c>
      <c r="R111" s="86">
        <v>11.1</v>
      </c>
      <c r="S111" s="86">
        <v>11.7</v>
      </c>
      <c r="T111" s="86">
        <v>13</v>
      </c>
      <c r="U111" s="86">
        <v>4.2</v>
      </c>
      <c r="V111" s="86">
        <v>3.8</v>
      </c>
      <c r="W111" s="86">
        <v>3.8</v>
      </c>
      <c r="X111" s="86">
        <v>12.3</v>
      </c>
      <c r="Y111" s="86">
        <v>12.5</v>
      </c>
      <c r="Z111" s="86">
        <v>9.1999999999999993</v>
      </c>
      <c r="AA111" s="26">
        <f>+AVERAGE(C111:Z111)</f>
        <v>7.0124999999999993</v>
      </c>
      <c r="AB111" s="26">
        <f>MAX(C111:Z111)</f>
        <v>13</v>
      </c>
      <c r="AC111" s="26">
        <f>MIN(C111:Z111)</f>
        <v>0</v>
      </c>
      <c r="AD111" s="26">
        <f>+SUM(C111:Z111)</f>
        <v>168.29999999999998</v>
      </c>
      <c r="AE111" s="62"/>
    </row>
    <row r="112" spans="1:31" x14ac:dyDescent="0.35">
      <c r="A112" s="68">
        <f t="shared" ref="A112" si="54">A110+1</f>
        <v>43883</v>
      </c>
      <c r="B112" s="59" t="s">
        <v>45</v>
      </c>
      <c r="C112" s="86">
        <v>1</v>
      </c>
      <c r="D112" s="86">
        <v>0.3</v>
      </c>
      <c r="E112" s="86">
        <v>0.3</v>
      </c>
      <c r="F112" s="86">
        <v>0.3</v>
      </c>
      <c r="G112" s="86">
        <v>0.3</v>
      </c>
      <c r="H112" s="86">
        <v>0.3</v>
      </c>
      <c r="I112" s="86">
        <v>0.1</v>
      </c>
      <c r="J112" s="86">
        <v>1.1000000000000001</v>
      </c>
      <c r="K112" s="86">
        <v>1</v>
      </c>
      <c r="L112" s="86">
        <v>6.4</v>
      </c>
      <c r="M112" s="86">
        <v>6.1</v>
      </c>
      <c r="N112" s="86">
        <v>6.8</v>
      </c>
      <c r="O112" s="86">
        <v>6</v>
      </c>
      <c r="P112" s="86">
        <v>6.3</v>
      </c>
      <c r="Q112" s="86">
        <v>6</v>
      </c>
      <c r="R112" s="86">
        <v>0.2</v>
      </c>
      <c r="S112" s="86">
        <v>0.2</v>
      </c>
      <c r="T112" s="86">
        <v>0.3</v>
      </c>
      <c r="U112" s="86">
        <v>0.3</v>
      </c>
      <c r="V112" s="86">
        <v>0.3</v>
      </c>
      <c r="W112" s="86">
        <v>0.3</v>
      </c>
      <c r="X112" s="86">
        <v>6.1</v>
      </c>
      <c r="Y112" s="86">
        <v>6</v>
      </c>
      <c r="Z112" s="86">
        <v>6.4</v>
      </c>
      <c r="AA112" s="26">
        <f>+AVERAGE(C112:Z112)</f>
        <v>2.6</v>
      </c>
      <c r="AB112" s="26">
        <f>MAX(C112:Z112)</f>
        <v>6.8</v>
      </c>
      <c r="AC112" s="26">
        <f>MIN(C112:Z112)</f>
        <v>0.1</v>
      </c>
      <c r="AD112" s="26">
        <f>+SUM(C112:Z112)</f>
        <v>62.4</v>
      </c>
      <c r="AE112" s="61">
        <f>+SUM(AD112:AD113)</f>
        <v>186.29999999999998</v>
      </c>
    </row>
    <row r="113" spans="1:31" x14ac:dyDescent="0.35">
      <c r="A113" s="69"/>
      <c r="B113" s="59" t="s">
        <v>46</v>
      </c>
      <c r="C113" s="86">
        <v>0.2</v>
      </c>
      <c r="D113" s="86">
        <v>0.1</v>
      </c>
      <c r="E113" s="86">
        <v>0.1</v>
      </c>
      <c r="F113" s="86">
        <v>0.1</v>
      </c>
      <c r="G113" s="86">
        <v>0.1</v>
      </c>
      <c r="H113" s="86">
        <v>0</v>
      </c>
      <c r="I113" s="86">
        <v>0</v>
      </c>
      <c r="J113" s="86">
        <v>9.6999999999999993</v>
      </c>
      <c r="K113" s="86">
        <v>12.2</v>
      </c>
      <c r="L113" s="86">
        <v>12</v>
      </c>
      <c r="M113" s="86">
        <v>11.4</v>
      </c>
      <c r="N113" s="86">
        <v>12.8</v>
      </c>
      <c r="O113" s="86">
        <v>11.4</v>
      </c>
      <c r="P113" s="86">
        <v>11.7</v>
      </c>
      <c r="Q113" s="86">
        <v>5.5</v>
      </c>
      <c r="R113" s="86">
        <v>4.5</v>
      </c>
      <c r="S113" s="86">
        <v>4.5999999999999996</v>
      </c>
      <c r="T113" s="86">
        <v>0.1</v>
      </c>
      <c r="U113" s="86">
        <v>0.1</v>
      </c>
      <c r="V113" s="86">
        <v>0.1</v>
      </c>
      <c r="W113" s="86">
        <v>0.1</v>
      </c>
      <c r="X113" s="86">
        <v>8.8000000000000007</v>
      </c>
      <c r="Y113" s="86">
        <v>8.8000000000000007</v>
      </c>
      <c r="Z113" s="86">
        <v>9.5</v>
      </c>
      <c r="AA113" s="26">
        <f>+AVERAGE(C113:Z113)</f>
        <v>5.1624999999999988</v>
      </c>
      <c r="AB113" s="26">
        <f>MAX(C113:Z113)</f>
        <v>12.8</v>
      </c>
      <c r="AC113" s="26">
        <f>MIN(C113:Z113)</f>
        <v>0</v>
      </c>
      <c r="AD113" s="26">
        <f>+SUM(C113:Z113)</f>
        <v>123.89999999999998</v>
      </c>
      <c r="AE113" s="62"/>
    </row>
    <row r="114" spans="1:31" x14ac:dyDescent="0.35">
      <c r="A114" s="68">
        <f t="shared" ref="A114" si="55">A112+1</f>
        <v>43884</v>
      </c>
      <c r="B114" s="59" t="s">
        <v>45</v>
      </c>
      <c r="C114" s="86">
        <v>5.9</v>
      </c>
      <c r="D114" s="86">
        <v>5.6</v>
      </c>
      <c r="E114" s="86">
        <v>5.8</v>
      </c>
      <c r="F114" s="86">
        <v>5.9</v>
      </c>
      <c r="G114" s="86">
        <v>5.5</v>
      </c>
      <c r="H114" s="86">
        <v>0.3</v>
      </c>
      <c r="I114" s="86">
        <v>0.2</v>
      </c>
      <c r="J114" s="86">
        <v>0.2</v>
      </c>
      <c r="K114" s="86">
        <v>0.2</v>
      </c>
      <c r="L114" s="86">
        <v>0.2</v>
      </c>
      <c r="M114" s="86">
        <v>0.2</v>
      </c>
      <c r="N114" s="86">
        <v>0.2</v>
      </c>
      <c r="O114" s="86">
        <v>0.2</v>
      </c>
      <c r="P114" s="86">
        <v>7</v>
      </c>
      <c r="Q114" s="86">
        <v>6.3</v>
      </c>
      <c r="R114" s="86">
        <v>6.2</v>
      </c>
      <c r="S114" s="86">
        <v>6.3</v>
      </c>
      <c r="T114" s="86">
        <v>6.2</v>
      </c>
      <c r="U114" s="86">
        <v>7.7</v>
      </c>
      <c r="V114" s="86">
        <v>7.4</v>
      </c>
      <c r="W114" s="86">
        <v>7.3</v>
      </c>
      <c r="X114" s="86">
        <v>5.9</v>
      </c>
      <c r="Y114" s="86">
        <v>1.8</v>
      </c>
      <c r="Z114" s="86">
        <v>1</v>
      </c>
      <c r="AA114" s="26">
        <f>+AVERAGE(C114:Z114)</f>
        <v>3.8958333333333335</v>
      </c>
      <c r="AB114" s="26">
        <f>MAX(C114:Z114)</f>
        <v>7.7</v>
      </c>
      <c r="AC114" s="26">
        <f>MIN(C114:Z114)</f>
        <v>0.2</v>
      </c>
      <c r="AD114" s="26">
        <f>+SUM(C114:Z114)</f>
        <v>93.5</v>
      </c>
      <c r="AE114" s="61">
        <f>+SUM(AD114:AD115)</f>
        <v>228.1</v>
      </c>
    </row>
    <row r="115" spans="1:31" x14ac:dyDescent="0.35">
      <c r="A115" s="69"/>
      <c r="B115" s="59" t="s">
        <v>46</v>
      </c>
      <c r="C115" s="86">
        <v>4.8</v>
      </c>
      <c r="D115" s="86">
        <v>4.5999999999999996</v>
      </c>
      <c r="E115" s="86">
        <v>10.6</v>
      </c>
      <c r="F115" s="86">
        <v>10.8</v>
      </c>
      <c r="G115" s="86">
        <v>10.199999999999999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0</v>
      </c>
      <c r="O115" s="86">
        <v>0</v>
      </c>
      <c r="P115" s="86">
        <v>4.9000000000000004</v>
      </c>
      <c r="Q115" s="86">
        <v>9.3000000000000007</v>
      </c>
      <c r="R115" s="86">
        <v>9.1</v>
      </c>
      <c r="S115" s="86">
        <v>9.3000000000000007</v>
      </c>
      <c r="T115" s="86">
        <v>9.3000000000000007</v>
      </c>
      <c r="U115" s="86">
        <v>12</v>
      </c>
      <c r="V115" s="86">
        <v>11.4</v>
      </c>
      <c r="W115" s="86">
        <v>11.6</v>
      </c>
      <c r="X115" s="86">
        <v>8.6999999999999993</v>
      </c>
      <c r="Y115" s="86">
        <v>4</v>
      </c>
      <c r="Z115" s="86">
        <v>4</v>
      </c>
      <c r="AA115" s="26">
        <f>+AVERAGE(C115:Z115)</f>
        <v>5.6083333333333334</v>
      </c>
      <c r="AB115" s="26">
        <f>MAX(C115:Z115)</f>
        <v>12</v>
      </c>
      <c r="AC115" s="26">
        <f>MIN(C115:Z115)</f>
        <v>0</v>
      </c>
      <c r="AD115" s="26">
        <f>+SUM(C115:Z115)</f>
        <v>134.6</v>
      </c>
      <c r="AE115" s="62"/>
    </row>
    <row r="116" spans="1:31" x14ac:dyDescent="0.35">
      <c r="A116" s="68">
        <f t="shared" ref="A116" si="56">A114+1</f>
        <v>43885</v>
      </c>
      <c r="B116" s="59" t="s">
        <v>45</v>
      </c>
      <c r="C116" s="86">
        <v>1</v>
      </c>
      <c r="D116" s="86">
        <v>1</v>
      </c>
      <c r="E116" s="86">
        <v>1</v>
      </c>
      <c r="F116" s="86">
        <v>1</v>
      </c>
      <c r="G116" s="86">
        <v>1</v>
      </c>
      <c r="H116" s="86">
        <v>1</v>
      </c>
      <c r="I116" s="86">
        <v>1</v>
      </c>
      <c r="J116" s="86">
        <v>1</v>
      </c>
      <c r="K116" s="86">
        <v>6.5</v>
      </c>
      <c r="L116" s="86">
        <v>7.1</v>
      </c>
      <c r="M116" s="86">
        <v>7.9</v>
      </c>
      <c r="N116" s="86">
        <v>5.8</v>
      </c>
      <c r="O116" s="86">
        <v>5.2</v>
      </c>
      <c r="P116" s="86">
        <v>5.2</v>
      </c>
      <c r="Q116" s="86">
        <v>5.6</v>
      </c>
      <c r="R116" s="86">
        <v>6.6</v>
      </c>
      <c r="S116" s="86">
        <v>6.6</v>
      </c>
      <c r="T116" s="86">
        <v>6.5</v>
      </c>
      <c r="U116" s="86">
        <v>6.8</v>
      </c>
      <c r="V116" s="86">
        <v>1.2</v>
      </c>
      <c r="W116" s="86">
        <v>1</v>
      </c>
      <c r="X116" s="86">
        <v>0.1</v>
      </c>
      <c r="Y116" s="86">
        <v>0.1</v>
      </c>
      <c r="Z116" s="86">
        <v>0.1</v>
      </c>
      <c r="AA116" s="26">
        <f>+AVERAGE(C116:Z116)</f>
        <v>3.3458333333333328</v>
      </c>
      <c r="AB116" s="26">
        <f>MAX(C116:Z116)</f>
        <v>7.9</v>
      </c>
      <c r="AC116" s="26">
        <f>MIN(C116:Z116)</f>
        <v>0.1</v>
      </c>
      <c r="AD116" s="26">
        <f>+SUM(C116:Z116)</f>
        <v>80.299999999999983</v>
      </c>
      <c r="AE116" s="61">
        <f>+SUM(AD116:AD117)</f>
        <v>220.90000000000006</v>
      </c>
    </row>
    <row r="117" spans="1:31" x14ac:dyDescent="0.35">
      <c r="A117" s="69"/>
      <c r="B117" s="59" t="s">
        <v>46</v>
      </c>
      <c r="C117" s="86">
        <v>3.9</v>
      </c>
      <c r="D117" s="86">
        <v>4</v>
      </c>
      <c r="E117" s="86">
        <v>4</v>
      </c>
      <c r="F117" s="86">
        <v>4</v>
      </c>
      <c r="G117" s="86">
        <v>4</v>
      </c>
      <c r="H117" s="86">
        <v>3.4</v>
      </c>
      <c r="I117" s="86">
        <v>3.3</v>
      </c>
      <c r="J117" s="86">
        <v>3.9</v>
      </c>
      <c r="K117" s="86">
        <v>9.8000000000000007</v>
      </c>
      <c r="L117" s="86">
        <v>11</v>
      </c>
      <c r="M117" s="86">
        <v>12.7</v>
      </c>
      <c r="N117" s="86">
        <v>4.9000000000000004</v>
      </c>
      <c r="O117" s="86">
        <v>4.9000000000000004</v>
      </c>
      <c r="P117" s="86">
        <v>0.7</v>
      </c>
      <c r="Q117" s="86">
        <v>10.3</v>
      </c>
      <c r="R117" s="86">
        <v>12.2</v>
      </c>
      <c r="S117" s="86">
        <v>12</v>
      </c>
      <c r="T117" s="86">
        <v>12.1</v>
      </c>
      <c r="U117" s="86">
        <v>12.5</v>
      </c>
      <c r="V117" s="86">
        <v>5.8</v>
      </c>
      <c r="W117" s="86">
        <v>0.3</v>
      </c>
      <c r="X117" s="86">
        <v>0.3</v>
      </c>
      <c r="Y117" s="86">
        <v>0.3</v>
      </c>
      <c r="Z117" s="86">
        <v>0.3</v>
      </c>
      <c r="AA117" s="26">
        <f>+AVERAGE(C117:Z117)</f>
        <v>5.8583333333333369</v>
      </c>
      <c r="AB117" s="26">
        <f>MAX(C117:Z117)</f>
        <v>12.7</v>
      </c>
      <c r="AC117" s="26">
        <f>MIN(C117:Z117)</f>
        <v>0.3</v>
      </c>
      <c r="AD117" s="26">
        <f>+SUM(C117:Z117)</f>
        <v>140.60000000000008</v>
      </c>
      <c r="AE117" s="62"/>
    </row>
    <row r="118" spans="1:31" x14ac:dyDescent="0.35">
      <c r="A118" s="68">
        <f t="shared" ref="A118" si="57">A116+1</f>
        <v>43886</v>
      </c>
      <c r="B118" s="59" t="s">
        <v>45</v>
      </c>
      <c r="C118" s="86">
        <v>0.3</v>
      </c>
      <c r="D118" s="86">
        <v>0.3</v>
      </c>
      <c r="E118" s="86">
        <v>0.3</v>
      </c>
      <c r="F118" s="86">
        <v>5.0999999999999996</v>
      </c>
      <c r="G118" s="86">
        <v>5.0999999999999996</v>
      </c>
      <c r="H118" s="86">
        <v>5</v>
      </c>
      <c r="I118" s="86">
        <v>5.2</v>
      </c>
      <c r="J118" s="86">
        <v>5.8</v>
      </c>
      <c r="K118" s="86">
        <v>5.6</v>
      </c>
      <c r="L118" s="86">
        <v>5.6</v>
      </c>
      <c r="M118" s="86">
        <v>6</v>
      </c>
      <c r="N118" s="86">
        <v>5.2</v>
      </c>
      <c r="O118" s="86">
        <v>0.4</v>
      </c>
      <c r="P118" s="86">
        <v>0.3</v>
      </c>
      <c r="Q118" s="86">
        <v>0.3</v>
      </c>
      <c r="R118" s="86">
        <v>0.8</v>
      </c>
      <c r="S118" s="86">
        <v>5.2</v>
      </c>
      <c r="T118" s="86">
        <v>5.2</v>
      </c>
      <c r="U118" s="86">
        <v>1</v>
      </c>
      <c r="V118" s="86">
        <v>1</v>
      </c>
      <c r="W118" s="86">
        <v>6.7</v>
      </c>
      <c r="X118" s="86">
        <v>6.7</v>
      </c>
      <c r="Y118" s="86">
        <v>7.6</v>
      </c>
      <c r="Z118" s="86">
        <v>7</v>
      </c>
      <c r="AA118" s="26">
        <f>+AVERAGE(C118:Z118)</f>
        <v>3.8208333333333333</v>
      </c>
      <c r="AB118" s="26">
        <f>MAX(C118:Z118)</f>
        <v>7.6</v>
      </c>
      <c r="AC118" s="26">
        <f>MIN(C118:Z118)</f>
        <v>0.3</v>
      </c>
      <c r="AD118" s="26">
        <f>+SUM(C118:Z118)</f>
        <v>91.7</v>
      </c>
      <c r="AE118" s="61">
        <f>+SUM(AD118:AD119)</f>
        <v>197.8</v>
      </c>
    </row>
    <row r="119" spans="1:31" x14ac:dyDescent="0.35">
      <c r="A119" s="69"/>
      <c r="B119" s="59" t="s">
        <v>46</v>
      </c>
      <c r="C119" s="86">
        <v>0.1</v>
      </c>
      <c r="D119" s="86">
        <v>0.1</v>
      </c>
      <c r="E119" s="86">
        <v>0.1</v>
      </c>
      <c r="F119" s="86">
        <v>4.8</v>
      </c>
      <c r="G119" s="86">
        <v>4.8</v>
      </c>
      <c r="H119" s="86">
        <v>4.8</v>
      </c>
      <c r="I119" s="86">
        <v>0.8</v>
      </c>
      <c r="J119" s="86">
        <v>10.7</v>
      </c>
      <c r="K119" s="86">
        <v>10.199999999999999</v>
      </c>
      <c r="L119" s="86">
        <v>10.3</v>
      </c>
      <c r="M119" s="86">
        <v>6.3</v>
      </c>
      <c r="N119" s="86">
        <v>6.5</v>
      </c>
      <c r="O119" s="86">
        <v>0.1</v>
      </c>
      <c r="P119" s="86">
        <v>0.1</v>
      </c>
      <c r="Q119" s="86">
        <v>0.1</v>
      </c>
      <c r="R119" s="86">
        <v>0.1</v>
      </c>
      <c r="S119" s="86">
        <v>4.8</v>
      </c>
      <c r="T119" s="86">
        <v>4.8</v>
      </c>
      <c r="U119" s="86">
        <v>4.8</v>
      </c>
      <c r="V119" s="86">
        <v>4.8</v>
      </c>
      <c r="W119" s="86">
        <v>6.3</v>
      </c>
      <c r="X119" s="86">
        <v>6.5</v>
      </c>
      <c r="Y119" s="86">
        <v>7.4</v>
      </c>
      <c r="Z119" s="86">
        <v>6.8</v>
      </c>
      <c r="AA119" s="26">
        <f>+AVERAGE(C119:Z119)</f>
        <v>4.4208333333333334</v>
      </c>
      <c r="AB119" s="26">
        <f>MAX(C119:Z119)</f>
        <v>10.7</v>
      </c>
      <c r="AC119" s="26">
        <f>MIN(C119:Z119)</f>
        <v>0.1</v>
      </c>
      <c r="AD119" s="26">
        <f>+SUM(C119:Z119)</f>
        <v>106.1</v>
      </c>
      <c r="AE119" s="62"/>
    </row>
    <row r="120" spans="1:31" x14ac:dyDescent="0.35">
      <c r="A120" s="68">
        <f t="shared" ref="A120" si="58">A118+1</f>
        <v>43887</v>
      </c>
      <c r="B120" s="59" t="s">
        <v>45</v>
      </c>
      <c r="C120" s="86">
        <v>7.1</v>
      </c>
      <c r="D120" s="86">
        <v>7</v>
      </c>
      <c r="E120" s="86">
        <v>1.1000000000000001</v>
      </c>
      <c r="F120" s="86">
        <v>1</v>
      </c>
      <c r="G120" s="86">
        <v>1</v>
      </c>
      <c r="H120" s="86">
        <v>1</v>
      </c>
      <c r="I120" s="86">
        <v>0.9</v>
      </c>
      <c r="J120" s="86">
        <v>0.9</v>
      </c>
      <c r="K120" s="86">
        <v>0.9</v>
      </c>
      <c r="L120" s="86">
        <v>0.9</v>
      </c>
      <c r="M120" s="86">
        <v>5.7</v>
      </c>
      <c r="N120" s="86">
        <v>5.7</v>
      </c>
      <c r="O120" s="86">
        <v>5.7</v>
      </c>
      <c r="P120" s="86">
        <v>5.8</v>
      </c>
      <c r="Q120" s="86">
        <v>5.3</v>
      </c>
      <c r="R120" s="86">
        <v>5.4</v>
      </c>
      <c r="S120" s="86">
        <v>5.3</v>
      </c>
      <c r="T120" s="86">
        <v>5.4</v>
      </c>
      <c r="U120" s="86">
        <v>5.4</v>
      </c>
      <c r="V120" s="86">
        <v>5.3</v>
      </c>
      <c r="W120" s="86">
        <v>4.9000000000000004</v>
      </c>
      <c r="X120" s="86">
        <v>5</v>
      </c>
      <c r="Y120" s="86">
        <v>5.2</v>
      </c>
      <c r="Z120" s="86">
        <v>5.7</v>
      </c>
      <c r="AA120" s="26">
        <f>+AVERAGE(C120:Z120)</f>
        <v>4.0666666666666673</v>
      </c>
      <c r="AB120" s="26">
        <f>MAX(C120:Z120)</f>
        <v>7.1</v>
      </c>
      <c r="AC120" s="26">
        <f>MIN(C120:Z120)</f>
        <v>0.9</v>
      </c>
      <c r="AD120" s="26">
        <f>+SUM(C120:Z120)</f>
        <v>97.600000000000009</v>
      </c>
      <c r="AE120" s="61">
        <f>+SUM(AD120:AD121)</f>
        <v>241.40000000000003</v>
      </c>
    </row>
    <row r="121" spans="1:31" x14ac:dyDescent="0.35">
      <c r="A121" s="69"/>
      <c r="B121" s="59" t="s">
        <v>46</v>
      </c>
      <c r="C121" s="86">
        <v>6.6</v>
      </c>
      <c r="D121" s="86">
        <v>6.5</v>
      </c>
      <c r="E121" s="86">
        <v>4.2</v>
      </c>
      <c r="F121" s="86">
        <v>4.2</v>
      </c>
      <c r="G121" s="86">
        <v>4.2</v>
      </c>
      <c r="H121" s="86">
        <v>4.0999999999999996</v>
      </c>
      <c r="I121" s="86">
        <v>3.9</v>
      </c>
      <c r="J121" s="86">
        <v>3.4</v>
      </c>
      <c r="K121" s="86">
        <v>3.4</v>
      </c>
      <c r="L121" s="86">
        <v>3.4</v>
      </c>
      <c r="M121" s="86">
        <v>5.7</v>
      </c>
      <c r="N121" s="86">
        <v>8.1999999999999993</v>
      </c>
      <c r="O121" s="86">
        <v>8.1999999999999993</v>
      </c>
      <c r="P121" s="86">
        <v>8.4</v>
      </c>
      <c r="Q121" s="86">
        <v>5.7</v>
      </c>
      <c r="R121" s="86">
        <v>5</v>
      </c>
      <c r="S121" s="86">
        <v>5</v>
      </c>
      <c r="T121" s="86">
        <v>5</v>
      </c>
      <c r="U121" s="86">
        <v>5</v>
      </c>
      <c r="V121" s="86">
        <v>5.6</v>
      </c>
      <c r="W121" s="86">
        <v>8.9</v>
      </c>
      <c r="X121" s="86">
        <v>9.4</v>
      </c>
      <c r="Y121" s="86">
        <v>9.6</v>
      </c>
      <c r="Z121" s="86">
        <v>10.199999999999999</v>
      </c>
      <c r="AA121" s="26">
        <f>+AVERAGE(C121:Z121)</f>
        <v>5.9916666666666671</v>
      </c>
      <c r="AB121" s="26">
        <f>MAX(C121:Z121)</f>
        <v>10.199999999999999</v>
      </c>
      <c r="AC121" s="26">
        <f>MIN(C121:Z121)</f>
        <v>3.4</v>
      </c>
      <c r="AD121" s="26">
        <f>+SUM(C121:Z121)</f>
        <v>143.80000000000001</v>
      </c>
      <c r="AE121" s="62"/>
    </row>
    <row r="122" spans="1:31" x14ac:dyDescent="0.35">
      <c r="A122" s="68">
        <f t="shared" ref="A122" si="59">A120+1</f>
        <v>43888</v>
      </c>
      <c r="B122" s="59" t="s">
        <v>45</v>
      </c>
      <c r="C122" s="86">
        <v>1.2</v>
      </c>
      <c r="D122" s="86">
        <v>0.3</v>
      </c>
      <c r="E122" s="86">
        <v>0.3</v>
      </c>
      <c r="F122" s="86">
        <v>0.3</v>
      </c>
      <c r="G122" s="86">
        <v>0.3</v>
      </c>
      <c r="H122" s="86">
        <v>0.3</v>
      </c>
      <c r="I122" s="86">
        <v>0.2</v>
      </c>
      <c r="J122" s="86">
        <v>0.2</v>
      </c>
      <c r="K122" s="86">
        <v>0.2</v>
      </c>
      <c r="L122" s="86">
        <v>0.2</v>
      </c>
      <c r="M122" s="86">
        <v>5.3</v>
      </c>
      <c r="N122" s="86">
        <v>0.2</v>
      </c>
      <c r="O122" s="86">
        <v>1.1000000000000001</v>
      </c>
      <c r="P122" s="86">
        <v>1.1000000000000001</v>
      </c>
      <c r="Q122" s="86">
        <v>1.1000000000000001</v>
      </c>
      <c r="R122" s="86">
        <v>6</v>
      </c>
      <c r="S122" s="86">
        <v>7.3</v>
      </c>
      <c r="T122" s="86">
        <v>7</v>
      </c>
      <c r="U122" s="86">
        <v>7.1</v>
      </c>
      <c r="V122" s="86">
        <v>7</v>
      </c>
      <c r="W122" s="86">
        <v>7</v>
      </c>
      <c r="X122" s="86">
        <v>5.8</v>
      </c>
      <c r="Y122" s="86">
        <v>0.3</v>
      </c>
      <c r="Z122" s="86">
        <v>0.3</v>
      </c>
      <c r="AA122" s="26">
        <f>+AVERAGE(C122:Z122)</f>
        <v>2.504166666666666</v>
      </c>
      <c r="AB122" s="26">
        <f>MAX(C122:Z122)</f>
        <v>7.3</v>
      </c>
      <c r="AC122" s="26">
        <f>MIN(C122:Z122)</f>
        <v>0.2</v>
      </c>
      <c r="AD122" s="26">
        <f>+SUM(C122:Z122)</f>
        <v>60.099999999999987</v>
      </c>
      <c r="AE122" s="61">
        <f>+SUM(AD122:AD123)</f>
        <v>144.29999999999995</v>
      </c>
    </row>
    <row r="123" spans="1:31" x14ac:dyDescent="0.35">
      <c r="A123" s="69"/>
      <c r="B123" s="59" t="s">
        <v>46</v>
      </c>
      <c r="C123" s="86">
        <v>0.3</v>
      </c>
      <c r="D123" s="86">
        <v>0.1</v>
      </c>
      <c r="E123" s="86">
        <v>0.1</v>
      </c>
      <c r="F123" s="86">
        <v>0.1</v>
      </c>
      <c r="G123" s="86">
        <v>0.1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5</v>
      </c>
      <c r="N123" s="86">
        <v>4.8</v>
      </c>
      <c r="O123" s="86">
        <v>4.4000000000000004</v>
      </c>
      <c r="P123" s="86">
        <v>4.4000000000000004</v>
      </c>
      <c r="Q123" s="86">
        <v>4.4000000000000004</v>
      </c>
      <c r="R123" s="86">
        <v>5.6</v>
      </c>
      <c r="S123" s="86">
        <v>11.4</v>
      </c>
      <c r="T123" s="86">
        <v>10.8</v>
      </c>
      <c r="U123" s="86">
        <v>11</v>
      </c>
      <c r="V123" s="86">
        <v>10.8</v>
      </c>
      <c r="W123" s="86">
        <v>10.6</v>
      </c>
      <c r="X123" s="86">
        <v>0.1</v>
      </c>
      <c r="Y123" s="86">
        <v>0.1</v>
      </c>
      <c r="Z123" s="86">
        <v>0.1</v>
      </c>
      <c r="AA123" s="26">
        <f>+AVERAGE(C123:Z123)</f>
        <v>3.5083333333333324</v>
      </c>
      <c r="AB123" s="26">
        <f>MAX(C123:Z123)</f>
        <v>11.4</v>
      </c>
      <c r="AC123" s="26">
        <f>MIN(C123:Z123)</f>
        <v>0</v>
      </c>
      <c r="AD123" s="26">
        <f>+SUM(C123:Z123)</f>
        <v>84.199999999999974</v>
      </c>
      <c r="AE123" s="62"/>
    </row>
    <row r="124" spans="1:31" x14ac:dyDescent="0.35">
      <c r="A124" s="68">
        <f t="shared" ref="A124" si="60">A122+1</f>
        <v>43889</v>
      </c>
      <c r="B124" s="59" t="s">
        <v>45</v>
      </c>
      <c r="C124" s="86">
        <v>0.3</v>
      </c>
      <c r="D124" s="86">
        <v>0.3</v>
      </c>
      <c r="E124" s="86">
        <v>0.3</v>
      </c>
      <c r="F124" s="86">
        <v>0.3</v>
      </c>
      <c r="G124" s="86">
        <v>0.3</v>
      </c>
      <c r="H124" s="86">
        <v>0.2</v>
      </c>
      <c r="I124" s="86">
        <v>0.2</v>
      </c>
      <c r="J124" s="86">
        <v>0.3</v>
      </c>
      <c r="K124" s="86">
        <v>0.3</v>
      </c>
      <c r="L124" s="86">
        <v>0.3</v>
      </c>
      <c r="M124" s="86">
        <v>4.7</v>
      </c>
      <c r="N124" s="86">
        <v>6.4</v>
      </c>
      <c r="O124" s="86">
        <v>6.3</v>
      </c>
      <c r="P124" s="86">
        <v>6.4</v>
      </c>
      <c r="Q124" s="86">
        <v>6.5</v>
      </c>
      <c r="R124" s="86">
        <v>0.4</v>
      </c>
      <c r="S124" s="86">
        <v>0.2</v>
      </c>
      <c r="T124" s="86">
        <v>0.3</v>
      </c>
      <c r="U124" s="86">
        <v>0.3</v>
      </c>
      <c r="V124" s="86">
        <v>0.3</v>
      </c>
      <c r="W124" s="86">
        <v>0.3</v>
      </c>
      <c r="X124" s="86">
        <v>0.3</v>
      </c>
      <c r="Y124" s="86">
        <v>0.3</v>
      </c>
      <c r="Z124" s="86">
        <v>0.3</v>
      </c>
      <c r="AA124" s="26">
        <f>+AVERAGE(C124:Z124)</f>
        <v>1.491666666666666</v>
      </c>
      <c r="AB124" s="26">
        <f>MAX(C124:Z124)</f>
        <v>6.5</v>
      </c>
      <c r="AC124" s="26">
        <f>MIN(C124:Z124)</f>
        <v>0.2</v>
      </c>
      <c r="AD124" s="26">
        <f>+SUM(C124:Z124)</f>
        <v>35.799999999999983</v>
      </c>
      <c r="AE124" s="61">
        <f>+SUM(AD124:AD125)</f>
        <v>116.79999999999994</v>
      </c>
    </row>
    <row r="125" spans="1:31" x14ac:dyDescent="0.35">
      <c r="A125" s="69"/>
      <c r="B125" s="59" t="s">
        <v>46</v>
      </c>
      <c r="C125" s="86">
        <v>0.1</v>
      </c>
      <c r="D125" s="86">
        <v>0.1</v>
      </c>
      <c r="E125" s="86">
        <v>0.1</v>
      </c>
      <c r="F125" s="86">
        <v>0.1</v>
      </c>
      <c r="G125" s="86">
        <v>0.1</v>
      </c>
      <c r="H125" s="86">
        <v>0</v>
      </c>
      <c r="I125" s="86">
        <v>4.9000000000000004</v>
      </c>
      <c r="J125" s="86">
        <v>5.3</v>
      </c>
      <c r="K125" s="86">
        <v>5.4</v>
      </c>
      <c r="L125" s="86">
        <v>5.4</v>
      </c>
      <c r="M125" s="86">
        <v>5.9</v>
      </c>
      <c r="N125" s="86">
        <v>12</v>
      </c>
      <c r="O125" s="86">
        <v>11.7</v>
      </c>
      <c r="P125" s="86">
        <v>11.9</v>
      </c>
      <c r="Q125" s="86">
        <v>12</v>
      </c>
      <c r="R125" s="86">
        <v>5.3</v>
      </c>
      <c r="S125" s="86">
        <v>0</v>
      </c>
      <c r="T125" s="86">
        <v>0.1</v>
      </c>
      <c r="U125" s="86">
        <v>0.1</v>
      </c>
      <c r="V125" s="86">
        <v>0.1</v>
      </c>
      <c r="W125" s="86">
        <v>0.1</v>
      </c>
      <c r="X125" s="86">
        <v>0.1</v>
      </c>
      <c r="Y125" s="86">
        <v>0.1</v>
      </c>
      <c r="Z125" s="86">
        <v>0.1</v>
      </c>
      <c r="AA125" s="26">
        <f>+AVERAGE(C125:Z125)</f>
        <v>3.3749999999999982</v>
      </c>
      <c r="AB125" s="26">
        <f>MAX(C125:Z125)</f>
        <v>12</v>
      </c>
      <c r="AC125" s="26">
        <f>MIN(C125:Z125)</f>
        <v>0</v>
      </c>
      <c r="AD125" s="26">
        <f>+SUM(C125:Z125)</f>
        <v>80.999999999999957</v>
      </c>
      <c r="AE125" s="62"/>
    </row>
    <row r="126" spans="1:31" x14ac:dyDescent="0.35">
      <c r="A126" s="68">
        <f t="shared" ref="A126" si="61">A124+1</f>
        <v>43890</v>
      </c>
      <c r="B126" s="59" t="s">
        <v>45</v>
      </c>
      <c r="C126" s="86">
        <v>0.3</v>
      </c>
      <c r="D126" s="86">
        <v>0.3</v>
      </c>
      <c r="E126" s="86">
        <v>1.1000000000000001</v>
      </c>
      <c r="F126" s="86">
        <v>1.2</v>
      </c>
      <c r="G126" s="86">
        <v>1.1000000000000001</v>
      </c>
      <c r="H126" s="86">
        <v>1.2</v>
      </c>
      <c r="I126" s="86">
        <v>7.4</v>
      </c>
      <c r="J126" s="86">
        <v>7.1</v>
      </c>
      <c r="K126" s="86">
        <v>7.1</v>
      </c>
      <c r="L126" s="86">
        <v>7.2</v>
      </c>
      <c r="M126" s="86">
        <v>7.2</v>
      </c>
      <c r="N126" s="86">
        <v>1</v>
      </c>
      <c r="O126" s="86">
        <v>0.3</v>
      </c>
      <c r="P126" s="86">
        <v>0.3</v>
      </c>
      <c r="Q126" s="86">
        <v>0.2</v>
      </c>
      <c r="R126" s="86">
        <v>0.2</v>
      </c>
      <c r="S126" s="86">
        <v>0.2</v>
      </c>
      <c r="T126" s="86">
        <v>0.3</v>
      </c>
      <c r="U126" s="86">
        <v>0.2</v>
      </c>
      <c r="V126" s="86">
        <v>0.2</v>
      </c>
      <c r="W126" s="86">
        <v>0.2</v>
      </c>
      <c r="X126" s="86">
        <v>0.2</v>
      </c>
      <c r="Y126" s="86">
        <v>0.2</v>
      </c>
      <c r="Z126" s="86">
        <v>5.4</v>
      </c>
      <c r="AA126" s="26">
        <f>+AVERAGE(C126:Z126)</f>
        <v>2.0875000000000008</v>
      </c>
      <c r="AB126" s="26">
        <f>MAX(C126:Z126)</f>
        <v>7.4</v>
      </c>
      <c r="AC126" s="26">
        <f>MIN(C126:Z126)</f>
        <v>0.2</v>
      </c>
      <c r="AD126" s="26">
        <f>+SUM(C126:Z126)</f>
        <v>50.100000000000023</v>
      </c>
      <c r="AE126" s="61">
        <f>+SUM(AD126:AD127)</f>
        <v>138.49999999999997</v>
      </c>
    </row>
    <row r="127" spans="1:31" x14ac:dyDescent="0.35">
      <c r="A127" s="69"/>
      <c r="B127" s="59" t="s">
        <v>46</v>
      </c>
      <c r="C127" s="86">
        <v>0.1</v>
      </c>
      <c r="D127" s="86">
        <v>0.1</v>
      </c>
      <c r="E127" s="86">
        <v>5</v>
      </c>
      <c r="F127" s="86">
        <v>5</v>
      </c>
      <c r="G127" s="86">
        <v>5.0999999999999996</v>
      </c>
      <c r="H127" s="86">
        <v>5</v>
      </c>
      <c r="I127" s="86">
        <v>6.7</v>
      </c>
      <c r="J127" s="86">
        <v>11</v>
      </c>
      <c r="K127" s="86">
        <v>10.9</v>
      </c>
      <c r="L127" s="86">
        <v>11.1</v>
      </c>
      <c r="M127" s="86">
        <v>11.1</v>
      </c>
      <c r="N127" s="86">
        <v>0.1</v>
      </c>
      <c r="O127" s="86">
        <v>0.1</v>
      </c>
      <c r="P127" s="86">
        <v>0.1</v>
      </c>
      <c r="Q127" s="86">
        <v>0.1</v>
      </c>
      <c r="R127" s="86">
        <v>0.1</v>
      </c>
      <c r="S127" s="86">
        <v>0.1</v>
      </c>
      <c r="T127" s="86">
        <v>0</v>
      </c>
      <c r="U127" s="86">
        <v>0.1</v>
      </c>
      <c r="V127" s="86">
        <v>0.1</v>
      </c>
      <c r="W127" s="86">
        <v>0</v>
      </c>
      <c r="X127" s="86">
        <v>5.4</v>
      </c>
      <c r="Y127" s="86">
        <v>5.3</v>
      </c>
      <c r="Z127" s="86">
        <v>5.8</v>
      </c>
      <c r="AA127" s="26">
        <f>+AVERAGE(C127:Z127)</f>
        <v>3.6833333333333313</v>
      </c>
      <c r="AB127" s="26">
        <f>MAX(C127:Z127)</f>
        <v>11.1</v>
      </c>
      <c r="AC127" s="26">
        <f>MIN(C127:Z127)</f>
        <v>0</v>
      </c>
      <c r="AD127" s="26">
        <f>+SUM(C127:Z127)</f>
        <v>88.399999999999949</v>
      </c>
      <c r="AE127" s="62"/>
    </row>
    <row r="128" spans="1:31" x14ac:dyDescent="0.35">
      <c r="A128" s="68">
        <f t="shared" ref="A128" si="62">A126+1</f>
        <v>43891</v>
      </c>
      <c r="B128" s="59" t="s">
        <v>45</v>
      </c>
      <c r="C128" s="86">
        <v>7.7</v>
      </c>
      <c r="D128" s="86">
        <v>7.7</v>
      </c>
      <c r="E128" s="86">
        <v>5.7</v>
      </c>
      <c r="F128" s="86">
        <v>5</v>
      </c>
      <c r="G128" s="86">
        <v>5</v>
      </c>
      <c r="H128" s="86">
        <v>5</v>
      </c>
      <c r="I128" s="86">
        <v>4.9000000000000004</v>
      </c>
      <c r="J128" s="86">
        <v>4.9000000000000004</v>
      </c>
      <c r="K128" s="86">
        <v>4.9000000000000004</v>
      </c>
      <c r="L128" s="86">
        <v>4.9000000000000004</v>
      </c>
      <c r="M128" s="86">
        <v>0.8</v>
      </c>
      <c r="N128" s="86">
        <v>0.3</v>
      </c>
      <c r="O128" s="86">
        <v>0.3</v>
      </c>
      <c r="P128" s="86">
        <v>0.3</v>
      </c>
      <c r="Q128" s="86">
        <v>0.3</v>
      </c>
      <c r="R128" s="86">
        <v>4.3</v>
      </c>
      <c r="S128" s="86">
        <v>5.6</v>
      </c>
      <c r="T128" s="86">
        <v>6</v>
      </c>
      <c r="U128" s="86">
        <v>6.3</v>
      </c>
      <c r="V128" s="86">
        <v>6.2</v>
      </c>
      <c r="W128" s="86">
        <v>5.4</v>
      </c>
      <c r="X128" s="86">
        <v>5.6</v>
      </c>
      <c r="Y128" s="86">
        <v>5.8</v>
      </c>
      <c r="Z128" s="86">
        <v>5.9</v>
      </c>
      <c r="AA128" s="26">
        <f t="shared" ref="AA128:AA129" si="63">IF(SUM(C128:Z128)=0," ",AVERAGE(C128:Z128))</f>
        <v>4.5333333333333323</v>
      </c>
      <c r="AB128" s="26">
        <f>IF(AA128=0," ",MAX(C128:Z128))</f>
        <v>7.7</v>
      </c>
      <c r="AC128" s="26">
        <f>IF(AA128=0," ",MIN(C128:Z128))</f>
        <v>0.3</v>
      </c>
      <c r="AD128" s="26">
        <f>IF(AA128=0," ",SUM(C128:Z128))</f>
        <v>108.79999999999998</v>
      </c>
      <c r="AE128" s="61">
        <f>IF(SUM(AD128:AD129)=0," ",SUM(AD128:AD129))</f>
        <v>204.9</v>
      </c>
    </row>
    <row r="129" spans="1:31" x14ac:dyDescent="0.35">
      <c r="A129" s="69"/>
      <c r="B129" s="59" t="s">
        <v>46</v>
      </c>
      <c r="C129" s="86">
        <v>14.3</v>
      </c>
      <c r="D129" s="86">
        <v>14.4</v>
      </c>
      <c r="E129" s="86">
        <v>0.8</v>
      </c>
      <c r="F129" s="86">
        <v>0.1</v>
      </c>
      <c r="G129" s="86">
        <v>0.1</v>
      </c>
      <c r="H129" s="86">
        <v>0.1</v>
      </c>
      <c r="I129" s="86">
        <v>0.1</v>
      </c>
      <c r="J129" s="86">
        <v>0.1</v>
      </c>
      <c r="K129" s="86">
        <v>0.1</v>
      </c>
      <c r="L129" s="86">
        <v>0.1</v>
      </c>
      <c r="M129" s="86">
        <v>0.1</v>
      </c>
      <c r="N129" s="86">
        <v>0.1</v>
      </c>
      <c r="O129" s="86">
        <v>0.1</v>
      </c>
      <c r="P129" s="86">
        <v>0.1</v>
      </c>
      <c r="Q129" s="86">
        <v>0.1</v>
      </c>
      <c r="R129" s="86">
        <v>0.9</v>
      </c>
      <c r="S129" s="86">
        <v>10.3</v>
      </c>
      <c r="T129" s="86">
        <v>11.2</v>
      </c>
      <c r="U129" s="86">
        <v>11.8</v>
      </c>
      <c r="V129" s="86">
        <v>6.7</v>
      </c>
      <c r="W129" s="86">
        <v>5</v>
      </c>
      <c r="X129" s="86">
        <v>5.3</v>
      </c>
      <c r="Y129" s="86">
        <v>5.5</v>
      </c>
      <c r="Z129" s="86">
        <v>8.6999999999999993</v>
      </c>
      <c r="AA129" s="26">
        <f t="shared" si="63"/>
        <v>4.0041666666666673</v>
      </c>
      <c r="AB129" s="26">
        <f>IF(AA129=0," ",MAX(C129:Z129))</f>
        <v>14.4</v>
      </c>
      <c r="AC129" s="26">
        <f>IF(AA129=0," ",MIN(C129:Z129))</f>
        <v>0.1</v>
      </c>
      <c r="AD129" s="26">
        <f>IF(AA129=0," ",SUM(C129:Z129))</f>
        <v>96.100000000000023</v>
      </c>
      <c r="AE129" s="62"/>
    </row>
    <row r="130" spans="1:31" x14ac:dyDescent="0.35">
      <c r="A130" s="68">
        <f t="shared" ref="A130" si="64">A128+1</f>
        <v>43892</v>
      </c>
      <c r="B130" s="59" t="s">
        <v>45</v>
      </c>
      <c r="C130" s="86">
        <v>7.8</v>
      </c>
      <c r="D130" s="86">
        <v>7.9</v>
      </c>
      <c r="E130" s="86">
        <v>8.1999999999999993</v>
      </c>
      <c r="F130" s="86">
        <v>1.1000000000000001</v>
      </c>
      <c r="G130" s="86">
        <v>0.3</v>
      </c>
      <c r="H130" s="86">
        <v>0.3</v>
      </c>
      <c r="I130" s="86">
        <v>0.3</v>
      </c>
      <c r="J130" s="86">
        <v>0.3</v>
      </c>
      <c r="K130" s="86">
        <v>0.3</v>
      </c>
      <c r="L130" s="86">
        <v>0.3</v>
      </c>
      <c r="M130" s="86">
        <v>5.7</v>
      </c>
      <c r="N130" s="86">
        <v>5.2</v>
      </c>
      <c r="O130" s="86">
        <v>0.4</v>
      </c>
      <c r="P130" s="86">
        <v>0.4</v>
      </c>
      <c r="Q130" s="86">
        <v>8</v>
      </c>
      <c r="R130" s="86">
        <v>8</v>
      </c>
      <c r="S130" s="86">
        <v>7.6</v>
      </c>
      <c r="T130" s="86">
        <v>7.4</v>
      </c>
      <c r="U130" s="86">
        <v>1.2</v>
      </c>
      <c r="V130" s="86">
        <v>1.1000000000000001</v>
      </c>
      <c r="W130" s="86">
        <v>1</v>
      </c>
      <c r="X130" s="86">
        <v>1</v>
      </c>
      <c r="Y130" s="86">
        <v>1</v>
      </c>
      <c r="Z130" s="86">
        <v>1</v>
      </c>
      <c r="AA130" s="26">
        <f>IF(SUM(C130:Z130)=0," ",AVERAGE(C130:Z130))</f>
        <v>3.1583333333333337</v>
      </c>
      <c r="AB130" s="26">
        <f>IF(AA130=" "," ",MAX(C130:Z130))</f>
        <v>8.1999999999999993</v>
      </c>
      <c r="AC130" s="26">
        <f>IF(AA130=" "," ",MIN(C130:Z130))</f>
        <v>0.3</v>
      </c>
      <c r="AD130" s="26">
        <f>IF(AA130=" "," ",SUM(C130:Z130))</f>
        <v>75.800000000000011</v>
      </c>
      <c r="AE130" s="61">
        <f>IF(SUM(AD130:AD131)=0," ",SUM(AD130:AD131))</f>
        <v>226.9</v>
      </c>
    </row>
    <row r="131" spans="1:31" x14ac:dyDescent="0.35">
      <c r="A131" s="69"/>
      <c r="B131" s="59" t="s">
        <v>46</v>
      </c>
      <c r="C131" s="86">
        <v>12.5</v>
      </c>
      <c r="D131" s="86">
        <v>12.5</v>
      </c>
      <c r="E131" s="86">
        <v>13</v>
      </c>
      <c r="F131" s="86">
        <v>0</v>
      </c>
      <c r="G131" s="86">
        <v>0.1</v>
      </c>
      <c r="H131" s="86">
        <v>0.1</v>
      </c>
      <c r="I131" s="86">
        <v>0.1</v>
      </c>
      <c r="J131" s="86">
        <v>0.1</v>
      </c>
      <c r="K131" s="86">
        <v>0.1</v>
      </c>
      <c r="L131" s="86">
        <v>0.1</v>
      </c>
      <c r="M131" s="86">
        <v>10.6</v>
      </c>
      <c r="N131" s="86">
        <v>9.3000000000000007</v>
      </c>
      <c r="O131" s="86">
        <v>5.6</v>
      </c>
      <c r="P131" s="86">
        <v>5.0999999999999996</v>
      </c>
      <c r="Q131" s="86">
        <v>15.3</v>
      </c>
      <c r="R131" s="86">
        <v>15.2</v>
      </c>
      <c r="S131" s="86">
        <v>14.3</v>
      </c>
      <c r="T131" s="86">
        <v>14</v>
      </c>
      <c r="U131" s="86">
        <v>3.9</v>
      </c>
      <c r="V131" s="86">
        <v>4.2</v>
      </c>
      <c r="W131" s="86">
        <v>3.8</v>
      </c>
      <c r="X131" s="86">
        <v>3.8</v>
      </c>
      <c r="Y131" s="86">
        <v>3.7</v>
      </c>
      <c r="Z131" s="86">
        <v>3.7</v>
      </c>
      <c r="AA131" s="26">
        <f t="shared" ref="AA131:AA189" si="65">IF(SUM(C131:Z131)=0," ",AVERAGE(C131:Z131))</f>
        <v>6.2958333333333334</v>
      </c>
      <c r="AB131" s="26">
        <f>IF(AA131=" "," ",MAX(C131:Z131))</f>
        <v>15.3</v>
      </c>
      <c r="AC131" s="26">
        <f>IF(AA131=" "," ",MIN(C131:Z131))</f>
        <v>0</v>
      </c>
      <c r="AD131" s="26">
        <f>IF(AA131=" "," ",SUM(C131:Z131))</f>
        <v>151.1</v>
      </c>
      <c r="AE131" s="62"/>
    </row>
    <row r="132" spans="1:31" x14ac:dyDescent="0.35">
      <c r="A132" s="68">
        <f t="shared" ref="A132" si="66">A130+1</f>
        <v>43893</v>
      </c>
      <c r="B132" s="59" t="s">
        <v>45</v>
      </c>
      <c r="C132" s="86">
        <v>1</v>
      </c>
      <c r="D132" s="86">
        <v>0.9</v>
      </c>
      <c r="E132" s="86">
        <v>1</v>
      </c>
      <c r="F132" s="86">
        <v>1</v>
      </c>
      <c r="G132" s="86">
        <v>1.1000000000000001</v>
      </c>
      <c r="H132" s="86">
        <v>5.9</v>
      </c>
      <c r="I132" s="86">
        <v>6.6</v>
      </c>
      <c r="J132" s="86">
        <v>6.5</v>
      </c>
      <c r="K132" s="86">
        <v>5.5</v>
      </c>
      <c r="L132" s="86">
        <v>5.0999999999999996</v>
      </c>
      <c r="M132" s="86">
        <v>5.0999999999999996</v>
      </c>
      <c r="N132" s="86">
        <v>5.9</v>
      </c>
      <c r="O132" s="86">
        <v>6.3</v>
      </c>
      <c r="P132" s="86">
        <v>5.9</v>
      </c>
      <c r="Q132" s="86">
        <v>7</v>
      </c>
      <c r="R132" s="86">
        <v>7.6</v>
      </c>
      <c r="S132" s="86">
        <v>6.2</v>
      </c>
      <c r="T132" s="86">
        <v>0.3</v>
      </c>
      <c r="U132" s="86">
        <v>0.3</v>
      </c>
      <c r="V132" s="86">
        <v>0.3</v>
      </c>
      <c r="W132" s="86">
        <v>0.3</v>
      </c>
      <c r="X132" s="86">
        <v>0.3</v>
      </c>
      <c r="Y132" s="86">
        <v>0.3</v>
      </c>
      <c r="Z132" s="86">
        <v>0.2</v>
      </c>
      <c r="AA132" s="26">
        <f t="shared" si="65"/>
        <v>3.3583333333333325</v>
      </c>
      <c r="AB132" s="26">
        <f t="shared" ref="AB132:AB189" si="67">IF(AA132=" "," ",MAX(C132:Z132))</f>
        <v>7.6</v>
      </c>
      <c r="AC132" s="26">
        <f t="shared" ref="AC132:AC189" si="68">IF(AA132=" "," ",MIN(C132:Z132))</f>
        <v>0.2</v>
      </c>
      <c r="AD132" s="26">
        <f t="shared" ref="AD132:AD189" si="69">IF(AA132=" "," ",SUM(C132:Z132))</f>
        <v>80.59999999999998</v>
      </c>
      <c r="AE132" s="61">
        <f t="shared" ref="AE132" si="70">IF(SUM(AD132:AD133)=0," ",SUM(AD132:AD133))</f>
        <v>205.49999999999994</v>
      </c>
    </row>
    <row r="133" spans="1:31" x14ac:dyDescent="0.35">
      <c r="A133" s="69"/>
      <c r="B133" s="59" t="s">
        <v>46</v>
      </c>
      <c r="C133" s="86">
        <v>3.7</v>
      </c>
      <c r="D133" s="86">
        <v>3.7</v>
      </c>
      <c r="E133" s="86">
        <v>3.7</v>
      </c>
      <c r="F133" s="86">
        <v>4</v>
      </c>
      <c r="G133" s="86">
        <v>4</v>
      </c>
      <c r="H133" s="86">
        <v>10.9</v>
      </c>
      <c r="I133" s="86">
        <v>12.2</v>
      </c>
      <c r="J133" s="86">
        <v>12.2</v>
      </c>
      <c r="K133" s="86">
        <v>8.6999999999999993</v>
      </c>
      <c r="L133" s="86">
        <v>9.3000000000000007</v>
      </c>
      <c r="M133" s="86">
        <v>9.3000000000000007</v>
      </c>
      <c r="N133" s="86">
        <v>8.6</v>
      </c>
      <c r="O133" s="86">
        <v>9.4</v>
      </c>
      <c r="P133" s="86">
        <v>8.6999999999999993</v>
      </c>
      <c r="Q133" s="86">
        <v>5.9</v>
      </c>
      <c r="R133" s="86">
        <v>5.6</v>
      </c>
      <c r="S133" s="86">
        <v>4.3</v>
      </c>
      <c r="T133" s="86">
        <v>0.1</v>
      </c>
      <c r="U133" s="86">
        <v>0.1</v>
      </c>
      <c r="V133" s="86">
        <v>0.1</v>
      </c>
      <c r="W133" s="86">
        <v>0.1</v>
      </c>
      <c r="X133" s="86">
        <v>0.1</v>
      </c>
      <c r="Y133" s="86">
        <v>0.1</v>
      </c>
      <c r="Z133" s="86">
        <v>0.1</v>
      </c>
      <c r="AA133" s="26">
        <f t="shared" si="65"/>
        <v>5.2041666666666648</v>
      </c>
      <c r="AB133" s="26">
        <f t="shared" si="67"/>
        <v>12.2</v>
      </c>
      <c r="AC133" s="26">
        <f t="shared" si="68"/>
        <v>0.1</v>
      </c>
      <c r="AD133" s="26">
        <f t="shared" si="69"/>
        <v>124.89999999999996</v>
      </c>
      <c r="AE133" s="62"/>
    </row>
    <row r="134" spans="1:31" x14ac:dyDescent="0.35">
      <c r="A134" s="68">
        <f t="shared" ref="A134" si="71">A132+1</f>
        <v>43894</v>
      </c>
      <c r="B134" s="59" t="s">
        <v>45</v>
      </c>
      <c r="C134" s="86">
        <v>0.2</v>
      </c>
      <c r="D134" s="86">
        <v>0.3</v>
      </c>
      <c r="E134" s="86">
        <v>5.8</v>
      </c>
      <c r="F134" s="86">
        <v>5.8</v>
      </c>
      <c r="G134" s="86">
        <v>5.6</v>
      </c>
      <c r="H134" s="86">
        <v>6.2</v>
      </c>
      <c r="I134" s="86">
        <v>6.5</v>
      </c>
      <c r="J134" s="86">
        <v>6.8</v>
      </c>
      <c r="K134" s="86">
        <v>6.8</v>
      </c>
      <c r="L134" s="86">
        <v>7.3</v>
      </c>
      <c r="M134" s="86">
        <v>1.8</v>
      </c>
      <c r="N134" s="86">
        <v>0.9</v>
      </c>
      <c r="O134" s="86">
        <v>0.3</v>
      </c>
      <c r="P134" s="86">
        <v>0.3</v>
      </c>
      <c r="Q134" s="86">
        <v>0.3</v>
      </c>
      <c r="R134" s="86">
        <v>0.3</v>
      </c>
      <c r="S134" s="86">
        <v>0.3</v>
      </c>
      <c r="T134" s="86">
        <v>0.3</v>
      </c>
      <c r="U134" s="86">
        <v>0.3</v>
      </c>
      <c r="V134" s="86">
        <v>0.3</v>
      </c>
      <c r="W134" s="86">
        <v>5</v>
      </c>
      <c r="X134" s="86">
        <v>5.0999999999999996</v>
      </c>
      <c r="Y134" s="86">
        <v>4.7</v>
      </c>
      <c r="Z134" s="86">
        <v>4.7</v>
      </c>
      <c r="AA134" s="26">
        <f t="shared" si="65"/>
        <v>3.1624999999999983</v>
      </c>
      <c r="AB134" s="26">
        <f t="shared" si="67"/>
        <v>7.3</v>
      </c>
      <c r="AC134" s="26">
        <f t="shared" si="68"/>
        <v>0.2</v>
      </c>
      <c r="AD134" s="26">
        <f t="shared" si="69"/>
        <v>75.899999999999963</v>
      </c>
      <c r="AE134" s="61">
        <f t="shared" ref="AE134" si="72">IF(SUM(AD134:AD135)=0," ",SUM(AD134:AD135))</f>
        <v>172.09999999999991</v>
      </c>
    </row>
    <row r="135" spans="1:31" x14ac:dyDescent="0.35">
      <c r="A135" s="69"/>
      <c r="B135" s="59" t="s">
        <v>46</v>
      </c>
      <c r="C135" s="86">
        <v>0</v>
      </c>
      <c r="D135" s="86">
        <v>0.7</v>
      </c>
      <c r="E135" s="86">
        <v>5.5</v>
      </c>
      <c r="F135" s="86">
        <v>5.4</v>
      </c>
      <c r="G135" s="86">
        <v>5.2</v>
      </c>
      <c r="H135" s="86">
        <v>5.9</v>
      </c>
      <c r="I135" s="86">
        <v>6</v>
      </c>
      <c r="J135" s="86">
        <v>10.5</v>
      </c>
      <c r="K135" s="86">
        <v>10.5</v>
      </c>
      <c r="L135" s="86">
        <v>11.5</v>
      </c>
      <c r="M135" s="86">
        <v>3.6</v>
      </c>
      <c r="N135" s="86">
        <v>0.1</v>
      </c>
      <c r="O135" s="86">
        <v>0.1</v>
      </c>
      <c r="P135" s="86">
        <v>0.1</v>
      </c>
      <c r="Q135" s="86">
        <v>0.1</v>
      </c>
      <c r="R135" s="86">
        <v>0.1</v>
      </c>
      <c r="S135" s="86">
        <v>0.1</v>
      </c>
      <c r="T135" s="86">
        <v>0.1</v>
      </c>
      <c r="U135" s="86">
        <v>0.1</v>
      </c>
      <c r="V135" s="86">
        <v>0.1</v>
      </c>
      <c r="W135" s="86">
        <v>9.3000000000000007</v>
      </c>
      <c r="X135" s="86">
        <v>9.3000000000000007</v>
      </c>
      <c r="Y135" s="86">
        <v>5.9</v>
      </c>
      <c r="Z135" s="86">
        <v>6</v>
      </c>
      <c r="AA135" s="26">
        <f t="shared" si="65"/>
        <v>4.0083333333333311</v>
      </c>
      <c r="AB135" s="26">
        <f t="shared" si="67"/>
        <v>11.5</v>
      </c>
      <c r="AC135" s="26">
        <f t="shared" si="68"/>
        <v>0</v>
      </c>
      <c r="AD135" s="26">
        <f t="shared" si="69"/>
        <v>96.199999999999946</v>
      </c>
      <c r="AE135" s="62"/>
    </row>
    <row r="136" spans="1:31" x14ac:dyDescent="0.35">
      <c r="A136" s="68">
        <f t="shared" ref="A136" si="73">A134+1</f>
        <v>43895</v>
      </c>
      <c r="B136" s="59" t="s">
        <v>45</v>
      </c>
      <c r="C136" s="86">
        <v>5.0999999999999996</v>
      </c>
      <c r="D136" s="86">
        <v>8.1</v>
      </c>
      <c r="E136" s="86">
        <v>8.1</v>
      </c>
      <c r="F136" s="86">
        <v>8.1</v>
      </c>
      <c r="G136" s="86">
        <v>7.7</v>
      </c>
      <c r="H136" s="86">
        <v>7.9</v>
      </c>
      <c r="I136" s="86">
        <v>0.4</v>
      </c>
      <c r="J136" s="86">
        <v>0.3</v>
      </c>
      <c r="K136" s="86">
        <v>0.3</v>
      </c>
      <c r="L136" s="86">
        <v>0.3</v>
      </c>
      <c r="M136" s="86">
        <v>0.3</v>
      </c>
      <c r="N136" s="86">
        <v>0.3</v>
      </c>
      <c r="O136" s="86">
        <v>0.3</v>
      </c>
      <c r="P136" s="86">
        <v>0.3</v>
      </c>
      <c r="Q136" s="86">
        <v>0.3</v>
      </c>
      <c r="R136" s="86">
        <v>0.2</v>
      </c>
      <c r="S136" s="86">
        <v>5.7</v>
      </c>
      <c r="T136" s="86">
        <v>6.3</v>
      </c>
      <c r="U136" s="86">
        <v>6.6</v>
      </c>
      <c r="V136" s="86">
        <v>6.5</v>
      </c>
      <c r="W136" s="86">
        <v>5.2</v>
      </c>
      <c r="X136" s="86">
        <v>5.2</v>
      </c>
      <c r="Y136" s="86">
        <v>5.0999999999999996</v>
      </c>
      <c r="Z136" s="86">
        <v>5.0999999999999996</v>
      </c>
      <c r="AA136" s="26">
        <f t="shared" si="65"/>
        <v>3.9041666666666655</v>
      </c>
      <c r="AB136" s="26">
        <f t="shared" si="67"/>
        <v>8.1</v>
      </c>
      <c r="AC136" s="26">
        <f t="shared" si="68"/>
        <v>0.2</v>
      </c>
      <c r="AD136" s="26">
        <f t="shared" si="69"/>
        <v>93.699999999999974</v>
      </c>
      <c r="AE136" s="61">
        <f t="shared" ref="AE136" si="74">IF(SUM(AD136:AD137)=0," ",SUM(AD136:AD137))</f>
        <v>304.7</v>
      </c>
    </row>
    <row r="137" spans="1:31" x14ac:dyDescent="0.35">
      <c r="A137" s="69"/>
      <c r="B137" s="59" t="s">
        <v>46</v>
      </c>
      <c r="C137" s="86">
        <v>6.4</v>
      </c>
      <c r="D137" s="86">
        <v>15.2</v>
      </c>
      <c r="E137" s="86">
        <v>15.3</v>
      </c>
      <c r="F137" s="86">
        <v>15.4</v>
      </c>
      <c r="G137" s="86">
        <v>14.5</v>
      </c>
      <c r="H137" s="86">
        <v>14.6</v>
      </c>
      <c r="I137" s="86">
        <v>5.3</v>
      </c>
      <c r="J137" s="86">
        <v>5.0999999999999996</v>
      </c>
      <c r="K137" s="86">
        <v>4.7</v>
      </c>
      <c r="L137" s="86">
        <v>5</v>
      </c>
      <c r="M137" s="86">
        <v>4.7</v>
      </c>
      <c r="N137" s="86">
        <v>4.5</v>
      </c>
      <c r="O137" s="86">
        <v>4.4000000000000004</v>
      </c>
      <c r="P137" s="86">
        <v>5</v>
      </c>
      <c r="Q137" s="86">
        <v>5.3</v>
      </c>
      <c r="R137" s="86">
        <v>0.7</v>
      </c>
      <c r="S137" s="86">
        <v>10.8</v>
      </c>
      <c r="T137" s="86">
        <v>11.6</v>
      </c>
      <c r="U137" s="86">
        <v>12.2</v>
      </c>
      <c r="V137" s="86">
        <v>12.8</v>
      </c>
      <c r="W137" s="86">
        <v>9.5</v>
      </c>
      <c r="X137" s="86">
        <v>9.4</v>
      </c>
      <c r="Y137" s="86">
        <v>9.3000000000000007</v>
      </c>
      <c r="Z137" s="86">
        <v>9.3000000000000007</v>
      </c>
      <c r="AA137" s="26">
        <f t="shared" si="65"/>
        <v>8.7916666666666679</v>
      </c>
      <c r="AB137" s="26">
        <f t="shared" si="67"/>
        <v>15.4</v>
      </c>
      <c r="AC137" s="26">
        <f t="shared" si="68"/>
        <v>0.7</v>
      </c>
      <c r="AD137" s="26">
        <f t="shared" si="69"/>
        <v>211.00000000000003</v>
      </c>
      <c r="AE137" s="62"/>
    </row>
    <row r="138" spans="1:31" x14ac:dyDescent="0.35">
      <c r="A138" s="68">
        <f t="shared" ref="A138" si="75">A136+1</f>
        <v>43896</v>
      </c>
      <c r="B138" s="59" t="s">
        <v>45</v>
      </c>
      <c r="C138" s="86">
        <v>8.1</v>
      </c>
      <c r="D138" s="86">
        <v>7.8</v>
      </c>
      <c r="E138" s="86">
        <v>7.6</v>
      </c>
      <c r="F138" s="86">
        <v>7.4</v>
      </c>
      <c r="G138" s="86">
        <v>0.4</v>
      </c>
      <c r="H138" s="86">
        <v>0.3</v>
      </c>
      <c r="I138" s="86">
        <v>0.2</v>
      </c>
      <c r="J138" s="86">
        <v>0.2</v>
      </c>
      <c r="K138" s="86">
        <v>0.2</v>
      </c>
      <c r="L138" s="86">
        <v>0.2</v>
      </c>
      <c r="M138" s="86">
        <v>0.3</v>
      </c>
      <c r="N138" s="86">
        <v>0.3</v>
      </c>
      <c r="O138" s="86">
        <v>0.3</v>
      </c>
      <c r="P138" s="86">
        <v>0.3</v>
      </c>
      <c r="Q138" s="86">
        <v>0.3</v>
      </c>
      <c r="R138" s="86">
        <v>0.3</v>
      </c>
      <c r="S138" s="86">
        <v>5.8</v>
      </c>
      <c r="T138" s="86">
        <v>5.6</v>
      </c>
      <c r="U138" s="86">
        <v>1.9</v>
      </c>
      <c r="V138" s="86">
        <v>1.2</v>
      </c>
      <c r="W138" s="86">
        <v>1.2</v>
      </c>
      <c r="X138" s="86">
        <v>1.1000000000000001</v>
      </c>
      <c r="Y138" s="86">
        <v>1.2</v>
      </c>
      <c r="Z138" s="86">
        <v>5.6</v>
      </c>
      <c r="AA138" s="26">
        <f t="shared" si="65"/>
        <v>2.4083333333333328</v>
      </c>
      <c r="AB138" s="26">
        <f t="shared" si="67"/>
        <v>8.1</v>
      </c>
      <c r="AC138" s="26">
        <f t="shared" si="68"/>
        <v>0.2</v>
      </c>
      <c r="AD138" s="26">
        <f t="shared" si="69"/>
        <v>57.79999999999999</v>
      </c>
      <c r="AE138" s="61">
        <f t="shared" ref="AE138" si="76">IF(SUM(AD138:AD139)=0," ",SUM(AD138:AD139))</f>
        <v>192.2</v>
      </c>
    </row>
    <row r="139" spans="1:31" x14ac:dyDescent="0.35">
      <c r="A139" s="69"/>
      <c r="B139" s="59" t="s">
        <v>46</v>
      </c>
      <c r="C139" s="86">
        <v>15.2</v>
      </c>
      <c r="D139" s="86">
        <v>14.6</v>
      </c>
      <c r="E139" s="86">
        <v>14</v>
      </c>
      <c r="F139" s="86">
        <v>13.9</v>
      </c>
      <c r="G139" s="86">
        <v>0</v>
      </c>
      <c r="H139" s="86">
        <v>0.1</v>
      </c>
      <c r="I139" s="86">
        <v>0.1</v>
      </c>
      <c r="J139" s="86">
        <v>0.1</v>
      </c>
      <c r="K139" s="86">
        <v>0.1</v>
      </c>
      <c r="L139" s="86">
        <v>0.1</v>
      </c>
      <c r="M139" s="86">
        <v>0.1</v>
      </c>
      <c r="N139" s="86">
        <v>0.1</v>
      </c>
      <c r="O139" s="86">
        <v>0.1</v>
      </c>
      <c r="P139" s="86">
        <v>0.1</v>
      </c>
      <c r="Q139" s="86">
        <v>0.1</v>
      </c>
      <c r="R139" s="86">
        <v>0.1</v>
      </c>
      <c r="S139" s="86">
        <v>8.5</v>
      </c>
      <c r="T139" s="86">
        <v>8.1999999999999993</v>
      </c>
      <c r="U139" s="86">
        <v>8.6999999999999993</v>
      </c>
      <c r="V139" s="86">
        <v>9.6</v>
      </c>
      <c r="W139" s="86">
        <v>10.1</v>
      </c>
      <c r="X139" s="86">
        <v>10.1</v>
      </c>
      <c r="Y139" s="86">
        <v>10.1</v>
      </c>
      <c r="Z139" s="86">
        <v>10.3</v>
      </c>
      <c r="AA139" s="26">
        <f t="shared" si="65"/>
        <v>5.6000000000000005</v>
      </c>
      <c r="AB139" s="26">
        <f t="shared" si="67"/>
        <v>15.2</v>
      </c>
      <c r="AC139" s="26">
        <f t="shared" si="68"/>
        <v>0</v>
      </c>
      <c r="AD139" s="26">
        <f t="shared" si="69"/>
        <v>134.4</v>
      </c>
      <c r="AE139" s="62"/>
    </row>
    <row r="140" spans="1:31" x14ac:dyDescent="0.35">
      <c r="A140" s="68">
        <f t="shared" ref="A140" si="77">A138+1</f>
        <v>43897</v>
      </c>
      <c r="B140" s="59" t="s">
        <v>45</v>
      </c>
      <c r="C140" s="86">
        <v>6</v>
      </c>
      <c r="D140" s="86">
        <v>6.1</v>
      </c>
      <c r="E140" s="86">
        <v>0.4</v>
      </c>
      <c r="F140" s="86">
        <v>1</v>
      </c>
      <c r="G140" s="86">
        <v>1</v>
      </c>
      <c r="H140" s="86">
        <v>0.9</v>
      </c>
      <c r="I140" s="86">
        <v>0.9</v>
      </c>
      <c r="J140" s="86">
        <v>0.9</v>
      </c>
      <c r="K140" s="86">
        <v>0.9</v>
      </c>
      <c r="L140" s="86">
        <v>0.6</v>
      </c>
      <c r="M140" s="86">
        <v>0.8</v>
      </c>
      <c r="N140" s="86">
        <v>1</v>
      </c>
      <c r="O140" s="86">
        <v>5.8</v>
      </c>
      <c r="P140" s="86">
        <v>7.3</v>
      </c>
      <c r="Q140" s="86">
        <v>7.5</v>
      </c>
      <c r="R140" s="86">
        <v>8</v>
      </c>
      <c r="S140" s="86">
        <v>7.4</v>
      </c>
      <c r="T140" s="86">
        <v>7.7</v>
      </c>
      <c r="U140" s="86">
        <v>7.4</v>
      </c>
      <c r="V140" s="86">
        <v>6.6</v>
      </c>
      <c r="W140" s="86">
        <v>6.6</v>
      </c>
      <c r="X140" s="86">
        <v>7.9</v>
      </c>
      <c r="Y140" s="86">
        <v>7.1</v>
      </c>
      <c r="Z140" s="86">
        <v>7.1</v>
      </c>
      <c r="AA140" s="26">
        <f t="shared" si="65"/>
        <v>4.4541666666666666</v>
      </c>
      <c r="AB140" s="26">
        <f t="shared" si="67"/>
        <v>8</v>
      </c>
      <c r="AC140" s="26">
        <f t="shared" si="68"/>
        <v>0.4</v>
      </c>
      <c r="AD140" s="26">
        <f t="shared" si="69"/>
        <v>106.89999999999999</v>
      </c>
      <c r="AE140" s="61">
        <f t="shared" ref="AE140" si="78">IF(SUM(AD140:AD141)=0," ",SUM(AD140:AD141))</f>
        <v>267.5</v>
      </c>
    </row>
    <row r="141" spans="1:31" x14ac:dyDescent="0.35">
      <c r="A141" s="69"/>
      <c r="B141" s="59" t="s">
        <v>46</v>
      </c>
      <c r="C141" s="86">
        <v>11.2</v>
      </c>
      <c r="D141" s="86">
        <v>11.2</v>
      </c>
      <c r="E141" s="86">
        <v>9.6</v>
      </c>
      <c r="F141" s="86">
        <v>4.0999999999999996</v>
      </c>
      <c r="G141" s="86">
        <v>4.0999999999999996</v>
      </c>
      <c r="H141" s="86">
        <v>4</v>
      </c>
      <c r="I141" s="86">
        <v>3.9</v>
      </c>
      <c r="J141" s="86">
        <v>3.9</v>
      </c>
      <c r="K141" s="86">
        <v>3.9</v>
      </c>
      <c r="L141" s="86">
        <v>0</v>
      </c>
      <c r="M141" s="86">
        <v>0</v>
      </c>
      <c r="N141" s="86">
        <v>3.9</v>
      </c>
      <c r="O141" s="86">
        <v>3.9</v>
      </c>
      <c r="P141" s="86">
        <v>11.4</v>
      </c>
      <c r="Q141" s="86">
        <v>12</v>
      </c>
      <c r="R141" s="86">
        <v>13</v>
      </c>
      <c r="S141" s="86">
        <v>5.4</v>
      </c>
      <c r="T141" s="86">
        <v>5.7</v>
      </c>
      <c r="U141" s="86">
        <v>5.4</v>
      </c>
      <c r="V141" s="86">
        <v>4.7</v>
      </c>
      <c r="W141" s="86">
        <v>4.5999999999999996</v>
      </c>
      <c r="X141" s="86">
        <v>12.5</v>
      </c>
      <c r="Y141" s="86">
        <v>11.1</v>
      </c>
      <c r="Z141" s="86">
        <v>11.1</v>
      </c>
      <c r="AA141" s="26">
        <f t="shared" si="65"/>
        <v>6.6916666666666664</v>
      </c>
      <c r="AB141" s="26">
        <f t="shared" si="67"/>
        <v>13</v>
      </c>
      <c r="AC141" s="26">
        <f t="shared" si="68"/>
        <v>0</v>
      </c>
      <c r="AD141" s="26">
        <f t="shared" si="69"/>
        <v>160.6</v>
      </c>
      <c r="AE141" s="62"/>
    </row>
    <row r="142" spans="1:31" x14ac:dyDescent="0.35">
      <c r="A142" s="68">
        <f t="shared" ref="A142" si="79">A140+1</f>
        <v>43898</v>
      </c>
      <c r="B142" s="59" t="s">
        <v>45</v>
      </c>
      <c r="C142" s="86">
        <v>7.1</v>
      </c>
      <c r="D142" s="86">
        <v>1.2</v>
      </c>
      <c r="E142" s="86">
        <v>0.9</v>
      </c>
      <c r="F142" s="86">
        <v>0.3</v>
      </c>
      <c r="G142" s="86">
        <v>0.3</v>
      </c>
      <c r="H142" s="86">
        <v>0.2</v>
      </c>
      <c r="I142" s="86">
        <v>0.2</v>
      </c>
      <c r="J142" s="86">
        <v>0.2</v>
      </c>
      <c r="K142" s="86">
        <v>0.2</v>
      </c>
      <c r="L142" s="86">
        <v>0.2</v>
      </c>
      <c r="M142" s="86">
        <v>0.2</v>
      </c>
      <c r="N142" s="86">
        <v>4.8</v>
      </c>
      <c r="O142" s="86">
        <v>4.9000000000000004</v>
      </c>
      <c r="P142" s="86">
        <v>5.0999999999999996</v>
      </c>
      <c r="Q142" s="86">
        <v>5.2</v>
      </c>
      <c r="R142" s="86">
        <v>5.3</v>
      </c>
      <c r="S142" s="86">
        <v>5.3</v>
      </c>
      <c r="T142" s="86">
        <v>7</v>
      </c>
      <c r="U142" s="86">
        <v>6.4</v>
      </c>
      <c r="V142" s="86">
        <v>6.7</v>
      </c>
      <c r="W142" s="86">
        <v>6.1</v>
      </c>
      <c r="X142" s="86">
        <v>6.1</v>
      </c>
      <c r="Y142" s="86">
        <v>1.2</v>
      </c>
      <c r="Z142" s="86">
        <v>1</v>
      </c>
      <c r="AA142" s="26">
        <f t="shared" si="65"/>
        <v>3.1708333333333329</v>
      </c>
      <c r="AB142" s="26">
        <f t="shared" si="67"/>
        <v>7.1</v>
      </c>
      <c r="AC142" s="26">
        <f t="shared" si="68"/>
        <v>0.2</v>
      </c>
      <c r="AD142" s="26">
        <f t="shared" si="69"/>
        <v>76.099999999999994</v>
      </c>
      <c r="AE142" s="61">
        <f t="shared" ref="AE142" si="80">IF(SUM(AD142:AD143)=0," ",SUM(AD142:AD143))</f>
        <v>191.5</v>
      </c>
    </row>
    <row r="143" spans="1:31" x14ac:dyDescent="0.35">
      <c r="A143" s="69"/>
      <c r="B143" s="59" t="s">
        <v>46</v>
      </c>
      <c r="C143" s="86">
        <v>11.1</v>
      </c>
      <c r="D143" s="86">
        <v>4.2</v>
      </c>
      <c r="E143" s="86">
        <v>0</v>
      </c>
      <c r="F143" s="86">
        <v>0</v>
      </c>
      <c r="G143" s="86">
        <v>0</v>
      </c>
      <c r="H143" s="86">
        <v>0.1</v>
      </c>
      <c r="I143" s="86">
        <v>0.1</v>
      </c>
      <c r="J143" s="86">
        <v>0.1</v>
      </c>
      <c r="K143" s="86">
        <v>0.1</v>
      </c>
      <c r="L143" s="86">
        <v>0.1</v>
      </c>
      <c r="M143" s="86">
        <v>0.1</v>
      </c>
      <c r="N143" s="86">
        <v>8.8000000000000007</v>
      </c>
      <c r="O143" s="86">
        <v>9</v>
      </c>
      <c r="P143" s="86">
        <v>5.5</v>
      </c>
      <c r="Q143" s="86">
        <v>4.9000000000000004</v>
      </c>
      <c r="R143" s="86">
        <v>5</v>
      </c>
      <c r="S143" s="86">
        <v>5</v>
      </c>
      <c r="T143" s="86">
        <v>6.8</v>
      </c>
      <c r="U143" s="86">
        <v>11.8</v>
      </c>
      <c r="V143" s="86">
        <v>11.7</v>
      </c>
      <c r="W143" s="86">
        <v>11.2</v>
      </c>
      <c r="X143" s="86">
        <v>11.3</v>
      </c>
      <c r="Y143" s="86">
        <v>5</v>
      </c>
      <c r="Z143" s="86">
        <v>3.5</v>
      </c>
      <c r="AA143" s="26">
        <f t="shared" si="65"/>
        <v>4.8083333333333336</v>
      </c>
      <c r="AB143" s="26">
        <f t="shared" si="67"/>
        <v>11.8</v>
      </c>
      <c r="AC143" s="26">
        <f t="shared" si="68"/>
        <v>0</v>
      </c>
      <c r="AD143" s="26">
        <f t="shared" si="69"/>
        <v>115.4</v>
      </c>
      <c r="AE143" s="62"/>
    </row>
    <row r="144" spans="1:31" x14ac:dyDescent="0.35">
      <c r="A144" s="68">
        <f t="shared" ref="A144" si="81">A142+1</f>
        <v>43899</v>
      </c>
      <c r="B144" s="59" t="s">
        <v>45</v>
      </c>
      <c r="C144" s="86">
        <v>1</v>
      </c>
      <c r="D144" s="86">
        <v>1</v>
      </c>
      <c r="E144" s="86">
        <v>1</v>
      </c>
      <c r="F144" s="86">
        <v>1</v>
      </c>
      <c r="G144" s="86">
        <v>0.8</v>
      </c>
      <c r="H144" s="86">
        <v>0.3</v>
      </c>
      <c r="I144" s="86">
        <v>0.2</v>
      </c>
      <c r="J144" s="86">
        <v>0.2</v>
      </c>
      <c r="K144" s="86">
        <v>0.9</v>
      </c>
      <c r="L144" s="86">
        <v>1.1000000000000001</v>
      </c>
      <c r="M144" s="86">
        <v>1</v>
      </c>
      <c r="N144" s="86">
        <v>6.9</v>
      </c>
      <c r="O144" s="86">
        <v>7</v>
      </c>
      <c r="P144" s="86">
        <v>7.1</v>
      </c>
      <c r="Q144" s="86">
        <v>6.7</v>
      </c>
      <c r="R144" s="86">
        <v>7.1</v>
      </c>
      <c r="S144" s="86">
        <v>6.9</v>
      </c>
      <c r="T144" s="86">
        <v>6.8</v>
      </c>
      <c r="U144" s="86">
        <v>7.4</v>
      </c>
      <c r="V144" s="86">
        <v>7</v>
      </c>
      <c r="W144" s="86">
        <v>6.8</v>
      </c>
      <c r="X144" s="86">
        <v>6.1</v>
      </c>
      <c r="Y144" s="86">
        <v>5.2</v>
      </c>
      <c r="Z144" s="86">
        <v>0.9</v>
      </c>
      <c r="AA144" s="26">
        <f t="shared" si="65"/>
        <v>3.7666666666666671</v>
      </c>
      <c r="AB144" s="26">
        <f t="shared" si="67"/>
        <v>7.4</v>
      </c>
      <c r="AC144" s="26">
        <f t="shared" si="68"/>
        <v>0.2</v>
      </c>
      <c r="AD144" s="26">
        <f t="shared" si="69"/>
        <v>90.4</v>
      </c>
      <c r="AE144" s="61">
        <f t="shared" ref="AE144" si="82">IF(SUM(AD144:AD145)=0," ",SUM(AD144:AD145))</f>
        <v>225.8</v>
      </c>
    </row>
    <row r="145" spans="1:31" x14ac:dyDescent="0.35">
      <c r="A145" s="69"/>
      <c r="B145" s="59" t="s">
        <v>46</v>
      </c>
      <c r="C145" s="86">
        <v>3.6</v>
      </c>
      <c r="D145" s="86">
        <v>3.6</v>
      </c>
      <c r="E145" s="86">
        <v>3.7</v>
      </c>
      <c r="F145" s="86">
        <v>3.6</v>
      </c>
      <c r="G145" s="86">
        <v>0.1</v>
      </c>
      <c r="H145" s="86">
        <v>0</v>
      </c>
      <c r="I145" s="86">
        <v>0</v>
      </c>
      <c r="J145" s="86">
        <v>0</v>
      </c>
      <c r="K145" s="86">
        <v>3.8</v>
      </c>
      <c r="L145" s="86">
        <v>4.3</v>
      </c>
      <c r="M145" s="86">
        <v>4.4000000000000004</v>
      </c>
      <c r="N145" s="86">
        <v>10.5</v>
      </c>
      <c r="O145" s="86">
        <v>10.8</v>
      </c>
      <c r="P145" s="86">
        <v>11.1</v>
      </c>
      <c r="Q145" s="86">
        <v>5.7</v>
      </c>
      <c r="R145" s="86">
        <v>5.3</v>
      </c>
      <c r="S145" s="86">
        <v>5</v>
      </c>
      <c r="T145" s="86">
        <v>5.2</v>
      </c>
      <c r="U145" s="86">
        <v>11.7</v>
      </c>
      <c r="V145" s="86">
        <v>11.1</v>
      </c>
      <c r="W145" s="86">
        <v>10.5</v>
      </c>
      <c r="X145" s="86">
        <v>11.3</v>
      </c>
      <c r="Y145" s="86">
        <v>10</v>
      </c>
      <c r="Z145" s="86">
        <v>0.1</v>
      </c>
      <c r="AA145" s="26">
        <f t="shared" si="65"/>
        <v>5.6416666666666666</v>
      </c>
      <c r="AB145" s="26">
        <f t="shared" si="67"/>
        <v>11.7</v>
      </c>
      <c r="AC145" s="26">
        <f t="shared" si="68"/>
        <v>0</v>
      </c>
      <c r="AD145" s="26">
        <f t="shared" si="69"/>
        <v>135.4</v>
      </c>
      <c r="AE145" s="62"/>
    </row>
    <row r="146" spans="1:31" x14ac:dyDescent="0.35">
      <c r="A146" s="68">
        <f t="shared" ref="A146" si="83">A144+1</f>
        <v>43900</v>
      </c>
      <c r="B146" s="59" t="s">
        <v>45</v>
      </c>
      <c r="C146" s="86">
        <v>0.3</v>
      </c>
      <c r="D146" s="86">
        <v>0.2</v>
      </c>
      <c r="E146" s="86">
        <v>0.3</v>
      </c>
      <c r="F146" s="86">
        <v>0.2</v>
      </c>
      <c r="G146" s="86">
        <v>0.2</v>
      </c>
      <c r="H146" s="86">
        <v>0.2</v>
      </c>
      <c r="I146" s="86">
        <v>0.2</v>
      </c>
      <c r="J146" s="86">
        <v>0.2</v>
      </c>
      <c r="K146" s="86">
        <v>0.2</v>
      </c>
      <c r="L146" s="86">
        <v>0.2</v>
      </c>
      <c r="M146" s="86">
        <v>0.2</v>
      </c>
      <c r="N146" s="86">
        <v>6.5</v>
      </c>
      <c r="O146" s="86">
        <v>6.5</v>
      </c>
      <c r="P146" s="86">
        <v>6.6</v>
      </c>
      <c r="Q146" s="86">
        <v>7.9</v>
      </c>
      <c r="R146" s="86">
        <v>7.5</v>
      </c>
      <c r="S146" s="86">
        <v>6.7</v>
      </c>
      <c r="T146" s="86">
        <v>6.4</v>
      </c>
      <c r="U146" s="86">
        <v>6.3</v>
      </c>
      <c r="V146" s="86">
        <v>6.4</v>
      </c>
      <c r="W146" s="86">
        <v>6.2</v>
      </c>
      <c r="X146" s="86">
        <v>0.3</v>
      </c>
      <c r="Y146" s="86">
        <v>0.3</v>
      </c>
      <c r="Z146" s="86">
        <v>0.3</v>
      </c>
      <c r="AA146" s="26">
        <f t="shared" si="65"/>
        <v>2.9291666666666658</v>
      </c>
      <c r="AB146" s="26">
        <f t="shared" si="67"/>
        <v>7.9</v>
      </c>
      <c r="AC146" s="26">
        <f t="shared" si="68"/>
        <v>0.2</v>
      </c>
      <c r="AD146" s="26">
        <f t="shared" si="69"/>
        <v>70.299999999999983</v>
      </c>
      <c r="AE146" s="61">
        <f t="shared" ref="AE146" si="84">IF(SUM(AD146:AD147)=0," ",SUM(AD146:AD147))</f>
        <v>154.69999999999996</v>
      </c>
    </row>
    <row r="147" spans="1:31" x14ac:dyDescent="0.35">
      <c r="A147" s="69"/>
      <c r="B147" s="59" t="s">
        <v>46</v>
      </c>
      <c r="C147" s="86">
        <v>0</v>
      </c>
      <c r="D147" s="86">
        <v>0.1</v>
      </c>
      <c r="E147" s="86">
        <v>0</v>
      </c>
      <c r="F147" s="86">
        <v>0.1</v>
      </c>
      <c r="G147" s="86">
        <v>0.1</v>
      </c>
      <c r="H147" s="86">
        <v>0.1</v>
      </c>
      <c r="I147" s="86">
        <v>0.1</v>
      </c>
      <c r="J147" s="86">
        <v>0</v>
      </c>
      <c r="K147" s="86">
        <v>0</v>
      </c>
      <c r="L147" s="86">
        <v>0</v>
      </c>
      <c r="M147" s="86">
        <v>0</v>
      </c>
      <c r="N147" s="86">
        <v>4.5999999999999996</v>
      </c>
      <c r="O147" s="86">
        <v>4.5999999999999996</v>
      </c>
      <c r="P147" s="86">
        <v>4.5999999999999996</v>
      </c>
      <c r="Q147" s="86">
        <v>5.9</v>
      </c>
      <c r="R147" s="86">
        <v>11.2</v>
      </c>
      <c r="S147" s="86">
        <v>10</v>
      </c>
      <c r="T147" s="86">
        <v>9.6999999999999993</v>
      </c>
      <c r="U147" s="86">
        <v>9.8000000000000007</v>
      </c>
      <c r="V147" s="86">
        <v>9.9</v>
      </c>
      <c r="W147" s="86">
        <v>8.8000000000000007</v>
      </c>
      <c r="X147" s="86">
        <v>4.5999999999999996</v>
      </c>
      <c r="Y147" s="86">
        <v>0.1</v>
      </c>
      <c r="Z147" s="86">
        <v>0.1</v>
      </c>
      <c r="AA147" s="26">
        <f t="shared" si="65"/>
        <v>3.5166666666666657</v>
      </c>
      <c r="AB147" s="26">
        <f t="shared" si="67"/>
        <v>11.2</v>
      </c>
      <c r="AC147" s="26">
        <f t="shared" si="68"/>
        <v>0</v>
      </c>
      <c r="AD147" s="26">
        <f t="shared" si="69"/>
        <v>84.399999999999977</v>
      </c>
      <c r="AE147" s="62"/>
    </row>
    <row r="148" spans="1:31" x14ac:dyDescent="0.35">
      <c r="A148" s="68">
        <f t="shared" ref="A148" si="85">A146+1</f>
        <v>43901</v>
      </c>
      <c r="B148" s="59" t="s">
        <v>45</v>
      </c>
      <c r="C148" s="86">
        <v>0.3</v>
      </c>
      <c r="D148" s="86">
        <v>0.3</v>
      </c>
      <c r="E148" s="86">
        <v>0.3</v>
      </c>
      <c r="F148" s="86">
        <v>0.3</v>
      </c>
      <c r="G148" s="86">
        <v>5.2</v>
      </c>
      <c r="H148" s="86">
        <v>5.5</v>
      </c>
      <c r="I148" s="86">
        <v>6.1</v>
      </c>
      <c r="J148" s="86">
        <v>1.2</v>
      </c>
      <c r="K148" s="86">
        <v>1.1000000000000001</v>
      </c>
      <c r="L148" s="86">
        <v>1.2</v>
      </c>
      <c r="M148" s="86">
        <v>1.2</v>
      </c>
      <c r="N148" s="86">
        <v>1.2</v>
      </c>
      <c r="O148" s="86">
        <v>5.8</v>
      </c>
      <c r="P148" s="86">
        <v>5.9</v>
      </c>
      <c r="Q148" s="86">
        <v>5.3</v>
      </c>
      <c r="R148" s="86">
        <v>1</v>
      </c>
      <c r="S148" s="86">
        <v>1</v>
      </c>
      <c r="T148" s="86">
        <v>1</v>
      </c>
      <c r="U148" s="86">
        <v>1</v>
      </c>
      <c r="V148" s="86">
        <v>0.8</v>
      </c>
      <c r="W148" s="86">
        <v>0.3</v>
      </c>
      <c r="X148" s="86">
        <v>0.3</v>
      </c>
      <c r="Y148" s="86">
        <v>0.9</v>
      </c>
      <c r="Z148" s="86">
        <v>0.3</v>
      </c>
      <c r="AA148" s="26">
        <f t="shared" si="65"/>
        <v>1.9791666666666661</v>
      </c>
      <c r="AB148" s="26">
        <f t="shared" si="67"/>
        <v>6.1</v>
      </c>
      <c r="AC148" s="26">
        <f t="shared" si="68"/>
        <v>0.3</v>
      </c>
      <c r="AD148" s="26">
        <f t="shared" si="69"/>
        <v>47.499999999999986</v>
      </c>
      <c r="AE148" s="61">
        <f t="shared" ref="AE148" si="86">IF(SUM(AD148:AD149)=0," ",SUM(AD148:AD149))</f>
        <v>178.59999999999997</v>
      </c>
    </row>
    <row r="149" spans="1:31" x14ac:dyDescent="0.35">
      <c r="A149" s="69"/>
      <c r="B149" s="59" t="s">
        <v>46</v>
      </c>
      <c r="C149" s="86">
        <v>0.1</v>
      </c>
      <c r="D149" s="86">
        <v>0.1</v>
      </c>
      <c r="E149" s="86">
        <v>0.1</v>
      </c>
      <c r="F149" s="86">
        <v>0.1</v>
      </c>
      <c r="G149" s="86">
        <v>6.5</v>
      </c>
      <c r="H149" s="86">
        <v>6.8</v>
      </c>
      <c r="I149" s="86">
        <v>10.6</v>
      </c>
      <c r="J149" s="86">
        <v>10.3</v>
      </c>
      <c r="K149" s="86">
        <v>10.3</v>
      </c>
      <c r="L149" s="86">
        <v>12.8</v>
      </c>
      <c r="M149" s="86">
        <v>12.8</v>
      </c>
      <c r="N149" s="86">
        <v>13</v>
      </c>
      <c r="O149" s="86">
        <v>10.8</v>
      </c>
      <c r="P149" s="86">
        <v>10.9</v>
      </c>
      <c r="Q149" s="86">
        <v>5.7</v>
      </c>
      <c r="R149" s="86">
        <v>4.8</v>
      </c>
      <c r="S149" s="86">
        <v>3.7</v>
      </c>
      <c r="T149" s="86">
        <v>3.8</v>
      </c>
      <c r="U149" s="86">
        <v>4</v>
      </c>
      <c r="V149" s="86">
        <v>0.2</v>
      </c>
      <c r="W149" s="86">
        <v>0.1</v>
      </c>
      <c r="X149" s="86">
        <v>0.1</v>
      </c>
      <c r="Y149" s="86">
        <v>3.4</v>
      </c>
      <c r="Z149" s="86">
        <v>0.1</v>
      </c>
      <c r="AA149" s="26">
        <f t="shared" si="65"/>
        <v>5.4624999999999986</v>
      </c>
      <c r="AB149" s="26">
        <f t="shared" si="67"/>
        <v>13</v>
      </c>
      <c r="AC149" s="26">
        <f t="shared" si="68"/>
        <v>0.1</v>
      </c>
      <c r="AD149" s="26">
        <f t="shared" si="69"/>
        <v>131.09999999999997</v>
      </c>
      <c r="AE149" s="62"/>
    </row>
    <row r="150" spans="1:31" x14ac:dyDescent="0.35">
      <c r="A150" s="68">
        <f t="shared" ref="A150" si="87">A148+1</f>
        <v>43902</v>
      </c>
      <c r="B150" s="59" t="s">
        <v>45</v>
      </c>
      <c r="C150" s="86">
        <v>0.3</v>
      </c>
      <c r="D150" s="86">
        <v>0.9</v>
      </c>
      <c r="E150" s="86">
        <v>1</v>
      </c>
      <c r="F150" s="86">
        <v>1</v>
      </c>
      <c r="G150" s="86">
        <v>6.2</v>
      </c>
      <c r="H150" s="86">
        <v>6.8</v>
      </c>
      <c r="I150" s="86">
        <v>6.1</v>
      </c>
      <c r="J150" s="86">
        <v>6.4</v>
      </c>
      <c r="K150" s="86">
        <v>5.2</v>
      </c>
      <c r="L150" s="86">
        <v>5.2</v>
      </c>
      <c r="M150" s="86">
        <v>5</v>
      </c>
      <c r="N150" s="86">
        <v>5.0999999999999996</v>
      </c>
      <c r="O150" s="86">
        <v>4.9000000000000004</v>
      </c>
      <c r="P150" s="86">
        <v>6.6</v>
      </c>
      <c r="Q150" s="86">
        <v>7</v>
      </c>
      <c r="R150" s="86">
        <v>6.1</v>
      </c>
      <c r="S150" s="86">
        <v>0.4</v>
      </c>
      <c r="T150" s="86">
        <v>0.3</v>
      </c>
      <c r="U150" s="86">
        <v>0.3</v>
      </c>
      <c r="V150" s="86">
        <v>0.3</v>
      </c>
      <c r="W150" s="86">
        <v>0.3</v>
      </c>
      <c r="X150" s="86">
        <v>0.3</v>
      </c>
      <c r="Y150" s="86">
        <v>0.3</v>
      </c>
      <c r="Z150" s="86">
        <v>0.3</v>
      </c>
      <c r="AA150" s="26">
        <f t="shared" si="65"/>
        <v>3.1791666666666658</v>
      </c>
      <c r="AB150" s="26">
        <f t="shared" si="67"/>
        <v>7</v>
      </c>
      <c r="AC150" s="26">
        <f t="shared" si="68"/>
        <v>0.3</v>
      </c>
      <c r="AD150" s="26">
        <f t="shared" si="69"/>
        <v>76.299999999999983</v>
      </c>
      <c r="AE150" s="61">
        <f t="shared" ref="AE150" si="88">IF(SUM(AD150:AD151)=0," ",SUM(AD150:AD151))</f>
        <v>183.79999999999993</v>
      </c>
    </row>
    <row r="151" spans="1:31" x14ac:dyDescent="0.35">
      <c r="A151" s="69"/>
      <c r="B151" s="59" t="s">
        <v>46</v>
      </c>
      <c r="C151" s="86">
        <v>0.1</v>
      </c>
      <c r="D151" s="86">
        <v>3.6</v>
      </c>
      <c r="E151" s="86">
        <v>3.8</v>
      </c>
      <c r="F151" s="86">
        <v>3.8</v>
      </c>
      <c r="G151" s="86">
        <v>9.1</v>
      </c>
      <c r="H151" s="86">
        <v>10.3</v>
      </c>
      <c r="I151" s="86">
        <v>9.1999999999999993</v>
      </c>
      <c r="J151" s="86">
        <v>5.4</v>
      </c>
      <c r="K151" s="86">
        <v>4.9000000000000004</v>
      </c>
      <c r="L151" s="86">
        <v>4.9000000000000004</v>
      </c>
      <c r="M151" s="86">
        <v>4.8</v>
      </c>
      <c r="N151" s="86">
        <v>4.8</v>
      </c>
      <c r="O151" s="86">
        <v>4.5999999999999996</v>
      </c>
      <c r="P151" s="86">
        <v>12.5</v>
      </c>
      <c r="Q151" s="86">
        <v>13</v>
      </c>
      <c r="R151" s="86">
        <v>11.2</v>
      </c>
      <c r="S151" s="86">
        <v>0.8</v>
      </c>
      <c r="T151" s="86">
        <v>0.1</v>
      </c>
      <c r="U151" s="86">
        <v>0.1</v>
      </c>
      <c r="V151" s="86">
        <v>0.1</v>
      </c>
      <c r="W151" s="86">
        <v>0.1</v>
      </c>
      <c r="X151" s="86">
        <v>0.1</v>
      </c>
      <c r="Y151" s="86">
        <v>0.1</v>
      </c>
      <c r="Z151" s="86">
        <v>0.1</v>
      </c>
      <c r="AA151" s="26">
        <f t="shared" si="65"/>
        <v>4.4791666666666643</v>
      </c>
      <c r="AB151" s="26">
        <f t="shared" si="67"/>
        <v>13</v>
      </c>
      <c r="AC151" s="26">
        <f t="shared" si="68"/>
        <v>0.1</v>
      </c>
      <c r="AD151" s="26">
        <f t="shared" si="69"/>
        <v>107.49999999999994</v>
      </c>
      <c r="AE151" s="62"/>
    </row>
    <row r="152" spans="1:31" x14ac:dyDescent="0.35">
      <c r="A152" s="68">
        <f t="shared" ref="A152" si="89">A150+1</f>
        <v>43903</v>
      </c>
      <c r="B152" s="59" t="s">
        <v>45</v>
      </c>
      <c r="C152" s="86">
        <v>0.3</v>
      </c>
      <c r="D152" s="86">
        <v>0.3</v>
      </c>
      <c r="E152" s="86">
        <v>0.3</v>
      </c>
      <c r="F152" s="86">
        <v>0.3</v>
      </c>
      <c r="G152" s="86">
        <v>0.3</v>
      </c>
      <c r="H152" s="86">
        <v>0.2</v>
      </c>
      <c r="I152" s="86">
        <v>4.9000000000000004</v>
      </c>
      <c r="J152" s="86">
        <v>1</v>
      </c>
      <c r="K152" s="86">
        <v>1</v>
      </c>
      <c r="L152" s="86">
        <v>1</v>
      </c>
      <c r="M152" s="86">
        <v>1</v>
      </c>
      <c r="N152" s="86">
        <v>5.3</v>
      </c>
      <c r="O152" s="86">
        <v>5.8</v>
      </c>
      <c r="P152" s="86">
        <v>5.8</v>
      </c>
      <c r="Q152" s="86">
        <v>6</v>
      </c>
      <c r="R152" s="86">
        <v>6</v>
      </c>
      <c r="S152" s="86">
        <v>6.2</v>
      </c>
      <c r="T152" s="86">
        <v>6.4</v>
      </c>
      <c r="U152" s="86">
        <v>1</v>
      </c>
      <c r="V152" s="86">
        <v>1</v>
      </c>
      <c r="W152" s="86">
        <v>1</v>
      </c>
      <c r="X152" s="86">
        <v>1</v>
      </c>
      <c r="Y152" s="86">
        <v>1</v>
      </c>
      <c r="Z152" s="86">
        <v>1</v>
      </c>
      <c r="AA152" s="26">
        <f t="shared" si="65"/>
        <v>2.4208333333333334</v>
      </c>
      <c r="AB152" s="26">
        <f t="shared" si="67"/>
        <v>6.4</v>
      </c>
      <c r="AC152" s="26">
        <f t="shared" si="68"/>
        <v>0.2</v>
      </c>
      <c r="AD152" s="26">
        <f t="shared" si="69"/>
        <v>58.1</v>
      </c>
      <c r="AE152" s="61">
        <f t="shared" ref="AE152" si="90">IF(SUM(AD152:AD153)=0," ",SUM(AD152:AD153))</f>
        <v>147.30000000000001</v>
      </c>
    </row>
    <row r="153" spans="1:31" x14ac:dyDescent="0.35">
      <c r="A153" s="69"/>
      <c r="B153" s="59" t="s">
        <v>46</v>
      </c>
      <c r="C153" s="86">
        <v>0.1</v>
      </c>
      <c r="D153" s="86">
        <v>0.1</v>
      </c>
      <c r="E153" s="86">
        <v>0.1</v>
      </c>
      <c r="F153" s="86">
        <v>0.1</v>
      </c>
      <c r="G153" s="86">
        <v>0.1</v>
      </c>
      <c r="H153" s="86">
        <v>0</v>
      </c>
      <c r="I153" s="86">
        <v>4.5999999999999996</v>
      </c>
      <c r="J153" s="86">
        <v>4.7</v>
      </c>
      <c r="K153" s="86">
        <v>4.4000000000000004</v>
      </c>
      <c r="L153" s="86">
        <v>4.4000000000000004</v>
      </c>
      <c r="M153" s="86">
        <v>4.4000000000000004</v>
      </c>
      <c r="N153" s="86">
        <v>5.7</v>
      </c>
      <c r="O153" s="86">
        <v>5.4</v>
      </c>
      <c r="P153" s="86">
        <v>5.5</v>
      </c>
      <c r="Q153" s="86">
        <v>5.7</v>
      </c>
      <c r="R153" s="86">
        <v>5.6</v>
      </c>
      <c r="S153" s="86">
        <v>5.9</v>
      </c>
      <c r="T153" s="86">
        <v>6.1</v>
      </c>
      <c r="U153" s="86">
        <v>4.7</v>
      </c>
      <c r="V153" s="86">
        <v>4.2</v>
      </c>
      <c r="W153" s="86">
        <v>4.4000000000000004</v>
      </c>
      <c r="X153" s="86">
        <v>4.4000000000000004</v>
      </c>
      <c r="Y153" s="86">
        <v>4.3</v>
      </c>
      <c r="Z153" s="86">
        <v>4.3</v>
      </c>
      <c r="AA153" s="26">
        <f t="shared" si="65"/>
        <v>3.7166666666666672</v>
      </c>
      <c r="AB153" s="26">
        <f t="shared" si="67"/>
        <v>6.1</v>
      </c>
      <c r="AC153" s="26">
        <f t="shared" si="68"/>
        <v>0</v>
      </c>
      <c r="AD153" s="26">
        <f t="shared" si="69"/>
        <v>89.200000000000017</v>
      </c>
      <c r="AE153" s="62"/>
    </row>
    <row r="154" spans="1:31" x14ac:dyDescent="0.35">
      <c r="A154" s="68">
        <f t="shared" ref="A154" si="91">A152+1</f>
        <v>43904</v>
      </c>
      <c r="B154" s="59" t="s">
        <v>45</v>
      </c>
      <c r="C154" s="86">
        <v>1</v>
      </c>
      <c r="D154" s="86">
        <v>0.3</v>
      </c>
      <c r="E154" s="86">
        <v>0.3</v>
      </c>
      <c r="F154" s="86">
        <v>1.1000000000000001</v>
      </c>
      <c r="G154" s="86">
        <v>1.1000000000000001</v>
      </c>
      <c r="H154" s="86">
        <v>1.1000000000000001</v>
      </c>
      <c r="I154" s="86">
        <v>4.9000000000000004</v>
      </c>
      <c r="J154" s="86">
        <v>5.0999999999999996</v>
      </c>
      <c r="K154" s="86">
        <v>5.2</v>
      </c>
      <c r="L154" s="86">
        <v>5.3</v>
      </c>
      <c r="M154" s="86">
        <v>5.3</v>
      </c>
      <c r="N154" s="86">
        <v>5.3</v>
      </c>
      <c r="O154" s="86">
        <v>5.6</v>
      </c>
      <c r="P154" s="86">
        <v>5</v>
      </c>
      <c r="Q154" s="86">
        <v>6</v>
      </c>
      <c r="R154" s="86">
        <v>6</v>
      </c>
      <c r="S154" s="86">
        <v>6.2</v>
      </c>
      <c r="T154" s="86">
        <v>6.2</v>
      </c>
      <c r="U154" s="86">
        <v>0.3</v>
      </c>
      <c r="V154" s="86">
        <v>0.3</v>
      </c>
      <c r="W154" s="86">
        <v>0.3</v>
      </c>
      <c r="X154" s="86">
        <v>0.3</v>
      </c>
      <c r="Y154" s="86">
        <v>0.3</v>
      </c>
      <c r="Z154" s="86">
        <v>0.2</v>
      </c>
      <c r="AA154" s="26">
        <f t="shared" si="65"/>
        <v>3.0291666666666663</v>
      </c>
      <c r="AB154" s="26">
        <f t="shared" si="67"/>
        <v>6.2</v>
      </c>
      <c r="AC154" s="26">
        <f t="shared" si="68"/>
        <v>0.2</v>
      </c>
      <c r="AD154" s="26">
        <f t="shared" si="69"/>
        <v>72.699999999999989</v>
      </c>
      <c r="AE154" s="61">
        <f t="shared" ref="AE154" si="92">IF(SUM(AD154:AD155)=0," ",SUM(AD154:AD155))</f>
        <v>175.99999999999994</v>
      </c>
    </row>
    <row r="155" spans="1:31" x14ac:dyDescent="0.35">
      <c r="A155" s="69"/>
      <c r="B155" s="59" t="s">
        <v>46</v>
      </c>
      <c r="C155" s="86">
        <v>4.0999999999999996</v>
      </c>
      <c r="D155" s="86">
        <v>0.1</v>
      </c>
      <c r="E155" s="86">
        <v>0.1</v>
      </c>
      <c r="F155" s="86">
        <v>3.8</v>
      </c>
      <c r="G155" s="86">
        <v>3.9</v>
      </c>
      <c r="H155" s="86">
        <v>3.9</v>
      </c>
      <c r="I155" s="86">
        <v>9</v>
      </c>
      <c r="J155" s="86">
        <v>9.4</v>
      </c>
      <c r="K155" s="86">
        <v>9.6999999999999993</v>
      </c>
      <c r="L155" s="86">
        <v>5.3</v>
      </c>
      <c r="M155" s="86">
        <v>5.0999999999999996</v>
      </c>
      <c r="N155" s="86">
        <v>5.0999999999999996</v>
      </c>
      <c r="O155" s="86">
        <v>5.3</v>
      </c>
      <c r="P155" s="86">
        <v>4.9000000000000004</v>
      </c>
      <c r="Q155" s="86">
        <v>9.1999999999999993</v>
      </c>
      <c r="R155" s="86">
        <v>9.1</v>
      </c>
      <c r="S155" s="86">
        <v>9.3000000000000007</v>
      </c>
      <c r="T155" s="86">
        <v>5.3</v>
      </c>
      <c r="U155" s="86">
        <v>0.2</v>
      </c>
      <c r="V155" s="86">
        <v>0.1</v>
      </c>
      <c r="W155" s="86">
        <v>0.1</v>
      </c>
      <c r="X155" s="86">
        <v>0.1</v>
      </c>
      <c r="Y155" s="86">
        <v>0.1</v>
      </c>
      <c r="Z155" s="86">
        <v>0.1</v>
      </c>
      <c r="AA155" s="26">
        <f t="shared" si="65"/>
        <v>4.3041666666666654</v>
      </c>
      <c r="AB155" s="26">
        <f t="shared" si="67"/>
        <v>9.6999999999999993</v>
      </c>
      <c r="AC155" s="26">
        <f t="shared" si="68"/>
        <v>0.1</v>
      </c>
      <c r="AD155" s="26">
        <f t="shared" si="69"/>
        <v>103.29999999999997</v>
      </c>
      <c r="AE155" s="62"/>
    </row>
    <row r="156" spans="1:31" x14ac:dyDescent="0.35">
      <c r="A156" s="68">
        <f t="shared" ref="A156" si="93">A154+1</f>
        <v>43905</v>
      </c>
      <c r="B156" s="59" t="s">
        <v>45</v>
      </c>
      <c r="C156" s="86">
        <v>0.3</v>
      </c>
      <c r="D156" s="86">
        <v>0.3</v>
      </c>
      <c r="E156" s="86">
        <v>0.3</v>
      </c>
      <c r="F156" s="86">
        <v>0.3</v>
      </c>
      <c r="G156" s="86">
        <v>0.3</v>
      </c>
      <c r="H156" s="86">
        <v>0.2</v>
      </c>
      <c r="I156" s="86">
        <v>0.2</v>
      </c>
      <c r="J156" s="86">
        <v>0.1</v>
      </c>
      <c r="K156" s="86">
        <v>0.1</v>
      </c>
      <c r="L156" s="86">
        <v>0.1</v>
      </c>
      <c r="M156" s="86">
        <v>5.3</v>
      </c>
      <c r="N156" s="86">
        <v>5.2</v>
      </c>
      <c r="O156" s="86">
        <v>5.2</v>
      </c>
      <c r="P156" s="86">
        <v>5.5</v>
      </c>
      <c r="Q156" s="86">
        <v>5.0999999999999996</v>
      </c>
      <c r="R156" s="86">
        <v>5.0999999999999996</v>
      </c>
      <c r="S156" s="86">
        <v>5.0999999999999996</v>
      </c>
      <c r="T156" s="86">
        <v>5.0999999999999996</v>
      </c>
      <c r="U156" s="86">
        <v>5.0999999999999996</v>
      </c>
      <c r="V156" s="86">
        <v>7.2</v>
      </c>
      <c r="W156" s="86">
        <v>7.4</v>
      </c>
      <c r="X156" s="86">
        <v>5.0999999999999996</v>
      </c>
      <c r="Y156" s="86">
        <v>1</v>
      </c>
      <c r="Z156" s="86">
        <v>1</v>
      </c>
      <c r="AA156" s="26">
        <f t="shared" si="65"/>
        <v>2.9416666666666669</v>
      </c>
      <c r="AB156" s="26">
        <f t="shared" si="67"/>
        <v>7.4</v>
      </c>
      <c r="AC156" s="26">
        <f t="shared" si="68"/>
        <v>0.1</v>
      </c>
      <c r="AD156" s="26">
        <f t="shared" si="69"/>
        <v>70.600000000000009</v>
      </c>
      <c r="AE156" s="61">
        <f t="shared" ref="AE156" si="94">IF(SUM(AD156:AD157)=0," ",SUM(AD156:AD157))</f>
        <v>150.69999999999999</v>
      </c>
    </row>
    <row r="157" spans="1:31" x14ac:dyDescent="0.35">
      <c r="A157" s="69"/>
      <c r="B157" s="59" t="s">
        <v>46</v>
      </c>
      <c r="C157" s="86">
        <v>0.1</v>
      </c>
      <c r="D157" s="86">
        <v>0.1</v>
      </c>
      <c r="E157" s="86">
        <v>0.1</v>
      </c>
      <c r="F157" s="86">
        <v>0.1</v>
      </c>
      <c r="G157" s="86">
        <v>0.1</v>
      </c>
      <c r="H157" s="86">
        <v>0.1</v>
      </c>
      <c r="I157" s="86">
        <v>0.1</v>
      </c>
      <c r="J157" s="86">
        <v>0</v>
      </c>
      <c r="K157" s="86">
        <v>0</v>
      </c>
      <c r="L157" s="86">
        <v>0</v>
      </c>
      <c r="M157" s="86">
        <v>5.0999999999999996</v>
      </c>
      <c r="N157" s="86">
        <v>5</v>
      </c>
      <c r="O157" s="86">
        <v>5</v>
      </c>
      <c r="P157" s="86">
        <v>5.3</v>
      </c>
      <c r="Q157" s="86">
        <v>4.8</v>
      </c>
      <c r="R157" s="86">
        <v>4.8</v>
      </c>
      <c r="S157" s="86">
        <v>4.9000000000000004</v>
      </c>
      <c r="T157" s="86">
        <v>4.9000000000000004</v>
      </c>
      <c r="U157" s="86">
        <v>4.8</v>
      </c>
      <c r="V157" s="86">
        <v>11.4</v>
      </c>
      <c r="W157" s="86">
        <v>11.5</v>
      </c>
      <c r="X157" s="86">
        <v>4.9000000000000004</v>
      </c>
      <c r="Y157" s="86">
        <v>3.4</v>
      </c>
      <c r="Z157" s="86">
        <v>3.6</v>
      </c>
      <c r="AA157" s="26">
        <f t="shared" si="65"/>
        <v>3.3374999999999999</v>
      </c>
      <c r="AB157" s="26">
        <f t="shared" si="67"/>
        <v>11.5</v>
      </c>
      <c r="AC157" s="26">
        <f t="shared" si="68"/>
        <v>0</v>
      </c>
      <c r="AD157" s="26">
        <f t="shared" si="69"/>
        <v>80.099999999999994</v>
      </c>
      <c r="AE157" s="62"/>
    </row>
    <row r="158" spans="1:31" x14ac:dyDescent="0.35">
      <c r="A158" s="68">
        <f t="shared" ref="A158" si="95">A156+1</f>
        <v>43906</v>
      </c>
      <c r="B158" s="59" t="s">
        <v>45</v>
      </c>
      <c r="C158" s="86">
        <v>1</v>
      </c>
      <c r="D158" s="86">
        <v>1</v>
      </c>
      <c r="E158" s="86">
        <v>0.3</v>
      </c>
      <c r="F158" s="86">
        <v>0.3</v>
      </c>
      <c r="G158" s="86">
        <v>0.3</v>
      </c>
      <c r="H158" s="86">
        <v>0.2</v>
      </c>
      <c r="I158" s="86">
        <v>0.2</v>
      </c>
      <c r="J158" s="86">
        <v>0.9</v>
      </c>
      <c r="K158" s="86">
        <v>0.9</v>
      </c>
      <c r="L158" s="86">
        <v>0.9</v>
      </c>
      <c r="M158" s="86">
        <v>1</v>
      </c>
      <c r="N158" s="86">
        <v>0.9</v>
      </c>
      <c r="O158" s="86">
        <v>5.7</v>
      </c>
      <c r="P158" s="86">
        <v>5.8</v>
      </c>
      <c r="Q158" s="86">
        <v>6.4</v>
      </c>
      <c r="R158" s="86">
        <v>6.4</v>
      </c>
      <c r="S158" s="86">
        <v>1.2</v>
      </c>
      <c r="T158" s="86">
        <v>1.2</v>
      </c>
      <c r="U158" s="86">
        <v>1.2</v>
      </c>
      <c r="V158" s="86">
        <v>1.2</v>
      </c>
      <c r="W158" s="86">
        <v>6</v>
      </c>
      <c r="X158" s="86">
        <v>5.9</v>
      </c>
      <c r="Y158" s="86">
        <v>5.9</v>
      </c>
      <c r="Z158" s="86">
        <v>6.2</v>
      </c>
      <c r="AA158" s="26">
        <f t="shared" si="65"/>
        <v>2.5416666666666674</v>
      </c>
      <c r="AB158" s="26">
        <f t="shared" si="67"/>
        <v>6.4</v>
      </c>
      <c r="AC158" s="26">
        <f t="shared" si="68"/>
        <v>0.2</v>
      </c>
      <c r="AD158" s="26">
        <f t="shared" si="69"/>
        <v>61.000000000000014</v>
      </c>
      <c r="AE158" s="61">
        <f t="shared" ref="AE158" si="96">IF(SUM(AD158:AD159)=0," ",SUM(AD158:AD159))</f>
        <v>183.8</v>
      </c>
    </row>
    <row r="159" spans="1:31" x14ac:dyDescent="0.35">
      <c r="A159" s="69"/>
      <c r="B159" s="59" t="s">
        <v>46</v>
      </c>
      <c r="C159" s="86">
        <v>3.6</v>
      </c>
      <c r="D159" s="86">
        <v>3.6</v>
      </c>
      <c r="E159" s="86">
        <v>0.1</v>
      </c>
      <c r="F159" s="86">
        <v>0.1</v>
      </c>
      <c r="G159" s="86">
        <v>0.2</v>
      </c>
      <c r="H159" s="86">
        <v>0.1</v>
      </c>
      <c r="I159" s="86">
        <v>0.1</v>
      </c>
      <c r="J159" s="86">
        <v>3.3</v>
      </c>
      <c r="K159" s="86">
        <v>3.7</v>
      </c>
      <c r="L159" s="86">
        <v>3.7</v>
      </c>
      <c r="M159" s="86">
        <v>4.5999999999999996</v>
      </c>
      <c r="N159" s="86">
        <v>3.7</v>
      </c>
      <c r="O159" s="86">
        <v>8.6</v>
      </c>
      <c r="P159" s="86">
        <v>8.6</v>
      </c>
      <c r="Q159" s="86">
        <v>9.4</v>
      </c>
      <c r="R159" s="86">
        <v>9.6</v>
      </c>
      <c r="S159" s="86">
        <v>4.3</v>
      </c>
      <c r="T159" s="86">
        <v>4.5999999999999996</v>
      </c>
      <c r="U159" s="86">
        <v>4.5999999999999996</v>
      </c>
      <c r="V159" s="86">
        <v>4.5999999999999996</v>
      </c>
      <c r="W159" s="86">
        <v>11.2</v>
      </c>
      <c r="X159" s="86">
        <v>11.9</v>
      </c>
      <c r="Y159" s="86">
        <v>11.9</v>
      </c>
      <c r="Z159" s="86">
        <v>6.7</v>
      </c>
      <c r="AA159" s="26">
        <f t="shared" si="65"/>
        <v>5.1166666666666663</v>
      </c>
      <c r="AB159" s="26">
        <f t="shared" si="67"/>
        <v>11.9</v>
      </c>
      <c r="AC159" s="26">
        <f t="shared" si="68"/>
        <v>0.1</v>
      </c>
      <c r="AD159" s="26">
        <f t="shared" si="69"/>
        <v>122.8</v>
      </c>
      <c r="AE159" s="62"/>
    </row>
    <row r="160" spans="1:31" x14ac:dyDescent="0.35">
      <c r="A160" s="68">
        <f t="shared" ref="A160" si="97">A158+1</f>
        <v>43907</v>
      </c>
      <c r="B160" s="59" t="s">
        <v>45</v>
      </c>
      <c r="C160" s="86">
        <v>6.3</v>
      </c>
      <c r="D160" s="86">
        <v>0.3</v>
      </c>
      <c r="E160" s="86">
        <v>0.3</v>
      </c>
      <c r="F160" s="86">
        <v>0.3</v>
      </c>
      <c r="G160" s="86">
        <v>0.3</v>
      </c>
      <c r="H160" s="86">
        <v>0.2</v>
      </c>
      <c r="I160" s="86">
        <v>0.2</v>
      </c>
      <c r="J160" s="86">
        <v>0.3</v>
      </c>
      <c r="K160" s="86">
        <v>0.3</v>
      </c>
      <c r="L160" s="86">
        <v>0.3</v>
      </c>
      <c r="M160" s="86">
        <v>0.3</v>
      </c>
      <c r="N160" s="86">
        <v>0.3</v>
      </c>
      <c r="O160" s="86">
        <v>0.3</v>
      </c>
      <c r="P160" s="86">
        <v>0.3</v>
      </c>
      <c r="Q160" s="86">
        <v>0.3</v>
      </c>
      <c r="R160" s="86">
        <v>0.8</v>
      </c>
      <c r="S160" s="86">
        <v>5.4</v>
      </c>
      <c r="T160" s="86">
        <v>1.2</v>
      </c>
      <c r="U160" s="86">
        <v>1.2</v>
      </c>
      <c r="V160" s="86">
        <v>1.2</v>
      </c>
      <c r="W160" s="86">
        <v>1.2</v>
      </c>
      <c r="X160" s="86">
        <v>6.5</v>
      </c>
      <c r="Y160" s="86">
        <v>6.8</v>
      </c>
      <c r="Z160" s="86">
        <v>6.7</v>
      </c>
      <c r="AA160" s="26">
        <f t="shared" si="65"/>
        <v>1.7208333333333334</v>
      </c>
      <c r="AB160" s="26">
        <f t="shared" si="67"/>
        <v>6.8</v>
      </c>
      <c r="AC160" s="26">
        <f t="shared" si="68"/>
        <v>0.2</v>
      </c>
      <c r="AD160" s="26">
        <f t="shared" si="69"/>
        <v>41.300000000000004</v>
      </c>
      <c r="AE160" s="61">
        <f t="shared" ref="AE160" si="98">IF(SUM(AD160:AD161)=0," ",SUM(AD160:AD161))</f>
        <v>105.5</v>
      </c>
    </row>
    <row r="161" spans="1:31" x14ac:dyDescent="0.35">
      <c r="A161" s="69"/>
      <c r="B161" s="59" t="s">
        <v>46</v>
      </c>
      <c r="C161" s="86">
        <v>5.9</v>
      </c>
      <c r="D161" s="86">
        <v>0.1</v>
      </c>
      <c r="E161" s="86">
        <v>0.1</v>
      </c>
      <c r="F161" s="86">
        <v>0.1</v>
      </c>
      <c r="G161" s="86">
        <v>0.1</v>
      </c>
      <c r="H161" s="86">
        <v>0</v>
      </c>
      <c r="I161" s="86">
        <v>0.1</v>
      </c>
      <c r="J161" s="86">
        <v>0.1</v>
      </c>
      <c r="K161" s="86">
        <v>0.1</v>
      </c>
      <c r="L161" s="86">
        <v>0.1</v>
      </c>
      <c r="M161" s="86">
        <v>0.1</v>
      </c>
      <c r="N161" s="86">
        <v>0.1</v>
      </c>
      <c r="O161" s="86">
        <v>0.1</v>
      </c>
      <c r="P161" s="86">
        <v>0.1</v>
      </c>
      <c r="Q161" s="86">
        <v>0.1</v>
      </c>
      <c r="R161" s="86">
        <v>0.1</v>
      </c>
      <c r="S161" s="86">
        <v>5.0999999999999996</v>
      </c>
      <c r="T161" s="86">
        <v>4.5999999999999996</v>
      </c>
      <c r="U161" s="86">
        <v>4.5999999999999996</v>
      </c>
      <c r="V161" s="86">
        <v>5</v>
      </c>
      <c r="W161" s="86">
        <v>5.2</v>
      </c>
      <c r="X161" s="86">
        <v>12.5</v>
      </c>
      <c r="Y161" s="86">
        <v>12.8</v>
      </c>
      <c r="Z161" s="86">
        <v>7.1</v>
      </c>
      <c r="AA161" s="26">
        <f t="shared" si="65"/>
        <v>2.6749999999999994</v>
      </c>
      <c r="AB161" s="26">
        <f t="shared" si="67"/>
        <v>12.8</v>
      </c>
      <c r="AC161" s="26">
        <f t="shared" si="68"/>
        <v>0</v>
      </c>
      <c r="AD161" s="26">
        <f t="shared" si="69"/>
        <v>64.199999999999989</v>
      </c>
      <c r="AE161" s="62"/>
    </row>
    <row r="162" spans="1:31" x14ac:dyDescent="0.35">
      <c r="A162" s="68">
        <f t="shared" ref="A162" si="99">A160+1</f>
        <v>43908</v>
      </c>
      <c r="B162" s="59" t="s">
        <v>45</v>
      </c>
      <c r="C162" s="86">
        <v>6.7</v>
      </c>
      <c r="D162" s="86">
        <v>6.5</v>
      </c>
      <c r="E162" s="86">
        <v>1</v>
      </c>
      <c r="F162" s="86">
        <v>1</v>
      </c>
      <c r="G162" s="86">
        <v>1</v>
      </c>
      <c r="H162" s="86">
        <v>1</v>
      </c>
      <c r="I162" s="86">
        <v>0.9</v>
      </c>
      <c r="J162" s="86">
        <v>0.1</v>
      </c>
      <c r="K162" s="86">
        <v>0.1</v>
      </c>
      <c r="L162" s="86">
        <v>0.1</v>
      </c>
      <c r="M162" s="86">
        <v>0.9</v>
      </c>
      <c r="N162" s="86">
        <v>1</v>
      </c>
      <c r="O162" s="86">
        <v>1</v>
      </c>
      <c r="P162" s="86">
        <v>1</v>
      </c>
      <c r="Q162" s="86">
        <v>7.3</v>
      </c>
      <c r="R162" s="86">
        <v>7.3</v>
      </c>
      <c r="S162" s="86">
        <v>8.5</v>
      </c>
      <c r="T162" s="86">
        <v>7.8</v>
      </c>
      <c r="U162" s="86">
        <v>1.9</v>
      </c>
      <c r="V162" s="86">
        <v>2</v>
      </c>
      <c r="W162" s="86">
        <v>1.8</v>
      </c>
      <c r="X162" s="86">
        <v>7.2</v>
      </c>
      <c r="Y162" s="86">
        <v>7.4</v>
      </c>
      <c r="Z162" s="86">
        <v>7.4</v>
      </c>
      <c r="AA162" s="26">
        <f t="shared" si="65"/>
        <v>3.3708333333333336</v>
      </c>
      <c r="AB162" s="26">
        <f t="shared" si="67"/>
        <v>8.5</v>
      </c>
      <c r="AC162" s="26">
        <f t="shared" si="68"/>
        <v>0.1</v>
      </c>
      <c r="AD162" s="26">
        <f t="shared" si="69"/>
        <v>80.900000000000006</v>
      </c>
      <c r="AE162" s="61">
        <f t="shared" ref="AE162" si="100">IF(SUM(AD162:AD163)=0," ",SUM(AD162:AD163))</f>
        <v>239.3</v>
      </c>
    </row>
    <row r="163" spans="1:31" x14ac:dyDescent="0.35">
      <c r="A163" s="69"/>
      <c r="B163" s="59" t="s">
        <v>46</v>
      </c>
      <c r="C163" s="86">
        <v>6.3</v>
      </c>
      <c r="D163" s="86">
        <v>6.3</v>
      </c>
      <c r="E163" s="86">
        <v>4</v>
      </c>
      <c r="F163" s="86">
        <v>4</v>
      </c>
      <c r="G163" s="86">
        <v>4</v>
      </c>
      <c r="H163" s="86">
        <v>3.9</v>
      </c>
      <c r="I163" s="86">
        <v>3.4</v>
      </c>
      <c r="J163" s="86">
        <v>0.3</v>
      </c>
      <c r="K163" s="86">
        <v>0.1</v>
      </c>
      <c r="L163" s="86">
        <v>0.1</v>
      </c>
      <c r="M163" s="86">
        <v>3.7</v>
      </c>
      <c r="N163" s="86">
        <v>3.8</v>
      </c>
      <c r="O163" s="86">
        <v>3.7</v>
      </c>
      <c r="P163" s="86">
        <v>5.2</v>
      </c>
      <c r="Q163" s="86">
        <v>11.5</v>
      </c>
      <c r="R163" s="86">
        <v>11.4</v>
      </c>
      <c r="S163" s="86">
        <v>13.9</v>
      </c>
      <c r="T163" s="86">
        <v>12.2</v>
      </c>
      <c r="U163" s="86">
        <v>9.1999999999999993</v>
      </c>
      <c r="V163" s="86">
        <v>8.6999999999999993</v>
      </c>
      <c r="W163" s="86">
        <v>8.4</v>
      </c>
      <c r="X163" s="86">
        <v>11.2</v>
      </c>
      <c r="Y163" s="86">
        <v>11.5</v>
      </c>
      <c r="Z163" s="86">
        <v>11.6</v>
      </c>
      <c r="AA163" s="26">
        <f t="shared" si="65"/>
        <v>6.6000000000000005</v>
      </c>
      <c r="AB163" s="26">
        <f t="shared" si="67"/>
        <v>13.9</v>
      </c>
      <c r="AC163" s="26">
        <f t="shared" si="68"/>
        <v>0.1</v>
      </c>
      <c r="AD163" s="26">
        <f t="shared" si="69"/>
        <v>158.4</v>
      </c>
      <c r="AE163" s="62"/>
    </row>
    <row r="164" spans="1:31" x14ac:dyDescent="0.35">
      <c r="A164" s="68">
        <f t="shared" ref="A164" si="101">A162+1</f>
        <v>43909</v>
      </c>
      <c r="B164" s="59" t="s">
        <v>45</v>
      </c>
      <c r="C164" s="86">
        <v>1.2</v>
      </c>
      <c r="D164" s="86">
        <v>0.3</v>
      </c>
      <c r="E164" s="86">
        <v>0.2</v>
      </c>
      <c r="F164" s="86">
        <v>0.3</v>
      </c>
      <c r="G164" s="86">
        <v>0.2</v>
      </c>
      <c r="H164" s="86">
        <v>0.3</v>
      </c>
      <c r="I164" s="86">
        <v>0.3</v>
      </c>
      <c r="J164" s="86">
        <v>0.3</v>
      </c>
      <c r="K164" s="86">
        <v>0.3</v>
      </c>
      <c r="L164" s="86">
        <v>0.3</v>
      </c>
      <c r="M164" s="86">
        <v>0.3</v>
      </c>
      <c r="N164" s="86">
        <v>1.2</v>
      </c>
      <c r="O164" s="86">
        <v>1.2</v>
      </c>
      <c r="P164" s="86">
        <v>1.2</v>
      </c>
      <c r="Q164" s="86">
        <v>1.2</v>
      </c>
      <c r="R164" s="86">
        <v>1.2</v>
      </c>
      <c r="S164" s="86">
        <v>1.1000000000000001</v>
      </c>
      <c r="T164" s="86">
        <v>8.1</v>
      </c>
      <c r="U164" s="86">
        <v>7.7</v>
      </c>
      <c r="V164" s="86">
        <v>7.8</v>
      </c>
      <c r="W164" s="86">
        <v>7.9</v>
      </c>
      <c r="X164" s="86">
        <v>0.4</v>
      </c>
      <c r="Y164" s="86">
        <v>0.3</v>
      </c>
      <c r="Z164" s="86">
        <v>0.3</v>
      </c>
      <c r="AA164" s="26">
        <f t="shared" si="65"/>
        <v>1.8166666666666662</v>
      </c>
      <c r="AB164" s="26">
        <f t="shared" si="67"/>
        <v>8.1</v>
      </c>
      <c r="AC164" s="26">
        <f t="shared" si="68"/>
        <v>0.2</v>
      </c>
      <c r="AD164" s="26">
        <f t="shared" si="69"/>
        <v>43.599999999999987</v>
      </c>
      <c r="AE164" s="61">
        <f t="shared" ref="AE164" si="102">IF(SUM(AD164:AD165)=0," ",SUM(AD164:AD165))</f>
        <v>163.69999999999996</v>
      </c>
    </row>
    <row r="165" spans="1:31" x14ac:dyDescent="0.35">
      <c r="A165" s="69"/>
      <c r="B165" s="59" t="s">
        <v>46</v>
      </c>
      <c r="C165" s="86">
        <v>0.9</v>
      </c>
      <c r="D165" s="86">
        <v>0</v>
      </c>
      <c r="E165" s="86">
        <v>0</v>
      </c>
      <c r="F165" s="86">
        <v>0</v>
      </c>
      <c r="G165" s="86">
        <v>0</v>
      </c>
      <c r="H165" s="86">
        <v>0.1</v>
      </c>
      <c r="I165" s="86">
        <v>0.1</v>
      </c>
      <c r="J165" s="86">
        <v>0.1</v>
      </c>
      <c r="K165" s="86">
        <v>0.1</v>
      </c>
      <c r="L165" s="86">
        <v>0.1</v>
      </c>
      <c r="M165" s="86">
        <v>0.1</v>
      </c>
      <c r="N165" s="86">
        <v>10.3</v>
      </c>
      <c r="O165" s="86">
        <v>10.3</v>
      </c>
      <c r="P165" s="86">
        <v>11.2</v>
      </c>
      <c r="Q165" s="86">
        <v>11.8</v>
      </c>
      <c r="R165" s="86">
        <v>11.8</v>
      </c>
      <c r="S165" s="86">
        <v>11.8</v>
      </c>
      <c r="T165" s="86">
        <v>13.1</v>
      </c>
      <c r="U165" s="86">
        <v>12.4</v>
      </c>
      <c r="V165" s="86">
        <v>12.3</v>
      </c>
      <c r="W165" s="86">
        <v>12.5</v>
      </c>
      <c r="X165" s="86">
        <v>0.9</v>
      </c>
      <c r="Y165" s="86">
        <v>0.1</v>
      </c>
      <c r="Z165" s="86">
        <v>0.1</v>
      </c>
      <c r="AA165" s="26">
        <f t="shared" si="65"/>
        <v>5.0041666666666655</v>
      </c>
      <c r="AB165" s="26">
        <f t="shared" si="67"/>
        <v>13.1</v>
      </c>
      <c r="AC165" s="26">
        <f t="shared" si="68"/>
        <v>0</v>
      </c>
      <c r="AD165" s="26">
        <f t="shared" si="69"/>
        <v>120.09999999999998</v>
      </c>
      <c r="AE165" s="62"/>
    </row>
    <row r="166" spans="1:31" x14ac:dyDescent="0.35">
      <c r="A166" s="68">
        <f t="shared" ref="A166" si="103">A164+1</f>
        <v>43910</v>
      </c>
      <c r="B166" s="59" t="s">
        <v>45</v>
      </c>
      <c r="C166" s="86">
        <v>0.2</v>
      </c>
      <c r="D166" s="86">
        <v>0.3</v>
      </c>
      <c r="E166" s="86">
        <v>0.2</v>
      </c>
      <c r="F166" s="86">
        <v>0.2</v>
      </c>
      <c r="G166" s="86">
        <v>0.2</v>
      </c>
      <c r="H166" s="86">
        <v>0.3</v>
      </c>
      <c r="I166" s="86">
        <v>0.3</v>
      </c>
      <c r="J166" s="86">
        <v>6.8</v>
      </c>
      <c r="K166" s="86">
        <v>6.9</v>
      </c>
      <c r="L166" s="86">
        <v>6.9</v>
      </c>
      <c r="M166" s="86">
        <v>7.6</v>
      </c>
      <c r="N166" s="86">
        <v>7</v>
      </c>
      <c r="O166" s="86">
        <v>7</v>
      </c>
      <c r="P166" s="86">
        <v>7</v>
      </c>
      <c r="Q166" s="86">
        <v>7.9</v>
      </c>
      <c r="R166" s="86">
        <v>7.5</v>
      </c>
      <c r="S166" s="86">
        <v>6.6</v>
      </c>
      <c r="T166" s="86">
        <v>5.2</v>
      </c>
      <c r="U166" s="86">
        <v>5.0999999999999996</v>
      </c>
      <c r="V166" s="86">
        <v>5</v>
      </c>
      <c r="W166" s="86">
        <v>5</v>
      </c>
      <c r="X166" s="86">
        <v>5</v>
      </c>
      <c r="Y166" s="86">
        <v>5</v>
      </c>
      <c r="Z166" s="86">
        <v>0.3</v>
      </c>
      <c r="AA166" s="26">
        <f t="shared" si="65"/>
        <v>4.3124999999999991</v>
      </c>
      <c r="AB166" s="26">
        <f t="shared" si="67"/>
        <v>7.9</v>
      </c>
      <c r="AC166" s="26">
        <f t="shared" si="68"/>
        <v>0.2</v>
      </c>
      <c r="AD166" s="26">
        <f t="shared" si="69"/>
        <v>103.49999999999999</v>
      </c>
      <c r="AE166" s="61">
        <f t="shared" ref="AE166" si="104">IF(SUM(AD166:AD167)=0," ",SUM(AD166:AD167))</f>
        <v>193.99999999999997</v>
      </c>
    </row>
    <row r="167" spans="1:31" x14ac:dyDescent="0.35">
      <c r="A167" s="69"/>
      <c r="B167" s="59" t="s">
        <v>46</v>
      </c>
      <c r="C167" s="86">
        <v>0.1</v>
      </c>
      <c r="D167" s="86">
        <v>0.1</v>
      </c>
      <c r="E167" s="86">
        <v>0.2</v>
      </c>
      <c r="F167" s="86">
        <v>0.2</v>
      </c>
      <c r="G167" s="86">
        <v>0.1</v>
      </c>
      <c r="H167" s="86">
        <v>0.1</v>
      </c>
      <c r="I167" s="86">
        <v>0.1</v>
      </c>
      <c r="J167" s="86">
        <v>4.9000000000000004</v>
      </c>
      <c r="K167" s="86">
        <v>5</v>
      </c>
      <c r="L167" s="86">
        <v>5</v>
      </c>
      <c r="M167" s="86">
        <v>5.7</v>
      </c>
      <c r="N167" s="86">
        <v>10.8</v>
      </c>
      <c r="O167" s="86">
        <v>10.8</v>
      </c>
      <c r="P167" s="86">
        <v>10.8</v>
      </c>
      <c r="Q167" s="86">
        <v>12.8</v>
      </c>
      <c r="R167" s="86">
        <v>12.2</v>
      </c>
      <c r="S167" s="86">
        <v>10</v>
      </c>
      <c r="T167" s="86">
        <v>0.9</v>
      </c>
      <c r="U167" s="86">
        <v>0.2</v>
      </c>
      <c r="V167" s="86">
        <v>0.2</v>
      </c>
      <c r="W167" s="86">
        <v>0.1</v>
      </c>
      <c r="X167" s="86">
        <v>0.1</v>
      </c>
      <c r="Y167" s="86">
        <v>0.1</v>
      </c>
      <c r="Z167" s="86">
        <v>0</v>
      </c>
      <c r="AA167" s="26">
        <f t="shared" si="65"/>
        <v>3.7708333333333326</v>
      </c>
      <c r="AB167" s="26">
        <f t="shared" si="67"/>
        <v>12.8</v>
      </c>
      <c r="AC167" s="26">
        <f t="shared" si="68"/>
        <v>0</v>
      </c>
      <c r="AD167" s="26">
        <f t="shared" si="69"/>
        <v>90.499999999999986</v>
      </c>
      <c r="AE167" s="62"/>
    </row>
    <row r="168" spans="1:31" x14ac:dyDescent="0.35">
      <c r="A168" s="68">
        <f t="shared" ref="A168" si="105">A166+1</f>
        <v>43911</v>
      </c>
      <c r="B168" s="59" t="s">
        <v>45</v>
      </c>
      <c r="C168" s="86">
        <v>0.3</v>
      </c>
      <c r="D168" s="86">
        <v>0.2</v>
      </c>
      <c r="E168" s="86">
        <v>0.2</v>
      </c>
      <c r="F168" s="86">
        <v>4.3</v>
      </c>
      <c r="G168" s="86">
        <v>4.3</v>
      </c>
      <c r="H168" s="86">
        <v>4.3</v>
      </c>
      <c r="I168" s="86">
        <v>5.3</v>
      </c>
      <c r="J168" s="86">
        <v>6</v>
      </c>
      <c r="K168" s="86">
        <v>6</v>
      </c>
      <c r="L168" s="86">
        <v>7.1</v>
      </c>
      <c r="M168" s="86">
        <v>5.2</v>
      </c>
      <c r="N168" s="86">
        <v>5.2</v>
      </c>
      <c r="O168" s="86">
        <v>5.0999999999999996</v>
      </c>
      <c r="P168" s="86">
        <v>5.4</v>
      </c>
      <c r="Q168" s="86">
        <v>7</v>
      </c>
      <c r="R168" s="86">
        <v>7.2</v>
      </c>
      <c r="S168" s="86">
        <v>7.1</v>
      </c>
      <c r="T168" s="86">
        <v>1.1000000000000001</v>
      </c>
      <c r="U168" s="86">
        <v>0.9</v>
      </c>
      <c r="V168" s="86">
        <v>0.3</v>
      </c>
      <c r="W168" s="86">
        <v>0.2</v>
      </c>
      <c r="X168" s="86">
        <v>0.2</v>
      </c>
      <c r="Y168" s="86">
        <v>0.2</v>
      </c>
      <c r="Z168" s="86">
        <v>0.2</v>
      </c>
      <c r="AA168" s="26">
        <f t="shared" si="65"/>
        <v>3.4708333333333337</v>
      </c>
      <c r="AB168" s="26">
        <f t="shared" si="67"/>
        <v>7.2</v>
      </c>
      <c r="AC168" s="26">
        <f t="shared" si="68"/>
        <v>0.2</v>
      </c>
      <c r="AD168" s="26">
        <f t="shared" si="69"/>
        <v>83.300000000000011</v>
      </c>
      <c r="AE168" s="61">
        <f t="shared" ref="AE168" si="106">IF(SUM(AD168:AD169)=0," ",SUM(AD168:AD169))</f>
        <v>214.7</v>
      </c>
    </row>
    <row r="169" spans="1:31" x14ac:dyDescent="0.35">
      <c r="A169" s="69"/>
      <c r="B169" s="59" t="s">
        <v>46</v>
      </c>
      <c r="C169" s="86">
        <v>0</v>
      </c>
      <c r="D169" s="86">
        <v>0.1</v>
      </c>
      <c r="E169" s="86">
        <v>0.1</v>
      </c>
      <c r="F169" s="86">
        <v>0.1</v>
      </c>
      <c r="G169" s="86">
        <v>0</v>
      </c>
      <c r="H169" s="86">
        <v>0.1</v>
      </c>
      <c r="I169" s="86">
        <v>10.199999999999999</v>
      </c>
      <c r="J169" s="86">
        <v>11.4</v>
      </c>
      <c r="K169" s="86">
        <v>11.5</v>
      </c>
      <c r="L169" s="86">
        <v>13.6</v>
      </c>
      <c r="M169" s="86">
        <v>9.6</v>
      </c>
      <c r="N169" s="86">
        <v>9.6</v>
      </c>
      <c r="O169" s="86">
        <v>9.6</v>
      </c>
      <c r="P169" s="86">
        <v>10.199999999999999</v>
      </c>
      <c r="Q169" s="86">
        <v>13.3</v>
      </c>
      <c r="R169" s="86">
        <v>13.4</v>
      </c>
      <c r="S169" s="86">
        <v>13.4</v>
      </c>
      <c r="T169" s="86">
        <v>4.5999999999999996</v>
      </c>
      <c r="U169" s="86">
        <v>0.2</v>
      </c>
      <c r="V169" s="86">
        <v>0.1</v>
      </c>
      <c r="W169" s="86">
        <v>0.1</v>
      </c>
      <c r="X169" s="86">
        <v>0.1</v>
      </c>
      <c r="Y169" s="86">
        <v>0.1</v>
      </c>
      <c r="Z169" s="86">
        <v>0</v>
      </c>
      <c r="AA169" s="26">
        <f t="shared" si="65"/>
        <v>5.4749999999999988</v>
      </c>
      <c r="AB169" s="26">
        <f t="shared" si="67"/>
        <v>13.6</v>
      </c>
      <c r="AC169" s="26">
        <f t="shared" si="68"/>
        <v>0</v>
      </c>
      <c r="AD169" s="26">
        <f t="shared" si="69"/>
        <v>131.39999999999998</v>
      </c>
      <c r="AE169" s="62"/>
    </row>
    <row r="170" spans="1:31" x14ac:dyDescent="0.35">
      <c r="A170" s="68">
        <f t="shared" ref="A170" si="107">A168+1</f>
        <v>43912</v>
      </c>
      <c r="B170" s="59" t="s">
        <v>45</v>
      </c>
      <c r="C170" s="86">
        <v>0.2</v>
      </c>
      <c r="D170" s="86">
        <v>0.2</v>
      </c>
      <c r="E170" s="86">
        <v>0.2</v>
      </c>
      <c r="F170" s="86">
        <v>0.2</v>
      </c>
      <c r="G170" s="86">
        <v>0.3</v>
      </c>
      <c r="H170" s="86">
        <v>5.8</v>
      </c>
      <c r="I170" s="86">
        <v>5.2</v>
      </c>
      <c r="J170" s="86">
        <v>5.2</v>
      </c>
      <c r="K170" s="86">
        <v>5.2</v>
      </c>
      <c r="L170" s="86">
        <v>5.2</v>
      </c>
      <c r="M170" s="86">
        <v>5.2</v>
      </c>
      <c r="N170" s="86">
        <v>6.4</v>
      </c>
      <c r="O170" s="86">
        <v>6.4</v>
      </c>
      <c r="P170" s="86">
        <v>6.5</v>
      </c>
      <c r="Q170" s="86">
        <v>6.5</v>
      </c>
      <c r="R170" s="86">
        <v>4.8</v>
      </c>
      <c r="S170" s="86">
        <v>0.3</v>
      </c>
      <c r="T170" s="86">
        <v>0.3</v>
      </c>
      <c r="U170" s="86">
        <v>0.3</v>
      </c>
      <c r="V170" s="86">
        <v>0.3</v>
      </c>
      <c r="W170" s="86">
        <v>0.3</v>
      </c>
      <c r="X170" s="86">
        <v>0.2</v>
      </c>
      <c r="Y170" s="86">
        <v>0.3</v>
      </c>
      <c r="Z170" s="86">
        <v>0.2</v>
      </c>
      <c r="AA170" s="26">
        <f t="shared" si="65"/>
        <v>2.7374999999999994</v>
      </c>
      <c r="AB170" s="26">
        <f t="shared" si="67"/>
        <v>6.5</v>
      </c>
      <c r="AC170" s="26">
        <f t="shared" si="68"/>
        <v>0.2</v>
      </c>
      <c r="AD170" s="26">
        <f t="shared" si="69"/>
        <v>65.699999999999989</v>
      </c>
      <c r="AE170" s="61">
        <f t="shared" ref="AE170" si="108">IF(SUM(AD170:AD171)=0," ",SUM(AD170:AD171))</f>
        <v>117.39999999999999</v>
      </c>
    </row>
    <row r="171" spans="1:31" x14ac:dyDescent="0.35">
      <c r="A171" s="69"/>
      <c r="B171" s="59" t="s">
        <v>46</v>
      </c>
      <c r="C171" s="86">
        <v>0</v>
      </c>
      <c r="D171" s="86">
        <v>0.1</v>
      </c>
      <c r="E171" s="86">
        <v>0.1</v>
      </c>
      <c r="F171" s="86">
        <v>0.1</v>
      </c>
      <c r="G171" s="86">
        <v>0.1</v>
      </c>
      <c r="H171" s="86">
        <v>5.4</v>
      </c>
      <c r="I171" s="86">
        <v>4.9000000000000004</v>
      </c>
      <c r="J171" s="86">
        <v>4.9000000000000004</v>
      </c>
      <c r="K171" s="86">
        <v>4.9000000000000004</v>
      </c>
      <c r="L171" s="86">
        <v>0.8</v>
      </c>
      <c r="M171" s="86">
        <v>0.8</v>
      </c>
      <c r="N171" s="86">
        <v>6</v>
      </c>
      <c r="O171" s="86">
        <v>6</v>
      </c>
      <c r="P171" s="86">
        <v>6.3</v>
      </c>
      <c r="Q171" s="86">
        <v>6.3</v>
      </c>
      <c r="R171" s="86">
        <v>4.5999999999999996</v>
      </c>
      <c r="S171" s="86">
        <v>0.1</v>
      </c>
      <c r="T171" s="86">
        <v>0.1</v>
      </c>
      <c r="U171" s="86">
        <v>0</v>
      </c>
      <c r="V171" s="86">
        <v>0</v>
      </c>
      <c r="W171" s="86">
        <v>0</v>
      </c>
      <c r="X171" s="86">
        <v>0</v>
      </c>
      <c r="Y171" s="86">
        <v>0.1</v>
      </c>
      <c r="Z171" s="86">
        <v>0.1</v>
      </c>
      <c r="AA171" s="26">
        <f t="shared" si="65"/>
        <v>2.1541666666666668</v>
      </c>
      <c r="AB171" s="26">
        <f t="shared" si="67"/>
        <v>6.3</v>
      </c>
      <c r="AC171" s="26">
        <f t="shared" si="68"/>
        <v>0</v>
      </c>
      <c r="AD171" s="26">
        <f t="shared" si="69"/>
        <v>51.7</v>
      </c>
      <c r="AE171" s="62"/>
    </row>
    <row r="172" spans="1:31" x14ac:dyDescent="0.35">
      <c r="A172" s="68">
        <f t="shared" ref="A172" si="109">A170+1</f>
        <v>43913</v>
      </c>
      <c r="B172" s="59" t="s">
        <v>45</v>
      </c>
      <c r="C172" s="86">
        <v>0.2</v>
      </c>
      <c r="D172" s="86">
        <v>0.3</v>
      </c>
      <c r="E172" s="86">
        <v>0.3</v>
      </c>
      <c r="F172" s="86">
        <v>1.2</v>
      </c>
      <c r="G172" s="86">
        <v>1.2</v>
      </c>
      <c r="H172" s="86">
        <v>1.1000000000000001</v>
      </c>
      <c r="I172" s="86">
        <v>1.2</v>
      </c>
      <c r="J172" s="86">
        <v>1.1000000000000001</v>
      </c>
      <c r="K172" s="86">
        <v>1</v>
      </c>
      <c r="L172" s="86">
        <v>1</v>
      </c>
      <c r="M172" s="86">
        <v>1.1000000000000001</v>
      </c>
      <c r="N172" s="86">
        <v>6.5</v>
      </c>
      <c r="O172" s="86">
        <v>6.5</v>
      </c>
      <c r="P172" s="86">
        <v>1</v>
      </c>
      <c r="Q172" s="86">
        <v>1</v>
      </c>
      <c r="R172" s="86">
        <v>0.9</v>
      </c>
      <c r="S172" s="86">
        <v>0.9</v>
      </c>
      <c r="T172" s="86">
        <v>0.3</v>
      </c>
      <c r="U172" s="86">
        <v>0.3</v>
      </c>
      <c r="V172" s="86">
        <v>0.3</v>
      </c>
      <c r="W172" s="86">
        <v>0.3</v>
      </c>
      <c r="X172" s="86">
        <v>0.2</v>
      </c>
      <c r="Y172" s="86">
        <v>0.9</v>
      </c>
      <c r="Z172" s="86">
        <v>1</v>
      </c>
      <c r="AA172" s="26">
        <f t="shared" si="65"/>
        <v>1.2416666666666667</v>
      </c>
      <c r="AB172" s="26">
        <f t="shared" si="67"/>
        <v>6.5</v>
      </c>
      <c r="AC172" s="26">
        <f t="shared" si="68"/>
        <v>0.2</v>
      </c>
      <c r="AD172" s="26">
        <f t="shared" si="69"/>
        <v>29.8</v>
      </c>
      <c r="AE172" s="61">
        <f t="shared" ref="AE172" si="110">IF(SUM(AD172:AD173)=0," ",SUM(AD172:AD173))</f>
        <v>146.423</v>
      </c>
    </row>
    <row r="173" spans="1:31" x14ac:dyDescent="0.35">
      <c r="A173" s="69"/>
      <c r="B173" s="59" t="s">
        <v>46</v>
      </c>
      <c r="C173" s="86">
        <v>0.2</v>
      </c>
      <c r="D173" s="86">
        <v>0.1</v>
      </c>
      <c r="E173" s="86">
        <v>0</v>
      </c>
      <c r="F173" s="86">
        <v>10.8</v>
      </c>
      <c r="G173" s="86">
        <v>11.3</v>
      </c>
      <c r="H173" s="86">
        <v>11.3</v>
      </c>
      <c r="I173" s="86">
        <v>8.9</v>
      </c>
      <c r="J173" s="86">
        <v>8.6999999999999993</v>
      </c>
      <c r="K173" s="86">
        <v>5.3</v>
      </c>
      <c r="L173" s="86">
        <v>4.5999999999999996</v>
      </c>
      <c r="M173" s="86">
        <v>12.223000000000001</v>
      </c>
      <c r="N173" s="86">
        <v>10</v>
      </c>
      <c r="O173" s="86">
        <v>10</v>
      </c>
      <c r="P173" s="86">
        <v>3.7</v>
      </c>
      <c r="Q173" s="86">
        <v>3.9</v>
      </c>
      <c r="R173" s="86">
        <v>4</v>
      </c>
      <c r="S173" s="86">
        <v>4</v>
      </c>
      <c r="T173" s="86">
        <v>0.1</v>
      </c>
      <c r="U173" s="86">
        <v>0.1</v>
      </c>
      <c r="V173" s="86">
        <v>0.1</v>
      </c>
      <c r="W173" s="86">
        <v>0.2</v>
      </c>
      <c r="X173" s="86">
        <v>0.1</v>
      </c>
      <c r="Y173" s="86">
        <v>3.4</v>
      </c>
      <c r="Z173" s="86">
        <v>3.6</v>
      </c>
      <c r="AA173" s="26">
        <f t="shared" si="65"/>
        <v>4.8592916666666666</v>
      </c>
      <c r="AB173" s="26">
        <f t="shared" si="67"/>
        <v>12.223000000000001</v>
      </c>
      <c r="AC173" s="26">
        <f t="shared" si="68"/>
        <v>0</v>
      </c>
      <c r="AD173" s="26">
        <f t="shared" si="69"/>
        <v>116.62299999999999</v>
      </c>
      <c r="AE173" s="62"/>
    </row>
    <row r="174" spans="1:31" x14ac:dyDescent="0.35">
      <c r="A174" s="68">
        <f t="shared" ref="A174" si="111">A172+1</f>
        <v>43914</v>
      </c>
      <c r="B174" s="59" t="s">
        <v>45</v>
      </c>
      <c r="C174" s="86">
        <v>1</v>
      </c>
      <c r="D174" s="86">
        <v>1</v>
      </c>
      <c r="E174" s="86">
        <v>1</v>
      </c>
      <c r="F174" s="86">
        <v>6.2</v>
      </c>
      <c r="G174" s="86">
        <v>6.4</v>
      </c>
      <c r="H174" s="86">
        <v>6.8</v>
      </c>
      <c r="I174" s="86">
        <v>6.2</v>
      </c>
      <c r="J174" s="86">
        <v>6.1</v>
      </c>
      <c r="K174" s="86">
        <v>6</v>
      </c>
      <c r="L174" s="86">
        <v>6</v>
      </c>
      <c r="M174" s="86">
        <v>1.1000000000000001</v>
      </c>
      <c r="N174" s="86">
        <v>0.3</v>
      </c>
      <c r="O174" s="86">
        <v>1</v>
      </c>
      <c r="P174" s="86">
        <v>1.1000000000000001</v>
      </c>
      <c r="Q174" s="86">
        <v>1.1000000000000001</v>
      </c>
      <c r="R174" s="86">
        <v>1.1000000000000001</v>
      </c>
      <c r="S174" s="86">
        <v>1.1000000000000001</v>
      </c>
      <c r="T174" s="86">
        <v>1</v>
      </c>
      <c r="U174" s="86">
        <v>0.3</v>
      </c>
      <c r="V174" s="86">
        <v>0.3</v>
      </c>
      <c r="W174" s="86">
        <v>0.3</v>
      </c>
      <c r="X174" s="86">
        <v>0.3</v>
      </c>
      <c r="Y174" s="86">
        <v>0.3</v>
      </c>
      <c r="Z174" s="86">
        <v>0.3</v>
      </c>
      <c r="AA174" s="26">
        <f t="shared" si="65"/>
        <v>2.3458333333333328</v>
      </c>
      <c r="AB174" s="26">
        <f t="shared" si="67"/>
        <v>6.8</v>
      </c>
      <c r="AC174" s="26">
        <f t="shared" si="68"/>
        <v>0.3</v>
      </c>
      <c r="AD174" s="26">
        <f t="shared" si="69"/>
        <v>56.299999999999983</v>
      </c>
      <c r="AE174" s="61">
        <f t="shared" ref="AE174" si="112">IF(SUM(AD174:AD175)=0," ",SUM(AD174:AD175))</f>
        <v>207.59999999999994</v>
      </c>
    </row>
    <row r="175" spans="1:31" x14ac:dyDescent="0.35">
      <c r="A175" s="69"/>
      <c r="B175" s="59" t="s">
        <v>46</v>
      </c>
      <c r="C175" s="86">
        <v>3.7</v>
      </c>
      <c r="D175" s="86">
        <v>4</v>
      </c>
      <c r="E175" s="86">
        <v>3.8</v>
      </c>
      <c r="F175" s="86">
        <v>9.3000000000000007</v>
      </c>
      <c r="G175" s="86">
        <v>9.6</v>
      </c>
      <c r="H175" s="86">
        <v>10.5</v>
      </c>
      <c r="I175" s="86">
        <v>9.6</v>
      </c>
      <c r="J175" s="86">
        <v>9</v>
      </c>
      <c r="K175" s="86">
        <v>9</v>
      </c>
      <c r="L175" s="86">
        <v>8.9</v>
      </c>
      <c r="M175" s="86">
        <v>9.1</v>
      </c>
      <c r="N175" s="86">
        <v>5</v>
      </c>
      <c r="O175" s="86">
        <v>9.8000000000000007</v>
      </c>
      <c r="P175" s="86">
        <v>11.2</v>
      </c>
      <c r="Q175" s="86">
        <v>11.3</v>
      </c>
      <c r="R175" s="86">
        <v>11.3</v>
      </c>
      <c r="S175" s="86">
        <v>11.2</v>
      </c>
      <c r="T175" s="86">
        <v>4.5999999999999996</v>
      </c>
      <c r="U175" s="86">
        <v>0.1</v>
      </c>
      <c r="V175" s="86">
        <v>0.1</v>
      </c>
      <c r="W175" s="86">
        <v>0.1</v>
      </c>
      <c r="X175" s="86">
        <v>0.1</v>
      </c>
      <c r="Y175" s="86">
        <v>0</v>
      </c>
      <c r="Z175" s="86">
        <v>0</v>
      </c>
      <c r="AA175" s="26">
        <f t="shared" si="65"/>
        <v>6.3041666666666645</v>
      </c>
      <c r="AB175" s="26">
        <f t="shared" si="67"/>
        <v>11.3</v>
      </c>
      <c r="AC175" s="26">
        <f t="shared" si="68"/>
        <v>0</v>
      </c>
      <c r="AD175" s="26">
        <f t="shared" si="69"/>
        <v>151.29999999999995</v>
      </c>
      <c r="AE175" s="62"/>
    </row>
    <row r="176" spans="1:31" x14ac:dyDescent="0.35">
      <c r="A176" s="68">
        <f t="shared" ref="A176" si="113">A174+1</f>
        <v>43915</v>
      </c>
      <c r="B176" s="59" t="s">
        <v>45</v>
      </c>
      <c r="C176" s="86">
        <v>0.2</v>
      </c>
      <c r="D176" s="86">
        <v>0.2</v>
      </c>
      <c r="E176" s="86">
        <v>0.3</v>
      </c>
      <c r="F176" s="86">
        <v>0.2</v>
      </c>
      <c r="G176" s="86">
        <v>0.2</v>
      </c>
      <c r="H176" s="86">
        <v>0.2</v>
      </c>
      <c r="I176" s="86">
        <v>0.2</v>
      </c>
      <c r="J176" s="86">
        <v>1</v>
      </c>
      <c r="K176" s="86">
        <v>1</v>
      </c>
      <c r="L176" s="86">
        <v>1.1000000000000001</v>
      </c>
      <c r="M176" s="86">
        <v>1</v>
      </c>
      <c r="N176" s="86">
        <v>1</v>
      </c>
      <c r="O176" s="86">
        <v>6.7</v>
      </c>
      <c r="P176" s="86">
        <v>7.4</v>
      </c>
      <c r="Q176" s="86">
        <v>6.4</v>
      </c>
      <c r="R176" s="86">
        <v>6</v>
      </c>
      <c r="S176" s="86">
        <v>7.7</v>
      </c>
      <c r="T176" s="86">
        <v>7.7</v>
      </c>
      <c r="U176" s="86">
        <v>7.3</v>
      </c>
      <c r="V176" s="86">
        <v>6.7</v>
      </c>
      <c r="W176" s="86">
        <v>1.1000000000000001</v>
      </c>
      <c r="X176" s="86">
        <v>0.3</v>
      </c>
      <c r="Y176" s="86">
        <v>0.3</v>
      </c>
      <c r="Z176" s="86">
        <v>0.2</v>
      </c>
      <c r="AA176" s="26">
        <f t="shared" si="65"/>
        <v>2.6833333333333336</v>
      </c>
      <c r="AB176" s="26">
        <f t="shared" si="67"/>
        <v>7.7</v>
      </c>
      <c r="AC176" s="26">
        <f t="shared" si="68"/>
        <v>0.2</v>
      </c>
      <c r="AD176" s="26">
        <f t="shared" si="69"/>
        <v>64.400000000000006</v>
      </c>
      <c r="AE176" s="61">
        <f t="shared" ref="AE176" si="114">IF(SUM(AD176:AD177)=0," ",SUM(AD176:AD177))</f>
        <v>128.30000000000001</v>
      </c>
    </row>
    <row r="177" spans="1:31" x14ac:dyDescent="0.35">
      <c r="A177" s="69"/>
      <c r="B177" s="59" t="s">
        <v>46</v>
      </c>
      <c r="C177" s="86">
        <v>0</v>
      </c>
      <c r="D177" s="86">
        <v>0</v>
      </c>
      <c r="E177" s="86">
        <v>0</v>
      </c>
      <c r="F177" s="86">
        <v>0</v>
      </c>
      <c r="G177" s="86">
        <v>0</v>
      </c>
      <c r="H177" s="86">
        <v>0</v>
      </c>
      <c r="I177" s="86">
        <v>0</v>
      </c>
      <c r="J177" s="86">
        <v>0</v>
      </c>
      <c r="K177" s="86">
        <v>4.9000000000000004</v>
      </c>
      <c r="L177" s="86">
        <v>4.9000000000000004</v>
      </c>
      <c r="M177" s="86">
        <v>4.9000000000000004</v>
      </c>
      <c r="N177" s="86">
        <v>4.9000000000000004</v>
      </c>
      <c r="O177" s="86">
        <v>4.9000000000000004</v>
      </c>
      <c r="P177" s="86">
        <v>5.3</v>
      </c>
      <c r="Q177" s="86">
        <v>4.4000000000000004</v>
      </c>
      <c r="R177" s="86">
        <v>4.0999999999999996</v>
      </c>
      <c r="S177" s="86">
        <v>5.7</v>
      </c>
      <c r="T177" s="86">
        <v>5.9</v>
      </c>
      <c r="U177" s="86">
        <v>5.3</v>
      </c>
      <c r="V177" s="86">
        <v>4.7</v>
      </c>
      <c r="W177" s="86">
        <v>3.9</v>
      </c>
      <c r="X177" s="86">
        <v>0.1</v>
      </c>
      <c r="Y177" s="86">
        <v>0</v>
      </c>
      <c r="Z177" s="86">
        <v>0</v>
      </c>
      <c r="AA177" s="26">
        <f t="shared" si="65"/>
        <v>2.6625000000000001</v>
      </c>
      <c r="AB177" s="26">
        <f t="shared" si="67"/>
        <v>5.9</v>
      </c>
      <c r="AC177" s="26">
        <f t="shared" si="68"/>
        <v>0</v>
      </c>
      <c r="AD177" s="26">
        <f t="shared" si="69"/>
        <v>63.900000000000006</v>
      </c>
      <c r="AE177" s="62"/>
    </row>
    <row r="178" spans="1:31" x14ac:dyDescent="0.35">
      <c r="A178" s="68">
        <f t="shared" ref="A178" si="115">A176+1</f>
        <v>43916</v>
      </c>
      <c r="B178" s="59" t="s">
        <v>45</v>
      </c>
      <c r="C178" s="86">
        <v>0.3</v>
      </c>
      <c r="D178" s="86">
        <v>0.2</v>
      </c>
      <c r="E178" s="86">
        <v>0.3</v>
      </c>
      <c r="F178" s="86">
        <v>0.3</v>
      </c>
      <c r="G178" s="86">
        <v>0.3</v>
      </c>
      <c r="H178" s="86">
        <v>0.2</v>
      </c>
      <c r="I178" s="86">
        <v>1</v>
      </c>
      <c r="J178" s="86">
        <v>1</v>
      </c>
      <c r="K178" s="86">
        <v>1</v>
      </c>
      <c r="L178" s="86">
        <v>5.6</v>
      </c>
      <c r="M178" s="86">
        <v>6.3</v>
      </c>
      <c r="N178" s="86">
        <v>6.4</v>
      </c>
      <c r="O178" s="86">
        <v>6.9</v>
      </c>
      <c r="P178" s="86">
        <v>7.4</v>
      </c>
      <c r="Q178" s="86">
        <v>7.3</v>
      </c>
      <c r="R178" s="86">
        <v>5</v>
      </c>
      <c r="S178" s="86">
        <v>5</v>
      </c>
      <c r="T178" s="86">
        <v>4.5999999999999996</v>
      </c>
      <c r="U178" s="86">
        <v>4.7</v>
      </c>
      <c r="V178" s="86">
        <v>4.7</v>
      </c>
      <c r="W178" s="86">
        <v>4.7</v>
      </c>
      <c r="X178" s="86">
        <v>4.7</v>
      </c>
      <c r="Y178" s="86">
        <v>4.4000000000000004</v>
      </c>
      <c r="Z178" s="86">
        <v>4.2</v>
      </c>
      <c r="AA178" s="26">
        <f t="shared" si="65"/>
        <v>3.6041666666666674</v>
      </c>
      <c r="AB178" s="26">
        <f t="shared" si="67"/>
        <v>7.4</v>
      </c>
      <c r="AC178" s="26">
        <f t="shared" si="68"/>
        <v>0.2</v>
      </c>
      <c r="AD178" s="26">
        <f t="shared" si="69"/>
        <v>86.500000000000014</v>
      </c>
      <c r="AE178" s="61">
        <f t="shared" ref="AE178" si="116">IF(SUM(AD178:AD179)=0," ",SUM(AD178:AD179))</f>
        <v>148.40000000000003</v>
      </c>
    </row>
    <row r="179" spans="1:31" x14ac:dyDescent="0.35">
      <c r="A179" s="69"/>
      <c r="B179" s="59" t="s">
        <v>46</v>
      </c>
      <c r="C179" s="86">
        <v>0</v>
      </c>
      <c r="D179" s="86">
        <v>0</v>
      </c>
      <c r="E179" s="86">
        <v>0</v>
      </c>
      <c r="F179" s="86">
        <v>0</v>
      </c>
      <c r="G179" s="86">
        <v>0</v>
      </c>
      <c r="H179" s="86">
        <v>0</v>
      </c>
      <c r="I179" s="86">
        <v>0</v>
      </c>
      <c r="J179" s="86">
        <v>4.4000000000000004</v>
      </c>
      <c r="K179" s="86">
        <v>4.4000000000000004</v>
      </c>
      <c r="L179" s="86">
        <v>5.3</v>
      </c>
      <c r="M179" s="86">
        <v>6.1</v>
      </c>
      <c r="N179" s="86">
        <v>6.1</v>
      </c>
      <c r="O179" s="86">
        <v>7.2</v>
      </c>
      <c r="P179" s="86">
        <v>13.7</v>
      </c>
      <c r="Q179" s="86">
        <v>13.8</v>
      </c>
      <c r="R179" s="86">
        <v>0</v>
      </c>
      <c r="S179" s="86">
        <v>0.1</v>
      </c>
      <c r="T179" s="86">
        <v>0</v>
      </c>
      <c r="U179" s="86">
        <v>0.1</v>
      </c>
      <c r="V179" s="86">
        <v>0.2</v>
      </c>
      <c r="W179" s="86">
        <v>0.2</v>
      </c>
      <c r="X179" s="86">
        <v>0.1</v>
      </c>
      <c r="Y179" s="86">
        <v>0.1</v>
      </c>
      <c r="Z179" s="86">
        <v>0.1</v>
      </c>
      <c r="AA179" s="26">
        <f t="shared" si="65"/>
        <v>2.5791666666666671</v>
      </c>
      <c r="AB179" s="26">
        <f t="shared" si="67"/>
        <v>13.8</v>
      </c>
      <c r="AC179" s="26">
        <f t="shared" si="68"/>
        <v>0</v>
      </c>
      <c r="AD179" s="26">
        <f t="shared" si="69"/>
        <v>61.900000000000013</v>
      </c>
      <c r="AE179" s="62"/>
    </row>
    <row r="180" spans="1:31" x14ac:dyDescent="0.35">
      <c r="A180" s="68">
        <f t="shared" ref="A180" si="117">A178+1</f>
        <v>43917</v>
      </c>
      <c r="B180" s="59" t="s">
        <v>45</v>
      </c>
      <c r="C180" s="86">
        <v>4.2</v>
      </c>
      <c r="D180" s="86">
        <v>0.2</v>
      </c>
      <c r="E180" s="86">
        <v>0.3</v>
      </c>
      <c r="F180" s="86">
        <v>0.2</v>
      </c>
      <c r="G180" s="86">
        <v>4.5</v>
      </c>
      <c r="H180" s="86">
        <v>4.4000000000000004</v>
      </c>
      <c r="I180" s="86">
        <v>4.4000000000000004</v>
      </c>
      <c r="J180" s="86">
        <v>5.6</v>
      </c>
      <c r="K180" s="86">
        <v>5.6</v>
      </c>
      <c r="L180" s="86">
        <v>7.7</v>
      </c>
      <c r="M180" s="86">
        <v>6.4</v>
      </c>
      <c r="N180" s="86">
        <v>5.8</v>
      </c>
      <c r="O180" s="86">
        <v>5.2</v>
      </c>
      <c r="P180" s="86">
        <v>6.7</v>
      </c>
      <c r="Q180" s="86">
        <v>6.8</v>
      </c>
      <c r="R180" s="86">
        <v>6.9</v>
      </c>
      <c r="S180" s="86">
        <v>6.7</v>
      </c>
      <c r="T180" s="86">
        <v>6.8</v>
      </c>
      <c r="U180" s="86">
        <v>0.9</v>
      </c>
      <c r="V180" s="86">
        <v>0.3</v>
      </c>
      <c r="W180" s="86">
        <v>0.3</v>
      </c>
      <c r="X180" s="86">
        <v>0.3</v>
      </c>
      <c r="Y180" s="86">
        <v>0.2</v>
      </c>
      <c r="Z180" s="86">
        <v>0.3</v>
      </c>
      <c r="AA180" s="26">
        <f t="shared" si="65"/>
        <v>3.7791666666666672</v>
      </c>
      <c r="AB180" s="26">
        <f t="shared" si="67"/>
        <v>7.7</v>
      </c>
      <c r="AC180" s="26">
        <f t="shared" si="68"/>
        <v>0.2</v>
      </c>
      <c r="AD180" s="26">
        <f t="shared" si="69"/>
        <v>90.700000000000017</v>
      </c>
      <c r="AE180" s="61">
        <f t="shared" ref="AE180" si="118">IF(SUM(AD180:AD181)=0," ",SUM(AD180:AD181))</f>
        <v>205.89999999999998</v>
      </c>
    </row>
    <row r="181" spans="1:31" x14ac:dyDescent="0.35">
      <c r="A181" s="69"/>
      <c r="B181" s="59" t="s">
        <v>46</v>
      </c>
      <c r="C181" s="86">
        <v>0</v>
      </c>
      <c r="D181" s="86">
        <v>0.1</v>
      </c>
      <c r="E181" s="86">
        <v>0</v>
      </c>
      <c r="F181" s="86">
        <v>0</v>
      </c>
      <c r="G181" s="86">
        <v>0</v>
      </c>
      <c r="H181" s="86">
        <v>0</v>
      </c>
      <c r="I181" s="86">
        <v>0.6</v>
      </c>
      <c r="J181" s="86">
        <v>10.3</v>
      </c>
      <c r="K181" s="86">
        <v>10.3</v>
      </c>
      <c r="L181" s="86">
        <v>14.5</v>
      </c>
      <c r="M181" s="86">
        <v>11.9</v>
      </c>
      <c r="N181" s="86">
        <v>10.6</v>
      </c>
      <c r="O181" s="86">
        <v>9.6</v>
      </c>
      <c r="P181" s="86">
        <v>7</v>
      </c>
      <c r="Q181" s="86">
        <v>7.3</v>
      </c>
      <c r="R181" s="86">
        <v>7.3</v>
      </c>
      <c r="S181" s="86">
        <v>12.4</v>
      </c>
      <c r="T181" s="86">
        <v>12.7</v>
      </c>
      <c r="U181" s="86">
        <v>0.2</v>
      </c>
      <c r="V181" s="86">
        <v>0.1</v>
      </c>
      <c r="W181" s="86">
        <v>0.1</v>
      </c>
      <c r="X181" s="86">
        <v>0.1</v>
      </c>
      <c r="Y181" s="86">
        <v>0.1</v>
      </c>
      <c r="Z181" s="86">
        <v>0</v>
      </c>
      <c r="AA181" s="26">
        <f t="shared" si="65"/>
        <v>4.7999999999999989</v>
      </c>
      <c r="AB181" s="26">
        <f t="shared" si="67"/>
        <v>14.5</v>
      </c>
      <c r="AC181" s="26">
        <f t="shared" si="68"/>
        <v>0</v>
      </c>
      <c r="AD181" s="26">
        <f t="shared" si="69"/>
        <v>115.19999999999997</v>
      </c>
      <c r="AE181" s="62"/>
    </row>
    <row r="182" spans="1:31" x14ac:dyDescent="0.35">
      <c r="A182" s="68">
        <f t="shared" ref="A182" si="119">A180+1</f>
        <v>43918</v>
      </c>
      <c r="B182" s="59" t="s">
        <v>45</v>
      </c>
      <c r="C182" s="86">
        <v>0.3</v>
      </c>
      <c r="D182" s="86">
        <v>0.3</v>
      </c>
      <c r="E182" s="86">
        <v>0.2</v>
      </c>
      <c r="F182" s="86">
        <v>0.3</v>
      </c>
      <c r="G182" s="86">
        <v>0.3</v>
      </c>
      <c r="H182" s="86">
        <v>0.2</v>
      </c>
      <c r="I182" s="86">
        <v>6.4</v>
      </c>
      <c r="J182" s="86">
        <v>6.5</v>
      </c>
      <c r="K182" s="86">
        <v>6.4</v>
      </c>
      <c r="L182" s="86">
        <v>5.4</v>
      </c>
      <c r="M182" s="86">
        <v>7.6</v>
      </c>
      <c r="N182" s="86">
        <v>7.6</v>
      </c>
      <c r="O182" s="86">
        <v>8</v>
      </c>
      <c r="P182" s="86">
        <v>8.1999999999999993</v>
      </c>
      <c r="Q182" s="86">
        <v>8.1999999999999993</v>
      </c>
      <c r="R182" s="86">
        <v>1.2</v>
      </c>
      <c r="S182" s="86">
        <v>0.2</v>
      </c>
      <c r="T182" s="86">
        <v>0.3</v>
      </c>
      <c r="U182" s="86">
        <v>0.3</v>
      </c>
      <c r="V182" s="86">
        <v>0.3</v>
      </c>
      <c r="W182" s="86">
        <v>0.3</v>
      </c>
      <c r="X182" s="86">
        <v>0.2</v>
      </c>
      <c r="Y182" s="86">
        <v>0.3</v>
      </c>
      <c r="Z182" s="86">
        <v>0.3</v>
      </c>
      <c r="AA182" s="26">
        <f t="shared" si="65"/>
        <v>2.8874999999999997</v>
      </c>
      <c r="AB182" s="26">
        <f t="shared" si="67"/>
        <v>8.1999999999999993</v>
      </c>
      <c r="AC182" s="26">
        <f t="shared" si="68"/>
        <v>0.2</v>
      </c>
      <c r="AD182" s="26">
        <f t="shared" si="69"/>
        <v>69.3</v>
      </c>
      <c r="AE182" s="61">
        <f t="shared" ref="AE182" si="120">IF(SUM(AD182:AD183)=0," ",SUM(AD182:AD183))</f>
        <v>172.39999999999998</v>
      </c>
    </row>
    <row r="183" spans="1:31" x14ac:dyDescent="0.35">
      <c r="A183" s="69"/>
      <c r="B183" s="59" t="s">
        <v>46</v>
      </c>
      <c r="C183" s="86">
        <v>0.1</v>
      </c>
      <c r="D183" s="86">
        <v>0</v>
      </c>
      <c r="E183" s="86">
        <v>0</v>
      </c>
      <c r="F183" s="86">
        <v>0</v>
      </c>
      <c r="G183" s="86">
        <v>0</v>
      </c>
      <c r="H183" s="86">
        <v>0</v>
      </c>
      <c r="I183" s="86">
        <v>9.6999999999999993</v>
      </c>
      <c r="J183" s="86">
        <v>9.6999999999999993</v>
      </c>
      <c r="K183" s="86">
        <v>9.6</v>
      </c>
      <c r="L183" s="86">
        <v>4.9000000000000004</v>
      </c>
      <c r="M183" s="86">
        <v>12.1</v>
      </c>
      <c r="N183" s="86">
        <v>12.3</v>
      </c>
      <c r="O183" s="86">
        <v>12.9</v>
      </c>
      <c r="P183" s="86">
        <v>13.2</v>
      </c>
      <c r="Q183" s="86">
        <v>13.2</v>
      </c>
      <c r="R183" s="86">
        <v>4.7</v>
      </c>
      <c r="S183" s="86">
        <v>0.1</v>
      </c>
      <c r="T183" s="86">
        <v>0.1</v>
      </c>
      <c r="U183" s="86">
        <v>0.2</v>
      </c>
      <c r="V183" s="86">
        <v>0</v>
      </c>
      <c r="W183" s="86">
        <v>0</v>
      </c>
      <c r="X183" s="86">
        <v>0.1</v>
      </c>
      <c r="Y183" s="86">
        <v>0.1</v>
      </c>
      <c r="Z183" s="86">
        <v>0.1</v>
      </c>
      <c r="AA183" s="26">
        <f t="shared" si="65"/>
        <v>4.2958333333333334</v>
      </c>
      <c r="AB183" s="26">
        <f t="shared" si="67"/>
        <v>13.2</v>
      </c>
      <c r="AC183" s="26">
        <f t="shared" si="68"/>
        <v>0</v>
      </c>
      <c r="AD183" s="26">
        <f t="shared" si="69"/>
        <v>103.1</v>
      </c>
      <c r="AE183" s="62"/>
    </row>
    <row r="184" spans="1:31" x14ac:dyDescent="0.35">
      <c r="A184" s="68">
        <f t="shared" ref="A184" si="121">A182+1</f>
        <v>43919</v>
      </c>
      <c r="B184" s="59" t="s">
        <v>45</v>
      </c>
      <c r="C184" s="86">
        <v>0.2</v>
      </c>
      <c r="D184" s="86">
        <v>1.7</v>
      </c>
      <c r="E184" s="86">
        <v>7.6</v>
      </c>
      <c r="F184" s="86">
        <v>7.5</v>
      </c>
      <c r="G184" s="86">
        <v>6.7</v>
      </c>
      <c r="H184" s="86">
        <v>6.4</v>
      </c>
      <c r="I184" s="86">
        <v>8.1</v>
      </c>
      <c r="J184" s="86">
        <v>8.6999999999999993</v>
      </c>
      <c r="K184" s="86">
        <v>8.6999999999999993</v>
      </c>
      <c r="L184" s="86">
        <v>6.1</v>
      </c>
      <c r="M184" s="86">
        <v>6.1</v>
      </c>
      <c r="N184" s="86">
        <v>0.9</v>
      </c>
      <c r="O184" s="86">
        <v>0.3</v>
      </c>
      <c r="P184" s="86">
        <v>0.2</v>
      </c>
      <c r="Q184" s="86">
        <v>0.2</v>
      </c>
      <c r="R184" s="86">
        <v>0.2</v>
      </c>
      <c r="S184" s="86">
        <v>0.2</v>
      </c>
      <c r="T184" s="86">
        <v>0.3</v>
      </c>
      <c r="U184" s="86">
        <v>1.2</v>
      </c>
      <c r="V184" s="86">
        <v>1.8</v>
      </c>
      <c r="W184" s="86">
        <v>8.3000000000000007</v>
      </c>
      <c r="X184" s="86">
        <v>7.9</v>
      </c>
      <c r="Y184" s="86">
        <v>7.2</v>
      </c>
      <c r="Z184" s="86">
        <v>1.9</v>
      </c>
      <c r="AA184" s="26">
        <f t="shared" si="65"/>
        <v>4.1000000000000014</v>
      </c>
      <c r="AB184" s="26">
        <f t="shared" si="67"/>
        <v>8.6999999999999993</v>
      </c>
      <c r="AC184" s="26">
        <f t="shared" si="68"/>
        <v>0.2</v>
      </c>
      <c r="AD184" s="26">
        <f t="shared" si="69"/>
        <v>98.400000000000034</v>
      </c>
      <c r="AE184" s="61">
        <f t="shared" ref="AE184" si="122">IF(SUM(AD184:AD185)=0," ",SUM(AD184:AD185))</f>
        <v>224.71000000000004</v>
      </c>
    </row>
    <row r="185" spans="1:31" x14ac:dyDescent="0.35">
      <c r="A185" s="69"/>
      <c r="B185" s="59" t="s">
        <v>46</v>
      </c>
      <c r="C185" s="86">
        <v>0</v>
      </c>
      <c r="D185" s="86">
        <v>4.3</v>
      </c>
      <c r="E185" s="86">
        <v>5.6</v>
      </c>
      <c r="F185" s="86">
        <v>11.5</v>
      </c>
      <c r="G185" s="86">
        <v>10.199999999999999</v>
      </c>
      <c r="H185" s="86">
        <v>9.6</v>
      </c>
      <c r="I185" s="86">
        <v>13.3</v>
      </c>
      <c r="J185" s="86">
        <v>14.2</v>
      </c>
      <c r="K185" s="86">
        <v>14</v>
      </c>
      <c r="L185" s="86">
        <v>0.01</v>
      </c>
      <c r="M185" s="86">
        <v>0.1</v>
      </c>
      <c r="N185" s="86">
        <v>0</v>
      </c>
      <c r="O185" s="86">
        <v>0</v>
      </c>
      <c r="P185" s="86">
        <v>0</v>
      </c>
      <c r="Q185" s="86">
        <v>0</v>
      </c>
      <c r="R185" s="86">
        <v>0.1</v>
      </c>
      <c r="S185" s="86">
        <v>0.1</v>
      </c>
      <c r="T185" s="86">
        <v>0.1</v>
      </c>
      <c r="U185" s="86">
        <v>4.9000000000000004</v>
      </c>
      <c r="V185" s="86">
        <v>4.9000000000000004</v>
      </c>
      <c r="W185" s="86">
        <v>6.3</v>
      </c>
      <c r="X185" s="86">
        <v>6.1</v>
      </c>
      <c r="Y185" s="86">
        <v>11.3</v>
      </c>
      <c r="Z185" s="86">
        <v>9.6999999999999993</v>
      </c>
      <c r="AA185" s="26">
        <f t="shared" si="65"/>
        <v>5.2629166666666665</v>
      </c>
      <c r="AB185" s="26">
        <f t="shared" si="67"/>
        <v>14.2</v>
      </c>
      <c r="AC185" s="26">
        <f t="shared" si="68"/>
        <v>0</v>
      </c>
      <c r="AD185" s="26">
        <f t="shared" si="69"/>
        <v>126.30999999999999</v>
      </c>
      <c r="AE185" s="62"/>
    </row>
    <row r="186" spans="1:31" x14ac:dyDescent="0.35">
      <c r="A186" s="68">
        <f t="shared" ref="A186" si="123">A184+1</f>
        <v>43920</v>
      </c>
      <c r="B186" s="59" t="s">
        <v>45</v>
      </c>
      <c r="C186" s="86">
        <v>1</v>
      </c>
      <c r="D186" s="86">
        <v>1</v>
      </c>
      <c r="E186" s="86">
        <v>1</v>
      </c>
      <c r="F186" s="86">
        <v>0.9</v>
      </c>
      <c r="G186" s="86">
        <v>1</v>
      </c>
      <c r="H186" s="86">
        <v>0.9</v>
      </c>
      <c r="I186" s="86">
        <v>0.3</v>
      </c>
      <c r="J186" s="86">
        <v>0.2</v>
      </c>
      <c r="K186" s="86">
        <v>0.2</v>
      </c>
      <c r="L186" s="86">
        <v>5.2</v>
      </c>
      <c r="M186" s="86">
        <v>5.2</v>
      </c>
      <c r="N186" s="86">
        <v>5.2</v>
      </c>
      <c r="O186" s="86">
        <v>5.5</v>
      </c>
      <c r="P186" s="86">
        <v>5.9</v>
      </c>
      <c r="Q186" s="86">
        <v>5.8</v>
      </c>
      <c r="R186" s="86">
        <v>5.9</v>
      </c>
      <c r="S186" s="86">
        <v>5.9</v>
      </c>
      <c r="T186" s="86">
        <v>5.8</v>
      </c>
      <c r="U186" s="86">
        <v>5.6</v>
      </c>
      <c r="V186" s="86">
        <v>6.6</v>
      </c>
      <c r="W186" s="86">
        <v>6.7</v>
      </c>
      <c r="X186" s="86">
        <v>6.9</v>
      </c>
      <c r="Y186" s="86">
        <v>5.6</v>
      </c>
      <c r="Z186" s="86">
        <v>0.2</v>
      </c>
      <c r="AA186" s="26">
        <f t="shared" si="65"/>
        <v>3.6875</v>
      </c>
      <c r="AB186" s="26">
        <f t="shared" si="67"/>
        <v>6.9</v>
      </c>
      <c r="AC186" s="26">
        <f t="shared" si="68"/>
        <v>0.2</v>
      </c>
      <c r="AD186" s="26">
        <f t="shared" si="69"/>
        <v>88.5</v>
      </c>
      <c r="AE186" s="61">
        <f t="shared" ref="AE186" si="124">IF(SUM(AD186:AD187)=0," ",SUM(AD186:AD187))</f>
        <v>184.5</v>
      </c>
    </row>
    <row r="187" spans="1:31" x14ac:dyDescent="0.35">
      <c r="A187" s="69"/>
      <c r="B187" s="59" t="s">
        <v>46</v>
      </c>
      <c r="C187" s="86">
        <v>4.0999999999999996</v>
      </c>
      <c r="D187" s="86">
        <v>4.5</v>
      </c>
      <c r="E187" s="86">
        <v>4.8</v>
      </c>
      <c r="F187" s="86">
        <v>4.7</v>
      </c>
      <c r="G187" s="86">
        <v>4.7</v>
      </c>
      <c r="H187" s="86">
        <v>4.7</v>
      </c>
      <c r="I187" s="86">
        <v>0.1</v>
      </c>
      <c r="J187" s="86">
        <v>0.1</v>
      </c>
      <c r="K187" s="86">
        <v>0</v>
      </c>
      <c r="L187" s="86">
        <v>0.1</v>
      </c>
      <c r="M187" s="86">
        <v>0</v>
      </c>
      <c r="N187" s="86">
        <v>0.1</v>
      </c>
      <c r="O187" s="86">
        <v>10.199999999999999</v>
      </c>
      <c r="P187" s="86">
        <v>6.3</v>
      </c>
      <c r="Q187" s="86">
        <v>5.4</v>
      </c>
      <c r="R187" s="86">
        <v>5.5</v>
      </c>
      <c r="S187" s="86">
        <v>5.5</v>
      </c>
      <c r="T187" s="86">
        <v>5.5</v>
      </c>
      <c r="U187" s="86">
        <v>5.3</v>
      </c>
      <c r="V187" s="86">
        <v>6.2</v>
      </c>
      <c r="W187" s="86">
        <v>6.3</v>
      </c>
      <c r="X187" s="86">
        <v>6.6</v>
      </c>
      <c r="Y187" s="86">
        <v>5.3</v>
      </c>
      <c r="Z187" s="86">
        <v>0</v>
      </c>
      <c r="AA187" s="26">
        <f t="shared" si="65"/>
        <v>3.9999999999999996</v>
      </c>
      <c r="AB187" s="26">
        <f t="shared" si="67"/>
        <v>10.199999999999999</v>
      </c>
      <c r="AC187" s="26">
        <f t="shared" si="68"/>
        <v>0</v>
      </c>
      <c r="AD187" s="26">
        <f t="shared" si="69"/>
        <v>95.999999999999986</v>
      </c>
      <c r="AE187" s="62"/>
    </row>
    <row r="188" spans="1:31" x14ac:dyDescent="0.35">
      <c r="A188" s="68">
        <f t="shared" ref="A188" si="125">A186+1</f>
        <v>43921</v>
      </c>
      <c r="B188" s="59" t="s">
        <v>45</v>
      </c>
      <c r="C188" s="86">
        <v>0.2</v>
      </c>
      <c r="D188" s="86">
        <v>0.2</v>
      </c>
      <c r="E188" s="86">
        <v>0.2</v>
      </c>
      <c r="F188" s="86">
        <v>0.2</v>
      </c>
      <c r="G188" s="86">
        <v>0.2</v>
      </c>
      <c r="H188" s="86">
        <v>0.2</v>
      </c>
      <c r="I188" s="86">
        <v>0.2</v>
      </c>
      <c r="J188" s="86">
        <v>0.2</v>
      </c>
      <c r="K188" s="86">
        <v>0.2</v>
      </c>
      <c r="L188" s="86">
        <v>0.2</v>
      </c>
      <c r="M188" s="86">
        <v>0.2</v>
      </c>
      <c r="N188" s="86">
        <v>0.1</v>
      </c>
      <c r="O188" s="86">
        <v>0.2</v>
      </c>
      <c r="P188" s="86">
        <v>7</v>
      </c>
      <c r="Q188" s="86">
        <v>6.8</v>
      </c>
      <c r="R188" s="86">
        <v>6.8</v>
      </c>
      <c r="S188" s="86">
        <v>7.3</v>
      </c>
      <c r="T188" s="86">
        <v>7.7</v>
      </c>
      <c r="U188" s="86">
        <v>7.9</v>
      </c>
      <c r="V188" s="86">
        <v>7.3</v>
      </c>
      <c r="W188" s="86">
        <v>1</v>
      </c>
      <c r="X188" s="86">
        <v>0.1</v>
      </c>
      <c r="Y188" s="86">
        <v>0.2</v>
      </c>
      <c r="Z188" s="86">
        <v>0.2</v>
      </c>
      <c r="AA188" s="26">
        <f t="shared" si="65"/>
        <v>2.2833333333333337</v>
      </c>
      <c r="AB188" s="26">
        <f t="shared" si="67"/>
        <v>7.9</v>
      </c>
      <c r="AC188" s="26">
        <f t="shared" si="68"/>
        <v>0.1</v>
      </c>
      <c r="AD188" s="26">
        <f t="shared" si="69"/>
        <v>54.800000000000004</v>
      </c>
      <c r="AE188" s="61">
        <f t="shared" ref="AE188" si="126">IF(SUM(AD188:AD189)=0," ",SUM(AD188:AD189))</f>
        <v>125.9</v>
      </c>
    </row>
    <row r="189" spans="1:31" ht="15" thickBot="1" x14ac:dyDescent="0.4">
      <c r="A189" s="69"/>
      <c r="B189" s="64" t="s">
        <v>46</v>
      </c>
      <c r="C189" s="88">
        <v>0</v>
      </c>
      <c r="D189" s="88">
        <v>0</v>
      </c>
      <c r="E189" s="88">
        <v>0</v>
      </c>
      <c r="F189" s="88">
        <v>0</v>
      </c>
      <c r="G189" s="88">
        <v>0</v>
      </c>
      <c r="H189" s="88">
        <v>0</v>
      </c>
      <c r="I189" s="88">
        <v>0</v>
      </c>
      <c r="J189" s="88">
        <v>0.1</v>
      </c>
      <c r="K189" s="88">
        <v>0</v>
      </c>
      <c r="L189" s="88">
        <v>0</v>
      </c>
      <c r="M189" s="88">
        <v>0</v>
      </c>
      <c r="N189" s="88">
        <v>0</v>
      </c>
      <c r="O189" s="88">
        <v>0.1</v>
      </c>
      <c r="P189" s="88">
        <v>6.7</v>
      </c>
      <c r="Q189" s="88">
        <v>6.6</v>
      </c>
      <c r="R189" s="88">
        <v>6.5</v>
      </c>
      <c r="S189" s="88">
        <v>7.7</v>
      </c>
      <c r="T189" s="88">
        <v>14.6</v>
      </c>
      <c r="U189" s="88">
        <v>14.9</v>
      </c>
      <c r="V189" s="88">
        <v>13.9</v>
      </c>
      <c r="W189" s="88">
        <v>0</v>
      </c>
      <c r="X189" s="88">
        <v>0</v>
      </c>
      <c r="Y189" s="88">
        <v>0</v>
      </c>
      <c r="Z189" s="88">
        <v>0</v>
      </c>
      <c r="AA189" s="66">
        <f t="shared" si="65"/>
        <v>2.9624999999999999</v>
      </c>
      <c r="AB189" s="66">
        <f t="shared" si="67"/>
        <v>14.9</v>
      </c>
      <c r="AC189" s="66">
        <f t="shared" si="68"/>
        <v>0</v>
      </c>
      <c r="AD189" s="66">
        <f t="shared" si="69"/>
        <v>71.099999999999994</v>
      </c>
      <c r="AE189" s="67"/>
    </row>
    <row r="190" spans="1:31" ht="15" thickTop="1" x14ac:dyDescent="0.35">
      <c r="A190" s="68">
        <f t="shared" ref="A190" si="127">A188+1</f>
        <v>43922</v>
      </c>
      <c r="B190" s="59" t="s">
        <v>45</v>
      </c>
      <c r="C190" s="86">
        <v>0.2</v>
      </c>
      <c r="D190" s="86">
        <v>0.2</v>
      </c>
      <c r="E190" s="86">
        <v>5.8</v>
      </c>
      <c r="F190" s="86">
        <v>5.7</v>
      </c>
      <c r="G190" s="86">
        <v>5.8</v>
      </c>
      <c r="H190" s="86">
        <v>7.5</v>
      </c>
      <c r="I190" s="86">
        <v>7.2</v>
      </c>
      <c r="J190" s="86">
        <v>6.8</v>
      </c>
      <c r="K190" s="86">
        <v>6.7</v>
      </c>
      <c r="L190" s="86">
        <v>0.2</v>
      </c>
      <c r="M190" s="86">
        <v>0.1</v>
      </c>
      <c r="N190" s="86">
        <v>0.1</v>
      </c>
      <c r="O190" s="86">
        <v>0.2</v>
      </c>
      <c r="P190" s="86">
        <v>0.2</v>
      </c>
      <c r="Q190" s="86">
        <v>6.1</v>
      </c>
      <c r="R190" s="86">
        <v>6.1</v>
      </c>
      <c r="S190" s="86">
        <v>6.5</v>
      </c>
      <c r="T190" s="86">
        <v>4.9000000000000004</v>
      </c>
      <c r="U190" s="86">
        <v>4.8</v>
      </c>
      <c r="V190" s="86">
        <v>5.2</v>
      </c>
      <c r="W190" s="86">
        <v>5.9</v>
      </c>
      <c r="X190" s="86">
        <v>6.3</v>
      </c>
      <c r="Y190" s="86">
        <v>6.8</v>
      </c>
      <c r="Z190" s="86">
        <v>6.5</v>
      </c>
      <c r="AA190" s="26">
        <f t="shared" ref="AA190:AA191" si="128">IF(SUM(C190:Z190)=0," ",AVERAGE(C190:Z190))</f>
        <v>4.4083333333333341</v>
      </c>
      <c r="AB190" s="26">
        <f>IF(AA190=0," ",MAX(C190:Z190))</f>
        <v>7.5</v>
      </c>
      <c r="AC190" s="26">
        <f>IF(AA190=0," ",MIN(C190:Z190))</f>
        <v>0.1</v>
      </c>
      <c r="AD190" s="26">
        <f>IF(AA190=0," ",SUM(C190:Z190))</f>
        <v>105.80000000000001</v>
      </c>
      <c r="AE190" s="61">
        <f>IF(SUM(AD190:AD191)=0," ",SUM(AD190:AD191))</f>
        <v>240.1</v>
      </c>
    </row>
    <row r="191" spans="1:31" x14ac:dyDescent="0.35">
      <c r="A191" s="69"/>
      <c r="B191" s="59" t="s">
        <v>46</v>
      </c>
      <c r="C191" s="86">
        <v>0</v>
      </c>
      <c r="D191" s="86">
        <v>0</v>
      </c>
      <c r="E191" s="86">
        <v>0.7</v>
      </c>
      <c r="F191" s="86">
        <v>0.7</v>
      </c>
      <c r="G191" s="86">
        <v>5.4</v>
      </c>
      <c r="H191" s="86">
        <v>14.2</v>
      </c>
      <c r="I191" s="86">
        <v>13.7</v>
      </c>
      <c r="J191" s="86">
        <v>12.9</v>
      </c>
      <c r="K191" s="86">
        <v>12.7</v>
      </c>
      <c r="L191" s="86">
        <v>0</v>
      </c>
      <c r="M191" s="86">
        <v>0</v>
      </c>
      <c r="N191" s="86">
        <v>0</v>
      </c>
      <c r="O191" s="86">
        <v>0</v>
      </c>
      <c r="P191" s="86">
        <v>0</v>
      </c>
      <c r="Q191" s="86">
        <v>5.8</v>
      </c>
      <c r="R191" s="86">
        <v>5.8</v>
      </c>
      <c r="S191" s="86">
        <v>6.2</v>
      </c>
      <c r="T191" s="86">
        <v>4.5</v>
      </c>
      <c r="U191" s="86">
        <v>4.3</v>
      </c>
      <c r="V191" s="86">
        <v>4.8</v>
      </c>
      <c r="W191" s="86">
        <v>6.1</v>
      </c>
      <c r="X191" s="86">
        <v>11.7</v>
      </c>
      <c r="Y191" s="86">
        <v>12.8</v>
      </c>
      <c r="Z191" s="86">
        <v>12</v>
      </c>
      <c r="AA191" s="26">
        <f t="shared" si="128"/>
        <v>5.5958333333333323</v>
      </c>
      <c r="AB191" s="26">
        <f>IF(AA191=0," ",MAX(C191:Z191))</f>
        <v>14.2</v>
      </c>
      <c r="AC191" s="26">
        <f>IF(AA191=0," ",MIN(C191:Z191))</f>
        <v>0</v>
      </c>
      <c r="AD191" s="26">
        <f>IF(AA191=0," ",SUM(C191:Z191))</f>
        <v>134.29999999999998</v>
      </c>
      <c r="AE191" s="62"/>
    </row>
    <row r="192" spans="1:31" x14ac:dyDescent="0.35">
      <c r="A192" s="68">
        <f t="shared" ref="A192" si="129">A190+1</f>
        <v>43923</v>
      </c>
      <c r="B192" s="59" t="s">
        <v>45</v>
      </c>
      <c r="C192" s="86">
        <v>1</v>
      </c>
      <c r="D192" s="86">
        <v>0.9</v>
      </c>
      <c r="E192" s="86">
        <v>0.9</v>
      </c>
      <c r="F192" s="86">
        <v>1</v>
      </c>
      <c r="G192" s="86">
        <v>1</v>
      </c>
      <c r="H192" s="86">
        <v>1</v>
      </c>
      <c r="I192" s="86">
        <v>0.9</v>
      </c>
      <c r="J192" s="86">
        <v>0.7</v>
      </c>
      <c r="K192" s="86">
        <v>0.2</v>
      </c>
      <c r="L192" s="86">
        <v>0.9</v>
      </c>
      <c r="M192" s="86">
        <v>0.9</v>
      </c>
      <c r="N192" s="86">
        <v>5.9</v>
      </c>
      <c r="O192" s="86">
        <v>6.5</v>
      </c>
      <c r="P192" s="86">
        <v>8</v>
      </c>
      <c r="Q192" s="86">
        <v>8.6999999999999993</v>
      </c>
      <c r="R192" s="86">
        <v>5.0999999999999996</v>
      </c>
      <c r="S192" s="86">
        <v>5.0999999999999996</v>
      </c>
      <c r="T192" s="86">
        <v>5.0999999999999996</v>
      </c>
      <c r="U192" s="86">
        <v>5.4</v>
      </c>
      <c r="V192" s="86">
        <v>7.3</v>
      </c>
      <c r="W192" s="86">
        <v>7.8</v>
      </c>
      <c r="X192" s="86">
        <v>6.5</v>
      </c>
      <c r="Y192" s="86">
        <v>0.3</v>
      </c>
      <c r="Z192" s="86">
        <v>0.2</v>
      </c>
      <c r="AA192" s="26">
        <f>IF(SUM(C192:Z192)=0," ",AVERAGE(C192:Z192))</f>
        <v>3.3874999999999997</v>
      </c>
      <c r="AB192" s="26">
        <f>IF(AA192=" "," ",MAX(C192:Z192))</f>
        <v>8.6999999999999993</v>
      </c>
      <c r="AC192" s="26">
        <f>IF(AA192=" "," ",MIN(C192:Z192))</f>
        <v>0.2</v>
      </c>
      <c r="AD192" s="26">
        <f>IF(AA192=" "," ",SUM(C192:Z192))</f>
        <v>81.3</v>
      </c>
      <c r="AE192" s="61">
        <f>IF(SUM(AD192:AD193)=0," ",SUM(AD192:AD193))</f>
        <v>215.2</v>
      </c>
    </row>
    <row r="193" spans="1:31" x14ac:dyDescent="0.35">
      <c r="A193" s="69"/>
      <c r="B193" s="59" t="s">
        <v>46</v>
      </c>
      <c r="C193" s="86">
        <v>4.2</v>
      </c>
      <c r="D193" s="86">
        <v>4</v>
      </c>
      <c r="E193" s="86">
        <v>4.0999999999999996</v>
      </c>
      <c r="F193" s="86">
        <v>4.0999999999999996</v>
      </c>
      <c r="G193" s="86">
        <v>4</v>
      </c>
      <c r="H193" s="86">
        <v>4.3</v>
      </c>
      <c r="I193" s="86">
        <v>4</v>
      </c>
      <c r="J193" s="86">
        <v>0.1</v>
      </c>
      <c r="K193" s="86">
        <v>0</v>
      </c>
      <c r="L193" s="86">
        <v>3.5</v>
      </c>
      <c r="M193" s="86">
        <v>3.6</v>
      </c>
      <c r="N193" s="86">
        <v>8.5</v>
      </c>
      <c r="O193" s="86">
        <v>9.9</v>
      </c>
      <c r="P193" s="86">
        <v>12.8</v>
      </c>
      <c r="Q193" s="86">
        <v>14.3</v>
      </c>
      <c r="R193" s="86">
        <v>4.8</v>
      </c>
      <c r="S193" s="86">
        <v>4.8</v>
      </c>
      <c r="T193" s="86">
        <v>4.7</v>
      </c>
      <c r="U193" s="86">
        <v>8.6999999999999993</v>
      </c>
      <c r="V193" s="86">
        <v>11.8</v>
      </c>
      <c r="W193" s="86">
        <v>12.3</v>
      </c>
      <c r="X193" s="86">
        <v>5.4</v>
      </c>
      <c r="Y193" s="86">
        <v>0</v>
      </c>
      <c r="Z193" s="86">
        <v>0</v>
      </c>
      <c r="AA193" s="26">
        <f t="shared" ref="AA193:AA249" si="130">IF(SUM(C193:Z193)=0," ",AVERAGE(C193:Z193))</f>
        <v>5.5791666666666666</v>
      </c>
      <c r="AB193" s="26">
        <f>IF(AA193=" "," ",MAX(C193:Z193))</f>
        <v>14.3</v>
      </c>
      <c r="AC193" s="26">
        <f>IF(AA193=" "," ",MIN(C193:Z193))</f>
        <v>0</v>
      </c>
      <c r="AD193" s="26">
        <f>IF(AA193=" "," ",SUM(C193:Z193))</f>
        <v>133.9</v>
      </c>
      <c r="AE193" s="62"/>
    </row>
    <row r="194" spans="1:31" x14ac:dyDescent="0.35">
      <c r="A194" s="68">
        <f t="shared" ref="A194" si="131">A192+1</f>
        <v>43924</v>
      </c>
      <c r="B194" s="59" t="s">
        <v>45</v>
      </c>
      <c r="C194" s="86">
        <v>0.2</v>
      </c>
      <c r="D194" s="86">
        <v>0.2</v>
      </c>
      <c r="E194" s="86">
        <v>0.2</v>
      </c>
      <c r="F194" s="86">
        <v>0.2</v>
      </c>
      <c r="G194" s="86">
        <v>0.2</v>
      </c>
      <c r="H194" s="86">
        <v>0.2</v>
      </c>
      <c r="I194" s="86">
        <v>0.2</v>
      </c>
      <c r="J194" s="86">
        <v>0.2</v>
      </c>
      <c r="K194" s="86">
        <v>0.2</v>
      </c>
      <c r="L194" s="86">
        <v>0.2</v>
      </c>
      <c r="M194" s="86">
        <v>0.2</v>
      </c>
      <c r="N194" s="86">
        <v>0.2</v>
      </c>
      <c r="O194" s="86">
        <v>6.5</v>
      </c>
      <c r="P194" s="86">
        <v>6.5</v>
      </c>
      <c r="Q194" s="86">
        <v>6.8</v>
      </c>
      <c r="R194" s="86">
        <v>6.8</v>
      </c>
      <c r="S194" s="86">
        <v>6.3</v>
      </c>
      <c r="T194" s="86">
        <v>6.7</v>
      </c>
      <c r="U194" s="86">
        <v>7</v>
      </c>
      <c r="V194" s="86">
        <v>5.3</v>
      </c>
      <c r="W194" s="86">
        <v>5</v>
      </c>
      <c r="X194" s="86">
        <v>0.9</v>
      </c>
      <c r="Y194" s="86">
        <v>0.9</v>
      </c>
      <c r="Z194" s="86">
        <v>0.9</v>
      </c>
      <c r="AA194" s="26">
        <f t="shared" si="130"/>
        <v>2.583333333333333</v>
      </c>
      <c r="AB194" s="26">
        <f t="shared" ref="AB194:AB249" si="132">IF(AA194=" "," ",MAX(C194:Z194))</f>
        <v>7</v>
      </c>
      <c r="AC194" s="26">
        <f t="shared" ref="AC194:AC249" si="133">IF(AA194=" "," ",MIN(C194:Z194))</f>
        <v>0.2</v>
      </c>
      <c r="AD194" s="26">
        <f t="shared" ref="AD194:AD249" si="134">IF(AA194=" "," ",SUM(C194:Z194))</f>
        <v>61.999999999999993</v>
      </c>
      <c r="AE194" s="61">
        <f t="shared" ref="AE194" si="135">IF(SUM(AD194:AD195)=0," ",SUM(AD194:AD195))</f>
        <v>134.9</v>
      </c>
    </row>
    <row r="195" spans="1:31" x14ac:dyDescent="0.35">
      <c r="A195" s="69"/>
      <c r="B195" s="59" t="s">
        <v>46</v>
      </c>
      <c r="C195" s="86">
        <v>0</v>
      </c>
      <c r="D195" s="86">
        <v>0</v>
      </c>
      <c r="E195" s="86">
        <v>0</v>
      </c>
      <c r="F195" s="86">
        <v>0</v>
      </c>
      <c r="G195" s="86">
        <v>0</v>
      </c>
      <c r="H195" s="86">
        <v>0</v>
      </c>
      <c r="I195" s="86">
        <v>0</v>
      </c>
      <c r="J195" s="86">
        <v>0</v>
      </c>
      <c r="K195" s="86">
        <v>0</v>
      </c>
      <c r="L195" s="86">
        <v>0</v>
      </c>
      <c r="M195" s="86">
        <v>0</v>
      </c>
      <c r="N195" s="86">
        <v>0.1</v>
      </c>
      <c r="O195" s="86">
        <v>6.2</v>
      </c>
      <c r="P195" s="86">
        <v>6.2</v>
      </c>
      <c r="Q195" s="86">
        <v>6.5</v>
      </c>
      <c r="R195" s="86">
        <v>6.5</v>
      </c>
      <c r="S195" s="86">
        <v>6.1</v>
      </c>
      <c r="T195" s="86">
        <v>10.4</v>
      </c>
      <c r="U195" s="86">
        <v>10.8</v>
      </c>
      <c r="V195" s="86">
        <v>4.9000000000000004</v>
      </c>
      <c r="W195" s="86">
        <v>4.7</v>
      </c>
      <c r="X195" s="86">
        <v>3.5</v>
      </c>
      <c r="Y195" s="86">
        <v>3.5</v>
      </c>
      <c r="Z195" s="86">
        <v>3.5</v>
      </c>
      <c r="AA195" s="26">
        <f t="shared" si="130"/>
        <v>3.0375000000000001</v>
      </c>
      <c r="AB195" s="26">
        <f t="shared" si="132"/>
        <v>10.8</v>
      </c>
      <c r="AC195" s="26">
        <f t="shared" si="133"/>
        <v>0</v>
      </c>
      <c r="AD195" s="26">
        <f t="shared" si="134"/>
        <v>72.900000000000006</v>
      </c>
      <c r="AE195" s="62"/>
    </row>
    <row r="196" spans="1:31" x14ac:dyDescent="0.35">
      <c r="A196" s="68">
        <f t="shared" ref="A196" si="136">A194+1</f>
        <v>43925</v>
      </c>
      <c r="B196" s="59" t="s">
        <v>45</v>
      </c>
      <c r="C196" s="86">
        <v>1</v>
      </c>
      <c r="D196" s="86">
        <v>0.9</v>
      </c>
      <c r="E196" s="86">
        <v>0.3</v>
      </c>
      <c r="F196" s="86">
        <v>0.3</v>
      </c>
      <c r="G196" s="86">
        <v>0.3</v>
      </c>
      <c r="H196" s="86">
        <v>0.3</v>
      </c>
      <c r="I196" s="86">
        <v>0.9</v>
      </c>
      <c r="J196" s="86">
        <v>0.9</v>
      </c>
      <c r="K196" s="86">
        <v>0.9</v>
      </c>
      <c r="L196" s="86">
        <v>0.9</v>
      </c>
      <c r="M196" s="86">
        <v>6.4</v>
      </c>
      <c r="N196" s="86">
        <v>6.8</v>
      </c>
      <c r="O196" s="86">
        <v>8</v>
      </c>
      <c r="P196" s="86">
        <v>7.4</v>
      </c>
      <c r="Q196" s="86">
        <v>6.2</v>
      </c>
      <c r="R196" s="86">
        <v>6.2</v>
      </c>
      <c r="S196" s="86">
        <v>5</v>
      </c>
      <c r="T196" s="86">
        <v>8.1</v>
      </c>
      <c r="U196" s="86">
        <v>7.6</v>
      </c>
      <c r="V196" s="86">
        <v>7.9</v>
      </c>
      <c r="W196" s="86">
        <v>7.8</v>
      </c>
      <c r="X196" s="86">
        <v>6.9</v>
      </c>
      <c r="Y196" s="86">
        <v>0.3</v>
      </c>
      <c r="Z196" s="86">
        <v>0.3</v>
      </c>
      <c r="AA196" s="26">
        <f t="shared" si="130"/>
        <v>3.8166666666666669</v>
      </c>
      <c r="AB196" s="26">
        <f t="shared" si="132"/>
        <v>8.1</v>
      </c>
      <c r="AC196" s="26">
        <f t="shared" si="133"/>
        <v>0.3</v>
      </c>
      <c r="AD196" s="26">
        <f t="shared" si="134"/>
        <v>91.600000000000009</v>
      </c>
      <c r="AE196" s="61">
        <f t="shared" ref="AE196" si="137">IF(SUM(AD196:AD197)=0," ",SUM(AD196:AD197))</f>
        <v>228.40000000000003</v>
      </c>
    </row>
    <row r="197" spans="1:31" x14ac:dyDescent="0.35">
      <c r="A197" s="69"/>
      <c r="B197" s="59" t="s">
        <v>46</v>
      </c>
      <c r="C197" s="86">
        <v>3.5</v>
      </c>
      <c r="D197" s="86">
        <v>3.2</v>
      </c>
      <c r="E197" s="86">
        <v>0</v>
      </c>
      <c r="F197" s="86">
        <v>0</v>
      </c>
      <c r="G197" s="86">
        <v>0</v>
      </c>
      <c r="H197" s="86">
        <v>0</v>
      </c>
      <c r="I197" s="86">
        <v>3.7</v>
      </c>
      <c r="J197" s="86">
        <v>3.4</v>
      </c>
      <c r="K197" s="86">
        <v>3.3</v>
      </c>
      <c r="L197" s="86">
        <v>3.4</v>
      </c>
      <c r="M197" s="86">
        <v>9.6999999999999993</v>
      </c>
      <c r="N197" s="86">
        <v>10.5</v>
      </c>
      <c r="O197" s="86">
        <v>12.6</v>
      </c>
      <c r="P197" s="86">
        <v>6.4</v>
      </c>
      <c r="Q197" s="86">
        <v>5.9</v>
      </c>
      <c r="R197" s="86">
        <v>5.9</v>
      </c>
      <c r="S197" s="86">
        <v>4.5999999999999996</v>
      </c>
      <c r="T197" s="86">
        <v>13</v>
      </c>
      <c r="U197" s="86">
        <v>12.4</v>
      </c>
      <c r="V197" s="86">
        <v>12.6</v>
      </c>
      <c r="W197" s="86">
        <v>12.6</v>
      </c>
      <c r="X197" s="86">
        <v>10.1</v>
      </c>
      <c r="Y197" s="86">
        <v>0</v>
      </c>
      <c r="Z197" s="86">
        <v>0</v>
      </c>
      <c r="AA197" s="26">
        <f t="shared" si="130"/>
        <v>5.7</v>
      </c>
      <c r="AB197" s="26">
        <f t="shared" si="132"/>
        <v>13</v>
      </c>
      <c r="AC197" s="26">
        <f t="shared" si="133"/>
        <v>0</v>
      </c>
      <c r="AD197" s="26">
        <f t="shared" si="134"/>
        <v>136.80000000000001</v>
      </c>
      <c r="AE197" s="62"/>
    </row>
    <row r="198" spans="1:31" x14ac:dyDescent="0.35">
      <c r="A198" s="68">
        <f t="shared" ref="A198" si="138">A196+1</f>
        <v>43926</v>
      </c>
      <c r="B198" s="59" t="s">
        <v>45</v>
      </c>
      <c r="C198" s="86">
        <v>0.2</v>
      </c>
      <c r="D198" s="86">
        <v>0.2</v>
      </c>
      <c r="E198" s="86">
        <v>0.2</v>
      </c>
      <c r="F198" s="86">
        <v>0.2</v>
      </c>
      <c r="G198" s="86">
        <v>0.2</v>
      </c>
      <c r="H198" s="86">
        <v>0.2</v>
      </c>
      <c r="I198" s="86">
        <v>0.2</v>
      </c>
      <c r="J198" s="86">
        <v>0.2</v>
      </c>
      <c r="K198" s="86">
        <v>0.2</v>
      </c>
      <c r="L198" s="86">
        <v>0.2</v>
      </c>
      <c r="M198" s="86">
        <v>1</v>
      </c>
      <c r="N198" s="86">
        <v>6.2</v>
      </c>
      <c r="O198" s="86">
        <v>6.2</v>
      </c>
      <c r="P198" s="86">
        <v>6</v>
      </c>
      <c r="Q198" s="86">
        <v>6</v>
      </c>
      <c r="R198" s="86">
        <v>6.7</v>
      </c>
      <c r="S198" s="86">
        <v>7</v>
      </c>
      <c r="T198" s="86">
        <v>6.7</v>
      </c>
      <c r="U198" s="86">
        <v>7.7</v>
      </c>
      <c r="V198" s="86">
        <v>7.7</v>
      </c>
      <c r="W198" s="86">
        <v>4.9000000000000004</v>
      </c>
      <c r="X198" s="86">
        <v>5.3</v>
      </c>
      <c r="Y198" s="86">
        <v>0.3</v>
      </c>
      <c r="Z198" s="86">
        <v>1</v>
      </c>
      <c r="AA198" s="26">
        <f t="shared" si="130"/>
        <v>3.1125000000000003</v>
      </c>
      <c r="AB198" s="26">
        <f t="shared" si="132"/>
        <v>7.7</v>
      </c>
      <c r="AC198" s="26">
        <f t="shared" si="133"/>
        <v>0.2</v>
      </c>
      <c r="AD198" s="26">
        <f t="shared" si="134"/>
        <v>74.7</v>
      </c>
      <c r="AE198" s="61">
        <f t="shared" ref="AE198" si="139">IF(SUM(AD198:AD199)=0," ",SUM(AD198:AD199))</f>
        <v>175</v>
      </c>
    </row>
    <row r="199" spans="1:31" x14ac:dyDescent="0.35">
      <c r="A199" s="69"/>
      <c r="B199" s="59" t="s">
        <v>46</v>
      </c>
      <c r="C199" s="86">
        <v>0</v>
      </c>
      <c r="D199" s="86">
        <v>0</v>
      </c>
      <c r="E199" s="86">
        <v>0</v>
      </c>
      <c r="F199" s="86">
        <v>0</v>
      </c>
      <c r="G199" s="86">
        <v>0</v>
      </c>
      <c r="H199" s="86">
        <v>0</v>
      </c>
      <c r="I199" s="86">
        <v>0</v>
      </c>
      <c r="J199" s="86">
        <v>0</v>
      </c>
      <c r="K199" s="86">
        <v>0</v>
      </c>
      <c r="L199" s="86">
        <v>0</v>
      </c>
      <c r="M199" s="86">
        <v>4.7</v>
      </c>
      <c r="N199" s="86">
        <v>5.9</v>
      </c>
      <c r="O199" s="86">
        <v>5.9</v>
      </c>
      <c r="P199" s="86">
        <v>5.7</v>
      </c>
      <c r="Q199" s="86">
        <v>5.7</v>
      </c>
      <c r="R199" s="86">
        <v>6.4</v>
      </c>
      <c r="S199" s="86">
        <v>7.4</v>
      </c>
      <c r="T199" s="86">
        <v>12.2</v>
      </c>
      <c r="U199" s="86">
        <v>14.7</v>
      </c>
      <c r="V199" s="86">
        <v>14.3</v>
      </c>
      <c r="W199" s="86">
        <v>4.5999999999999996</v>
      </c>
      <c r="X199" s="86">
        <v>4.9000000000000004</v>
      </c>
      <c r="Y199" s="86">
        <v>4.5</v>
      </c>
      <c r="Z199" s="86">
        <v>3.4</v>
      </c>
      <c r="AA199" s="26">
        <f t="shared" si="130"/>
        <v>4.1791666666666663</v>
      </c>
      <c r="AB199" s="26">
        <f t="shared" si="132"/>
        <v>14.7</v>
      </c>
      <c r="AC199" s="26">
        <f t="shared" si="133"/>
        <v>0</v>
      </c>
      <c r="AD199" s="26">
        <f t="shared" si="134"/>
        <v>100.3</v>
      </c>
      <c r="AE199" s="62"/>
    </row>
    <row r="200" spans="1:31" x14ac:dyDescent="0.35">
      <c r="A200" s="68">
        <f t="shared" ref="A200" si="140">A198+1</f>
        <v>43927</v>
      </c>
      <c r="B200" s="59" t="s">
        <v>45</v>
      </c>
      <c r="C200" s="86">
        <v>0.9</v>
      </c>
      <c r="D200" s="86">
        <v>0.9</v>
      </c>
      <c r="E200" s="86">
        <v>0.9</v>
      </c>
      <c r="F200" s="86">
        <v>0.9</v>
      </c>
      <c r="G200" s="86">
        <v>0.9</v>
      </c>
      <c r="H200" s="86">
        <v>1</v>
      </c>
      <c r="I200" s="86">
        <v>1</v>
      </c>
      <c r="J200" s="86">
        <v>1</v>
      </c>
      <c r="K200" s="86">
        <v>1.8</v>
      </c>
      <c r="L200" s="86">
        <v>0.8</v>
      </c>
      <c r="M200" s="86">
        <v>4.9000000000000004</v>
      </c>
      <c r="N200" s="86">
        <v>4.9000000000000004</v>
      </c>
      <c r="O200" s="86">
        <v>5</v>
      </c>
      <c r="P200" s="86">
        <v>5</v>
      </c>
      <c r="Q200" s="86">
        <v>5.5</v>
      </c>
      <c r="R200" s="86">
        <v>5.6</v>
      </c>
      <c r="S200" s="86">
        <v>5.5</v>
      </c>
      <c r="T200" s="86">
        <v>6.2</v>
      </c>
      <c r="U200" s="86">
        <v>5</v>
      </c>
      <c r="V200" s="86">
        <v>5.7</v>
      </c>
      <c r="W200" s="86">
        <v>5.6</v>
      </c>
      <c r="X200" s="86">
        <v>5.3</v>
      </c>
      <c r="Y200" s="86">
        <v>4.9000000000000004</v>
      </c>
      <c r="Z200" s="86">
        <v>1.1000000000000001</v>
      </c>
      <c r="AA200" s="26">
        <f t="shared" si="130"/>
        <v>3.3458333333333337</v>
      </c>
      <c r="AB200" s="26">
        <f t="shared" si="132"/>
        <v>6.2</v>
      </c>
      <c r="AC200" s="26">
        <f t="shared" si="133"/>
        <v>0.8</v>
      </c>
      <c r="AD200" s="26">
        <f t="shared" si="134"/>
        <v>80.300000000000011</v>
      </c>
      <c r="AE200" s="61">
        <f t="shared" ref="AE200" si="141">IF(SUM(AD200:AD201)=0," ",SUM(AD200:AD201))</f>
        <v>216.50000000000003</v>
      </c>
    </row>
    <row r="201" spans="1:31" x14ac:dyDescent="0.35">
      <c r="A201" s="69"/>
      <c r="B201" s="59" t="s">
        <v>46</v>
      </c>
      <c r="C201" s="86">
        <v>3.3</v>
      </c>
      <c r="D201" s="86">
        <v>3.4</v>
      </c>
      <c r="E201" s="86">
        <v>3.4</v>
      </c>
      <c r="F201" s="86">
        <v>3.4</v>
      </c>
      <c r="G201" s="86">
        <v>3.4</v>
      </c>
      <c r="H201" s="86">
        <v>3.4</v>
      </c>
      <c r="I201" s="86">
        <v>3.7</v>
      </c>
      <c r="J201" s="86">
        <v>4</v>
      </c>
      <c r="K201" s="86">
        <v>0</v>
      </c>
      <c r="L201" s="86">
        <v>0.6</v>
      </c>
      <c r="M201" s="86">
        <v>8.9</v>
      </c>
      <c r="N201" s="86">
        <v>8.8000000000000007</v>
      </c>
      <c r="O201" s="86">
        <v>9</v>
      </c>
      <c r="P201" s="86">
        <v>9.1999999999999993</v>
      </c>
      <c r="Q201" s="86">
        <v>10.199999999999999</v>
      </c>
      <c r="R201" s="86">
        <v>10.199999999999999</v>
      </c>
      <c r="S201" s="86">
        <v>10.1</v>
      </c>
      <c r="T201" s="86">
        <v>11.4</v>
      </c>
      <c r="U201" s="86">
        <v>9.1999999999999993</v>
      </c>
      <c r="V201" s="86">
        <v>5.9</v>
      </c>
      <c r="W201" s="86">
        <v>5.3</v>
      </c>
      <c r="X201" s="86">
        <v>4.8</v>
      </c>
      <c r="Y201" s="86">
        <v>4.5</v>
      </c>
      <c r="Z201" s="86">
        <v>0.1</v>
      </c>
      <c r="AA201" s="26">
        <f t="shared" si="130"/>
        <v>5.6750000000000007</v>
      </c>
      <c r="AB201" s="26">
        <f t="shared" si="132"/>
        <v>11.4</v>
      </c>
      <c r="AC201" s="26">
        <f t="shared" si="133"/>
        <v>0</v>
      </c>
      <c r="AD201" s="26">
        <f t="shared" si="134"/>
        <v>136.20000000000002</v>
      </c>
      <c r="AE201" s="62"/>
    </row>
    <row r="202" spans="1:31" x14ac:dyDescent="0.35">
      <c r="A202" s="68">
        <f t="shared" ref="A202" si="142">A200+1</f>
        <v>43928</v>
      </c>
      <c r="B202" s="59" t="s">
        <v>45</v>
      </c>
      <c r="C202" s="86">
        <v>0.2</v>
      </c>
      <c r="D202" s="86">
        <v>0.2</v>
      </c>
      <c r="E202" s="86">
        <v>0.2</v>
      </c>
      <c r="F202" s="86">
        <v>0.2</v>
      </c>
      <c r="G202" s="86">
        <v>0.2</v>
      </c>
      <c r="H202" s="86">
        <v>0.3</v>
      </c>
      <c r="I202" s="86">
        <v>0.2</v>
      </c>
      <c r="J202" s="86">
        <v>0.2</v>
      </c>
      <c r="K202" s="86">
        <v>0.2</v>
      </c>
      <c r="L202" s="86">
        <v>0.2</v>
      </c>
      <c r="M202" s="86">
        <v>0.2</v>
      </c>
      <c r="N202" s="86">
        <v>0.2</v>
      </c>
      <c r="O202" s="86">
        <v>0.2</v>
      </c>
      <c r="P202" s="86">
        <v>0.2</v>
      </c>
      <c r="Q202" s="86">
        <v>0.2</v>
      </c>
      <c r="R202" s="86">
        <v>0.3</v>
      </c>
      <c r="S202" s="86">
        <v>0.2</v>
      </c>
      <c r="T202" s="86">
        <v>0.2</v>
      </c>
      <c r="U202" s="86">
        <v>0.2</v>
      </c>
      <c r="V202" s="86">
        <v>0.2</v>
      </c>
      <c r="W202" s="86">
        <v>0.3</v>
      </c>
      <c r="X202" s="86">
        <v>0.3</v>
      </c>
      <c r="Y202" s="86">
        <v>0.3</v>
      </c>
      <c r="Z202" s="86">
        <v>0.3</v>
      </c>
      <c r="AA202" s="26">
        <f t="shared" si="130"/>
        <v>0.22500000000000001</v>
      </c>
      <c r="AB202" s="26">
        <f t="shared" si="132"/>
        <v>0.3</v>
      </c>
      <c r="AC202" s="26">
        <f t="shared" si="133"/>
        <v>0.2</v>
      </c>
      <c r="AD202" s="26">
        <f t="shared" si="134"/>
        <v>5.4</v>
      </c>
      <c r="AE202" s="61">
        <f t="shared" ref="AE202" si="143">IF(SUM(AD202:AD203)=0," ",SUM(AD202:AD203))</f>
        <v>6.1000000000000005</v>
      </c>
    </row>
    <row r="203" spans="1:31" x14ac:dyDescent="0.35">
      <c r="A203" s="69"/>
      <c r="B203" s="59" t="s">
        <v>46</v>
      </c>
      <c r="C203" s="86">
        <v>0</v>
      </c>
      <c r="D203" s="86">
        <v>0</v>
      </c>
      <c r="E203" s="86">
        <v>0</v>
      </c>
      <c r="F203" s="86">
        <v>0</v>
      </c>
      <c r="G203" s="86">
        <v>0</v>
      </c>
      <c r="H203" s="86">
        <v>0</v>
      </c>
      <c r="I203" s="86">
        <v>0</v>
      </c>
      <c r="J203" s="86">
        <v>0</v>
      </c>
      <c r="K203" s="86">
        <v>0</v>
      </c>
      <c r="L203" s="86">
        <v>0</v>
      </c>
      <c r="M203" s="86">
        <v>0.1</v>
      </c>
      <c r="N203" s="86">
        <v>0.1</v>
      </c>
      <c r="O203" s="86">
        <v>0.1</v>
      </c>
      <c r="P203" s="86">
        <v>0.1</v>
      </c>
      <c r="Q203" s="86">
        <v>0.1</v>
      </c>
      <c r="R203" s="86">
        <v>0</v>
      </c>
      <c r="S203" s="86">
        <v>0.1</v>
      </c>
      <c r="T203" s="86">
        <v>0</v>
      </c>
      <c r="U203" s="86">
        <v>0</v>
      </c>
      <c r="V203" s="86">
        <v>0.1</v>
      </c>
      <c r="W203" s="86">
        <v>0</v>
      </c>
      <c r="X203" s="86">
        <v>0</v>
      </c>
      <c r="Y203" s="86">
        <v>0</v>
      </c>
      <c r="Z203" s="86">
        <v>0</v>
      </c>
      <c r="AA203" s="26">
        <f t="shared" si="130"/>
        <v>2.9166666666666664E-2</v>
      </c>
      <c r="AB203" s="26">
        <f t="shared" si="132"/>
        <v>0.1</v>
      </c>
      <c r="AC203" s="26">
        <f t="shared" si="133"/>
        <v>0</v>
      </c>
      <c r="AD203" s="26">
        <f t="shared" si="134"/>
        <v>0.7</v>
      </c>
      <c r="AE203" s="62"/>
    </row>
    <row r="204" spans="1:31" x14ac:dyDescent="0.35">
      <c r="A204" s="68">
        <f t="shared" ref="A204" si="144">A202+1</f>
        <v>43929</v>
      </c>
      <c r="B204" s="59" t="s">
        <v>45</v>
      </c>
      <c r="C204" s="86">
        <v>0.9</v>
      </c>
      <c r="D204" s="86">
        <v>0.9</v>
      </c>
      <c r="E204" s="86">
        <v>0.9</v>
      </c>
      <c r="F204" s="86">
        <v>0.9</v>
      </c>
      <c r="G204" s="86">
        <v>0.9</v>
      </c>
      <c r="H204" s="86">
        <v>0.7</v>
      </c>
      <c r="I204" s="86">
        <v>0.1</v>
      </c>
      <c r="J204" s="86">
        <v>0.1</v>
      </c>
      <c r="K204" s="86">
        <v>0.1</v>
      </c>
      <c r="L204" s="86">
        <v>0.1</v>
      </c>
      <c r="M204" s="86">
        <v>0.9</v>
      </c>
      <c r="N204" s="86">
        <v>0.8</v>
      </c>
      <c r="O204" s="86">
        <v>0.9</v>
      </c>
      <c r="P204" s="86">
        <v>1</v>
      </c>
      <c r="Q204" s="86">
        <v>5.5</v>
      </c>
      <c r="R204" s="86">
        <v>6.2</v>
      </c>
      <c r="S204" s="86">
        <v>6.4</v>
      </c>
      <c r="T204" s="86">
        <v>7</v>
      </c>
      <c r="U204" s="86">
        <v>7</v>
      </c>
      <c r="V204" s="86">
        <v>1.1000000000000001</v>
      </c>
      <c r="W204" s="86">
        <v>1.1000000000000001</v>
      </c>
      <c r="X204" s="86">
        <v>5.7</v>
      </c>
      <c r="Y204" s="86">
        <v>7.5</v>
      </c>
      <c r="Z204" s="86">
        <v>7.6</v>
      </c>
      <c r="AA204" s="26">
        <f t="shared" si="130"/>
        <v>2.6791666666666667</v>
      </c>
      <c r="AB204" s="26">
        <f t="shared" si="132"/>
        <v>7.6</v>
      </c>
      <c r="AC204" s="26">
        <f t="shared" si="133"/>
        <v>0.1</v>
      </c>
      <c r="AD204" s="26">
        <f t="shared" si="134"/>
        <v>64.3</v>
      </c>
      <c r="AE204" s="61">
        <f t="shared" ref="AE204" si="145">IF(SUM(AD204:AD205)=0," ",SUM(AD204:AD205))</f>
        <v>156.6</v>
      </c>
    </row>
    <row r="205" spans="1:31" x14ac:dyDescent="0.35">
      <c r="A205" s="69"/>
      <c r="B205" s="59" t="s">
        <v>46</v>
      </c>
      <c r="C205" s="86">
        <v>3.3</v>
      </c>
      <c r="D205" s="86">
        <v>3.7</v>
      </c>
      <c r="E205" s="86">
        <v>3.7</v>
      </c>
      <c r="F205" s="86">
        <v>3.7</v>
      </c>
      <c r="G205" s="86">
        <v>3.2</v>
      </c>
      <c r="H205" s="86">
        <v>0.1</v>
      </c>
      <c r="I205" s="86">
        <v>0</v>
      </c>
      <c r="J205" s="86">
        <v>0</v>
      </c>
      <c r="K205" s="86">
        <v>0</v>
      </c>
      <c r="L205" s="86">
        <v>0</v>
      </c>
      <c r="M205" s="86">
        <v>3.7</v>
      </c>
      <c r="N205" s="86">
        <v>3.6</v>
      </c>
      <c r="O205" s="86">
        <v>3.6</v>
      </c>
      <c r="P205" s="86">
        <v>4.2</v>
      </c>
      <c r="Q205" s="86">
        <v>5.3</v>
      </c>
      <c r="R205" s="86">
        <v>6</v>
      </c>
      <c r="S205" s="86">
        <v>6.2</v>
      </c>
      <c r="T205" s="86">
        <v>6.8</v>
      </c>
      <c r="U205" s="86">
        <v>6.6</v>
      </c>
      <c r="V205" s="86">
        <v>4.5</v>
      </c>
      <c r="W205" s="86">
        <v>4.5</v>
      </c>
      <c r="X205" s="86">
        <v>5.3</v>
      </c>
      <c r="Y205" s="86">
        <v>7.1</v>
      </c>
      <c r="Z205" s="86">
        <v>7.2</v>
      </c>
      <c r="AA205" s="26">
        <f t="shared" si="130"/>
        <v>3.8458333333333332</v>
      </c>
      <c r="AB205" s="26">
        <f t="shared" si="132"/>
        <v>7.2</v>
      </c>
      <c r="AC205" s="26">
        <f t="shared" si="133"/>
        <v>0</v>
      </c>
      <c r="AD205" s="26">
        <f t="shared" si="134"/>
        <v>92.3</v>
      </c>
      <c r="AE205" s="62"/>
    </row>
    <row r="206" spans="1:31" x14ac:dyDescent="0.35">
      <c r="A206" s="68">
        <f t="shared" ref="A206" si="146">A204+1</f>
        <v>43930</v>
      </c>
      <c r="B206" s="59" t="s">
        <v>45</v>
      </c>
      <c r="C206" s="86">
        <v>7.6</v>
      </c>
      <c r="D206" s="86">
        <v>7.6</v>
      </c>
      <c r="E206" s="86">
        <v>7</v>
      </c>
      <c r="F206" s="86">
        <v>7.1</v>
      </c>
      <c r="G206" s="86">
        <v>7.2</v>
      </c>
      <c r="H206" s="86">
        <v>6.4</v>
      </c>
      <c r="I206" s="86">
        <v>5.3</v>
      </c>
      <c r="J206" s="86">
        <v>5.3</v>
      </c>
      <c r="K206" s="86">
        <v>5.3</v>
      </c>
      <c r="L206" s="86">
        <v>0.1</v>
      </c>
      <c r="M206" s="86">
        <v>0.1</v>
      </c>
      <c r="N206" s="86">
        <v>0.1</v>
      </c>
      <c r="O206" s="86">
        <v>0.1</v>
      </c>
      <c r="P206" s="86">
        <v>0.1</v>
      </c>
      <c r="Q206" s="86">
        <v>0.2</v>
      </c>
      <c r="R206" s="86">
        <v>0.1</v>
      </c>
      <c r="S206" s="86">
        <v>0.1</v>
      </c>
      <c r="T206" s="86">
        <v>0.2</v>
      </c>
      <c r="U206" s="86">
        <v>0.3</v>
      </c>
      <c r="V206" s="86">
        <v>1</v>
      </c>
      <c r="W206" s="86">
        <v>1.1000000000000001</v>
      </c>
      <c r="X206" s="86">
        <v>1.1000000000000001</v>
      </c>
      <c r="Y206" s="86">
        <v>1.1000000000000001</v>
      </c>
      <c r="Z206" s="86">
        <v>7.6</v>
      </c>
      <c r="AA206" s="26">
        <f t="shared" si="130"/>
        <v>3.0041666666666664</v>
      </c>
      <c r="AB206" s="26">
        <f t="shared" si="132"/>
        <v>7.6</v>
      </c>
      <c r="AC206" s="26">
        <f t="shared" si="133"/>
        <v>0.1</v>
      </c>
      <c r="AD206" s="26">
        <f t="shared" si="134"/>
        <v>72.099999999999994</v>
      </c>
      <c r="AE206" s="61">
        <f t="shared" ref="AE206" si="147">IF(SUM(AD206:AD207)=0," ",SUM(AD206:AD207))</f>
        <v>143.9</v>
      </c>
    </row>
    <row r="207" spans="1:31" x14ac:dyDescent="0.35">
      <c r="A207" s="69"/>
      <c r="B207" s="59" t="s">
        <v>46</v>
      </c>
      <c r="C207" s="86">
        <v>7.2</v>
      </c>
      <c r="D207" s="86">
        <v>7.2</v>
      </c>
      <c r="E207" s="86">
        <v>6.8</v>
      </c>
      <c r="F207" s="86">
        <v>6.8</v>
      </c>
      <c r="G207" s="86">
        <v>6.8</v>
      </c>
      <c r="H207" s="86">
        <v>5.9</v>
      </c>
      <c r="I207" s="86">
        <v>0.1</v>
      </c>
      <c r="J207" s="86">
        <v>0.1</v>
      </c>
      <c r="K207" s="86">
        <v>0</v>
      </c>
      <c r="L207" s="86">
        <v>0</v>
      </c>
      <c r="M207" s="86">
        <v>0.1</v>
      </c>
      <c r="N207" s="86">
        <v>0.1</v>
      </c>
      <c r="O207" s="86">
        <v>0</v>
      </c>
      <c r="P207" s="86">
        <v>0.1</v>
      </c>
      <c r="Q207" s="86">
        <v>0.1</v>
      </c>
      <c r="R207" s="86">
        <v>0</v>
      </c>
      <c r="S207" s="86">
        <v>0</v>
      </c>
      <c r="T207" s="86">
        <v>0.1</v>
      </c>
      <c r="U207" s="86">
        <v>1</v>
      </c>
      <c r="V207" s="86">
        <v>4</v>
      </c>
      <c r="W207" s="86">
        <v>4.5</v>
      </c>
      <c r="X207" s="86">
        <v>4.5</v>
      </c>
      <c r="Y207" s="86">
        <v>4.5</v>
      </c>
      <c r="Z207" s="86">
        <v>11.9</v>
      </c>
      <c r="AA207" s="26">
        <f t="shared" si="130"/>
        <v>2.9916666666666671</v>
      </c>
      <c r="AB207" s="26">
        <f t="shared" si="132"/>
        <v>11.9</v>
      </c>
      <c r="AC207" s="26">
        <f t="shared" si="133"/>
        <v>0</v>
      </c>
      <c r="AD207" s="26">
        <f t="shared" si="134"/>
        <v>71.800000000000011</v>
      </c>
      <c r="AE207" s="62"/>
    </row>
    <row r="208" spans="1:31" x14ac:dyDescent="0.35">
      <c r="A208" s="68">
        <f t="shared" ref="A208" si="148">A206+1</f>
        <v>43931</v>
      </c>
      <c r="B208" s="59" t="s">
        <v>45</v>
      </c>
      <c r="C208" s="86">
        <v>7.7</v>
      </c>
      <c r="D208" s="86">
        <v>7.1</v>
      </c>
      <c r="E208" s="86">
        <v>7.1</v>
      </c>
      <c r="F208" s="86">
        <v>6.5</v>
      </c>
      <c r="G208" s="86">
        <v>7.5</v>
      </c>
      <c r="H208" s="86">
        <v>1.5</v>
      </c>
      <c r="I208" s="86">
        <v>0.9</v>
      </c>
      <c r="J208" s="86">
        <v>0.9</v>
      </c>
      <c r="K208" s="86">
        <v>0.9</v>
      </c>
      <c r="L208" s="86">
        <v>0.9</v>
      </c>
      <c r="M208" s="86">
        <v>0.9</v>
      </c>
      <c r="N208" s="86">
        <v>0.9</v>
      </c>
      <c r="O208" s="86">
        <v>0.8</v>
      </c>
      <c r="P208" s="86">
        <v>0.2</v>
      </c>
      <c r="Q208" s="86">
        <v>0.8</v>
      </c>
      <c r="R208" s="86">
        <v>0.9</v>
      </c>
      <c r="S208" s="86">
        <v>1</v>
      </c>
      <c r="T208" s="86">
        <v>6.3</v>
      </c>
      <c r="U208" s="86">
        <v>6.5</v>
      </c>
      <c r="V208" s="86">
        <v>7.5</v>
      </c>
      <c r="W208" s="86">
        <v>6</v>
      </c>
      <c r="X208" s="86">
        <v>6</v>
      </c>
      <c r="Y208" s="86">
        <v>6</v>
      </c>
      <c r="Z208" s="86">
        <v>6</v>
      </c>
      <c r="AA208" s="26">
        <f t="shared" si="130"/>
        <v>3.7833333333333328</v>
      </c>
      <c r="AB208" s="26">
        <f t="shared" si="132"/>
        <v>7.7</v>
      </c>
      <c r="AC208" s="26">
        <f t="shared" si="133"/>
        <v>0.2</v>
      </c>
      <c r="AD208" s="26">
        <f t="shared" si="134"/>
        <v>90.799999999999983</v>
      </c>
      <c r="AE208" s="61">
        <f t="shared" ref="AE208" si="149">IF(SUM(AD208:AD209)=0," ",SUM(AD208:AD209))</f>
        <v>245.69999999999993</v>
      </c>
    </row>
    <row r="209" spans="1:31" x14ac:dyDescent="0.35">
      <c r="A209" s="69"/>
      <c r="B209" s="59" t="s">
        <v>46</v>
      </c>
      <c r="C209" s="86">
        <v>12</v>
      </c>
      <c r="D209" s="86">
        <v>10.9</v>
      </c>
      <c r="E209" s="86">
        <v>11</v>
      </c>
      <c r="F209" s="86">
        <v>10</v>
      </c>
      <c r="G209" s="86">
        <v>12</v>
      </c>
      <c r="H209" s="86">
        <v>3.4</v>
      </c>
      <c r="I209" s="86">
        <v>3.7</v>
      </c>
      <c r="J209" s="86">
        <v>3.6</v>
      </c>
      <c r="K209" s="86">
        <v>3.5</v>
      </c>
      <c r="L209" s="86">
        <v>3.6</v>
      </c>
      <c r="M209" s="86">
        <v>3.6</v>
      </c>
      <c r="N209" s="86">
        <v>3.6</v>
      </c>
      <c r="O209" s="86">
        <v>0.1</v>
      </c>
      <c r="P209" s="86">
        <v>0.1</v>
      </c>
      <c r="Q209" s="86">
        <v>0</v>
      </c>
      <c r="R209" s="86">
        <v>3.4</v>
      </c>
      <c r="S209" s="86">
        <v>4.0999999999999996</v>
      </c>
      <c r="T209" s="86">
        <v>9.4</v>
      </c>
      <c r="U209" s="86">
        <v>10</v>
      </c>
      <c r="V209" s="86">
        <v>11.8</v>
      </c>
      <c r="W209" s="86">
        <v>8.9</v>
      </c>
      <c r="X209" s="86">
        <v>8.8000000000000007</v>
      </c>
      <c r="Y209" s="86">
        <v>8.6999999999999993</v>
      </c>
      <c r="Z209" s="86">
        <v>8.6999999999999993</v>
      </c>
      <c r="AA209" s="26">
        <f t="shared" si="130"/>
        <v>6.4541666666666648</v>
      </c>
      <c r="AB209" s="26">
        <f t="shared" si="132"/>
        <v>12</v>
      </c>
      <c r="AC209" s="26">
        <f t="shared" si="133"/>
        <v>0</v>
      </c>
      <c r="AD209" s="26">
        <f t="shared" si="134"/>
        <v>154.89999999999995</v>
      </c>
      <c r="AE209" s="62"/>
    </row>
    <row r="210" spans="1:31" x14ac:dyDescent="0.35">
      <c r="A210" s="68">
        <f t="shared" ref="A210" si="150">A208+1</f>
        <v>43932</v>
      </c>
      <c r="B210" s="59" t="s">
        <v>45</v>
      </c>
      <c r="C210" s="86">
        <v>7</v>
      </c>
      <c r="D210" s="86">
        <v>6.3</v>
      </c>
      <c r="E210" s="86">
        <v>6.3</v>
      </c>
      <c r="F210" s="86">
        <v>5.6</v>
      </c>
      <c r="G210" s="86">
        <v>1.2</v>
      </c>
      <c r="H210" s="86">
        <v>1.1000000000000001</v>
      </c>
      <c r="I210" s="86">
        <v>0.2</v>
      </c>
      <c r="J210" s="86">
        <v>0.1</v>
      </c>
      <c r="K210" s="86">
        <v>0.1</v>
      </c>
      <c r="L210" s="86">
        <v>0.2</v>
      </c>
      <c r="M210" s="86">
        <v>0.2</v>
      </c>
      <c r="N210" s="86">
        <v>0.2</v>
      </c>
      <c r="O210" s="86">
        <v>0.2</v>
      </c>
      <c r="P210" s="86">
        <v>0.2</v>
      </c>
      <c r="Q210" s="86">
        <v>0.3</v>
      </c>
      <c r="R210" s="86">
        <v>5.6</v>
      </c>
      <c r="S210" s="86">
        <v>5.6</v>
      </c>
      <c r="T210" s="86">
        <v>5.5</v>
      </c>
      <c r="U210" s="86">
        <v>5.5</v>
      </c>
      <c r="V210" s="86">
        <v>6.9</v>
      </c>
      <c r="W210" s="86">
        <v>7.6</v>
      </c>
      <c r="X210" s="86">
        <v>6.7</v>
      </c>
      <c r="Y210" s="86">
        <v>6.8</v>
      </c>
      <c r="Z210" s="86">
        <v>6.8</v>
      </c>
      <c r="AA210" s="26">
        <f t="shared" si="130"/>
        <v>3.5916666666666668</v>
      </c>
      <c r="AB210" s="26">
        <f t="shared" si="132"/>
        <v>7.6</v>
      </c>
      <c r="AC210" s="26">
        <f t="shared" si="133"/>
        <v>0.1</v>
      </c>
      <c r="AD210" s="26">
        <f t="shared" si="134"/>
        <v>86.2</v>
      </c>
      <c r="AE210" s="61">
        <f t="shared" ref="AE210" si="151">IF(SUM(AD210:AD211)=0," ",SUM(AD210:AD211))</f>
        <v>206.8</v>
      </c>
    </row>
    <row r="211" spans="1:31" x14ac:dyDescent="0.35">
      <c r="A211" s="69"/>
      <c r="B211" s="59" t="s">
        <v>46</v>
      </c>
      <c r="C211" s="86">
        <v>10.8</v>
      </c>
      <c r="D211" s="86">
        <v>9.4</v>
      </c>
      <c r="E211" s="86">
        <v>9.5</v>
      </c>
      <c r="F211" s="86">
        <v>8.4</v>
      </c>
      <c r="G211" s="86">
        <v>5.3</v>
      </c>
      <c r="H211" s="86">
        <v>4.5</v>
      </c>
      <c r="I211" s="86">
        <v>0.1</v>
      </c>
      <c r="J211" s="86">
        <v>0.1</v>
      </c>
      <c r="K211" s="86">
        <v>0</v>
      </c>
      <c r="L211" s="86">
        <v>0</v>
      </c>
      <c r="M211" s="86">
        <v>0</v>
      </c>
      <c r="N211" s="86">
        <v>0</v>
      </c>
      <c r="O211" s="86">
        <v>0</v>
      </c>
      <c r="P211" s="86">
        <v>0</v>
      </c>
      <c r="Q211" s="86">
        <v>0.7</v>
      </c>
      <c r="R211" s="86">
        <v>5.3</v>
      </c>
      <c r="S211" s="86">
        <v>5.3</v>
      </c>
      <c r="T211" s="86">
        <v>5.7</v>
      </c>
      <c r="U211" s="86">
        <v>5.2</v>
      </c>
      <c r="V211" s="86">
        <v>6.7</v>
      </c>
      <c r="W211" s="86">
        <v>12</v>
      </c>
      <c r="X211" s="86">
        <v>10.5</v>
      </c>
      <c r="Y211" s="86">
        <v>10.6</v>
      </c>
      <c r="Z211" s="86">
        <v>10.5</v>
      </c>
      <c r="AA211" s="26">
        <f t="shared" si="130"/>
        <v>5.0249999999999995</v>
      </c>
      <c r="AB211" s="26">
        <f t="shared" si="132"/>
        <v>12</v>
      </c>
      <c r="AC211" s="26">
        <f t="shared" si="133"/>
        <v>0</v>
      </c>
      <c r="AD211" s="26">
        <f t="shared" si="134"/>
        <v>120.6</v>
      </c>
      <c r="AE211" s="62"/>
    </row>
    <row r="212" spans="1:31" x14ac:dyDescent="0.35">
      <c r="A212" s="68">
        <f t="shared" ref="A212" si="152">A210+1</f>
        <v>43933</v>
      </c>
      <c r="B212" s="59" t="s">
        <v>45</v>
      </c>
      <c r="C212" s="86">
        <v>5</v>
      </c>
      <c r="D212" s="86">
        <v>5.3</v>
      </c>
      <c r="E212" s="86">
        <v>5.3</v>
      </c>
      <c r="F212" s="86">
        <v>5.3</v>
      </c>
      <c r="G212" s="86">
        <v>5.3</v>
      </c>
      <c r="H212" s="86">
        <v>5.2</v>
      </c>
      <c r="I212" s="86">
        <v>0.2</v>
      </c>
      <c r="J212" s="86">
        <v>0.2</v>
      </c>
      <c r="K212" s="86">
        <v>0.6</v>
      </c>
      <c r="L212" s="86">
        <v>4.5</v>
      </c>
      <c r="M212" s="86">
        <v>4.4000000000000004</v>
      </c>
      <c r="N212" s="86">
        <v>5.0999999999999996</v>
      </c>
      <c r="O212" s="86">
        <v>5.2</v>
      </c>
      <c r="P212" s="86">
        <v>5.0999999999999996</v>
      </c>
      <c r="Q212" s="86">
        <v>6.2</v>
      </c>
      <c r="R212" s="86">
        <v>1.2</v>
      </c>
      <c r="S212" s="86">
        <v>1.1000000000000001</v>
      </c>
      <c r="T212" s="86">
        <v>1.2</v>
      </c>
      <c r="U212" s="86">
        <v>1.2</v>
      </c>
      <c r="V212" s="86">
        <v>5.3</v>
      </c>
      <c r="W212" s="86">
        <v>6</v>
      </c>
      <c r="X212" s="86">
        <v>6</v>
      </c>
      <c r="Y212" s="86">
        <v>6.1</v>
      </c>
      <c r="Z212" s="86">
        <v>6.5</v>
      </c>
      <c r="AA212" s="26">
        <f t="shared" si="130"/>
        <v>4.0625</v>
      </c>
      <c r="AB212" s="26">
        <f t="shared" si="132"/>
        <v>6.5</v>
      </c>
      <c r="AC212" s="26">
        <f t="shared" si="133"/>
        <v>0.2</v>
      </c>
      <c r="AD212" s="26">
        <f t="shared" si="134"/>
        <v>97.5</v>
      </c>
      <c r="AE212" s="61">
        <f t="shared" ref="AE212" si="153">IF(SUM(AD212:AD213)=0," ",SUM(AD212:AD213))</f>
        <v>227.6</v>
      </c>
    </row>
    <row r="213" spans="1:31" x14ac:dyDescent="0.35">
      <c r="A213" s="69"/>
      <c r="B213" s="59" t="s">
        <v>46</v>
      </c>
      <c r="C213" s="86">
        <v>0</v>
      </c>
      <c r="D213" s="86">
        <v>0</v>
      </c>
      <c r="E213" s="86">
        <v>0</v>
      </c>
      <c r="F213" s="86">
        <v>0</v>
      </c>
      <c r="G213" s="86">
        <v>0</v>
      </c>
      <c r="H213" s="86">
        <v>0</v>
      </c>
      <c r="I213" s="86">
        <v>0.1</v>
      </c>
      <c r="J213" s="86">
        <v>0.1</v>
      </c>
      <c r="K213" s="86">
        <v>0.1</v>
      </c>
      <c r="L213" s="86">
        <v>0.1</v>
      </c>
      <c r="M213" s="86">
        <v>0</v>
      </c>
      <c r="N213" s="86">
        <v>4.4000000000000004</v>
      </c>
      <c r="O213" s="86">
        <v>9.4</v>
      </c>
      <c r="P213" s="86">
        <v>9.4</v>
      </c>
      <c r="Q213" s="86">
        <v>11.5</v>
      </c>
      <c r="R213" s="86">
        <v>11.1</v>
      </c>
      <c r="S213" s="86">
        <v>9.5</v>
      </c>
      <c r="T213" s="86">
        <v>9.5</v>
      </c>
      <c r="U213" s="86">
        <v>9.5</v>
      </c>
      <c r="V213" s="86">
        <v>9.8000000000000007</v>
      </c>
      <c r="W213" s="86">
        <v>11.1</v>
      </c>
      <c r="X213" s="86">
        <v>11.2</v>
      </c>
      <c r="Y213" s="86">
        <v>11.3</v>
      </c>
      <c r="Z213" s="86">
        <v>12</v>
      </c>
      <c r="AA213" s="26">
        <f t="shared" si="130"/>
        <v>5.4208333333333334</v>
      </c>
      <c r="AB213" s="26">
        <f t="shared" si="132"/>
        <v>12</v>
      </c>
      <c r="AC213" s="26">
        <f t="shared" si="133"/>
        <v>0</v>
      </c>
      <c r="AD213" s="26">
        <f t="shared" si="134"/>
        <v>130.1</v>
      </c>
      <c r="AE213" s="62"/>
    </row>
    <row r="214" spans="1:31" x14ac:dyDescent="0.35">
      <c r="A214" s="68">
        <f t="shared" ref="A214" si="154">A212+1</f>
        <v>43934</v>
      </c>
      <c r="B214" s="59" t="s">
        <v>45</v>
      </c>
      <c r="C214" s="86">
        <v>5.2</v>
      </c>
      <c r="D214" s="86">
        <v>0.2</v>
      </c>
      <c r="E214" s="86">
        <v>0.2</v>
      </c>
      <c r="F214" s="86">
        <v>0.2</v>
      </c>
      <c r="G214" s="86">
        <v>0.2</v>
      </c>
      <c r="H214" s="86">
        <v>0.2</v>
      </c>
      <c r="I214" s="86">
        <v>0.2</v>
      </c>
      <c r="J214" s="86">
        <v>0.3</v>
      </c>
      <c r="K214" s="86">
        <v>0.3</v>
      </c>
      <c r="L214" s="86">
        <v>0.3</v>
      </c>
      <c r="M214" s="86">
        <v>0.3</v>
      </c>
      <c r="N214" s="86">
        <v>0.3</v>
      </c>
      <c r="O214" s="86">
        <v>1</v>
      </c>
      <c r="P214" s="86">
        <v>5.5</v>
      </c>
      <c r="Q214" s="86">
        <v>5.5</v>
      </c>
      <c r="R214" s="86">
        <v>5.6</v>
      </c>
      <c r="S214" s="86">
        <v>5.4</v>
      </c>
      <c r="T214" s="86">
        <v>7</v>
      </c>
      <c r="U214" s="86">
        <v>7</v>
      </c>
      <c r="V214" s="86">
        <v>7</v>
      </c>
      <c r="W214" s="86">
        <v>6.6</v>
      </c>
      <c r="X214" s="86">
        <v>6.9</v>
      </c>
      <c r="Y214" s="86">
        <v>5.3</v>
      </c>
      <c r="Z214" s="86">
        <v>4.4000000000000004</v>
      </c>
      <c r="AA214" s="26">
        <f t="shared" si="130"/>
        <v>3.1291666666666669</v>
      </c>
      <c r="AB214" s="26">
        <f t="shared" si="132"/>
        <v>7</v>
      </c>
      <c r="AC214" s="26">
        <f t="shared" si="133"/>
        <v>0.2</v>
      </c>
      <c r="AD214" s="26">
        <f t="shared" si="134"/>
        <v>75.100000000000009</v>
      </c>
      <c r="AE214" s="61">
        <f t="shared" ref="AE214" si="155">IF(SUM(AD214:AD215)=0," ",SUM(AD214:AD215))</f>
        <v>141.80000000000001</v>
      </c>
    </row>
    <row r="215" spans="1:31" x14ac:dyDescent="0.35">
      <c r="A215" s="69"/>
      <c r="B215" s="59" t="s">
        <v>46</v>
      </c>
      <c r="C215" s="86">
        <v>5.7</v>
      </c>
      <c r="D215" s="86">
        <v>0</v>
      </c>
      <c r="E215" s="86">
        <v>0</v>
      </c>
      <c r="F215" s="86">
        <v>0</v>
      </c>
      <c r="G215" s="86">
        <v>0</v>
      </c>
      <c r="H215" s="86">
        <v>0.1</v>
      </c>
      <c r="I215" s="86">
        <v>0.1</v>
      </c>
      <c r="J215" s="86">
        <v>0.1</v>
      </c>
      <c r="K215" s="86">
        <v>0.1</v>
      </c>
      <c r="L215" s="86">
        <v>0.1</v>
      </c>
      <c r="M215" s="86">
        <v>0.1</v>
      </c>
      <c r="N215" s="86">
        <v>0.1</v>
      </c>
      <c r="O215" s="86">
        <v>0.1</v>
      </c>
      <c r="P215" s="86">
        <v>0.8</v>
      </c>
      <c r="Q215" s="86">
        <v>0.8</v>
      </c>
      <c r="R215" s="86">
        <v>0.7</v>
      </c>
      <c r="S215" s="86">
        <v>5.0999999999999996</v>
      </c>
      <c r="T215" s="86">
        <v>7.4</v>
      </c>
      <c r="U215" s="86">
        <v>6.8</v>
      </c>
      <c r="V215" s="86">
        <v>13.1</v>
      </c>
      <c r="W215" s="86">
        <v>12.1</v>
      </c>
      <c r="X215" s="86">
        <v>12.6</v>
      </c>
      <c r="Y215" s="86">
        <v>0.8</v>
      </c>
      <c r="Z215" s="86">
        <v>0</v>
      </c>
      <c r="AA215" s="26">
        <f t="shared" si="130"/>
        <v>2.7791666666666663</v>
      </c>
      <c r="AB215" s="26">
        <f t="shared" si="132"/>
        <v>13.1</v>
      </c>
      <c r="AC215" s="26">
        <f t="shared" si="133"/>
        <v>0</v>
      </c>
      <c r="AD215" s="26">
        <f t="shared" si="134"/>
        <v>66.699999999999989</v>
      </c>
      <c r="AE215" s="62"/>
    </row>
    <row r="216" spans="1:31" x14ac:dyDescent="0.35">
      <c r="A216" s="68">
        <f t="shared" ref="A216" si="156">A214+1</f>
        <v>43935</v>
      </c>
      <c r="B216" s="59" t="s">
        <v>45</v>
      </c>
      <c r="C216" s="86">
        <v>4.9000000000000004</v>
      </c>
      <c r="D216" s="86">
        <v>4.9000000000000004</v>
      </c>
      <c r="E216" s="86">
        <v>4.9000000000000004</v>
      </c>
      <c r="F216" s="86">
        <v>4.8</v>
      </c>
      <c r="G216" s="86">
        <v>4.8</v>
      </c>
      <c r="H216" s="86">
        <v>4.8</v>
      </c>
      <c r="I216" s="86">
        <v>0.3</v>
      </c>
      <c r="J216" s="86">
        <v>0.9</v>
      </c>
      <c r="K216" s="86">
        <v>0.9</v>
      </c>
      <c r="L216" s="86">
        <v>1</v>
      </c>
      <c r="M216" s="86">
        <v>5.8</v>
      </c>
      <c r="N216" s="86">
        <v>7</v>
      </c>
      <c r="O216" s="86">
        <v>7</v>
      </c>
      <c r="P216" s="86">
        <v>1.2</v>
      </c>
      <c r="Q216" s="86">
        <v>1</v>
      </c>
      <c r="R216" s="86">
        <v>1.1000000000000001</v>
      </c>
      <c r="S216" s="86">
        <v>1.1000000000000001</v>
      </c>
      <c r="T216" s="86">
        <v>7.2</v>
      </c>
      <c r="U216" s="86">
        <v>7.2</v>
      </c>
      <c r="V216" s="86">
        <v>6.5</v>
      </c>
      <c r="W216" s="86">
        <v>5</v>
      </c>
      <c r="X216" s="86">
        <v>5.0999999999999996</v>
      </c>
      <c r="Y216" s="86">
        <v>5.2</v>
      </c>
      <c r="Z216" s="86">
        <v>5.3</v>
      </c>
      <c r="AA216" s="26">
        <f t="shared" si="130"/>
        <v>4.0791666666666666</v>
      </c>
      <c r="AB216" s="26">
        <f t="shared" si="132"/>
        <v>7.2</v>
      </c>
      <c r="AC216" s="26">
        <f t="shared" si="133"/>
        <v>0.3</v>
      </c>
      <c r="AD216" s="26">
        <f t="shared" si="134"/>
        <v>97.9</v>
      </c>
      <c r="AE216" s="61">
        <f t="shared" ref="AE216" si="157">IF(SUM(AD216:AD217)=0," ",SUM(AD216:AD217))</f>
        <v>230.00000000000003</v>
      </c>
    </row>
    <row r="217" spans="1:31" x14ac:dyDescent="0.35">
      <c r="A217" s="69"/>
      <c r="B217" s="59" t="s">
        <v>46</v>
      </c>
      <c r="C217" s="86">
        <v>0</v>
      </c>
      <c r="D217" s="86">
        <v>0</v>
      </c>
      <c r="E217" s="86">
        <v>0</v>
      </c>
      <c r="F217" s="86">
        <v>0</v>
      </c>
      <c r="G217" s="86">
        <v>0</v>
      </c>
      <c r="H217" s="86">
        <v>0.1</v>
      </c>
      <c r="I217" s="86">
        <v>0.1</v>
      </c>
      <c r="J217" s="86">
        <v>3.4</v>
      </c>
      <c r="K217" s="86">
        <v>3.4</v>
      </c>
      <c r="L217" s="86">
        <v>4.4000000000000004</v>
      </c>
      <c r="M217" s="86">
        <v>8.5</v>
      </c>
      <c r="N217" s="86">
        <v>10.5</v>
      </c>
      <c r="O217" s="86">
        <v>10.8</v>
      </c>
      <c r="P217" s="86">
        <v>4.8</v>
      </c>
      <c r="Q217" s="86">
        <v>4.2</v>
      </c>
      <c r="R217" s="86">
        <v>4.3</v>
      </c>
      <c r="S217" s="86">
        <v>4.7</v>
      </c>
      <c r="T217" s="86">
        <v>13.7</v>
      </c>
      <c r="U217" s="86">
        <v>13.7</v>
      </c>
      <c r="V217" s="86">
        <v>12.2</v>
      </c>
      <c r="W217" s="86">
        <v>9.3000000000000007</v>
      </c>
      <c r="X217" s="86">
        <v>9.3000000000000007</v>
      </c>
      <c r="Y217" s="86">
        <v>9.4</v>
      </c>
      <c r="Z217" s="86">
        <v>5.3</v>
      </c>
      <c r="AA217" s="26">
        <f t="shared" si="130"/>
        <v>5.5041666666666673</v>
      </c>
      <c r="AB217" s="26">
        <f t="shared" si="132"/>
        <v>13.7</v>
      </c>
      <c r="AC217" s="26">
        <f t="shared" si="133"/>
        <v>0</v>
      </c>
      <c r="AD217" s="26">
        <f t="shared" si="134"/>
        <v>132.10000000000002</v>
      </c>
      <c r="AE217" s="62"/>
    </row>
    <row r="218" spans="1:31" x14ac:dyDescent="0.35">
      <c r="A218" s="68">
        <f t="shared" ref="A218" si="158">A216+1</f>
        <v>43936</v>
      </c>
      <c r="B218" s="59" t="s">
        <v>45</v>
      </c>
      <c r="C218" s="86">
        <v>0.3</v>
      </c>
      <c r="D218" s="86">
        <v>0.2</v>
      </c>
      <c r="E218" s="86">
        <v>0.2</v>
      </c>
      <c r="F218" s="86">
        <v>0.2</v>
      </c>
      <c r="G218" s="86">
        <v>0.2</v>
      </c>
      <c r="H218" s="86">
        <v>0.2</v>
      </c>
      <c r="I218" s="86">
        <v>0.2</v>
      </c>
      <c r="J218" s="86">
        <v>0.2</v>
      </c>
      <c r="K218" s="86">
        <v>0.2</v>
      </c>
      <c r="L218" s="86">
        <v>5.9</v>
      </c>
      <c r="M218" s="86">
        <v>5.9</v>
      </c>
      <c r="N218" s="86">
        <v>7</v>
      </c>
      <c r="O218" s="86">
        <v>7.1</v>
      </c>
      <c r="P218" s="86">
        <v>7.1</v>
      </c>
      <c r="Q218" s="86">
        <v>7.1</v>
      </c>
      <c r="R218" s="86">
        <v>7.2</v>
      </c>
      <c r="S218" s="86">
        <v>7.4</v>
      </c>
      <c r="T218" s="86">
        <v>7.5</v>
      </c>
      <c r="U218" s="86">
        <v>5.0999999999999996</v>
      </c>
      <c r="V218" s="86">
        <v>1.1000000000000001</v>
      </c>
      <c r="W218" s="86">
        <v>1</v>
      </c>
      <c r="X218" s="86">
        <v>1.1000000000000001</v>
      </c>
      <c r="Y218" s="86">
        <v>0.9</v>
      </c>
      <c r="Z218" s="86">
        <v>0.9</v>
      </c>
      <c r="AA218" s="26">
        <f t="shared" si="130"/>
        <v>3.0916666666666663</v>
      </c>
      <c r="AB218" s="26">
        <f t="shared" si="132"/>
        <v>7.5</v>
      </c>
      <c r="AC218" s="26">
        <f t="shared" si="133"/>
        <v>0.2</v>
      </c>
      <c r="AD218" s="26">
        <f t="shared" si="134"/>
        <v>74.199999999999989</v>
      </c>
      <c r="AE218" s="61">
        <f t="shared" ref="AE218" si="159">IF(SUM(AD218:AD219)=0," ",SUM(AD218:AD219))</f>
        <v>201.61999999999998</v>
      </c>
    </row>
    <row r="219" spans="1:31" x14ac:dyDescent="0.35">
      <c r="A219" s="69"/>
      <c r="B219" s="59" t="s">
        <v>46</v>
      </c>
      <c r="C219" s="86">
        <v>0.1</v>
      </c>
      <c r="D219" s="86">
        <v>0</v>
      </c>
      <c r="E219" s="86">
        <v>0</v>
      </c>
      <c r="F219" s="86">
        <v>0</v>
      </c>
      <c r="G219" s="86">
        <v>0</v>
      </c>
      <c r="H219" s="86">
        <v>0.1</v>
      </c>
      <c r="I219" s="86">
        <v>0.1</v>
      </c>
      <c r="J219" s="86">
        <v>0.1</v>
      </c>
      <c r="K219" s="86">
        <v>0.1</v>
      </c>
      <c r="L219" s="86">
        <v>5.6</v>
      </c>
      <c r="M219" s="86">
        <v>5.6</v>
      </c>
      <c r="N219" s="86">
        <v>6.52</v>
      </c>
      <c r="O219" s="86">
        <v>6.8</v>
      </c>
      <c r="P219" s="86">
        <v>6.8</v>
      </c>
      <c r="Q219" s="86">
        <v>6.9</v>
      </c>
      <c r="R219" s="86">
        <v>13.2</v>
      </c>
      <c r="S219" s="86">
        <v>14</v>
      </c>
      <c r="T219" s="86">
        <v>14</v>
      </c>
      <c r="U219" s="86">
        <v>9.3000000000000007</v>
      </c>
      <c r="V219" s="86">
        <v>10</v>
      </c>
      <c r="W219" s="86">
        <v>10.199999999999999</v>
      </c>
      <c r="X219" s="86">
        <v>10.8</v>
      </c>
      <c r="Y219" s="86">
        <v>3.6</v>
      </c>
      <c r="Z219" s="86">
        <v>3.6</v>
      </c>
      <c r="AA219" s="26">
        <f t="shared" si="130"/>
        <v>5.3091666666666661</v>
      </c>
      <c r="AB219" s="26">
        <f t="shared" si="132"/>
        <v>14</v>
      </c>
      <c r="AC219" s="26">
        <f t="shared" si="133"/>
        <v>0</v>
      </c>
      <c r="AD219" s="26">
        <f t="shared" si="134"/>
        <v>127.41999999999999</v>
      </c>
      <c r="AE219" s="62"/>
    </row>
    <row r="220" spans="1:31" x14ac:dyDescent="0.35">
      <c r="A220" s="68">
        <f t="shared" ref="A220" si="160">A218+1</f>
        <v>43937</v>
      </c>
      <c r="B220" s="59" t="s">
        <v>45</v>
      </c>
      <c r="C220" s="86">
        <v>0.9</v>
      </c>
      <c r="D220" s="86">
        <v>0.9</v>
      </c>
      <c r="E220" s="86">
        <v>0.9</v>
      </c>
      <c r="F220" s="86">
        <v>0.9</v>
      </c>
      <c r="G220" s="86">
        <v>0.9</v>
      </c>
      <c r="H220" s="86">
        <v>0.3</v>
      </c>
      <c r="I220" s="86">
        <v>0.3</v>
      </c>
      <c r="J220" s="86">
        <v>0.3</v>
      </c>
      <c r="K220" s="86">
        <v>0.9</v>
      </c>
      <c r="L220" s="86">
        <v>0.9</v>
      </c>
      <c r="M220" s="86">
        <v>1</v>
      </c>
      <c r="N220" s="86">
        <v>5.2</v>
      </c>
      <c r="O220" s="86">
        <v>5.0999999999999996</v>
      </c>
      <c r="P220" s="86">
        <v>6</v>
      </c>
      <c r="Q220" s="86">
        <v>6.5</v>
      </c>
      <c r="R220" s="86">
        <v>1.1000000000000001</v>
      </c>
      <c r="S220" s="86">
        <v>1.1000000000000001</v>
      </c>
      <c r="T220" s="86">
        <v>1.1000000000000001</v>
      </c>
      <c r="U220" s="86">
        <v>1.8</v>
      </c>
      <c r="V220" s="86">
        <v>6.9</v>
      </c>
      <c r="W220" s="86">
        <v>7.1</v>
      </c>
      <c r="X220" s="86">
        <v>7.2</v>
      </c>
      <c r="Y220" s="86">
        <v>7.1</v>
      </c>
      <c r="Z220" s="86">
        <v>7.2</v>
      </c>
      <c r="AA220" s="26">
        <f t="shared" si="130"/>
        <v>2.9833333333333338</v>
      </c>
      <c r="AB220" s="26">
        <f t="shared" si="132"/>
        <v>7.2</v>
      </c>
      <c r="AC220" s="26">
        <f t="shared" si="133"/>
        <v>0.3</v>
      </c>
      <c r="AD220" s="26">
        <f t="shared" si="134"/>
        <v>71.600000000000009</v>
      </c>
      <c r="AE220" s="61">
        <f t="shared" ref="AE220" si="161">IF(SUM(AD220:AD221)=0," ",SUM(AD220:AD221))</f>
        <v>217.7</v>
      </c>
    </row>
    <row r="221" spans="1:31" x14ac:dyDescent="0.35">
      <c r="A221" s="69"/>
      <c r="B221" s="59" t="s">
        <v>46</v>
      </c>
      <c r="C221" s="86">
        <v>3.8</v>
      </c>
      <c r="D221" s="86">
        <v>3.8</v>
      </c>
      <c r="E221" s="86">
        <v>3.8</v>
      </c>
      <c r="F221" s="86">
        <v>3.7</v>
      </c>
      <c r="G221" s="86">
        <v>3.8</v>
      </c>
      <c r="H221" s="86">
        <v>0.1</v>
      </c>
      <c r="I221" s="86">
        <v>0.1</v>
      </c>
      <c r="J221" s="86">
        <v>0.1</v>
      </c>
      <c r="K221" s="86">
        <v>3.5</v>
      </c>
      <c r="L221" s="86">
        <v>3.6</v>
      </c>
      <c r="M221" s="86">
        <v>3.5</v>
      </c>
      <c r="N221" s="86">
        <v>4.9000000000000004</v>
      </c>
      <c r="O221" s="86">
        <v>9.3000000000000007</v>
      </c>
      <c r="P221" s="86">
        <v>11.2</v>
      </c>
      <c r="Q221" s="86">
        <v>12</v>
      </c>
      <c r="R221" s="86">
        <v>4.7</v>
      </c>
      <c r="S221" s="86">
        <v>4.8</v>
      </c>
      <c r="T221" s="86">
        <v>5.0999999999999996</v>
      </c>
      <c r="U221" s="86">
        <v>9.3000000000000007</v>
      </c>
      <c r="V221" s="86">
        <v>10.6</v>
      </c>
      <c r="W221" s="86">
        <v>10.9</v>
      </c>
      <c r="X221" s="86">
        <v>11.2</v>
      </c>
      <c r="Y221" s="86">
        <v>11.1</v>
      </c>
      <c r="Z221" s="86">
        <v>11.2</v>
      </c>
      <c r="AA221" s="26">
        <f t="shared" si="130"/>
        <v>6.0874999999999995</v>
      </c>
      <c r="AB221" s="26">
        <f t="shared" si="132"/>
        <v>12</v>
      </c>
      <c r="AC221" s="26">
        <f t="shared" si="133"/>
        <v>0.1</v>
      </c>
      <c r="AD221" s="26">
        <f t="shared" si="134"/>
        <v>146.1</v>
      </c>
      <c r="AE221" s="62"/>
    </row>
    <row r="222" spans="1:31" x14ac:dyDescent="0.35">
      <c r="A222" s="68">
        <f t="shared" ref="A222" si="162">A220+1</f>
        <v>43938</v>
      </c>
      <c r="B222" s="59" t="s">
        <v>45</v>
      </c>
      <c r="C222" s="86">
        <v>7.2</v>
      </c>
      <c r="D222" s="86">
        <v>4.5999999999999996</v>
      </c>
      <c r="E222" s="86">
        <v>0.3</v>
      </c>
      <c r="F222" s="86">
        <v>0.3</v>
      </c>
      <c r="G222" s="86">
        <v>0.3</v>
      </c>
      <c r="H222" s="86">
        <v>0.3</v>
      </c>
      <c r="I222" s="86">
        <v>0.3</v>
      </c>
      <c r="J222" s="86">
        <v>0.3</v>
      </c>
      <c r="K222" s="86">
        <v>0.3</v>
      </c>
      <c r="L222" s="86">
        <v>0.3</v>
      </c>
      <c r="M222" s="86">
        <v>1.1000000000000001</v>
      </c>
      <c r="N222" s="86">
        <v>1.2</v>
      </c>
      <c r="O222" s="86">
        <v>1.2</v>
      </c>
      <c r="P222" s="86">
        <v>1.2</v>
      </c>
      <c r="Q222" s="86">
        <v>1.2</v>
      </c>
      <c r="R222" s="86">
        <v>1.2</v>
      </c>
      <c r="S222" s="86">
        <v>7.8</v>
      </c>
      <c r="T222" s="86">
        <v>7.9</v>
      </c>
      <c r="U222" s="86">
        <v>7.8</v>
      </c>
      <c r="V222" s="86">
        <v>7.6</v>
      </c>
      <c r="W222" s="86">
        <v>7.9</v>
      </c>
      <c r="X222" s="86">
        <v>6.8</v>
      </c>
      <c r="Y222" s="86">
        <v>1.6</v>
      </c>
      <c r="Z222" s="86">
        <v>1</v>
      </c>
      <c r="AA222" s="26">
        <f t="shared" si="130"/>
        <v>2.9041666666666668</v>
      </c>
      <c r="AB222" s="26">
        <f t="shared" si="132"/>
        <v>7.9</v>
      </c>
      <c r="AC222" s="26">
        <f t="shared" si="133"/>
        <v>0.3</v>
      </c>
      <c r="AD222" s="26">
        <f t="shared" si="134"/>
        <v>69.7</v>
      </c>
      <c r="AE222" s="61">
        <f t="shared" ref="AE222" si="163">IF(SUM(AD222:AD223)=0," ",SUM(AD222:AD223))</f>
        <v>232.7</v>
      </c>
    </row>
    <row r="223" spans="1:31" x14ac:dyDescent="0.35">
      <c r="A223" s="69"/>
      <c r="B223" s="59" t="s">
        <v>46</v>
      </c>
      <c r="C223" s="86">
        <v>10.9</v>
      </c>
      <c r="D223" s="86">
        <v>0.7</v>
      </c>
      <c r="E223" s="86">
        <v>0</v>
      </c>
      <c r="F223" s="86">
        <v>0</v>
      </c>
      <c r="G223" s="86">
        <v>0</v>
      </c>
      <c r="H223" s="86">
        <v>0.1</v>
      </c>
      <c r="I223" s="86">
        <v>0.1</v>
      </c>
      <c r="J223" s="86">
        <v>0.1</v>
      </c>
      <c r="K223" s="86">
        <v>0.1</v>
      </c>
      <c r="L223" s="86">
        <v>0.1</v>
      </c>
      <c r="M223" s="86">
        <v>10.9</v>
      </c>
      <c r="N223" s="86">
        <v>11.4</v>
      </c>
      <c r="O223" s="86">
        <v>11.2</v>
      </c>
      <c r="P223" s="86">
        <v>12.5</v>
      </c>
      <c r="Q223" s="86">
        <v>11.5</v>
      </c>
      <c r="R223" s="86">
        <v>12.5</v>
      </c>
      <c r="S223" s="86">
        <v>12.6</v>
      </c>
      <c r="T223" s="86">
        <v>12.5</v>
      </c>
      <c r="U223" s="86">
        <v>12.4</v>
      </c>
      <c r="V223" s="86">
        <v>12.1</v>
      </c>
      <c r="W223" s="86">
        <v>12.9</v>
      </c>
      <c r="X223" s="86">
        <v>10.4</v>
      </c>
      <c r="Y223" s="86">
        <v>4.5999999999999996</v>
      </c>
      <c r="Z223" s="86">
        <v>3.4</v>
      </c>
      <c r="AA223" s="26">
        <f t="shared" si="130"/>
        <v>6.791666666666667</v>
      </c>
      <c r="AB223" s="26">
        <f t="shared" si="132"/>
        <v>12.9</v>
      </c>
      <c r="AC223" s="26">
        <f t="shared" si="133"/>
        <v>0</v>
      </c>
      <c r="AD223" s="26">
        <f t="shared" si="134"/>
        <v>163</v>
      </c>
      <c r="AE223" s="62"/>
    </row>
    <row r="224" spans="1:31" x14ac:dyDescent="0.35">
      <c r="A224" s="68">
        <f t="shared" ref="A224" si="164">A222+1</f>
        <v>43939</v>
      </c>
      <c r="B224" s="59" t="s">
        <v>45</v>
      </c>
      <c r="C224" s="86">
        <v>1</v>
      </c>
      <c r="D224" s="86">
        <v>0.9</v>
      </c>
      <c r="E224" s="86">
        <v>0.9</v>
      </c>
      <c r="F224" s="86">
        <v>1</v>
      </c>
      <c r="G224" s="86">
        <v>1</v>
      </c>
      <c r="H224" s="86">
        <v>0.9</v>
      </c>
      <c r="I224" s="86">
        <v>0.9</v>
      </c>
      <c r="J224" s="86">
        <v>0.7</v>
      </c>
      <c r="K224" s="86">
        <v>0.3</v>
      </c>
      <c r="L224" s="86">
        <v>0.7</v>
      </c>
      <c r="M224" s="86">
        <v>1</v>
      </c>
      <c r="N224" s="86">
        <v>1</v>
      </c>
      <c r="O224" s="86">
        <v>1.1000000000000001</v>
      </c>
      <c r="P224" s="86">
        <v>1</v>
      </c>
      <c r="Q224" s="86">
        <v>1</v>
      </c>
      <c r="R224" s="86">
        <v>1.1000000000000001</v>
      </c>
      <c r="S224" s="86">
        <v>1.1000000000000001</v>
      </c>
      <c r="T224" s="86">
        <v>1.1000000000000001</v>
      </c>
      <c r="U224" s="86">
        <v>1.1000000000000001</v>
      </c>
      <c r="V224" s="86">
        <v>1.1000000000000001</v>
      </c>
      <c r="W224" s="86">
        <v>0.9</v>
      </c>
      <c r="X224" s="86">
        <v>0.9</v>
      </c>
      <c r="Y224" s="86">
        <v>1</v>
      </c>
      <c r="Z224" s="86">
        <v>1.1000000000000001</v>
      </c>
      <c r="AA224" s="26">
        <f t="shared" si="130"/>
        <v>0.95000000000000007</v>
      </c>
      <c r="AB224" s="26">
        <f t="shared" si="132"/>
        <v>1.1000000000000001</v>
      </c>
      <c r="AC224" s="26">
        <f t="shared" si="133"/>
        <v>0.3</v>
      </c>
      <c r="AD224" s="26">
        <f t="shared" si="134"/>
        <v>22.8</v>
      </c>
      <c r="AE224" s="61">
        <f t="shared" ref="AE224" si="165">IF(SUM(AD224:AD225)=0," ",SUM(AD224:AD225))</f>
        <v>172.30000000000004</v>
      </c>
    </row>
    <row r="225" spans="1:31" x14ac:dyDescent="0.35">
      <c r="A225" s="69"/>
      <c r="B225" s="59" t="s">
        <v>46</v>
      </c>
      <c r="C225" s="86">
        <v>3.6</v>
      </c>
      <c r="D225" s="86">
        <v>3.6</v>
      </c>
      <c r="E225" s="86">
        <v>3.5</v>
      </c>
      <c r="F225" s="86">
        <v>3.6</v>
      </c>
      <c r="G225" s="86">
        <v>3.6</v>
      </c>
      <c r="H225" s="86">
        <v>3.6</v>
      </c>
      <c r="I225" s="86">
        <v>3.6</v>
      </c>
      <c r="J225" s="86">
        <v>0.2</v>
      </c>
      <c r="K225" s="86">
        <v>0.1</v>
      </c>
      <c r="L225" s="86">
        <v>0.1</v>
      </c>
      <c r="M225" s="86">
        <v>3.9</v>
      </c>
      <c r="N225" s="86">
        <v>9.6999999999999993</v>
      </c>
      <c r="O225" s="86">
        <v>10.3</v>
      </c>
      <c r="P225" s="86">
        <v>10.5</v>
      </c>
      <c r="Q225" s="86">
        <v>10.5</v>
      </c>
      <c r="R225" s="86">
        <v>11.5</v>
      </c>
      <c r="S225" s="86">
        <v>10</v>
      </c>
      <c r="T225" s="86">
        <v>9.1999999999999993</v>
      </c>
      <c r="U225" s="86">
        <v>8.9</v>
      </c>
      <c r="V225" s="86">
        <v>11.9</v>
      </c>
      <c r="W225" s="86">
        <v>0.9</v>
      </c>
      <c r="X225" s="86">
        <v>4.5999999999999996</v>
      </c>
      <c r="Y225" s="86">
        <v>10.6</v>
      </c>
      <c r="Z225" s="86">
        <v>11.5</v>
      </c>
      <c r="AA225" s="26">
        <f t="shared" si="130"/>
        <v>6.2291666666666679</v>
      </c>
      <c r="AB225" s="26">
        <f t="shared" si="132"/>
        <v>11.9</v>
      </c>
      <c r="AC225" s="26">
        <f t="shared" si="133"/>
        <v>0.1</v>
      </c>
      <c r="AD225" s="26">
        <f t="shared" si="134"/>
        <v>149.50000000000003</v>
      </c>
      <c r="AE225" s="62"/>
    </row>
    <row r="226" spans="1:31" x14ac:dyDescent="0.35">
      <c r="A226" s="68">
        <f t="shared" ref="A226" si="166">A224+1</f>
        <v>43940</v>
      </c>
      <c r="B226" s="59" t="s">
        <v>45</v>
      </c>
      <c r="C226" s="86">
        <v>1.1000000000000001</v>
      </c>
      <c r="D226" s="86">
        <v>1</v>
      </c>
      <c r="E226" s="86">
        <v>0.9</v>
      </c>
      <c r="F226" s="86">
        <v>1.1000000000000001</v>
      </c>
      <c r="G226" s="86">
        <v>1.1000000000000001</v>
      </c>
      <c r="H226" s="86">
        <v>0.2</v>
      </c>
      <c r="I226" s="86">
        <v>0.2</v>
      </c>
      <c r="J226" s="86">
        <v>0.2</v>
      </c>
      <c r="K226" s="86">
        <v>0.2</v>
      </c>
      <c r="L226" s="86">
        <v>0.2</v>
      </c>
      <c r="M226" s="86">
        <v>0.2</v>
      </c>
      <c r="N226" s="86">
        <v>0.8</v>
      </c>
      <c r="O226" s="86">
        <v>1.1000000000000001</v>
      </c>
      <c r="P226" s="86">
        <v>1.1000000000000001</v>
      </c>
      <c r="Q226" s="86">
        <v>1.1000000000000001</v>
      </c>
      <c r="R226" s="86">
        <v>1.1000000000000001</v>
      </c>
      <c r="S226" s="86">
        <v>1</v>
      </c>
      <c r="T226" s="86">
        <v>1.2</v>
      </c>
      <c r="U226" s="86">
        <v>1.1000000000000001</v>
      </c>
      <c r="V226" s="86">
        <v>1.1000000000000001</v>
      </c>
      <c r="W226" s="86">
        <v>1.1000000000000001</v>
      </c>
      <c r="X226" s="86">
        <v>1.1000000000000001</v>
      </c>
      <c r="Y226" s="86">
        <v>1</v>
      </c>
      <c r="Z226" s="86">
        <v>0.9</v>
      </c>
      <c r="AA226" s="26">
        <f t="shared" si="130"/>
        <v>0.83749999999999991</v>
      </c>
      <c r="AB226" s="26">
        <f t="shared" si="132"/>
        <v>1.2</v>
      </c>
      <c r="AC226" s="26">
        <f t="shared" si="133"/>
        <v>0.2</v>
      </c>
      <c r="AD226" s="26">
        <f t="shared" si="134"/>
        <v>20.099999999999998</v>
      </c>
      <c r="AE226" s="61">
        <f t="shared" ref="AE226" si="167">IF(SUM(AD226:AD227)=0," ",SUM(AD226:AD227))</f>
        <v>172.10000000000002</v>
      </c>
    </row>
    <row r="227" spans="1:31" x14ac:dyDescent="0.35">
      <c r="A227" s="69"/>
      <c r="B227" s="59" t="s">
        <v>46</v>
      </c>
      <c r="C227" s="86">
        <v>11.9</v>
      </c>
      <c r="D227" s="86">
        <v>11.8</v>
      </c>
      <c r="E227" s="86">
        <v>4.8</v>
      </c>
      <c r="F227" s="86">
        <v>4.5</v>
      </c>
      <c r="G227" s="86">
        <v>4.4000000000000004</v>
      </c>
      <c r="H227" s="86">
        <v>0.1</v>
      </c>
      <c r="I227" s="86">
        <v>0.1</v>
      </c>
      <c r="J227" s="86">
        <v>0.1</v>
      </c>
      <c r="K227" s="86">
        <v>0.1</v>
      </c>
      <c r="L227" s="86">
        <v>0.1</v>
      </c>
      <c r="M227" s="86">
        <v>0.1</v>
      </c>
      <c r="N227" s="86">
        <v>0.1</v>
      </c>
      <c r="O227" s="86">
        <v>8.8000000000000007</v>
      </c>
      <c r="P227" s="86">
        <v>8.9</v>
      </c>
      <c r="Q227" s="86">
        <v>8.8000000000000007</v>
      </c>
      <c r="R227" s="86">
        <v>8.8000000000000007</v>
      </c>
      <c r="S227" s="86">
        <v>8.8000000000000007</v>
      </c>
      <c r="T227" s="86">
        <v>13.2</v>
      </c>
      <c r="U227" s="86">
        <v>12.4</v>
      </c>
      <c r="V227" s="86">
        <v>12.6</v>
      </c>
      <c r="W227" s="86">
        <v>12.2</v>
      </c>
      <c r="X227" s="86">
        <v>11.8</v>
      </c>
      <c r="Y227" s="86">
        <v>3.8</v>
      </c>
      <c r="Z227" s="86">
        <v>3.8</v>
      </c>
      <c r="AA227" s="26">
        <f t="shared" si="130"/>
        <v>6.3333333333333348</v>
      </c>
      <c r="AB227" s="26">
        <f t="shared" si="132"/>
        <v>13.2</v>
      </c>
      <c r="AC227" s="26">
        <f t="shared" si="133"/>
        <v>0.1</v>
      </c>
      <c r="AD227" s="26">
        <f t="shared" si="134"/>
        <v>152.00000000000003</v>
      </c>
      <c r="AE227" s="62"/>
    </row>
    <row r="228" spans="1:31" x14ac:dyDescent="0.35">
      <c r="A228" s="68">
        <f t="shared" ref="A228" si="168">A226+1</f>
        <v>43941</v>
      </c>
      <c r="B228" s="59" t="s">
        <v>45</v>
      </c>
      <c r="C228" s="86">
        <v>0.9</v>
      </c>
      <c r="D228" s="86">
        <v>0.9</v>
      </c>
      <c r="E228" s="86">
        <v>0.9</v>
      </c>
      <c r="F228" s="86">
        <v>0.9</v>
      </c>
      <c r="G228" s="86">
        <v>0.9</v>
      </c>
      <c r="H228" s="86">
        <v>0.9</v>
      </c>
      <c r="I228" s="86">
        <v>0.9</v>
      </c>
      <c r="J228" s="86">
        <v>0.2</v>
      </c>
      <c r="K228" s="86">
        <v>0.2</v>
      </c>
      <c r="L228" s="86">
        <v>0.9</v>
      </c>
      <c r="M228" s="86">
        <v>1</v>
      </c>
      <c r="N228" s="86">
        <v>0.9</v>
      </c>
      <c r="O228" s="86">
        <v>1.1000000000000001</v>
      </c>
      <c r="P228" s="86">
        <v>1</v>
      </c>
      <c r="Q228" s="86">
        <v>1.1000000000000001</v>
      </c>
      <c r="R228" s="86">
        <v>1.1000000000000001</v>
      </c>
      <c r="S228" s="86">
        <v>1.1000000000000001</v>
      </c>
      <c r="T228" s="86">
        <v>1.2</v>
      </c>
      <c r="U228" s="86">
        <v>1.2</v>
      </c>
      <c r="V228" s="86">
        <v>1.2</v>
      </c>
      <c r="W228" s="86">
        <v>1.2</v>
      </c>
      <c r="X228" s="86">
        <v>7.1</v>
      </c>
      <c r="Y228" s="86">
        <v>7.4</v>
      </c>
      <c r="Z228" s="86">
        <v>7.4</v>
      </c>
      <c r="AA228" s="26">
        <f t="shared" si="130"/>
        <v>1.7333333333333332</v>
      </c>
      <c r="AB228" s="26">
        <f t="shared" si="132"/>
        <v>7.4</v>
      </c>
      <c r="AC228" s="26">
        <f t="shared" si="133"/>
        <v>0.2</v>
      </c>
      <c r="AD228" s="26">
        <f t="shared" si="134"/>
        <v>41.599999999999994</v>
      </c>
      <c r="AE228" s="61">
        <f t="shared" ref="AE228" si="169">IF(SUM(AD228:AD229)=0," ",SUM(AD228:AD229))</f>
        <v>201.9</v>
      </c>
    </row>
    <row r="229" spans="1:31" x14ac:dyDescent="0.35">
      <c r="A229" s="69"/>
      <c r="B229" s="59" t="s">
        <v>46</v>
      </c>
      <c r="C229" s="86">
        <v>3.4</v>
      </c>
      <c r="D229" s="86">
        <v>3.4</v>
      </c>
      <c r="E229" s="86">
        <v>3.4</v>
      </c>
      <c r="F229" s="86">
        <v>3.4</v>
      </c>
      <c r="G229" s="86">
        <v>3.4</v>
      </c>
      <c r="H229" s="86">
        <v>3.4</v>
      </c>
      <c r="I229" s="86">
        <v>3.4</v>
      </c>
      <c r="J229" s="86">
        <v>0.1</v>
      </c>
      <c r="K229" s="86">
        <v>0.1</v>
      </c>
      <c r="L229" s="86">
        <v>3.5</v>
      </c>
      <c r="M229" s="86">
        <v>3.4</v>
      </c>
      <c r="N229" s="86">
        <v>3.4</v>
      </c>
      <c r="O229" s="86">
        <v>8.4</v>
      </c>
      <c r="P229" s="86">
        <v>9.3000000000000007</v>
      </c>
      <c r="Q229" s="86">
        <v>9.4</v>
      </c>
      <c r="R229" s="86">
        <v>10.3</v>
      </c>
      <c r="S229" s="86">
        <v>12.1</v>
      </c>
      <c r="T229" s="86">
        <v>9.6</v>
      </c>
      <c r="U229" s="86">
        <v>11.2</v>
      </c>
      <c r="V229" s="86">
        <v>10.9</v>
      </c>
      <c r="W229" s="86">
        <v>10.9</v>
      </c>
      <c r="X229" s="86">
        <v>10.9</v>
      </c>
      <c r="Y229" s="86">
        <v>11.5</v>
      </c>
      <c r="Z229" s="86">
        <v>11.5</v>
      </c>
      <c r="AA229" s="26">
        <f t="shared" si="130"/>
        <v>6.6791666666666671</v>
      </c>
      <c r="AB229" s="26">
        <f t="shared" si="132"/>
        <v>12.1</v>
      </c>
      <c r="AC229" s="26">
        <f t="shared" si="133"/>
        <v>0.1</v>
      </c>
      <c r="AD229" s="26">
        <f t="shared" si="134"/>
        <v>160.30000000000001</v>
      </c>
      <c r="AE229" s="62"/>
    </row>
    <row r="230" spans="1:31" x14ac:dyDescent="0.35">
      <c r="A230" s="68">
        <f t="shared" ref="A230" si="170">A228+1</f>
        <v>43942</v>
      </c>
      <c r="B230" s="59" t="s">
        <v>45</v>
      </c>
      <c r="C230" s="86">
        <v>2</v>
      </c>
      <c r="D230" s="86">
        <v>1.1000000000000001</v>
      </c>
      <c r="E230" s="86">
        <v>1.1000000000000001</v>
      </c>
      <c r="F230" s="86">
        <v>1.1000000000000001</v>
      </c>
      <c r="G230" s="86">
        <v>1.1000000000000001</v>
      </c>
      <c r="H230" s="86">
        <v>1.1000000000000001</v>
      </c>
      <c r="I230" s="86">
        <v>1.1000000000000001</v>
      </c>
      <c r="J230" s="86">
        <v>1.1000000000000001</v>
      </c>
      <c r="K230" s="86">
        <v>1.1000000000000001</v>
      </c>
      <c r="L230" s="86">
        <v>1.1000000000000001</v>
      </c>
      <c r="M230" s="86">
        <v>0.3</v>
      </c>
      <c r="N230" s="86">
        <v>0.3</v>
      </c>
      <c r="O230" s="86">
        <v>0.3</v>
      </c>
      <c r="P230" s="86">
        <v>0.3</v>
      </c>
      <c r="Q230" s="86">
        <v>5.9</v>
      </c>
      <c r="R230" s="86">
        <v>5.9</v>
      </c>
      <c r="S230" s="86">
        <v>5.9</v>
      </c>
      <c r="T230" s="86">
        <v>5.7</v>
      </c>
      <c r="U230" s="86">
        <v>5.5</v>
      </c>
      <c r="V230" s="86">
        <v>5.5</v>
      </c>
      <c r="W230" s="86">
        <v>4.9000000000000004</v>
      </c>
      <c r="X230" s="86">
        <v>6.4</v>
      </c>
      <c r="Y230" s="86">
        <v>6.8</v>
      </c>
      <c r="Z230" s="86">
        <v>6.9</v>
      </c>
      <c r="AA230" s="26">
        <f t="shared" si="130"/>
        <v>3.0208333333333335</v>
      </c>
      <c r="AB230" s="26">
        <f t="shared" si="132"/>
        <v>6.9</v>
      </c>
      <c r="AC230" s="26">
        <f t="shared" si="133"/>
        <v>0.3</v>
      </c>
      <c r="AD230" s="26">
        <f t="shared" si="134"/>
        <v>72.5</v>
      </c>
      <c r="AE230" s="61">
        <f t="shared" ref="AE230" si="171">IF(SUM(AD230:AD231)=0," ",SUM(AD230:AD231))</f>
        <v>192.89999999999998</v>
      </c>
    </row>
    <row r="231" spans="1:31" x14ac:dyDescent="0.35">
      <c r="A231" s="69"/>
      <c r="B231" s="59" t="s">
        <v>46</v>
      </c>
      <c r="C231" s="86">
        <v>11.8</v>
      </c>
      <c r="D231" s="86">
        <v>12</v>
      </c>
      <c r="E231" s="86">
        <v>10.8</v>
      </c>
      <c r="F231" s="86">
        <v>10.6</v>
      </c>
      <c r="G231" s="86">
        <v>11.3</v>
      </c>
      <c r="H231" s="86">
        <v>11.4</v>
      </c>
      <c r="I231" s="86">
        <v>4.3</v>
      </c>
      <c r="J231" s="86">
        <v>4.4000000000000004</v>
      </c>
      <c r="K231" s="86">
        <v>4.4000000000000004</v>
      </c>
      <c r="L231" s="86">
        <v>4.4000000000000004</v>
      </c>
      <c r="M231" s="86">
        <v>0.1</v>
      </c>
      <c r="N231" s="86">
        <v>0.1</v>
      </c>
      <c r="O231" s="86">
        <v>0.1</v>
      </c>
      <c r="P231" s="86">
        <v>0.1</v>
      </c>
      <c r="Q231" s="86">
        <v>0.1</v>
      </c>
      <c r="R231" s="86">
        <v>0.1</v>
      </c>
      <c r="S231" s="86">
        <v>0.1</v>
      </c>
      <c r="T231" s="86">
        <v>0</v>
      </c>
      <c r="U231" s="86">
        <v>5.3</v>
      </c>
      <c r="V231" s="86">
        <v>5.2</v>
      </c>
      <c r="W231" s="86">
        <v>4.5999999999999996</v>
      </c>
      <c r="X231" s="86">
        <v>6.1</v>
      </c>
      <c r="Y231" s="86">
        <v>6.5</v>
      </c>
      <c r="Z231" s="86">
        <v>6.6</v>
      </c>
      <c r="AA231" s="26">
        <f t="shared" si="130"/>
        <v>5.0166666666666648</v>
      </c>
      <c r="AB231" s="26">
        <f t="shared" si="132"/>
        <v>12</v>
      </c>
      <c r="AC231" s="26">
        <f t="shared" si="133"/>
        <v>0</v>
      </c>
      <c r="AD231" s="26">
        <f t="shared" si="134"/>
        <v>120.39999999999996</v>
      </c>
      <c r="AE231" s="62"/>
    </row>
    <row r="232" spans="1:31" x14ac:dyDescent="0.35">
      <c r="A232" s="68">
        <f t="shared" ref="A232" si="172">A230+1</f>
        <v>43943</v>
      </c>
      <c r="B232" s="59" t="s">
        <v>45</v>
      </c>
      <c r="C232" s="86">
        <v>5.2</v>
      </c>
      <c r="D232" s="86">
        <v>5.2</v>
      </c>
      <c r="E232" s="86">
        <v>5.2</v>
      </c>
      <c r="F232" s="86">
        <v>5.3</v>
      </c>
      <c r="G232" s="86">
        <v>5.0999999999999996</v>
      </c>
      <c r="H232" s="86">
        <v>5.3</v>
      </c>
      <c r="I232" s="86">
        <v>4.5999999999999996</v>
      </c>
      <c r="J232" s="86">
        <v>4.7</v>
      </c>
      <c r="K232" s="86">
        <v>4.7</v>
      </c>
      <c r="L232" s="86">
        <v>4.4000000000000004</v>
      </c>
      <c r="M232" s="86">
        <v>4.4000000000000004</v>
      </c>
      <c r="N232" s="86">
        <v>4.4000000000000004</v>
      </c>
      <c r="O232" s="86">
        <v>4.2</v>
      </c>
      <c r="P232" s="86">
        <v>4.2</v>
      </c>
      <c r="Q232" s="86">
        <v>5.5</v>
      </c>
      <c r="R232" s="86">
        <v>5.5</v>
      </c>
      <c r="S232" s="86">
        <v>5.9</v>
      </c>
      <c r="T232" s="86">
        <v>6.96</v>
      </c>
      <c r="U232" s="86">
        <v>7</v>
      </c>
      <c r="V232" s="86">
        <v>1.2</v>
      </c>
      <c r="W232" s="86">
        <v>1</v>
      </c>
      <c r="X232" s="86">
        <v>1.1000000000000001</v>
      </c>
      <c r="Y232" s="86">
        <v>1.1000000000000001</v>
      </c>
      <c r="Z232" s="86">
        <v>1.1000000000000001</v>
      </c>
      <c r="AA232" s="26">
        <f t="shared" si="130"/>
        <v>4.3024999999999993</v>
      </c>
      <c r="AB232" s="26">
        <f t="shared" si="132"/>
        <v>7</v>
      </c>
      <c r="AC232" s="26">
        <f t="shared" si="133"/>
        <v>1</v>
      </c>
      <c r="AD232" s="26">
        <f t="shared" si="134"/>
        <v>103.25999999999999</v>
      </c>
      <c r="AE232" s="61">
        <f t="shared" ref="AE232" si="173">IF(SUM(AD232:AD233)=0," ",SUM(AD232:AD233))</f>
        <v>176.46</v>
      </c>
    </row>
    <row r="233" spans="1:31" x14ac:dyDescent="0.35">
      <c r="A233" s="69"/>
      <c r="B233" s="59" t="s">
        <v>46</v>
      </c>
      <c r="C233" s="86">
        <v>4.9000000000000004</v>
      </c>
      <c r="D233" s="86">
        <v>4.9000000000000004</v>
      </c>
      <c r="E233" s="86">
        <v>4.9000000000000004</v>
      </c>
      <c r="F233" s="86">
        <v>4.9000000000000004</v>
      </c>
      <c r="G233" s="86">
        <v>0</v>
      </c>
      <c r="H233" s="86">
        <v>0.1</v>
      </c>
      <c r="I233" s="86">
        <v>0.1</v>
      </c>
      <c r="J233" s="86">
        <v>0.1</v>
      </c>
      <c r="K233" s="86">
        <v>0.1</v>
      </c>
      <c r="L233" s="86">
        <v>0.1</v>
      </c>
      <c r="M233" s="86">
        <v>0.1</v>
      </c>
      <c r="N233" s="86">
        <v>0.2</v>
      </c>
      <c r="O233" s="86">
        <v>0.1</v>
      </c>
      <c r="P233" s="86">
        <v>0.1</v>
      </c>
      <c r="Q233" s="86">
        <v>5.3</v>
      </c>
      <c r="R233" s="86">
        <v>5.3</v>
      </c>
      <c r="S233" s="86">
        <v>5.4</v>
      </c>
      <c r="T233" s="86">
        <v>6.2</v>
      </c>
      <c r="U233" s="86">
        <v>6.6</v>
      </c>
      <c r="V233" s="86">
        <v>4.7</v>
      </c>
      <c r="W233" s="86">
        <v>4.7</v>
      </c>
      <c r="X233" s="86">
        <v>4.8</v>
      </c>
      <c r="Y233" s="86">
        <v>4.8</v>
      </c>
      <c r="Z233" s="86">
        <v>4.8</v>
      </c>
      <c r="AA233" s="26">
        <f t="shared" si="130"/>
        <v>3.0500000000000007</v>
      </c>
      <c r="AB233" s="26">
        <f t="shared" si="132"/>
        <v>6.6</v>
      </c>
      <c r="AC233" s="26">
        <f t="shared" si="133"/>
        <v>0</v>
      </c>
      <c r="AD233" s="26">
        <f t="shared" si="134"/>
        <v>73.200000000000017</v>
      </c>
      <c r="AE233" s="62"/>
    </row>
    <row r="234" spans="1:31" x14ac:dyDescent="0.35">
      <c r="A234" s="68">
        <f t="shared" ref="A234" si="174">A232+1</f>
        <v>43944</v>
      </c>
      <c r="B234" s="59" t="s">
        <v>45</v>
      </c>
      <c r="C234" s="86">
        <v>6.3</v>
      </c>
      <c r="D234" s="86">
        <v>6.8</v>
      </c>
      <c r="E234" s="86">
        <v>6.8</v>
      </c>
      <c r="F234" s="86">
        <v>6.8</v>
      </c>
      <c r="G234" s="86">
        <v>8</v>
      </c>
      <c r="H234" s="86">
        <v>7.6</v>
      </c>
      <c r="I234" s="86">
        <v>7.6</v>
      </c>
      <c r="J234" s="86">
        <v>7.7</v>
      </c>
      <c r="K234" s="86">
        <v>7.6</v>
      </c>
      <c r="L234" s="86">
        <v>7.6</v>
      </c>
      <c r="M234" s="86">
        <v>0.3</v>
      </c>
      <c r="N234" s="86">
        <v>0.3</v>
      </c>
      <c r="O234" s="86">
        <v>0.3</v>
      </c>
      <c r="P234" s="86">
        <v>0.3</v>
      </c>
      <c r="Q234" s="86">
        <v>0.3</v>
      </c>
      <c r="R234" s="86">
        <v>0.3</v>
      </c>
      <c r="S234" s="86">
        <v>0.3</v>
      </c>
      <c r="T234" s="86">
        <v>0.3</v>
      </c>
      <c r="U234" s="86">
        <v>0.2</v>
      </c>
      <c r="V234" s="86">
        <v>5.5</v>
      </c>
      <c r="W234" s="86">
        <v>5.6</v>
      </c>
      <c r="X234" s="86">
        <v>5.2</v>
      </c>
      <c r="Y234" s="86">
        <v>5.2</v>
      </c>
      <c r="Z234" s="86">
        <v>5.0999999999999996</v>
      </c>
      <c r="AA234" s="26">
        <f t="shared" si="130"/>
        <v>4.2499999999999991</v>
      </c>
      <c r="AB234" s="26">
        <f t="shared" si="132"/>
        <v>8</v>
      </c>
      <c r="AC234" s="26">
        <f t="shared" si="133"/>
        <v>0.2</v>
      </c>
      <c r="AD234" s="26">
        <f t="shared" si="134"/>
        <v>101.99999999999997</v>
      </c>
      <c r="AE234" s="61">
        <f t="shared" ref="AE234" si="175">IF(SUM(AD234:AD235)=0," ",SUM(AD234:AD235))</f>
        <v>181.1</v>
      </c>
    </row>
    <row r="235" spans="1:31" x14ac:dyDescent="0.35">
      <c r="A235" s="69"/>
      <c r="B235" s="59" t="s">
        <v>46</v>
      </c>
      <c r="C235" s="86">
        <v>4.3</v>
      </c>
      <c r="D235" s="86">
        <v>4.8</v>
      </c>
      <c r="E235" s="86">
        <v>4.7</v>
      </c>
      <c r="F235" s="86">
        <v>4.9000000000000004</v>
      </c>
      <c r="G235" s="86">
        <v>6</v>
      </c>
      <c r="H235" s="86">
        <v>5.8</v>
      </c>
      <c r="I235" s="86">
        <v>5.9</v>
      </c>
      <c r="J235" s="86">
        <v>5.8</v>
      </c>
      <c r="K235" s="86">
        <v>5.6</v>
      </c>
      <c r="L235" s="86">
        <v>5.6</v>
      </c>
      <c r="M235" s="86">
        <v>0.1</v>
      </c>
      <c r="N235" s="86">
        <v>0.1</v>
      </c>
      <c r="O235" s="86">
        <v>0.1</v>
      </c>
      <c r="P235" s="86">
        <v>0.1</v>
      </c>
      <c r="Q235" s="86">
        <v>0.1</v>
      </c>
      <c r="R235" s="86">
        <v>0.1</v>
      </c>
      <c r="S235" s="86">
        <v>0.1</v>
      </c>
      <c r="T235" s="86">
        <v>0</v>
      </c>
      <c r="U235" s="86">
        <v>0.1</v>
      </c>
      <c r="V235" s="86">
        <v>5.2</v>
      </c>
      <c r="W235" s="86">
        <v>5.2</v>
      </c>
      <c r="X235" s="86">
        <v>4.9000000000000004</v>
      </c>
      <c r="Y235" s="86">
        <v>4.8</v>
      </c>
      <c r="Z235" s="86">
        <v>4.8</v>
      </c>
      <c r="AA235" s="26">
        <f t="shared" si="130"/>
        <v>3.2958333333333343</v>
      </c>
      <c r="AB235" s="26">
        <f t="shared" si="132"/>
        <v>6</v>
      </c>
      <c r="AC235" s="26">
        <f t="shared" si="133"/>
        <v>0</v>
      </c>
      <c r="AD235" s="26">
        <f t="shared" si="134"/>
        <v>79.100000000000023</v>
      </c>
      <c r="AE235" s="62"/>
    </row>
    <row r="236" spans="1:31" x14ac:dyDescent="0.35">
      <c r="A236" s="68">
        <f t="shared" ref="A236" si="176">A234+1</f>
        <v>43945</v>
      </c>
      <c r="B236" s="59" t="s">
        <v>45</v>
      </c>
      <c r="C236" s="86">
        <v>5.6</v>
      </c>
      <c r="D236" s="86">
        <v>5.5</v>
      </c>
      <c r="E236" s="86">
        <v>7.6</v>
      </c>
      <c r="F236" s="86">
        <v>7.1</v>
      </c>
      <c r="G236" s="86">
        <v>6.5</v>
      </c>
      <c r="H236" s="86">
        <v>6.5</v>
      </c>
      <c r="I236" s="86">
        <v>6.8</v>
      </c>
      <c r="J236" s="86">
        <v>6.8</v>
      </c>
      <c r="K236" s="86">
        <v>5.6</v>
      </c>
      <c r="L236" s="86">
        <v>0.9</v>
      </c>
      <c r="M236" s="86">
        <v>0.9</v>
      </c>
      <c r="N236" s="86">
        <v>0.9</v>
      </c>
      <c r="O236" s="86">
        <v>0.9</v>
      </c>
      <c r="P236" s="86">
        <v>0.9</v>
      </c>
      <c r="Q236" s="86">
        <v>0.9</v>
      </c>
      <c r="R236" s="86">
        <v>0.8</v>
      </c>
      <c r="S236" s="86">
        <v>0.3</v>
      </c>
      <c r="T236" s="86">
        <v>0.9</v>
      </c>
      <c r="U236" s="86">
        <v>0.9</v>
      </c>
      <c r="V236" s="86">
        <v>1</v>
      </c>
      <c r="W236" s="86">
        <v>1</v>
      </c>
      <c r="X236" s="86">
        <v>5.9</v>
      </c>
      <c r="Y236" s="86">
        <v>6.3</v>
      </c>
      <c r="Z236" s="86">
        <v>6.3</v>
      </c>
      <c r="AA236" s="26">
        <f t="shared" si="130"/>
        <v>3.6166666666666667</v>
      </c>
      <c r="AB236" s="26">
        <f t="shared" si="132"/>
        <v>7.6</v>
      </c>
      <c r="AC236" s="26">
        <f t="shared" si="133"/>
        <v>0.3</v>
      </c>
      <c r="AD236" s="26">
        <f t="shared" si="134"/>
        <v>86.8</v>
      </c>
      <c r="AE236" s="61">
        <f t="shared" ref="AE236" si="177">IF(SUM(AD236:AD237)=0," ",SUM(AD236:AD237))</f>
        <v>236.2</v>
      </c>
    </row>
    <row r="237" spans="1:31" x14ac:dyDescent="0.35">
      <c r="A237" s="69"/>
      <c r="B237" s="59" t="s">
        <v>46</v>
      </c>
      <c r="C237" s="86">
        <v>0.7</v>
      </c>
      <c r="D237" s="86">
        <v>0.7</v>
      </c>
      <c r="E237" s="86">
        <v>14.3</v>
      </c>
      <c r="F237" s="86">
        <v>13.3</v>
      </c>
      <c r="G237" s="86">
        <v>12.1</v>
      </c>
      <c r="H237" s="86">
        <v>12.1</v>
      </c>
      <c r="I237" s="86">
        <v>12.5</v>
      </c>
      <c r="J237" s="86">
        <v>12.8</v>
      </c>
      <c r="K237" s="86">
        <v>6</v>
      </c>
      <c r="L237" s="86">
        <v>4.0999999999999996</v>
      </c>
      <c r="M237" s="86">
        <v>4.0999999999999996</v>
      </c>
      <c r="N237" s="86">
        <v>4.0999999999999996</v>
      </c>
      <c r="O237" s="86">
        <v>4.0999999999999996</v>
      </c>
      <c r="P237" s="86">
        <v>4.0999999999999996</v>
      </c>
      <c r="Q237" s="86">
        <v>3.7</v>
      </c>
      <c r="R237" s="86">
        <v>0.1</v>
      </c>
      <c r="S237" s="86">
        <v>0.1</v>
      </c>
      <c r="T237" s="86">
        <v>3.3</v>
      </c>
      <c r="U237" s="86">
        <v>3.4</v>
      </c>
      <c r="V237" s="86">
        <v>3.4</v>
      </c>
      <c r="W237" s="86">
        <v>3.2</v>
      </c>
      <c r="X237" s="86">
        <v>8.5</v>
      </c>
      <c r="Y237" s="86">
        <v>9.3000000000000007</v>
      </c>
      <c r="Z237" s="86">
        <v>9.4</v>
      </c>
      <c r="AA237" s="26">
        <f t="shared" si="130"/>
        <v>6.2250000000000005</v>
      </c>
      <c r="AB237" s="26">
        <f t="shared" si="132"/>
        <v>14.3</v>
      </c>
      <c r="AC237" s="26">
        <f t="shared" si="133"/>
        <v>0.1</v>
      </c>
      <c r="AD237" s="26">
        <f t="shared" si="134"/>
        <v>149.4</v>
      </c>
      <c r="AE237" s="62"/>
    </row>
    <row r="238" spans="1:31" x14ac:dyDescent="0.35">
      <c r="A238" s="68">
        <f t="shared" ref="A238" si="178">A236+1</f>
        <v>43946</v>
      </c>
      <c r="B238" s="59" t="s">
        <v>45</v>
      </c>
      <c r="C238" s="86">
        <v>7</v>
      </c>
      <c r="D238" s="86">
        <v>7.8</v>
      </c>
      <c r="E238" s="86">
        <v>7.7</v>
      </c>
      <c r="F238" s="86">
        <v>7.7</v>
      </c>
      <c r="G238" s="86">
        <v>7.8</v>
      </c>
      <c r="H238" s="86">
        <v>7.9</v>
      </c>
      <c r="I238" s="86">
        <v>7.7</v>
      </c>
      <c r="J238" s="86">
        <v>7.5</v>
      </c>
      <c r="K238" s="86">
        <v>7.1</v>
      </c>
      <c r="L238" s="86">
        <v>6</v>
      </c>
      <c r="M238" s="86">
        <v>6</v>
      </c>
      <c r="N238" s="86">
        <v>0.3</v>
      </c>
      <c r="O238" s="86">
        <v>0.3</v>
      </c>
      <c r="P238" s="86">
        <v>0.3</v>
      </c>
      <c r="Q238" s="86">
        <v>0.3</v>
      </c>
      <c r="R238" s="86">
        <v>0.3</v>
      </c>
      <c r="S238" s="86">
        <v>5.7</v>
      </c>
      <c r="T238" s="86">
        <v>6.1</v>
      </c>
      <c r="U238" s="86">
        <v>6.6</v>
      </c>
      <c r="V238" s="86">
        <v>6.6</v>
      </c>
      <c r="W238" s="86">
        <v>7.2</v>
      </c>
      <c r="X238" s="86">
        <v>6.7</v>
      </c>
      <c r="Y238" s="86">
        <v>6.9</v>
      </c>
      <c r="Z238" s="86">
        <v>7.5</v>
      </c>
      <c r="AA238" s="26">
        <f t="shared" si="130"/>
        <v>5.625</v>
      </c>
      <c r="AB238" s="26">
        <f t="shared" si="132"/>
        <v>7.9</v>
      </c>
      <c r="AC238" s="26">
        <f t="shared" si="133"/>
        <v>0.3</v>
      </c>
      <c r="AD238" s="26">
        <f t="shared" si="134"/>
        <v>135</v>
      </c>
      <c r="AE238" s="61">
        <f t="shared" ref="AE238" si="179">IF(SUM(AD238:AD239)=0," ",SUM(AD238:AD239))</f>
        <v>328.2</v>
      </c>
    </row>
    <row r="239" spans="1:31" x14ac:dyDescent="0.35">
      <c r="A239" s="69"/>
      <c r="B239" s="59" t="s">
        <v>46</v>
      </c>
      <c r="C239" s="86">
        <v>10.6</v>
      </c>
      <c r="D239" s="86">
        <v>12.4</v>
      </c>
      <c r="E239" s="86">
        <v>13.2</v>
      </c>
      <c r="F239" s="86">
        <v>12.3</v>
      </c>
      <c r="G239" s="86">
        <v>12.5</v>
      </c>
      <c r="H239" s="86">
        <v>12.5</v>
      </c>
      <c r="I239" s="86">
        <v>12.5</v>
      </c>
      <c r="J239" s="86">
        <v>12</v>
      </c>
      <c r="K239" s="86">
        <v>11.3</v>
      </c>
      <c r="L239" s="86">
        <v>8.9</v>
      </c>
      <c r="M239" s="86">
        <v>8.8000000000000007</v>
      </c>
      <c r="N239" s="86">
        <v>0.1</v>
      </c>
      <c r="O239" s="86">
        <v>0.1</v>
      </c>
      <c r="P239" s="86">
        <v>0.1</v>
      </c>
      <c r="Q239" s="86">
        <v>0.1</v>
      </c>
      <c r="R239" s="86">
        <v>0.1</v>
      </c>
      <c r="S239" s="86">
        <v>8.5</v>
      </c>
      <c r="T239" s="86">
        <v>9</v>
      </c>
      <c r="U239" s="86">
        <v>5.5</v>
      </c>
      <c r="V239" s="86">
        <v>4.8</v>
      </c>
      <c r="W239" s="86">
        <v>5.3</v>
      </c>
      <c r="X239" s="86">
        <v>10.199999999999999</v>
      </c>
      <c r="Y239" s="86">
        <v>10.6</v>
      </c>
      <c r="Z239" s="86">
        <v>11.8</v>
      </c>
      <c r="AA239" s="26">
        <f t="shared" si="130"/>
        <v>8.0499999999999989</v>
      </c>
      <c r="AB239" s="26">
        <f t="shared" si="132"/>
        <v>13.2</v>
      </c>
      <c r="AC239" s="26">
        <f t="shared" si="133"/>
        <v>0.1</v>
      </c>
      <c r="AD239" s="26">
        <f t="shared" si="134"/>
        <v>193.2</v>
      </c>
      <c r="AE239" s="62"/>
    </row>
    <row r="240" spans="1:31" x14ac:dyDescent="0.35">
      <c r="A240" s="68">
        <f t="shared" ref="A240" si="180">A238+1</f>
        <v>43947</v>
      </c>
      <c r="B240" s="59" t="s">
        <v>45</v>
      </c>
      <c r="C240" s="86">
        <v>7.2</v>
      </c>
      <c r="D240" s="86">
        <v>6.8</v>
      </c>
      <c r="E240" s="86">
        <v>7</v>
      </c>
      <c r="F240" s="86">
        <v>6.5</v>
      </c>
      <c r="G240" s="86">
        <v>0.9</v>
      </c>
      <c r="H240" s="86">
        <v>0.9</v>
      </c>
      <c r="I240" s="86">
        <v>0.9</v>
      </c>
      <c r="J240" s="86">
        <v>0.9</v>
      </c>
      <c r="K240" s="86">
        <v>0.9</v>
      </c>
      <c r="L240" s="86">
        <v>1</v>
      </c>
      <c r="M240" s="86">
        <v>1</v>
      </c>
      <c r="N240" s="86">
        <v>0.3</v>
      </c>
      <c r="O240" s="86">
        <v>0.3</v>
      </c>
      <c r="P240" s="86">
        <v>0.7</v>
      </c>
      <c r="Q240" s="86">
        <v>1</v>
      </c>
      <c r="R240" s="86">
        <v>1</v>
      </c>
      <c r="S240" s="86">
        <v>5.9</v>
      </c>
      <c r="T240" s="86">
        <v>6</v>
      </c>
      <c r="U240" s="86">
        <v>6</v>
      </c>
      <c r="V240" s="86">
        <v>6.5</v>
      </c>
      <c r="W240" s="86">
        <v>6.2</v>
      </c>
      <c r="X240" s="86">
        <v>6.1</v>
      </c>
      <c r="Y240" s="86">
        <v>6.2</v>
      </c>
      <c r="Z240" s="86">
        <v>6.3</v>
      </c>
      <c r="AA240" s="26">
        <f t="shared" si="130"/>
        <v>3.6041666666666661</v>
      </c>
      <c r="AB240" s="26">
        <f t="shared" si="132"/>
        <v>7.2</v>
      </c>
      <c r="AC240" s="26">
        <f t="shared" si="133"/>
        <v>0.3</v>
      </c>
      <c r="AD240" s="26">
        <f t="shared" si="134"/>
        <v>86.499999999999986</v>
      </c>
      <c r="AE240" s="61">
        <f t="shared" ref="AE240" si="181">IF(SUM(AD240:AD241)=0," ",SUM(AD240:AD241))</f>
        <v>205.60000000000002</v>
      </c>
    </row>
    <row r="241" spans="1:31" x14ac:dyDescent="0.35">
      <c r="A241" s="69"/>
      <c r="B241" s="59" t="s">
        <v>46</v>
      </c>
      <c r="C241" s="86">
        <v>11.2</v>
      </c>
      <c r="D241" s="86">
        <v>10.6</v>
      </c>
      <c r="E241" s="86">
        <v>5</v>
      </c>
      <c r="F241" s="86">
        <v>4.8</v>
      </c>
      <c r="G241" s="86">
        <v>3.8</v>
      </c>
      <c r="H241" s="86">
        <v>3.8</v>
      </c>
      <c r="I241" s="86">
        <v>3.8</v>
      </c>
      <c r="J241" s="86">
        <v>3.8</v>
      </c>
      <c r="K241" s="86">
        <v>3.7</v>
      </c>
      <c r="L241" s="86">
        <v>3.7</v>
      </c>
      <c r="M241" s="86">
        <v>3.7</v>
      </c>
      <c r="N241" s="86">
        <v>0.1</v>
      </c>
      <c r="O241" s="86">
        <v>0.1</v>
      </c>
      <c r="P241" s="86">
        <v>0.1</v>
      </c>
      <c r="Q241" s="86">
        <v>3.7</v>
      </c>
      <c r="R241" s="86">
        <v>4</v>
      </c>
      <c r="S241" s="86">
        <v>8.6999999999999993</v>
      </c>
      <c r="T241" s="86">
        <v>8.9</v>
      </c>
      <c r="U241" s="86">
        <v>8.9</v>
      </c>
      <c r="V241" s="86">
        <v>9.6999999999999993</v>
      </c>
      <c r="W241" s="86">
        <v>4.4000000000000004</v>
      </c>
      <c r="X241" s="86">
        <v>4.0999999999999996</v>
      </c>
      <c r="Y241" s="86">
        <v>4.2</v>
      </c>
      <c r="Z241" s="86">
        <v>4.3</v>
      </c>
      <c r="AA241" s="26">
        <f t="shared" si="130"/>
        <v>4.9625000000000012</v>
      </c>
      <c r="AB241" s="26">
        <f t="shared" si="132"/>
        <v>11.2</v>
      </c>
      <c r="AC241" s="26">
        <f t="shared" si="133"/>
        <v>0.1</v>
      </c>
      <c r="AD241" s="26">
        <f t="shared" si="134"/>
        <v>119.10000000000002</v>
      </c>
      <c r="AE241" s="62"/>
    </row>
    <row r="242" spans="1:31" x14ac:dyDescent="0.35">
      <c r="A242" s="68">
        <f t="shared" ref="A242" si="182">A240+1</f>
        <v>43948</v>
      </c>
      <c r="B242" s="59" t="s">
        <v>45</v>
      </c>
      <c r="C242" s="86">
        <v>8.5</v>
      </c>
      <c r="D242" s="86">
        <v>8.6</v>
      </c>
      <c r="E242" s="86">
        <v>8.4</v>
      </c>
      <c r="F242" s="86">
        <v>8.1</v>
      </c>
      <c r="G242" s="86">
        <v>7.5</v>
      </c>
      <c r="H242" s="86">
        <v>6.9</v>
      </c>
      <c r="I242" s="86">
        <v>1.6</v>
      </c>
      <c r="J242" s="86">
        <v>0.3</v>
      </c>
      <c r="K242" s="86">
        <v>0.3</v>
      </c>
      <c r="L242" s="86">
        <v>0.3</v>
      </c>
      <c r="M242" s="86">
        <v>0.3</v>
      </c>
      <c r="N242" s="86">
        <v>0.3</v>
      </c>
      <c r="O242" s="86">
        <v>0.3</v>
      </c>
      <c r="P242" s="86">
        <v>0.3</v>
      </c>
      <c r="Q242" s="86">
        <v>0.3</v>
      </c>
      <c r="R242" s="86">
        <v>0.3</v>
      </c>
      <c r="S242" s="86">
        <v>0.3</v>
      </c>
      <c r="T242" s="86">
        <v>0.3</v>
      </c>
      <c r="U242" s="86">
        <v>0.3</v>
      </c>
      <c r="V242" s="86">
        <v>5.4</v>
      </c>
      <c r="W242" s="86">
        <v>5.6</v>
      </c>
      <c r="X242" s="86">
        <v>5.6</v>
      </c>
      <c r="Y242" s="86">
        <v>6.5</v>
      </c>
      <c r="Z242" s="86">
        <v>7.6</v>
      </c>
      <c r="AA242" s="26">
        <f t="shared" si="130"/>
        <v>3.4958333333333313</v>
      </c>
      <c r="AB242" s="26">
        <f t="shared" si="132"/>
        <v>8.6</v>
      </c>
      <c r="AC242" s="26">
        <f t="shared" si="133"/>
        <v>0.3</v>
      </c>
      <c r="AD242" s="26">
        <f t="shared" si="134"/>
        <v>83.899999999999949</v>
      </c>
      <c r="AE242" s="61">
        <f t="shared" ref="AE242" si="183">IF(SUM(AD242:AD243)=0," ",SUM(AD242:AD243))</f>
        <v>148.99999999999994</v>
      </c>
    </row>
    <row r="243" spans="1:31" x14ac:dyDescent="0.35">
      <c r="A243" s="69"/>
      <c r="B243" s="59" t="s">
        <v>46</v>
      </c>
      <c r="C243" s="86">
        <v>6.6</v>
      </c>
      <c r="D243" s="86">
        <v>6.5</v>
      </c>
      <c r="E243" s="86">
        <v>6.6</v>
      </c>
      <c r="F243" s="86">
        <v>7.1</v>
      </c>
      <c r="G243" s="86">
        <v>11.8</v>
      </c>
      <c r="H243" s="86">
        <v>10.6</v>
      </c>
      <c r="I243" s="86">
        <v>4.7</v>
      </c>
      <c r="J243" s="86">
        <v>0.1</v>
      </c>
      <c r="K243" s="86">
        <v>0.1</v>
      </c>
      <c r="L243" s="86">
        <v>0.1</v>
      </c>
      <c r="M243" s="86">
        <v>0.1</v>
      </c>
      <c r="N243" s="86">
        <v>0.1</v>
      </c>
      <c r="O243" s="86">
        <v>0.1</v>
      </c>
      <c r="P243" s="86">
        <v>0.1</v>
      </c>
      <c r="Q243" s="86">
        <v>0.1</v>
      </c>
      <c r="R243" s="86">
        <v>0.1</v>
      </c>
      <c r="S243" s="86">
        <v>0.1</v>
      </c>
      <c r="T243" s="86">
        <v>0</v>
      </c>
      <c r="U243" s="86">
        <v>0.1</v>
      </c>
      <c r="V243" s="86">
        <v>0.1</v>
      </c>
      <c r="W243" s="86">
        <v>0</v>
      </c>
      <c r="X243" s="86">
        <v>0</v>
      </c>
      <c r="Y243" s="86">
        <v>4.4000000000000004</v>
      </c>
      <c r="Z243" s="86">
        <v>5.6</v>
      </c>
      <c r="AA243" s="26">
        <f t="shared" si="130"/>
        <v>2.7125000000000004</v>
      </c>
      <c r="AB243" s="26">
        <f t="shared" si="132"/>
        <v>11.8</v>
      </c>
      <c r="AC243" s="26">
        <f t="shared" si="133"/>
        <v>0</v>
      </c>
      <c r="AD243" s="26">
        <f t="shared" si="134"/>
        <v>65.100000000000009</v>
      </c>
      <c r="AE243" s="62"/>
    </row>
    <row r="244" spans="1:31" x14ac:dyDescent="0.35">
      <c r="A244" s="68">
        <f t="shared" ref="A244" si="184">A242+1</f>
        <v>43949</v>
      </c>
      <c r="B244" s="59" t="s">
        <v>45</v>
      </c>
      <c r="C244" s="86">
        <v>8.1999999999999993</v>
      </c>
      <c r="D244" s="86">
        <v>8.3000000000000007</v>
      </c>
      <c r="E244" s="86">
        <v>8.1</v>
      </c>
      <c r="F244" s="86">
        <v>8</v>
      </c>
      <c r="G244" s="86">
        <v>8.1</v>
      </c>
      <c r="H244" s="86">
        <v>7.3</v>
      </c>
      <c r="I244" s="86">
        <v>5.8</v>
      </c>
      <c r="J244" s="86">
        <v>1.6</v>
      </c>
      <c r="K244" s="86">
        <v>0.9</v>
      </c>
      <c r="L244" s="86">
        <v>0.9</v>
      </c>
      <c r="M244" s="86">
        <v>0.9</v>
      </c>
      <c r="N244" s="86">
        <v>0.9</v>
      </c>
      <c r="O244" s="86">
        <v>0.9</v>
      </c>
      <c r="P244" s="86">
        <v>0.9</v>
      </c>
      <c r="Q244" s="86">
        <v>0.3</v>
      </c>
      <c r="R244" s="86">
        <v>0.3</v>
      </c>
      <c r="S244" s="86">
        <v>0.3</v>
      </c>
      <c r="T244" s="86">
        <v>0.3</v>
      </c>
      <c r="U244" s="86">
        <v>0.3</v>
      </c>
      <c r="V244" s="86">
        <v>0.9</v>
      </c>
      <c r="W244" s="86">
        <v>0.9</v>
      </c>
      <c r="X244" s="86">
        <v>0.9</v>
      </c>
      <c r="Y244" s="86">
        <v>0.9</v>
      </c>
      <c r="Z244" s="86">
        <v>5.9</v>
      </c>
      <c r="AA244" s="26">
        <f t="shared" si="130"/>
        <v>2.9916666666666667</v>
      </c>
      <c r="AB244" s="26">
        <f t="shared" si="132"/>
        <v>8.3000000000000007</v>
      </c>
      <c r="AC244" s="26">
        <f t="shared" si="133"/>
        <v>0.3</v>
      </c>
      <c r="AD244" s="26">
        <f t="shared" si="134"/>
        <v>71.8</v>
      </c>
      <c r="AE244" s="61">
        <f t="shared" ref="AE244" si="185">IF(SUM(AD244:AD245)=0," ",SUM(AD244:AD245))</f>
        <v>188.83999999999997</v>
      </c>
    </row>
    <row r="245" spans="1:31" x14ac:dyDescent="0.35">
      <c r="A245" s="69"/>
      <c r="B245" s="59" t="s">
        <v>46</v>
      </c>
      <c r="C245" s="86">
        <v>6.4</v>
      </c>
      <c r="D245" s="86">
        <v>6.3</v>
      </c>
      <c r="E245" s="86">
        <v>6.9</v>
      </c>
      <c r="F245" s="86">
        <v>13</v>
      </c>
      <c r="G245" s="86">
        <v>13.1</v>
      </c>
      <c r="H245" s="86">
        <v>11.54</v>
      </c>
      <c r="I245" s="86">
        <v>8.6</v>
      </c>
      <c r="J245" s="86">
        <v>4.8</v>
      </c>
      <c r="K245" s="86">
        <v>3.7</v>
      </c>
      <c r="L245" s="86">
        <v>3.8</v>
      </c>
      <c r="M245" s="86">
        <v>3.8</v>
      </c>
      <c r="N245" s="86">
        <v>3.8</v>
      </c>
      <c r="O245" s="86">
        <v>3.8</v>
      </c>
      <c r="P245" s="86">
        <v>3.8</v>
      </c>
      <c r="Q245" s="86">
        <v>0.1</v>
      </c>
      <c r="R245" s="86">
        <v>0.1</v>
      </c>
      <c r="S245" s="86">
        <v>0.1</v>
      </c>
      <c r="T245" s="86">
        <v>0</v>
      </c>
      <c r="U245" s="86">
        <v>0</v>
      </c>
      <c r="V245" s="86">
        <v>3.9</v>
      </c>
      <c r="W245" s="86">
        <v>3.9</v>
      </c>
      <c r="X245" s="86">
        <v>3.5</v>
      </c>
      <c r="Y245" s="86">
        <v>3.5</v>
      </c>
      <c r="Z245" s="86">
        <v>8.6</v>
      </c>
      <c r="AA245" s="26">
        <f t="shared" si="130"/>
        <v>4.876666666666666</v>
      </c>
      <c r="AB245" s="26">
        <f t="shared" si="132"/>
        <v>13.1</v>
      </c>
      <c r="AC245" s="26">
        <f t="shared" si="133"/>
        <v>0</v>
      </c>
      <c r="AD245" s="26">
        <f t="shared" si="134"/>
        <v>117.03999999999998</v>
      </c>
      <c r="AE245" s="62"/>
    </row>
    <row r="246" spans="1:31" x14ac:dyDescent="0.35">
      <c r="A246" s="68">
        <f t="shared" ref="A246" si="186">A244+1</f>
        <v>43950</v>
      </c>
      <c r="B246" s="59" t="s">
        <v>45</v>
      </c>
      <c r="C246" s="86">
        <v>6</v>
      </c>
      <c r="D246" s="86">
        <v>6.7</v>
      </c>
      <c r="E246" s="86">
        <v>7.6</v>
      </c>
      <c r="F246" s="86">
        <v>8.3000000000000007</v>
      </c>
      <c r="G246" s="86">
        <v>7.7</v>
      </c>
      <c r="H246" s="86">
        <v>6.6</v>
      </c>
      <c r="I246" s="86">
        <v>6.6</v>
      </c>
      <c r="J246" s="86">
        <v>5.9</v>
      </c>
      <c r="K246" s="86">
        <v>0.3</v>
      </c>
      <c r="L246" s="86">
        <v>0.3</v>
      </c>
      <c r="M246" s="86">
        <v>0.3</v>
      </c>
      <c r="N246" s="86">
        <v>0.3</v>
      </c>
      <c r="O246" s="86">
        <v>0.3</v>
      </c>
      <c r="P246" s="86">
        <v>0.3</v>
      </c>
      <c r="Q246" s="86">
        <v>0.3</v>
      </c>
      <c r="R246" s="86">
        <v>0.3</v>
      </c>
      <c r="S246" s="86">
        <v>0.3</v>
      </c>
      <c r="T246" s="86">
        <v>0.3</v>
      </c>
      <c r="U246" s="86">
        <v>0.3</v>
      </c>
      <c r="V246" s="86">
        <v>5.6</v>
      </c>
      <c r="W246" s="86">
        <v>5.4</v>
      </c>
      <c r="X246" s="86">
        <v>5.3</v>
      </c>
      <c r="Y246" s="86">
        <v>6.7</v>
      </c>
      <c r="Z246" s="86">
        <v>7.3</v>
      </c>
      <c r="AA246" s="26">
        <f t="shared" si="130"/>
        <v>3.7083333333333321</v>
      </c>
      <c r="AB246" s="26">
        <f t="shared" si="132"/>
        <v>8.3000000000000007</v>
      </c>
      <c r="AC246" s="26">
        <f t="shared" si="133"/>
        <v>0.3</v>
      </c>
      <c r="AD246" s="26">
        <f t="shared" si="134"/>
        <v>88.999999999999972</v>
      </c>
      <c r="AE246" s="61">
        <f t="shared" ref="AE246" si="187">IF(SUM(AD246:AD247)=0," ",SUM(AD246:AD247))</f>
        <v>225.99999999999991</v>
      </c>
    </row>
    <row r="247" spans="1:31" x14ac:dyDescent="0.35">
      <c r="A247" s="69"/>
      <c r="B247" s="59" t="s">
        <v>46</v>
      </c>
      <c r="C247" s="86">
        <v>8.8000000000000007</v>
      </c>
      <c r="D247" s="86">
        <v>10</v>
      </c>
      <c r="E247" s="86">
        <v>12.1</v>
      </c>
      <c r="F247" s="86">
        <v>13.1</v>
      </c>
      <c r="G247" s="86">
        <v>12.3</v>
      </c>
      <c r="H247" s="86">
        <v>10</v>
      </c>
      <c r="I247" s="86">
        <v>10</v>
      </c>
      <c r="J247" s="86">
        <v>8.6</v>
      </c>
      <c r="K247" s="86">
        <v>0.1</v>
      </c>
      <c r="L247" s="86">
        <v>0.1</v>
      </c>
      <c r="M247" s="86">
        <v>0.1</v>
      </c>
      <c r="N247" s="86">
        <v>0.1</v>
      </c>
      <c r="O247" s="86">
        <v>0.1</v>
      </c>
      <c r="P247" s="86">
        <v>0.1</v>
      </c>
      <c r="Q247" s="86">
        <v>0.1</v>
      </c>
      <c r="R247" s="86">
        <v>0.1</v>
      </c>
      <c r="S247" s="86">
        <v>0.1</v>
      </c>
      <c r="T247" s="86">
        <v>0.1</v>
      </c>
      <c r="U247" s="86">
        <v>0.1</v>
      </c>
      <c r="V247" s="86">
        <v>5.4</v>
      </c>
      <c r="W247" s="86">
        <v>9.9</v>
      </c>
      <c r="X247" s="86">
        <v>10</v>
      </c>
      <c r="Y247" s="86">
        <v>12.3</v>
      </c>
      <c r="Z247" s="86">
        <v>13.4</v>
      </c>
      <c r="AA247" s="26">
        <f t="shared" si="130"/>
        <v>5.7083333333333313</v>
      </c>
      <c r="AB247" s="26">
        <f t="shared" si="132"/>
        <v>13.4</v>
      </c>
      <c r="AC247" s="26">
        <f t="shared" si="133"/>
        <v>0.1</v>
      </c>
      <c r="AD247" s="26">
        <f t="shared" si="134"/>
        <v>136.99999999999994</v>
      </c>
      <c r="AE247" s="62"/>
    </row>
    <row r="248" spans="1:31" x14ac:dyDescent="0.35">
      <c r="A248" s="68">
        <f t="shared" ref="A248" si="188">A246+1</f>
        <v>43951</v>
      </c>
      <c r="B248" s="59" t="s">
        <v>45</v>
      </c>
      <c r="C248" s="86">
        <v>7.3</v>
      </c>
      <c r="D248" s="86">
        <v>7.2</v>
      </c>
      <c r="E248" s="86">
        <v>6.8</v>
      </c>
      <c r="F248" s="86">
        <v>6.7</v>
      </c>
      <c r="G248" s="86">
        <v>6.5</v>
      </c>
      <c r="H248" s="86">
        <v>5.6</v>
      </c>
      <c r="I248" s="86">
        <v>0.3</v>
      </c>
      <c r="J248" s="86">
        <v>0.3</v>
      </c>
      <c r="K248" s="86">
        <v>0.3</v>
      </c>
      <c r="L248" s="86">
        <v>0.3</v>
      </c>
      <c r="M248" s="86">
        <v>0.3</v>
      </c>
      <c r="N248" s="86">
        <v>0.3</v>
      </c>
      <c r="O248" s="86">
        <v>0.3</v>
      </c>
      <c r="P248" s="86">
        <v>0.3</v>
      </c>
      <c r="Q248" s="86">
        <v>0.3</v>
      </c>
      <c r="R248" s="86">
        <v>0.3</v>
      </c>
      <c r="S248" s="86">
        <v>0.3</v>
      </c>
      <c r="T248" s="86">
        <v>0.3</v>
      </c>
      <c r="U248" s="86">
        <v>0.3</v>
      </c>
      <c r="V248" s="86">
        <v>5.8</v>
      </c>
      <c r="W248" s="86">
        <v>6.1</v>
      </c>
      <c r="X248" s="86">
        <v>6.2</v>
      </c>
      <c r="Y248" s="86">
        <v>6.5</v>
      </c>
      <c r="Z248" s="86">
        <v>6.4</v>
      </c>
      <c r="AA248" s="26">
        <f t="shared" si="130"/>
        <v>3.1249999999999987</v>
      </c>
      <c r="AB248" s="26">
        <f t="shared" si="132"/>
        <v>7.3</v>
      </c>
      <c r="AC248" s="26">
        <f t="shared" si="133"/>
        <v>0.3</v>
      </c>
      <c r="AD248" s="26">
        <f t="shared" si="134"/>
        <v>74.999999999999972</v>
      </c>
      <c r="AE248" s="61">
        <f t="shared" ref="AE248" si="189">IF(SUM(AD248:AD249)=0," ",SUM(AD248:AD249))</f>
        <v>192.99999999999994</v>
      </c>
    </row>
    <row r="249" spans="1:31" x14ac:dyDescent="0.35">
      <c r="A249" s="69"/>
      <c r="B249" s="59" t="s">
        <v>46</v>
      </c>
      <c r="C249" s="86">
        <v>13.6</v>
      </c>
      <c r="D249" s="86">
        <v>13.4</v>
      </c>
      <c r="E249" s="86">
        <v>12.7</v>
      </c>
      <c r="F249" s="86">
        <v>12.7</v>
      </c>
      <c r="G249" s="86">
        <v>12.2</v>
      </c>
      <c r="H249" s="86">
        <v>10</v>
      </c>
      <c r="I249" s="86">
        <v>0.1</v>
      </c>
      <c r="J249" s="86">
        <v>0.1</v>
      </c>
      <c r="K249" s="86">
        <v>0.1</v>
      </c>
      <c r="L249" s="86">
        <v>0.1</v>
      </c>
      <c r="M249" s="86">
        <v>0.1</v>
      </c>
      <c r="N249" s="86">
        <v>0.1</v>
      </c>
      <c r="O249" s="86">
        <v>0.1</v>
      </c>
      <c r="P249" s="86">
        <v>0.1</v>
      </c>
      <c r="Q249" s="86">
        <v>0.1</v>
      </c>
      <c r="R249" s="86">
        <v>0.1</v>
      </c>
      <c r="S249" s="86">
        <v>0.1</v>
      </c>
      <c r="T249" s="86">
        <v>0</v>
      </c>
      <c r="U249" s="86">
        <v>0.1</v>
      </c>
      <c r="V249" s="86">
        <v>4.7</v>
      </c>
      <c r="W249" s="86">
        <v>9.1999999999999993</v>
      </c>
      <c r="X249" s="86">
        <v>8.9</v>
      </c>
      <c r="Y249" s="86">
        <v>9.6999999999999993</v>
      </c>
      <c r="Z249" s="86">
        <v>9.6999999999999993</v>
      </c>
      <c r="AA249" s="26">
        <f t="shared" si="130"/>
        <v>4.9166666666666652</v>
      </c>
      <c r="AB249" s="26">
        <f t="shared" si="132"/>
        <v>13.6</v>
      </c>
      <c r="AC249" s="26">
        <f t="shared" si="133"/>
        <v>0</v>
      </c>
      <c r="AD249" s="26">
        <f t="shared" si="134"/>
        <v>117.99999999999996</v>
      </c>
      <c r="AE249" s="62"/>
    </row>
    <row r="250" spans="1:31" x14ac:dyDescent="0.35">
      <c r="A250" s="68">
        <f t="shared" ref="A250" si="190">A248+1</f>
        <v>43952</v>
      </c>
      <c r="B250" s="59" t="s">
        <v>45</v>
      </c>
      <c r="C250" s="86">
        <v>7.3</v>
      </c>
      <c r="D250" s="86">
        <v>7.8</v>
      </c>
      <c r="E250" s="86">
        <v>1.8</v>
      </c>
      <c r="F250" s="86">
        <v>1.1000000000000001</v>
      </c>
      <c r="G250" s="86">
        <v>1.1000000000000001</v>
      </c>
      <c r="H250" s="86">
        <v>0.9</v>
      </c>
      <c r="I250" s="86">
        <v>0.3</v>
      </c>
      <c r="J250" s="86">
        <v>1.1000000000000001</v>
      </c>
      <c r="K250" s="86">
        <v>1.1000000000000001</v>
      </c>
      <c r="L250" s="86">
        <v>1.1000000000000001</v>
      </c>
      <c r="M250" s="86">
        <v>6.5</v>
      </c>
      <c r="N250" s="86">
        <v>7.6</v>
      </c>
      <c r="O250" s="86">
        <v>7.7</v>
      </c>
      <c r="P250" s="86">
        <v>6.6</v>
      </c>
      <c r="Q250" s="86">
        <v>6.2</v>
      </c>
      <c r="R250" s="86">
        <v>6.2</v>
      </c>
      <c r="S250" s="86">
        <v>5</v>
      </c>
      <c r="T250" s="86">
        <v>0.9</v>
      </c>
      <c r="U250" s="86">
        <v>1</v>
      </c>
      <c r="V250" s="86">
        <v>1</v>
      </c>
      <c r="W250" s="86">
        <v>1</v>
      </c>
      <c r="X250" s="86">
        <v>1</v>
      </c>
      <c r="Y250" s="86">
        <v>1</v>
      </c>
      <c r="Z250" s="86">
        <v>1</v>
      </c>
      <c r="AA250" s="26">
        <f t="shared" ref="AA250:AA251" si="191">IF(SUM(C250:Z250)=0," ",AVERAGE(C250:Z250))</f>
        <v>3.1791666666666671</v>
      </c>
      <c r="AB250" s="26">
        <f>IF(AA250=0," ",MAX(C250:Z250))</f>
        <v>7.8</v>
      </c>
      <c r="AC250" s="26">
        <f>IF(AA250=0," ",MIN(C250:Z250))</f>
        <v>0.3</v>
      </c>
      <c r="AD250" s="26">
        <f>IF(AA250=0," ",SUM(C250:Z250))</f>
        <v>76.300000000000011</v>
      </c>
      <c r="AE250" s="61">
        <f>IF(SUM(AD250:AD251)=0," ",SUM(AD250:AD251))</f>
        <v>231.99999999999997</v>
      </c>
    </row>
    <row r="251" spans="1:31" x14ac:dyDescent="0.35">
      <c r="A251" s="69"/>
      <c r="B251" s="59" t="s">
        <v>46</v>
      </c>
      <c r="C251" s="86">
        <v>11.8</v>
      </c>
      <c r="D251" s="86">
        <v>12.5</v>
      </c>
      <c r="E251" s="86">
        <v>4.7</v>
      </c>
      <c r="F251" s="86">
        <v>4.7</v>
      </c>
      <c r="G251" s="86">
        <v>4.7</v>
      </c>
      <c r="H251" s="86">
        <v>0.1</v>
      </c>
      <c r="I251" s="86">
        <v>0.1</v>
      </c>
      <c r="J251" s="86">
        <v>4.5999999999999996</v>
      </c>
      <c r="K251" s="86">
        <v>4.5999999999999996</v>
      </c>
      <c r="L251" s="86">
        <v>4.5999999999999996</v>
      </c>
      <c r="M251" s="86">
        <v>6.8</v>
      </c>
      <c r="N251" s="86">
        <v>14.2</v>
      </c>
      <c r="O251" s="86">
        <v>14.3</v>
      </c>
      <c r="P251" s="86">
        <v>12.5</v>
      </c>
      <c r="Q251" s="86">
        <v>11.7</v>
      </c>
      <c r="R251" s="86">
        <v>11.7</v>
      </c>
      <c r="S251" s="86">
        <v>4.7</v>
      </c>
      <c r="T251" s="86">
        <v>3</v>
      </c>
      <c r="U251" s="86">
        <v>4.2</v>
      </c>
      <c r="V251" s="86">
        <v>4.2</v>
      </c>
      <c r="W251" s="86">
        <v>4.2</v>
      </c>
      <c r="X251" s="86">
        <v>4.2</v>
      </c>
      <c r="Y251" s="86">
        <v>4.0999999999999996</v>
      </c>
      <c r="Z251" s="86">
        <v>3.5</v>
      </c>
      <c r="AA251" s="26">
        <f t="shared" si="191"/>
        <v>6.487499999999998</v>
      </c>
      <c r="AB251" s="26">
        <f>IF(AA251=0," ",MAX(C251:Z251))</f>
        <v>14.3</v>
      </c>
      <c r="AC251" s="26">
        <f>IF(AA251=0," ",MIN(C251:Z251))</f>
        <v>0.1</v>
      </c>
      <c r="AD251" s="26">
        <f>IF(AA251=0," ",SUM(C251:Z251))</f>
        <v>155.69999999999996</v>
      </c>
      <c r="AE251" s="62"/>
    </row>
    <row r="252" spans="1:31" x14ac:dyDescent="0.35">
      <c r="A252" s="68">
        <f t="shared" ref="A252" si="192">A250+1</f>
        <v>43953</v>
      </c>
      <c r="B252" s="59" t="s">
        <v>45</v>
      </c>
      <c r="C252" s="86">
        <v>0.3</v>
      </c>
      <c r="D252" s="86">
        <v>0.3</v>
      </c>
      <c r="E252" s="86">
        <v>0.9</v>
      </c>
      <c r="F252" s="86">
        <v>1</v>
      </c>
      <c r="G252" s="86">
        <v>0.9</v>
      </c>
      <c r="H252" s="86">
        <v>5.2</v>
      </c>
      <c r="I252" s="86">
        <v>5.2</v>
      </c>
      <c r="J252" s="86">
        <v>5.7</v>
      </c>
      <c r="K252" s="86">
        <v>6.6</v>
      </c>
      <c r="L252" s="86">
        <v>5.2</v>
      </c>
      <c r="M252" s="86">
        <v>5.2</v>
      </c>
      <c r="N252" s="86">
        <v>5.6</v>
      </c>
      <c r="O252" s="86">
        <v>5.6</v>
      </c>
      <c r="P252" s="86">
        <v>5.6</v>
      </c>
      <c r="Q252" s="86">
        <v>7.2</v>
      </c>
      <c r="R252" s="86">
        <v>7.4</v>
      </c>
      <c r="S252" s="86">
        <v>7.4</v>
      </c>
      <c r="T252" s="86">
        <v>7.4</v>
      </c>
      <c r="U252" s="86">
        <v>7.4</v>
      </c>
      <c r="V252" s="86">
        <v>7</v>
      </c>
      <c r="W252" s="86">
        <v>6.7</v>
      </c>
      <c r="X252" s="86">
        <v>6.4</v>
      </c>
      <c r="Y252" s="86">
        <v>1.2</v>
      </c>
      <c r="Z252" s="86">
        <v>1.1000000000000001</v>
      </c>
      <c r="AA252" s="26">
        <f>IF(SUM(C252:Z252)=0," ",AVERAGE(C252:Z252))</f>
        <v>4.6875000000000009</v>
      </c>
      <c r="AB252" s="26">
        <f>IF(AA252=" "," ",MAX(C252:Z252))</f>
        <v>7.4</v>
      </c>
      <c r="AC252" s="26">
        <f>IF(AA252=" "," ",MIN(C252:Z252))</f>
        <v>0.3</v>
      </c>
      <c r="AD252" s="26">
        <f>IF(AA252=" "," ",SUM(C252:Z252))</f>
        <v>112.50000000000003</v>
      </c>
      <c r="AE252" s="61">
        <f>IF(SUM(AD252:AD253)=0," ",SUM(AD252:AD253))</f>
        <v>257.2</v>
      </c>
    </row>
    <row r="253" spans="1:31" x14ac:dyDescent="0.35">
      <c r="A253" s="69"/>
      <c r="B253" s="59" t="s">
        <v>46</v>
      </c>
      <c r="C253" s="86">
        <v>0</v>
      </c>
      <c r="D253" s="86">
        <v>0</v>
      </c>
      <c r="E253" s="86">
        <v>3.7</v>
      </c>
      <c r="F253" s="86">
        <v>3.7</v>
      </c>
      <c r="G253" s="86">
        <v>3.6</v>
      </c>
      <c r="H253" s="86">
        <v>9.4</v>
      </c>
      <c r="I253" s="86">
        <v>9.6</v>
      </c>
      <c r="J253" s="86">
        <v>10.6</v>
      </c>
      <c r="K253" s="86">
        <v>12.1</v>
      </c>
      <c r="L253" s="86">
        <v>4.8</v>
      </c>
      <c r="M253" s="86">
        <v>4.8</v>
      </c>
      <c r="N253" s="86">
        <v>0.1</v>
      </c>
      <c r="O253" s="86">
        <v>0.1</v>
      </c>
      <c r="P253" s="86">
        <v>0.1</v>
      </c>
      <c r="Q253" s="86">
        <v>7</v>
      </c>
      <c r="R253" s="86">
        <v>7.1</v>
      </c>
      <c r="S253" s="86">
        <v>7.1</v>
      </c>
      <c r="T253" s="86">
        <v>7.1</v>
      </c>
      <c r="U253" s="86">
        <v>7.8</v>
      </c>
      <c r="V253" s="86">
        <v>13.1</v>
      </c>
      <c r="W253" s="86">
        <v>12.6</v>
      </c>
      <c r="X253" s="86">
        <v>12</v>
      </c>
      <c r="Y253" s="86">
        <v>4.0999999999999996</v>
      </c>
      <c r="Z253" s="86">
        <v>4.2</v>
      </c>
      <c r="AA253" s="26">
        <f t="shared" ref="AA253:AA311" si="193">IF(SUM(C253:Z253)=0," ",AVERAGE(C253:Z253))</f>
        <v>6.029166666666665</v>
      </c>
      <c r="AB253" s="26">
        <f>IF(AA253=" "," ",MAX(C253:Z253))</f>
        <v>13.1</v>
      </c>
      <c r="AC253" s="26">
        <f>IF(AA253=" "," ",MIN(C253:Z253))</f>
        <v>0</v>
      </c>
      <c r="AD253" s="26">
        <f>IF(AA253=" "," ",SUM(C253:Z253))</f>
        <v>144.69999999999996</v>
      </c>
      <c r="AE253" s="62"/>
    </row>
    <row r="254" spans="1:31" x14ac:dyDescent="0.35">
      <c r="A254" s="68">
        <f t="shared" ref="A254" si="194">A252+1</f>
        <v>43954</v>
      </c>
      <c r="B254" s="59" t="s">
        <v>45</v>
      </c>
      <c r="C254" s="86">
        <v>0.9</v>
      </c>
      <c r="D254" s="86">
        <v>0.9</v>
      </c>
      <c r="E254" s="86">
        <v>0.9</v>
      </c>
      <c r="F254" s="86">
        <v>0.9</v>
      </c>
      <c r="G254" s="86">
        <v>0.9</v>
      </c>
      <c r="H254" s="86">
        <v>0.9</v>
      </c>
      <c r="I254" s="86">
        <v>0.9</v>
      </c>
      <c r="J254" s="86">
        <v>0.7</v>
      </c>
      <c r="K254" s="86">
        <v>0.3</v>
      </c>
      <c r="L254" s="86">
        <v>0.3</v>
      </c>
      <c r="M254" s="86">
        <v>0.9</v>
      </c>
      <c r="N254" s="86">
        <v>0.9</v>
      </c>
      <c r="O254" s="86">
        <v>0.9</v>
      </c>
      <c r="P254" s="86">
        <v>1</v>
      </c>
      <c r="Q254" s="86">
        <v>6.4</v>
      </c>
      <c r="R254" s="86">
        <v>7.6</v>
      </c>
      <c r="S254" s="86">
        <v>8.1</v>
      </c>
      <c r="T254" s="86">
        <v>5.3</v>
      </c>
      <c r="U254" s="86">
        <v>5.2</v>
      </c>
      <c r="V254" s="86">
        <v>5.8</v>
      </c>
      <c r="W254" s="86">
        <v>6.8</v>
      </c>
      <c r="X254" s="86">
        <v>7.6</v>
      </c>
      <c r="Y254" s="86">
        <v>7.7</v>
      </c>
      <c r="Z254" s="86">
        <v>7.6</v>
      </c>
      <c r="AA254" s="26">
        <f t="shared" si="193"/>
        <v>3.3083333333333331</v>
      </c>
      <c r="AB254" s="26">
        <f t="shared" ref="AB254:AB311" si="195">IF(AA254=" "," ",MAX(C254:Z254))</f>
        <v>8.1</v>
      </c>
      <c r="AC254" s="26">
        <f t="shared" ref="AC254:AC311" si="196">IF(AA254=" "," ",MIN(C254:Z254))</f>
        <v>0.3</v>
      </c>
      <c r="AD254" s="26">
        <f t="shared" ref="AD254:AD311" si="197">IF(AA254=" "," ",SUM(C254:Z254))</f>
        <v>79.399999999999991</v>
      </c>
      <c r="AE254" s="61">
        <f t="shared" ref="AE254" si="198">IF(SUM(AD254:AD255)=0," ",SUM(AD254:AD255))</f>
        <v>219.7</v>
      </c>
    </row>
    <row r="255" spans="1:31" x14ac:dyDescent="0.35">
      <c r="A255" s="69"/>
      <c r="B255" s="59" t="s">
        <v>46</v>
      </c>
      <c r="C255" s="86">
        <v>3.7</v>
      </c>
      <c r="D255" s="86">
        <v>3.6</v>
      </c>
      <c r="E255" s="86">
        <v>3.6</v>
      </c>
      <c r="F255" s="86">
        <v>3.6</v>
      </c>
      <c r="G255" s="86">
        <v>3.5</v>
      </c>
      <c r="H255" s="86">
        <v>3.4</v>
      </c>
      <c r="I255" s="86">
        <v>3.2</v>
      </c>
      <c r="J255" s="86">
        <v>0.1</v>
      </c>
      <c r="K255" s="86">
        <v>0.1</v>
      </c>
      <c r="L255" s="86">
        <v>0.1</v>
      </c>
      <c r="M255" s="86">
        <v>3.4</v>
      </c>
      <c r="N255" s="86">
        <v>3.4</v>
      </c>
      <c r="O255" s="86">
        <v>3.4</v>
      </c>
      <c r="P255" s="86">
        <v>3.8</v>
      </c>
      <c r="Q255" s="86">
        <v>9.6999999999999993</v>
      </c>
      <c r="R255" s="86">
        <v>11.9</v>
      </c>
      <c r="S255" s="86">
        <v>13.2</v>
      </c>
      <c r="T255" s="86">
        <v>5.0999999999999996</v>
      </c>
      <c r="U255" s="86">
        <v>0.7</v>
      </c>
      <c r="V255" s="86">
        <v>5.3</v>
      </c>
      <c r="W255" s="86">
        <v>12.8</v>
      </c>
      <c r="X255" s="86">
        <v>14.1</v>
      </c>
      <c r="Y255" s="86">
        <v>14.3</v>
      </c>
      <c r="Z255" s="86">
        <v>14.3</v>
      </c>
      <c r="AA255" s="26">
        <f t="shared" si="193"/>
        <v>5.8458333333333323</v>
      </c>
      <c r="AB255" s="26">
        <f t="shared" si="195"/>
        <v>14.3</v>
      </c>
      <c r="AC255" s="26">
        <f t="shared" si="196"/>
        <v>0.1</v>
      </c>
      <c r="AD255" s="26">
        <f t="shared" si="197"/>
        <v>140.29999999999998</v>
      </c>
      <c r="AE255" s="62"/>
    </row>
    <row r="256" spans="1:31" x14ac:dyDescent="0.35">
      <c r="A256" s="68">
        <f t="shared" ref="A256" si="199">A254+1</f>
        <v>43955</v>
      </c>
      <c r="B256" s="59" t="s">
        <v>45</v>
      </c>
      <c r="C256" s="86">
        <v>7.6</v>
      </c>
      <c r="D256" s="86">
        <v>7.6</v>
      </c>
      <c r="E256" s="86">
        <v>1.2</v>
      </c>
      <c r="F256" s="86">
        <v>0.2</v>
      </c>
      <c r="G256" s="86">
        <v>0.2</v>
      </c>
      <c r="H256" s="86">
        <v>6.2</v>
      </c>
      <c r="I256" s="86">
        <v>0.3</v>
      </c>
      <c r="J256" s="86">
        <v>0.3</v>
      </c>
      <c r="K256" s="86">
        <v>0.3</v>
      </c>
      <c r="L256" s="86">
        <v>0.3</v>
      </c>
      <c r="M256" s="86">
        <v>0.2</v>
      </c>
      <c r="N256" s="86">
        <v>0.2</v>
      </c>
      <c r="O256" s="86">
        <v>0.2</v>
      </c>
      <c r="P256" s="86">
        <v>0.3</v>
      </c>
      <c r="Q256" s="86">
        <v>0.2</v>
      </c>
      <c r="R256" s="86">
        <v>0.2</v>
      </c>
      <c r="S256" s="86">
        <v>0.2</v>
      </c>
      <c r="T256" s="86">
        <v>7.7</v>
      </c>
      <c r="U256" s="86">
        <v>7.7</v>
      </c>
      <c r="V256" s="86">
        <v>7.7</v>
      </c>
      <c r="W256" s="86">
        <v>6.8</v>
      </c>
      <c r="X256" s="86">
        <v>6.7</v>
      </c>
      <c r="Y256" s="86">
        <v>6.6</v>
      </c>
      <c r="Z256" s="86">
        <v>1.1000000000000001</v>
      </c>
      <c r="AA256" s="26">
        <f t="shared" si="193"/>
        <v>2.9166666666666665</v>
      </c>
      <c r="AB256" s="26">
        <f t="shared" si="195"/>
        <v>7.7</v>
      </c>
      <c r="AC256" s="26">
        <f t="shared" si="196"/>
        <v>0.2</v>
      </c>
      <c r="AD256" s="26">
        <f t="shared" si="197"/>
        <v>70</v>
      </c>
      <c r="AE256" s="61">
        <f t="shared" ref="AE256" si="200">IF(SUM(AD256:AD257)=0," ",SUM(AD256:AD257))</f>
        <v>171.79999999999998</v>
      </c>
    </row>
    <row r="257" spans="1:31" x14ac:dyDescent="0.35">
      <c r="A257" s="69"/>
      <c r="B257" s="59" t="s">
        <v>46</v>
      </c>
      <c r="C257" s="86">
        <v>14.2</v>
      </c>
      <c r="D257" s="86">
        <v>14.2</v>
      </c>
      <c r="E257" s="86">
        <v>0.7</v>
      </c>
      <c r="F257" s="86">
        <v>0</v>
      </c>
      <c r="G257" s="86">
        <v>0</v>
      </c>
      <c r="H257" s="86">
        <v>0.1</v>
      </c>
      <c r="I257" s="86">
        <v>0</v>
      </c>
      <c r="J257" s="86">
        <v>0</v>
      </c>
      <c r="K257" s="86">
        <v>0</v>
      </c>
      <c r="L257" s="86">
        <v>0</v>
      </c>
      <c r="M257" s="86">
        <v>0.1</v>
      </c>
      <c r="N257" s="86">
        <v>0.1</v>
      </c>
      <c r="O257" s="86">
        <v>0</v>
      </c>
      <c r="P257" s="86">
        <v>0</v>
      </c>
      <c r="Q257" s="86">
        <v>0</v>
      </c>
      <c r="R257" s="86">
        <v>0.2</v>
      </c>
      <c r="S257" s="86">
        <v>0.2</v>
      </c>
      <c r="T257" s="86">
        <v>12.1</v>
      </c>
      <c r="U257" s="86">
        <v>12.2</v>
      </c>
      <c r="V257" s="86">
        <v>12.2</v>
      </c>
      <c r="W257" s="86">
        <v>10.6</v>
      </c>
      <c r="X257" s="86">
        <v>10.3</v>
      </c>
      <c r="Y257" s="86">
        <v>10</v>
      </c>
      <c r="Z257" s="86">
        <v>4.5999999999999996</v>
      </c>
      <c r="AA257" s="26">
        <f t="shared" si="193"/>
        <v>4.2416666666666663</v>
      </c>
      <c r="AB257" s="26">
        <f t="shared" si="195"/>
        <v>14.2</v>
      </c>
      <c r="AC257" s="26">
        <f t="shared" si="196"/>
        <v>0</v>
      </c>
      <c r="AD257" s="26">
        <f t="shared" si="197"/>
        <v>101.79999999999998</v>
      </c>
      <c r="AE257" s="62"/>
    </row>
    <row r="258" spans="1:31" x14ac:dyDescent="0.35">
      <c r="A258" s="68">
        <f t="shared" ref="A258" si="201">A256+1</f>
        <v>43956</v>
      </c>
      <c r="B258" s="59" t="s">
        <v>45</v>
      </c>
      <c r="C258" s="86">
        <v>0.2</v>
      </c>
      <c r="D258" s="86">
        <v>0.2</v>
      </c>
      <c r="E258" s="86">
        <v>4.9000000000000004</v>
      </c>
      <c r="F258" s="86">
        <v>4</v>
      </c>
      <c r="G258" s="86">
        <v>4.3</v>
      </c>
      <c r="H258" s="86">
        <v>4.4000000000000004</v>
      </c>
      <c r="I258" s="86">
        <v>4.4000000000000004</v>
      </c>
      <c r="J258" s="86">
        <v>4.5</v>
      </c>
      <c r="K258" s="86">
        <v>4.5</v>
      </c>
      <c r="L258" s="86">
        <v>4.5</v>
      </c>
      <c r="M258" s="86">
        <v>4.5</v>
      </c>
      <c r="N258" s="86">
        <v>0.2</v>
      </c>
      <c r="O258" s="86">
        <v>0.2</v>
      </c>
      <c r="P258" s="86">
        <v>0.2</v>
      </c>
      <c r="Q258" s="86">
        <v>0.2</v>
      </c>
      <c r="R258" s="86">
        <v>0.2</v>
      </c>
      <c r="S258" s="86">
        <v>4.0999999999999996</v>
      </c>
      <c r="T258" s="86">
        <v>4.3</v>
      </c>
      <c r="U258" s="86">
        <v>5.9</v>
      </c>
      <c r="V258" s="86">
        <v>6.1</v>
      </c>
      <c r="W258" s="86">
        <v>7</v>
      </c>
      <c r="X258" s="86">
        <v>8.1</v>
      </c>
      <c r="Y258" s="86">
        <v>6.1</v>
      </c>
      <c r="Z258" s="86">
        <v>6</v>
      </c>
      <c r="AA258" s="26">
        <f t="shared" si="193"/>
        <v>3.7083333333333335</v>
      </c>
      <c r="AB258" s="26">
        <f t="shared" si="195"/>
        <v>8.1</v>
      </c>
      <c r="AC258" s="26">
        <f t="shared" si="196"/>
        <v>0.2</v>
      </c>
      <c r="AD258" s="26">
        <f t="shared" si="197"/>
        <v>89</v>
      </c>
      <c r="AE258" s="61">
        <f t="shared" ref="AE258" si="202">IF(SUM(AD258:AD259)=0," ",SUM(AD258:AD259))</f>
        <v>139.4</v>
      </c>
    </row>
    <row r="259" spans="1:31" x14ac:dyDescent="0.35">
      <c r="A259" s="69"/>
      <c r="B259" s="59" t="s">
        <v>46</v>
      </c>
      <c r="C259" s="86">
        <v>0</v>
      </c>
      <c r="D259" s="86">
        <v>0</v>
      </c>
      <c r="E259" s="86">
        <v>0</v>
      </c>
      <c r="F259" s="86">
        <v>0.1</v>
      </c>
      <c r="G259" s="86">
        <v>0.1</v>
      </c>
      <c r="H259" s="86">
        <v>0.1</v>
      </c>
      <c r="I259" s="86">
        <v>0.1</v>
      </c>
      <c r="J259" s="86">
        <v>0.1</v>
      </c>
      <c r="K259" s="86">
        <v>0.1</v>
      </c>
      <c r="L259" s="86">
        <v>0.1</v>
      </c>
      <c r="M259" s="86">
        <v>0.1</v>
      </c>
      <c r="N259" s="86">
        <v>0.1</v>
      </c>
      <c r="O259" s="86">
        <v>0</v>
      </c>
      <c r="P259" s="86">
        <v>0</v>
      </c>
      <c r="Q259" s="86">
        <v>0</v>
      </c>
      <c r="R259" s="86">
        <v>0</v>
      </c>
      <c r="S259" s="86">
        <v>0</v>
      </c>
      <c r="T259" s="86">
        <v>0</v>
      </c>
      <c r="U259" s="86">
        <v>8.6999999999999993</v>
      </c>
      <c r="V259" s="86">
        <v>9</v>
      </c>
      <c r="W259" s="86">
        <v>10.8</v>
      </c>
      <c r="X259" s="86">
        <v>13</v>
      </c>
      <c r="Y259" s="86">
        <v>4</v>
      </c>
      <c r="Z259" s="86">
        <v>4</v>
      </c>
      <c r="AA259" s="26">
        <f t="shared" si="193"/>
        <v>2.1</v>
      </c>
      <c r="AB259" s="26">
        <f t="shared" si="195"/>
        <v>13</v>
      </c>
      <c r="AC259" s="26">
        <f t="shared" si="196"/>
        <v>0</v>
      </c>
      <c r="AD259" s="26">
        <f t="shared" si="197"/>
        <v>50.400000000000006</v>
      </c>
      <c r="AE259" s="62"/>
    </row>
    <row r="260" spans="1:31" x14ac:dyDescent="0.35">
      <c r="A260" s="68">
        <f t="shared" ref="A260" si="203">A258+1</f>
        <v>43957</v>
      </c>
      <c r="B260" s="59" t="s">
        <v>45</v>
      </c>
      <c r="C260" s="86">
        <v>6</v>
      </c>
      <c r="D260" s="86">
        <v>7.8</v>
      </c>
      <c r="E260" s="86">
        <v>7.8</v>
      </c>
      <c r="F260" s="86">
        <v>7.8</v>
      </c>
      <c r="G260" s="86">
        <v>7.8</v>
      </c>
      <c r="H260" s="86">
        <v>7.1</v>
      </c>
      <c r="I260" s="86">
        <v>6.8</v>
      </c>
      <c r="J260" s="86">
        <v>6.7</v>
      </c>
      <c r="K260" s="86">
        <v>1</v>
      </c>
      <c r="L260" s="86">
        <v>0.2</v>
      </c>
      <c r="M260" s="86">
        <v>0.2</v>
      </c>
      <c r="N260" s="86">
        <v>0.2</v>
      </c>
      <c r="O260" s="86">
        <v>0.2</v>
      </c>
      <c r="P260" s="86">
        <v>0.2</v>
      </c>
      <c r="Q260" s="86">
        <v>0.2</v>
      </c>
      <c r="R260" s="86">
        <v>0.2</v>
      </c>
      <c r="S260" s="86">
        <v>0.2</v>
      </c>
      <c r="T260" s="86">
        <v>0.2</v>
      </c>
      <c r="U260" s="86">
        <v>0.2</v>
      </c>
      <c r="V260" s="86">
        <v>0.9</v>
      </c>
      <c r="W260" s="86">
        <v>7.2</v>
      </c>
      <c r="X260" s="86">
        <v>5.4</v>
      </c>
      <c r="Y260" s="86">
        <v>5.5</v>
      </c>
      <c r="Z260" s="86">
        <v>5.4</v>
      </c>
      <c r="AA260" s="26">
        <f t="shared" si="193"/>
        <v>3.550000000000002</v>
      </c>
      <c r="AB260" s="26">
        <f t="shared" si="195"/>
        <v>7.8</v>
      </c>
      <c r="AC260" s="26">
        <f t="shared" si="196"/>
        <v>0.2</v>
      </c>
      <c r="AD260" s="26">
        <f t="shared" si="197"/>
        <v>85.200000000000045</v>
      </c>
      <c r="AE260" s="61">
        <f t="shared" ref="AE260" si="204">IF(SUM(AD260:AD261)=0," ",SUM(AD260:AD261))</f>
        <v>184.70000000000005</v>
      </c>
    </row>
    <row r="261" spans="1:31" x14ac:dyDescent="0.35">
      <c r="A261" s="69"/>
      <c r="B261" s="59" t="s">
        <v>46</v>
      </c>
      <c r="C261" s="86">
        <v>4.0999999999999996</v>
      </c>
      <c r="D261" s="86">
        <v>5.9</v>
      </c>
      <c r="E261" s="86">
        <v>5.9</v>
      </c>
      <c r="F261" s="86">
        <v>5.9</v>
      </c>
      <c r="G261" s="86">
        <v>5.9</v>
      </c>
      <c r="H261" s="86">
        <v>10.9</v>
      </c>
      <c r="I261" s="86">
        <v>10.5</v>
      </c>
      <c r="J261" s="86">
        <v>10</v>
      </c>
      <c r="K261" s="86">
        <v>0</v>
      </c>
      <c r="L261" s="86">
        <v>0</v>
      </c>
      <c r="M261" s="86">
        <v>0</v>
      </c>
      <c r="N261" s="86">
        <v>0</v>
      </c>
      <c r="O261" s="86">
        <v>0.1</v>
      </c>
      <c r="P261" s="86">
        <v>0.1</v>
      </c>
      <c r="Q261" s="86">
        <v>0.1</v>
      </c>
      <c r="R261" s="86">
        <v>0</v>
      </c>
      <c r="S261" s="86">
        <v>0</v>
      </c>
      <c r="T261" s="86">
        <v>0</v>
      </c>
      <c r="U261" s="86">
        <v>0</v>
      </c>
      <c r="V261" s="86">
        <v>4.7</v>
      </c>
      <c r="W261" s="86">
        <v>11.4</v>
      </c>
      <c r="X261" s="86">
        <v>8</v>
      </c>
      <c r="Y261" s="86">
        <v>8</v>
      </c>
      <c r="Z261" s="86">
        <v>8</v>
      </c>
      <c r="AA261" s="26">
        <f t="shared" si="193"/>
        <v>4.1458333333333339</v>
      </c>
      <c r="AB261" s="26">
        <f t="shared" si="195"/>
        <v>11.4</v>
      </c>
      <c r="AC261" s="26">
        <f t="shared" si="196"/>
        <v>0</v>
      </c>
      <c r="AD261" s="26">
        <f t="shared" si="197"/>
        <v>99.500000000000014</v>
      </c>
      <c r="AE261" s="62"/>
    </row>
    <row r="262" spans="1:31" x14ac:dyDescent="0.35">
      <c r="A262" s="68">
        <f t="shared" ref="A262" si="205">A260+1</f>
        <v>43958</v>
      </c>
      <c r="B262" s="59" t="s">
        <v>45</v>
      </c>
      <c r="C262" s="86">
        <v>7.1</v>
      </c>
      <c r="D262" s="86">
        <v>4.2</v>
      </c>
      <c r="E262" s="86">
        <v>4.5</v>
      </c>
      <c r="F262" s="86">
        <v>4.5999999999999996</v>
      </c>
      <c r="G262" s="86">
        <v>4.5</v>
      </c>
      <c r="H262" s="86">
        <v>4.5</v>
      </c>
      <c r="I262" s="86">
        <v>4.5</v>
      </c>
      <c r="J262" s="86">
        <v>4.5</v>
      </c>
      <c r="K262" s="86">
        <v>0.7</v>
      </c>
      <c r="L262" s="86">
        <v>0.7</v>
      </c>
      <c r="M262" s="86">
        <v>0.7</v>
      </c>
      <c r="N262" s="86">
        <v>0.9</v>
      </c>
      <c r="O262" s="86">
        <v>0.9</v>
      </c>
      <c r="P262" s="86">
        <v>0.3</v>
      </c>
      <c r="Q262" s="86">
        <v>0.3</v>
      </c>
      <c r="R262" s="86">
        <v>4.5</v>
      </c>
      <c r="S262" s="86">
        <v>5.9</v>
      </c>
      <c r="T262" s="86">
        <v>7</v>
      </c>
      <c r="U262" s="86">
        <v>7.3</v>
      </c>
      <c r="V262" s="86">
        <v>1</v>
      </c>
      <c r="W262" s="86">
        <v>1.1000000000000001</v>
      </c>
      <c r="X262" s="86">
        <v>8.6999999999999993</v>
      </c>
      <c r="Y262" s="86">
        <v>9</v>
      </c>
      <c r="Z262" s="86">
        <v>9</v>
      </c>
      <c r="AA262" s="26">
        <f t="shared" si="193"/>
        <v>4.0166666666666666</v>
      </c>
      <c r="AB262" s="26">
        <f t="shared" si="195"/>
        <v>9</v>
      </c>
      <c r="AC262" s="26">
        <f t="shared" si="196"/>
        <v>0.3</v>
      </c>
      <c r="AD262" s="26">
        <f t="shared" si="197"/>
        <v>96.399999999999991</v>
      </c>
      <c r="AE262" s="61">
        <f t="shared" ref="AE262" si="206">IF(SUM(AD262:AD263)=0," ",SUM(AD262:AD263))</f>
        <v>207</v>
      </c>
    </row>
    <row r="263" spans="1:31" x14ac:dyDescent="0.35">
      <c r="A263" s="69"/>
      <c r="B263" s="59" t="s">
        <v>46</v>
      </c>
      <c r="C263" s="86">
        <v>11</v>
      </c>
      <c r="D263" s="86">
        <v>0</v>
      </c>
      <c r="E263" s="86">
        <v>0</v>
      </c>
      <c r="F263" s="86">
        <v>0</v>
      </c>
      <c r="G263" s="86">
        <v>0</v>
      </c>
      <c r="H263" s="86">
        <v>0</v>
      </c>
      <c r="I263" s="86">
        <v>0</v>
      </c>
      <c r="J263" s="86">
        <v>0.1</v>
      </c>
      <c r="K263" s="86">
        <v>0</v>
      </c>
      <c r="L263" s="86">
        <v>0</v>
      </c>
      <c r="M263" s="86">
        <v>0</v>
      </c>
      <c r="N263" s="86">
        <v>3.2</v>
      </c>
      <c r="O263" s="86">
        <v>3.2</v>
      </c>
      <c r="P263" s="86">
        <v>0.1</v>
      </c>
      <c r="Q263" s="86">
        <v>0.7</v>
      </c>
      <c r="R263" s="86">
        <v>8.9</v>
      </c>
      <c r="S263" s="86">
        <v>10.8</v>
      </c>
      <c r="T263" s="86">
        <v>13.1</v>
      </c>
      <c r="U263" s="86">
        <v>7.8</v>
      </c>
      <c r="V263" s="86">
        <v>4</v>
      </c>
      <c r="W263" s="86">
        <v>4.0999999999999996</v>
      </c>
      <c r="X263" s="86">
        <v>14.1</v>
      </c>
      <c r="Y263" s="86">
        <v>14.8</v>
      </c>
      <c r="Z263" s="86">
        <v>14.7</v>
      </c>
      <c r="AA263" s="26">
        <f t="shared" si="193"/>
        <v>4.6083333333333334</v>
      </c>
      <c r="AB263" s="26">
        <f t="shared" si="195"/>
        <v>14.8</v>
      </c>
      <c r="AC263" s="26">
        <f t="shared" si="196"/>
        <v>0</v>
      </c>
      <c r="AD263" s="26">
        <f t="shared" si="197"/>
        <v>110.6</v>
      </c>
      <c r="AE263" s="62"/>
    </row>
    <row r="264" spans="1:31" x14ac:dyDescent="0.35">
      <c r="A264" s="68">
        <f t="shared" ref="A264" si="207">A262+1</f>
        <v>43959</v>
      </c>
      <c r="B264" s="59" t="s">
        <v>45</v>
      </c>
      <c r="C264" s="86">
        <v>9</v>
      </c>
      <c r="D264" s="86">
        <v>9</v>
      </c>
      <c r="E264" s="86">
        <v>8.9</v>
      </c>
      <c r="F264" s="86">
        <v>8.9</v>
      </c>
      <c r="G264" s="86">
        <v>1.1000000000000001</v>
      </c>
      <c r="H264" s="86">
        <v>0.2</v>
      </c>
      <c r="I264" s="86">
        <v>0.2</v>
      </c>
      <c r="J264" s="86">
        <v>0.2</v>
      </c>
      <c r="K264" s="86">
        <v>0.2</v>
      </c>
      <c r="L264" s="86">
        <v>0.2</v>
      </c>
      <c r="M264" s="86">
        <v>0.1</v>
      </c>
      <c r="N264" s="86">
        <v>0.1</v>
      </c>
      <c r="O264" s="86">
        <v>0.1</v>
      </c>
      <c r="P264" s="86">
        <v>0.1</v>
      </c>
      <c r="Q264" s="86">
        <v>0.2</v>
      </c>
      <c r="R264" s="86">
        <v>0.2</v>
      </c>
      <c r="S264" s="86">
        <v>2</v>
      </c>
      <c r="T264" s="86">
        <v>2</v>
      </c>
      <c r="U264" s="86">
        <v>2</v>
      </c>
      <c r="V264" s="86">
        <v>2</v>
      </c>
      <c r="W264" s="86">
        <v>1.9</v>
      </c>
      <c r="X264" s="86">
        <v>1.9</v>
      </c>
      <c r="Y264" s="86">
        <v>1.9</v>
      </c>
      <c r="Z264" s="86">
        <v>1.9</v>
      </c>
      <c r="AA264" s="26">
        <f t="shared" si="193"/>
        <v>2.2625000000000006</v>
      </c>
      <c r="AB264" s="26">
        <f t="shared" si="195"/>
        <v>9</v>
      </c>
      <c r="AC264" s="26">
        <f t="shared" si="196"/>
        <v>0.1</v>
      </c>
      <c r="AD264" s="26">
        <f t="shared" si="197"/>
        <v>54.300000000000018</v>
      </c>
      <c r="AE264" s="61">
        <f t="shared" ref="AE264" si="208">IF(SUM(AD264:AD265)=0," ",SUM(AD264:AD265))</f>
        <v>211.4</v>
      </c>
    </row>
    <row r="265" spans="1:31" x14ac:dyDescent="0.35">
      <c r="A265" s="69"/>
      <c r="B265" s="59" t="s">
        <v>46</v>
      </c>
      <c r="C265" s="86">
        <v>14.7</v>
      </c>
      <c r="D265" s="86">
        <v>14.8</v>
      </c>
      <c r="E265" s="86">
        <v>14.3</v>
      </c>
      <c r="F265" s="86">
        <v>14.5</v>
      </c>
      <c r="G265" s="86">
        <v>0.2</v>
      </c>
      <c r="H265" s="86">
        <v>0</v>
      </c>
      <c r="I265" s="86">
        <v>0</v>
      </c>
      <c r="J265" s="86">
        <v>0</v>
      </c>
      <c r="K265" s="86">
        <v>0</v>
      </c>
      <c r="L265" s="86">
        <v>0</v>
      </c>
      <c r="M265" s="86">
        <v>0.1</v>
      </c>
      <c r="N265" s="86">
        <v>0.1</v>
      </c>
      <c r="O265" s="86">
        <v>0</v>
      </c>
      <c r="P265" s="86">
        <v>0.1</v>
      </c>
      <c r="Q265" s="86">
        <v>0.1</v>
      </c>
      <c r="R265" s="86">
        <v>0.1</v>
      </c>
      <c r="S265" s="86">
        <v>12.5</v>
      </c>
      <c r="T265" s="86">
        <v>13.1</v>
      </c>
      <c r="U265" s="86">
        <v>13.1</v>
      </c>
      <c r="V265" s="86">
        <v>13.2</v>
      </c>
      <c r="W265" s="86">
        <v>11.8</v>
      </c>
      <c r="X265" s="86">
        <v>12</v>
      </c>
      <c r="Y265" s="86">
        <v>11.5</v>
      </c>
      <c r="Z265" s="86">
        <v>10.9</v>
      </c>
      <c r="AA265" s="26">
        <f t="shared" si="193"/>
        <v>6.5458333333333334</v>
      </c>
      <c r="AB265" s="26">
        <f t="shared" si="195"/>
        <v>14.8</v>
      </c>
      <c r="AC265" s="26">
        <f t="shared" si="196"/>
        <v>0</v>
      </c>
      <c r="AD265" s="26">
        <f t="shared" si="197"/>
        <v>157.1</v>
      </c>
      <c r="AE265" s="62"/>
    </row>
    <row r="266" spans="1:31" x14ac:dyDescent="0.35">
      <c r="A266" s="68">
        <f t="shared" ref="A266" si="209">A264+1</f>
        <v>43960</v>
      </c>
      <c r="B266" s="59" t="s">
        <v>45</v>
      </c>
      <c r="C266" s="86">
        <v>1.9</v>
      </c>
      <c r="D266" s="86">
        <v>0.9</v>
      </c>
      <c r="E266" s="86">
        <v>0.9</v>
      </c>
      <c r="F266" s="86">
        <v>0.9</v>
      </c>
      <c r="G266" s="86">
        <v>0.9</v>
      </c>
      <c r="H266" s="86">
        <v>0.9</v>
      </c>
      <c r="I266" s="86">
        <v>0.7</v>
      </c>
      <c r="J266" s="86">
        <v>0.7</v>
      </c>
      <c r="K266" s="86">
        <v>0.1</v>
      </c>
      <c r="L266" s="86">
        <v>0.1</v>
      </c>
      <c r="M266" s="86">
        <v>0.1</v>
      </c>
      <c r="N266" s="86">
        <v>0.8</v>
      </c>
      <c r="O266" s="86">
        <v>0.9</v>
      </c>
      <c r="P266" s="86">
        <v>0.9</v>
      </c>
      <c r="Q266" s="86">
        <v>1</v>
      </c>
      <c r="R266" s="86">
        <v>1</v>
      </c>
      <c r="S266" s="86">
        <v>1</v>
      </c>
      <c r="T266" s="86">
        <v>1.2</v>
      </c>
      <c r="U266" s="86">
        <v>1.2</v>
      </c>
      <c r="V266" s="86">
        <v>1.3</v>
      </c>
      <c r="W266" s="86">
        <v>1.1000000000000001</v>
      </c>
      <c r="X266" s="86">
        <v>5</v>
      </c>
      <c r="Y266" s="86">
        <v>7.3</v>
      </c>
      <c r="Z266" s="86">
        <v>8.5</v>
      </c>
      <c r="AA266" s="26">
        <f t="shared" si="193"/>
        <v>1.6375000000000002</v>
      </c>
      <c r="AB266" s="26">
        <f t="shared" si="195"/>
        <v>8.5</v>
      </c>
      <c r="AC266" s="26">
        <f t="shared" si="196"/>
        <v>0.1</v>
      </c>
      <c r="AD266" s="26">
        <f t="shared" si="197"/>
        <v>39.300000000000004</v>
      </c>
      <c r="AE266" s="61">
        <f t="shared" ref="AE266" si="210">IF(SUM(AD266:AD267)=0," ",SUM(AD266:AD267))</f>
        <v>170.90000000000003</v>
      </c>
    </row>
    <row r="267" spans="1:31" x14ac:dyDescent="0.35">
      <c r="A267" s="69"/>
      <c r="B267" s="59" t="s">
        <v>46</v>
      </c>
      <c r="C267" s="86">
        <v>11</v>
      </c>
      <c r="D267" s="86">
        <v>3.4</v>
      </c>
      <c r="E267" s="86">
        <v>3.7</v>
      </c>
      <c r="F267" s="86">
        <v>3.8</v>
      </c>
      <c r="G267" s="86">
        <v>3.6</v>
      </c>
      <c r="H267" s="86">
        <v>3.4</v>
      </c>
      <c r="I267" s="86">
        <v>0.1</v>
      </c>
      <c r="J267" s="86">
        <v>0.1</v>
      </c>
      <c r="K267" s="86">
        <v>0.1</v>
      </c>
      <c r="L267" s="86">
        <v>0.1</v>
      </c>
      <c r="M267" s="86">
        <v>0</v>
      </c>
      <c r="N267" s="86">
        <v>3.4</v>
      </c>
      <c r="O267" s="86">
        <v>3.7</v>
      </c>
      <c r="P267" s="86">
        <v>3.6</v>
      </c>
      <c r="Q267" s="86">
        <v>3.6</v>
      </c>
      <c r="R267" s="86">
        <v>3.8</v>
      </c>
      <c r="S267" s="86">
        <v>9</v>
      </c>
      <c r="T267" s="86">
        <v>11.6</v>
      </c>
      <c r="U267" s="86">
        <v>12.1</v>
      </c>
      <c r="V267" s="86">
        <v>12.5</v>
      </c>
      <c r="W267" s="86">
        <v>13.2</v>
      </c>
      <c r="X267" s="86">
        <v>0.7</v>
      </c>
      <c r="Y267" s="86">
        <v>11.4</v>
      </c>
      <c r="Z267" s="86">
        <v>13.7</v>
      </c>
      <c r="AA267" s="26">
        <f t="shared" si="193"/>
        <v>5.4833333333333343</v>
      </c>
      <c r="AB267" s="26">
        <f t="shared" si="195"/>
        <v>13.7</v>
      </c>
      <c r="AC267" s="26">
        <f t="shared" si="196"/>
        <v>0</v>
      </c>
      <c r="AD267" s="26">
        <f t="shared" si="197"/>
        <v>131.60000000000002</v>
      </c>
      <c r="AE267" s="62"/>
    </row>
    <row r="268" spans="1:31" x14ac:dyDescent="0.35">
      <c r="A268" s="68">
        <f t="shared" ref="A268" si="211">A266+1</f>
        <v>43961</v>
      </c>
      <c r="B268" s="59" t="s">
        <v>45</v>
      </c>
      <c r="C268" s="86">
        <v>7</v>
      </c>
      <c r="D268" s="86">
        <v>6.7</v>
      </c>
      <c r="E268" s="86">
        <v>6.1</v>
      </c>
      <c r="F268" s="86">
        <v>5.9</v>
      </c>
      <c r="G268" s="86">
        <v>1</v>
      </c>
      <c r="H268" s="86">
        <v>0.9</v>
      </c>
      <c r="I268" s="86">
        <v>0.9</v>
      </c>
      <c r="J268" s="86">
        <v>0.9</v>
      </c>
      <c r="K268" s="86">
        <v>0.9</v>
      </c>
      <c r="L268" s="86">
        <v>0.9</v>
      </c>
      <c r="M268" s="86">
        <v>0.2</v>
      </c>
      <c r="N268" s="86">
        <v>0.2</v>
      </c>
      <c r="O268" s="86">
        <v>0.2</v>
      </c>
      <c r="P268" s="86">
        <v>0.2</v>
      </c>
      <c r="Q268" s="86">
        <v>0.2</v>
      </c>
      <c r="R268" s="86">
        <v>0.9</v>
      </c>
      <c r="S268" s="86">
        <v>0.9</v>
      </c>
      <c r="T268" s="86">
        <v>0.9</v>
      </c>
      <c r="U268" s="86">
        <v>0.9</v>
      </c>
      <c r="V268" s="86">
        <v>5.6</v>
      </c>
      <c r="W268" s="86">
        <v>5.6</v>
      </c>
      <c r="X268" s="86">
        <v>6.9</v>
      </c>
      <c r="Y268" s="86">
        <v>7</v>
      </c>
      <c r="Z268" s="86">
        <v>1.2</v>
      </c>
      <c r="AA268" s="26">
        <f t="shared" si="193"/>
        <v>2.5874999999999995</v>
      </c>
      <c r="AB268" s="26">
        <f t="shared" si="195"/>
        <v>7</v>
      </c>
      <c r="AC268" s="26">
        <f t="shared" si="196"/>
        <v>0.2</v>
      </c>
      <c r="AD268" s="26">
        <f t="shared" si="197"/>
        <v>62.099999999999987</v>
      </c>
      <c r="AE268" s="61">
        <f t="shared" ref="AE268" si="212">IF(SUM(AD268:AD269)=0," ",SUM(AD268:AD269))</f>
        <v>177.39999999999998</v>
      </c>
    </row>
    <row r="269" spans="1:31" x14ac:dyDescent="0.35">
      <c r="A269" s="69"/>
      <c r="B269" s="59" t="s">
        <v>46</v>
      </c>
      <c r="C269" s="86">
        <v>10.7</v>
      </c>
      <c r="D269" s="86">
        <v>10</v>
      </c>
      <c r="E269" s="86">
        <v>9.1</v>
      </c>
      <c r="F269" s="86">
        <v>8.9</v>
      </c>
      <c r="G269" s="86">
        <v>3.1</v>
      </c>
      <c r="H269" s="86">
        <v>3.4</v>
      </c>
      <c r="I269" s="86">
        <v>3.1</v>
      </c>
      <c r="J269" s="86">
        <v>3.3</v>
      </c>
      <c r="K269" s="86">
        <v>3.2</v>
      </c>
      <c r="L269" s="86">
        <v>0.1</v>
      </c>
      <c r="M269" s="86">
        <v>0.1</v>
      </c>
      <c r="N269" s="86">
        <v>0</v>
      </c>
      <c r="O269" s="86">
        <v>0</v>
      </c>
      <c r="P269" s="86">
        <v>0</v>
      </c>
      <c r="Q269" s="86">
        <v>0</v>
      </c>
      <c r="R269" s="86">
        <v>3.7</v>
      </c>
      <c r="S269" s="86">
        <v>3.4</v>
      </c>
      <c r="T269" s="86">
        <v>3.4</v>
      </c>
      <c r="U269" s="86">
        <v>3.3</v>
      </c>
      <c r="V269" s="86">
        <v>10.5</v>
      </c>
      <c r="W269" s="86">
        <v>10.199999999999999</v>
      </c>
      <c r="X269" s="86">
        <v>12.7</v>
      </c>
      <c r="Y269" s="86">
        <v>12.8</v>
      </c>
      <c r="Z269" s="86">
        <v>0.3</v>
      </c>
      <c r="AA269" s="26">
        <f t="shared" si="193"/>
        <v>4.8041666666666663</v>
      </c>
      <c r="AB269" s="26">
        <f t="shared" si="195"/>
        <v>12.8</v>
      </c>
      <c r="AC269" s="26">
        <f t="shared" si="196"/>
        <v>0</v>
      </c>
      <c r="AD269" s="26">
        <f t="shared" si="197"/>
        <v>115.3</v>
      </c>
      <c r="AE269" s="62"/>
    </row>
    <row r="270" spans="1:31" x14ac:dyDescent="0.35">
      <c r="A270" s="68">
        <f t="shared" ref="A270" si="213">A268+1</f>
        <v>43962</v>
      </c>
      <c r="B270" s="59" t="s">
        <v>45</v>
      </c>
      <c r="C270" s="86">
        <v>0.2</v>
      </c>
      <c r="D270" s="86">
        <v>7.5</v>
      </c>
      <c r="E270" s="86">
        <v>7.5</v>
      </c>
      <c r="F270" s="86">
        <v>7.4</v>
      </c>
      <c r="G270" s="86">
        <v>7.2</v>
      </c>
      <c r="H270" s="86">
        <v>0.2</v>
      </c>
      <c r="I270" s="86">
        <v>0.2</v>
      </c>
      <c r="J270" s="86">
        <v>0.2</v>
      </c>
      <c r="K270" s="86">
        <v>0.2</v>
      </c>
      <c r="L270" s="86">
        <v>0.2</v>
      </c>
      <c r="M270" s="86">
        <v>0.2</v>
      </c>
      <c r="N270" s="86">
        <v>0.2</v>
      </c>
      <c r="O270" s="86">
        <v>0.2</v>
      </c>
      <c r="P270" s="86">
        <v>0.2</v>
      </c>
      <c r="Q270" s="86">
        <v>0.2</v>
      </c>
      <c r="R270" s="86">
        <v>0.3</v>
      </c>
      <c r="S270" s="86">
        <v>1</v>
      </c>
      <c r="T270" s="86">
        <v>8</v>
      </c>
      <c r="U270" s="86">
        <v>8</v>
      </c>
      <c r="V270" s="86">
        <v>7.8</v>
      </c>
      <c r="W270" s="86">
        <v>7.6</v>
      </c>
      <c r="X270" s="86">
        <v>7.6</v>
      </c>
      <c r="Y270" s="86">
        <v>7.6</v>
      </c>
      <c r="Z270" s="86">
        <v>7.2</v>
      </c>
      <c r="AA270" s="26">
        <f t="shared" si="193"/>
        <v>3.6208333333333322</v>
      </c>
      <c r="AB270" s="26">
        <f t="shared" si="195"/>
        <v>8</v>
      </c>
      <c r="AC270" s="26">
        <f t="shared" si="196"/>
        <v>0.2</v>
      </c>
      <c r="AD270" s="26">
        <f t="shared" si="197"/>
        <v>86.899999999999977</v>
      </c>
      <c r="AE270" s="61">
        <f t="shared" ref="AE270" si="214">IF(SUM(AD270:AD271)=0," ",SUM(AD270:AD271))</f>
        <v>199.7</v>
      </c>
    </row>
    <row r="271" spans="1:31" x14ac:dyDescent="0.35">
      <c r="A271" s="69"/>
      <c r="B271" s="59" t="s">
        <v>46</v>
      </c>
      <c r="C271" s="86">
        <v>0.1</v>
      </c>
      <c r="D271" s="86">
        <v>13.7</v>
      </c>
      <c r="E271" s="86">
        <v>13.8</v>
      </c>
      <c r="F271" s="86">
        <v>13.7</v>
      </c>
      <c r="G271" s="86">
        <v>13.7</v>
      </c>
      <c r="H271" s="86">
        <v>0</v>
      </c>
      <c r="I271" s="86">
        <v>0</v>
      </c>
      <c r="J271" s="86">
        <v>0</v>
      </c>
      <c r="K271" s="86">
        <v>0</v>
      </c>
      <c r="L271" s="86">
        <v>0.1</v>
      </c>
      <c r="M271" s="86">
        <v>0.1</v>
      </c>
      <c r="N271" s="86">
        <v>0.1</v>
      </c>
      <c r="O271" s="86">
        <v>0.1</v>
      </c>
      <c r="P271" s="86">
        <v>0.1</v>
      </c>
      <c r="Q271" s="86">
        <v>0.1</v>
      </c>
      <c r="R271" s="86">
        <v>0.9</v>
      </c>
      <c r="S271" s="86">
        <v>4.7</v>
      </c>
      <c r="T271" s="86">
        <v>7.7</v>
      </c>
      <c r="U271" s="86">
        <v>7.7</v>
      </c>
      <c r="V271" s="86">
        <v>7.6</v>
      </c>
      <c r="W271" s="86">
        <v>7.4</v>
      </c>
      <c r="X271" s="86">
        <v>7.3</v>
      </c>
      <c r="Y271" s="86">
        <v>7.1</v>
      </c>
      <c r="Z271" s="86">
        <v>6.8</v>
      </c>
      <c r="AA271" s="26">
        <f t="shared" si="193"/>
        <v>4.7</v>
      </c>
      <c r="AB271" s="26">
        <f t="shared" si="195"/>
        <v>13.8</v>
      </c>
      <c r="AC271" s="26">
        <f t="shared" si="196"/>
        <v>0</v>
      </c>
      <c r="AD271" s="26">
        <f t="shared" si="197"/>
        <v>112.8</v>
      </c>
      <c r="AE271" s="62"/>
    </row>
    <row r="272" spans="1:31" x14ac:dyDescent="0.35">
      <c r="A272" s="68">
        <f t="shared" ref="A272" si="215">A270+1</f>
        <v>43963</v>
      </c>
      <c r="B272" s="59" t="s">
        <v>45</v>
      </c>
      <c r="C272" s="86">
        <v>6.8</v>
      </c>
      <c r="D272" s="86">
        <v>4.5</v>
      </c>
      <c r="E272" s="86">
        <v>4.5999999999999996</v>
      </c>
      <c r="F272" s="86">
        <v>4.7</v>
      </c>
      <c r="G272" s="86">
        <v>4.7</v>
      </c>
      <c r="H272" s="86">
        <v>4.5999999999999996</v>
      </c>
      <c r="I272" s="86">
        <v>4</v>
      </c>
      <c r="J272" s="86">
        <v>4.5999999999999996</v>
      </c>
      <c r="K272" s="86">
        <v>4.7</v>
      </c>
      <c r="L272" s="86">
        <v>0.2</v>
      </c>
      <c r="M272" s="86">
        <v>0.2</v>
      </c>
      <c r="N272" s="86">
        <v>4.7</v>
      </c>
      <c r="O272" s="86">
        <v>4.5999999999999996</v>
      </c>
      <c r="P272" s="86">
        <v>4.5</v>
      </c>
      <c r="Q272" s="86">
        <v>0.2</v>
      </c>
      <c r="R272" s="86">
        <v>0.7</v>
      </c>
      <c r="S272" s="86">
        <v>0.9</v>
      </c>
      <c r="T272" s="86">
        <v>1</v>
      </c>
      <c r="U272" s="86">
        <v>1.1000000000000001</v>
      </c>
      <c r="V272" s="86">
        <v>1.2</v>
      </c>
      <c r="W272" s="86">
        <v>1.2</v>
      </c>
      <c r="X272" s="86">
        <v>1.9</v>
      </c>
      <c r="Y272" s="86">
        <v>1.6</v>
      </c>
      <c r="Z272" s="86">
        <v>1.2</v>
      </c>
      <c r="AA272" s="26">
        <f t="shared" si="193"/>
        <v>2.850000000000001</v>
      </c>
      <c r="AB272" s="26">
        <f t="shared" si="195"/>
        <v>6.8</v>
      </c>
      <c r="AC272" s="26">
        <f t="shared" si="196"/>
        <v>0.2</v>
      </c>
      <c r="AD272" s="26">
        <f t="shared" si="197"/>
        <v>68.40000000000002</v>
      </c>
      <c r="AE272" s="61">
        <f t="shared" ref="AE272" si="216">IF(SUM(AD272:AD273)=0," ",SUM(AD272:AD273))</f>
        <v>149</v>
      </c>
    </row>
    <row r="273" spans="1:31" x14ac:dyDescent="0.35">
      <c r="A273" s="69"/>
      <c r="B273" s="59" t="s">
        <v>46</v>
      </c>
      <c r="C273" s="86">
        <v>6.4</v>
      </c>
      <c r="D273" s="86">
        <v>0.2</v>
      </c>
      <c r="E273" s="86">
        <v>0.2</v>
      </c>
      <c r="F273" s="86">
        <v>0.1</v>
      </c>
      <c r="G273" s="86">
        <v>0.1</v>
      </c>
      <c r="H273" s="86">
        <v>0</v>
      </c>
      <c r="I273" s="86">
        <v>0</v>
      </c>
      <c r="J273" s="86">
        <v>0</v>
      </c>
      <c r="K273" s="86">
        <v>0</v>
      </c>
      <c r="L273" s="86">
        <v>0</v>
      </c>
      <c r="M273" s="86">
        <v>0.1</v>
      </c>
      <c r="N273" s="86">
        <v>0.1</v>
      </c>
      <c r="O273" s="86">
        <v>0</v>
      </c>
      <c r="P273" s="86">
        <v>0</v>
      </c>
      <c r="Q273" s="86">
        <v>0.1</v>
      </c>
      <c r="R273" s="86">
        <v>0</v>
      </c>
      <c r="S273" s="86">
        <v>3.4</v>
      </c>
      <c r="T273" s="86">
        <v>9.4</v>
      </c>
      <c r="U273" s="86">
        <v>9.4</v>
      </c>
      <c r="V273" s="86">
        <v>11.7</v>
      </c>
      <c r="W273" s="86">
        <v>11.8</v>
      </c>
      <c r="X273" s="86">
        <v>11.5</v>
      </c>
      <c r="Y273" s="86">
        <v>11</v>
      </c>
      <c r="Z273" s="86">
        <v>5.0999999999999996</v>
      </c>
      <c r="AA273" s="26">
        <f t="shared" si="193"/>
        <v>3.3583333333333329</v>
      </c>
      <c r="AB273" s="26">
        <f t="shared" si="195"/>
        <v>11.8</v>
      </c>
      <c r="AC273" s="26">
        <f t="shared" si="196"/>
        <v>0</v>
      </c>
      <c r="AD273" s="26">
        <f t="shared" si="197"/>
        <v>80.599999999999994</v>
      </c>
      <c r="AE273" s="62"/>
    </row>
    <row r="274" spans="1:31" x14ac:dyDescent="0.35">
      <c r="A274" s="68">
        <f t="shared" ref="A274" si="217">A272+1</f>
        <v>43964</v>
      </c>
      <c r="B274" s="59" t="s">
        <v>45</v>
      </c>
      <c r="C274" s="86">
        <v>1.2</v>
      </c>
      <c r="D274" s="86">
        <v>1.7</v>
      </c>
      <c r="E274" s="86">
        <v>8.6</v>
      </c>
      <c r="F274" s="86">
        <v>8.8000000000000007</v>
      </c>
      <c r="G274" s="86">
        <v>8.8000000000000007</v>
      </c>
      <c r="H274" s="86">
        <v>8.8000000000000007</v>
      </c>
      <c r="I274" s="86">
        <v>8.8000000000000007</v>
      </c>
      <c r="J274" s="86">
        <v>8.6999999999999993</v>
      </c>
      <c r="K274" s="86">
        <v>8.4</v>
      </c>
      <c r="L274" s="86">
        <v>0.2</v>
      </c>
      <c r="M274" s="86">
        <v>0.2</v>
      </c>
      <c r="N274" s="86">
        <v>0.2</v>
      </c>
      <c r="O274" s="86">
        <v>0.2</v>
      </c>
      <c r="P274" s="86">
        <v>0.2</v>
      </c>
      <c r="Q274" s="86">
        <v>0.2</v>
      </c>
      <c r="R274" s="86">
        <v>0.2</v>
      </c>
      <c r="S274" s="86">
        <v>0.2</v>
      </c>
      <c r="T274" s="86">
        <v>1.2</v>
      </c>
      <c r="U274" s="86">
        <v>1.2</v>
      </c>
      <c r="V274" s="86">
        <v>1.1000000000000001</v>
      </c>
      <c r="W274" s="86">
        <v>1.1000000000000001</v>
      </c>
      <c r="X274" s="86">
        <v>1.1000000000000001</v>
      </c>
      <c r="Y274" s="86">
        <v>1</v>
      </c>
      <c r="Z274" s="86">
        <v>1.1000000000000001</v>
      </c>
      <c r="AA274" s="26">
        <f t="shared" si="193"/>
        <v>3.0500000000000003</v>
      </c>
      <c r="AB274" s="26">
        <f t="shared" si="195"/>
        <v>8.8000000000000007</v>
      </c>
      <c r="AC274" s="26">
        <f t="shared" si="196"/>
        <v>0.2</v>
      </c>
      <c r="AD274" s="26">
        <f t="shared" si="197"/>
        <v>73.2</v>
      </c>
      <c r="AE274" s="61">
        <f t="shared" ref="AE274" si="218">IF(SUM(AD274:AD275)=0," ",SUM(AD274:AD275))</f>
        <v>219.10000000000002</v>
      </c>
    </row>
    <row r="275" spans="1:31" x14ac:dyDescent="0.35">
      <c r="A275" s="69"/>
      <c r="B275" s="59" t="s">
        <v>46</v>
      </c>
      <c r="C275" s="86">
        <v>5.0999999999999996</v>
      </c>
      <c r="D275" s="86">
        <v>5</v>
      </c>
      <c r="E275" s="86">
        <v>6.8</v>
      </c>
      <c r="F275" s="86">
        <v>6.8</v>
      </c>
      <c r="G275" s="86">
        <v>6.7</v>
      </c>
      <c r="H275" s="86">
        <v>6.8</v>
      </c>
      <c r="I275" s="86">
        <v>6.8</v>
      </c>
      <c r="J275" s="86">
        <v>6.8</v>
      </c>
      <c r="K275" s="86">
        <v>6.8</v>
      </c>
      <c r="L275" s="86">
        <v>0.1</v>
      </c>
      <c r="M275" s="86">
        <v>0.1</v>
      </c>
      <c r="N275" s="86">
        <v>0.1</v>
      </c>
      <c r="O275" s="86">
        <v>0.1</v>
      </c>
      <c r="P275" s="86">
        <v>0.1</v>
      </c>
      <c r="Q275" s="86">
        <v>0.1</v>
      </c>
      <c r="R275" s="86">
        <v>0.1</v>
      </c>
      <c r="S275" s="86">
        <v>0.7</v>
      </c>
      <c r="T275" s="86">
        <v>13.4</v>
      </c>
      <c r="U275" s="86">
        <v>13.7</v>
      </c>
      <c r="V275" s="86">
        <v>13.3</v>
      </c>
      <c r="W275" s="86">
        <v>12.7</v>
      </c>
      <c r="X275" s="86">
        <v>12</v>
      </c>
      <c r="Y275" s="86">
        <v>10</v>
      </c>
      <c r="Z275" s="86">
        <v>11.8</v>
      </c>
      <c r="AA275" s="26">
        <f t="shared" si="193"/>
        <v>6.0791666666666684</v>
      </c>
      <c r="AB275" s="26">
        <f t="shared" si="195"/>
        <v>13.7</v>
      </c>
      <c r="AC275" s="26">
        <f t="shared" si="196"/>
        <v>0.1</v>
      </c>
      <c r="AD275" s="26">
        <f t="shared" si="197"/>
        <v>145.90000000000003</v>
      </c>
      <c r="AE275" s="62"/>
    </row>
    <row r="276" spans="1:31" x14ac:dyDescent="0.35">
      <c r="A276" s="68">
        <f t="shared" ref="A276" si="219">A274+1</f>
        <v>43965</v>
      </c>
      <c r="B276" s="59" t="s">
        <v>45</v>
      </c>
      <c r="C276" s="86">
        <v>0.9</v>
      </c>
      <c r="D276" s="86">
        <v>0.9</v>
      </c>
      <c r="E276" s="86">
        <v>0.9</v>
      </c>
      <c r="F276" s="86">
        <v>0.9</v>
      </c>
      <c r="G276" s="86">
        <v>0.9</v>
      </c>
      <c r="H276" s="86">
        <v>0.2</v>
      </c>
      <c r="I276" s="86">
        <v>0.2</v>
      </c>
      <c r="J276" s="86">
        <v>0.2</v>
      </c>
      <c r="K276" s="86">
        <v>0.2</v>
      </c>
      <c r="L276" s="86">
        <v>0.2</v>
      </c>
      <c r="M276" s="86">
        <v>0.2</v>
      </c>
      <c r="N276" s="86">
        <v>0.2</v>
      </c>
      <c r="O276" s="86">
        <v>0.9</v>
      </c>
      <c r="P276" s="86">
        <v>0.9</v>
      </c>
      <c r="Q276" s="86">
        <v>0.9</v>
      </c>
      <c r="R276" s="86">
        <v>0.9</v>
      </c>
      <c r="S276" s="86">
        <v>0.9</v>
      </c>
      <c r="T276" s="86">
        <v>0</v>
      </c>
      <c r="U276" s="86">
        <v>1.1000000000000001</v>
      </c>
      <c r="V276" s="86">
        <v>1.1000000000000001</v>
      </c>
      <c r="W276" s="86">
        <v>1.1000000000000001</v>
      </c>
      <c r="X276" s="86">
        <v>1.1000000000000001</v>
      </c>
      <c r="Y276" s="86">
        <v>0.9</v>
      </c>
      <c r="Z276" s="86">
        <v>1.1000000000000001</v>
      </c>
      <c r="AA276" s="26">
        <f t="shared" si="193"/>
        <v>0.70000000000000007</v>
      </c>
      <c r="AB276" s="26">
        <f t="shared" si="195"/>
        <v>1.1000000000000001</v>
      </c>
      <c r="AC276" s="26">
        <f t="shared" si="196"/>
        <v>0</v>
      </c>
      <c r="AD276" s="26">
        <f t="shared" si="197"/>
        <v>16.8</v>
      </c>
      <c r="AE276" s="61">
        <f t="shared" ref="AE276" si="220">IF(SUM(AD276:AD277)=0," ",SUM(AD276:AD277))</f>
        <v>119.9</v>
      </c>
    </row>
    <row r="277" spans="1:31" x14ac:dyDescent="0.35">
      <c r="A277" s="69"/>
      <c r="B277" s="59" t="s">
        <v>46</v>
      </c>
      <c r="C277" s="86">
        <v>4</v>
      </c>
      <c r="D277" s="86">
        <v>3.5</v>
      </c>
      <c r="E277" s="86">
        <v>3.5</v>
      </c>
      <c r="F277" s="86">
        <v>3.5</v>
      </c>
      <c r="G277" s="86">
        <v>3.5</v>
      </c>
      <c r="H277" s="86">
        <v>0.1</v>
      </c>
      <c r="I277" s="86">
        <v>0.1</v>
      </c>
      <c r="J277" s="86">
        <v>0.1</v>
      </c>
      <c r="K277" s="86">
        <v>0.1</v>
      </c>
      <c r="L277" s="86">
        <v>0.1</v>
      </c>
      <c r="M277" s="86">
        <v>0.1</v>
      </c>
      <c r="N277" s="86">
        <v>0.1</v>
      </c>
      <c r="O277" s="86">
        <v>3.7</v>
      </c>
      <c r="P277" s="86">
        <v>3.5</v>
      </c>
      <c r="Q277" s="86">
        <v>3.5</v>
      </c>
      <c r="R277" s="86">
        <v>3.4</v>
      </c>
      <c r="S277" s="86">
        <v>3.4</v>
      </c>
      <c r="T277" s="86">
        <v>4.5999999999999996</v>
      </c>
      <c r="U277" s="86">
        <v>10</v>
      </c>
      <c r="V277" s="86">
        <v>10.199999999999999</v>
      </c>
      <c r="W277" s="86">
        <v>10.5</v>
      </c>
      <c r="X277" s="86">
        <v>13</v>
      </c>
      <c r="Y277" s="86">
        <v>9</v>
      </c>
      <c r="Z277" s="86">
        <v>9.6</v>
      </c>
      <c r="AA277" s="26">
        <f t="shared" si="193"/>
        <v>4.2958333333333334</v>
      </c>
      <c r="AB277" s="26">
        <f t="shared" si="195"/>
        <v>13</v>
      </c>
      <c r="AC277" s="26">
        <f t="shared" si="196"/>
        <v>0.1</v>
      </c>
      <c r="AD277" s="26">
        <f t="shared" si="197"/>
        <v>103.10000000000001</v>
      </c>
      <c r="AE277" s="62"/>
    </row>
    <row r="278" spans="1:31" x14ac:dyDescent="0.35">
      <c r="A278" s="68">
        <f t="shared" ref="A278" si="221">A276+1</f>
        <v>43966</v>
      </c>
      <c r="B278" s="59" t="s">
        <v>45</v>
      </c>
      <c r="C278" s="86">
        <v>0.9</v>
      </c>
      <c r="D278" s="86">
        <v>1</v>
      </c>
      <c r="E278" s="86">
        <v>1.1000000000000001</v>
      </c>
      <c r="F278" s="86">
        <v>1.1000000000000001</v>
      </c>
      <c r="G278" s="86">
        <v>0.9</v>
      </c>
      <c r="H278" s="86">
        <v>0.2</v>
      </c>
      <c r="I278" s="86">
        <v>0.2</v>
      </c>
      <c r="J278" s="86">
        <v>0.2</v>
      </c>
      <c r="K278" s="86">
        <v>0.2</v>
      </c>
      <c r="L278" s="86">
        <v>1</v>
      </c>
      <c r="M278" s="86">
        <v>1</v>
      </c>
      <c r="N278" s="86">
        <v>1.1000000000000001</v>
      </c>
      <c r="O278" s="86">
        <v>1.1000000000000001</v>
      </c>
      <c r="P278" s="86">
        <v>1</v>
      </c>
      <c r="Q278" s="86">
        <v>1</v>
      </c>
      <c r="R278" s="86">
        <v>1</v>
      </c>
      <c r="S278" s="86">
        <v>1</v>
      </c>
      <c r="T278" s="86">
        <v>1.2</v>
      </c>
      <c r="U278" s="86">
        <v>1.1000000000000001</v>
      </c>
      <c r="V278" s="86">
        <v>1.1000000000000001</v>
      </c>
      <c r="W278" s="86">
        <v>1.2</v>
      </c>
      <c r="X278" s="86">
        <v>1.1000000000000001</v>
      </c>
      <c r="Y278" s="86">
        <v>1.2</v>
      </c>
      <c r="Z278" s="86">
        <v>1.2</v>
      </c>
      <c r="AA278" s="26">
        <f t="shared" si="193"/>
        <v>0.92083333333333339</v>
      </c>
      <c r="AB278" s="26">
        <f t="shared" si="195"/>
        <v>1.2</v>
      </c>
      <c r="AC278" s="26">
        <f t="shared" si="196"/>
        <v>0.2</v>
      </c>
      <c r="AD278" s="26">
        <f t="shared" si="197"/>
        <v>22.1</v>
      </c>
      <c r="AE278" s="61">
        <f t="shared" ref="AE278" si="222">IF(SUM(AD278:AD279)=0," ",SUM(AD278:AD279))</f>
        <v>199.90000000000003</v>
      </c>
    </row>
    <row r="279" spans="1:31" x14ac:dyDescent="0.35">
      <c r="A279" s="69"/>
      <c r="B279" s="59" t="s">
        <v>46</v>
      </c>
      <c r="C279" s="86">
        <v>5.4</v>
      </c>
      <c r="D279" s="86">
        <v>4.8</v>
      </c>
      <c r="E279" s="86">
        <v>4.8</v>
      </c>
      <c r="F279" s="86">
        <v>5.3</v>
      </c>
      <c r="G279" s="86">
        <v>0.2</v>
      </c>
      <c r="H279" s="86">
        <v>0.1</v>
      </c>
      <c r="I279" s="86">
        <v>0.1</v>
      </c>
      <c r="J279" s="86">
        <v>0.1</v>
      </c>
      <c r="K279" s="86">
        <v>0.1</v>
      </c>
      <c r="L279" s="86">
        <v>4.5</v>
      </c>
      <c r="M279" s="86">
        <v>4.7</v>
      </c>
      <c r="N279" s="86">
        <v>4.7</v>
      </c>
      <c r="O279" s="86">
        <v>4.7</v>
      </c>
      <c r="P279" s="86">
        <v>11.9</v>
      </c>
      <c r="Q279" s="86">
        <v>11.9</v>
      </c>
      <c r="R279" s="86">
        <v>13</v>
      </c>
      <c r="S279" s="86">
        <v>12.7</v>
      </c>
      <c r="T279" s="86">
        <v>14</v>
      </c>
      <c r="U279" s="86">
        <v>9.3000000000000007</v>
      </c>
      <c r="V279" s="86">
        <v>13.2</v>
      </c>
      <c r="W279" s="86">
        <v>13.1</v>
      </c>
      <c r="X279" s="86">
        <v>12.8</v>
      </c>
      <c r="Y279" s="86">
        <v>13</v>
      </c>
      <c r="Z279" s="86">
        <v>13.4</v>
      </c>
      <c r="AA279" s="26">
        <f t="shared" si="193"/>
        <v>7.408333333333335</v>
      </c>
      <c r="AB279" s="26">
        <f t="shared" si="195"/>
        <v>14</v>
      </c>
      <c r="AC279" s="26">
        <f t="shared" si="196"/>
        <v>0.1</v>
      </c>
      <c r="AD279" s="26">
        <f t="shared" si="197"/>
        <v>177.80000000000004</v>
      </c>
      <c r="AE279" s="62"/>
    </row>
    <row r="280" spans="1:31" x14ac:dyDescent="0.35">
      <c r="A280" s="68">
        <f t="shared" ref="A280" si="223">A278+1</f>
        <v>43967</v>
      </c>
      <c r="B280" s="59" t="s">
        <v>45</v>
      </c>
      <c r="C280" s="86">
        <v>0.9</v>
      </c>
      <c r="D280" s="86">
        <v>0.9</v>
      </c>
      <c r="E280" s="86">
        <v>1</v>
      </c>
      <c r="F280" s="86">
        <v>1.1000000000000001</v>
      </c>
      <c r="G280" s="86">
        <v>1.1000000000000001</v>
      </c>
      <c r="H280" s="86">
        <v>0.9</v>
      </c>
      <c r="I280" s="86">
        <v>0.8</v>
      </c>
      <c r="J280" s="86">
        <v>0.8</v>
      </c>
      <c r="K280" s="86">
        <v>0.8</v>
      </c>
      <c r="L280" s="86">
        <v>0.8</v>
      </c>
      <c r="M280" s="86">
        <v>0.9</v>
      </c>
      <c r="N280" s="86">
        <v>0.8</v>
      </c>
      <c r="O280" s="86">
        <v>0.8</v>
      </c>
      <c r="P280" s="86">
        <v>0.9</v>
      </c>
      <c r="Q280" s="86">
        <v>0.9</v>
      </c>
      <c r="R280" s="86">
        <v>1</v>
      </c>
      <c r="S280" s="86">
        <v>1</v>
      </c>
      <c r="T280" s="86">
        <v>1</v>
      </c>
      <c r="U280" s="86">
        <v>1</v>
      </c>
      <c r="V280" s="86">
        <v>1</v>
      </c>
      <c r="W280" s="86">
        <v>1.7</v>
      </c>
      <c r="X280" s="86">
        <v>1.7</v>
      </c>
      <c r="Y280" s="86">
        <v>1.7</v>
      </c>
      <c r="Z280" s="86">
        <v>1.6</v>
      </c>
      <c r="AA280" s="26">
        <f t="shared" si="193"/>
        <v>1.0458333333333336</v>
      </c>
      <c r="AB280" s="26">
        <f t="shared" si="195"/>
        <v>1.7</v>
      </c>
      <c r="AC280" s="26">
        <f t="shared" si="196"/>
        <v>0.8</v>
      </c>
      <c r="AD280" s="26">
        <f t="shared" si="197"/>
        <v>25.100000000000005</v>
      </c>
      <c r="AE280" s="61">
        <f t="shared" ref="AE280" si="224">IF(SUM(AD280:AD281)=0," ",SUM(AD280:AD281))</f>
        <v>185</v>
      </c>
    </row>
    <row r="281" spans="1:31" x14ac:dyDescent="0.35">
      <c r="A281" s="69"/>
      <c r="B281" s="59" t="s">
        <v>46</v>
      </c>
      <c r="C281" s="86">
        <v>5</v>
      </c>
      <c r="D281" s="86">
        <v>4.7</v>
      </c>
      <c r="E281" s="86">
        <v>10.3</v>
      </c>
      <c r="F281" s="86">
        <v>12.2</v>
      </c>
      <c r="G281" s="86">
        <v>9.8000000000000007</v>
      </c>
      <c r="H281" s="86">
        <v>3.8</v>
      </c>
      <c r="I281" s="86">
        <v>3.5</v>
      </c>
      <c r="J281" s="86">
        <v>3.5</v>
      </c>
      <c r="K281" s="86">
        <v>3.6</v>
      </c>
      <c r="L281" s="86">
        <v>3.6</v>
      </c>
      <c r="M281" s="86">
        <v>3.6</v>
      </c>
      <c r="N281" s="86">
        <v>3.6</v>
      </c>
      <c r="O281" s="86">
        <v>3.6</v>
      </c>
      <c r="P281" s="86">
        <v>3.8</v>
      </c>
      <c r="Q281" s="86">
        <v>4</v>
      </c>
      <c r="R281" s="86">
        <v>4</v>
      </c>
      <c r="S281" s="86">
        <v>9</v>
      </c>
      <c r="T281" s="86">
        <v>9.5</v>
      </c>
      <c r="U281" s="86">
        <v>12.4</v>
      </c>
      <c r="V281" s="86">
        <v>5.6</v>
      </c>
      <c r="W281" s="86">
        <v>12.1</v>
      </c>
      <c r="X281" s="86">
        <v>9.9</v>
      </c>
      <c r="Y281" s="86">
        <v>9.4</v>
      </c>
      <c r="Z281" s="86">
        <v>9.4</v>
      </c>
      <c r="AA281" s="26">
        <f t="shared" si="193"/>
        <v>6.6625000000000005</v>
      </c>
      <c r="AB281" s="26">
        <f t="shared" si="195"/>
        <v>12.4</v>
      </c>
      <c r="AC281" s="26">
        <f t="shared" si="196"/>
        <v>3.5</v>
      </c>
      <c r="AD281" s="26">
        <f t="shared" si="197"/>
        <v>159.9</v>
      </c>
      <c r="AE281" s="62"/>
    </row>
    <row r="282" spans="1:31" x14ac:dyDescent="0.35">
      <c r="A282" s="68">
        <f t="shared" ref="A282" si="225">A280+1</f>
        <v>43968</v>
      </c>
      <c r="B282" s="59" t="s">
        <v>45</v>
      </c>
      <c r="C282" s="86">
        <v>1.7</v>
      </c>
      <c r="D282" s="86">
        <v>1.7</v>
      </c>
      <c r="E282" s="86">
        <v>1.8</v>
      </c>
      <c r="F282" s="86">
        <v>1.7</v>
      </c>
      <c r="G282" s="86">
        <v>1.1000000000000001</v>
      </c>
      <c r="H282" s="86">
        <v>1.1000000000000001</v>
      </c>
      <c r="I282" s="86">
        <v>1.1000000000000001</v>
      </c>
      <c r="J282" s="86">
        <v>1</v>
      </c>
      <c r="K282" s="86">
        <v>1</v>
      </c>
      <c r="L282" s="86">
        <v>1</v>
      </c>
      <c r="M282" s="86">
        <v>1.1000000000000001</v>
      </c>
      <c r="N282" s="86">
        <v>1.1000000000000001</v>
      </c>
      <c r="O282" s="86">
        <v>1.1000000000000001</v>
      </c>
      <c r="P282" s="86">
        <v>1.3</v>
      </c>
      <c r="Q282" s="86">
        <v>0.3</v>
      </c>
      <c r="R282" s="86">
        <v>1</v>
      </c>
      <c r="S282" s="86">
        <v>0.3</v>
      </c>
      <c r="T282" s="86">
        <v>0.3</v>
      </c>
      <c r="U282" s="86">
        <v>0.3</v>
      </c>
      <c r="V282" s="86">
        <v>0.3</v>
      </c>
      <c r="W282" s="86">
        <v>0.3</v>
      </c>
      <c r="X282" s="86">
        <v>0.3</v>
      </c>
      <c r="Y282" s="86">
        <v>0.3</v>
      </c>
      <c r="Z282" s="86">
        <v>0.1</v>
      </c>
      <c r="AA282" s="26">
        <f t="shared" si="193"/>
        <v>0.88750000000000029</v>
      </c>
      <c r="AB282" s="26">
        <f t="shared" si="195"/>
        <v>1.8</v>
      </c>
      <c r="AC282" s="26">
        <f t="shared" si="196"/>
        <v>0.1</v>
      </c>
      <c r="AD282" s="26">
        <f t="shared" si="197"/>
        <v>21.300000000000008</v>
      </c>
      <c r="AE282" s="61">
        <f t="shared" ref="AE282" si="226">IF(SUM(AD282:AD283)=0," ",SUM(AD282:AD283))</f>
        <v>219.1</v>
      </c>
    </row>
    <row r="283" spans="1:31" x14ac:dyDescent="0.35">
      <c r="A283" s="69"/>
      <c r="B283" s="59" t="s">
        <v>46</v>
      </c>
      <c r="C283" s="86">
        <v>12.6</v>
      </c>
      <c r="D283" s="86">
        <v>12.4</v>
      </c>
      <c r="E283" s="86">
        <v>12</v>
      </c>
      <c r="F283" s="86">
        <v>5.3</v>
      </c>
      <c r="G283" s="86">
        <v>5.0999999999999996</v>
      </c>
      <c r="H283" s="86">
        <v>5</v>
      </c>
      <c r="I283" s="86">
        <v>4.4000000000000004</v>
      </c>
      <c r="J283" s="86">
        <v>4.4000000000000004</v>
      </c>
      <c r="K283" s="86">
        <v>12.5</v>
      </c>
      <c r="L283" s="86">
        <v>12.7</v>
      </c>
      <c r="M283" s="86">
        <v>13.1</v>
      </c>
      <c r="N283" s="86">
        <v>13.4</v>
      </c>
      <c r="O283" s="86">
        <v>12.6</v>
      </c>
      <c r="P283" s="86">
        <v>13.5</v>
      </c>
      <c r="Q283" s="86">
        <v>5</v>
      </c>
      <c r="R283" s="86">
        <v>5.3</v>
      </c>
      <c r="S283" s="86">
        <v>5</v>
      </c>
      <c r="T283" s="86">
        <v>5.6</v>
      </c>
      <c r="U283" s="86">
        <v>5.7</v>
      </c>
      <c r="V283" s="86">
        <v>12.5</v>
      </c>
      <c r="W283" s="86">
        <v>13.6</v>
      </c>
      <c r="X283" s="86">
        <v>5.9</v>
      </c>
      <c r="Y283" s="86">
        <v>0</v>
      </c>
      <c r="Z283" s="86">
        <v>0.2</v>
      </c>
      <c r="AA283" s="26">
        <f t="shared" si="193"/>
        <v>8.2416666666666654</v>
      </c>
      <c r="AB283" s="26">
        <f t="shared" si="195"/>
        <v>13.6</v>
      </c>
      <c r="AC283" s="26">
        <f t="shared" si="196"/>
        <v>0</v>
      </c>
      <c r="AD283" s="26">
        <f t="shared" si="197"/>
        <v>197.79999999999998</v>
      </c>
      <c r="AE283" s="62"/>
    </row>
    <row r="284" spans="1:31" x14ac:dyDescent="0.35">
      <c r="A284" s="68">
        <f t="shared" ref="A284" si="227">A282+1</f>
        <v>43969</v>
      </c>
      <c r="B284" s="59" t="s">
        <v>45</v>
      </c>
      <c r="C284" s="86">
        <v>1</v>
      </c>
      <c r="D284" s="86">
        <v>1</v>
      </c>
      <c r="E284" s="86">
        <v>1.1000000000000001</v>
      </c>
      <c r="F284" s="86">
        <v>1.1000000000000001</v>
      </c>
      <c r="G284" s="86">
        <v>1.2</v>
      </c>
      <c r="H284" s="86">
        <v>1.1000000000000001</v>
      </c>
      <c r="I284" s="86">
        <v>1.1000000000000001</v>
      </c>
      <c r="J284" s="86">
        <v>1</v>
      </c>
      <c r="K284" s="86">
        <v>1</v>
      </c>
      <c r="L284" s="86">
        <v>0.9</v>
      </c>
      <c r="M284" s="86">
        <v>0.2</v>
      </c>
      <c r="N284" s="86">
        <v>0.2</v>
      </c>
      <c r="O284" s="86">
        <v>0.2</v>
      </c>
      <c r="P284" s="86">
        <v>0.2</v>
      </c>
      <c r="Q284" s="86">
        <v>0.1</v>
      </c>
      <c r="R284" s="86">
        <v>1.1000000000000001</v>
      </c>
      <c r="S284" s="86">
        <v>1</v>
      </c>
      <c r="T284" s="86">
        <v>1.1000000000000001</v>
      </c>
      <c r="U284" s="86">
        <v>1.1000000000000001</v>
      </c>
      <c r="V284" s="86">
        <v>1</v>
      </c>
      <c r="W284" s="86">
        <v>0.3</v>
      </c>
      <c r="X284" s="86">
        <v>0.3</v>
      </c>
      <c r="Y284" s="86">
        <v>0.3</v>
      </c>
      <c r="Z284" s="86">
        <v>0.3</v>
      </c>
      <c r="AA284" s="26">
        <f t="shared" si="193"/>
        <v>0.74583333333333324</v>
      </c>
      <c r="AB284" s="26">
        <f t="shared" si="195"/>
        <v>1.2</v>
      </c>
      <c r="AC284" s="26">
        <f t="shared" si="196"/>
        <v>0.1</v>
      </c>
      <c r="AD284" s="26">
        <f t="shared" si="197"/>
        <v>17.899999999999999</v>
      </c>
      <c r="AE284" s="61">
        <f t="shared" ref="AE284" si="228">IF(SUM(AD284:AD285)=0," ",SUM(AD284:AD285))</f>
        <v>203.00000000000003</v>
      </c>
    </row>
    <row r="285" spans="1:31" x14ac:dyDescent="0.35">
      <c r="A285" s="69"/>
      <c r="B285" s="59" t="s">
        <v>46</v>
      </c>
      <c r="C285" s="86">
        <v>12.6</v>
      </c>
      <c r="D285" s="86">
        <v>13.2</v>
      </c>
      <c r="E285" s="86">
        <v>13.3</v>
      </c>
      <c r="F285" s="86">
        <v>13</v>
      </c>
      <c r="G285" s="86">
        <v>12.8</v>
      </c>
      <c r="H285" s="86">
        <v>12.8</v>
      </c>
      <c r="I285" s="86">
        <v>11.5</v>
      </c>
      <c r="J285" s="86">
        <v>8.6999999999999993</v>
      </c>
      <c r="K285" s="86">
        <v>8.6999999999999993</v>
      </c>
      <c r="L285" s="86">
        <v>4.9000000000000004</v>
      </c>
      <c r="M285" s="86">
        <v>4.9000000000000004</v>
      </c>
      <c r="N285" s="86">
        <v>0</v>
      </c>
      <c r="O285" s="86">
        <v>0</v>
      </c>
      <c r="P285" s="86">
        <v>0</v>
      </c>
      <c r="Q285" s="86">
        <v>0.7</v>
      </c>
      <c r="R285" s="86">
        <v>13</v>
      </c>
      <c r="S285" s="86">
        <v>10.3</v>
      </c>
      <c r="T285" s="86">
        <v>9.6</v>
      </c>
      <c r="U285" s="86">
        <v>8.8000000000000007</v>
      </c>
      <c r="V285" s="86">
        <v>8.4</v>
      </c>
      <c r="W285" s="86">
        <v>4.8</v>
      </c>
      <c r="X285" s="86">
        <v>4.7</v>
      </c>
      <c r="Y285" s="86">
        <v>4.2</v>
      </c>
      <c r="Z285" s="86">
        <v>4.2</v>
      </c>
      <c r="AA285" s="26">
        <f t="shared" si="193"/>
        <v>7.7125000000000012</v>
      </c>
      <c r="AB285" s="26">
        <f t="shared" si="195"/>
        <v>13.3</v>
      </c>
      <c r="AC285" s="26">
        <f t="shared" si="196"/>
        <v>0</v>
      </c>
      <c r="AD285" s="26">
        <f t="shared" si="197"/>
        <v>185.10000000000002</v>
      </c>
      <c r="AE285" s="62"/>
    </row>
    <row r="286" spans="1:31" x14ac:dyDescent="0.35">
      <c r="A286" s="68">
        <f t="shared" ref="A286" si="229">A284+1</f>
        <v>43970</v>
      </c>
      <c r="B286" s="59" t="s">
        <v>45</v>
      </c>
      <c r="C286" s="86">
        <v>0.3</v>
      </c>
      <c r="D286" s="86">
        <v>0.3</v>
      </c>
      <c r="E286" s="86">
        <v>0.3</v>
      </c>
      <c r="F286" s="86">
        <v>0.3</v>
      </c>
      <c r="G286" s="86">
        <v>0.3</v>
      </c>
      <c r="H286" s="86">
        <v>0.3</v>
      </c>
      <c r="I286" s="86">
        <v>0.1</v>
      </c>
      <c r="J286" s="86">
        <v>0.1</v>
      </c>
      <c r="K286" s="86">
        <v>0.1</v>
      </c>
      <c r="L286" s="86">
        <v>0.2</v>
      </c>
      <c r="M286" s="86">
        <v>1</v>
      </c>
      <c r="N286" s="86">
        <v>1</v>
      </c>
      <c r="O286" s="86">
        <v>1.2</v>
      </c>
      <c r="P286" s="86">
        <v>1.1000000000000001</v>
      </c>
      <c r="Q286" s="86">
        <v>1</v>
      </c>
      <c r="R286" s="86">
        <v>1.1000000000000001</v>
      </c>
      <c r="S286" s="86">
        <v>1</v>
      </c>
      <c r="T286" s="86">
        <v>0.3</v>
      </c>
      <c r="U286" s="86">
        <v>0.3</v>
      </c>
      <c r="V286" s="86">
        <v>0.3</v>
      </c>
      <c r="W286" s="86">
        <v>0.3</v>
      </c>
      <c r="X286" s="86">
        <v>0.3</v>
      </c>
      <c r="Y286" s="86">
        <v>0.3</v>
      </c>
      <c r="Z286" s="86">
        <v>0.3</v>
      </c>
      <c r="AA286" s="26">
        <f t="shared" si="193"/>
        <v>0.49166666666666692</v>
      </c>
      <c r="AB286" s="26">
        <f t="shared" si="195"/>
        <v>1.2</v>
      </c>
      <c r="AC286" s="26">
        <f t="shared" si="196"/>
        <v>0.1</v>
      </c>
      <c r="AD286" s="26">
        <f t="shared" si="197"/>
        <v>11.800000000000006</v>
      </c>
      <c r="AE286" s="61">
        <f t="shared" ref="AE286" si="230">IF(SUM(AD286:AD287)=0," ",SUM(AD286:AD287))</f>
        <v>181.89999999999998</v>
      </c>
    </row>
    <row r="287" spans="1:31" x14ac:dyDescent="0.35">
      <c r="A287" s="69"/>
      <c r="B287" s="59" t="s">
        <v>46</v>
      </c>
      <c r="C287" s="86">
        <v>4.2</v>
      </c>
      <c r="D287" s="86">
        <v>4.0999999999999996</v>
      </c>
      <c r="E287" s="86">
        <v>4.5</v>
      </c>
      <c r="F287" s="86">
        <v>4.5</v>
      </c>
      <c r="G287" s="86">
        <v>4.4000000000000004</v>
      </c>
      <c r="H287" s="86">
        <v>4.4000000000000004</v>
      </c>
      <c r="I287" s="86">
        <v>0</v>
      </c>
      <c r="J287" s="86">
        <v>0</v>
      </c>
      <c r="K287" s="86">
        <v>4.2</v>
      </c>
      <c r="L287" s="86">
        <v>4.3</v>
      </c>
      <c r="M287" s="86">
        <v>9.9</v>
      </c>
      <c r="N287" s="86">
        <v>10.9</v>
      </c>
      <c r="O287" s="86">
        <v>11.7</v>
      </c>
      <c r="P287" s="86">
        <v>12.3</v>
      </c>
      <c r="Q287" s="86">
        <v>12.6</v>
      </c>
      <c r="R287" s="86">
        <v>4.7</v>
      </c>
      <c r="S287" s="86">
        <v>4.0999999999999996</v>
      </c>
      <c r="T287" s="86">
        <v>0.1</v>
      </c>
      <c r="U287" s="86">
        <v>0.1</v>
      </c>
      <c r="V287" s="86">
        <v>11.4</v>
      </c>
      <c r="W287" s="86">
        <v>14.2</v>
      </c>
      <c r="X287" s="86">
        <v>14.5</v>
      </c>
      <c r="Y287" s="86">
        <v>14.8</v>
      </c>
      <c r="Z287" s="86">
        <v>14.2</v>
      </c>
      <c r="AA287" s="26">
        <f t="shared" si="193"/>
        <v>7.0874999999999986</v>
      </c>
      <c r="AB287" s="26">
        <f t="shared" si="195"/>
        <v>14.8</v>
      </c>
      <c r="AC287" s="26">
        <f t="shared" si="196"/>
        <v>0</v>
      </c>
      <c r="AD287" s="26">
        <f t="shared" si="197"/>
        <v>170.09999999999997</v>
      </c>
      <c r="AE287" s="62"/>
    </row>
    <row r="288" spans="1:31" x14ac:dyDescent="0.35">
      <c r="A288" s="68">
        <f t="shared" ref="A288" si="231">A286+1</f>
        <v>43971</v>
      </c>
      <c r="B288" s="59" t="s">
        <v>45</v>
      </c>
      <c r="C288" s="86">
        <v>0.3</v>
      </c>
      <c r="D288" s="86">
        <v>0.3</v>
      </c>
      <c r="E288" s="86">
        <v>0.3</v>
      </c>
      <c r="F288" s="86">
        <v>0.3</v>
      </c>
      <c r="G288" s="86">
        <v>0.3</v>
      </c>
      <c r="H288" s="86">
        <v>0.2</v>
      </c>
      <c r="I288" s="86">
        <v>0.2</v>
      </c>
      <c r="J288" s="86">
        <v>0.2</v>
      </c>
      <c r="K288" s="86">
        <v>1.1000000000000001</v>
      </c>
      <c r="L288" s="86">
        <v>1</v>
      </c>
      <c r="M288" s="86">
        <v>1.1000000000000001</v>
      </c>
      <c r="N288" s="86">
        <v>1.1000000000000001</v>
      </c>
      <c r="O288" s="86">
        <v>1</v>
      </c>
      <c r="P288" s="86">
        <v>0.9</v>
      </c>
      <c r="Q288" s="86">
        <v>0.9</v>
      </c>
      <c r="R288" s="86">
        <v>0.9</v>
      </c>
      <c r="S288" s="86">
        <v>0.9</v>
      </c>
      <c r="T288" s="86">
        <v>1</v>
      </c>
      <c r="U288" s="86">
        <v>1</v>
      </c>
      <c r="V288" s="86">
        <v>1</v>
      </c>
      <c r="W288" s="86">
        <v>1</v>
      </c>
      <c r="X288" s="86">
        <v>1</v>
      </c>
      <c r="Y288" s="86">
        <v>1</v>
      </c>
      <c r="Z288" s="86">
        <v>0.3</v>
      </c>
      <c r="AA288" s="26">
        <f t="shared" si="193"/>
        <v>0.72083333333333333</v>
      </c>
      <c r="AB288" s="26">
        <f t="shared" si="195"/>
        <v>1.1000000000000001</v>
      </c>
      <c r="AC288" s="26">
        <f t="shared" si="196"/>
        <v>0.2</v>
      </c>
      <c r="AD288" s="26">
        <f t="shared" si="197"/>
        <v>17.3</v>
      </c>
      <c r="AE288" s="61">
        <f t="shared" ref="AE288" si="232">IF(SUM(AD288:AD289)=0," ",SUM(AD288:AD289))</f>
        <v>173.70000000000002</v>
      </c>
    </row>
    <row r="289" spans="1:31" x14ac:dyDescent="0.35">
      <c r="A289" s="69"/>
      <c r="B289" s="59" t="s">
        <v>46</v>
      </c>
      <c r="C289" s="86">
        <v>14.5</v>
      </c>
      <c r="D289" s="86">
        <v>5.6</v>
      </c>
      <c r="E289" s="86">
        <v>5.9</v>
      </c>
      <c r="F289" s="86">
        <v>5.9</v>
      </c>
      <c r="G289" s="86">
        <v>5.9</v>
      </c>
      <c r="H289" s="86">
        <v>5.9</v>
      </c>
      <c r="I289" s="86">
        <v>5.7</v>
      </c>
      <c r="J289" s="86">
        <v>5.7</v>
      </c>
      <c r="K289" s="86">
        <v>14</v>
      </c>
      <c r="L289" s="86">
        <v>13.9</v>
      </c>
      <c r="M289" s="86">
        <v>14</v>
      </c>
      <c r="N289" s="86">
        <v>11.9</v>
      </c>
      <c r="O289" s="86">
        <v>11.9</v>
      </c>
      <c r="P289" s="86">
        <v>3.7</v>
      </c>
      <c r="Q289" s="86">
        <v>3.6</v>
      </c>
      <c r="R289" s="86">
        <v>3.6</v>
      </c>
      <c r="S289" s="86">
        <v>3.7</v>
      </c>
      <c r="T289" s="86">
        <v>3.6</v>
      </c>
      <c r="U289" s="86">
        <v>3.7</v>
      </c>
      <c r="V289" s="86">
        <v>3.4</v>
      </c>
      <c r="W289" s="86">
        <v>3.4</v>
      </c>
      <c r="X289" s="86">
        <v>3.4</v>
      </c>
      <c r="Y289" s="86">
        <v>3.4</v>
      </c>
      <c r="Z289" s="86">
        <v>0.1</v>
      </c>
      <c r="AA289" s="26">
        <f t="shared" si="193"/>
        <v>6.5166666666666666</v>
      </c>
      <c r="AB289" s="26">
        <f t="shared" si="195"/>
        <v>14.5</v>
      </c>
      <c r="AC289" s="26">
        <f t="shared" si="196"/>
        <v>0.1</v>
      </c>
      <c r="AD289" s="26">
        <f t="shared" si="197"/>
        <v>156.4</v>
      </c>
      <c r="AE289" s="62"/>
    </row>
    <row r="290" spans="1:31" x14ac:dyDescent="0.35">
      <c r="A290" s="68">
        <f t="shared" ref="A290" si="233">A288+1</f>
        <v>43972</v>
      </c>
      <c r="B290" s="59" t="s">
        <v>45</v>
      </c>
      <c r="C290" s="86">
        <v>0.3</v>
      </c>
      <c r="D290" s="86">
        <v>0.2</v>
      </c>
      <c r="E290" s="86">
        <v>7.2</v>
      </c>
      <c r="F290" s="86">
        <v>7.5</v>
      </c>
      <c r="G290" s="86">
        <v>7.1</v>
      </c>
      <c r="H290" s="86">
        <v>7.1</v>
      </c>
      <c r="I290" s="86">
        <v>5</v>
      </c>
      <c r="J290" s="86">
        <v>6</v>
      </c>
      <c r="K290" s="86">
        <v>6.2</v>
      </c>
      <c r="L290" s="86">
        <v>5.2</v>
      </c>
      <c r="M290" s="86">
        <v>6.8</v>
      </c>
      <c r="N290" s="86">
        <v>6</v>
      </c>
      <c r="O290" s="86">
        <v>6.3</v>
      </c>
      <c r="P290" s="86">
        <v>5.7</v>
      </c>
      <c r="Q290" s="86">
        <v>5.7</v>
      </c>
      <c r="R290" s="86">
        <v>5.6</v>
      </c>
      <c r="S290" s="86">
        <v>1</v>
      </c>
      <c r="T290" s="86">
        <v>5.8</v>
      </c>
      <c r="U290" s="86">
        <v>5.8</v>
      </c>
      <c r="V290" s="86">
        <v>5.8</v>
      </c>
      <c r="W290" s="86">
        <v>7.2</v>
      </c>
      <c r="X290" s="86">
        <v>7.4</v>
      </c>
      <c r="Y290" s="86">
        <v>7.4</v>
      </c>
      <c r="Z290" s="86">
        <v>7.2</v>
      </c>
      <c r="AA290" s="26">
        <f t="shared" si="193"/>
        <v>5.6458333333333321</v>
      </c>
      <c r="AB290" s="26">
        <f t="shared" si="195"/>
        <v>7.5</v>
      </c>
      <c r="AC290" s="26">
        <f t="shared" si="196"/>
        <v>0.2</v>
      </c>
      <c r="AD290" s="26">
        <f t="shared" si="197"/>
        <v>135.49999999999997</v>
      </c>
      <c r="AE290" s="61">
        <f t="shared" ref="AE290" si="234">IF(SUM(AD290:AD291)=0," ",SUM(AD290:AD291))</f>
        <v>230.49999999999997</v>
      </c>
    </row>
    <row r="291" spans="1:31" x14ac:dyDescent="0.35">
      <c r="A291" s="69"/>
      <c r="B291" s="59" t="s">
        <v>46</v>
      </c>
      <c r="C291" s="86">
        <v>0.1</v>
      </c>
      <c r="D291" s="86">
        <v>0.1</v>
      </c>
      <c r="E291" s="86">
        <v>11.6</v>
      </c>
      <c r="F291" s="86">
        <v>12</v>
      </c>
      <c r="G291" s="86">
        <v>6.6</v>
      </c>
      <c r="H291" s="86">
        <v>6.7</v>
      </c>
      <c r="I291" s="86">
        <v>0.7</v>
      </c>
      <c r="J291" s="86">
        <v>0</v>
      </c>
      <c r="K291" s="86">
        <v>0</v>
      </c>
      <c r="L291" s="86">
        <v>5</v>
      </c>
      <c r="M291" s="86">
        <v>7.2</v>
      </c>
      <c r="N291" s="86">
        <v>11.3</v>
      </c>
      <c r="O291" s="86">
        <v>11.9</v>
      </c>
      <c r="P291" s="86">
        <v>0</v>
      </c>
      <c r="Q291" s="86">
        <v>0.1</v>
      </c>
      <c r="R291" s="86">
        <v>0.1</v>
      </c>
      <c r="S291" s="86">
        <v>0</v>
      </c>
      <c r="T291" s="86">
        <v>0.1</v>
      </c>
      <c r="U291" s="86">
        <v>0.1</v>
      </c>
      <c r="V291" s="86">
        <v>0.1</v>
      </c>
      <c r="W291" s="86">
        <v>5.2</v>
      </c>
      <c r="X291" s="86">
        <v>5.4</v>
      </c>
      <c r="Y291" s="86">
        <v>5.4</v>
      </c>
      <c r="Z291" s="86">
        <v>5.3</v>
      </c>
      <c r="AA291" s="26">
        <f t="shared" si="193"/>
        <v>3.9583333333333335</v>
      </c>
      <c r="AB291" s="26">
        <f t="shared" si="195"/>
        <v>12</v>
      </c>
      <c r="AC291" s="26">
        <f t="shared" si="196"/>
        <v>0</v>
      </c>
      <c r="AD291" s="26">
        <f t="shared" si="197"/>
        <v>95</v>
      </c>
      <c r="AE291" s="62"/>
    </row>
    <row r="292" spans="1:31" x14ac:dyDescent="0.35">
      <c r="A292" s="68">
        <f t="shared" ref="A292" si="235">A290+1</f>
        <v>43973</v>
      </c>
      <c r="B292" s="59" t="s">
        <v>45</v>
      </c>
      <c r="C292" s="86">
        <v>4.7</v>
      </c>
      <c r="D292" s="86">
        <v>4.7</v>
      </c>
      <c r="E292" s="86">
        <v>4.7</v>
      </c>
      <c r="F292" s="86">
        <v>4.7</v>
      </c>
      <c r="G292" s="86">
        <v>4.7</v>
      </c>
      <c r="H292" s="86">
        <v>4.5999999999999996</v>
      </c>
      <c r="I292" s="86">
        <v>4.5999999999999996</v>
      </c>
      <c r="J292" s="86">
        <v>4.5</v>
      </c>
      <c r="K292" s="86">
        <v>0.7</v>
      </c>
      <c r="L292" s="86">
        <v>0.1</v>
      </c>
      <c r="M292" s="86">
        <v>0.1</v>
      </c>
      <c r="N292" s="86">
        <v>0.1</v>
      </c>
      <c r="O292" s="86">
        <v>0.1</v>
      </c>
      <c r="P292" s="86">
        <v>0.7</v>
      </c>
      <c r="Q292" s="86">
        <v>4.4000000000000004</v>
      </c>
      <c r="R292" s="86">
        <v>5.5</v>
      </c>
      <c r="S292" s="86">
        <v>5.8</v>
      </c>
      <c r="T292" s="86">
        <v>5.4</v>
      </c>
      <c r="U292" s="86">
        <v>6.7</v>
      </c>
      <c r="V292" s="86">
        <v>6.6</v>
      </c>
      <c r="W292" s="86">
        <v>1.1000000000000001</v>
      </c>
      <c r="X292" s="86">
        <v>1.1000000000000001</v>
      </c>
      <c r="Y292" s="86">
        <v>1.1000000000000001</v>
      </c>
      <c r="Z292" s="86">
        <v>1.1000000000000001</v>
      </c>
      <c r="AA292" s="26">
        <f t="shared" si="193"/>
        <v>3.2416666666666658</v>
      </c>
      <c r="AB292" s="26">
        <f t="shared" si="195"/>
        <v>6.7</v>
      </c>
      <c r="AC292" s="26">
        <f t="shared" si="196"/>
        <v>0.1</v>
      </c>
      <c r="AD292" s="26">
        <f t="shared" si="197"/>
        <v>77.799999999999983</v>
      </c>
      <c r="AE292" s="61">
        <f t="shared" ref="AE292" si="236">IF(SUM(AD292:AD293)=0," ",SUM(AD292:AD293))</f>
        <v>161</v>
      </c>
    </row>
    <row r="293" spans="1:31" x14ac:dyDescent="0.35">
      <c r="A293" s="69"/>
      <c r="B293" s="59" t="s">
        <v>46</v>
      </c>
      <c r="C293" s="86">
        <v>0.1</v>
      </c>
      <c r="D293" s="86">
        <v>0.1</v>
      </c>
      <c r="E293" s="86">
        <v>0.1</v>
      </c>
      <c r="F293" s="86">
        <v>0.1</v>
      </c>
      <c r="G293" s="86">
        <v>0.1</v>
      </c>
      <c r="H293" s="86">
        <v>0.1</v>
      </c>
      <c r="I293" s="86">
        <v>0</v>
      </c>
      <c r="J293" s="86">
        <v>0.1</v>
      </c>
      <c r="K293" s="86">
        <v>0.1</v>
      </c>
      <c r="L293" s="86">
        <v>0</v>
      </c>
      <c r="M293" s="86">
        <v>0</v>
      </c>
      <c r="N293" s="86">
        <v>0.1</v>
      </c>
      <c r="O293" s="86">
        <v>0.1</v>
      </c>
      <c r="P293" s="86">
        <v>0.1</v>
      </c>
      <c r="Q293" s="86">
        <v>0.1</v>
      </c>
      <c r="R293" s="86">
        <v>5</v>
      </c>
      <c r="S293" s="86">
        <v>5.4</v>
      </c>
      <c r="T293" s="86">
        <v>9.6999999999999993</v>
      </c>
      <c r="U293" s="86">
        <v>12.4</v>
      </c>
      <c r="V293" s="86">
        <v>12.2</v>
      </c>
      <c r="W293" s="86">
        <v>9.3000000000000007</v>
      </c>
      <c r="X293" s="86">
        <v>9.3000000000000007</v>
      </c>
      <c r="Y293" s="86">
        <v>9.3000000000000007</v>
      </c>
      <c r="Z293" s="86">
        <v>9.4</v>
      </c>
      <c r="AA293" s="26">
        <f t="shared" si="193"/>
        <v>3.4666666666666668</v>
      </c>
      <c r="AB293" s="26">
        <f t="shared" si="195"/>
        <v>12.4</v>
      </c>
      <c r="AC293" s="26">
        <f t="shared" si="196"/>
        <v>0</v>
      </c>
      <c r="AD293" s="26">
        <f t="shared" si="197"/>
        <v>83.2</v>
      </c>
      <c r="AE293" s="62"/>
    </row>
    <row r="294" spans="1:31" x14ac:dyDescent="0.35">
      <c r="A294" s="68">
        <f t="shared" ref="A294" si="237">A292+1</f>
        <v>43974</v>
      </c>
      <c r="B294" s="59" t="s">
        <v>45</v>
      </c>
      <c r="C294" s="86">
        <v>6.4</v>
      </c>
      <c r="D294" s="86">
        <v>6.4</v>
      </c>
      <c r="E294" s="86">
        <v>6.4</v>
      </c>
      <c r="F294" s="86">
        <v>6.8</v>
      </c>
      <c r="G294" s="86">
        <v>6.1</v>
      </c>
      <c r="H294" s="86">
        <v>5.9</v>
      </c>
      <c r="I294" s="86">
        <v>5.9</v>
      </c>
      <c r="J294" s="86">
        <v>0.2</v>
      </c>
      <c r="K294" s="86">
        <v>0.2</v>
      </c>
      <c r="L294" s="86">
        <v>0.2</v>
      </c>
      <c r="M294" s="86">
        <v>0.2</v>
      </c>
      <c r="N294" s="86">
        <v>6.2</v>
      </c>
      <c r="O294" s="86">
        <v>6.2</v>
      </c>
      <c r="P294" s="86">
        <v>6.3</v>
      </c>
      <c r="Q294" s="86">
        <v>6.4</v>
      </c>
      <c r="R294" s="86">
        <v>1.1000000000000001</v>
      </c>
      <c r="S294" s="86">
        <v>1</v>
      </c>
      <c r="T294" s="86">
        <v>1</v>
      </c>
      <c r="U294" s="86">
        <v>1</v>
      </c>
      <c r="V294" s="86">
        <v>1</v>
      </c>
      <c r="W294" s="86">
        <v>0.9</v>
      </c>
      <c r="X294" s="86">
        <v>0.9</v>
      </c>
      <c r="Y294" s="86">
        <v>0.2</v>
      </c>
      <c r="Z294" s="86">
        <v>0.2</v>
      </c>
      <c r="AA294" s="26">
        <f t="shared" si="193"/>
        <v>3.2125000000000008</v>
      </c>
      <c r="AB294" s="26">
        <f t="shared" si="195"/>
        <v>6.8</v>
      </c>
      <c r="AC294" s="26">
        <f t="shared" si="196"/>
        <v>0.2</v>
      </c>
      <c r="AD294" s="26">
        <f t="shared" si="197"/>
        <v>77.100000000000023</v>
      </c>
      <c r="AE294" s="61">
        <f t="shared" ref="AE294" si="238">IF(SUM(AD294:AD295)=0," ",SUM(AD294:AD295))</f>
        <v>192.70000000000005</v>
      </c>
    </row>
    <row r="295" spans="1:31" x14ac:dyDescent="0.35">
      <c r="A295" s="69"/>
      <c r="B295" s="59" t="s">
        <v>46</v>
      </c>
      <c r="C295" s="86">
        <v>11.9</v>
      </c>
      <c r="D295" s="86">
        <v>12</v>
      </c>
      <c r="E295" s="86">
        <v>12</v>
      </c>
      <c r="F295" s="86">
        <v>12.9</v>
      </c>
      <c r="G295" s="86">
        <v>0.1</v>
      </c>
      <c r="H295" s="86">
        <v>0</v>
      </c>
      <c r="I295" s="86">
        <v>0.1</v>
      </c>
      <c r="J295" s="86">
        <v>0.1</v>
      </c>
      <c r="K295" s="86">
        <v>0</v>
      </c>
      <c r="L295" s="86">
        <v>0.1</v>
      </c>
      <c r="M295" s="86">
        <v>0.1</v>
      </c>
      <c r="N295" s="86">
        <v>9.4</v>
      </c>
      <c r="O295" s="86">
        <v>9.4</v>
      </c>
      <c r="P295" s="86">
        <v>9.4</v>
      </c>
      <c r="Q295" s="86">
        <v>9.5</v>
      </c>
      <c r="R295" s="86">
        <v>5.4</v>
      </c>
      <c r="S295" s="86">
        <v>4</v>
      </c>
      <c r="T295" s="86">
        <v>3.9</v>
      </c>
      <c r="U295" s="86">
        <v>3.9</v>
      </c>
      <c r="V295" s="86">
        <v>3.9</v>
      </c>
      <c r="W295" s="86">
        <v>3.6</v>
      </c>
      <c r="X295" s="86">
        <v>3.7</v>
      </c>
      <c r="Y295" s="86">
        <v>0.1</v>
      </c>
      <c r="Z295" s="86">
        <v>0.1</v>
      </c>
      <c r="AA295" s="26">
        <f t="shared" si="193"/>
        <v>4.8166666666666673</v>
      </c>
      <c r="AB295" s="26">
        <f t="shared" si="195"/>
        <v>12.9</v>
      </c>
      <c r="AC295" s="26">
        <f t="shared" si="196"/>
        <v>0</v>
      </c>
      <c r="AD295" s="26">
        <f t="shared" si="197"/>
        <v>115.60000000000002</v>
      </c>
      <c r="AE295" s="62"/>
    </row>
    <row r="296" spans="1:31" x14ac:dyDescent="0.35">
      <c r="A296" s="68">
        <f t="shared" ref="A296" si="239">A294+1</f>
        <v>43975</v>
      </c>
      <c r="B296" s="59" t="s">
        <v>45</v>
      </c>
      <c r="C296" s="86">
        <v>0.2</v>
      </c>
      <c r="D296" s="86">
        <v>0.2</v>
      </c>
      <c r="E296" s="86">
        <v>0.2</v>
      </c>
      <c r="F296" s="86">
        <v>0.2</v>
      </c>
      <c r="G296" s="86">
        <v>0.2</v>
      </c>
      <c r="H296" s="86">
        <v>0.2</v>
      </c>
      <c r="I296" s="86">
        <v>0.2</v>
      </c>
      <c r="J296" s="86">
        <v>0.9</v>
      </c>
      <c r="K296" s="86">
        <v>0.9</v>
      </c>
      <c r="L296" s="86">
        <v>0.9</v>
      </c>
      <c r="M296" s="86">
        <v>0.9</v>
      </c>
      <c r="N296" s="86">
        <v>5.8</v>
      </c>
      <c r="O296" s="86">
        <v>5.9</v>
      </c>
      <c r="P296" s="86">
        <v>6.4</v>
      </c>
      <c r="Q296" s="86">
        <v>7</v>
      </c>
      <c r="R296" s="86">
        <v>1.8</v>
      </c>
      <c r="S296" s="86">
        <v>1.1000000000000001</v>
      </c>
      <c r="T296" s="86">
        <v>0.3</v>
      </c>
      <c r="U296" s="86">
        <v>5.5</v>
      </c>
      <c r="V296" s="86">
        <v>7</v>
      </c>
      <c r="W296" s="86">
        <v>7</v>
      </c>
      <c r="X296" s="86">
        <v>7</v>
      </c>
      <c r="Y296" s="86">
        <v>7</v>
      </c>
      <c r="Z296" s="86">
        <v>7</v>
      </c>
      <c r="AA296" s="26">
        <f t="shared" si="193"/>
        <v>3.0749999999999997</v>
      </c>
      <c r="AB296" s="26">
        <f t="shared" si="195"/>
        <v>7</v>
      </c>
      <c r="AC296" s="26">
        <f t="shared" si="196"/>
        <v>0.2</v>
      </c>
      <c r="AD296" s="26">
        <f t="shared" si="197"/>
        <v>73.8</v>
      </c>
      <c r="AE296" s="61">
        <f t="shared" ref="AE296" si="240">IF(SUM(AD296:AD297)=0," ",SUM(AD296:AD297))</f>
        <v>211.39999999999998</v>
      </c>
    </row>
    <row r="297" spans="1:31" x14ac:dyDescent="0.35">
      <c r="A297" s="69"/>
      <c r="B297" s="59" t="s">
        <v>46</v>
      </c>
      <c r="C297" s="86">
        <v>0.1</v>
      </c>
      <c r="D297" s="86">
        <v>0.1</v>
      </c>
      <c r="E297" s="86">
        <v>0.1</v>
      </c>
      <c r="F297" s="86">
        <v>0.1</v>
      </c>
      <c r="G297" s="86">
        <v>0.1</v>
      </c>
      <c r="H297" s="86">
        <v>0</v>
      </c>
      <c r="I297" s="86">
        <v>0</v>
      </c>
      <c r="J297" s="86">
        <v>3.4</v>
      </c>
      <c r="K297" s="86">
        <v>3.4</v>
      </c>
      <c r="L297" s="86">
        <v>3.3</v>
      </c>
      <c r="M297" s="86">
        <v>3.7</v>
      </c>
      <c r="N297" s="86">
        <v>8.6</v>
      </c>
      <c r="O297" s="86">
        <v>8.6999999999999993</v>
      </c>
      <c r="P297" s="86">
        <v>9.6</v>
      </c>
      <c r="Q297" s="86">
        <v>10.8</v>
      </c>
      <c r="R297" s="86">
        <v>6.2</v>
      </c>
      <c r="S297" s="86">
        <v>4.3</v>
      </c>
      <c r="T297" s="86">
        <v>0.1</v>
      </c>
      <c r="U297" s="86">
        <v>10.199999999999999</v>
      </c>
      <c r="V297" s="86">
        <v>13</v>
      </c>
      <c r="W297" s="86">
        <v>13</v>
      </c>
      <c r="X297" s="86">
        <v>13</v>
      </c>
      <c r="Y297" s="86">
        <v>13</v>
      </c>
      <c r="Z297" s="86">
        <v>12.8</v>
      </c>
      <c r="AA297" s="26">
        <f t="shared" si="193"/>
        <v>5.7333333333333334</v>
      </c>
      <c r="AB297" s="26">
        <f t="shared" si="195"/>
        <v>13</v>
      </c>
      <c r="AC297" s="26">
        <f t="shared" si="196"/>
        <v>0</v>
      </c>
      <c r="AD297" s="26">
        <f t="shared" si="197"/>
        <v>137.6</v>
      </c>
      <c r="AE297" s="62"/>
    </row>
    <row r="298" spans="1:31" x14ac:dyDescent="0.35">
      <c r="A298" s="68">
        <f t="shared" ref="A298" si="241">A296+1</f>
        <v>43976</v>
      </c>
      <c r="B298" s="59" t="s">
        <v>45</v>
      </c>
      <c r="C298" s="86">
        <v>6.9</v>
      </c>
      <c r="D298" s="86">
        <v>0.2</v>
      </c>
      <c r="E298" s="86">
        <v>0.2</v>
      </c>
      <c r="F298" s="86">
        <v>0.2</v>
      </c>
      <c r="G298" s="86">
        <v>0.2</v>
      </c>
      <c r="H298" s="86">
        <v>0.2</v>
      </c>
      <c r="I298" s="86">
        <v>0.2</v>
      </c>
      <c r="J298" s="86">
        <v>0.2</v>
      </c>
      <c r="K298" s="86">
        <v>0.2</v>
      </c>
      <c r="L298" s="86">
        <v>0.2</v>
      </c>
      <c r="M298" s="86">
        <v>0.2</v>
      </c>
      <c r="N298" s="86">
        <v>6.2</v>
      </c>
      <c r="O298" s="86">
        <v>6.2</v>
      </c>
      <c r="P298" s="86">
        <v>7.5</v>
      </c>
      <c r="Q298" s="86">
        <v>7.5</v>
      </c>
      <c r="R298" s="86">
        <v>7.9</v>
      </c>
      <c r="S298" s="86">
        <v>8</v>
      </c>
      <c r="T298" s="86">
        <v>7.2</v>
      </c>
      <c r="U298" s="86">
        <v>1</v>
      </c>
      <c r="V298" s="86">
        <v>1</v>
      </c>
      <c r="W298" s="86">
        <v>1</v>
      </c>
      <c r="X298" s="86">
        <v>1</v>
      </c>
      <c r="Y298" s="86">
        <v>1</v>
      </c>
      <c r="Z298" s="86">
        <v>1</v>
      </c>
      <c r="AA298" s="26">
        <f t="shared" si="193"/>
        <v>2.7250000000000001</v>
      </c>
      <c r="AB298" s="26">
        <f t="shared" si="195"/>
        <v>8</v>
      </c>
      <c r="AC298" s="26">
        <f t="shared" si="196"/>
        <v>0.2</v>
      </c>
      <c r="AD298" s="26">
        <f t="shared" si="197"/>
        <v>65.400000000000006</v>
      </c>
      <c r="AE298" s="61">
        <f t="shared" ref="AE298" si="242">IF(SUM(AD298:AD299)=0," ",SUM(AD298:AD299))</f>
        <v>138.5</v>
      </c>
    </row>
    <row r="299" spans="1:31" x14ac:dyDescent="0.35">
      <c r="A299" s="69"/>
      <c r="B299" s="59" t="s">
        <v>46</v>
      </c>
      <c r="C299" s="86">
        <v>12.9</v>
      </c>
      <c r="D299" s="86">
        <v>0.1</v>
      </c>
      <c r="E299" s="86">
        <v>0.1</v>
      </c>
      <c r="F299" s="86">
        <v>0.1</v>
      </c>
      <c r="G299" s="86">
        <v>0.1</v>
      </c>
      <c r="H299" s="86">
        <v>0</v>
      </c>
      <c r="I299" s="86">
        <v>0</v>
      </c>
      <c r="J299" s="86">
        <v>0</v>
      </c>
      <c r="K299" s="86">
        <v>0</v>
      </c>
      <c r="L299" s="86">
        <v>0</v>
      </c>
      <c r="M299" s="86">
        <v>0</v>
      </c>
      <c r="N299" s="86">
        <v>4.5</v>
      </c>
      <c r="O299" s="86">
        <v>4.5</v>
      </c>
      <c r="P299" s="86">
        <v>5.6</v>
      </c>
      <c r="Q299" s="86">
        <v>5.6</v>
      </c>
      <c r="R299" s="86">
        <v>6</v>
      </c>
      <c r="S299" s="86">
        <v>6</v>
      </c>
      <c r="T299" s="86">
        <v>5.6</v>
      </c>
      <c r="U299" s="86">
        <v>3.5</v>
      </c>
      <c r="V299" s="86">
        <v>3.7</v>
      </c>
      <c r="W299" s="86">
        <v>3.7</v>
      </c>
      <c r="X299" s="86">
        <v>3.7</v>
      </c>
      <c r="Y299" s="86">
        <v>3.7</v>
      </c>
      <c r="Z299" s="86">
        <v>3.7</v>
      </c>
      <c r="AA299" s="26">
        <f t="shared" si="193"/>
        <v>3.0458333333333338</v>
      </c>
      <c r="AB299" s="26">
        <f t="shared" si="195"/>
        <v>12.9</v>
      </c>
      <c r="AC299" s="26">
        <f t="shared" si="196"/>
        <v>0</v>
      </c>
      <c r="AD299" s="26">
        <f t="shared" si="197"/>
        <v>73.100000000000009</v>
      </c>
      <c r="AE299" s="62"/>
    </row>
    <row r="300" spans="1:31" x14ac:dyDescent="0.35">
      <c r="A300" s="68">
        <f t="shared" ref="A300" si="243">A298+1</f>
        <v>43977</v>
      </c>
      <c r="B300" s="59" t="s">
        <v>45</v>
      </c>
      <c r="C300" s="86">
        <v>0.3</v>
      </c>
      <c r="D300" s="86">
        <v>0.2</v>
      </c>
      <c r="E300" s="86">
        <v>0.2</v>
      </c>
      <c r="F300" s="86">
        <v>0.2</v>
      </c>
      <c r="G300" s="86">
        <v>0.2</v>
      </c>
      <c r="H300" s="86">
        <v>0.9</v>
      </c>
      <c r="I300" s="86">
        <v>0.9</v>
      </c>
      <c r="J300" s="86">
        <v>0.9</v>
      </c>
      <c r="K300" s="86">
        <v>0.7</v>
      </c>
      <c r="L300" s="86">
        <v>5.0999999999999996</v>
      </c>
      <c r="M300" s="86">
        <v>5.2</v>
      </c>
      <c r="N300" s="86">
        <v>5.5</v>
      </c>
      <c r="O300" s="86">
        <v>6</v>
      </c>
      <c r="P300" s="86">
        <v>5.5</v>
      </c>
      <c r="Q300" s="86">
        <v>0.9</v>
      </c>
      <c r="R300" s="86">
        <v>0.9</v>
      </c>
      <c r="S300" s="86">
        <v>6.4</v>
      </c>
      <c r="T300" s="86">
        <v>7</v>
      </c>
      <c r="U300" s="86">
        <v>7.2</v>
      </c>
      <c r="V300" s="86">
        <v>7.1</v>
      </c>
      <c r="W300" s="86">
        <v>7.2</v>
      </c>
      <c r="X300" s="86">
        <v>7.1</v>
      </c>
      <c r="Y300" s="86">
        <v>7.2</v>
      </c>
      <c r="Z300" s="86">
        <v>7.3</v>
      </c>
      <c r="AA300" s="26">
        <f t="shared" si="193"/>
        <v>3.7541666666666664</v>
      </c>
      <c r="AB300" s="26">
        <f t="shared" si="195"/>
        <v>7.3</v>
      </c>
      <c r="AC300" s="26">
        <f t="shared" si="196"/>
        <v>0.2</v>
      </c>
      <c r="AD300" s="26">
        <f t="shared" si="197"/>
        <v>90.1</v>
      </c>
      <c r="AE300" s="61">
        <f t="shared" ref="AE300" si="244">IF(SUM(AD300:AD301)=0," ",SUM(AD300:AD301))</f>
        <v>241.60000000000005</v>
      </c>
    </row>
    <row r="301" spans="1:31" x14ac:dyDescent="0.35">
      <c r="A301" s="69"/>
      <c r="B301" s="59" t="s">
        <v>46</v>
      </c>
      <c r="C301" s="86">
        <v>0.1</v>
      </c>
      <c r="D301" s="86">
        <v>0.1</v>
      </c>
      <c r="E301" s="86">
        <v>0</v>
      </c>
      <c r="F301" s="86">
        <v>0</v>
      </c>
      <c r="G301" s="86">
        <v>0</v>
      </c>
      <c r="H301" s="86">
        <v>3.7</v>
      </c>
      <c r="I301" s="86">
        <v>3.7</v>
      </c>
      <c r="J301" s="86">
        <v>3.7</v>
      </c>
      <c r="K301" s="86">
        <v>0.1</v>
      </c>
      <c r="L301" s="86">
        <v>9.3000000000000007</v>
      </c>
      <c r="M301" s="86">
        <v>9.3000000000000007</v>
      </c>
      <c r="N301" s="86">
        <v>10.6</v>
      </c>
      <c r="O301" s="86">
        <v>11.4</v>
      </c>
      <c r="P301" s="86">
        <v>5.9</v>
      </c>
      <c r="Q301" s="86">
        <v>5.4</v>
      </c>
      <c r="R301" s="86">
        <v>5.4</v>
      </c>
      <c r="S301" s="86">
        <v>5.4</v>
      </c>
      <c r="T301" s="86">
        <v>11.1</v>
      </c>
      <c r="U301" s="86">
        <v>10.9</v>
      </c>
      <c r="V301" s="86">
        <v>10.9</v>
      </c>
      <c r="W301" s="86">
        <v>10.9</v>
      </c>
      <c r="X301" s="86">
        <v>11</v>
      </c>
      <c r="Y301" s="86">
        <v>11.3</v>
      </c>
      <c r="Z301" s="86">
        <v>11.3</v>
      </c>
      <c r="AA301" s="26">
        <f t="shared" si="193"/>
        <v>6.3125000000000027</v>
      </c>
      <c r="AB301" s="26">
        <f t="shared" si="195"/>
        <v>11.4</v>
      </c>
      <c r="AC301" s="26">
        <f t="shared" si="196"/>
        <v>0</v>
      </c>
      <c r="AD301" s="26">
        <f t="shared" si="197"/>
        <v>151.50000000000006</v>
      </c>
      <c r="AE301" s="62"/>
    </row>
    <row r="302" spans="1:31" x14ac:dyDescent="0.35">
      <c r="A302" s="68">
        <f t="shared" ref="A302" si="245">A300+1</f>
        <v>43978</v>
      </c>
      <c r="B302" s="59" t="s">
        <v>45</v>
      </c>
      <c r="C302" s="86">
        <v>1.8</v>
      </c>
      <c r="D302" s="86">
        <v>0.2</v>
      </c>
      <c r="E302" s="86">
        <v>0.2</v>
      </c>
      <c r="F302" s="86">
        <v>6.8</v>
      </c>
      <c r="G302" s="86">
        <v>8</v>
      </c>
      <c r="H302" s="86">
        <v>7.6</v>
      </c>
      <c r="I302" s="86">
        <v>7.5</v>
      </c>
      <c r="J302" s="86">
        <v>6.3</v>
      </c>
      <c r="K302" s="86">
        <v>6</v>
      </c>
      <c r="L302" s="86">
        <v>6.5</v>
      </c>
      <c r="M302" s="86">
        <v>1</v>
      </c>
      <c r="N302" s="86">
        <v>0.9</v>
      </c>
      <c r="O302" s="86">
        <v>0.9</v>
      </c>
      <c r="P302" s="86">
        <v>0.9</v>
      </c>
      <c r="Q302" s="86">
        <v>0.9</v>
      </c>
      <c r="R302" s="86">
        <v>0.9</v>
      </c>
      <c r="S302" s="86">
        <v>1</v>
      </c>
      <c r="T302" s="86">
        <v>1</v>
      </c>
      <c r="U302" s="86">
        <v>1</v>
      </c>
      <c r="V302" s="86">
        <v>0.2</v>
      </c>
      <c r="W302" s="86">
        <v>0.2</v>
      </c>
      <c r="X302" s="86">
        <v>1</v>
      </c>
      <c r="Y302" s="86">
        <v>0.3</v>
      </c>
      <c r="Z302" s="86">
        <v>0.2</v>
      </c>
      <c r="AA302" s="26">
        <f t="shared" si="193"/>
        <v>2.5541666666666667</v>
      </c>
      <c r="AB302" s="26">
        <f t="shared" si="195"/>
        <v>8</v>
      </c>
      <c r="AC302" s="26">
        <f t="shared" si="196"/>
        <v>0.2</v>
      </c>
      <c r="AD302" s="26">
        <f t="shared" si="197"/>
        <v>61.3</v>
      </c>
      <c r="AE302" s="61">
        <f t="shared" ref="AE302" si="246">IF(SUM(AD302:AD303)=0," ",SUM(AD302:AD303))</f>
        <v>160.5</v>
      </c>
    </row>
    <row r="303" spans="1:31" x14ac:dyDescent="0.35">
      <c r="A303" s="69"/>
      <c r="B303" s="59" t="s">
        <v>46</v>
      </c>
      <c r="C303" s="86">
        <v>5</v>
      </c>
      <c r="D303" s="86">
        <v>0</v>
      </c>
      <c r="E303" s="86">
        <v>0</v>
      </c>
      <c r="F303" s="86">
        <v>4.8</v>
      </c>
      <c r="G303" s="86">
        <v>6.8</v>
      </c>
      <c r="H303" s="86">
        <v>12</v>
      </c>
      <c r="I303" s="86">
        <v>12</v>
      </c>
      <c r="J303" s="86">
        <v>5.9</v>
      </c>
      <c r="K303" s="86">
        <v>5.6</v>
      </c>
      <c r="L303" s="86">
        <v>6.2</v>
      </c>
      <c r="M303" s="86">
        <v>4.9000000000000004</v>
      </c>
      <c r="N303" s="86">
        <v>3.7</v>
      </c>
      <c r="O303" s="86">
        <v>4</v>
      </c>
      <c r="P303" s="86">
        <v>3.9</v>
      </c>
      <c r="Q303" s="86">
        <v>3.9</v>
      </c>
      <c r="R303" s="86">
        <v>3.8</v>
      </c>
      <c r="S303" s="86">
        <v>4</v>
      </c>
      <c r="T303" s="86">
        <v>4.0999999999999996</v>
      </c>
      <c r="U303" s="86">
        <v>4.2</v>
      </c>
      <c r="V303" s="86">
        <v>0.1</v>
      </c>
      <c r="W303" s="86">
        <v>0.1</v>
      </c>
      <c r="X303" s="86">
        <v>4</v>
      </c>
      <c r="Y303" s="86">
        <v>0.1</v>
      </c>
      <c r="Z303" s="86">
        <v>0.1</v>
      </c>
      <c r="AA303" s="26">
        <f t="shared" si="193"/>
        <v>4.1333333333333329</v>
      </c>
      <c r="AB303" s="26">
        <f t="shared" si="195"/>
        <v>12</v>
      </c>
      <c r="AC303" s="26">
        <f t="shared" si="196"/>
        <v>0</v>
      </c>
      <c r="AD303" s="26">
        <f t="shared" si="197"/>
        <v>99.199999999999989</v>
      </c>
      <c r="AE303" s="62"/>
    </row>
    <row r="304" spans="1:31" x14ac:dyDescent="0.35">
      <c r="A304" s="68">
        <f t="shared" ref="A304" si="247">A302+1</f>
        <v>43979</v>
      </c>
      <c r="B304" s="59" t="s">
        <v>45</v>
      </c>
      <c r="C304" s="86">
        <v>0.1</v>
      </c>
      <c r="D304" s="86">
        <v>5.9</v>
      </c>
      <c r="E304" s="86">
        <v>6.8</v>
      </c>
      <c r="F304" s="86">
        <v>7.3</v>
      </c>
      <c r="G304" s="86">
        <v>8.1999999999999993</v>
      </c>
      <c r="H304" s="86">
        <v>7.4</v>
      </c>
      <c r="I304" s="86">
        <v>7.7</v>
      </c>
      <c r="J304" s="86">
        <v>7.2</v>
      </c>
      <c r="K304" s="86">
        <v>7.2</v>
      </c>
      <c r="L304" s="86">
        <v>7.3</v>
      </c>
      <c r="M304" s="86">
        <v>7.4</v>
      </c>
      <c r="N304" s="86">
        <v>7.3</v>
      </c>
      <c r="O304" s="86">
        <v>7.2</v>
      </c>
      <c r="P304" s="86">
        <v>0.9</v>
      </c>
      <c r="Q304" s="86">
        <v>0.3</v>
      </c>
      <c r="R304" s="86">
        <v>0.2</v>
      </c>
      <c r="S304" s="86">
        <v>0.2</v>
      </c>
      <c r="T304" s="86">
        <v>1</v>
      </c>
      <c r="U304" s="86">
        <v>1</v>
      </c>
      <c r="V304" s="86">
        <v>0.2</v>
      </c>
      <c r="W304" s="86">
        <v>0.2</v>
      </c>
      <c r="X304" s="86">
        <v>0.2</v>
      </c>
      <c r="Y304" s="86">
        <v>1.2</v>
      </c>
      <c r="Z304" s="86">
        <v>6.7</v>
      </c>
      <c r="AA304" s="26">
        <f t="shared" si="193"/>
        <v>4.1291666666666682</v>
      </c>
      <c r="AB304" s="26">
        <f t="shared" si="195"/>
        <v>8.1999999999999993</v>
      </c>
      <c r="AC304" s="26">
        <f t="shared" si="196"/>
        <v>0.1</v>
      </c>
      <c r="AD304" s="26">
        <f t="shared" si="197"/>
        <v>99.100000000000037</v>
      </c>
      <c r="AE304" s="61">
        <f t="shared" ref="AE304" si="248">IF(SUM(AD304:AD305)=0," ",SUM(AD304:AD305))</f>
        <v>209.4</v>
      </c>
    </row>
    <row r="305" spans="1:31" x14ac:dyDescent="0.35">
      <c r="A305" s="69"/>
      <c r="B305" s="59" t="s">
        <v>46</v>
      </c>
      <c r="C305" s="86">
        <v>0</v>
      </c>
      <c r="D305" s="86">
        <v>4</v>
      </c>
      <c r="E305" s="86">
        <v>4.8</v>
      </c>
      <c r="F305" s="86">
        <v>5.3</v>
      </c>
      <c r="G305" s="86">
        <v>6.2</v>
      </c>
      <c r="H305" s="86">
        <v>5.4</v>
      </c>
      <c r="I305" s="86">
        <v>5.9</v>
      </c>
      <c r="J305" s="86">
        <v>11.1</v>
      </c>
      <c r="K305" s="86">
        <v>11</v>
      </c>
      <c r="L305" s="86">
        <v>11.5</v>
      </c>
      <c r="M305" s="86">
        <v>11.6</v>
      </c>
      <c r="N305" s="86">
        <v>11.6</v>
      </c>
      <c r="O305" s="86">
        <v>11.5</v>
      </c>
      <c r="P305" s="86">
        <v>5.2</v>
      </c>
      <c r="Q305" s="86">
        <v>0.1</v>
      </c>
      <c r="R305" s="86">
        <v>0.1</v>
      </c>
      <c r="S305" s="86">
        <v>0.1</v>
      </c>
      <c r="T305" s="86">
        <v>0.1</v>
      </c>
      <c r="U305" s="86">
        <v>0</v>
      </c>
      <c r="V305" s="86">
        <v>0</v>
      </c>
      <c r="W305" s="86">
        <v>0</v>
      </c>
      <c r="X305" s="86">
        <v>0</v>
      </c>
      <c r="Y305" s="86">
        <v>0</v>
      </c>
      <c r="Z305" s="86">
        <v>4.8</v>
      </c>
      <c r="AA305" s="26">
        <f t="shared" si="193"/>
        <v>4.5958333333333323</v>
      </c>
      <c r="AB305" s="26">
        <f t="shared" si="195"/>
        <v>11.6</v>
      </c>
      <c r="AC305" s="26">
        <f t="shared" si="196"/>
        <v>0</v>
      </c>
      <c r="AD305" s="26">
        <f t="shared" si="197"/>
        <v>110.29999999999997</v>
      </c>
      <c r="AE305" s="62"/>
    </row>
    <row r="306" spans="1:31" x14ac:dyDescent="0.35">
      <c r="A306" s="68">
        <f t="shared" ref="A306" si="249">A304+1</f>
        <v>43980</v>
      </c>
      <c r="B306" s="59" t="s">
        <v>45</v>
      </c>
      <c r="C306" s="86">
        <v>6.4</v>
      </c>
      <c r="D306" s="86">
        <v>7.3</v>
      </c>
      <c r="E306" s="86">
        <v>7.4</v>
      </c>
      <c r="F306" s="86">
        <v>7.5</v>
      </c>
      <c r="G306" s="86">
        <v>0.9</v>
      </c>
      <c r="H306" s="86">
        <v>0.9</v>
      </c>
      <c r="I306" s="86">
        <v>0.9</v>
      </c>
      <c r="J306" s="86">
        <v>0.9</v>
      </c>
      <c r="K306" s="86">
        <v>0.9</v>
      </c>
      <c r="L306" s="86">
        <v>0.9</v>
      </c>
      <c r="M306" s="86">
        <v>0.3</v>
      </c>
      <c r="N306" s="86">
        <v>0.3</v>
      </c>
      <c r="O306" s="86">
        <v>0.3</v>
      </c>
      <c r="P306" s="86">
        <v>0.3</v>
      </c>
      <c r="Q306" s="86">
        <v>0.9</v>
      </c>
      <c r="R306" s="86">
        <v>0.9</v>
      </c>
      <c r="S306" s="86">
        <v>1</v>
      </c>
      <c r="T306" s="86">
        <v>5.5</v>
      </c>
      <c r="U306" s="86">
        <v>5.2</v>
      </c>
      <c r="V306" s="86">
        <v>5.3</v>
      </c>
      <c r="W306" s="86">
        <v>5.3</v>
      </c>
      <c r="X306" s="86">
        <v>1.2</v>
      </c>
      <c r="Y306" s="86">
        <v>0.2</v>
      </c>
      <c r="Z306" s="86">
        <v>5.5</v>
      </c>
      <c r="AA306" s="26">
        <f t="shared" si="193"/>
        <v>2.7583333333333329</v>
      </c>
      <c r="AB306" s="26">
        <f t="shared" si="195"/>
        <v>7.5</v>
      </c>
      <c r="AC306" s="26">
        <f t="shared" si="196"/>
        <v>0.2</v>
      </c>
      <c r="AD306" s="26">
        <f t="shared" si="197"/>
        <v>66.199999999999989</v>
      </c>
      <c r="AE306" s="61">
        <f t="shared" ref="AE306" si="250">IF(SUM(AD306:AD307)=0," ",SUM(AD306:AD307))</f>
        <v>165.2</v>
      </c>
    </row>
    <row r="307" spans="1:31" x14ac:dyDescent="0.35">
      <c r="A307" s="69"/>
      <c r="B307" s="59" t="s">
        <v>46</v>
      </c>
      <c r="C307" s="86">
        <v>4.5</v>
      </c>
      <c r="D307" s="86">
        <v>5.5</v>
      </c>
      <c r="E307" s="86">
        <v>5.6</v>
      </c>
      <c r="F307" s="86">
        <v>5.6</v>
      </c>
      <c r="G307" s="86">
        <v>3.5</v>
      </c>
      <c r="H307" s="86">
        <v>3.6</v>
      </c>
      <c r="I307" s="86">
        <v>3.5</v>
      </c>
      <c r="J307" s="86">
        <v>3.6</v>
      </c>
      <c r="K307" s="86">
        <v>3.7</v>
      </c>
      <c r="L307" s="86">
        <v>3.6</v>
      </c>
      <c r="M307" s="86">
        <v>0.1</v>
      </c>
      <c r="N307" s="86">
        <v>0.1</v>
      </c>
      <c r="O307" s="86">
        <v>0.1</v>
      </c>
      <c r="P307" s="86">
        <v>0.1</v>
      </c>
      <c r="Q307" s="86">
        <v>3.5</v>
      </c>
      <c r="R307" s="86">
        <v>3.6</v>
      </c>
      <c r="S307" s="86">
        <v>4.3</v>
      </c>
      <c r="T307" s="86">
        <v>5.0999999999999996</v>
      </c>
      <c r="U307" s="86">
        <v>9.6</v>
      </c>
      <c r="V307" s="86">
        <v>9.6999999999999993</v>
      </c>
      <c r="W307" s="86">
        <v>9.6</v>
      </c>
      <c r="X307" s="86">
        <v>0.1</v>
      </c>
      <c r="Y307" s="86">
        <v>0.1</v>
      </c>
      <c r="Z307" s="86">
        <v>10.3</v>
      </c>
      <c r="AA307" s="26">
        <f t="shared" si="193"/>
        <v>4.1249999999999991</v>
      </c>
      <c r="AB307" s="26">
        <f t="shared" si="195"/>
        <v>10.3</v>
      </c>
      <c r="AC307" s="26">
        <f t="shared" si="196"/>
        <v>0.1</v>
      </c>
      <c r="AD307" s="26">
        <f t="shared" si="197"/>
        <v>98.999999999999986</v>
      </c>
      <c r="AE307" s="62"/>
    </row>
    <row r="308" spans="1:31" x14ac:dyDescent="0.35">
      <c r="A308" s="68">
        <f t="shared" ref="A308" si="251">A306+1</f>
        <v>43981</v>
      </c>
      <c r="B308" s="59" t="s">
        <v>45</v>
      </c>
      <c r="C308" s="86">
        <v>5.8</v>
      </c>
      <c r="D308" s="86">
        <v>5.9</v>
      </c>
      <c r="E308" s="86">
        <v>5.9</v>
      </c>
      <c r="F308" s="86">
        <v>6.2</v>
      </c>
      <c r="G308" s="86">
        <v>6.2</v>
      </c>
      <c r="H308" s="86">
        <v>0.5</v>
      </c>
      <c r="I308" s="86">
        <v>0.3</v>
      </c>
      <c r="J308" s="86">
        <v>0.3</v>
      </c>
      <c r="K308" s="86">
        <v>0.3</v>
      </c>
      <c r="L308" s="86">
        <v>0.3</v>
      </c>
      <c r="M308" s="86">
        <v>0.3</v>
      </c>
      <c r="N308" s="86">
        <v>0.3</v>
      </c>
      <c r="O308" s="86">
        <v>6.3</v>
      </c>
      <c r="P308" s="86">
        <v>7.1</v>
      </c>
      <c r="Q308" s="86">
        <v>7.2</v>
      </c>
      <c r="R308" s="86">
        <v>6.5</v>
      </c>
      <c r="S308" s="86">
        <v>5</v>
      </c>
      <c r="T308" s="86">
        <v>1</v>
      </c>
      <c r="U308" s="86">
        <v>1</v>
      </c>
      <c r="V308" s="86">
        <v>0.09</v>
      </c>
      <c r="W308" s="86">
        <v>0.9</v>
      </c>
      <c r="X308" s="86">
        <v>0.9</v>
      </c>
      <c r="Y308" s="86">
        <v>0.9</v>
      </c>
      <c r="Z308" s="86">
        <v>0.9</v>
      </c>
      <c r="AA308" s="26">
        <f t="shared" si="193"/>
        <v>2.920416666666668</v>
      </c>
      <c r="AB308" s="26">
        <f t="shared" si="195"/>
        <v>7.2</v>
      </c>
      <c r="AC308" s="26">
        <f t="shared" si="196"/>
        <v>0.09</v>
      </c>
      <c r="AD308" s="26">
        <f t="shared" si="197"/>
        <v>70.090000000000032</v>
      </c>
      <c r="AE308" s="61">
        <f t="shared" ref="AE308" si="252">IF(SUM(AD308:AD309)=0," ",SUM(AD308:AD309))</f>
        <v>187.19000000000005</v>
      </c>
    </row>
    <row r="309" spans="1:31" x14ac:dyDescent="0.35">
      <c r="A309" s="69"/>
      <c r="B309" s="59" t="s">
        <v>46</v>
      </c>
      <c r="C309" s="86">
        <v>10.9</v>
      </c>
      <c r="D309" s="86">
        <v>10.9</v>
      </c>
      <c r="E309" s="86">
        <v>10.9</v>
      </c>
      <c r="F309" s="86">
        <v>11.3</v>
      </c>
      <c r="G309" s="86">
        <v>11.3</v>
      </c>
      <c r="H309" s="86">
        <v>6</v>
      </c>
      <c r="I309" s="86">
        <v>0.1</v>
      </c>
      <c r="J309" s="86">
        <v>0.1</v>
      </c>
      <c r="K309" s="86">
        <v>0.1</v>
      </c>
      <c r="L309" s="86">
        <v>0.1</v>
      </c>
      <c r="M309" s="86">
        <v>0.1</v>
      </c>
      <c r="N309" s="86">
        <v>0.1</v>
      </c>
      <c r="O309" s="86">
        <v>5.9</v>
      </c>
      <c r="P309" s="86">
        <v>6.6</v>
      </c>
      <c r="Q309" s="86">
        <v>6.8</v>
      </c>
      <c r="R309" s="86">
        <v>6.2</v>
      </c>
      <c r="S309" s="86">
        <v>4.5999999999999996</v>
      </c>
      <c r="T309" s="86">
        <v>4</v>
      </c>
      <c r="U309" s="86">
        <v>4</v>
      </c>
      <c r="V309" s="86">
        <v>3.4</v>
      </c>
      <c r="W309" s="86">
        <v>3.5</v>
      </c>
      <c r="X309" s="86">
        <v>3.4</v>
      </c>
      <c r="Y309" s="86">
        <v>3.4</v>
      </c>
      <c r="Z309" s="86">
        <v>3.4</v>
      </c>
      <c r="AA309" s="26">
        <f t="shared" si="193"/>
        <v>4.8791666666666673</v>
      </c>
      <c r="AB309" s="26">
        <f t="shared" si="195"/>
        <v>11.3</v>
      </c>
      <c r="AC309" s="26">
        <f t="shared" si="196"/>
        <v>0.1</v>
      </c>
      <c r="AD309" s="26">
        <f t="shared" si="197"/>
        <v>117.10000000000002</v>
      </c>
      <c r="AE309" s="62"/>
    </row>
    <row r="310" spans="1:31" x14ac:dyDescent="0.35">
      <c r="A310" s="68">
        <f t="shared" ref="A310" si="253">A308+1</f>
        <v>43982</v>
      </c>
      <c r="B310" s="59" t="s">
        <v>45</v>
      </c>
      <c r="C310" s="86">
        <v>0.9</v>
      </c>
      <c r="D310" s="86">
        <v>0.2</v>
      </c>
      <c r="E310" s="86">
        <v>0.2</v>
      </c>
      <c r="F310" s="86">
        <v>0.2</v>
      </c>
      <c r="G310" s="86">
        <v>0.9</v>
      </c>
      <c r="H310" s="86">
        <v>1</v>
      </c>
      <c r="I310" s="86">
        <v>1</v>
      </c>
      <c r="J310" s="86">
        <v>1</v>
      </c>
      <c r="K310" s="86">
        <v>5.7</v>
      </c>
      <c r="L310" s="86">
        <v>5.8</v>
      </c>
      <c r="M310" s="86">
        <v>5.9</v>
      </c>
      <c r="N310" s="86">
        <v>5</v>
      </c>
      <c r="O310" s="86">
        <v>5.3</v>
      </c>
      <c r="P310" s="86">
        <v>5.3</v>
      </c>
      <c r="Q310" s="86">
        <v>0.3</v>
      </c>
      <c r="R310" s="86">
        <v>5.3</v>
      </c>
      <c r="S310" s="86">
        <v>5.5</v>
      </c>
      <c r="T310" s="86">
        <v>5.4</v>
      </c>
      <c r="U310" s="86">
        <v>6.8</v>
      </c>
      <c r="V310" s="86">
        <v>6.8</v>
      </c>
      <c r="W310" s="86">
        <v>5.3</v>
      </c>
      <c r="X310" s="86">
        <v>6</v>
      </c>
      <c r="Y310" s="86">
        <v>0.3</v>
      </c>
      <c r="Z310" s="86">
        <v>0.2</v>
      </c>
      <c r="AA310" s="26">
        <f t="shared" si="193"/>
        <v>3.3458333333333328</v>
      </c>
      <c r="AB310" s="26">
        <f t="shared" si="195"/>
        <v>6.8</v>
      </c>
      <c r="AC310" s="26">
        <f t="shared" si="196"/>
        <v>0.2</v>
      </c>
      <c r="AD310" s="26">
        <f t="shared" si="197"/>
        <v>80.299999999999983</v>
      </c>
      <c r="AE310" s="61">
        <f t="shared" ref="AE310" si="254">IF(SUM(AD310:AD311)=0," ",SUM(AD310:AD311))</f>
        <v>210.99999999999997</v>
      </c>
    </row>
    <row r="311" spans="1:31" ht="15" thickBot="1" x14ac:dyDescent="0.4">
      <c r="A311" s="69"/>
      <c r="B311" s="64" t="s">
        <v>46</v>
      </c>
      <c r="C311" s="88">
        <v>3.4</v>
      </c>
      <c r="D311" s="88">
        <v>0.1</v>
      </c>
      <c r="E311" s="88">
        <v>0.1</v>
      </c>
      <c r="F311" s="88">
        <v>3.5</v>
      </c>
      <c r="G311" s="88">
        <v>3.6</v>
      </c>
      <c r="H311" s="88">
        <v>3.7</v>
      </c>
      <c r="I311" s="88">
        <v>3.8</v>
      </c>
      <c r="J311" s="88">
        <v>4</v>
      </c>
      <c r="K311" s="88">
        <v>8.5</v>
      </c>
      <c r="L311" s="88">
        <v>8.6999999999999993</v>
      </c>
      <c r="M311" s="88">
        <v>8.8000000000000007</v>
      </c>
      <c r="N311" s="88">
        <v>4.8</v>
      </c>
      <c r="O311" s="88">
        <v>5</v>
      </c>
      <c r="P311" s="88">
        <v>5</v>
      </c>
      <c r="Q311" s="88">
        <v>0.6</v>
      </c>
      <c r="R311" s="88">
        <v>6.5</v>
      </c>
      <c r="S311" s="88">
        <v>6.8</v>
      </c>
      <c r="T311" s="88">
        <v>6.9</v>
      </c>
      <c r="U311" s="88">
        <v>12.8</v>
      </c>
      <c r="V311" s="88">
        <v>12.9</v>
      </c>
      <c r="W311" s="88">
        <v>10</v>
      </c>
      <c r="X311" s="88">
        <v>11.2</v>
      </c>
      <c r="Y311" s="88">
        <v>0</v>
      </c>
      <c r="Z311" s="88">
        <v>0</v>
      </c>
      <c r="AA311" s="66">
        <f t="shared" si="193"/>
        <v>5.4458333333333329</v>
      </c>
      <c r="AB311" s="66">
        <f t="shared" si="195"/>
        <v>12.9</v>
      </c>
      <c r="AC311" s="66">
        <f t="shared" si="196"/>
        <v>0</v>
      </c>
      <c r="AD311" s="66">
        <f t="shared" si="197"/>
        <v>130.69999999999999</v>
      </c>
      <c r="AE311" s="67"/>
    </row>
    <row r="312" spans="1:31" ht="15" thickTop="1" x14ac:dyDescent="0.35">
      <c r="A312" s="68">
        <f t="shared" ref="A312" si="255">A310+1</f>
        <v>43983</v>
      </c>
      <c r="B312" s="89" t="s">
        <v>45</v>
      </c>
      <c r="C312" s="90">
        <v>0.1</v>
      </c>
      <c r="D312" s="90">
        <v>0.2</v>
      </c>
      <c r="E312" s="90">
        <v>0.2</v>
      </c>
      <c r="F312" s="90">
        <v>0.2</v>
      </c>
      <c r="G312" s="90">
        <v>7</v>
      </c>
      <c r="H312" s="90">
        <v>7</v>
      </c>
      <c r="I312" s="90">
        <v>7.1</v>
      </c>
      <c r="J312" s="90">
        <v>6.2</v>
      </c>
      <c r="K312" s="90">
        <v>6.8</v>
      </c>
      <c r="L312" s="90">
        <v>7.1</v>
      </c>
      <c r="M312" s="90">
        <v>7.1</v>
      </c>
      <c r="N312" s="90">
        <v>7.3</v>
      </c>
      <c r="O312" s="90">
        <v>6.8</v>
      </c>
      <c r="P312" s="90">
        <v>1.6</v>
      </c>
      <c r="Q312" s="90">
        <v>0.2</v>
      </c>
      <c r="R312" s="90">
        <v>0.1</v>
      </c>
      <c r="S312" s="90">
        <v>0.2</v>
      </c>
      <c r="T312" s="90">
        <v>0.2</v>
      </c>
      <c r="U312" s="90">
        <v>0.2</v>
      </c>
      <c r="V312" s="90">
        <v>0.3</v>
      </c>
      <c r="W312" s="90">
        <v>0.3</v>
      </c>
      <c r="X312" s="90">
        <v>0.3</v>
      </c>
      <c r="Y312" s="90">
        <v>5.0999999999999996</v>
      </c>
      <c r="Z312" s="90">
        <v>5.9</v>
      </c>
      <c r="AA312" s="26">
        <f t="shared" ref="AA312:AA313" si="256">IF(SUM(C312:Z312)=0," ",AVERAGE(C312:Z312))</f>
        <v>3.2291666666666661</v>
      </c>
      <c r="AB312" s="26">
        <f>IF(AA312=0," ",MAX(C312:Z312))</f>
        <v>7.3</v>
      </c>
      <c r="AC312" s="26">
        <f>IF(AA312=0," ",MIN(C312:Z312))</f>
        <v>0.1</v>
      </c>
      <c r="AD312" s="26">
        <f>IF(AA312=0," ",SUM(C312:Z312))</f>
        <v>77.499999999999986</v>
      </c>
      <c r="AE312" s="61">
        <f>IF(SUM(AD312:AD313)=0," ",SUM(AD312:AD313))</f>
        <v>158.09999999999997</v>
      </c>
    </row>
    <row r="313" spans="1:31" x14ac:dyDescent="0.35">
      <c r="A313" s="69"/>
      <c r="B313" s="89" t="s">
        <v>46</v>
      </c>
      <c r="C313" s="90">
        <v>0</v>
      </c>
      <c r="D313" s="90">
        <v>0</v>
      </c>
      <c r="E313" s="90">
        <v>0</v>
      </c>
      <c r="F313" s="90">
        <v>0</v>
      </c>
      <c r="G313" s="90">
        <v>11</v>
      </c>
      <c r="H313" s="90">
        <v>11</v>
      </c>
      <c r="I313" s="90">
        <v>11.1</v>
      </c>
      <c r="J313" s="90">
        <v>9.4</v>
      </c>
      <c r="K313" s="90">
        <v>4.9000000000000004</v>
      </c>
      <c r="L313" s="90">
        <v>5.2</v>
      </c>
      <c r="M313" s="90">
        <v>5.0999999999999996</v>
      </c>
      <c r="N313" s="90">
        <v>5.4</v>
      </c>
      <c r="O313" s="90">
        <v>4.9000000000000004</v>
      </c>
      <c r="P313" s="90">
        <v>1.9</v>
      </c>
      <c r="Q313" s="90">
        <v>0.1</v>
      </c>
      <c r="R313" s="90">
        <v>0</v>
      </c>
      <c r="S313" s="90">
        <v>0</v>
      </c>
      <c r="T313" s="90">
        <v>0</v>
      </c>
      <c r="U313" s="90">
        <v>0</v>
      </c>
      <c r="V313" s="90">
        <v>0</v>
      </c>
      <c r="W313" s="90">
        <v>0</v>
      </c>
      <c r="X313" s="90">
        <v>0</v>
      </c>
      <c r="Y313" s="90">
        <v>5</v>
      </c>
      <c r="Z313" s="90">
        <v>5.6</v>
      </c>
      <c r="AA313" s="26">
        <f t="shared" si="256"/>
        <v>3.3583333333333329</v>
      </c>
      <c r="AB313" s="26">
        <f>IF(AA313=0," ",MAX(C313:Z313))</f>
        <v>11.1</v>
      </c>
      <c r="AC313" s="26">
        <f>IF(AA313=0," ",MIN(C313:Z313))</f>
        <v>0</v>
      </c>
      <c r="AD313" s="26">
        <f>IF(AA313=0," ",SUM(C313:Z313))</f>
        <v>80.599999999999994</v>
      </c>
      <c r="AE313" s="62"/>
    </row>
    <row r="314" spans="1:31" x14ac:dyDescent="0.35">
      <c r="A314" s="68">
        <f t="shared" ref="A314" si="257">A312+1</f>
        <v>43984</v>
      </c>
      <c r="B314" s="89" t="s">
        <v>45</v>
      </c>
      <c r="C314" s="90">
        <v>6.2</v>
      </c>
      <c r="D314" s="90">
        <v>6.2</v>
      </c>
      <c r="E314" s="90">
        <v>0.9</v>
      </c>
      <c r="F314" s="90">
        <v>0.9</v>
      </c>
      <c r="G314" s="90">
        <v>0.9</v>
      </c>
      <c r="H314" s="90">
        <v>0.8</v>
      </c>
      <c r="I314" s="90">
        <v>0.8</v>
      </c>
      <c r="J314" s="90">
        <v>0.9</v>
      </c>
      <c r="K314" s="90">
        <v>0.9</v>
      </c>
      <c r="L314" s="90">
        <v>0.7</v>
      </c>
      <c r="M314" s="90">
        <v>0.2</v>
      </c>
      <c r="N314" s="90">
        <v>0.2</v>
      </c>
      <c r="O314" s="90">
        <v>0.2</v>
      </c>
      <c r="P314" s="90">
        <v>0.2</v>
      </c>
      <c r="Q314" s="90">
        <v>0.9</v>
      </c>
      <c r="R314" s="90">
        <v>0.9</v>
      </c>
      <c r="S314" s="90">
        <v>0.9</v>
      </c>
      <c r="T314" s="90">
        <v>5.8</v>
      </c>
      <c r="U314" s="90">
        <v>5.8</v>
      </c>
      <c r="V314" s="90">
        <v>5.8</v>
      </c>
      <c r="W314" s="90">
        <v>6.3</v>
      </c>
      <c r="X314" s="90">
        <v>6.2</v>
      </c>
      <c r="Y314" s="90">
        <v>5.3</v>
      </c>
      <c r="Z314" s="90">
        <v>5</v>
      </c>
      <c r="AA314" s="26">
        <f>IF(SUM(C314:Z314)=0," ",AVERAGE(C314:Z314))</f>
        <v>2.6208333333333327</v>
      </c>
      <c r="AB314" s="26">
        <f>IF(AA314=" "," ",MAX(C314:Z314))</f>
        <v>6.3</v>
      </c>
      <c r="AC314" s="26">
        <f>IF(AA314=" "," ",MIN(C314:Z314))</f>
        <v>0.2</v>
      </c>
      <c r="AD314" s="26">
        <f>IF(AA314=" "," ",SUM(C314:Z314))</f>
        <v>62.899999999999984</v>
      </c>
      <c r="AE314" s="61">
        <f>IF(SUM(AD314:AD315)=0," ",SUM(AD314:AD315))</f>
        <v>158.39999999999998</v>
      </c>
    </row>
    <row r="315" spans="1:31" x14ac:dyDescent="0.35">
      <c r="A315" s="69"/>
      <c r="B315" s="89" t="s">
        <v>46</v>
      </c>
      <c r="C315" s="90">
        <v>5.8</v>
      </c>
      <c r="D315" s="90">
        <v>5.9</v>
      </c>
      <c r="E315" s="90">
        <v>3.5</v>
      </c>
      <c r="F315" s="90">
        <v>3.5</v>
      </c>
      <c r="G315" s="90">
        <v>3.4</v>
      </c>
      <c r="H315" s="90">
        <v>3.5</v>
      </c>
      <c r="I315" s="90">
        <v>3.4</v>
      </c>
      <c r="J315" s="90">
        <v>3.4</v>
      </c>
      <c r="K315" s="90">
        <v>3.4</v>
      </c>
      <c r="L315" s="90">
        <v>0.1</v>
      </c>
      <c r="M315" s="90">
        <v>0</v>
      </c>
      <c r="N315" s="90">
        <v>0</v>
      </c>
      <c r="O315" s="90">
        <v>0</v>
      </c>
      <c r="P315" s="90">
        <v>0.1</v>
      </c>
      <c r="Q315" s="90">
        <v>3.5</v>
      </c>
      <c r="R315" s="90">
        <v>3.4</v>
      </c>
      <c r="S315" s="90">
        <v>3.4</v>
      </c>
      <c r="T315" s="90">
        <v>4.2</v>
      </c>
      <c r="U315" s="90">
        <v>8.5</v>
      </c>
      <c r="V315" s="90">
        <v>8.6999999999999993</v>
      </c>
      <c r="W315" s="90">
        <v>9</v>
      </c>
      <c r="X315" s="90">
        <v>9</v>
      </c>
      <c r="Y315" s="90">
        <v>5</v>
      </c>
      <c r="Z315" s="90">
        <v>4.8</v>
      </c>
      <c r="AA315" s="26">
        <f t="shared" ref="AA315:AA371" si="258">IF(SUM(C315:Z315)=0," ",AVERAGE(C315:Z315))</f>
        <v>3.9791666666666665</v>
      </c>
      <c r="AB315" s="26">
        <f>IF(AA315=" "," ",MAX(C315:Z315))</f>
        <v>9</v>
      </c>
      <c r="AC315" s="26">
        <f>IF(AA315=" "," ",MIN(C315:Z315))</f>
        <v>0</v>
      </c>
      <c r="AD315" s="26">
        <f>IF(AA315=" "," ",SUM(C315:Z315))</f>
        <v>95.5</v>
      </c>
      <c r="AE315" s="62"/>
    </row>
    <row r="316" spans="1:31" x14ac:dyDescent="0.35">
      <c r="A316" s="68">
        <f t="shared" ref="A316" si="259">A314+1</f>
        <v>43985</v>
      </c>
      <c r="B316" s="89" t="s">
        <v>45</v>
      </c>
      <c r="C316" s="90">
        <v>5.2</v>
      </c>
      <c r="D316" s="90">
        <v>6.8</v>
      </c>
      <c r="E316" s="90">
        <v>7.8</v>
      </c>
      <c r="F316" s="90">
        <v>7.7</v>
      </c>
      <c r="G316" s="90">
        <v>7.7</v>
      </c>
      <c r="H316" s="90">
        <v>6.9</v>
      </c>
      <c r="I316" s="90">
        <v>6.2</v>
      </c>
      <c r="J316" s="90">
        <v>5.8</v>
      </c>
      <c r="K316" s="90">
        <v>1.8</v>
      </c>
      <c r="L316" s="90">
        <v>1.6</v>
      </c>
      <c r="M316" s="90">
        <v>0.2</v>
      </c>
      <c r="N316" s="90">
        <v>0.2</v>
      </c>
      <c r="O316" s="90">
        <v>0.2</v>
      </c>
      <c r="P316" s="90">
        <v>0.2</v>
      </c>
      <c r="Q316" s="90">
        <v>0.2</v>
      </c>
      <c r="R316" s="90">
        <v>0.2</v>
      </c>
      <c r="S316" s="90">
        <v>0.2</v>
      </c>
      <c r="T316" s="90">
        <v>0.2</v>
      </c>
      <c r="U316" s="90">
        <v>0.2</v>
      </c>
      <c r="V316" s="90">
        <v>0.3</v>
      </c>
      <c r="W316" s="90">
        <v>5.3</v>
      </c>
      <c r="X316" s="90">
        <v>5.6</v>
      </c>
      <c r="Y316" s="90">
        <v>5.8</v>
      </c>
      <c r="Z316" s="90">
        <v>5.9</v>
      </c>
      <c r="AA316" s="26">
        <f t="shared" si="258"/>
        <v>3.4250000000000007</v>
      </c>
      <c r="AB316" s="26">
        <f t="shared" ref="AB316:AB371" si="260">IF(AA316=" "," ",MAX(C316:Z316))</f>
        <v>7.8</v>
      </c>
      <c r="AC316" s="26">
        <f t="shared" ref="AC316:AC371" si="261">IF(AA316=" "," ",MIN(C316:Z316))</f>
        <v>0.2</v>
      </c>
      <c r="AD316" s="26">
        <f t="shared" ref="AD316:AD371" si="262">IF(AA316=" "," ",SUM(C316:Z316))</f>
        <v>82.200000000000017</v>
      </c>
      <c r="AE316" s="61">
        <f t="shared" ref="AE316" si="263">IF(SUM(AD316:AD317)=0," ",SUM(AD316:AD317))</f>
        <v>189.5</v>
      </c>
    </row>
    <row r="317" spans="1:31" x14ac:dyDescent="0.35">
      <c r="A317" s="69"/>
      <c r="B317" s="89" t="s">
        <v>46</v>
      </c>
      <c r="C317" s="90">
        <v>4.7</v>
      </c>
      <c r="D317" s="90">
        <v>5.0999999999999996</v>
      </c>
      <c r="E317" s="90">
        <v>12.3</v>
      </c>
      <c r="F317" s="90">
        <v>12.4</v>
      </c>
      <c r="G317" s="90">
        <v>12.2</v>
      </c>
      <c r="H317" s="90">
        <v>10.8</v>
      </c>
      <c r="I317" s="90">
        <v>9.3000000000000007</v>
      </c>
      <c r="J317" s="90">
        <v>8.6999999999999993</v>
      </c>
      <c r="K317" s="90">
        <v>10.3</v>
      </c>
      <c r="L317" s="90">
        <v>0</v>
      </c>
      <c r="M317" s="90">
        <v>0</v>
      </c>
      <c r="N317" s="90">
        <v>0</v>
      </c>
      <c r="O317" s="90">
        <v>0</v>
      </c>
      <c r="P317" s="90">
        <v>0</v>
      </c>
      <c r="Q317" s="90">
        <v>0</v>
      </c>
      <c r="R317" s="90">
        <v>0</v>
      </c>
      <c r="S317" s="90">
        <v>0.1</v>
      </c>
      <c r="T317" s="90">
        <v>0.1</v>
      </c>
      <c r="U317" s="90">
        <v>0.1</v>
      </c>
      <c r="V317" s="90">
        <v>0</v>
      </c>
      <c r="W317" s="90">
        <v>4.9000000000000004</v>
      </c>
      <c r="X317" s="90">
        <v>5.3</v>
      </c>
      <c r="Y317" s="90">
        <v>5.6</v>
      </c>
      <c r="Z317" s="90">
        <v>5.4</v>
      </c>
      <c r="AA317" s="26">
        <f t="shared" si="258"/>
        <v>4.4708333333333323</v>
      </c>
      <c r="AB317" s="26">
        <f t="shared" si="260"/>
        <v>12.4</v>
      </c>
      <c r="AC317" s="26">
        <f t="shared" si="261"/>
        <v>0</v>
      </c>
      <c r="AD317" s="26">
        <f t="shared" si="262"/>
        <v>107.29999999999998</v>
      </c>
      <c r="AE317" s="62"/>
    </row>
    <row r="318" spans="1:31" x14ac:dyDescent="0.35">
      <c r="A318" s="68">
        <f t="shared" ref="A318" si="264">A316+1</f>
        <v>43986</v>
      </c>
      <c r="B318" s="89" t="s">
        <v>45</v>
      </c>
      <c r="C318" s="90">
        <v>6</v>
      </c>
      <c r="D318" s="90">
        <v>6.3</v>
      </c>
      <c r="E318" s="90">
        <v>7</v>
      </c>
      <c r="F318" s="90">
        <v>7.2</v>
      </c>
      <c r="G318" s="90">
        <v>7.3</v>
      </c>
      <c r="H318" s="90">
        <v>7.4</v>
      </c>
      <c r="I318" s="90">
        <v>1.9</v>
      </c>
      <c r="J318" s="90">
        <v>1.9</v>
      </c>
      <c r="K318" s="90">
        <v>1.9</v>
      </c>
      <c r="L318" s="90">
        <v>1.8</v>
      </c>
      <c r="M318" s="90">
        <v>4.5999999999999996</v>
      </c>
      <c r="N318" s="90">
        <v>5.2</v>
      </c>
      <c r="O318" s="90">
        <v>5.0999999999999996</v>
      </c>
      <c r="P318" s="90">
        <v>5.0999999999999996</v>
      </c>
      <c r="Q318" s="90">
        <v>5</v>
      </c>
      <c r="R318" s="90">
        <v>5</v>
      </c>
      <c r="S318" s="90">
        <v>0.2</v>
      </c>
      <c r="T318" s="90">
        <v>0.1</v>
      </c>
      <c r="U318" s="90">
        <v>0.1</v>
      </c>
      <c r="V318" s="90">
        <v>0.2</v>
      </c>
      <c r="W318" s="90">
        <v>0.2</v>
      </c>
      <c r="X318" s="90">
        <v>0.3</v>
      </c>
      <c r="Y318" s="90">
        <v>1</v>
      </c>
      <c r="Z318" s="90">
        <v>0.3</v>
      </c>
      <c r="AA318" s="26">
        <f t="shared" si="258"/>
        <v>3.379166666666666</v>
      </c>
      <c r="AB318" s="26">
        <f t="shared" si="260"/>
        <v>7.4</v>
      </c>
      <c r="AC318" s="26">
        <f t="shared" si="261"/>
        <v>0.1</v>
      </c>
      <c r="AD318" s="26">
        <f t="shared" si="262"/>
        <v>81.09999999999998</v>
      </c>
      <c r="AE318" s="61">
        <f t="shared" ref="AE318" si="265">IF(SUM(AD318:AD319)=0," ",SUM(AD318:AD319))</f>
        <v>189.39999999999992</v>
      </c>
    </row>
    <row r="319" spans="1:31" x14ac:dyDescent="0.35">
      <c r="A319" s="69"/>
      <c r="B319" s="89" t="s">
        <v>46</v>
      </c>
      <c r="C319" s="90">
        <v>5.6</v>
      </c>
      <c r="D319" s="90">
        <v>6.1</v>
      </c>
      <c r="E319" s="90">
        <v>10.8</v>
      </c>
      <c r="F319" s="90">
        <v>11.4</v>
      </c>
      <c r="G319" s="90">
        <v>11.3</v>
      </c>
      <c r="H319" s="90">
        <v>11.8</v>
      </c>
      <c r="I319" s="90">
        <v>10.9</v>
      </c>
      <c r="J319" s="90">
        <v>10.6</v>
      </c>
      <c r="K319" s="90">
        <v>10.6</v>
      </c>
      <c r="L319" s="90">
        <v>9.1</v>
      </c>
      <c r="M319" s="90">
        <v>0</v>
      </c>
      <c r="N319" s="90">
        <v>0</v>
      </c>
      <c r="O319" s="90">
        <v>0</v>
      </c>
      <c r="P319" s="90">
        <v>0</v>
      </c>
      <c r="Q319" s="90">
        <v>0</v>
      </c>
      <c r="R319" s="90">
        <v>0.1</v>
      </c>
      <c r="S319" s="90">
        <v>0.5</v>
      </c>
      <c r="T319" s="90">
        <v>0</v>
      </c>
      <c r="U319" s="90">
        <v>0.1</v>
      </c>
      <c r="V319" s="90">
        <v>0</v>
      </c>
      <c r="W319" s="90">
        <v>0.1</v>
      </c>
      <c r="X319" s="90">
        <v>0.1</v>
      </c>
      <c r="Y319" s="90">
        <v>4.5999999999999996</v>
      </c>
      <c r="Z319" s="90">
        <v>4.5999999999999996</v>
      </c>
      <c r="AA319" s="26">
        <f t="shared" si="258"/>
        <v>4.5124999999999984</v>
      </c>
      <c r="AB319" s="26">
        <f t="shared" si="260"/>
        <v>11.8</v>
      </c>
      <c r="AC319" s="26">
        <f t="shared" si="261"/>
        <v>0</v>
      </c>
      <c r="AD319" s="26">
        <f t="shared" si="262"/>
        <v>108.29999999999995</v>
      </c>
      <c r="AE319" s="62"/>
    </row>
    <row r="320" spans="1:31" x14ac:dyDescent="0.35">
      <c r="A320" s="68">
        <f t="shared" ref="A320" si="266">A318+1</f>
        <v>43987</v>
      </c>
      <c r="B320" s="89" t="s">
        <v>45</v>
      </c>
      <c r="C320" s="90">
        <v>1</v>
      </c>
      <c r="D320" s="90">
        <v>6.4</v>
      </c>
      <c r="E320" s="90">
        <v>6.5</v>
      </c>
      <c r="F320" s="90">
        <v>7.7</v>
      </c>
      <c r="G320" s="90">
        <v>5.2</v>
      </c>
      <c r="H320" s="90">
        <v>0.3</v>
      </c>
      <c r="I320" s="90">
        <v>0.2</v>
      </c>
      <c r="J320" s="90">
        <v>1.1000000000000001</v>
      </c>
      <c r="K320" s="90">
        <v>1.1000000000000001</v>
      </c>
      <c r="L320" s="90">
        <v>1.1000000000000001</v>
      </c>
      <c r="M320" s="90">
        <v>1.1000000000000001</v>
      </c>
      <c r="N320" s="90">
        <v>1.1000000000000001</v>
      </c>
      <c r="O320" s="90">
        <v>1.1000000000000001</v>
      </c>
      <c r="P320" s="90">
        <v>4.9000000000000004</v>
      </c>
      <c r="Q320" s="90">
        <v>4.9000000000000004</v>
      </c>
      <c r="R320" s="90">
        <v>0.2</v>
      </c>
      <c r="S320" s="90">
        <v>0.2</v>
      </c>
      <c r="T320" s="90">
        <v>0.2</v>
      </c>
      <c r="U320" s="90">
        <v>0.3</v>
      </c>
      <c r="V320" s="90">
        <v>0.2</v>
      </c>
      <c r="W320" s="90">
        <v>0.2</v>
      </c>
      <c r="X320" s="90">
        <v>0.2</v>
      </c>
      <c r="Y320" s="90">
        <v>7</v>
      </c>
      <c r="Z320" s="90">
        <v>7</v>
      </c>
      <c r="AA320" s="26">
        <f t="shared" si="258"/>
        <v>2.4666666666666672</v>
      </c>
      <c r="AB320" s="26">
        <f t="shared" si="260"/>
        <v>7.7</v>
      </c>
      <c r="AC320" s="26">
        <f t="shared" si="261"/>
        <v>0.2</v>
      </c>
      <c r="AD320" s="26">
        <f t="shared" si="262"/>
        <v>59.200000000000017</v>
      </c>
      <c r="AE320" s="61">
        <f t="shared" ref="AE320" si="267">IF(SUM(AD320:AD321)=0," ",SUM(AD320:AD321))</f>
        <v>212.50000000000003</v>
      </c>
    </row>
    <row r="321" spans="1:31" x14ac:dyDescent="0.35">
      <c r="A321" s="69"/>
      <c r="B321" s="89" t="s">
        <v>46</v>
      </c>
      <c r="C321" s="90">
        <v>8.4</v>
      </c>
      <c r="D321" s="90">
        <v>9.6999999999999993</v>
      </c>
      <c r="E321" s="90">
        <v>9.9</v>
      </c>
      <c r="F321" s="90">
        <v>12.5</v>
      </c>
      <c r="G321" s="90">
        <v>5</v>
      </c>
      <c r="H321" s="90">
        <v>5.7</v>
      </c>
      <c r="I321" s="90">
        <v>5.6</v>
      </c>
      <c r="J321" s="90">
        <v>13.5</v>
      </c>
      <c r="K321" s="90">
        <v>13</v>
      </c>
      <c r="L321" s="90">
        <v>13.2</v>
      </c>
      <c r="M321" s="90">
        <v>12.5</v>
      </c>
      <c r="N321" s="90">
        <v>12.5</v>
      </c>
      <c r="O321" s="90">
        <v>12.6</v>
      </c>
      <c r="P321" s="90">
        <v>4.5</v>
      </c>
      <c r="Q321" s="90">
        <v>4.5</v>
      </c>
      <c r="R321" s="90">
        <v>0</v>
      </c>
      <c r="S321" s="90">
        <v>0.2</v>
      </c>
      <c r="T321" s="90">
        <v>0</v>
      </c>
      <c r="U321" s="90">
        <v>0</v>
      </c>
      <c r="V321" s="90">
        <v>0</v>
      </c>
      <c r="W321" s="90">
        <v>0</v>
      </c>
      <c r="X321" s="90">
        <v>0</v>
      </c>
      <c r="Y321" s="90">
        <v>5</v>
      </c>
      <c r="Z321" s="90">
        <v>5</v>
      </c>
      <c r="AA321" s="26">
        <f t="shared" si="258"/>
        <v>6.3875000000000002</v>
      </c>
      <c r="AB321" s="26">
        <f t="shared" si="260"/>
        <v>13.5</v>
      </c>
      <c r="AC321" s="26">
        <f t="shared" si="261"/>
        <v>0</v>
      </c>
      <c r="AD321" s="26">
        <f t="shared" si="262"/>
        <v>153.30000000000001</v>
      </c>
      <c r="AE321" s="62"/>
    </row>
    <row r="322" spans="1:31" x14ac:dyDescent="0.35">
      <c r="A322" s="68">
        <f t="shared" ref="A322" si="268">A320+1</f>
        <v>43988</v>
      </c>
      <c r="B322" s="89" t="s">
        <v>45</v>
      </c>
      <c r="C322" s="90">
        <v>7.8</v>
      </c>
      <c r="D322" s="90">
        <v>7.8</v>
      </c>
      <c r="E322" s="90">
        <v>6.7</v>
      </c>
      <c r="F322" s="90">
        <v>7.1</v>
      </c>
      <c r="G322" s="90">
        <v>6.2</v>
      </c>
      <c r="H322" s="90">
        <v>7.4</v>
      </c>
      <c r="I322" s="90">
        <v>7.4</v>
      </c>
      <c r="J322" s="90">
        <v>7.7</v>
      </c>
      <c r="K322" s="90">
        <v>7.8</v>
      </c>
      <c r="L322" s="90">
        <v>7.9</v>
      </c>
      <c r="M322" s="90">
        <v>7.8</v>
      </c>
      <c r="N322" s="90">
        <v>0.2</v>
      </c>
      <c r="O322" s="90">
        <v>0.2</v>
      </c>
      <c r="P322" s="90">
        <v>0.2</v>
      </c>
      <c r="Q322" s="90">
        <v>0.2</v>
      </c>
      <c r="R322" s="90">
        <v>0.2</v>
      </c>
      <c r="S322" s="90">
        <v>0.8</v>
      </c>
      <c r="T322" s="90">
        <v>0.9</v>
      </c>
      <c r="U322" s="90">
        <v>0.9</v>
      </c>
      <c r="V322" s="90">
        <v>0.9</v>
      </c>
      <c r="W322" s="90">
        <v>0.9</v>
      </c>
      <c r="X322" s="90">
        <v>0.9</v>
      </c>
      <c r="Y322" s="90">
        <v>0.9</v>
      </c>
      <c r="Z322" s="90">
        <v>0.9</v>
      </c>
      <c r="AA322" s="26">
        <f t="shared" si="258"/>
        <v>3.7375000000000025</v>
      </c>
      <c r="AB322" s="26">
        <f t="shared" si="260"/>
        <v>7.9</v>
      </c>
      <c r="AC322" s="26">
        <f t="shared" si="261"/>
        <v>0.2</v>
      </c>
      <c r="AD322" s="26">
        <f t="shared" si="262"/>
        <v>89.70000000000006</v>
      </c>
      <c r="AE322" s="61">
        <f t="shared" ref="AE322" si="269">IF(SUM(AD322:AD323)=0," ",SUM(AD322:AD323))</f>
        <v>228.50000000000006</v>
      </c>
    </row>
    <row r="323" spans="1:31" x14ac:dyDescent="0.35">
      <c r="A323" s="69"/>
      <c r="B323" s="89" t="s">
        <v>46</v>
      </c>
      <c r="C323" s="90">
        <v>5.8</v>
      </c>
      <c r="D323" s="90">
        <v>6</v>
      </c>
      <c r="E323" s="90">
        <v>10.3</v>
      </c>
      <c r="F323" s="90">
        <v>11.2</v>
      </c>
      <c r="G323" s="90">
        <v>9.3000000000000007</v>
      </c>
      <c r="H323" s="90">
        <v>9.3000000000000007</v>
      </c>
      <c r="I323" s="90">
        <v>10</v>
      </c>
      <c r="J323" s="90">
        <v>11.6</v>
      </c>
      <c r="K323" s="90">
        <v>12.4</v>
      </c>
      <c r="L323" s="90">
        <v>12.4</v>
      </c>
      <c r="M323" s="90">
        <v>12.5</v>
      </c>
      <c r="N323" s="90">
        <v>3.8</v>
      </c>
      <c r="O323" s="90">
        <v>0</v>
      </c>
      <c r="P323" s="90">
        <v>0</v>
      </c>
      <c r="Q323" s="90">
        <v>0</v>
      </c>
      <c r="R323" s="90">
        <v>0</v>
      </c>
      <c r="S323" s="90">
        <v>0.1</v>
      </c>
      <c r="T323" s="90">
        <v>3.6</v>
      </c>
      <c r="U323" s="90">
        <v>3.4</v>
      </c>
      <c r="V323" s="90">
        <v>3.4</v>
      </c>
      <c r="W323" s="90">
        <v>3.4</v>
      </c>
      <c r="X323" s="90">
        <v>3.4</v>
      </c>
      <c r="Y323" s="90">
        <v>3.4</v>
      </c>
      <c r="Z323" s="90">
        <v>3.5</v>
      </c>
      <c r="AA323" s="26">
        <f t="shared" si="258"/>
        <v>5.7833333333333341</v>
      </c>
      <c r="AB323" s="26">
        <f t="shared" si="260"/>
        <v>12.5</v>
      </c>
      <c r="AC323" s="26">
        <f t="shared" si="261"/>
        <v>0</v>
      </c>
      <c r="AD323" s="26">
        <f t="shared" si="262"/>
        <v>138.80000000000001</v>
      </c>
      <c r="AE323" s="62"/>
    </row>
    <row r="324" spans="1:31" x14ac:dyDescent="0.35">
      <c r="A324" s="68">
        <f t="shared" ref="A324" si="270">A322+1</f>
        <v>43989</v>
      </c>
      <c r="B324" s="89" t="s">
        <v>45</v>
      </c>
      <c r="C324" s="90">
        <v>1</v>
      </c>
      <c r="D324" s="90">
        <v>1</v>
      </c>
      <c r="E324" s="90">
        <v>1</v>
      </c>
      <c r="F324" s="90">
        <v>5.9</v>
      </c>
      <c r="G324" s="90">
        <v>6.1</v>
      </c>
      <c r="H324" s="90">
        <v>6.2</v>
      </c>
      <c r="I324" s="90">
        <v>1.1000000000000001</v>
      </c>
      <c r="J324" s="90">
        <v>1</v>
      </c>
      <c r="K324" s="90">
        <v>1</v>
      </c>
      <c r="L324" s="90">
        <v>0.9</v>
      </c>
      <c r="M324" s="90">
        <v>0.2</v>
      </c>
      <c r="N324" s="90">
        <v>7.4</v>
      </c>
      <c r="O324" s="90">
        <v>7.6</v>
      </c>
      <c r="P324" s="90">
        <v>7.4</v>
      </c>
      <c r="Q324" s="90">
        <v>7</v>
      </c>
      <c r="R324" s="90">
        <v>6.9</v>
      </c>
      <c r="S324" s="90">
        <v>6.6</v>
      </c>
      <c r="T324" s="90">
        <v>0.2</v>
      </c>
      <c r="U324" s="90">
        <v>0.2</v>
      </c>
      <c r="V324" s="90">
        <v>0.2</v>
      </c>
      <c r="W324" s="90">
        <v>0.2</v>
      </c>
      <c r="X324" s="90">
        <v>0.2</v>
      </c>
      <c r="Y324" s="90">
        <v>0.2</v>
      </c>
      <c r="Z324" s="90">
        <v>0.2</v>
      </c>
      <c r="AA324" s="26">
        <f t="shared" si="258"/>
        <v>2.9041666666666672</v>
      </c>
      <c r="AB324" s="26">
        <f t="shared" si="260"/>
        <v>7.6</v>
      </c>
      <c r="AC324" s="26">
        <f t="shared" si="261"/>
        <v>0.2</v>
      </c>
      <c r="AD324" s="26">
        <f t="shared" si="262"/>
        <v>69.700000000000017</v>
      </c>
      <c r="AE324" s="61">
        <f t="shared" ref="AE324" si="271">IF(SUM(AD324:AD325)=0," ",SUM(AD324:AD325))</f>
        <v>180.10000000000002</v>
      </c>
    </row>
    <row r="325" spans="1:31" x14ac:dyDescent="0.35">
      <c r="A325" s="69"/>
      <c r="B325" s="89" t="s">
        <v>46</v>
      </c>
      <c r="C325" s="90">
        <v>3</v>
      </c>
      <c r="D325" s="90">
        <v>3.8</v>
      </c>
      <c r="E325" s="90">
        <v>3.9</v>
      </c>
      <c r="F325" s="90">
        <v>5.3</v>
      </c>
      <c r="G325" s="90">
        <v>9</v>
      </c>
      <c r="H325" s="90">
        <v>9.1999999999999993</v>
      </c>
      <c r="I325" s="90">
        <v>5.2</v>
      </c>
      <c r="J325" s="90">
        <v>4.5</v>
      </c>
      <c r="K325" s="90">
        <v>4.5</v>
      </c>
      <c r="L325" s="90">
        <v>0.2</v>
      </c>
      <c r="M325" s="90">
        <v>0</v>
      </c>
      <c r="N325" s="90">
        <v>5.3</v>
      </c>
      <c r="O325" s="90">
        <v>12.1</v>
      </c>
      <c r="P325" s="90">
        <v>12</v>
      </c>
      <c r="Q325" s="90">
        <v>11</v>
      </c>
      <c r="R325" s="90">
        <v>10.9</v>
      </c>
      <c r="S325" s="90">
        <v>10.3</v>
      </c>
      <c r="T325" s="90">
        <v>0</v>
      </c>
      <c r="U325" s="90">
        <v>0.1</v>
      </c>
      <c r="V325" s="90">
        <v>0.1</v>
      </c>
      <c r="W325" s="90">
        <v>0</v>
      </c>
      <c r="X325" s="90">
        <v>0</v>
      </c>
      <c r="Y325" s="90">
        <v>0</v>
      </c>
      <c r="Z325" s="90">
        <v>0</v>
      </c>
      <c r="AA325" s="26">
        <f t="shared" si="258"/>
        <v>4.5999999999999996</v>
      </c>
      <c r="AB325" s="26">
        <f t="shared" si="260"/>
        <v>12.1</v>
      </c>
      <c r="AC325" s="26">
        <f t="shared" si="261"/>
        <v>0</v>
      </c>
      <c r="AD325" s="26">
        <f t="shared" si="262"/>
        <v>110.39999999999999</v>
      </c>
      <c r="AE325" s="62"/>
    </row>
    <row r="326" spans="1:31" x14ac:dyDescent="0.35">
      <c r="A326" s="68">
        <f t="shared" ref="A326" si="272">A324+1</f>
        <v>43990</v>
      </c>
      <c r="B326" s="89" t="s">
        <v>45</v>
      </c>
      <c r="C326" s="90">
        <v>0.2</v>
      </c>
      <c r="D326" s="90">
        <v>0.2</v>
      </c>
      <c r="E326" s="90">
        <v>0.2</v>
      </c>
      <c r="F326" s="90">
        <v>1.1000000000000001</v>
      </c>
      <c r="G326" s="90">
        <v>1.2</v>
      </c>
      <c r="H326" s="90">
        <v>1.2</v>
      </c>
      <c r="I326" s="90">
        <v>1.1000000000000001</v>
      </c>
      <c r="J326" s="90">
        <v>1.1000000000000001</v>
      </c>
      <c r="K326" s="90">
        <v>1.1000000000000001</v>
      </c>
      <c r="L326" s="90">
        <v>2</v>
      </c>
      <c r="M326" s="90">
        <v>2</v>
      </c>
      <c r="N326" s="90">
        <v>2</v>
      </c>
      <c r="O326" s="90">
        <v>6.7</v>
      </c>
      <c r="P326" s="90">
        <v>6.8</v>
      </c>
      <c r="Q326" s="90">
        <v>6.6</v>
      </c>
      <c r="R326" s="90">
        <v>6.3</v>
      </c>
      <c r="S326" s="90">
        <v>0.9</v>
      </c>
      <c r="T326" s="90">
        <v>0.2</v>
      </c>
      <c r="U326" s="90">
        <v>0.2</v>
      </c>
      <c r="V326" s="90">
        <v>0.2</v>
      </c>
      <c r="W326" s="90">
        <v>0.2</v>
      </c>
      <c r="X326" s="90">
        <v>0.2</v>
      </c>
      <c r="Y326" s="90">
        <v>0.2</v>
      </c>
      <c r="Z326" s="90">
        <v>0.9</v>
      </c>
      <c r="AA326" s="26">
        <f t="shared" si="258"/>
        <v>1.7833333333333339</v>
      </c>
      <c r="AB326" s="26">
        <f t="shared" si="260"/>
        <v>6.8</v>
      </c>
      <c r="AC326" s="26">
        <f t="shared" si="261"/>
        <v>0.2</v>
      </c>
      <c r="AD326" s="26">
        <f t="shared" si="262"/>
        <v>42.800000000000011</v>
      </c>
      <c r="AE326" s="61">
        <f t="shared" ref="AE326" si="273">IF(SUM(AD326:AD327)=0," ",SUM(AD326:AD327))</f>
        <v>186.89999999999998</v>
      </c>
    </row>
    <row r="327" spans="1:31" x14ac:dyDescent="0.35">
      <c r="A327" s="69"/>
      <c r="B327" s="89" t="s">
        <v>46</v>
      </c>
      <c r="C327" s="90">
        <v>0</v>
      </c>
      <c r="D327" s="90">
        <v>0</v>
      </c>
      <c r="E327" s="90">
        <v>0</v>
      </c>
      <c r="F327" s="90">
        <v>8.8000000000000007</v>
      </c>
      <c r="G327" s="90">
        <v>10.6</v>
      </c>
      <c r="H327" s="90">
        <v>11.7</v>
      </c>
      <c r="I327" s="90">
        <v>10.9</v>
      </c>
      <c r="J327" s="90">
        <v>12</v>
      </c>
      <c r="K327" s="90">
        <v>12.5</v>
      </c>
      <c r="L327" s="90">
        <v>12.6</v>
      </c>
      <c r="M327" s="90">
        <v>11.7</v>
      </c>
      <c r="N327" s="90">
        <v>12.8</v>
      </c>
      <c r="O327" s="90">
        <v>10.3</v>
      </c>
      <c r="P327" s="90">
        <v>10.6</v>
      </c>
      <c r="Q327" s="90">
        <v>10.199999999999999</v>
      </c>
      <c r="R327" s="90">
        <v>5.7</v>
      </c>
      <c r="S327" s="90">
        <v>0</v>
      </c>
      <c r="T327" s="90">
        <v>0.1</v>
      </c>
      <c r="U327" s="90">
        <v>0.1</v>
      </c>
      <c r="V327" s="90">
        <v>0.1</v>
      </c>
      <c r="W327" s="90">
        <v>0.1</v>
      </c>
      <c r="X327" s="90">
        <v>0</v>
      </c>
      <c r="Y327" s="90">
        <v>0</v>
      </c>
      <c r="Z327" s="90">
        <v>3.3</v>
      </c>
      <c r="AA327" s="26">
        <f t="shared" si="258"/>
        <v>6.0041666666666655</v>
      </c>
      <c r="AB327" s="26">
        <f t="shared" si="260"/>
        <v>12.8</v>
      </c>
      <c r="AC327" s="26">
        <f t="shared" si="261"/>
        <v>0</v>
      </c>
      <c r="AD327" s="26">
        <f t="shared" si="262"/>
        <v>144.09999999999997</v>
      </c>
      <c r="AE327" s="62"/>
    </row>
    <row r="328" spans="1:31" x14ac:dyDescent="0.35">
      <c r="A328" s="68">
        <f t="shared" ref="A328" si="274">A326+1</f>
        <v>43991</v>
      </c>
      <c r="B328" s="89" t="s">
        <v>45</v>
      </c>
      <c r="C328" s="90">
        <v>0.9</v>
      </c>
      <c r="D328" s="90">
        <v>0.9</v>
      </c>
      <c r="E328" s="90">
        <v>0.8</v>
      </c>
      <c r="F328" s="90">
        <v>0.9</v>
      </c>
      <c r="G328" s="90">
        <v>0.9</v>
      </c>
      <c r="H328" s="90">
        <v>0.9</v>
      </c>
      <c r="I328" s="90">
        <v>0.9</v>
      </c>
      <c r="J328" s="90">
        <v>0.9</v>
      </c>
      <c r="K328" s="90">
        <v>2.6</v>
      </c>
      <c r="L328" s="90">
        <v>6.4</v>
      </c>
      <c r="M328" s="90">
        <v>7.4</v>
      </c>
      <c r="N328" s="90">
        <v>7.8</v>
      </c>
      <c r="O328" s="90">
        <v>7.8</v>
      </c>
      <c r="P328" s="90">
        <v>6.6</v>
      </c>
      <c r="Q328" s="90">
        <v>6.4</v>
      </c>
      <c r="R328" s="90">
        <v>6.1</v>
      </c>
      <c r="S328" s="90">
        <v>7.3</v>
      </c>
      <c r="T328" s="90">
        <v>8</v>
      </c>
      <c r="U328" s="90">
        <v>7.9</v>
      </c>
      <c r="V328" s="90">
        <v>7.7</v>
      </c>
      <c r="W328" s="90">
        <v>7.5</v>
      </c>
      <c r="X328" s="90">
        <v>6.8</v>
      </c>
      <c r="Y328" s="90">
        <v>1</v>
      </c>
      <c r="Z328" s="90">
        <v>0.9</v>
      </c>
      <c r="AA328" s="26">
        <f t="shared" si="258"/>
        <v>4.3875000000000002</v>
      </c>
      <c r="AB328" s="26">
        <f t="shared" si="260"/>
        <v>8</v>
      </c>
      <c r="AC328" s="26">
        <f t="shared" si="261"/>
        <v>0.8</v>
      </c>
      <c r="AD328" s="26">
        <f t="shared" si="262"/>
        <v>105.30000000000001</v>
      </c>
      <c r="AE328" s="61">
        <f t="shared" ref="AE328" si="275">IF(SUM(AD328:AD329)=0," ",SUM(AD328:AD329))</f>
        <v>209.50000000000003</v>
      </c>
    </row>
    <row r="329" spans="1:31" x14ac:dyDescent="0.35">
      <c r="A329" s="69"/>
      <c r="B329" s="89" t="s">
        <v>46</v>
      </c>
      <c r="C329" s="90">
        <v>3.5</v>
      </c>
      <c r="D329" s="90">
        <v>3.4</v>
      </c>
      <c r="E329" s="90">
        <v>0.1</v>
      </c>
      <c r="F329" s="90">
        <v>3.7</v>
      </c>
      <c r="G329" s="90">
        <v>3.8</v>
      </c>
      <c r="H329" s="90">
        <v>3.8</v>
      </c>
      <c r="I329" s="90">
        <v>3.8</v>
      </c>
      <c r="J329" s="90">
        <v>3.7</v>
      </c>
      <c r="K329" s="90">
        <v>4.0999999999999996</v>
      </c>
      <c r="L329" s="90">
        <v>4.5</v>
      </c>
      <c r="M329" s="90">
        <v>5.6</v>
      </c>
      <c r="N329" s="90">
        <v>5.9</v>
      </c>
      <c r="O329" s="90">
        <v>5.9</v>
      </c>
      <c r="P329" s="90">
        <v>4.7</v>
      </c>
      <c r="Q329" s="90">
        <v>4.5</v>
      </c>
      <c r="R329" s="90">
        <v>4.2</v>
      </c>
      <c r="S329" s="90">
        <v>5.4</v>
      </c>
      <c r="T329" s="90">
        <v>6.2</v>
      </c>
      <c r="U329" s="90">
        <v>6.1</v>
      </c>
      <c r="V329" s="90">
        <v>5.9</v>
      </c>
      <c r="W329" s="90">
        <v>5.7</v>
      </c>
      <c r="X329" s="90">
        <v>5</v>
      </c>
      <c r="Y329" s="90">
        <v>4.7</v>
      </c>
      <c r="Z329" s="90">
        <v>0</v>
      </c>
      <c r="AA329" s="26">
        <f t="shared" si="258"/>
        <v>4.3416666666666677</v>
      </c>
      <c r="AB329" s="26">
        <f t="shared" si="260"/>
        <v>6.2</v>
      </c>
      <c r="AC329" s="26">
        <f t="shared" si="261"/>
        <v>0</v>
      </c>
      <c r="AD329" s="26">
        <f t="shared" si="262"/>
        <v>104.20000000000002</v>
      </c>
      <c r="AE329" s="62"/>
    </row>
    <row r="330" spans="1:31" x14ac:dyDescent="0.35">
      <c r="A330" s="68">
        <f t="shared" ref="A330" si="276">A328+1</f>
        <v>43992</v>
      </c>
      <c r="B330" s="89" t="s">
        <v>45</v>
      </c>
      <c r="C330" s="90">
        <v>0.2</v>
      </c>
      <c r="D330" s="90">
        <v>0.2</v>
      </c>
      <c r="E330" s="90">
        <v>0.2</v>
      </c>
      <c r="F330" s="90">
        <v>0.2</v>
      </c>
      <c r="G330" s="90">
        <v>0.2</v>
      </c>
      <c r="H330" s="90">
        <v>0.2</v>
      </c>
      <c r="I330" s="90">
        <v>0.2</v>
      </c>
      <c r="J330" s="90">
        <v>0.2</v>
      </c>
      <c r="K330" s="90">
        <v>0.2</v>
      </c>
      <c r="L330" s="90">
        <v>0.2</v>
      </c>
      <c r="M330" s="90">
        <v>5.4</v>
      </c>
      <c r="N330" s="90">
        <v>5.3</v>
      </c>
      <c r="O330" s="90">
        <v>5.9</v>
      </c>
      <c r="P330" s="90">
        <v>5.8</v>
      </c>
      <c r="Q330" s="90">
        <v>6.2</v>
      </c>
      <c r="R330" s="90">
        <v>6</v>
      </c>
      <c r="S330" s="90">
        <v>7</v>
      </c>
      <c r="T330" s="90">
        <v>7.1</v>
      </c>
      <c r="U330" s="90">
        <v>7.1</v>
      </c>
      <c r="V330" s="90">
        <v>5.3</v>
      </c>
      <c r="W330" s="90">
        <v>5.6</v>
      </c>
      <c r="X330" s="90">
        <v>5.5</v>
      </c>
      <c r="Y330" s="90">
        <v>5.0999999999999996</v>
      </c>
      <c r="Z330" s="90">
        <v>0.2</v>
      </c>
      <c r="AA330" s="26">
        <f t="shared" si="258"/>
        <v>3.3125</v>
      </c>
      <c r="AB330" s="26">
        <f t="shared" si="260"/>
        <v>7.1</v>
      </c>
      <c r="AC330" s="26">
        <f t="shared" si="261"/>
        <v>0.2</v>
      </c>
      <c r="AD330" s="26">
        <f t="shared" si="262"/>
        <v>79.5</v>
      </c>
      <c r="AE330" s="61">
        <f t="shared" ref="AE330" si="277">IF(SUM(AD330:AD331)=0," ",SUM(AD330:AD331))</f>
        <v>187.7</v>
      </c>
    </row>
    <row r="331" spans="1:31" x14ac:dyDescent="0.35">
      <c r="A331" s="69"/>
      <c r="B331" s="89" t="s">
        <v>46</v>
      </c>
      <c r="C331" s="90">
        <v>0.1</v>
      </c>
      <c r="D331" s="90">
        <v>0.1</v>
      </c>
      <c r="E331" s="90">
        <v>0.1</v>
      </c>
      <c r="F331" s="90">
        <v>0</v>
      </c>
      <c r="G331" s="90">
        <v>0.1</v>
      </c>
      <c r="H331" s="90">
        <v>0.1</v>
      </c>
      <c r="I331" s="90">
        <v>0.1</v>
      </c>
      <c r="J331" s="90">
        <v>0.1</v>
      </c>
      <c r="K331" s="90">
        <v>0.1</v>
      </c>
      <c r="L331" s="90">
        <v>0.1</v>
      </c>
      <c r="M331" s="90">
        <v>5.7</v>
      </c>
      <c r="N331" s="90">
        <v>5.4</v>
      </c>
      <c r="O331" s="90">
        <v>5.7</v>
      </c>
      <c r="P331" s="90">
        <v>6.3</v>
      </c>
      <c r="Q331" s="90">
        <v>11.6</v>
      </c>
      <c r="R331" s="90">
        <v>6.9</v>
      </c>
      <c r="S331" s="90">
        <v>13.3</v>
      </c>
      <c r="T331" s="90">
        <v>13.4</v>
      </c>
      <c r="U331" s="90">
        <v>13.3</v>
      </c>
      <c r="V331" s="90">
        <v>9.8000000000000007</v>
      </c>
      <c r="W331" s="90">
        <v>6</v>
      </c>
      <c r="X331" s="90">
        <v>5.2</v>
      </c>
      <c r="Y331" s="90">
        <v>4.7</v>
      </c>
      <c r="Z331" s="90">
        <v>0</v>
      </c>
      <c r="AA331" s="26">
        <f t="shared" si="258"/>
        <v>4.5083333333333337</v>
      </c>
      <c r="AB331" s="26">
        <f t="shared" si="260"/>
        <v>13.4</v>
      </c>
      <c r="AC331" s="26">
        <f t="shared" si="261"/>
        <v>0</v>
      </c>
      <c r="AD331" s="26">
        <f t="shared" si="262"/>
        <v>108.2</v>
      </c>
      <c r="AE331" s="62"/>
    </row>
    <row r="332" spans="1:31" x14ac:dyDescent="0.35">
      <c r="A332" s="68">
        <f t="shared" ref="A332" si="278">A330+1</f>
        <v>43993</v>
      </c>
      <c r="B332" s="89" t="s">
        <v>45</v>
      </c>
      <c r="C332" s="90">
        <v>0.2</v>
      </c>
      <c r="D332" s="90">
        <v>0.2</v>
      </c>
      <c r="E332" s="90">
        <v>0.2</v>
      </c>
      <c r="F332" s="90">
        <v>0.2</v>
      </c>
      <c r="G332" s="90">
        <v>5.6</v>
      </c>
      <c r="H332" s="90">
        <v>4.7</v>
      </c>
      <c r="I332" s="90">
        <v>5</v>
      </c>
      <c r="J332" s="90">
        <v>5.0999999999999996</v>
      </c>
      <c r="K332" s="90">
        <v>5.2</v>
      </c>
      <c r="L332" s="90">
        <v>4.0999999999999996</v>
      </c>
      <c r="M332" s="90">
        <v>5.0999999999999996</v>
      </c>
      <c r="N332" s="90">
        <v>5.0999999999999996</v>
      </c>
      <c r="O332" s="90">
        <v>4.4000000000000004</v>
      </c>
      <c r="P332" s="90">
        <v>5.0999999999999996</v>
      </c>
      <c r="Q332" s="90">
        <v>0.3</v>
      </c>
      <c r="R332" s="90">
        <v>0.2</v>
      </c>
      <c r="S332" s="90">
        <v>5.7</v>
      </c>
      <c r="T332" s="90">
        <v>5.6</v>
      </c>
      <c r="U332" s="90">
        <v>6.7</v>
      </c>
      <c r="V332" s="90">
        <v>7.1</v>
      </c>
      <c r="W332" s="90">
        <v>7.1</v>
      </c>
      <c r="X332" s="90">
        <v>7.1</v>
      </c>
      <c r="Y332" s="90">
        <v>1.2</v>
      </c>
      <c r="Z332" s="90">
        <v>6.2</v>
      </c>
      <c r="AA332" s="26">
        <f t="shared" si="258"/>
        <v>4.0583333333333327</v>
      </c>
      <c r="AB332" s="26">
        <f t="shared" si="260"/>
        <v>7.1</v>
      </c>
      <c r="AC332" s="26">
        <f t="shared" si="261"/>
        <v>0.2</v>
      </c>
      <c r="AD332" s="26">
        <f t="shared" si="262"/>
        <v>97.399999999999991</v>
      </c>
      <c r="AE332" s="61">
        <f t="shared" ref="AE332" si="279">IF(SUM(AD332:AD333)=0," ",SUM(AD332:AD333))</f>
        <v>146.89999999999998</v>
      </c>
    </row>
    <row r="333" spans="1:31" x14ac:dyDescent="0.35">
      <c r="A333" s="69"/>
      <c r="B333" s="89" t="s">
        <v>46</v>
      </c>
      <c r="C333" s="90">
        <v>0.1</v>
      </c>
      <c r="D333" s="90">
        <v>0</v>
      </c>
      <c r="E333" s="90">
        <v>0</v>
      </c>
      <c r="F333" s="90">
        <v>0</v>
      </c>
      <c r="G333" s="90">
        <v>0</v>
      </c>
      <c r="H333" s="90">
        <v>0</v>
      </c>
      <c r="I333" s="90">
        <v>0.1</v>
      </c>
      <c r="J333" s="90">
        <v>0</v>
      </c>
      <c r="K333" s="90">
        <v>0</v>
      </c>
      <c r="L333" s="90">
        <v>0</v>
      </c>
      <c r="M333" s="90">
        <v>0.1</v>
      </c>
      <c r="N333" s="90">
        <v>0.1</v>
      </c>
      <c r="O333" s="90">
        <v>0</v>
      </c>
      <c r="P333" s="90">
        <v>0.1</v>
      </c>
      <c r="Q333" s="90">
        <v>0</v>
      </c>
      <c r="R333" s="90">
        <v>0</v>
      </c>
      <c r="S333" s="90">
        <v>5.3</v>
      </c>
      <c r="T333" s="90">
        <v>5.3</v>
      </c>
      <c r="U333" s="90">
        <v>6.3</v>
      </c>
      <c r="V333" s="90">
        <v>6.8</v>
      </c>
      <c r="W333" s="90">
        <v>6.8</v>
      </c>
      <c r="X333" s="90">
        <v>6.7</v>
      </c>
      <c r="Y333" s="90">
        <v>5.9</v>
      </c>
      <c r="Z333" s="90">
        <v>5.9</v>
      </c>
      <c r="AA333" s="26">
        <f t="shared" si="258"/>
        <v>2.0625</v>
      </c>
      <c r="AB333" s="26">
        <f t="shared" si="260"/>
        <v>6.8</v>
      </c>
      <c r="AC333" s="26">
        <f t="shared" si="261"/>
        <v>0</v>
      </c>
      <c r="AD333" s="26">
        <f t="shared" si="262"/>
        <v>49.5</v>
      </c>
      <c r="AE333" s="62"/>
    </row>
    <row r="334" spans="1:31" x14ac:dyDescent="0.35">
      <c r="A334" s="68">
        <f t="shared" ref="A334" si="280">A332+1</f>
        <v>43994</v>
      </c>
      <c r="B334" s="89" t="s">
        <v>45</v>
      </c>
      <c r="C334" s="90">
        <v>7.9</v>
      </c>
      <c r="D334" s="90">
        <v>7.1</v>
      </c>
      <c r="E334" s="90">
        <v>7.1</v>
      </c>
      <c r="F334" s="90">
        <v>7</v>
      </c>
      <c r="G334" s="90">
        <v>6.3</v>
      </c>
      <c r="H334" s="90">
        <v>1.6</v>
      </c>
      <c r="I334" s="90">
        <v>1</v>
      </c>
      <c r="J334" s="90">
        <v>0.1</v>
      </c>
      <c r="K334" s="90">
        <v>0.1</v>
      </c>
      <c r="L334" s="90">
        <v>0.1</v>
      </c>
      <c r="M334" s="90">
        <v>0.1</v>
      </c>
      <c r="N334" s="90">
        <v>0.1</v>
      </c>
      <c r="O334" s="90">
        <v>0.2</v>
      </c>
      <c r="P334" s="90">
        <v>0.2</v>
      </c>
      <c r="Q334" s="90">
        <v>0.1</v>
      </c>
      <c r="R334" s="90">
        <v>0.1</v>
      </c>
      <c r="S334" s="90">
        <v>0.1</v>
      </c>
      <c r="T334" s="90">
        <v>0.3</v>
      </c>
      <c r="U334" s="90">
        <v>6.2</v>
      </c>
      <c r="V334" s="90">
        <v>6.5</v>
      </c>
      <c r="W334" s="90">
        <v>7</v>
      </c>
      <c r="X334" s="90">
        <v>7</v>
      </c>
      <c r="Y334" s="90">
        <v>8.4</v>
      </c>
      <c r="Z334" s="90">
        <v>8.4</v>
      </c>
      <c r="AA334" s="26">
        <f t="shared" si="258"/>
        <v>3.4583333333333344</v>
      </c>
      <c r="AB334" s="26">
        <f t="shared" si="260"/>
        <v>8.4</v>
      </c>
      <c r="AC334" s="26">
        <f t="shared" si="261"/>
        <v>0.1</v>
      </c>
      <c r="AD334" s="26">
        <f t="shared" si="262"/>
        <v>83.000000000000028</v>
      </c>
      <c r="AE334" s="61">
        <f t="shared" ref="AE334" si="281">IF(SUM(AD334:AD335)=0," ",SUM(AD334:AD335))</f>
        <v>179.40000000000003</v>
      </c>
    </row>
    <row r="335" spans="1:31" x14ac:dyDescent="0.35">
      <c r="A335" s="69"/>
      <c r="B335" s="89" t="s">
        <v>46</v>
      </c>
      <c r="C335" s="90">
        <v>12.6</v>
      </c>
      <c r="D335" s="90">
        <v>11.2</v>
      </c>
      <c r="E335" s="90">
        <v>11.2</v>
      </c>
      <c r="F335" s="90">
        <v>10.9</v>
      </c>
      <c r="G335" s="90">
        <v>9.6999999999999993</v>
      </c>
      <c r="H335" s="90">
        <v>4.2</v>
      </c>
      <c r="I335" s="90">
        <v>4.0999999999999996</v>
      </c>
      <c r="J335" s="90">
        <v>0</v>
      </c>
      <c r="K335" s="90">
        <v>0</v>
      </c>
      <c r="L335" s="90">
        <v>0.1</v>
      </c>
      <c r="M335" s="90">
        <v>0</v>
      </c>
      <c r="N335" s="90">
        <v>0</v>
      </c>
      <c r="O335" s="90">
        <v>0</v>
      </c>
      <c r="P335" s="90">
        <v>0</v>
      </c>
      <c r="Q335" s="90">
        <v>0</v>
      </c>
      <c r="R335" s="90">
        <v>0</v>
      </c>
      <c r="S335" s="90">
        <v>0.1</v>
      </c>
      <c r="T335" s="90">
        <v>0.1</v>
      </c>
      <c r="U335" s="90">
        <v>4.4000000000000004</v>
      </c>
      <c r="V335" s="90">
        <v>4.7</v>
      </c>
      <c r="W335" s="90">
        <v>5</v>
      </c>
      <c r="X335" s="90">
        <v>5</v>
      </c>
      <c r="Y335" s="90">
        <v>6.5</v>
      </c>
      <c r="Z335" s="90">
        <v>6.6</v>
      </c>
      <c r="AA335" s="26">
        <f t="shared" si="258"/>
        <v>4.0166666666666666</v>
      </c>
      <c r="AB335" s="26">
        <f t="shared" si="260"/>
        <v>12.6</v>
      </c>
      <c r="AC335" s="26">
        <f t="shared" si="261"/>
        <v>0</v>
      </c>
      <c r="AD335" s="26">
        <f t="shared" si="262"/>
        <v>96.399999999999991</v>
      </c>
      <c r="AE335" s="62"/>
    </row>
    <row r="336" spans="1:31" x14ac:dyDescent="0.35">
      <c r="A336" s="68">
        <f t="shared" ref="A336" si="282">A334+1</f>
        <v>43995</v>
      </c>
      <c r="B336" s="89" t="s">
        <v>45</v>
      </c>
      <c r="C336" s="90">
        <v>6.5</v>
      </c>
      <c r="D336" s="90">
        <v>6.4</v>
      </c>
      <c r="E336" s="90">
        <v>6.4</v>
      </c>
      <c r="F336" s="90">
        <v>6.1</v>
      </c>
      <c r="G336" s="90">
        <v>6.2</v>
      </c>
      <c r="H336" s="90">
        <v>6.2</v>
      </c>
      <c r="I336" s="90">
        <v>4.9000000000000004</v>
      </c>
      <c r="J336" s="90">
        <v>4.2</v>
      </c>
      <c r="K336" s="90">
        <v>4.3</v>
      </c>
      <c r="L336" s="90">
        <v>4.4000000000000004</v>
      </c>
      <c r="M336" s="90">
        <v>4.3</v>
      </c>
      <c r="N336" s="90">
        <v>4.3</v>
      </c>
      <c r="O336" s="90">
        <v>4.3</v>
      </c>
      <c r="P336" s="90">
        <v>4.3</v>
      </c>
      <c r="Q336" s="90">
        <v>4.3</v>
      </c>
      <c r="R336" s="90">
        <v>0.3</v>
      </c>
      <c r="S336" s="90">
        <v>0.2</v>
      </c>
      <c r="T336" s="90">
        <v>0.2</v>
      </c>
      <c r="U336" s="90">
        <v>0.3</v>
      </c>
      <c r="V336" s="90">
        <v>0.3</v>
      </c>
      <c r="W336" s="90">
        <v>1.1000000000000001</v>
      </c>
      <c r="X336" s="90">
        <v>1.1000000000000001</v>
      </c>
      <c r="Y336" s="90">
        <v>0.3</v>
      </c>
      <c r="Z336" s="90">
        <v>0.9</v>
      </c>
      <c r="AA336" s="26">
        <f t="shared" si="258"/>
        <v>3.4083333333333319</v>
      </c>
      <c r="AB336" s="26">
        <f t="shared" si="260"/>
        <v>6.5</v>
      </c>
      <c r="AC336" s="26">
        <f t="shared" si="261"/>
        <v>0.2</v>
      </c>
      <c r="AD336" s="26">
        <f t="shared" si="262"/>
        <v>81.799999999999969</v>
      </c>
      <c r="AE336" s="61">
        <f t="shared" ref="AE336" si="283">IF(SUM(AD336:AD337)=0," ",SUM(AD336:AD337))</f>
        <v>153.49999999999997</v>
      </c>
    </row>
    <row r="337" spans="1:31" x14ac:dyDescent="0.35">
      <c r="A337" s="69"/>
      <c r="B337" s="89" t="s">
        <v>46</v>
      </c>
      <c r="C337" s="90">
        <v>9.8000000000000007</v>
      </c>
      <c r="D337" s="90">
        <v>9.8000000000000007</v>
      </c>
      <c r="E337" s="90">
        <v>9.6999999999999993</v>
      </c>
      <c r="F337" s="90">
        <v>9.3000000000000007</v>
      </c>
      <c r="G337" s="90">
        <v>9.4</v>
      </c>
      <c r="H337" s="90">
        <v>9.3000000000000007</v>
      </c>
      <c r="I337" s="90">
        <v>0.8</v>
      </c>
      <c r="J337" s="90">
        <v>0.1</v>
      </c>
      <c r="K337" s="90">
        <v>0</v>
      </c>
      <c r="L337" s="90">
        <v>0</v>
      </c>
      <c r="M337" s="90">
        <v>0</v>
      </c>
      <c r="N337" s="90">
        <v>0</v>
      </c>
      <c r="O337" s="90">
        <v>0</v>
      </c>
      <c r="P337" s="90">
        <v>0</v>
      </c>
      <c r="Q337" s="90">
        <v>0</v>
      </c>
      <c r="R337" s="90">
        <v>0.1</v>
      </c>
      <c r="S337" s="90">
        <v>0.1</v>
      </c>
      <c r="T337" s="90">
        <v>0.1</v>
      </c>
      <c r="U337" s="90">
        <v>0</v>
      </c>
      <c r="V337" s="90">
        <v>0</v>
      </c>
      <c r="W337" s="90">
        <v>4.2</v>
      </c>
      <c r="X337" s="90">
        <v>4.2</v>
      </c>
      <c r="Y337" s="90">
        <v>0</v>
      </c>
      <c r="Z337" s="90">
        <v>4.8</v>
      </c>
      <c r="AA337" s="26">
        <f t="shared" si="258"/>
        <v>2.9875000000000003</v>
      </c>
      <c r="AB337" s="26">
        <f t="shared" si="260"/>
        <v>9.8000000000000007</v>
      </c>
      <c r="AC337" s="26">
        <f t="shared" si="261"/>
        <v>0</v>
      </c>
      <c r="AD337" s="26">
        <f t="shared" si="262"/>
        <v>71.7</v>
      </c>
      <c r="AE337" s="62"/>
    </row>
    <row r="338" spans="1:31" x14ac:dyDescent="0.35">
      <c r="A338" s="68">
        <f t="shared" ref="A338" si="284">A336+1</f>
        <v>43996</v>
      </c>
      <c r="B338" s="89" t="s">
        <v>45</v>
      </c>
      <c r="C338" s="90">
        <v>1.2</v>
      </c>
      <c r="D338" s="90">
        <v>5.5</v>
      </c>
      <c r="E338" s="90">
        <v>6.4</v>
      </c>
      <c r="F338" s="90">
        <v>0.4</v>
      </c>
      <c r="G338" s="90">
        <v>0.3</v>
      </c>
      <c r="H338" s="90">
        <v>0.3</v>
      </c>
      <c r="I338" s="90">
        <v>6.2</v>
      </c>
      <c r="J338" s="90">
        <v>6.7</v>
      </c>
      <c r="K338" s="90">
        <v>6</v>
      </c>
      <c r="L338" s="90">
        <v>6.2</v>
      </c>
      <c r="M338" s="90">
        <v>5.8</v>
      </c>
      <c r="N338" s="90">
        <v>4.9000000000000004</v>
      </c>
      <c r="O338" s="90">
        <v>0.3</v>
      </c>
      <c r="P338" s="90">
        <v>0.1</v>
      </c>
      <c r="Q338" s="90">
        <v>0.1</v>
      </c>
      <c r="R338" s="90">
        <v>0.3</v>
      </c>
      <c r="S338" s="90">
        <v>0.2</v>
      </c>
      <c r="T338" s="90">
        <v>0</v>
      </c>
      <c r="U338" s="90">
        <v>0.1</v>
      </c>
      <c r="V338" s="90">
        <v>0</v>
      </c>
      <c r="W338" s="90">
        <v>0.1</v>
      </c>
      <c r="X338" s="90">
        <v>0</v>
      </c>
      <c r="Y338" s="90">
        <v>0.1</v>
      </c>
      <c r="Z338" s="90">
        <v>4.7</v>
      </c>
      <c r="AA338" s="26">
        <f t="shared" si="258"/>
        <v>2.3291666666666671</v>
      </c>
      <c r="AB338" s="26">
        <f t="shared" si="260"/>
        <v>6.7</v>
      </c>
      <c r="AC338" s="26">
        <f t="shared" si="261"/>
        <v>0</v>
      </c>
      <c r="AD338" s="26">
        <f t="shared" si="262"/>
        <v>55.900000000000006</v>
      </c>
      <c r="AE338" s="61">
        <f t="shared" ref="AE338" si="285">IF(SUM(AD338:AD339)=0," ",SUM(AD338:AD339))</f>
        <v>191.7</v>
      </c>
    </row>
    <row r="339" spans="1:31" x14ac:dyDescent="0.35">
      <c r="A339" s="69"/>
      <c r="B339" s="89" t="s">
        <v>46</v>
      </c>
      <c r="C339" s="90">
        <v>10.5</v>
      </c>
      <c r="D339" s="90">
        <v>10</v>
      </c>
      <c r="E339" s="90">
        <v>11.9</v>
      </c>
      <c r="F339" s="90">
        <v>10.3</v>
      </c>
      <c r="G339" s="90">
        <v>10.199999999999999</v>
      </c>
      <c r="H339" s="90">
        <v>10.199999999999999</v>
      </c>
      <c r="I339" s="90">
        <v>11.4</v>
      </c>
      <c r="J339" s="90">
        <v>12.4</v>
      </c>
      <c r="K339" s="90">
        <v>11.3</v>
      </c>
      <c r="L339" s="90">
        <v>11.3</v>
      </c>
      <c r="M339" s="90">
        <v>10.9</v>
      </c>
      <c r="N339" s="90">
        <v>9</v>
      </c>
      <c r="O339" s="90">
        <v>4.4000000000000004</v>
      </c>
      <c r="P339" s="90">
        <v>0.1</v>
      </c>
      <c r="Q339" s="90">
        <v>0.1</v>
      </c>
      <c r="R339" s="90">
        <v>0.1</v>
      </c>
      <c r="S339" s="90">
        <v>0.1</v>
      </c>
      <c r="T339" s="90">
        <v>0.2</v>
      </c>
      <c r="U339" s="90">
        <v>0.3</v>
      </c>
      <c r="V339" s="90">
        <v>0.2</v>
      </c>
      <c r="W339" s="90">
        <v>0.2</v>
      </c>
      <c r="X339" s="90">
        <v>0.2</v>
      </c>
      <c r="Y339" s="90">
        <v>0.2</v>
      </c>
      <c r="Z339" s="90">
        <v>0.3</v>
      </c>
      <c r="AA339" s="26">
        <f t="shared" si="258"/>
        <v>5.6583333333333323</v>
      </c>
      <c r="AB339" s="26">
        <f t="shared" si="260"/>
        <v>12.4</v>
      </c>
      <c r="AC339" s="26">
        <f t="shared" si="261"/>
        <v>0.1</v>
      </c>
      <c r="AD339" s="26">
        <f t="shared" si="262"/>
        <v>135.79999999999998</v>
      </c>
      <c r="AE339" s="62"/>
    </row>
    <row r="340" spans="1:31" x14ac:dyDescent="0.35">
      <c r="A340" s="68">
        <f t="shared" ref="A340" si="286">A338+1</f>
        <v>43997</v>
      </c>
      <c r="B340" s="89" t="s">
        <v>45</v>
      </c>
      <c r="C340" s="90">
        <v>0.3</v>
      </c>
      <c r="D340" s="90">
        <v>0.3</v>
      </c>
      <c r="E340" s="90">
        <v>6.8</v>
      </c>
      <c r="F340" s="90">
        <v>7.1</v>
      </c>
      <c r="G340" s="90">
        <v>6.2</v>
      </c>
      <c r="H340" s="90">
        <v>6.1</v>
      </c>
      <c r="I340" s="90">
        <v>6.8</v>
      </c>
      <c r="J340" s="90">
        <v>8</v>
      </c>
      <c r="K340" s="90">
        <v>7.3</v>
      </c>
      <c r="L340" s="90">
        <v>7.1</v>
      </c>
      <c r="M340" s="90">
        <v>6.5</v>
      </c>
      <c r="N340" s="90">
        <v>0.9</v>
      </c>
      <c r="O340" s="90">
        <v>0.9</v>
      </c>
      <c r="P340" s="90">
        <v>0.9</v>
      </c>
      <c r="Q340" s="90">
        <v>0.9</v>
      </c>
      <c r="R340" s="90">
        <v>0.9</v>
      </c>
      <c r="S340" s="90">
        <v>0.9</v>
      </c>
      <c r="T340" s="90">
        <v>0.9</v>
      </c>
      <c r="U340" s="90">
        <v>0.9</v>
      </c>
      <c r="V340" s="90">
        <v>0.2</v>
      </c>
      <c r="W340" s="90">
        <v>0.2</v>
      </c>
      <c r="X340" s="90">
        <v>0.2</v>
      </c>
      <c r="Y340" s="90">
        <v>0.2</v>
      </c>
      <c r="Z340" s="90">
        <v>0.8</v>
      </c>
      <c r="AA340" s="26">
        <f t="shared" si="258"/>
        <v>2.970833333333335</v>
      </c>
      <c r="AB340" s="26">
        <f t="shared" si="260"/>
        <v>8</v>
      </c>
      <c r="AC340" s="26">
        <f t="shared" si="261"/>
        <v>0.2</v>
      </c>
      <c r="AD340" s="26">
        <f t="shared" si="262"/>
        <v>71.30000000000004</v>
      </c>
      <c r="AE340" s="61">
        <f t="shared" ref="AE340" si="287">IF(SUM(AD340:AD341)=0," ",SUM(AD340:AD341))</f>
        <v>202.3</v>
      </c>
    </row>
    <row r="341" spans="1:31" x14ac:dyDescent="0.35">
      <c r="A341" s="69"/>
      <c r="B341" s="89" t="s">
        <v>46</v>
      </c>
      <c r="C341" s="90">
        <v>5</v>
      </c>
      <c r="D341" s="90">
        <v>5</v>
      </c>
      <c r="E341" s="90">
        <v>6.5</v>
      </c>
      <c r="F341" s="90">
        <v>11</v>
      </c>
      <c r="G341" s="90">
        <v>9.3000000000000007</v>
      </c>
      <c r="H341" s="90">
        <v>9.1</v>
      </c>
      <c r="I341" s="90">
        <v>10.5</v>
      </c>
      <c r="J341" s="90">
        <v>12.7</v>
      </c>
      <c r="K341" s="90">
        <v>11.3</v>
      </c>
      <c r="L341" s="90">
        <v>11.3</v>
      </c>
      <c r="M341" s="90">
        <v>10.1</v>
      </c>
      <c r="N341" s="90">
        <v>4.7</v>
      </c>
      <c r="O341" s="90">
        <v>3.4</v>
      </c>
      <c r="P341" s="90">
        <v>3.4</v>
      </c>
      <c r="Q341" s="90">
        <v>3.4</v>
      </c>
      <c r="R341" s="90">
        <v>3.5</v>
      </c>
      <c r="S341" s="90">
        <v>3.5</v>
      </c>
      <c r="T341" s="90">
        <v>3.4</v>
      </c>
      <c r="U341" s="90">
        <v>3.4</v>
      </c>
      <c r="V341" s="90">
        <v>0.1</v>
      </c>
      <c r="W341" s="90">
        <v>0.1</v>
      </c>
      <c r="X341" s="90">
        <v>0.1</v>
      </c>
      <c r="Y341" s="90">
        <v>0.1</v>
      </c>
      <c r="Z341" s="90">
        <v>0.1</v>
      </c>
      <c r="AA341" s="26">
        <f t="shared" si="258"/>
        <v>5.4583333333333321</v>
      </c>
      <c r="AB341" s="26">
        <f t="shared" si="260"/>
        <v>12.7</v>
      </c>
      <c r="AC341" s="26">
        <f t="shared" si="261"/>
        <v>0.1</v>
      </c>
      <c r="AD341" s="26">
        <f t="shared" si="262"/>
        <v>130.99999999999997</v>
      </c>
      <c r="AE341" s="62"/>
    </row>
    <row r="342" spans="1:31" x14ac:dyDescent="0.35">
      <c r="A342" s="68">
        <f t="shared" ref="A342" si="288">A340+1</f>
        <v>43998</v>
      </c>
      <c r="B342" s="89" t="s">
        <v>45</v>
      </c>
      <c r="C342" s="90">
        <v>5.0999999999999996</v>
      </c>
      <c r="D342" s="90">
        <v>0.3</v>
      </c>
      <c r="E342" s="90">
        <v>0.3</v>
      </c>
      <c r="F342" s="90">
        <v>5.4</v>
      </c>
      <c r="G342" s="90">
        <v>6</v>
      </c>
      <c r="H342" s="90">
        <v>5.8</v>
      </c>
      <c r="I342" s="90">
        <v>6.9</v>
      </c>
      <c r="J342" s="90">
        <v>7.1</v>
      </c>
      <c r="K342" s="90">
        <v>7.2</v>
      </c>
      <c r="L342" s="90">
        <v>6.7</v>
      </c>
      <c r="M342" s="90">
        <v>0.7</v>
      </c>
      <c r="N342" s="90">
        <v>0.2</v>
      </c>
      <c r="O342" s="90">
        <v>0.2</v>
      </c>
      <c r="P342" s="90">
        <v>0.2</v>
      </c>
      <c r="Q342" s="90">
        <v>0.2</v>
      </c>
      <c r="R342" s="90">
        <v>0.2</v>
      </c>
      <c r="S342" s="90">
        <v>0.2</v>
      </c>
      <c r="T342" s="90">
        <v>0.3</v>
      </c>
      <c r="U342" s="90">
        <v>0.3</v>
      </c>
      <c r="V342" s="90">
        <v>0.3</v>
      </c>
      <c r="W342" s="90">
        <v>0.3</v>
      </c>
      <c r="X342" s="90">
        <v>0.3</v>
      </c>
      <c r="Y342" s="90">
        <v>5.0999999999999996</v>
      </c>
      <c r="Z342" s="90">
        <v>5.0999999999999996</v>
      </c>
      <c r="AA342" s="26">
        <f t="shared" si="258"/>
        <v>2.683333333333334</v>
      </c>
      <c r="AB342" s="26">
        <f t="shared" si="260"/>
        <v>7.2</v>
      </c>
      <c r="AC342" s="26">
        <f t="shared" si="261"/>
        <v>0.2</v>
      </c>
      <c r="AD342" s="26">
        <f t="shared" si="262"/>
        <v>64.40000000000002</v>
      </c>
      <c r="AE342" s="61">
        <f t="shared" ref="AE342" si="289">IF(SUM(AD342:AD343)=0," ",SUM(AD342:AD343))</f>
        <v>104.00000000000003</v>
      </c>
    </row>
    <row r="343" spans="1:31" x14ac:dyDescent="0.35">
      <c r="A343" s="69"/>
      <c r="B343" s="89" t="s">
        <v>46</v>
      </c>
      <c r="C343" s="90">
        <v>0.1</v>
      </c>
      <c r="D343" s="90">
        <v>0.1</v>
      </c>
      <c r="E343" s="90">
        <v>0.1</v>
      </c>
      <c r="F343" s="90">
        <v>0.7</v>
      </c>
      <c r="G343" s="90">
        <v>5.7</v>
      </c>
      <c r="H343" s="90">
        <v>5.6</v>
      </c>
      <c r="I343" s="90">
        <v>6.6</v>
      </c>
      <c r="J343" s="90">
        <v>6.8</v>
      </c>
      <c r="K343" s="90">
        <v>6.8</v>
      </c>
      <c r="L343" s="90">
        <v>6.1</v>
      </c>
      <c r="M343" s="90">
        <v>0</v>
      </c>
      <c r="N343" s="90">
        <v>0.1</v>
      </c>
      <c r="O343" s="90">
        <v>0</v>
      </c>
      <c r="P343" s="90">
        <v>0.1</v>
      </c>
      <c r="Q343" s="90">
        <v>0.1</v>
      </c>
      <c r="R343" s="90">
        <v>0</v>
      </c>
      <c r="S343" s="90">
        <v>0</v>
      </c>
      <c r="T343" s="90">
        <v>0.1</v>
      </c>
      <c r="U343" s="90">
        <v>0.1</v>
      </c>
      <c r="V343" s="90">
        <v>0.1</v>
      </c>
      <c r="W343" s="90">
        <v>0.1</v>
      </c>
      <c r="X343" s="90">
        <v>0.1</v>
      </c>
      <c r="Y343" s="90">
        <v>0.1</v>
      </c>
      <c r="Z343" s="90">
        <v>0.1</v>
      </c>
      <c r="AA343" s="26">
        <f t="shared" si="258"/>
        <v>1.6500000000000006</v>
      </c>
      <c r="AB343" s="26">
        <f t="shared" si="260"/>
        <v>6.8</v>
      </c>
      <c r="AC343" s="26">
        <f t="shared" si="261"/>
        <v>0</v>
      </c>
      <c r="AD343" s="26">
        <f t="shared" si="262"/>
        <v>39.600000000000016</v>
      </c>
      <c r="AE343" s="62"/>
    </row>
    <row r="344" spans="1:31" x14ac:dyDescent="0.35">
      <c r="A344" s="68">
        <f t="shared" ref="A344" si="290">A342+1</f>
        <v>43999</v>
      </c>
      <c r="B344" s="89" t="s">
        <v>45</v>
      </c>
      <c r="C344" s="90">
        <v>0.3</v>
      </c>
      <c r="D344" s="90">
        <v>5.4</v>
      </c>
      <c r="E344" s="90">
        <v>7.6</v>
      </c>
      <c r="F344" s="90">
        <v>7.7</v>
      </c>
      <c r="G344" s="90">
        <v>7.4</v>
      </c>
      <c r="H344" s="90">
        <v>5.3</v>
      </c>
      <c r="I344" s="90">
        <v>5.6</v>
      </c>
      <c r="J344" s="90">
        <v>5.8</v>
      </c>
      <c r="K344" s="90">
        <v>6.5</v>
      </c>
      <c r="L344" s="90">
        <v>6.8</v>
      </c>
      <c r="M344" s="90">
        <v>7</v>
      </c>
      <c r="N344" s="90">
        <v>6.6</v>
      </c>
      <c r="O344" s="90">
        <v>6.5</v>
      </c>
      <c r="P344" s="90">
        <v>6.7</v>
      </c>
      <c r="Q344" s="90">
        <v>6.7</v>
      </c>
      <c r="R344" s="90">
        <v>0.9</v>
      </c>
      <c r="S344" s="90">
        <v>0.9</v>
      </c>
      <c r="T344" s="90">
        <v>1</v>
      </c>
      <c r="U344" s="90">
        <v>0.9</v>
      </c>
      <c r="V344" s="90">
        <v>0.9</v>
      </c>
      <c r="W344" s="90">
        <v>1</v>
      </c>
      <c r="X344" s="90">
        <v>1</v>
      </c>
      <c r="Y344" s="90">
        <v>1</v>
      </c>
      <c r="Z344" s="90">
        <v>0.8</v>
      </c>
      <c r="AA344" s="26">
        <f t="shared" si="258"/>
        <v>4.1791666666666671</v>
      </c>
      <c r="AB344" s="26">
        <f t="shared" si="260"/>
        <v>7.7</v>
      </c>
      <c r="AC344" s="26">
        <f t="shared" si="261"/>
        <v>0.3</v>
      </c>
      <c r="AD344" s="26">
        <f t="shared" si="262"/>
        <v>100.30000000000001</v>
      </c>
      <c r="AE344" s="61">
        <f t="shared" ref="AE344" si="291">IF(SUM(AD344:AD345)=0," ",SUM(AD344:AD345))</f>
        <v>230.4</v>
      </c>
    </row>
    <row r="345" spans="1:31" x14ac:dyDescent="0.35">
      <c r="A345" s="69"/>
      <c r="B345" s="89" t="s">
        <v>46</v>
      </c>
      <c r="C345" s="90">
        <v>0.1</v>
      </c>
      <c r="D345" s="90">
        <v>4.4000000000000004</v>
      </c>
      <c r="E345" s="90">
        <v>12.5</v>
      </c>
      <c r="F345" s="90">
        <v>12.5</v>
      </c>
      <c r="G345" s="90">
        <v>11.8</v>
      </c>
      <c r="H345" s="90">
        <v>5</v>
      </c>
      <c r="I345" s="90">
        <v>5.3</v>
      </c>
      <c r="J345" s="90">
        <v>5.5</v>
      </c>
      <c r="K345" s="90">
        <v>6.2</v>
      </c>
      <c r="L345" s="90">
        <v>6.6</v>
      </c>
      <c r="M345" s="90">
        <v>6.7</v>
      </c>
      <c r="N345" s="90">
        <v>6.3</v>
      </c>
      <c r="O345" s="90">
        <v>6.3</v>
      </c>
      <c r="P345" s="90">
        <v>6.3</v>
      </c>
      <c r="Q345" s="90">
        <v>6.2</v>
      </c>
      <c r="R345" s="90">
        <v>4.3</v>
      </c>
      <c r="S345" s="90">
        <v>3.4</v>
      </c>
      <c r="T345" s="90">
        <v>3.5</v>
      </c>
      <c r="U345" s="90">
        <v>3.4</v>
      </c>
      <c r="V345" s="90">
        <v>3.4</v>
      </c>
      <c r="W345" s="90">
        <v>3.5</v>
      </c>
      <c r="X345" s="90">
        <v>3.4</v>
      </c>
      <c r="Y345" s="90">
        <v>3.4</v>
      </c>
      <c r="Z345" s="90">
        <v>0.1</v>
      </c>
      <c r="AA345" s="26">
        <f t="shared" si="258"/>
        <v>5.4208333333333334</v>
      </c>
      <c r="AB345" s="26">
        <f t="shared" si="260"/>
        <v>12.5</v>
      </c>
      <c r="AC345" s="26">
        <f t="shared" si="261"/>
        <v>0.1</v>
      </c>
      <c r="AD345" s="26">
        <f t="shared" si="262"/>
        <v>130.1</v>
      </c>
      <c r="AE345" s="62"/>
    </row>
    <row r="346" spans="1:31" x14ac:dyDescent="0.35">
      <c r="A346" s="68">
        <f t="shared" ref="A346" si="292">A344+1</f>
        <v>44000</v>
      </c>
      <c r="B346" s="89" t="s">
        <v>45</v>
      </c>
      <c r="C346" s="90">
        <v>0.3</v>
      </c>
      <c r="D346" s="90">
        <v>0.3</v>
      </c>
      <c r="E346" s="90">
        <v>1.1000000000000001</v>
      </c>
      <c r="F346" s="90">
        <v>1.1000000000000001</v>
      </c>
      <c r="G346" s="90">
        <v>5.0999999999999996</v>
      </c>
      <c r="H346" s="90">
        <v>5.0999999999999996</v>
      </c>
      <c r="I346" s="90">
        <v>7</v>
      </c>
      <c r="J346" s="90">
        <v>6.8</v>
      </c>
      <c r="K346" s="90">
        <v>7.1</v>
      </c>
      <c r="L346" s="90">
        <v>5.7</v>
      </c>
      <c r="M346" s="90">
        <v>6.8</v>
      </c>
      <c r="N346" s="90">
        <v>6.8</v>
      </c>
      <c r="O346" s="90">
        <v>6.4</v>
      </c>
      <c r="P346" s="90">
        <v>6.4</v>
      </c>
      <c r="Q346" s="90">
        <v>5.5</v>
      </c>
      <c r="R346" s="90">
        <v>4.9000000000000004</v>
      </c>
      <c r="S346" s="90">
        <v>3.9</v>
      </c>
      <c r="T346" s="90">
        <v>0.3</v>
      </c>
      <c r="U346" s="90">
        <v>0.3</v>
      </c>
      <c r="V346" s="90">
        <v>0.3</v>
      </c>
      <c r="W346" s="90">
        <v>0.3</v>
      </c>
      <c r="X346" s="90">
        <v>0.2</v>
      </c>
      <c r="Y346" s="90">
        <v>0.2</v>
      </c>
      <c r="Z346" s="90">
        <v>0.3</v>
      </c>
      <c r="AA346" s="26">
        <f t="shared" si="258"/>
        <v>3.4250000000000003</v>
      </c>
      <c r="AB346" s="26">
        <f t="shared" si="260"/>
        <v>7.1</v>
      </c>
      <c r="AC346" s="26">
        <f t="shared" si="261"/>
        <v>0.2</v>
      </c>
      <c r="AD346" s="26">
        <f t="shared" si="262"/>
        <v>82.2</v>
      </c>
      <c r="AE346" s="61">
        <f t="shared" ref="AE346" si="293">IF(SUM(AD346:AD347)=0," ",SUM(AD346:AD347))</f>
        <v>230.29999999999995</v>
      </c>
    </row>
    <row r="347" spans="1:31" x14ac:dyDescent="0.35">
      <c r="A347" s="69"/>
      <c r="B347" s="89" t="s">
        <v>46</v>
      </c>
      <c r="C347" s="90">
        <v>0.1</v>
      </c>
      <c r="D347" s="90">
        <v>0.1</v>
      </c>
      <c r="E347" s="90">
        <v>4</v>
      </c>
      <c r="F347" s="90">
        <v>4</v>
      </c>
      <c r="G347" s="90">
        <v>9.6</v>
      </c>
      <c r="H347" s="90">
        <v>9.3000000000000007</v>
      </c>
      <c r="I347" s="90">
        <v>13.1</v>
      </c>
      <c r="J347" s="90">
        <v>13.5</v>
      </c>
      <c r="K347" s="90">
        <v>12.9</v>
      </c>
      <c r="L347" s="90">
        <v>10.6</v>
      </c>
      <c r="M347" s="90">
        <v>13</v>
      </c>
      <c r="N347" s="90">
        <v>12.8</v>
      </c>
      <c r="O347" s="90">
        <v>12</v>
      </c>
      <c r="P347" s="90">
        <v>12.1</v>
      </c>
      <c r="Q347" s="90">
        <v>10.3</v>
      </c>
      <c r="R347" s="90">
        <v>9.1</v>
      </c>
      <c r="S347" s="90">
        <v>0.9</v>
      </c>
      <c r="T347" s="90">
        <v>0.1</v>
      </c>
      <c r="U347" s="90">
        <v>0.1</v>
      </c>
      <c r="V347" s="90">
        <v>0.1</v>
      </c>
      <c r="W347" s="90">
        <v>0.1</v>
      </c>
      <c r="X347" s="90">
        <v>0.1</v>
      </c>
      <c r="Y347" s="90">
        <v>0.1</v>
      </c>
      <c r="Z347" s="90">
        <v>0.1</v>
      </c>
      <c r="AA347" s="26">
        <f t="shared" si="258"/>
        <v>6.1708333333333307</v>
      </c>
      <c r="AB347" s="26">
        <f t="shared" si="260"/>
        <v>13.5</v>
      </c>
      <c r="AC347" s="26">
        <f t="shared" si="261"/>
        <v>0.1</v>
      </c>
      <c r="AD347" s="26">
        <f t="shared" si="262"/>
        <v>148.09999999999994</v>
      </c>
      <c r="AE347" s="62"/>
    </row>
    <row r="348" spans="1:31" x14ac:dyDescent="0.35">
      <c r="A348" s="68">
        <f t="shared" ref="A348" si="294">A346+1</f>
        <v>44001</v>
      </c>
      <c r="B348" s="89" t="s">
        <v>45</v>
      </c>
      <c r="C348" s="90">
        <v>0.3</v>
      </c>
      <c r="D348" s="90">
        <v>0.3</v>
      </c>
      <c r="E348" s="90">
        <v>5.7</v>
      </c>
      <c r="F348" s="90">
        <v>5.8</v>
      </c>
      <c r="G348" s="90">
        <v>6.2</v>
      </c>
      <c r="H348" s="90">
        <v>6.8</v>
      </c>
      <c r="I348" s="90">
        <v>7.6</v>
      </c>
      <c r="J348" s="90">
        <v>7.8</v>
      </c>
      <c r="K348" s="90">
        <v>7.3</v>
      </c>
      <c r="L348" s="90">
        <v>7.5</v>
      </c>
      <c r="M348" s="90">
        <v>7.2</v>
      </c>
      <c r="N348" s="90">
        <v>7.2</v>
      </c>
      <c r="O348" s="90">
        <v>6.8</v>
      </c>
      <c r="P348" s="90">
        <v>6.5</v>
      </c>
      <c r="Q348" s="90">
        <v>1</v>
      </c>
      <c r="R348" s="90">
        <v>1</v>
      </c>
      <c r="S348" s="90">
        <v>0.2</v>
      </c>
      <c r="T348" s="90">
        <v>0.3</v>
      </c>
      <c r="U348" s="90">
        <v>1</v>
      </c>
      <c r="V348" s="90">
        <v>1</v>
      </c>
      <c r="W348" s="90">
        <v>1</v>
      </c>
      <c r="X348" s="90">
        <v>1</v>
      </c>
      <c r="Y348" s="90">
        <v>1</v>
      </c>
      <c r="Z348" s="90">
        <v>1</v>
      </c>
      <c r="AA348" s="26">
        <f t="shared" si="258"/>
        <v>3.8125</v>
      </c>
      <c r="AB348" s="26">
        <f t="shared" si="260"/>
        <v>7.8</v>
      </c>
      <c r="AC348" s="26">
        <f t="shared" si="261"/>
        <v>0.2</v>
      </c>
      <c r="AD348" s="26">
        <f t="shared" si="262"/>
        <v>91.5</v>
      </c>
      <c r="AE348" s="61">
        <f t="shared" ref="AE348" si="295">IF(SUM(AD348:AD349)=0," ",SUM(AD348:AD349))</f>
        <v>236.50000000000003</v>
      </c>
    </row>
    <row r="349" spans="1:31" x14ac:dyDescent="0.35">
      <c r="A349" s="69"/>
      <c r="B349" s="89" t="s">
        <v>46</v>
      </c>
      <c r="C349" s="90">
        <v>0.1</v>
      </c>
      <c r="D349" s="90">
        <v>0.1</v>
      </c>
      <c r="E349" s="90">
        <v>5.4</v>
      </c>
      <c r="F349" s="90">
        <v>5.4</v>
      </c>
      <c r="G349" s="90">
        <v>5.7</v>
      </c>
      <c r="H349" s="90">
        <v>6.5</v>
      </c>
      <c r="I349" s="90">
        <v>12.2</v>
      </c>
      <c r="J349" s="90">
        <v>12.6</v>
      </c>
      <c r="K349" s="90">
        <v>11.4</v>
      </c>
      <c r="L349" s="90">
        <v>12</v>
      </c>
      <c r="M349" s="90">
        <v>11.6</v>
      </c>
      <c r="N349" s="90">
        <v>11.4</v>
      </c>
      <c r="O349" s="90">
        <v>10.5</v>
      </c>
      <c r="P349" s="90">
        <v>9.9</v>
      </c>
      <c r="Q349" s="90">
        <v>3.9</v>
      </c>
      <c r="R349" s="90">
        <v>3.6</v>
      </c>
      <c r="S349" s="90">
        <v>0.1</v>
      </c>
      <c r="T349" s="90">
        <v>0.1</v>
      </c>
      <c r="U349" s="90">
        <v>3.8</v>
      </c>
      <c r="V349" s="90">
        <v>3.8</v>
      </c>
      <c r="W349" s="90">
        <v>3.8</v>
      </c>
      <c r="X349" s="90">
        <v>3.8</v>
      </c>
      <c r="Y349" s="90">
        <v>3.8</v>
      </c>
      <c r="Z349" s="90">
        <v>3.5</v>
      </c>
      <c r="AA349" s="26">
        <f t="shared" si="258"/>
        <v>6.0416666666666679</v>
      </c>
      <c r="AB349" s="26">
        <f t="shared" si="260"/>
        <v>12.6</v>
      </c>
      <c r="AC349" s="26">
        <f t="shared" si="261"/>
        <v>0.1</v>
      </c>
      <c r="AD349" s="26">
        <f t="shared" si="262"/>
        <v>145.00000000000003</v>
      </c>
      <c r="AE349" s="62"/>
    </row>
    <row r="350" spans="1:31" x14ac:dyDescent="0.35">
      <c r="A350" s="68">
        <f t="shared" ref="A350" si="296">A348+1</f>
        <v>44002</v>
      </c>
      <c r="B350" s="89" t="s">
        <v>45</v>
      </c>
      <c r="C350" s="90">
        <v>0.9</v>
      </c>
      <c r="D350" s="90">
        <v>1</v>
      </c>
      <c r="E350" s="90">
        <v>1.1000000000000001</v>
      </c>
      <c r="F350" s="90">
        <v>1.1000000000000001</v>
      </c>
      <c r="G350" s="90">
        <v>0.2</v>
      </c>
      <c r="H350" s="90">
        <v>6.3</v>
      </c>
      <c r="I350" s="90">
        <v>7.2</v>
      </c>
      <c r="J350" s="90">
        <v>7.5</v>
      </c>
      <c r="K350" s="90">
        <v>8</v>
      </c>
      <c r="L350" s="90">
        <v>6.1</v>
      </c>
      <c r="M350" s="90">
        <v>6.3</v>
      </c>
      <c r="N350" s="90">
        <v>6.3</v>
      </c>
      <c r="O350" s="90">
        <v>6.1</v>
      </c>
      <c r="P350" s="90">
        <v>8.3000000000000007</v>
      </c>
      <c r="Q350" s="90">
        <v>8.1999999999999993</v>
      </c>
      <c r="R350" s="90">
        <v>6.8</v>
      </c>
      <c r="S350" s="90">
        <v>6.4</v>
      </c>
      <c r="T350" s="90">
        <v>6.6</v>
      </c>
      <c r="U350" s="90">
        <v>1.1000000000000001</v>
      </c>
      <c r="V350" s="90">
        <v>1</v>
      </c>
      <c r="W350" s="90">
        <v>0.3</v>
      </c>
      <c r="X350" s="90">
        <v>0.2</v>
      </c>
      <c r="Y350" s="90">
        <v>0.2</v>
      </c>
      <c r="Z350" s="90">
        <v>0.2</v>
      </c>
      <c r="AA350" s="26">
        <f t="shared" si="258"/>
        <v>4.0583333333333327</v>
      </c>
      <c r="AB350" s="26">
        <f t="shared" si="260"/>
        <v>8.3000000000000007</v>
      </c>
      <c r="AC350" s="26">
        <f t="shared" si="261"/>
        <v>0.2</v>
      </c>
      <c r="AD350" s="26">
        <f t="shared" si="262"/>
        <v>97.399999999999991</v>
      </c>
      <c r="AE350" s="61">
        <f t="shared" ref="AE350" si="297">IF(SUM(AD350:AD351)=0," ",SUM(AD350:AD351))</f>
        <v>201.69999999999996</v>
      </c>
    </row>
    <row r="351" spans="1:31" x14ac:dyDescent="0.35">
      <c r="A351" s="69"/>
      <c r="B351" s="89" t="s">
        <v>46</v>
      </c>
      <c r="C351" s="90">
        <v>3.4</v>
      </c>
      <c r="D351" s="90">
        <v>3.7</v>
      </c>
      <c r="E351" s="90">
        <v>3.8</v>
      </c>
      <c r="F351" s="90">
        <v>4.2</v>
      </c>
      <c r="G351" s="90">
        <v>0.1</v>
      </c>
      <c r="H351" s="90">
        <v>4.5</v>
      </c>
      <c r="I351" s="90">
        <v>5.0999999999999996</v>
      </c>
      <c r="J351" s="90">
        <v>5.6</v>
      </c>
      <c r="K351" s="90">
        <v>6</v>
      </c>
      <c r="L351" s="90">
        <v>4.2</v>
      </c>
      <c r="M351" s="90">
        <v>0</v>
      </c>
      <c r="N351" s="90">
        <v>4.0999999999999996</v>
      </c>
      <c r="O351" s="90">
        <v>5.8</v>
      </c>
      <c r="P351" s="90">
        <v>6.4</v>
      </c>
      <c r="Q351" s="90">
        <v>6.4</v>
      </c>
      <c r="R351" s="90">
        <v>10.6</v>
      </c>
      <c r="S351" s="90">
        <v>9.6999999999999993</v>
      </c>
      <c r="T351" s="90">
        <v>10.199999999999999</v>
      </c>
      <c r="U351" s="90">
        <v>4.5999999999999996</v>
      </c>
      <c r="V351" s="90">
        <v>4.5999999999999996</v>
      </c>
      <c r="W351" s="90">
        <v>0.1</v>
      </c>
      <c r="X351" s="90">
        <v>0.1</v>
      </c>
      <c r="Y351" s="90">
        <v>0.1</v>
      </c>
      <c r="Z351" s="90">
        <v>1</v>
      </c>
      <c r="AA351" s="26">
        <f t="shared" si="258"/>
        <v>4.3458333333333323</v>
      </c>
      <c r="AB351" s="26">
        <f t="shared" si="260"/>
        <v>10.6</v>
      </c>
      <c r="AC351" s="26">
        <f t="shared" si="261"/>
        <v>0</v>
      </c>
      <c r="AD351" s="26">
        <f t="shared" si="262"/>
        <v>104.29999999999997</v>
      </c>
      <c r="AE351" s="62"/>
    </row>
    <row r="352" spans="1:31" x14ac:dyDescent="0.35">
      <c r="A352" s="68">
        <f t="shared" ref="A352" si="298">A350+1</f>
        <v>44003</v>
      </c>
      <c r="B352" s="89" t="s">
        <v>45</v>
      </c>
      <c r="C352" s="90">
        <v>0.2</v>
      </c>
      <c r="D352" s="90">
        <v>0.2</v>
      </c>
      <c r="E352" s="90">
        <v>0.2</v>
      </c>
      <c r="F352" s="90">
        <v>0.2</v>
      </c>
      <c r="G352" s="90">
        <v>0.2</v>
      </c>
      <c r="H352" s="90">
        <v>0.2</v>
      </c>
      <c r="I352" s="90">
        <v>0.2</v>
      </c>
      <c r="J352" s="90">
        <v>0.2</v>
      </c>
      <c r="K352" s="90">
        <v>0.2</v>
      </c>
      <c r="L352" s="90">
        <v>6.1</v>
      </c>
      <c r="M352" s="90">
        <v>6.3</v>
      </c>
      <c r="N352" s="90">
        <v>5.5</v>
      </c>
      <c r="O352" s="90">
        <v>5.3</v>
      </c>
      <c r="P352" s="90">
        <v>5.3</v>
      </c>
      <c r="Q352" s="90">
        <v>1.1000000000000001</v>
      </c>
      <c r="R352" s="90">
        <v>1.1000000000000001</v>
      </c>
      <c r="S352" s="90">
        <v>7.5</v>
      </c>
      <c r="T352" s="90">
        <v>7.5</v>
      </c>
      <c r="U352" s="90">
        <v>1.2</v>
      </c>
      <c r="V352" s="90">
        <v>1.2</v>
      </c>
      <c r="W352" s="90">
        <v>1.1000000000000001</v>
      </c>
      <c r="X352" s="90">
        <v>1.1000000000000001</v>
      </c>
      <c r="Y352" s="90">
        <v>1.1000000000000001</v>
      </c>
      <c r="Z352" s="90">
        <v>1</v>
      </c>
      <c r="AA352" s="26">
        <f t="shared" si="258"/>
        <v>2.2583333333333337</v>
      </c>
      <c r="AB352" s="26">
        <f t="shared" si="260"/>
        <v>7.5</v>
      </c>
      <c r="AC352" s="26">
        <f t="shared" si="261"/>
        <v>0.2</v>
      </c>
      <c r="AD352" s="26">
        <f t="shared" si="262"/>
        <v>54.20000000000001</v>
      </c>
      <c r="AE352" s="61">
        <f t="shared" ref="AE352" si="299">IF(SUM(AD352:AD353)=0," ",SUM(AD352:AD353))</f>
        <v>179.7</v>
      </c>
    </row>
    <row r="353" spans="1:31" x14ac:dyDescent="0.35">
      <c r="A353" s="69"/>
      <c r="B353" s="89" t="s">
        <v>46</v>
      </c>
      <c r="C353" s="90">
        <v>0.1</v>
      </c>
      <c r="D353" s="90">
        <v>0.1</v>
      </c>
      <c r="E353" s="90">
        <v>0.1</v>
      </c>
      <c r="F353" s="90">
        <v>0.1</v>
      </c>
      <c r="G353" s="90">
        <v>0.1</v>
      </c>
      <c r="H353" s="90">
        <v>0</v>
      </c>
      <c r="I353" s="90">
        <v>0</v>
      </c>
      <c r="J353" s="90">
        <v>0</v>
      </c>
      <c r="K353" s="90">
        <v>5.7</v>
      </c>
      <c r="L353" s="90">
        <v>6.1</v>
      </c>
      <c r="M353" s="90">
        <v>5.3</v>
      </c>
      <c r="N353" s="90">
        <v>5</v>
      </c>
      <c r="O353" s="90">
        <v>5</v>
      </c>
      <c r="P353" s="90">
        <v>4.9000000000000004</v>
      </c>
      <c r="Q353" s="90">
        <v>4.5999999999999996</v>
      </c>
      <c r="R353" s="90">
        <v>4.5999999999999996</v>
      </c>
      <c r="S353" s="90">
        <v>7.4</v>
      </c>
      <c r="T353" s="90">
        <v>7.4</v>
      </c>
      <c r="U353" s="90">
        <v>13.5</v>
      </c>
      <c r="V353" s="90">
        <v>13.6</v>
      </c>
      <c r="W353" s="90">
        <v>12.8</v>
      </c>
      <c r="X353" s="90">
        <v>12.8</v>
      </c>
      <c r="Y353" s="90">
        <v>12.5</v>
      </c>
      <c r="Z353" s="90">
        <v>3.8</v>
      </c>
      <c r="AA353" s="26">
        <f t="shared" si="258"/>
        <v>5.2291666666666661</v>
      </c>
      <c r="AB353" s="26">
        <f t="shared" si="260"/>
        <v>13.6</v>
      </c>
      <c r="AC353" s="26">
        <f t="shared" si="261"/>
        <v>0</v>
      </c>
      <c r="AD353" s="26">
        <f t="shared" si="262"/>
        <v>125.49999999999999</v>
      </c>
      <c r="AE353" s="62"/>
    </row>
    <row r="354" spans="1:31" x14ac:dyDescent="0.35">
      <c r="A354" s="68">
        <f t="shared" ref="A354" si="300">A352+1</f>
        <v>44004</v>
      </c>
      <c r="B354" s="89" t="s">
        <v>45</v>
      </c>
      <c r="C354" s="90">
        <v>0.9</v>
      </c>
      <c r="D354" s="90">
        <v>0.9</v>
      </c>
      <c r="E354" s="90">
        <v>0.9</v>
      </c>
      <c r="F354" s="90">
        <v>0.9</v>
      </c>
      <c r="G354" s="90">
        <v>0.9</v>
      </c>
      <c r="H354" s="90">
        <v>0.9</v>
      </c>
      <c r="I354" s="90">
        <v>0.8</v>
      </c>
      <c r="J354" s="90">
        <v>0.8</v>
      </c>
      <c r="K354" s="90">
        <v>0.8</v>
      </c>
      <c r="L354" s="90">
        <v>0.2</v>
      </c>
      <c r="M354" s="90">
        <v>0.2</v>
      </c>
      <c r="N354" s="90">
        <v>0.2</v>
      </c>
      <c r="O354" s="90">
        <v>0.2</v>
      </c>
      <c r="P354" s="90">
        <v>0.2</v>
      </c>
      <c r="Q354" s="90">
        <v>0.2</v>
      </c>
      <c r="R354" s="90">
        <v>1</v>
      </c>
      <c r="S354" s="90">
        <v>1</v>
      </c>
      <c r="T354" s="90">
        <v>1.1000000000000001</v>
      </c>
      <c r="U354" s="90">
        <v>1.1000000000000001</v>
      </c>
      <c r="V354" s="90">
        <v>1.1000000000000001</v>
      </c>
      <c r="W354" s="90">
        <v>1.1000000000000001</v>
      </c>
      <c r="X354" s="90">
        <v>1.1000000000000001</v>
      </c>
      <c r="Y354" s="90">
        <v>1.1000000000000001</v>
      </c>
      <c r="Z354" s="90">
        <v>1.1000000000000001</v>
      </c>
      <c r="AA354" s="26">
        <f t="shared" si="258"/>
        <v>0.77916666666666667</v>
      </c>
      <c r="AB354" s="26">
        <f t="shared" si="260"/>
        <v>1.1000000000000001</v>
      </c>
      <c r="AC354" s="26">
        <f t="shared" si="261"/>
        <v>0.2</v>
      </c>
      <c r="AD354" s="26">
        <f t="shared" si="262"/>
        <v>18.7</v>
      </c>
      <c r="AE354" s="61">
        <f t="shared" ref="AE354" si="301">IF(SUM(AD354:AD355)=0," ",SUM(AD354:AD355))</f>
        <v>143.29999999999998</v>
      </c>
    </row>
    <row r="355" spans="1:31" x14ac:dyDescent="0.35">
      <c r="A355" s="69"/>
      <c r="B355" s="89" t="s">
        <v>46</v>
      </c>
      <c r="C355" s="90">
        <v>3.2</v>
      </c>
      <c r="D355" s="90">
        <v>3.2</v>
      </c>
      <c r="E355" s="90">
        <v>3.4</v>
      </c>
      <c r="F355" s="90">
        <v>3.4</v>
      </c>
      <c r="G355" s="90">
        <v>3.4</v>
      </c>
      <c r="H355" s="90">
        <v>3.4</v>
      </c>
      <c r="I355" s="90">
        <v>3.4</v>
      </c>
      <c r="J355" s="90">
        <v>3.4</v>
      </c>
      <c r="K355" s="90">
        <v>3.2</v>
      </c>
      <c r="L355" s="90">
        <v>0</v>
      </c>
      <c r="M355" s="90">
        <v>0</v>
      </c>
      <c r="N355" s="90">
        <v>0.1</v>
      </c>
      <c r="O355" s="90">
        <v>0.1</v>
      </c>
      <c r="P355" s="90">
        <v>0.1</v>
      </c>
      <c r="Q355" s="90">
        <v>0.1</v>
      </c>
      <c r="R355" s="90">
        <v>4.2</v>
      </c>
      <c r="S355" s="90">
        <v>10</v>
      </c>
      <c r="T355" s="90">
        <v>10.199999999999999</v>
      </c>
      <c r="U355" s="90">
        <v>10.5</v>
      </c>
      <c r="V355" s="90">
        <v>10.6</v>
      </c>
      <c r="W355" s="90">
        <v>10.9</v>
      </c>
      <c r="X355" s="90">
        <v>12.2</v>
      </c>
      <c r="Y355" s="90">
        <v>12.5</v>
      </c>
      <c r="Z355" s="90">
        <v>13.1</v>
      </c>
      <c r="AA355" s="26">
        <f t="shared" si="258"/>
        <v>5.1916666666666664</v>
      </c>
      <c r="AB355" s="26">
        <f t="shared" si="260"/>
        <v>13.1</v>
      </c>
      <c r="AC355" s="26">
        <f t="shared" si="261"/>
        <v>0</v>
      </c>
      <c r="AD355" s="26">
        <f t="shared" si="262"/>
        <v>124.6</v>
      </c>
      <c r="AE355" s="62"/>
    </row>
    <row r="356" spans="1:31" x14ac:dyDescent="0.35">
      <c r="A356" s="68">
        <f t="shared" ref="A356" si="302">A354+1</f>
        <v>44005</v>
      </c>
      <c r="B356" s="89" t="s">
        <v>45</v>
      </c>
      <c r="C356" s="90">
        <v>1.1000000000000001</v>
      </c>
      <c r="D356" s="90">
        <v>1.1000000000000001</v>
      </c>
      <c r="E356" s="90">
        <v>1.1000000000000001</v>
      </c>
      <c r="F356" s="90">
        <v>1.1000000000000001</v>
      </c>
      <c r="G356" s="90">
        <v>1.1000000000000001</v>
      </c>
      <c r="H356" s="90">
        <v>1.1000000000000001</v>
      </c>
      <c r="I356" s="90">
        <v>1.1000000000000001</v>
      </c>
      <c r="J356" s="90">
        <v>1</v>
      </c>
      <c r="K356" s="90">
        <v>1</v>
      </c>
      <c r="L356" s="90">
        <v>1</v>
      </c>
      <c r="M356" s="90">
        <v>1</v>
      </c>
      <c r="N356" s="90">
        <v>1</v>
      </c>
      <c r="O356" s="90">
        <v>0.2</v>
      </c>
      <c r="P356" s="90">
        <v>0.2</v>
      </c>
      <c r="Q356" s="90">
        <v>0.3</v>
      </c>
      <c r="R356" s="90">
        <v>0.2</v>
      </c>
      <c r="S356" s="90">
        <v>0.2</v>
      </c>
      <c r="T356" s="90">
        <v>0.3</v>
      </c>
      <c r="U356" s="90">
        <v>0.3</v>
      </c>
      <c r="V356" s="90">
        <v>0.8</v>
      </c>
      <c r="W356" s="90">
        <v>1</v>
      </c>
      <c r="X356" s="90">
        <v>1.1000000000000001</v>
      </c>
      <c r="Y356" s="90">
        <v>1.1000000000000001</v>
      </c>
      <c r="Z356" s="90">
        <v>1.1000000000000001</v>
      </c>
      <c r="AA356" s="26">
        <f t="shared" si="258"/>
        <v>0.81250000000000011</v>
      </c>
      <c r="AB356" s="26">
        <f t="shared" si="260"/>
        <v>1.1000000000000001</v>
      </c>
      <c r="AC356" s="26">
        <f t="shared" si="261"/>
        <v>0.2</v>
      </c>
      <c r="AD356" s="26">
        <f t="shared" si="262"/>
        <v>19.500000000000004</v>
      </c>
      <c r="AE356" s="61">
        <f t="shared" ref="AE356" si="303">IF(SUM(AD356:AD357)=0," ",SUM(AD356:AD357))</f>
        <v>170.1</v>
      </c>
    </row>
    <row r="357" spans="1:31" x14ac:dyDescent="0.35">
      <c r="A357" s="69"/>
      <c r="B357" s="89" t="s">
        <v>46</v>
      </c>
      <c r="C357" s="90">
        <v>13.1</v>
      </c>
      <c r="D357" s="90">
        <v>13.6</v>
      </c>
      <c r="E357" s="90">
        <v>13.4</v>
      </c>
      <c r="F357" s="90">
        <v>12.7</v>
      </c>
      <c r="G357" s="90">
        <v>12.9</v>
      </c>
      <c r="H357" s="90">
        <v>12.8</v>
      </c>
      <c r="I357" s="90">
        <v>12.8</v>
      </c>
      <c r="J357" s="90">
        <v>5.2</v>
      </c>
      <c r="K357" s="90">
        <v>4.4000000000000004</v>
      </c>
      <c r="L357" s="90">
        <v>4.4000000000000004</v>
      </c>
      <c r="M357" s="90">
        <v>4.5</v>
      </c>
      <c r="N357" s="90">
        <v>4.5</v>
      </c>
      <c r="O357" s="90">
        <v>0.1</v>
      </c>
      <c r="P357" s="90">
        <v>0.1</v>
      </c>
      <c r="Q357" s="90">
        <v>0.1</v>
      </c>
      <c r="R357" s="90">
        <v>0.1</v>
      </c>
      <c r="S357" s="90">
        <v>0.1</v>
      </c>
      <c r="T357" s="90">
        <v>0.1</v>
      </c>
      <c r="U357" s="90">
        <v>0.1</v>
      </c>
      <c r="V357" s="90">
        <v>0.1</v>
      </c>
      <c r="W357" s="90">
        <v>8.9</v>
      </c>
      <c r="X357" s="90">
        <v>8.9</v>
      </c>
      <c r="Y357" s="90">
        <v>8.9</v>
      </c>
      <c r="Z357" s="90">
        <v>8.8000000000000007</v>
      </c>
      <c r="AA357" s="26">
        <f t="shared" si="258"/>
        <v>6.2749999999999995</v>
      </c>
      <c r="AB357" s="26">
        <f t="shared" si="260"/>
        <v>13.6</v>
      </c>
      <c r="AC357" s="26">
        <f t="shared" si="261"/>
        <v>0.1</v>
      </c>
      <c r="AD357" s="26">
        <f t="shared" si="262"/>
        <v>150.6</v>
      </c>
      <c r="AE357" s="62"/>
    </row>
    <row r="358" spans="1:31" x14ac:dyDescent="0.35">
      <c r="A358" s="68">
        <f t="shared" ref="A358" si="304">A356+1</f>
        <v>44006</v>
      </c>
      <c r="B358" s="89" t="s">
        <v>45</v>
      </c>
      <c r="C358" s="90">
        <v>1.1000000000000001</v>
      </c>
      <c r="D358" s="90">
        <v>1.1000000000000001</v>
      </c>
      <c r="E358" s="90">
        <v>1.1000000000000001</v>
      </c>
      <c r="F358" s="90">
        <v>1.1000000000000001</v>
      </c>
      <c r="G358" s="90">
        <v>5.6</v>
      </c>
      <c r="H358" s="90">
        <v>5.5</v>
      </c>
      <c r="I358" s="90">
        <v>5</v>
      </c>
      <c r="J358" s="90">
        <v>5.0999999999999996</v>
      </c>
      <c r="K358" s="90">
        <v>4.7</v>
      </c>
      <c r="L358" s="90">
        <v>4.8</v>
      </c>
      <c r="M358" s="90">
        <v>4.9000000000000004</v>
      </c>
      <c r="N358" s="90">
        <v>4.9000000000000004</v>
      </c>
      <c r="O358" s="90">
        <v>4.9000000000000004</v>
      </c>
      <c r="P358" s="90">
        <v>4.9000000000000004</v>
      </c>
      <c r="Q358" s="90">
        <v>4.9000000000000004</v>
      </c>
      <c r="R358" s="90">
        <v>4.8</v>
      </c>
      <c r="S358" s="90">
        <v>4.8</v>
      </c>
      <c r="T358" s="90">
        <v>0.9</v>
      </c>
      <c r="U358" s="90">
        <v>0.3</v>
      </c>
      <c r="V358" s="90">
        <v>0.3</v>
      </c>
      <c r="W358" s="90">
        <v>0.3</v>
      </c>
      <c r="X358" s="90">
        <v>5.6</v>
      </c>
      <c r="Y358" s="90">
        <v>5.6</v>
      </c>
      <c r="Z358" s="90">
        <v>5.8</v>
      </c>
      <c r="AA358" s="26">
        <f t="shared" si="258"/>
        <v>3.6666666666666656</v>
      </c>
      <c r="AB358" s="26">
        <f t="shared" si="260"/>
        <v>5.8</v>
      </c>
      <c r="AC358" s="26">
        <f t="shared" si="261"/>
        <v>0.3</v>
      </c>
      <c r="AD358" s="26">
        <f t="shared" si="262"/>
        <v>87.999999999999972</v>
      </c>
      <c r="AE358" s="61">
        <f t="shared" ref="AE358" si="305">IF(SUM(AD358:AD359)=0," ",SUM(AD358:AD359))</f>
        <v>189.2999999999999</v>
      </c>
    </row>
    <row r="359" spans="1:31" x14ac:dyDescent="0.35">
      <c r="A359" s="69"/>
      <c r="B359" s="89" t="s">
        <v>46</v>
      </c>
      <c r="C359" s="90">
        <v>9.3000000000000007</v>
      </c>
      <c r="D359" s="90">
        <v>9</v>
      </c>
      <c r="E359" s="90">
        <v>13</v>
      </c>
      <c r="F359" s="90">
        <v>13.5</v>
      </c>
      <c r="G359" s="90">
        <v>10.5</v>
      </c>
      <c r="H359" s="90">
        <v>10.5</v>
      </c>
      <c r="I359" s="90">
        <v>9.3000000000000007</v>
      </c>
      <c r="J359" s="90">
        <v>9.3000000000000007</v>
      </c>
      <c r="K359" s="90">
        <v>0.1</v>
      </c>
      <c r="L359" s="90">
        <v>0.1</v>
      </c>
      <c r="M359" s="90">
        <v>0.1</v>
      </c>
      <c r="N359" s="90">
        <v>0.1</v>
      </c>
      <c r="O359" s="90">
        <v>0.1</v>
      </c>
      <c r="P359" s="90">
        <v>0.1</v>
      </c>
      <c r="Q359" s="90">
        <v>0.1</v>
      </c>
      <c r="R359" s="90">
        <v>0.1</v>
      </c>
      <c r="S359" s="90">
        <v>0.1</v>
      </c>
      <c r="T359" s="90">
        <v>0</v>
      </c>
      <c r="U359" s="90">
        <v>0</v>
      </c>
      <c r="V359" s="90">
        <v>0</v>
      </c>
      <c r="W359" s="90">
        <v>0</v>
      </c>
      <c r="X359" s="90">
        <v>5.3</v>
      </c>
      <c r="Y359" s="90">
        <v>5.3</v>
      </c>
      <c r="Z359" s="90">
        <v>5.4</v>
      </c>
      <c r="AA359" s="26">
        <f t="shared" si="258"/>
        <v>4.2208333333333306</v>
      </c>
      <c r="AB359" s="26">
        <f t="shared" si="260"/>
        <v>13.5</v>
      </c>
      <c r="AC359" s="26">
        <f t="shared" si="261"/>
        <v>0</v>
      </c>
      <c r="AD359" s="26">
        <f t="shared" si="262"/>
        <v>101.29999999999994</v>
      </c>
      <c r="AE359" s="62"/>
    </row>
    <row r="360" spans="1:31" x14ac:dyDescent="0.35">
      <c r="A360" s="68">
        <f t="shared" ref="A360" si="306">A358+1</f>
        <v>44007</v>
      </c>
      <c r="B360" s="89" t="s">
        <v>45</v>
      </c>
      <c r="C360" s="90">
        <v>6</v>
      </c>
      <c r="D360" s="90">
        <v>6.1</v>
      </c>
      <c r="E360" s="90">
        <v>7</v>
      </c>
      <c r="F360" s="90">
        <v>7</v>
      </c>
      <c r="G360" s="90">
        <v>7</v>
      </c>
      <c r="H360" s="90">
        <v>7</v>
      </c>
      <c r="I360" s="90">
        <v>7.3</v>
      </c>
      <c r="J360" s="90">
        <v>7.8</v>
      </c>
      <c r="K360" s="90">
        <v>7.8</v>
      </c>
      <c r="L360" s="90">
        <v>7.8</v>
      </c>
      <c r="M360" s="90">
        <v>7.1</v>
      </c>
      <c r="N360" s="90">
        <v>7</v>
      </c>
      <c r="O360" s="90">
        <v>0.4</v>
      </c>
      <c r="P360" s="90">
        <v>0.2</v>
      </c>
      <c r="Q360" s="90">
        <v>0.3</v>
      </c>
      <c r="R360" s="90">
        <v>0.2</v>
      </c>
      <c r="S360" s="90">
        <v>0.2</v>
      </c>
      <c r="T360" s="90">
        <v>0.3</v>
      </c>
      <c r="U360" s="90">
        <v>0.3</v>
      </c>
      <c r="V360" s="90">
        <v>0.3</v>
      </c>
      <c r="W360" s="90">
        <v>5.0999999999999996</v>
      </c>
      <c r="X360" s="90">
        <v>5.2</v>
      </c>
      <c r="Y360" s="90">
        <v>5.8</v>
      </c>
      <c r="Z360" s="90">
        <v>5.6</v>
      </c>
      <c r="AA360" s="26">
        <f t="shared" si="258"/>
        <v>4.5333333333333323</v>
      </c>
      <c r="AB360" s="26">
        <f t="shared" si="260"/>
        <v>7.8</v>
      </c>
      <c r="AC360" s="26">
        <f t="shared" si="261"/>
        <v>0.2</v>
      </c>
      <c r="AD360" s="26">
        <f t="shared" si="262"/>
        <v>108.79999999999998</v>
      </c>
      <c r="AE360" s="61">
        <f t="shared" ref="AE360" si="307">IF(SUM(AD360:AD361)=0," ",SUM(AD360:AD361))</f>
        <v>245.39999999999998</v>
      </c>
    </row>
    <row r="361" spans="1:31" x14ac:dyDescent="0.35">
      <c r="A361" s="69"/>
      <c r="B361" s="89" t="s">
        <v>46</v>
      </c>
      <c r="C361" s="90">
        <v>5.6</v>
      </c>
      <c r="D361" s="90">
        <v>5.9</v>
      </c>
      <c r="E361" s="90">
        <v>6.6</v>
      </c>
      <c r="F361" s="90">
        <v>6.6</v>
      </c>
      <c r="G361" s="90">
        <v>10.9</v>
      </c>
      <c r="H361" s="90">
        <v>11</v>
      </c>
      <c r="I361" s="90">
        <v>12.4</v>
      </c>
      <c r="J361" s="90">
        <v>12.7</v>
      </c>
      <c r="K361" s="90">
        <v>12.7</v>
      </c>
      <c r="L361" s="90">
        <v>12.7</v>
      </c>
      <c r="M361" s="90">
        <v>11.4</v>
      </c>
      <c r="N361" s="90">
        <v>10.8</v>
      </c>
      <c r="O361" s="90">
        <v>4.8</v>
      </c>
      <c r="P361" s="90">
        <v>0.1</v>
      </c>
      <c r="Q361" s="90">
        <v>0.1</v>
      </c>
      <c r="R361" s="90">
        <v>0.1</v>
      </c>
      <c r="S361" s="90">
        <v>0.1</v>
      </c>
      <c r="T361" s="90">
        <v>0</v>
      </c>
      <c r="U361" s="90">
        <v>0</v>
      </c>
      <c r="V361" s="90">
        <v>0</v>
      </c>
      <c r="W361" s="90">
        <v>0.7</v>
      </c>
      <c r="X361" s="90">
        <v>0.7</v>
      </c>
      <c r="Y361" s="90">
        <v>5.4</v>
      </c>
      <c r="Z361" s="90">
        <v>5.3</v>
      </c>
      <c r="AA361" s="26">
        <f t="shared" si="258"/>
        <v>5.6916666666666664</v>
      </c>
      <c r="AB361" s="26">
        <f t="shared" si="260"/>
        <v>12.7</v>
      </c>
      <c r="AC361" s="26">
        <f t="shared" si="261"/>
        <v>0</v>
      </c>
      <c r="AD361" s="26">
        <f t="shared" si="262"/>
        <v>136.6</v>
      </c>
      <c r="AE361" s="62"/>
    </row>
    <row r="362" spans="1:31" x14ac:dyDescent="0.35">
      <c r="A362" s="68">
        <f t="shared" ref="A362" si="308">A360+1</f>
        <v>44008</v>
      </c>
      <c r="B362" s="89" t="s">
        <v>45</v>
      </c>
      <c r="C362" s="90">
        <v>5.5</v>
      </c>
      <c r="D362" s="90">
        <v>5.5</v>
      </c>
      <c r="E362" s="90">
        <v>8.1</v>
      </c>
      <c r="F362" s="90">
        <v>8.1</v>
      </c>
      <c r="G362" s="90">
        <v>8</v>
      </c>
      <c r="H362" s="90">
        <v>7.5</v>
      </c>
      <c r="I362" s="90">
        <v>6.7</v>
      </c>
      <c r="J362" s="90">
        <v>6.2</v>
      </c>
      <c r="K362" s="90">
        <v>6.3</v>
      </c>
      <c r="L362" s="90">
        <v>4.4000000000000004</v>
      </c>
      <c r="M362" s="90">
        <v>4.4000000000000004</v>
      </c>
      <c r="N362" s="90">
        <v>4.4000000000000004</v>
      </c>
      <c r="O362" s="90">
        <v>3.9</v>
      </c>
      <c r="P362" s="90">
        <v>3.9</v>
      </c>
      <c r="Q362" s="90">
        <v>3.9</v>
      </c>
      <c r="R362" s="90">
        <v>3.9</v>
      </c>
      <c r="S362" s="90">
        <v>3.9</v>
      </c>
      <c r="T362" s="90">
        <v>3.9</v>
      </c>
      <c r="U362" s="90">
        <v>3.9</v>
      </c>
      <c r="V362" s="90">
        <v>3.8</v>
      </c>
      <c r="W362" s="90">
        <v>3.7</v>
      </c>
      <c r="X362" s="90">
        <v>0.1</v>
      </c>
      <c r="Y362" s="90">
        <v>0.2</v>
      </c>
      <c r="Z362" s="90">
        <v>4.5</v>
      </c>
      <c r="AA362" s="26">
        <f t="shared" si="258"/>
        <v>4.7791666666666694</v>
      </c>
      <c r="AB362" s="26">
        <f t="shared" si="260"/>
        <v>8.1</v>
      </c>
      <c r="AC362" s="26">
        <f t="shared" si="261"/>
        <v>0.1</v>
      </c>
      <c r="AD362" s="26">
        <f t="shared" si="262"/>
        <v>114.70000000000006</v>
      </c>
      <c r="AE362" s="61">
        <f t="shared" ref="AE362" si="309">IF(SUM(AD362:AD363)=0," ",SUM(AD362:AD363))</f>
        <v>187.90000000000006</v>
      </c>
    </row>
    <row r="363" spans="1:31" x14ac:dyDescent="0.35">
      <c r="A363" s="69"/>
      <c r="B363" s="89" t="s">
        <v>46</v>
      </c>
      <c r="C363" s="90">
        <v>5.3</v>
      </c>
      <c r="D363" s="90">
        <v>5.3</v>
      </c>
      <c r="E363" s="90">
        <v>7.8</v>
      </c>
      <c r="F363" s="90">
        <v>8</v>
      </c>
      <c r="G363" s="90">
        <v>7.8</v>
      </c>
      <c r="H363" s="90">
        <v>7.1</v>
      </c>
      <c r="I363" s="90">
        <v>6.4</v>
      </c>
      <c r="J363" s="90">
        <v>7.5</v>
      </c>
      <c r="K363" s="90">
        <v>7.5</v>
      </c>
      <c r="L363" s="90">
        <v>1.6</v>
      </c>
      <c r="M363" s="90">
        <v>0.8</v>
      </c>
      <c r="N363" s="90">
        <v>0.8</v>
      </c>
      <c r="O363" s="90">
        <v>0.7</v>
      </c>
      <c r="P363" s="90">
        <v>0.7</v>
      </c>
      <c r="Q363" s="90">
        <v>0.7</v>
      </c>
      <c r="R363" s="90">
        <v>0.7</v>
      </c>
      <c r="S363" s="90">
        <v>0.7</v>
      </c>
      <c r="T363" s="90">
        <v>0.7</v>
      </c>
      <c r="U363" s="90">
        <v>0.7</v>
      </c>
      <c r="V363" s="90">
        <v>0.7</v>
      </c>
      <c r="W363" s="90">
        <v>0.7</v>
      </c>
      <c r="X363" s="90">
        <v>0.1</v>
      </c>
      <c r="Y363" s="90">
        <v>0.1</v>
      </c>
      <c r="Z363" s="90">
        <v>0.8</v>
      </c>
      <c r="AA363" s="26">
        <f t="shared" si="258"/>
        <v>3.0500000000000003</v>
      </c>
      <c r="AB363" s="26">
        <f t="shared" si="260"/>
        <v>8</v>
      </c>
      <c r="AC363" s="26">
        <f t="shared" si="261"/>
        <v>0.1</v>
      </c>
      <c r="AD363" s="26">
        <f t="shared" si="262"/>
        <v>73.2</v>
      </c>
      <c r="AE363" s="62"/>
    </row>
    <row r="364" spans="1:31" x14ac:dyDescent="0.35">
      <c r="A364" s="68">
        <f t="shared" ref="A364" si="310">A362+1</f>
        <v>44009</v>
      </c>
      <c r="B364" s="89" t="s">
        <v>45</v>
      </c>
      <c r="C364" s="90">
        <v>5.5</v>
      </c>
      <c r="D364" s="90">
        <v>6</v>
      </c>
      <c r="E364" s="90">
        <v>5.8</v>
      </c>
      <c r="F364" s="90">
        <v>6</v>
      </c>
      <c r="G364" s="90">
        <v>7.7</v>
      </c>
      <c r="H364" s="90">
        <v>7</v>
      </c>
      <c r="I364" s="90">
        <v>7</v>
      </c>
      <c r="J364" s="90">
        <v>7.1</v>
      </c>
      <c r="K364" s="90">
        <v>7</v>
      </c>
      <c r="L364" s="90">
        <v>7.5</v>
      </c>
      <c r="M364" s="90">
        <v>7.5</v>
      </c>
      <c r="N364" s="90">
        <v>6.4</v>
      </c>
      <c r="O364" s="90">
        <v>6.2</v>
      </c>
      <c r="P364" s="90">
        <v>6</v>
      </c>
      <c r="Q364" s="90">
        <v>5</v>
      </c>
      <c r="R364" s="90">
        <v>0.3</v>
      </c>
      <c r="S364" s="90">
        <v>0.3</v>
      </c>
      <c r="T364" s="90">
        <v>0.2</v>
      </c>
      <c r="U364" s="90">
        <v>0.2</v>
      </c>
      <c r="V364" s="90">
        <v>0.2</v>
      </c>
      <c r="W364" s="90">
        <v>0.2</v>
      </c>
      <c r="X364" s="90">
        <v>0.2</v>
      </c>
      <c r="Y364" s="90">
        <v>0.2</v>
      </c>
      <c r="Z364" s="90">
        <v>0.2</v>
      </c>
      <c r="AA364" s="26">
        <f t="shared" si="258"/>
        <v>4.1541666666666677</v>
      </c>
      <c r="AB364" s="26">
        <f t="shared" si="260"/>
        <v>7.7</v>
      </c>
      <c r="AC364" s="26">
        <f t="shared" si="261"/>
        <v>0.2</v>
      </c>
      <c r="AD364" s="26">
        <f t="shared" si="262"/>
        <v>99.700000000000017</v>
      </c>
      <c r="AE364" s="61">
        <f t="shared" ref="AE364" si="311">IF(SUM(AD364:AD365)=0," ",SUM(AD364:AD365))</f>
        <v>230.6</v>
      </c>
    </row>
    <row r="365" spans="1:31" x14ac:dyDescent="0.35">
      <c r="A365" s="69"/>
      <c r="B365" s="89" t="s">
        <v>46</v>
      </c>
      <c r="C365" s="90">
        <v>5.2</v>
      </c>
      <c r="D365" s="90">
        <v>5.6</v>
      </c>
      <c r="E365" s="90">
        <v>5.4</v>
      </c>
      <c r="F365" s="90">
        <v>5.6</v>
      </c>
      <c r="G365" s="90">
        <v>7.5</v>
      </c>
      <c r="H365" s="90">
        <v>6.8</v>
      </c>
      <c r="I365" s="90">
        <v>6.6</v>
      </c>
      <c r="J365" s="90">
        <v>7.5</v>
      </c>
      <c r="K365" s="90">
        <v>7.4</v>
      </c>
      <c r="L365" s="90">
        <v>14.1</v>
      </c>
      <c r="M365" s="90">
        <v>14</v>
      </c>
      <c r="N365" s="90">
        <v>12</v>
      </c>
      <c r="O365" s="90">
        <v>12.2</v>
      </c>
      <c r="P365" s="90">
        <v>10.9</v>
      </c>
      <c r="Q365" s="90">
        <v>9.3000000000000007</v>
      </c>
      <c r="R365" s="90">
        <v>0.1</v>
      </c>
      <c r="S365" s="90">
        <v>0.1</v>
      </c>
      <c r="T365" s="90">
        <v>0.1</v>
      </c>
      <c r="U365" s="90">
        <v>0.1</v>
      </c>
      <c r="V365" s="90">
        <v>0.1</v>
      </c>
      <c r="W365" s="90">
        <v>0.1</v>
      </c>
      <c r="X365" s="90">
        <v>0.1</v>
      </c>
      <c r="Y365" s="90">
        <v>0.1</v>
      </c>
      <c r="Z365" s="90">
        <v>0</v>
      </c>
      <c r="AA365" s="26">
        <f t="shared" si="258"/>
        <v>5.4541666666666657</v>
      </c>
      <c r="AB365" s="26">
        <f t="shared" si="260"/>
        <v>14.1</v>
      </c>
      <c r="AC365" s="26">
        <f t="shared" si="261"/>
        <v>0</v>
      </c>
      <c r="AD365" s="26">
        <f t="shared" si="262"/>
        <v>130.89999999999998</v>
      </c>
      <c r="AE365" s="62"/>
    </row>
    <row r="366" spans="1:31" x14ac:dyDescent="0.35">
      <c r="A366" s="68">
        <f t="shared" ref="A366" si="312">A364+1</f>
        <v>44010</v>
      </c>
      <c r="B366" s="89" t="s">
        <v>45</v>
      </c>
      <c r="C366" s="90">
        <v>5.8</v>
      </c>
      <c r="D366" s="90">
        <v>5.8</v>
      </c>
      <c r="E366" s="90">
        <v>6.2</v>
      </c>
      <c r="F366" s="90">
        <v>7.1</v>
      </c>
      <c r="G366" s="90">
        <v>6.2</v>
      </c>
      <c r="H366" s="90">
        <v>6.4</v>
      </c>
      <c r="I366" s="90">
        <v>5.8</v>
      </c>
      <c r="J366" s="90">
        <v>6.4</v>
      </c>
      <c r="K366" s="90">
        <v>6.5</v>
      </c>
      <c r="L366" s="90">
        <v>5.8</v>
      </c>
      <c r="M366" s="90">
        <v>5.8</v>
      </c>
      <c r="N366" s="90">
        <v>5.9</v>
      </c>
      <c r="O366" s="90">
        <v>4.2</v>
      </c>
      <c r="P366" s="90">
        <v>4.2</v>
      </c>
      <c r="Q366" s="90">
        <v>4.2</v>
      </c>
      <c r="R366" s="90">
        <v>4.2</v>
      </c>
      <c r="S366" s="90">
        <v>4.2</v>
      </c>
      <c r="T366" s="90">
        <v>4.2</v>
      </c>
      <c r="U366" s="90">
        <v>4.2</v>
      </c>
      <c r="V366" s="90">
        <v>4.2</v>
      </c>
      <c r="W366" s="90">
        <v>4.3</v>
      </c>
      <c r="X366" s="90">
        <v>0.2</v>
      </c>
      <c r="Y366" s="90">
        <v>0.2</v>
      </c>
      <c r="Z366" s="90">
        <v>0.2</v>
      </c>
      <c r="AA366" s="26">
        <f t="shared" si="258"/>
        <v>4.6750000000000016</v>
      </c>
      <c r="AB366" s="26">
        <f t="shared" si="260"/>
        <v>7.1</v>
      </c>
      <c r="AC366" s="26">
        <f t="shared" si="261"/>
        <v>0.2</v>
      </c>
      <c r="AD366" s="26">
        <f t="shared" si="262"/>
        <v>112.20000000000003</v>
      </c>
      <c r="AE366" s="61">
        <f t="shared" ref="AE366" si="313">IF(SUM(AD366:AD367)=0," ",SUM(AD366:AD367))</f>
        <v>222.7</v>
      </c>
    </row>
    <row r="367" spans="1:31" x14ac:dyDescent="0.35">
      <c r="A367" s="69"/>
      <c r="B367" s="89" t="s">
        <v>46</v>
      </c>
      <c r="C367" s="90">
        <v>5.5</v>
      </c>
      <c r="D367" s="90">
        <v>5.6</v>
      </c>
      <c r="E367" s="90">
        <v>5.9</v>
      </c>
      <c r="F367" s="90">
        <v>6.8</v>
      </c>
      <c r="G367" s="90">
        <v>11.4</v>
      </c>
      <c r="H367" s="90">
        <v>11.9</v>
      </c>
      <c r="I367" s="90">
        <v>10.9</v>
      </c>
      <c r="J367" s="90">
        <v>12</v>
      </c>
      <c r="K367" s="90">
        <v>11.9</v>
      </c>
      <c r="L367" s="90">
        <v>10.7</v>
      </c>
      <c r="M367" s="90">
        <v>10.7</v>
      </c>
      <c r="N367" s="90">
        <v>6.3</v>
      </c>
      <c r="O367" s="90">
        <v>0.1</v>
      </c>
      <c r="P367" s="90">
        <v>0.1</v>
      </c>
      <c r="Q367" s="90">
        <v>0.1</v>
      </c>
      <c r="R367" s="90">
        <v>0.1</v>
      </c>
      <c r="S367" s="90">
        <v>0.1</v>
      </c>
      <c r="T367" s="90">
        <v>0.1</v>
      </c>
      <c r="U367" s="90">
        <v>0.1</v>
      </c>
      <c r="V367" s="90">
        <v>0.1</v>
      </c>
      <c r="W367" s="90">
        <v>0.1</v>
      </c>
      <c r="X367" s="90">
        <v>0</v>
      </c>
      <c r="Y367" s="90">
        <v>0</v>
      </c>
      <c r="Z367" s="90">
        <v>0</v>
      </c>
      <c r="AA367" s="26">
        <f t="shared" si="258"/>
        <v>4.6041666666666652</v>
      </c>
      <c r="AB367" s="26">
        <f t="shared" si="260"/>
        <v>12</v>
      </c>
      <c r="AC367" s="26">
        <f t="shared" si="261"/>
        <v>0</v>
      </c>
      <c r="AD367" s="26">
        <f t="shared" si="262"/>
        <v>110.49999999999996</v>
      </c>
      <c r="AE367" s="62"/>
    </row>
    <row r="368" spans="1:31" x14ac:dyDescent="0.35">
      <c r="A368" s="68">
        <f t="shared" ref="A368" si="314">A366+1</f>
        <v>44011</v>
      </c>
      <c r="B368" s="89" t="s">
        <v>45</v>
      </c>
      <c r="C368" s="90">
        <v>5.2</v>
      </c>
      <c r="D368" s="90">
        <v>5.2</v>
      </c>
      <c r="E368" s="90">
        <v>5.0999999999999996</v>
      </c>
      <c r="F368" s="90">
        <v>5.4</v>
      </c>
      <c r="G368" s="90">
        <v>6.5</v>
      </c>
      <c r="H368" s="90">
        <v>6.7</v>
      </c>
      <c r="I368" s="90">
        <v>5.2</v>
      </c>
      <c r="J368" s="90">
        <v>5.2</v>
      </c>
      <c r="K368" s="90">
        <v>5.2</v>
      </c>
      <c r="L368" s="90">
        <v>1.2</v>
      </c>
      <c r="M368" s="90">
        <v>1.2</v>
      </c>
      <c r="N368" s="90">
        <v>1.1000000000000001</v>
      </c>
      <c r="O368" s="90">
        <v>1.1000000000000001</v>
      </c>
      <c r="P368" s="90">
        <v>6.8</v>
      </c>
      <c r="Q368" s="90">
        <v>6.8</v>
      </c>
      <c r="R368" s="90">
        <v>1</v>
      </c>
      <c r="S368" s="90">
        <v>1</v>
      </c>
      <c r="T368" s="90">
        <v>1</v>
      </c>
      <c r="U368" s="90">
        <v>0.2</v>
      </c>
      <c r="V368" s="90">
        <v>0.2</v>
      </c>
      <c r="W368" s="90">
        <v>0.2</v>
      </c>
      <c r="X368" s="90">
        <v>0.2</v>
      </c>
      <c r="Y368" s="90">
        <v>0.2</v>
      </c>
      <c r="Z368" s="90">
        <v>0.2</v>
      </c>
      <c r="AA368" s="26">
        <f t="shared" si="258"/>
        <v>3.0041666666666682</v>
      </c>
      <c r="AB368" s="26">
        <f t="shared" si="260"/>
        <v>6.8</v>
      </c>
      <c r="AC368" s="26">
        <f t="shared" si="261"/>
        <v>0.2</v>
      </c>
      <c r="AD368" s="26">
        <f t="shared" si="262"/>
        <v>72.100000000000037</v>
      </c>
      <c r="AE368" s="61">
        <f t="shared" ref="AE368" si="315">IF(SUM(AD368:AD369)=0," ",SUM(AD368:AD369))</f>
        <v>190.10000000000002</v>
      </c>
    </row>
    <row r="369" spans="1:31" x14ac:dyDescent="0.35">
      <c r="A369" s="69"/>
      <c r="B369" s="89" t="s">
        <v>46</v>
      </c>
      <c r="C369" s="90">
        <v>0.1</v>
      </c>
      <c r="D369" s="90">
        <v>0.1</v>
      </c>
      <c r="E369" s="90">
        <v>0.1</v>
      </c>
      <c r="F369" s="90">
        <v>5</v>
      </c>
      <c r="G369" s="90">
        <v>6.2</v>
      </c>
      <c r="H369" s="90">
        <v>6.5</v>
      </c>
      <c r="I369" s="90">
        <v>4.9000000000000004</v>
      </c>
      <c r="J369" s="90">
        <v>4.9000000000000004</v>
      </c>
      <c r="K369" s="90">
        <v>4.9000000000000004</v>
      </c>
      <c r="L369" s="90">
        <v>13.4</v>
      </c>
      <c r="M369" s="90">
        <v>13.4</v>
      </c>
      <c r="N369" s="90">
        <v>12.4</v>
      </c>
      <c r="O369" s="90">
        <v>12.7</v>
      </c>
      <c r="P369" s="90">
        <v>10.5</v>
      </c>
      <c r="Q369" s="90">
        <v>10.6</v>
      </c>
      <c r="R369" s="90">
        <v>3.9</v>
      </c>
      <c r="S369" s="90">
        <v>3.9</v>
      </c>
      <c r="T369" s="90">
        <v>3.9</v>
      </c>
      <c r="U369" s="90">
        <v>0.1</v>
      </c>
      <c r="V369" s="90">
        <v>0.1</v>
      </c>
      <c r="W369" s="90">
        <v>0.1</v>
      </c>
      <c r="X369" s="90">
        <v>0.1</v>
      </c>
      <c r="Y369" s="90">
        <v>0.1</v>
      </c>
      <c r="Z369" s="90">
        <v>0.1</v>
      </c>
      <c r="AA369" s="26">
        <f t="shared" si="258"/>
        <v>4.9166666666666652</v>
      </c>
      <c r="AB369" s="26">
        <f t="shared" si="260"/>
        <v>13.4</v>
      </c>
      <c r="AC369" s="26">
        <f t="shared" si="261"/>
        <v>0.1</v>
      </c>
      <c r="AD369" s="26">
        <f t="shared" si="262"/>
        <v>117.99999999999997</v>
      </c>
      <c r="AE369" s="62"/>
    </row>
    <row r="370" spans="1:31" x14ac:dyDescent="0.35">
      <c r="A370" s="68">
        <f t="shared" ref="A370" si="316">A368+1</f>
        <v>44012</v>
      </c>
      <c r="B370" s="89" t="s">
        <v>45</v>
      </c>
      <c r="C370" s="90">
        <v>0.2</v>
      </c>
      <c r="D370" s="90">
        <v>0.2</v>
      </c>
      <c r="E370" s="90">
        <v>6.8</v>
      </c>
      <c r="F370" s="90">
        <v>5.9</v>
      </c>
      <c r="G370" s="90">
        <v>5.6</v>
      </c>
      <c r="H370" s="90">
        <v>6.5</v>
      </c>
      <c r="I370" s="90">
        <v>6.4</v>
      </c>
      <c r="J370" s="90">
        <v>6.6</v>
      </c>
      <c r="K370" s="90">
        <v>6.9</v>
      </c>
      <c r="L370" s="90">
        <v>7.2</v>
      </c>
      <c r="M370" s="90">
        <v>7.2</v>
      </c>
      <c r="N370" s="90">
        <v>7.1</v>
      </c>
      <c r="O370" s="90">
        <v>0.3</v>
      </c>
      <c r="P370" s="90">
        <v>0.3</v>
      </c>
      <c r="Q370" s="90">
        <v>0.3</v>
      </c>
      <c r="R370" s="90">
        <v>0.3</v>
      </c>
      <c r="S370" s="90">
        <v>0.2</v>
      </c>
      <c r="T370" s="90">
        <v>0.2</v>
      </c>
      <c r="U370" s="90">
        <v>0.2</v>
      </c>
      <c r="V370" s="90">
        <v>0.2</v>
      </c>
      <c r="W370" s="90">
        <v>0.2</v>
      </c>
      <c r="X370" s="90">
        <v>0.2</v>
      </c>
      <c r="Y370" s="90">
        <v>0.2</v>
      </c>
      <c r="Z370" s="90">
        <v>0.2</v>
      </c>
      <c r="AA370" s="26">
        <f t="shared" si="258"/>
        <v>2.8916666666666675</v>
      </c>
      <c r="AB370" s="26">
        <f t="shared" si="260"/>
        <v>7.2</v>
      </c>
      <c r="AC370" s="26">
        <f t="shared" si="261"/>
        <v>0.2</v>
      </c>
      <c r="AD370" s="26">
        <f t="shared" si="262"/>
        <v>69.40000000000002</v>
      </c>
      <c r="AE370" s="61">
        <f t="shared" ref="AE370" si="317">IF(SUM(AD370:AD371)=0," ",SUM(AD370:AD371))</f>
        <v>185.1</v>
      </c>
    </row>
    <row r="371" spans="1:31" x14ac:dyDescent="0.35">
      <c r="A371" s="69"/>
      <c r="B371" s="89" t="s">
        <v>46</v>
      </c>
      <c r="C371" s="90">
        <v>0.1</v>
      </c>
      <c r="D371" s="90">
        <v>0.1</v>
      </c>
      <c r="E371" s="90">
        <v>6.5</v>
      </c>
      <c r="F371" s="90">
        <v>5.6</v>
      </c>
      <c r="G371" s="90">
        <v>5.3</v>
      </c>
      <c r="H371" s="90">
        <v>6.2</v>
      </c>
      <c r="I371" s="90">
        <v>10</v>
      </c>
      <c r="J371" s="90">
        <v>10.199999999999999</v>
      </c>
      <c r="K371" s="90">
        <v>10.6</v>
      </c>
      <c r="L371" s="90">
        <v>11.2</v>
      </c>
      <c r="M371" s="90">
        <v>11.2</v>
      </c>
      <c r="N371" s="90">
        <v>11.2</v>
      </c>
      <c r="O371" s="90">
        <v>4.8</v>
      </c>
      <c r="P371" s="90">
        <v>4.9000000000000004</v>
      </c>
      <c r="Q371" s="90">
        <v>4.9000000000000004</v>
      </c>
      <c r="R371" s="90">
        <v>0.8</v>
      </c>
      <c r="S371" s="90">
        <v>0.1</v>
      </c>
      <c r="T371" s="90">
        <v>0.1</v>
      </c>
      <c r="U371" s="90">
        <v>0.1</v>
      </c>
      <c r="V371" s="90">
        <v>0.1</v>
      </c>
      <c r="W371" s="90">
        <v>0.1</v>
      </c>
      <c r="X371" s="90">
        <v>0.1</v>
      </c>
      <c r="Y371" s="90">
        <v>5.8</v>
      </c>
      <c r="Z371" s="90">
        <v>5.7</v>
      </c>
      <c r="AA371" s="26">
        <f t="shared" si="258"/>
        <v>4.820833333333332</v>
      </c>
      <c r="AB371" s="26">
        <f t="shared" si="260"/>
        <v>11.2</v>
      </c>
      <c r="AC371" s="26">
        <f t="shared" si="261"/>
        <v>0.1</v>
      </c>
      <c r="AD371" s="26">
        <f t="shared" si="262"/>
        <v>115.69999999999997</v>
      </c>
      <c r="AE371" s="62"/>
    </row>
    <row r="372" spans="1:31" x14ac:dyDescent="0.35">
      <c r="A372" s="68">
        <f t="shared" ref="A372" si="318">A370+1</f>
        <v>44013</v>
      </c>
      <c r="B372" s="89" t="s">
        <v>45</v>
      </c>
      <c r="C372" s="90">
        <v>6.8</v>
      </c>
      <c r="D372" s="90">
        <v>5.2</v>
      </c>
      <c r="E372" s="90">
        <v>1.2</v>
      </c>
      <c r="F372" s="90">
        <v>1.1000000000000001</v>
      </c>
      <c r="G372" s="90">
        <v>1.1000000000000001</v>
      </c>
      <c r="H372" s="90">
        <v>1.1000000000000001</v>
      </c>
      <c r="I372" s="90">
        <v>1.1000000000000001</v>
      </c>
      <c r="J372" s="90">
        <v>1.1000000000000001</v>
      </c>
      <c r="K372" s="90">
        <v>1.1000000000000001</v>
      </c>
      <c r="L372" s="90">
        <v>1</v>
      </c>
      <c r="M372" s="90">
        <v>0.9</v>
      </c>
      <c r="N372" s="90">
        <v>0.9</v>
      </c>
      <c r="O372" s="90">
        <v>0.9</v>
      </c>
      <c r="P372" s="90">
        <v>0.9</v>
      </c>
      <c r="Q372" s="90">
        <v>0.9</v>
      </c>
      <c r="R372" s="90">
        <v>0.9</v>
      </c>
      <c r="S372" s="90">
        <v>0.9</v>
      </c>
      <c r="T372" s="90">
        <v>0.3</v>
      </c>
      <c r="U372" s="90">
        <v>0.2</v>
      </c>
      <c r="V372" s="90">
        <v>0.2</v>
      </c>
      <c r="W372" s="90">
        <v>0.2</v>
      </c>
      <c r="X372" s="90">
        <v>0.2</v>
      </c>
      <c r="Y372" s="90">
        <v>0.2</v>
      </c>
      <c r="Z372" s="90">
        <v>0.2</v>
      </c>
      <c r="AA372" s="26">
        <f t="shared" ref="AA372:AA373" si="319">IF(SUM(C372:Z372)=0," ",AVERAGE(C372:Z372))</f>
        <v>1.1916666666666662</v>
      </c>
      <c r="AB372" s="26">
        <f>IF(AA372=0," ",MAX(C372:Z372))</f>
        <v>6.8</v>
      </c>
      <c r="AC372" s="26">
        <f>IF(AA372=0," ",MIN(C372:Z372))</f>
        <v>0.2</v>
      </c>
      <c r="AD372" s="26">
        <f>IF(AA372=0," ",SUM(C372:Z372))</f>
        <v>28.599999999999991</v>
      </c>
      <c r="AE372" s="61">
        <f>IF(SUM(AD372:AD373)=0," ",SUM(AD372:AD373))</f>
        <v>142.70000000000002</v>
      </c>
    </row>
    <row r="373" spans="1:31" x14ac:dyDescent="0.35">
      <c r="A373" s="69"/>
      <c r="B373" s="89" t="s">
        <v>46</v>
      </c>
      <c r="C373" s="90">
        <v>12.8</v>
      </c>
      <c r="D373" s="90">
        <v>9.4</v>
      </c>
      <c r="E373" s="90">
        <v>11</v>
      </c>
      <c r="F373" s="90">
        <v>9.1</v>
      </c>
      <c r="G373" s="90">
        <v>9.1</v>
      </c>
      <c r="H373" s="90">
        <v>8.8000000000000007</v>
      </c>
      <c r="I373" s="90">
        <v>8.6999999999999993</v>
      </c>
      <c r="J373" s="90">
        <v>8.8000000000000007</v>
      </c>
      <c r="K373" s="90">
        <v>8.8000000000000007</v>
      </c>
      <c r="L373" s="90">
        <v>3.6</v>
      </c>
      <c r="M373" s="90">
        <v>3.4</v>
      </c>
      <c r="N373" s="90">
        <v>3.4</v>
      </c>
      <c r="O373" s="90">
        <v>3.4</v>
      </c>
      <c r="P373" s="90">
        <v>3.4</v>
      </c>
      <c r="Q373" s="90">
        <v>3.4</v>
      </c>
      <c r="R373" s="90">
        <v>3.4</v>
      </c>
      <c r="S373" s="90">
        <v>3.4</v>
      </c>
      <c r="T373" s="90">
        <v>0</v>
      </c>
      <c r="U373" s="90">
        <v>0</v>
      </c>
      <c r="V373" s="90">
        <v>0.1</v>
      </c>
      <c r="W373" s="90">
        <v>0</v>
      </c>
      <c r="X373" s="90">
        <v>0</v>
      </c>
      <c r="Y373" s="90">
        <v>0</v>
      </c>
      <c r="Z373" s="90">
        <v>0.1</v>
      </c>
      <c r="AA373" s="26">
        <f t="shared" si="319"/>
        <v>4.7541666666666673</v>
      </c>
      <c r="AB373" s="26">
        <f>IF(AA373=0," ",MAX(C373:Z373))</f>
        <v>12.8</v>
      </c>
      <c r="AC373" s="26">
        <f>IF(AA373=0," ",MIN(C373:Z373))</f>
        <v>0</v>
      </c>
      <c r="AD373" s="26">
        <f>IF(AA373=0," ",SUM(C373:Z373))</f>
        <v>114.10000000000002</v>
      </c>
      <c r="AE373" s="62"/>
    </row>
    <row r="374" spans="1:31" x14ac:dyDescent="0.35">
      <c r="A374" s="68">
        <f t="shared" ref="A374" si="320">A372+1</f>
        <v>44014</v>
      </c>
      <c r="B374" s="89" t="s">
        <v>45</v>
      </c>
      <c r="C374" s="90">
        <v>0.9</v>
      </c>
      <c r="D374" s="90">
        <v>1</v>
      </c>
      <c r="E374" s="90">
        <v>0.2</v>
      </c>
      <c r="F374" s="90">
        <v>0.2</v>
      </c>
      <c r="G374" s="90">
        <v>5.7</v>
      </c>
      <c r="H374" s="90">
        <v>5.9</v>
      </c>
      <c r="I374" s="90">
        <v>5.8</v>
      </c>
      <c r="J374" s="90">
        <v>6</v>
      </c>
      <c r="K374" s="90">
        <v>7.2</v>
      </c>
      <c r="L374" s="90">
        <v>6.1</v>
      </c>
      <c r="M374" s="90">
        <v>6.1</v>
      </c>
      <c r="N374" s="90">
        <v>6.1</v>
      </c>
      <c r="O374" s="90">
        <v>7</v>
      </c>
      <c r="P374" s="90">
        <v>7.2</v>
      </c>
      <c r="Q374" s="90">
        <v>5.9</v>
      </c>
      <c r="R374" s="90">
        <v>5.9</v>
      </c>
      <c r="S374" s="90">
        <v>1.1000000000000001</v>
      </c>
      <c r="T374" s="90">
        <v>1.1000000000000001</v>
      </c>
      <c r="U374" s="90">
        <v>1.1000000000000001</v>
      </c>
      <c r="V374" s="90">
        <v>0.2</v>
      </c>
      <c r="W374" s="90">
        <v>0.3</v>
      </c>
      <c r="X374" s="90">
        <v>0.2</v>
      </c>
      <c r="Y374" s="90">
        <v>0.2</v>
      </c>
      <c r="Z374" s="90">
        <v>0.2</v>
      </c>
      <c r="AA374" s="26">
        <f>IF(SUM(C374:Z374)=0," ",AVERAGE(C374:Z374))</f>
        <v>3.4000000000000004</v>
      </c>
      <c r="AB374" s="26">
        <f>IF(AA374=" "," ",MAX(C374:Z374))</f>
        <v>7.2</v>
      </c>
      <c r="AC374" s="26">
        <f>IF(AA374=" "," ",MIN(C374:Z374))</f>
        <v>0.2</v>
      </c>
      <c r="AD374" s="26">
        <f>IF(AA374=" "," ",SUM(C374:Z374))</f>
        <v>81.600000000000009</v>
      </c>
      <c r="AE374" s="61">
        <f>IF(SUM(AD374:AD375)=0," ",SUM(AD374:AD375))</f>
        <v>184</v>
      </c>
    </row>
    <row r="375" spans="1:31" x14ac:dyDescent="0.35">
      <c r="A375" s="69"/>
      <c r="B375" s="89" t="s">
        <v>46</v>
      </c>
      <c r="C375" s="90">
        <v>3.4</v>
      </c>
      <c r="D375" s="90">
        <v>3.9</v>
      </c>
      <c r="E375" s="90">
        <v>0.1</v>
      </c>
      <c r="F375" s="90">
        <v>0.1</v>
      </c>
      <c r="G375" s="90">
        <v>5.4</v>
      </c>
      <c r="H375" s="90">
        <v>5.4</v>
      </c>
      <c r="I375" s="90">
        <v>5.5</v>
      </c>
      <c r="J375" s="90">
        <v>5.7</v>
      </c>
      <c r="K375" s="90">
        <v>6.8</v>
      </c>
      <c r="L375" s="90">
        <v>5.9</v>
      </c>
      <c r="M375" s="90">
        <v>5.9</v>
      </c>
      <c r="N375" s="90">
        <v>5.9</v>
      </c>
      <c r="O375" s="90">
        <v>6.6</v>
      </c>
      <c r="P375" s="90">
        <v>6.8</v>
      </c>
      <c r="Q375" s="90">
        <v>10.9</v>
      </c>
      <c r="R375" s="90">
        <v>10.9</v>
      </c>
      <c r="S375" s="90">
        <v>4.8</v>
      </c>
      <c r="T375" s="90">
        <v>4</v>
      </c>
      <c r="U375" s="90">
        <v>4</v>
      </c>
      <c r="V375" s="90">
        <v>0.1</v>
      </c>
      <c r="W375" s="90">
        <v>0.1</v>
      </c>
      <c r="X375" s="90">
        <v>0.1</v>
      </c>
      <c r="Y375" s="90">
        <v>0.1</v>
      </c>
      <c r="Z375" s="90">
        <v>0</v>
      </c>
      <c r="AA375" s="26">
        <f t="shared" ref="AA375:AA433" si="321">IF(SUM(C375:Z375)=0," ",AVERAGE(C375:Z375))</f>
        <v>4.2666666666666657</v>
      </c>
      <c r="AB375" s="26">
        <f>IF(AA375=" "," ",MAX(C375:Z375))</f>
        <v>10.9</v>
      </c>
      <c r="AC375" s="26">
        <f>IF(AA375=" "," ",MIN(C375:Z375))</f>
        <v>0</v>
      </c>
      <c r="AD375" s="26">
        <f>IF(AA375=" "," ",SUM(C375:Z375))</f>
        <v>102.39999999999998</v>
      </c>
      <c r="AE375" s="62"/>
    </row>
    <row r="376" spans="1:31" x14ac:dyDescent="0.35">
      <c r="A376" s="68">
        <f t="shared" ref="A376" si="322">A374+1</f>
        <v>44015</v>
      </c>
      <c r="B376" s="89" t="s">
        <v>45</v>
      </c>
      <c r="C376" s="90">
        <v>0.2</v>
      </c>
      <c r="D376" s="90">
        <v>0.2</v>
      </c>
      <c r="E376" s="90">
        <v>0.9</v>
      </c>
      <c r="F376" s="90">
        <v>6.7</v>
      </c>
      <c r="G376" s="90">
        <v>6.7</v>
      </c>
      <c r="H376" s="90">
        <v>6.7</v>
      </c>
      <c r="I376" s="90">
        <v>6.7</v>
      </c>
      <c r="J376" s="90">
        <v>6.8</v>
      </c>
      <c r="K376" s="90">
        <v>7.2</v>
      </c>
      <c r="L376" s="90">
        <v>7.4</v>
      </c>
      <c r="M376" s="90">
        <v>7.2</v>
      </c>
      <c r="N376" s="90">
        <v>7.3</v>
      </c>
      <c r="O376" s="90">
        <v>7.2</v>
      </c>
      <c r="P376" s="90">
        <v>6</v>
      </c>
      <c r="Q376" s="90">
        <v>0.9</v>
      </c>
      <c r="R376" s="90">
        <v>0.9</v>
      </c>
      <c r="S376" s="90">
        <v>0.9</v>
      </c>
      <c r="T376" s="90">
        <v>1</v>
      </c>
      <c r="U376" s="90">
        <v>0.9</v>
      </c>
      <c r="V376" s="90">
        <v>1</v>
      </c>
      <c r="W376" s="90">
        <v>0.9</v>
      </c>
      <c r="X376" s="90">
        <v>0.9</v>
      </c>
      <c r="Y376" s="90">
        <v>1</v>
      </c>
      <c r="Z376" s="90">
        <v>1.7</v>
      </c>
      <c r="AA376" s="26">
        <f t="shared" si="321"/>
        <v>3.6375000000000015</v>
      </c>
      <c r="AB376" s="26">
        <f t="shared" ref="AB376:AB433" si="323">IF(AA376=" "," ",MAX(C376:Z376))</f>
        <v>7.4</v>
      </c>
      <c r="AC376" s="26">
        <f t="shared" ref="AC376:AC433" si="324">IF(AA376=" "," ",MIN(C376:Z376))</f>
        <v>0.2</v>
      </c>
      <c r="AD376" s="26">
        <f t="shared" ref="AD376:AD433" si="325">IF(AA376=" "," ",SUM(C376:Z376))</f>
        <v>87.30000000000004</v>
      </c>
      <c r="AE376" s="61">
        <f t="shared" ref="AE376" si="326">IF(SUM(AD376:AD377)=0," ",SUM(AD376:AD377))</f>
        <v>220.00000000000009</v>
      </c>
    </row>
    <row r="377" spans="1:31" x14ac:dyDescent="0.35">
      <c r="A377" s="69"/>
      <c r="B377" s="89" t="s">
        <v>46</v>
      </c>
      <c r="C377" s="90">
        <v>0</v>
      </c>
      <c r="D377" s="90">
        <v>0.1</v>
      </c>
      <c r="E377" s="90">
        <v>0.1</v>
      </c>
      <c r="F377" s="90">
        <v>4.7</v>
      </c>
      <c r="G377" s="90">
        <v>4.8</v>
      </c>
      <c r="H377" s="90">
        <v>4.7</v>
      </c>
      <c r="I377" s="90">
        <v>10.199999999999999</v>
      </c>
      <c r="J377" s="90">
        <v>10.4</v>
      </c>
      <c r="K377" s="90">
        <v>11.2</v>
      </c>
      <c r="L377" s="90">
        <v>11.8</v>
      </c>
      <c r="M377" s="90">
        <v>11.2</v>
      </c>
      <c r="N377" s="90">
        <v>11.2</v>
      </c>
      <c r="O377" s="90">
        <v>11.2</v>
      </c>
      <c r="P377" s="90">
        <v>4.9000000000000004</v>
      </c>
      <c r="Q377" s="90">
        <v>3.7</v>
      </c>
      <c r="R377" s="90">
        <v>3.7</v>
      </c>
      <c r="S377" s="90">
        <v>3.7</v>
      </c>
      <c r="T377" s="90">
        <v>3.7</v>
      </c>
      <c r="U377" s="90">
        <v>3.7</v>
      </c>
      <c r="V377" s="90">
        <v>3.4</v>
      </c>
      <c r="W377" s="90">
        <v>3.4</v>
      </c>
      <c r="X377" s="90">
        <v>3.4</v>
      </c>
      <c r="Y377" s="90">
        <v>3.6</v>
      </c>
      <c r="Z377" s="90">
        <v>3.9</v>
      </c>
      <c r="AA377" s="26">
        <f t="shared" si="321"/>
        <v>5.5291666666666686</v>
      </c>
      <c r="AB377" s="26">
        <f t="shared" si="323"/>
        <v>11.8</v>
      </c>
      <c r="AC377" s="26">
        <f t="shared" si="324"/>
        <v>0</v>
      </c>
      <c r="AD377" s="26">
        <f t="shared" si="325"/>
        <v>132.70000000000005</v>
      </c>
      <c r="AE377" s="62"/>
    </row>
    <row r="378" spans="1:31" x14ac:dyDescent="0.35">
      <c r="A378" s="68">
        <f t="shared" ref="A378" si="327">A376+1</f>
        <v>44016</v>
      </c>
      <c r="B378" s="89" t="s">
        <v>45</v>
      </c>
      <c r="C378" s="90">
        <v>7.2</v>
      </c>
      <c r="D378" s="90">
        <v>8.6999999999999993</v>
      </c>
      <c r="E378" s="90">
        <v>8.3000000000000007</v>
      </c>
      <c r="F378" s="90">
        <v>6.1</v>
      </c>
      <c r="G378" s="90">
        <v>2</v>
      </c>
      <c r="H378" s="90">
        <v>1.9</v>
      </c>
      <c r="I378" s="90">
        <v>8.6999999999999993</v>
      </c>
      <c r="J378" s="90">
        <v>8.1</v>
      </c>
      <c r="K378" s="90">
        <v>8.1999999999999993</v>
      </c>
      <c r="L378" s="90">
        <v>8.1999999999999993</v>
      </c>
      <c r="M378" s="90">
        <v>1.1000000000000001</v>
      </c>
      <c r="N378" s="90">
        <v>1.1000000000000001</v>
      </c>
      <c r="O378" s="90">
        <v>0.8</v>
      </c>
      <c r="P378" s="90">
        <v>0.3</v>
      </c>
      <c r="Q378" s="90">
        <v>0.3</v>
      </c>
      <c r="R378" s="90">
        <v>6.5</v>
      </c>
      <c r="S378" s="90">
        <v>7</v>
      </c>
      <c r="T378" s="90">
        <v>7</v>
      </c>
      <c r="U378" s="90">
        <v>7</v>
      </c>
      <c r="V378" s="90">
        <v>8</v>
      </c>
      <c r="W378" s="90">
        <v>7.5</v>
      </c>
      <c r="X378" s="90">
        <v>7.5</v>
      </c>
      <c r="Y378" s="90">
        <v>7.6</v>
      </c>
      <c r="Z378" s="90">
        <v>1.7</v>
      </c>
      <c r="AA378" s="26">
        <f t="shared" si="321"/>
        <v>5.4499999999999984</v>
      </c>
      <c r="AB378" s="26">
        <f t="shared" si="323"/>
        <v>8.6999999999999993</v>
      </c>
      <c r="AC378" s="26">
        <f t="shared" si="324"/>
        <v>0.3</v>
      </c>
      <c r="AD378" s="26">
        <f t="shared" si="325"/>
        <v>130.79999999999995</v>
      </c>
      <c r="AE378" s="61">
        <f t="shared" ref="AE378" si="328">IF(SUM(AD378:AD379)=0," ",SUM(AD378:AD379))</f>
        <v>347.59999999999997</v>
      </c>
    </row>
    <row r="379" spans="1:31" x14ac:dyDescent="0.35">
      <c r="A379" s="69"/>
      <c r="B379" s="89" t="s">
        <v>46</v>
      </c>
      <c r="C379" s="90">
        <v>11.1</v>
      </c>
      <c r="D379" s="90">
        <v>14</v>
      </c>
      <c r="E379" s="90">
        <v>13.3</v>
      </c>
      <c r="F379" s="90">
        <v>4.0999999999999996</v>
      </c>
      <c r="G379" s="90">
        <v>8.3000000000000007</v>
      </c>
      <c r="H379" s="90">
        <v>8.1999999999999993</v>
      </c>
      <c r="I379" s="90">
        <v>14.2</v>
      </c>
      <c r="J379" s="90">
        <v>14.2</v>
      </c>
      <c r="K379" s="90">
        <v>14.3</v>
      </c>
      <c r="L379" s="90">
        <v>14.3</v>
      </c>
      <c r="M379" s="90">
        <v>4.5999999999999996</v>
      </c>
      <c r="N379" s="90">
        <v>4.5</v>
      </c>
      <c r="O379" s="90">
        <v>0.1</v>
      </c>
      <c r="P379" s="90">
        <v>0.1</v>
      </c>
      <c r="Q379" s="90">
        <v>0.1</v>
      </c>
      <c r="R379" s="90">
        <v>6.2</v>
      </c>
      <c r="S379" s="90">
        <v>10.8</v>
      </c>
      <c r="T379" s="90">
        <v>10.7</v>
      </c>
      <c r="U379" s="90">
        <v>10.8</v>
      </c>
      <c r="V379" s="90">
        <v>12.7</v>
      </c>
      <c r="W379" s="90">
        <v>11.9</v>
      </c>
      <c r="X379" s="90">
        <v>11.9</v>
      </c>
      <c r="Y379" s="90">
        <v>12</v>
      </c>
      <c r="Z379" s="90">
        <v>4.4000000000000004</v>
      </c>
      <c r="AA379" s="26">
        <f t="shared" si="321"/>
        <v>9.0333333333333332</v>
      </c>
      <c r="AB379" s="26">
        <f t="shared" si="323"/>
        <v>14.3</v>
      </c>
      <c r="AC379" s="26">
        <f t="shared" si="324"/>
        <v>0.1</v>
      </c>
      <c r="AD379" s="26">
        <f t="shared" si="325"/>
        <v>216.8</v>
      </c>
      <c r="AE379" s="62"/>
    </row>
    <row r="380" spans="1:31" x14ac:dyDescent="0.35">
      <c r="A380" s="68">
        <f t="shared" ref="A380" si="329">A378+1</f>
        <v>44017</v>
      </c>
      <c r="B380" s="89" t="s">
        <v>45</v>
      </c>
      <c r="C380" s="90">
        <v>0.8</v>
      </c>
      <c r="D380" s="90">
        <v>0.2</v>
      </c>
      <c r="E380" s="90">
        <v>0.2</v>
      </c>
      <c r="F380" s="90">
        <v>0.2</v>
      </c>
      <c r="G380" s="90">
        <v>0.3</v>
      </c>
      <c r="H380" s="90">
        <v>8.1999999999999993</v>
      </c>
      <c r="I380" s="90">
        <v>6.4</v>
      </c>
      <c r="J380" s="90">
        <v>7</v>
      </c>
      <c r="K380" s="90">
        <v>6.8</v>
      </c>
      <c r="L380" s="90">
        <v>7.5</v>
      </c>
      <c r="M380" s="90">
        <v>6.3</v>
      </c>
      <c r="N380" s="90">
        <v>6.3</v>
      </c>
      <c r="O380" s="90">
        <v>1.96</v>
      </c>
      <c r="P380" s="90">
        <v>0.3</v>
      </c>
      <c r="Q380" s="90">
        <v>0.3</v>
      </c>
      <c r="R380" s="90">
        <v>0.2</v>
      </c>
      <c r="S380" s="90">
        <v>0.2</v>
      </c>
      <c r="T380" s="90">
        <v>0.3</v>
      </c>
      <c r="U380" s="90">
        <v>0.3</v>
      </c>
      <c r="V380" s="90">
        <v>5.4</v>
      </c>
      <c r="W380" s="90">
        <v>6</v>
      </c>
      <c r="X380" s="90">
        <v>5.9</v>
      </c>
      <c r="Y380" s="90">
        <v>6.2</v>
      </c>
      <c r="Z380" s="90">
        <v>5.9</v>
      </c>
      <c r="AA380" s="26">
        <f t="shared" si="321"/>
        <v>3.4649999999999999</v>
      </c>
      <c r="AB380" s="26">
        <f t="shared" si="323"/>
        <v>8.1999999999999993</v>
      </c>
      <c r="AC380" s="26">
        <f t="shared" si="324"/>
        <v>0.2</v>
      </c>
      <c r="AD380" s="26">
        <f t="shared" si="325"/>
        <v>83.16</v>
      </c>
      <c r="AE380" s="61">
        <f t="shared" ref="AE380" si="330">IF(SUM(AD380:AD381)=0," ",SUM(AD380:AD381))</f>
        <v>209.85999999999996</v>
      </c>
    </row>
    <row r="381" spans="1:31" x14ac:dyDescent="0.35">
      <c r="A381" s="69"/>
      <c r="B381" s="89" t="s">
        <v>46</v>
      </c>
      <c r="C381" s="90">
        <v>0.1</v>
      </c>
      <c r="D381" s="90">
        <v>0.1</v>
      </c>
      <c r="E381" s="90">
        <v>0</v>
      </c>
      <c r="F381" s="90">
        <v>0</v>
      </c>
      <c r="G381" s="90">
        <v>0.6</v>
      </c>
      <c r="H381" s="90">
        <v>13</v>
      </c>
      <c r="I381" s="90">
        <v>9.6999999999999993</v>
      </c>
      <c r="J381" s="90">
        <v>10.9</v>
      </c>
      <c r="K381" s="90">
        <v>5.9</v>
      </c>
      <c r="L381" s="90">
        <v>11.6</v>
      </c>
      <c r="M381" s="90">
        <v>9.4</v>
      </c>
      <c r="N381" s="90">
        <v>9.6</v>
      </c>
      <c r="O381" s="90">
        <v>0.8</v>
      </c>
      <c r="P381" s="90">
        <v>0.1</v>
      </c>
      <c r="Q381" s="90">
        <v>0.1</v>
      </c>
      <c r="R381" s="90">
        <v>0.1</v>
      </c>
      <c r="S381" s="90">
        <v>0.1</v>
      </c>
      <c r="T381" s="90">
        <v>0</v>
      </c>
      <c r="U381" s="90">
        <v>0</v>
      </c>
      <c r="V381" s="90">
        <v>10</v>
      </c>
      <c r="W381" s="90">
        <v>11.1</v>
      </c>
      <c r="X381" s="90">
        <v>11</v>
      </c>
      <c r="Y381" s="90">
        <v>11.5</v>
      </c>
      <c r="Z381" s="90">
        <v>11</v>
      </c>
      <c r="AA381" s="26">
        <f t="shared" si="321"/>
        <v>5.279166666666665</v>
      </c>
      <c r="AB381" s="26">
        <f t="shared" si="323"/>
        <v>13</v>
      </c>
      <c r="AC381" s="26">
        <f t="shared" si="324"/>
        <v>0</v>
      </c>
      <c r="AD381" s="26">
        <f t="shared" si="325"/>
        <v>126.69999999999996</v>
      </c>
      <c r="AE381" s="62"/>
    </row>
    <row r="382" spans="1:31" x14ac:dyDescent="0.35">
      <c r="A382" s="68">
        <f t="shared" ref="A382" si="331">A380+1</f>
        <v>44018</v>
      </c>
      <c r="B382" s="89" t="s">
        <v>45</v>
      </c>
      <c r="C382" s="90">
        <v>6.3</v>
      </c>
      <c r="D382" s="90">
        <v>6.3</v>
      </c>
      <c r="E382" s="90">
        <v>6.1</v>
      </c>
      <c r="F382" s="90">
        <v>6.5</v>
      </c>
      <c r="G382" s="90">
        <v>1.1000000000000001</v>
      </c>
      <c r="H382" s="90">
        <v>0.2</v>
      </c>
      <c r="I382" s="90">
        <v>0.2</v>
      </c>
      <c r="J382" s="90">
        <v>0.2</v>
      </c>
      <c r="K382" s="90">
        <v>0.2</v>
      </c>
      <c r="L382" s="90">
        <v>0.2</v>
      </c>
      <c r="M382" s="90">
        <v>0.2</v>
      </c>
      <c r="N382" s="90">
        <v>0.2</v>
      </c>
      <c r="O382" s="90">
        <v>0.2</v>
      </c>
      <c r="P382" s="90">
        <v>0.2</v>
      </c>
      <c r="Q382" s="90">
        <v>0.8</v>
      </c>
      <c r="R382" s="90">
        <v>5.4</v>
      </c>
      <c r="S382" s="90">
        <v>5.4</v>
      </c>
      <c r="T382" s="90">
        <v>5.4</v>
      </c>
      <c r="U382" s="90">
        <v>0.4</v>
      </c>
      <c r="V382" s="90">
        <v>0.2</v>
      </c>
      <c r="W382" s="90">
        <v>6.6</v>
      </c>
      <c r="X382" s="90">
        <v>6.7</v>
      </c>
      <c r="Y382" s="90">
        <v>6.7</v>
      </c>
      <c r="Z382" s="90">
        <v>6.7</v>
      </c>
      <c r="AA382" s="26">
        <f t="shared" si="321"/>
        <v>3.0166666666666671</v>
      </c>
      <c r="AB382" s="26">
        <f t="shared" si="323"/>
        <v>6.7</v>
      </c>
      <c r="AC382" s="26">
        <f t="shared" si="324"/>
        <v>0.2</v>
      </c>
      <c r="AD382" s="26">
        <f t="shared" si="325"/>
        <v>72.400000000000006</v>
      </c>
      <c r="AE382" s="61">
        <f t="shared" ref="AE382" si="332">IF(SUM(AD382:AD383)=0," ",SUM(AD382:AD383))</f>
        <v>166.3</v>
      </c>
    </row>
    <row r="383" spans="1:31" x14ac:dyDescent="0.35">
      <c r="A383" s="69"/>
      <c r="B383" s="89" t="s">
        <v>46</v>
      </c>
      <c r="C383" s="90">
        <v>11.8</v>
      </c>
      <c r="D383" s="90">
        <v>11.7</v>
      </c>
      <c r="E383" s="90">
        <v>11.3</v>
      </c>
      <c r="F383" s="90">
        <v>12.1</v>
      </c>
      <c r="G383" s="90">
        <v>4.2</v>
      </c>
      <c r="H383" s="90">
        <v>0.1</v>
      </c>
      <c r="I383" s="90">
        <v>0.1</v>
      </c>
      <c r="J383" s="90">
        <v>0.1</v>
      </c>
      <c r="K383" s="90">
        <v>0.1</v>
      </c>
      <c r="L383" s="90">
        <v>0.1</v>
      </c>
      <c r="M383" s="90">
        <v>0.1</v>
      </c>
      <c r="N383" s="90">
        <v>0</v>
      </c>
      <c r="O383" s="90">
        <v>0</v>
      </c>
      <c r="P383" s="90">
        <v>0</v>
      </c>
      <c r="Q383" s="90">
        <v>0.6</v>
      </c>
      <c r="R383" s="90">
        <v>5.3</v>
      </c>
      <c r="S383" s="90">
        <v>5.0999999999999996</v>
      </c>
      <c r="T383" s="90">
        <v>5.0999999999999996</v>
      </c>
      <c r="U383" s="90">
        <v>0.7</v>
      </c>
      <c r="V383" s="90">
        <v>0.1</v>
      </c>
      <c r="W383" s="90">
        <v>6.3</v>
      </c>
      <c r="X383" s="90">
        <v>6.3</v>
      </c>
      <c r="Y383" s="90">
        <v>6.4</v>
      </c>
      <c r="Z383" s="90">
        <v>6.3</v>
      </c>
      <c r="AA383" s="26">
        <f t="shared" si="321"/>
        <v>3.9125000000000001</v>
      </c>
      <c r="AB383" s="26">
        <f t="shared" si="323"/>
        <v>12.1</v>
      </c>
      <c r="AC383" s="26">
        <f t="shared" si="324"/>
        <v>0</v>
      </c>
      <c r="AD383" s="26">
        <f t="shared" si="325"/>
        <v>93.9</v>
      </c>
      <c r="AE383" s="62"/>
    </row>
    <row r="384" spans="1:31" x14ac:dyDescent="0.35">
      <c r="A384" s="68">
        <f t="shared" ref="A384" si="333">A382+1</f>
        <v>44019</v>
      </c>
      <c r="B384" s="89" t="s">
        <v>45</v>
      </c>
      <c r="C384" s="90">
        <v>6.2</v>
      </c>
      <c r="D384" s="90">
        <v>0.3</v>
      </c>
      <c r="E384" s="90">
        <v>4.5999999999999996</v>
      </c>
      <c r="F384" s="90">
        <v>4.7</v>
      </c>
      <c r="G384" s="90">
        <v>4.7</v>
      </c>
      <c r="H384" s="90">
        <v>4.5</v>
      </c>
      <c r="I384" s="90">
        <v>4.5</v>
      </c>
      <c r="J384" s="90">
        <v>4.5</v>
      </c>
      <c r="K384" s="90">
        <v>4.5</v>
      </c>
      <c r="L384" s="90">
        <v>4.5999999999999996</v>
      </c>
      <c r="M384" s="90">
        <v>4.5999999999999996</v>
      </c>
      <c r="N384" s="90">
        <v>0.3</v>
      </c>
      <c r="O384" s="90">
        <v>0.3</v>
      </c>
      <c r="P384" s="90">
        <v>0.3</v>
      </c>
      <c r="Q384" s="90">
        <v>0.2</v>
      </c>
      <c r="R384" s="90">
        <v>4.9000000000000004</v>
      </c>
      <c r="S384" s="90">
        <v>5</v>
      </c>
      <c r="T384" s="90">
        <v>5.9</v>
      </c>
      <c r="U384" s="90">
        <v>5.8</v>
      </c>
      <c r="V384" s="90">
        <v>6.8</v>
      </c>
      <c r="W384" s="90">
        <v>7.7</v>
      </c>
      <c r="X384" s="90">
        <v>8.3000000000000007</v>
      </c>
      <c r="Y384" s="90">
        <v>8.1999999999999993</v>
      </c>
      <c r="Z384" s="90">
        <v>6.9</v>
      </c>
      <c r="AA384" s="26">
        <f t="shared" si="321"/>
        <v>4.5125000000000002</v>
      </c>
      <c r="AB384" s="26">
        <f t="shared" si="323"/>
        <v>8.3000000000000007</v>
      </c>
      <c r="AC384" s="26">
        <f t="shared" si="324"/>
        <v>0.2</v>
      </c>
      <c r="AD384" s="26">
        <f t="shared" si="325"/>
        <v>108.3</v>
      </c>
      <c r="AE384" s="61">
        <f t="shared" ref="AE384" si="334">IF(SUM(AD384:AD385)=0," ",SUM(AD384:AD385))</f>
        <v>164.39999999999998</v>
      </c>
    </row>
    <row r="385" spans="1:31" x14ac:dyDescent="0.35">
      <c r="A385" s="69"/>
      <c r="B385" s="89" t="s">
        <v>46</v>
      </c>
      <c r="C385" s="90">
        <v>5.9</v>
      </c>
      <c r="D385" s="90">
        <v>0.1</v>
      </c>
      <c r="E385" s="90">
        <v>0.1</v>
      </c>
      <c r="F385" s="90">
        <v>0</v>
      </c>
      <c r="G385" s="90">
        <v>0.1</v>
      </c>
      <c r="H385" s="90">
        <v>0</v>
      </c>
      <c r="I385" s="90">
        <v>0</v>
      </c>
      <c r="J385" s="90">
        <v>0</v>
      </c>
      <c r="K385" s="90">
        <v>0</v>
      </c>
      <c r="L385" s="90">
        <v>0</v>
      </c>
      <c r="M385" s="90">
        <v>0</v>
      </c>
      <c r="N385" s="90">
        <v>0</v>
      </c>
      <c r="O385" s="90">
        <v>0</v>
      </c>
      <c r="P385" s="90">
        <v>0</v>
      </c>
      <c r="Q385" s="90">
        <v>0</v>
      </c>
      <c r="R385" s="90">
        <v>0</v>
      </c>
      <c r="S385" s="90">
        <v>0</v>
      </c>
      <c r="T385" s="90">
        <v>4.7</v>
      </c>
      <c r="U385" s="90">
        <v>8.5</v>
      </c>
      <c r="V385" s="90">
        <v>4.8</v>
      </c>
      <c r="W385" s="90">
        <v>6.7</v>
      </c>
      <c r="X385" s="90">
        <v>7.3</v>
      </c>
      <c r="Y385" s="90">
        <v>7.3</v>
      </c>
      <c r="Z385" s="90">
        <v>10.6</v>
      </c>
      <c r="AA385" s="26">
        <f t="shared" si="321"/>
        <v>2.3374999999999999</v>
      </c>
      <c r="AB385" s="26">
        <f t="shared" si="323"/>
        <v>10.6</v>
      </c>
      <c r="AC385" s="26">
        <f t="shared" si="324"/>
        <v>0</v>
      </c>
      <c r="AD385" s="26">
        <f t="shared" si="325"/>
        <v>56.099999999999994</v>
      </c>
      <c r="AE385" s="62"/>
    </row>
    <row r="386" spans="1:31" x14ac:dyDescent="0.35">
      <c r="A386" s="68">
        <f t="shared" ref="A386" si="335">A384+1</f>
        <v>44020</v>
      </c>
      <c r="B386" s="89" t="s">
        <v>45</v>
      </c>
      <c r="C386" s="90">
        <v>7.4</v>
      </c>
      <c r="D386" s="90">
        <v>6.9</v>
      </c>
      <c r="E386" s="90">
        <v>7</v>
      </c>
      <c r="F386" s="90">
        <v>7</v>
      </c>
      <c r="G386" s="90">
        <v>1.1000000000000001</v>
      </c>
      <c r="H386" s="90">
        <v>1.1000000000000001</v>
      </c>
      <c r="I386" s="90">
        <v>1</v>
      </c>
      <c r="J386" s="90">
        <v>0.2</v>
      </c>
      <c r="K386" s="90">
        <v>0.2</v>
      </c>
      <c r="L386" s="90">
        <v>0.2</v>
      </c>
      <c r="M386" s="90">
        <v>0.2</v>
      </c>
      <c r="N386" s="90">
        <v>0.2</v>
      </c>
      <c r="O386" s="90">
        <v>0.2</v>
      </c>
      <c r="P386" s="90">
        <v>0.2</v>
      </c>
      <c r="Q386" s="90">
        <v>5.4</v>
      </c>
      <c r="R386" s="90">
        <v>6</v>
      </c>
      <c r="S386" s="90">
        <v>1</v>
      </c>
      <c r="T386" s="90">
        <v>5.4</v>
      </c>
      <c r="U386" s="90">
        <v>6.1</v>
      </c>
      <c r="V386" s="90">
        <v>5.6</v>
      </c>
      <c r="W386" s="90">
        <v>5.5</v>
      </c>
      <c r="X386" s="90">
        <v>6.4</v>
      </c>
      <c r="Y386" s="90">
        <v>6.8</v>
      </c>
      <c r="Z386" s="90">
        <v>7.1</v>
      </c>
      <c r="AA386" s="26">
        <f t="shared" si="321"/>
        <v>3.6750000000000003</v>
      </c>
      <c r="AB386" s="26">
        <f t="shared" si="323"/>
        <v>7.4</v>
      </c>
      <c r="AC386" s="26">
        <f t="shared" si="324"/>
        <v>0.2</v>
      </c>
      <c r="AD386" s="26">
        <f t="shared" si="325"/>
        <v>88.2</v>
      </c>
      <c r="AE386" s="61">
        <f t="shared" ref="AE386" si="336">IF(SUM(AD386:AD387)=0," ",SUM(AD386:AD387))</f>
        <v>206.5</v>
      </c>
    </row>
    <row r="387" spans="1:31" x14ac:dyDescent="0.35">
      <c r="A387" s="69"/>
      <c r="B387" s="89" t="s">
        <v>46</v>
      </c>
      <c r="C387" s="90">
        <v>11.6</v>
      </c>
      <c r="D387" s="90">
        <v>10.7</v>
      </c>
      <c r="E387" s="90">
        <v>10.9</v>
      </c>
      <c r="F387" s="90">
        <v>10.9</v>
      </c>
      <c r="G387" s="90">
        <v>4.9000000000000004</v>
      </c>
      <c r="H387" s="90">
        <v>4.2</v>
      </c>
      <c r="I387" s="90">
        <v>4.3</v>
      </c>
      <c r="J387" s="90">
        <v>0</v>
      </c>
      <c r="K387" s="90">
        <v>0</v>
      </c>
      <c r="L387" s="90">
        <v>0</v>
      </c>
      <c r="M387" s="90">
        <v>0</v>
      </c>
      <c r="N387" s="90">
        <v>0</v>
      </c>
      <c r="O387" s="90">
        <v>0</v>
      </c>
      <c r="P387" s="90">
        <v>4.8</v>
      </c>
      <c r="Q387" s="90">
        <v>5.0999999999999996</v>
      </c>
      <c r="R387" s="90">
        <v>5.6</v>
      </c>
      <c r="S387" s="90">
        <v>5.0999999999999996</v>
      </c>
      <c r="T387" s="90">
        <v>5</v>
      </c>
      <c r="U387" s="90">
        <v>5.7</v>
      </c>
      <c r="V387" s="90">
        <v>5.3</v>
      </c>
      <c r="W387" s="90">
        <v>5.0999999999999996</v>
      </c>
      <c r="X387" s="90">
        <v>6</v>
      </c>
      <c r="Y387" s="90">
        <v>6.4</v>
      </c>
      <c r="Z387" s="90">
        <v>6.7</v>
      </c>
      <c r="AA387" s="26">
        <f t="shared" si="321"/>
        <v>4.9291666666666663</v>
      </c>
      <c r="AB387" s="26">
        <f t="shared" si="323"/>
        <v>11.6</v>
      </c>
      <c r="AC387" s="26">
        <f t="shared" si="324"/>
        <v>0</v>
      </c>
      <c r="AD387" s="26">
        <f t="shared" si="325"/>
        <v>118.29999999999998</v>
      </c>
      <c r="AE387" s="62"/>
    </row>
    <row r="388" spans="1:31" x14ac:dyDescent="0.35">
      <c r="A388" s="68">
        <f t="shared" ref="A388" si="337">A386+1</f>
        <v>44021</v>
      </c>
      <c r="B388" s="89" t="s">
        <v>45</v>
      </c>
      <c r="C388" s="90">
        <v>7.1</v>
      </c>
      <c r="D388" s="90">
        <v>7.3</v>
      </c>
      <c r="E388" s="90">
        <v>7.4</v>
      </c>
      <c r="F388" s="90">
        <v>5.3</v>
      </c>
      <c r="G388" s="90">
        <v>4.5</v>
      </c>
      <c r="H388" s="90">
        <v>5.2</v>
      </c>
      <c r="I388" s="90">
        <v>5.0999999999999996</v>
      </c>
      <c r="J388" s="90">
        <v>5</v>
      </c>
      <c r="K388" s="90">
        <v>5.0999999999999996</v>
      </c>
      <c r="L388" s="90">
        <v>5.0999999999999996</v>
      </c>
      <c r="M388" s="90">
        <v>5.0999999999999996</v>
      </c>
      <c r="N388" s="90">
        <v>5.0999999999999996</v>
      </c>
      <c r="O388" s="90">
        <v>0.8</v>
      </c>
      <c r="P388" s="90">
        <v>0.1</v>
      </c>
      <c r="Q388" s="90">
        <v>0.1</v>
      </c>
      <c r="R388" s="90">
        <v>0.1</v>
      </c>
      <c r="S388" s="90">
        <v>0.1</v>
      </c>
      <c r="T388" s="90">
        <v>0.2</v>
      </c>
      <c r="U388" s="90">
        <v>0.2</v>
      </c>
      <c r="V388" s="90">
        <v>5.3</v>
      </c>
      <c r="W388" s="90">
        <v>5.8</v>
      </c>
      <c r="X388" s="90">
        <v>6.2</v>
      </c>
      <c r="Y388" s="90">
        <v>6.7</v>
      </c>
      <c r="Z388" s="90">
        <v>7.1</v>
      </c>
      <c r="AA388" s="26">
        <f t="shared" si="321"/>
        <v>4.1666666666666652</v>
      </c>
      <c r="AB388" s="26">
        <f t="shared" si="323"/>
        <v>7.4</v>
      </c>
      <c r="AC388" s="26">
        <f t="shared" si="324"/>
        <v>0.1</v>
      </c>
      <c r="AD388" s="26">
        <f t="shared" si="325"/>
        <v>99.999999999999972</v>
      </c>
      <c r="AE388" s="61">
        <f t="shared" ref="AE388" si="338">IF(SUM(AD388:AD389)=0," ",SUM(AD388:AD389))</f>
        <v>146.09999999999997</v>
      </c>
    </row>
    <row r="389" spans="1:31" x14ac:dyDescent="0.35">
      <c r="A389" s="69"/>
      <c r="B389" s="89" t="s">
        <v>46</v>
      </c>
      <c r="C389" s="90">
        <v>6.8</v>
      </c>
      <c r="D389" s="90">
        <v>7</v>
      </c>
      <c r="E389" s="90">
        <v>7</v>
      </c>
      <c r="F389" s="90">
        <v>0.8</v>
      </c>
      <c r="G389" s="90">
        <v>0</v>
      </c>
      <c r="H389" s="90">
        <v>0</v>
      </c>
      <c r="I389" s="90">
        <v>0</v>
      </c>
      <c r="J389" s="90">
        <v>0</v>
      </c>
      <c r="K389" s="90">
        <v>0</v>
      </c>
      <c r="L389" s="90">
        <v>0</v>
      </c>
      <c r="M389" s="90">
        <v>0</v>
      </c>
      <c r="N389" s="90">
        <v>0</v>
      </c>
      <c r="O389" s="90">
        <v>0.1</v>
      </c>
      <c r="P389" s="90">
        <v>0</v>
      </c>
      <c r="Q389" s="90">
        <v>0</v>
      </c>
      <c r="R389" s="90">
        <v>0</v>
      </c>
      <c r="S389" s="90">
        <v>0</v>
      </c>
      <c r="T389" s="90">
        <v>0</v>
      </c>
      <c r="U389" s="90">
        <v>0.1</v>
      </c>
      <c r="V389" s="90">
        <v>0</v>
      </c>
      <c r="W389" s="90">
        <v>5.4</v>
      </c>
      <c r="X389" s="90">
        <v>5.8</v>
      </c>
      <c r="Y389" s="90">
        <v>6.4</v>
      </c>
      <c r="Z389" s="90">
        <v>6.7</v>
      </c>
      <c r="AA389" s="26">
        <f t="shared" si="321"/>
        <v>1.9208333333333334</v>
      </c>
      <c r="AB389" s="26">
        <f t="shared" si="323"/>
        <v>7</v>
      </c>
      <c r="AC389" s="26">
        <f t="shared" si="324"/>
        <v>0</v>
      </c>
      <c r="AD389" s="26">
        <f t="shared" si="325"/>
        <v>46.1</v>
      </c>
      <c r="AE389" s="62"/>
    </row>
    <row r="390" spans="1:31" x14ac:dyDescent="0.35">
      <c r="A390" s="68">
        <f t="shared" ref="A390" si="339">A388+1</f>
        <v>44022</v>
      </c>
      <c r="B390" s="89" t="s">
        <v>45</v>
      </c>
      <c r="C390" s="90">
        <v>5.5</v>
      </c>
      <c r="D390" s="90">
        <v>5.7</v>
      </c>
      <c r="E390" s="90">
        <v>5.9</v>
      </c>
      <c r="F390" s="90">
        <v>7.1</v>
      </c>
      <c r="G390" s="90">
        <v>7.6</v>
      </c>
      <c r="H390" s="90">
        <v>7.4</v>
      </c>
      <c r="I390" s="90">
        <v>7.1</v>
      </c>
      <c r="J390" s="90">
        <v>7</v>
      </c>
      <c r="K390" s="90">
        <v>6.3</v>
      </c>
      <c r="L390" s="90">
        <v>5.7</v>
      </c>
      <c r="M390" s="90">
        <v>0.3</v>
      </c>
      <c r="N390" s="90">
        <v>0.2</v>
      </c>
      <c r="O390" s="90">
        <v>0.2</v>
      </c>
      <c r="P390" s="90">
        <v>0.2</v>
      </c>
      <c r="Q390" s="90">
        <v>0.2</v>
      </c>
      <c r="R390" s="90">
        <v>0.2</v>
      </c>
      <c r="S390" s="90">
        <v>0.2</v>
      </c>
      <c r="T390" s="90">
        <v>0.2</v>
      </c>
      <c r="U390" s="90">
        <v>0.2</v>
      </c>
      <c r="V390" s="90">
        <v>0.2</v>
      </c>
      <c r="W390" s="90">
        <v>0.2</v>
      </c>
      <c r="X390" s="90">
        <v>5.0999999999999996</v>
      </c>
      <c r="Y390" s="90">
        <v>5.3</v>
      </c>
      <c r="Z390" s="90">
        <v>5.5</v>
      </c>
      <c r="AA390" s="26">
        <f t="shared" si="321"/>
        <v>3.4791666666666674</v>
      </c>
      <c r="AB390" s="26">
        <f t="shared" si="323"/>
        <v>7.6</v>
      </c>
      <c r="AC390" s="26">
        <f t="shared" si="324"/>
        <v>0.2</v>
      </c>
      <c r="AD390" s="26">
        <f t="shared" si="325"/>
        <v>83.500000000000014</v>
      </c>
      <c r="AE390" s="61">
        <f t="shared" ref="AE390" si="340">IF(SUM(AD390:AD391)=0," ",SUM(AD390:AD391))</f>
        <v>190.89999999999998</v>
      </c>
    </row>
    <row r="391" spans="1:31" x14ac:dyDescent="0.35">
      <c r="A391" s="69"/>
      <c r="B391" s="89" t="s">
        <v>46</v>
      </c>
      <c r="C391" s="90">
        <v>10.199999999999999</v>
      </c>
      <c r="D391" s="90">
        <v>6</v>
      </c>
      <c r="E391" s="90">
        <v>5.7</v>
      </c>
      <c r="F391" s="90">
        <v>11.1</v>
      </c>
      <c r="G391" s="90">
        <v>11.8</v>
      </c>
      <c r="H391" s="90">
        <v>11.8</v>
      </c>
      <c r="I391" s="90">
        <v>11.2</v>
      </c>
      <c r="J391" s="90">
        <v>10.4</v>
      </c>
      <c r="K391" s="90">
        <v>9.6</v>
      </c>
      <c r="L391" s="90">
        <v>4.5999999999999996</v>
      </c>
      <c r="M391" s="90">
        <v>0</v>
      </c>
      <c r="N391" s="90">
        <v>0</v>
      </c>
      <c r="O391" s="90">
        <v>0</v>
      </c>
      <c r="P391" s="90">
        <v>0</v>
      </c>
      <c r="Q391" s="90">
        <v>0</v>
      </c>
      <c r="R391" s="90">
        <v>0</v>
      </c>
      <c r="S391" s="90">
        <v>0.1</v>
      </c>
      <c r="T391" s="90">
        <v>0</v>
      </c>
      <c r="U391" s="90">
        <v>0.1</v>
      </c>
      <c r="V391" s="90">
        <v>0</v>
      </c>
      <c r="W391" s="90">
        <v>0.1</v>
      </c>
      <c r="X391" s="90">
        <v>4.7</v>
      </c>
      <c r="Y391" s="90">
        <v>4.9000000000000004</v>
      </c>
      <c r="Z391" s="90">
        <v>5.0999999999999996</v>
      </c>
      <c r="AA391" s="26">
        <f t="shared" si="321"/>
        <v>4.4749999999999988</v>
      </c>
      <c r="AB391" s="26">
        <f t="shared" si="323"/>
        <v>11.8</v>
      </c>
      <c r="AC391" s="26">
        <f t="shared" si="324"/>
        <v>0</v>
      </c>
      <c r="AD391" s="26">
        <f t="shared" si="325"/>
        <v>107.39999999999998</v>
      </c>
      <c r="AE391" s="62"/>
    </row>
    <row r="392" spans="1:31" x14ac:dyDescent="0.35">
      <c r="A392" s="68">
        <f t="shared" ref="A392" si="341">A390+1</f>
        <v>44023</v>
      </c>
      <c r="B392" s="89" t="s">
        <v>45</v>
      </c>
      <c r="C392" s="90">
        <v>5.6</v>
      </c>
      <c r="D392" s="90">
        <v>5.8</v>
      </c>
      <c r="E392" s="90">
        <v>6.1</v>
      </c>
      <c r="F392" s="90">
        <v>7.5</v>
      </c>
      <c r="G392" s="90">
        <v>7</v>
      </c>
      <c r="H392" s="90">
        <v>7</v>
      </c>
      <c r="I392" s="90">
        <v>7.3</v>
      </c>
      <c r="J392" s="90">
        <v>6.9</v>
      </c>
      <c r="K392" s="90">
        <v>6.2</v>
      </c>
      <c r="L392" s="90">
        <v>5.8</v>
      </c>
      <c r="M392" s="90">
        <v>1</v>
      </c>
      <c r="N392" s="90">
        <v>0.9</v>
      </c>
      <c r="O392" s="90">
        <v>1</v>
      </c>
      <c r="P392" s="90">
        <v>0.9</v>
      </c>
      <c r="Q392" s="90">
        <v>0.9</v>
      </c>
      <c r="R392" s="90">
        <v>0.9</v>
      </c>
      <c r="S392" s="90">
        <v>0.9</v>
      </c>
      <c r="T392" s="90">
        <v>1</v>
      </c>
      <c r="U392" s="90">
        <v>1</v>
      </c>
      <c r="V392" s="90">
        <v>1</v>
      </c>
      <c r="W392" s="90">
        <v>0.3</v>
      </c>
      <c r="X392" s="90">
        <v>0.2</v>
      </c>
      <c r="Y392" s="90">
        <v>0.3</v>
      </c>
      <c r="Z392" s="90">
        <v>0.2</v>
      </c>
      <c r="AA392" s="26">
        <f t="shared" si="321"/>
        <v>3.1541666666666681</v>
      </c>
      <c r="AB392" s="26">
        <f t="shared" si="323"/>
        <v>7.5</v>
      </c>
      <c r="AC392" s="26">
        <f t="shared" si="324"/>
        <v>0.2</v>
      </c>
      <c r="AD392" s="26">
        <f t="shared" si="325"/>
        <v>75.700000000000031</v>
      </c>
      <c r="AE392" s="61">
        <f t="shared" ref="AE392" si="342">IF(SUM(AD392:AD393)=0," ",SUM(AD392:AD393))</f>
        <v>208.90000000000003</v>
      </c>
    </row>
    <row r="393" spans="1:31" x14ac:dyDescent="0.35">
      <c r="A393" s="69"/>
      <c r="B393" s="89" t="s">
        <v>46</v>
      </c>
      <c r="C393" s="90">
        <v>5.3</v>
      </c>
      <c r="D393" s="90">
        <v>5.4</v>
      </c>
      <c r="E393" s="90">
        <v>5.7</v>
      </c>
      <c r="F393" s="90">
        <v>7.1</v>
      </c>
      <c r="G393" s="90">
        <v>13.1</v>
      </c>
      <c r="H393" s="90">
        <v>13.1</v>
      </c>
      <c r="I393" s="90">
        <v>13.4</v>
      </c>
      <c r="J393" s="90">
        <v>12.5</v>
      </c>
      <c r="K393" s="90">
        <v>11.7</v>
      </c>
      <c r="L393" s="90">
        <v>10.8</v>
      </c>
      <c r="M393" s="90">
        <v>3.8</v>
      </c>
      <c r="N393" s="90">
        <v>3.4</v>
      </c>
      <c r="O393" s="90">
        <v>3.7</v>
      </c>
      <c r="P393" s="90">
        <v>3.6</v>
      </c>
      <c r="Q393" s="90">
        <v>3.4</v>
      </c>
      <c r="R393" s="90">
        <v>3.4</v>
      </c>
      <c r="S393" s="90">
        <v>3.4</v>
      </c>
      <c r="T393" s="90">
        <v>3.4</v>
      </c>
      <c r="U393" s="90">
        <v>3.4</v>
      </c>
      <c r="V393" s="90">
        <v>3.4</v>
      </c>
      <c r="W393" s="90">
        <v>0.1</v>
      </c>
      <c r="X393" s="90">
        <v>0</v>
      </c>
      <c r="Y393" s="90">
        <v>0.1</v>
      </c>
      <c r="Z393" s="90">
        <v>0</v>
      </c>
      <c r="AA393" s="26">
        <f t="shared" si="321"/>
        <v>5.5500000000000007</v>
      </c>
      <c r="AB393" s="26">
        <f t="shared" si="323"/>
        <v>13.4</v>
      </c>
      <c r="AC393" s="26">
        <f t="shared" si="324"/>
        <v>0</v>
      </c>
      <c r="AD393" s="26">
        <f t="shared" si="325"/>
        <v>133.20000000000002</v>
      </c>
      <c r="AE393" s="62"/>
    </row>
    <row r="394" spans="1:31" x14ac:dyDescent="0.35">
      <c r="A394" s="68">
        <f t="shared" ref="A394" si="343">A392+1</f>
        <v>44024</v>
      </c>
      <c r="B394" s="89" t="s">
        <v>45</v>
      </c>
      <c r="C394" s="90">
        <v>0.2</v>
      </c>
      <c r="D394" s="90">
        <v>0.2</v>
      </c>
      <c r="E394" s="90">
        <v>0.2</v>
      </c>
      <c r="F394" s="90">
        <v>5.3</v>
      </c>
      <c r="G394" s="90">
        <v>5</v>
      </c>
      <c r="H394" s="90">
        <v>5.2</v>
      </c>
      <c r="I394" s="90">
        <v>6.6</v>
      </c>
      <c r="J394" s="90">
        <v>7.4</v>
      </c>
      <c r="K394" s="90">
        <v>7.8</v>
      </c>
      <c r="L394" s="90">
        <v>7.1</v>
      </c>
      <c r="M394" s="90">
        <v>7.6</v>
      </c>
      <c r="N394" s="90">
        <v>7.7</v>
      </c>
      <c r="O394" s="90">
        <v>7</v>
      </c>
      <c r="P394" s="90">
        <v>7.1</v>
      </c>
      <c r="Q394" s="90">
        <v>7.2</v>
      </c>
      <c r="R394" s="90">
        <v>5.0999999999999996</v>
      </c>
      <c r="S394" s="90">
        <v>0.3</v>
      </c>
      <c r="T394" s="90">
        <v>0.3</v>
      </c>
      <c r="U394" s="90">
        <v>0.2</v>
      </c>
      <c r="V394" s="90">
        <v>0.2</v>
      </c>
      <c r="W394" s="90">
        <v>0.2</v>
      </c>
      <c r="X394" s="90">
        <v>0.2</v>
      </c>
      <c r="Y394" s="90">
        <v>0.2</v>
      </c>
      <c r="Z394" s="90">
        <v>0.2</v>
      </c>
      <c r="AA394" s="26">
        <f t="shared" si="321"/>
        <v>3.6875000000000004</v>
      </c>
      <c r="AB394" s="26">
        <f t="shared" si="323"/>
        <v>7.8</v>
      </c>
      <c r="AC394" s="26">
        <f t="shared" si="324"/>
        <v>0.2</v>
      </c>
      <c r="AD394" s="26">
        <f t="shared" si="325"/>
        <v>88.500000000000014</v>
      </c>
      <c r="AE394" s="61">
        <f t="shared" ref="AE394" si="344">IF(SUM(AD394:AD395)=0," ",SUM(AD394:AD395))</f>
        <v>238.2</v>
      </c>
    </row>
    <row r="395" spans="1:31" x14ac:dyDescent="0.35">
      <c r="A395" s="69"/>
      <c r="B395" s="89" t="s">
        <v>46</v>
      </c>
      <c r="C395" s="90">
        <v>0</v>
      </c>
      <c r="D395" s="90">
        <v>0.1</v>
      </c>
      <c r="E395" s="90">
        <v>0.1</v>
      </c>
      <c r="F395" s="90">
        <v>5</v>
      </c>
      <c r="G395" s="90">
        <v>9.1</v>
      </c>
      <c r="H395" s="90">
        <v>9.4</v>
      </c>
      <c r="I395" s="90">
        <v>12.2</v>
      </c>
      <c r="J395" s="90">
        <v>14.6</v>
      </c>
      <c r="K395" s="90">
        <v>15.1</v>
      </c>
      <c r="L395" s="90">
        <v>15.9</v>
      </c>
      <c r="M395" s="90">
        <v>14.5</v>
      </c>
      <c r="N395" s="90">
        <v>14.3</v>
      </c>
      <c r="O395" s="90">
        <v>13.1</v>
      </c>
      <c r="P395" s="90">
        <v>7.2</v>
      </c>
      <c r="Q395" s="90">
        <v>13.4</v>
      </c>
      <c r="R395" s="90">
        <v>5.4</v>
      </c>
      <c r="S395" s="90">
        <v>0.1</v>
      </c>
      <c r="T395" s="90">
        <v>0</v>
      </c>
      <c r="U395" s="90">
        <v>0.1</v>
      </c>
      <c r="V395" s="90">
        <v>0.1</v>
      </c>
      <c r="W395" s="90">
        <v>0</v>
      </c>
      <c r="X395" s="90">
        <v>0</v>
      </c>
      <c r="Y395" s="90">
        <v>0</v>
      </c>
      <c r="Z395" s="90">
        <v>0</v>
      </c>
      <c r="AA395" s="26">
        <f t="shared" si="321"/>
        <v>6.2374999999999998</v>
      </c>
      <c r="AB395" s="26">
        <f t="shared" si="323"/>
        <v>15.9</v>
      </c>
      <c r="AC395" s="26">
        <f t="shared" si="324"/>
        <v>0</v>
      </c>
      <c r="AD395" s="26">
        <f t="shared" si="325"/>
        <v>149.69999999999999</v>
      </c>
      <c r="AE395" s="62"/>
    </row>
    <row r="396" spans="1:31" x14ac:dyDescent="0.35">
      <c r="A396" s="68">
        <f t="shared" ref="A396" si="345">A394+1</f>
        <v>44025</v>
      </c>
      <c r="B396" s="89" t="s">
        <v>45</v>
      </c>
      <c r="C396" s="90">
        <v>0.3</v>
      </c>
      <c r="D396" s="90">
        <v>0.2</v>
      </c>
      <c r="E396" s="90">
        <v>0.2</v>
      </c>
      <c r="F396" s="90">
        <v>0.2</v>
      </c>
      <c r="G396" s="90">
        <v>6.2</v>
      </c>
      <c r="H396" s="90">
        <v>6.3</v>
      </c>
      <c r="I396" s="90">
        <v>6</v>
      </c>
      <c r="J396" s="90">
        <v>6.1</v>
      </c>
      <c r="K396" s="90">
        <v>1.2</v>
      </c>
      <c r="L396" s="90">
        <v>1.2</v>
      </c>
      <c r="M396" s="90">
        <v>1.1000000000000001</v>
      </c>
      <c r="N396" s="90">
        <v>1.1000000000000001</v>
      </c>
      <c r="O396" s="90">
        <v>1.1000000000000001</v>
      </c>
      <c r="P396" s="90">
        <v>6.5</v>
      </c>
      <c r="Q396" s="90">
        <v>5.9</v>
      </c>
      <c r="R396" s="90">
        <v>5.8</v>
      </c>
      <c r="S396" s="90">
        <v>5.9</v>
      </c>
      <c r="T396" s="90">
        <v>5.9</v>
      </c>
      <c r="U396" s="90">
        <v>1.1000000000000001</v>
      </c>
      <c r="V396" s="90">
        <v>0.9</v>
      </c>
      <c r="W396" s="90">
        <v>0.9</v>
      </c>
      <c r="X396" s="90">
        <v>1</v>
      </c>
      <c r="Y396" s="90">
        <v>1</v>
      </c>
      <c r="Z396" s="90">
        <v>1</v>
      </c>
      <c r="AA396" s="26">
        <f t="shared" si="321"/>
        <v>2.7958333333333329</v>
      </c>
      <c r="AB396" s="26">
        <f t="shared" si="323"/>
        <v>6.5</v>
      </c>
      <c r="AC396" s="26">
        <f t="shared" si="324"/>
        <v>0.2</v>
      </c>
      <c r="AD396" s="26">
        <f t="shared" si="325"/>
        <v>67.099999999999994</v>
      </c>
      <c r="AE396" s="61">
        <f t="shared" ref="AE396" si="346">IF(SUM(AD396:AD397)=0," ",SUM(AD396:AD397))</f>
        <v>217.20000000000005</v>
      </c>
    </row>
    <row r="397" spans="1:31" x14ac:dyDescent="0.35">
      <c r="A397" s="69"/>
      <c r="B397" s="89" t="s">
        <v>46</v>
      </c>
      <c r="C397" s="90">
        <v>0.1</v>
      </c>
      <c r="D397" s="90">
        <v>0.1</v>
      </c>
      <c r="E397" s="90">
        <v>0</v>
      </c>
      <c r="F397" s="90">
        <v>0</v>
      </c>
      <c r="G397" s="90">
        <v>5.9</v>
      </c>
      <c r="H397" s="90">
        <v>5.9</v>
      </c>
      <c r="I397" s="90">
        <v>5.7</v>
      </c>
      <c r="J397" s="90">
        <v>5.7</v>
      </c>
      <c r="K397" s="90">
        <v>11.2</v>
      </c>
      <c r="L397" s="90">
        <v>10.199999999999999</v>
      </c>
      <c r="M397" s="90">
        <v>10.5</v>
      </c>
      <c r="N397" s="90">
        <v>11.8</v>
      </c>
      <c r="O397" s="90">
        <v>11.8</v>
      </c>
      <c r="P397" s="90">
        <v>12.2</v>
      </c>
      <c r="Q397" s="90">
        <v>6.2</v>
      </c>
      <c r="R397" s="90">
        <v>10.6</v>
      </c>
      <c r="S397" s="90">
        <v>10.9</v>
      </c>
      <c r="T397" s="90">
        <v>11</v>
      </c>
      <c r="U397" s="90">
        <v>3.3</v>
      </c>
      <c r="V397" s="90">
        <v>3.4</v>
      </c>
      <c r="W397" s="90">
        <v>3.4</v>
      </c>
      <c r="X397" s="90">
        <v>3.4</v>
      </c>
      <c r="Y397" s="90">
        <v>3.4</v>
      </c>
      <c r="Z397" s="90">
        <v>3.4</v>
      </c>
      <c r="AA397" s="26">
        <f t="shared" si="321"/>
        <v>6.2541666666666691</v>
      </c>
      <c r="AB397" s="26">
        <f t="shared" si="323"/>
        <v>12.2</v>
      </c>
      <c r="AC397" s="26">
        <f t="shared" si="324"/>
        <v>0</v>
      </c>
      <c r="AD397" s="26">
        <f t="shared" si="325"/>
        <v>150.10000000000005</v>
      </c>
      <c r="AE397" s="62"/>
    </row>
    <row r="398" spans="1:31" x14ac:dyDescent="0.35">
      <c r="A398" s="68">
        <f t="shared" ref="A398" si="347">A396+1</f>
        <v>44026</v>
      </c>
      <c r="B398" s="89" t="s">
        <v>45</v>
      </c>
      <c r="C398" s="90">
        <v>0.9</v>
      </c>
      <c r="D398" s="90">
        <v>0.9</v>
      </c>
      <c r="E398" s="90">
        <v>0.9</v>
      </c>
      <c r="F398" s="90">
        <v>0.9</v>
      </c>
      <c r="G398" s="90">
        <v>0.3</v>
      </c>
      <c r="H398" s="90">
        <v>0.2</v>
      </c>
      <c r="I398" s="90">
        <v>0.1</v>
      </c>
      <c r="J398" s="90">
        <v>0.2</v>
      </c>
      <c r="K398" s="90">
        <v>7.5</v>
      </c>
      <c r="L398" s="90">
        <v>7.6</v>
      </c>
      <c r="M398" s="90">
        <v>7.6</v>
      </c>
      <c r="N398" s="90">
        <v>6.3</v>
      </c>
      <c r="O398" s="90">
        <v>7.6</v>
      </c>
      <c r="P398" s="90">
        <v>8</v>
      </c>
      <c r="Q398" s="90">
        <v>5.6</v>
      </c>
      <c r="R398" s="90">
        <v>5.4</v>
      </c>
      <c r="S398" s="90">
        <v>1</v>
      </c>
      <c r="T398" s="90">
        <v>0.3</v>
      </c>
      <c r="U398" s="90">
        <v>0.3</v>
      </c>
      <c r="V398" s="90">
        <v>0.3</v>
      </c>
      <c r="W398" s="90">
        <v>0.3</v>
      </c>
      <c r="X398" s="90">
        <v>0.2</v>
      </c>
      <c r="Y398" s="90">
        <v>0.2</v>
      </c>
      <c r="Z398" s="90">
        <v>0.8</v>
      </c>
      <c r="AA398" s="26">
        <f t="shared" si="321"/>
        <v>2.6416666666666662</v>
      </c>
      <c r="AB398" s="26">
        <f t="shared" si="323"/>
        <v>8</v>
      </c>
      <c r="AC398" s="26">
        <f t="shared" si="324"/>
        <v>0.1</v>
      </c>
      <c r="AD398" s="26">
        <f t="shared" si="325"/>
        <v>63.399999999999991</v>
      </c>
      <c r="AE398" s="61">
        <f t="shared" ref="AE398" si="348">IF(SUM(AD398:AD399)=0," ",SUM(AD398:AD399))</f>
        <v>151.79999999999995</v>
      </c>
    </row>
    <row r="399" spans="1:31" x14ac:dyDescent="0.35">
      <c r="A399" s="69"/>
      <c r="B399" s="89" t="s">
        <v>46</v>
      </c>
      <c r="C399" s="90">
        <v>3.4</v>
      </c>
      <c r="D399" s="90">
        <v>3.4</v>
      </c>
      <c r="E399" s="90">
        <v>3.3</v>
      </c>
      <c r="F399" s="90">
        <v>3.4</v>
      </c>
      <c r="G399" s="90">
        <v>0</v>
      </c>
      <c r="H399" s="90">
        <v>0</v>
      </c>
      <c r="I399" s="90">
        <v>0</v>
      </c>
      <c r="J399" s="90">
        <v>0</v>
      </c>
      <c r="K399" s="90">
        <v>7.1</v>
      </c>
      <c r="L399" s="90">
        <v>7.2</v>
      </c>
      <c r="M399" s="90">
        <v>7.4</v>
      </c>
      <c r="N399" s="90">
        <v>11.7</v>
      </c>
      <c r="O399" s="90">
        <v>14.8</v>
      </c>
      <c r="P399" s="90">
        <v>15.2</v>
      </c>
      <c r="Q399" s="90">
        <v>5.9</v>
      </c>
      <c r="R399" s="90">
        <v>5.0999999999999996</v>
      </c>
      <c r="S399" s="90">
        <v>0.1</v>
      </c>
      <c r="T399" s="90">
        <v>0.1</v>
      </c>
      <c r="U399" s="90">
        <v>0</v>
      </c>
      <c r="V399" s="90">
        <v>0.1</v>
      </c>
      <c r="W399" s="90">
        <v>0.1</v>
      </c>
      <c r="X399" s="90">
        <v>0.1</v>
      </c>
      <c r="Y399" s="90">
        <v>0</v>
      </c>
      <c r="Z399" s="90">
        <v>0</v>
      </c>
      <c r="AA399" s="26">
        <f t="shared" si="321"/>
        <v>3.6833333333333322</v>
      </c>
      <c r="AB399" s="26">
        <f t="shared" si="323"/>
        <v>15.2</v>
      </c>
      <c r="AC399" s="26">
        <f t="shared" si="324"/>
        <v>0</v>
      </c>
      <c r="AD399" s="26">
        <f t="shared" si="325"/>
        <v>88.399999999999977</v>
      </c>
      <c r="AE399" s="62"/>
    </row>
    <row r="400" spans="1:31" x14ac:dyDescent="0.35">
      <c r="A400" s="68">
        <f t="shared" ref="A400" si="349">A398+1</f>
        <v>44027</v>
      </c>
      <c r="B400" s="89" t="s">
        <v>45</v>
      </c>
      <c r="C400" s="90">
        <v>8.3000000000000007</v>
      </c>
      <c r="D400" s="90">
        <v>8.1</v>
      </c>
      <c r="E400" s="90">
        <v>8.3000000000000007</v>
      </c>
      <c r="F400" s="90">
        <v>6</v>
      </c>
      <c r="G400" s="90">
        <v>5.9</v>
      </c>
      <c r="H400" s="90">
        <v>1.1000000000000001</v>
      </c>
      <c r="I400" s="90">
        <v>1.1000000000000001</v>
      </c>
      <c r="J400" s="90">
        <v>1.1000000000000001</v>
      </c>
      <c r="K400" s="90">
        <v>1.1000000000000001</v>
      </c>
      <c r="L400" s="90">
        <v>0.1</v>
      </c>
      <c r="M400" s="90">
        <v>0.2</v>
      </c>
      <c r="N400" s="90">
        <v>0.2</v>
      </c>
      <c r="O400" s="90">
        <v>0.2</v>
      </c>
      <c r="P400" s="90">
        <v>0.2</v>
      </c>
      <c r="Q400" s="90">
        <v>0.2</v>
      </c>
      <c r="R400" s="90">
        <v>0.2</v>
      </c>
      <c r="S400" s="90">
        <v>0.2</v>
      </c>
      <c r="T400" s="90">
        <v>0.2</v>
      </c>
      <c r="U400" s="90">
        <v>0.2</v>
      </c>
      <c r="V400" s="90">
        <v>0.2</v>
      </c>
      <c r="W400" s="90">
        <v>6.2</v>
      </c>
      <c r="X400" s="90">
        <v>6.2</v>
      </c>
      <c r="Y400" s="90">
        <v>6.4</v>
      </c>
      <c r="Z400" s="90">
        <v>7.3</v>
      </c>
      <c r="AA400" s="26">
        <f t="shared" si="321"/>
        <v>2.8833333333333351</v>
      </c>
      <c r="AB400" s="26">
        <f t="shared" si="323"/>
        <v>8.3000000000000007</v>
      </c>
      <c r="AC400" s="26">
        <f t="shared" si="324"/>
        <v>0.1</v>
      </c>
      <c r="AD400" s="26">
        <f t="shared" si="325"/>
        <v>69.200000000000045</v>
      </c>
      <c r="AE400" s="61">
        <f t="shared" ref="AE400" si="350">IF(SUM(AD400:AD401)=0," ",SUM(AD400:AD401))</f>
        <v>184.40000000000003</v>
      </c>
    </row>
    <row r="401" spans="1:31" x14ac:dyDescent="0.35">
      <c r="A401" s="69"/>
      <c r="B401" s="89" t="s">
        <v>46</v>
      </c>
      <c r="C401" s="90">
        <v>13.6</v>
      </c>
      <c r="D401" s="90">
        <v>13</v>
      </c>
      <c r="E401" s="90">
        <v>13.2</v>
      </c>
      <c r="F401" s="90">
        <v>4</v>
      </c>
      <c r="G401" s="90">
        <v>4</v>
      </c>
      <c r="H401" s="90">
        <v>4.5</v>
      </c>
      <c r="I401" s="90">
        <v>4.5</v>
      </c>
      <c r="J401" s="90">
        <v>5.3</v>
      </c>
      <c r="K401" s="90">
        <v>5</v>
      </c>
      <c r="L401" s="90">
        <v>0</v>
      </c>
      <c r="M401" s="90">
        <v>0</v>
      </c>
      <c r="N401" s="90">
        <v>0</v>
      </c>
      <c r="O401" s="90">
        <v>0</v>
      </c>
      <c r="P401" s="90">
        <v>0</v>
      </c>
      <c r="Q401" s="90">
        <v>0</v>
      </c>
      <c r="R401" s="90">
        <v>0</v>
      </c>
      <c r="S401" s="90">
        <v>0.1</v>
      </c>
      <c r="T401" s="90">
        <v>0</v>
      </c>
      <c r="U401" s="90">
        <v>0</v>
      </c>
      <c r="V401" s="90">
        <v>0</v>
      </c>
      <c r="W401" s="90">
        <v>11.1</v>
      </c>
      <c r="X401" s="90">
        <v>11.3</v>
      </c>
      <c r="Y401" s="90">
        <v>12</v>
      </c>
      <c r="Z401" s="90">
        <v>13.6</v>
      </c>
      <c r="AA401" s="26">
        <f t="shared" si="321"/>
        <v>4.7999999999999989</v>
      </c>
      <c r="AB401" s="26">
        <f t="shared" si="323"/>
        <v>13.6</v>
      </c>
      <c r="AC401" s="26">
        <f t="shared" si="324"/>
        <v>0</v>
      </c>
      <c r="AD401" s="26">
        <f t="shared" si="325"/>
        <v>115.19999999999997</v>
      </c>
      <c r="AE401" s="62"/>
    </row>
    <row r="402" spans="1:31" x14ac:dyDescent="0.35">
      <c r="A402" s="68">
        <f t="shared" ref="A402" si="351">A400+1</f>
        <v>44028</v>
      </c>
      <c r="B402" s="89" t="s">
        <v>45</v>
      </c>
      <c r="C402" s="90">
        <v>6.5</v>
      </c>
      <c r="D402" s="90">
        <v>6.5</v>
      </c>
      <c r="E402" s="90">
        <v>5.8</v>
      </c>
      <c r="F402" s="90">
        <v>6.8</v>
      </c>
      <c r="G402" s="90">
        <v>7</v>
      </c>
      <c r="H402" s="90">
        <v>6.5</v>
      </c>
      <c r="I402" s="90">
        <v>6.4</v>
      </c>
      <c r="J402" s="90">
        <v>4.2</v>
      </c>
      <c r="K402" s="90">
        <v>4.8</v>
      </c>
      <c r="L402" s="90">
        <v>4.7</v>
      </c>
      <c r="M402" s="90">
        <v>4.7</v>
      </c>
      <c r="N402" s="90">
        <v>4.5999999999999996</v>
      </c>
      <c r="O402" s="90">
        <v>4.7</v>
      </c>
      <c r="P402" s="90">
        <v>4.7</v>
      </c>
      <c r="Q402" s="90">
        <v>4.8</v>
      </c>
      <c r="R402" s="90">
        <v>4.7</v>
      </c>
      <c r="S402" s="90">
        <v>4.7</v>
      </c>
      <c r="T402" s="90">
        <v>5.2</v>
      </c>
      <c r="U402" s="90">
        <v>7.2</v>
      </c>
      <c r="V402" s="90">
        <v>8.1999999999999993</v>
      </c>
      <c r="W402" s="90">
        <v>8.9</v>
      </c>
      <c r="X402" s="90">
        <v>8.8000000000000007</v>
      </c>
      <c r="Y402" s="90">
        <v>6.6</v>
      </c>
      <c r="Z402" s="90">
        <v>6.9</v>
      </c>
      <c r="AA402" s="26">
        <f t="shared" si="321"/>
        <v>5.9958333333333345</v>
      </c>
      <c r="AB402" s="26">
        <f t="shared" si="323"/>
        <v>8.9</v>
      </c>
      <c r="AC402" s="26">
        <f t="shared" si="324"/>
        <v>4.2</v>
      </c>
      <c r="AD402" s="26">
        <f t="shared" si="325"/>
        <v>143.90000000000003</v>
      </c>
      <c r="AE402" s="61">
        <f t="shared" ref="AE402" si="352">IF(SUM(AD402:AD403)=0," ",SUM(AD402:AD403))</f>
        <v>266.70000000000005</v>
      </c>
    </row>
    <row r="403" spans="1:31" x14ac:dyDescent="0.35">
      <c r="A403" s="69"/>
      <c r="B403" s="89" t="s">
        <v>46</v>
      </c>
      <c r="C403" s="90">
        <v>6.2</v>
      </c>
      <c r="D403" s="90">
        <v>6.2</v>
      </c>
      <c r="E403" s="90">
        <v>4.5</v>
      </c>
      <c r="F403" s="90">
        <v>10.5</v>
      </c>
      <c r="G403" s="90">
        <v>11</v>
      </c>
      <c r="H403" s="90">
        <v>10.1</v>
      </c>
      <c r="I403" s="90">
        <v>5.4</v>
      </c>
      <c r="J403" s="90">
        <v>0</v>
      </c>
      <c r="K403" s="90">
        <v>0</v>
      </c>
      <c r="L403" s="90">
        <v>0</v>
      </c>
      <c r="M403" s="90">
        <v>0</v>
      </c>
      <c r="N403" s="90">
        <v>0</v>
      </c>
      <c r="O403" s="90">
        <v>0</v>
      </c>
      <c r="P403" s="90">
        <v>0</v>
      </c>
      <c r="Q403" s="90">
        <v>0</v>
      </c>
      <c r="R403" s="90">
        <v>0.1</v>
      </c>
      <c r="S403" s="90">
        <v>0.1</v>
      </c>
      <c r="T403" s="90">
        <v>0.1</v>
      </c>
      <c r="U403" s="90">
        <v>11.3</v>
      </c>
      <c r="V403" s="90">
        <v>13.3</v>
      </c>
      <c r="W403" s="90">
        <v>14.4</v>
      </c>
      <c r="X403" s="90">
        <v>14.5</v>
      </c>
      <c r="Y403" s="90">
        <v>10.199999999999999</v>
      </c>
      <c r="Z403" s="90">
        <v>4.9000000000000004</v>
      </c>
      <c r="AA403" s="26">
        <f t="shared" si="321"/>
        <v>5.1166666666666671</v>
      </c>
      <c r="AB403" s="26">
        <f t="shared" si="323"/>
        <v>14.5</v>
      </c>
      <c r="AC403" s="26">
        <f t="shared" si="324"/>
        <v>0</v>
      </c>
      <c r="AD403" s="26">
        <f t="shared" si="325"/>
        <v>122.80000000000001</v>
      </c>
      <c r="AE403" s="62"/>
    </row>
    <row r="404" spans="1:31" x14ac:dyDescent="0.35">
      <c r="A404" s="68">
        <f t="shared" ref="A404" si="353">A402+1</f>
        <v>44029</v>
      </c>
      <c r="B404" s="89" t="s">
        <v>45</v>
      </c>
      <c r="C404" s="90">
        <v>6.7</v>
      </c>
      <c r="D404" s="90">
        <v>7.7</v>
      </c>
      <c r="E404" s="90">
        <v>7.7</v>
      </c>
      <c r="F404" s="90">
        <v>7.9</v>
      </c>
      <c r="G404" s="90">
        <v>1.2</v>
      </c>
      <c r="H404" s="90">
        <v>1.1000000000000001</v>
      </c>
      <c r="I404" s="90">
        <v>0.9</v>
      </c>
      <c r="J404" s="90">
        <v>0.2</v>
      </c>
      <c r="K404" s="90">
        <v>0.2</v>
      </c>
      <c r="L404" s="90">
        <v>5.4</v>
      </c>
      <c r="M404" s="90">
        <v>6.1</v>
      </c>
      <c r="N404" s="90">
        <v>6.3</v>
      </c>
      <c r="O404" s="90">
        <v>5.6</v>
      </c>
      <c r="P404" s="90">
        <v>6.4</v>
      </c>
      <c r="Q404" s="90">
        <v>6.5</v>
      </c>
      <c r="R404" s="90">
        <v>6.7</v>
      </c>
      <c r="S404" s="90">
        <v>1</v>
      </c>
      <c r="T404" s="90">
        <v>1</v>
      </c>
      <c r="U404" s="90">
        <v>0.9</v>
      </c>
      <c r="V404" s="90">
        <v>1</v>
      </c>
      <c r="W404" s="90">
        <v>0.9</v>
      </c>
      <c r="X404" s="90">
        <v>0.8</v>
      </c>
      <c r="Y404" s="90">
        <v>0.2</v>
      </c>
      <c r="Z404" s="90">
        <v>0.2</v>
      </c>
      <c r="AA404" s="26">
        <f t="shared" si="321"/>
        <v>3.4416666666666678</v>
      </c>
      <c r="AB404" s="26">
        <f t="shared" si="323"/>
        <v>7.9</v>
      </c>
      <c r="AC404" s="26">
        <f t="shared" si="324"/>
        <v>0.2</v>
      </c>
      <c r="AD404" s="26">
        <f t="shared" si="325"/>
        <v>82.600000000000023</v>
      </c>
      <c r="AE404" s="61">
        <f t="shared" ref="AE404" si="354">IF(SUM(AD404:AD405)=0," ",SUM(AD404:AD405))</f>
        <v>174.10000000000002</v>
      </c>
    </row>
    <row r="405" spans="1:31" x14ac:dyDescent="0.35">
      <c r="A405" s="69"/>
      <c r="B405" s="89" t="s">
        <v>46</v>
      </c>
      <c r="C405" s="90">
        <v>4.8</v>
      </c>
      <c r="D405" s="90">
        <v>5.9</v>
      </c>
      <c r="E405" s="90">
        <v>5.8</v>
      </c>
      <c r="F405" s="90">
        <v>5.8</v>
      </c>
      <c r="G405" s="90">
        <v>4.8</v>
      </c>
      <c r="H405" s="90">
        <v>4.8</v>
      </c>
      <c r="I405" s="90">
        <v>0.1</v>
      </c>
      <c r="J405" s="90">
        <v>0</v>
      </c>
      <c r="K405" s="90">
        <v>0</v>
      </c>
      <c r="L405" s="90">
        <v>5.0999999999999996</v>
      </c>
      <c r="M405" s="90">
        <v>5.8</v>
      </c>
      <c r="N405" s="90">
        <v>6</v>
      </c>
      <c r="O405" s="90">
        <v>5.3</v>
      </c>
      <c r="P405" s="90">
        <v>6.1</v>
      </c>
      <c r="Q405" s="90">
        <v>6</v>
      </c>
      <c r="R405" s="90">
        <v>6.3</v>
      </c>
      <c r="S405" s="90">
        <v>3.9</v>
      </c>
      <c r="T405" s="90">
        <v>3.9</v>
      </c>
      <c r="U405" s="90">
        <v>3.9</v>
      </c>
      <c r="V405" s="90">
        <v>3.7</v>
      </c>
      <c r="W405" s="90">
        <v>3.4</v>
      </c>
      <c r="X405" s="90">
        <v>0.1</v>
      </c>
      <c r="Y405" s="90">
        <v>0</v>
      </c>
      <c r="Z405" s="90">
        <v>0</v>
      </c>
      <c r="AA405" s="26">
        <f t="shared" si="321"/>
        <v>3.8125000000000004</v>
      </c>
      <c r="AB405" s="26">
        <f t="shared" si="323"/>
        <v>6.3</v>
      </c>
      <c r="AC405" s="26">
        <f t="shared" si="324"/>
        <v>0</v>
      </c>
      <c r="AD405" s="26">
        <f t="shared" si="325"/>
        <v>91.500000000000014</v>
      </c>
      <c r="AE405" s="62"/>
    </row>
    <row r="406" spans="1:31" x14ac:dyDescent="0.35">
      <c r="A406" s="68">
        <f t="shared" ref="A406" si="355">A404+1</f>
        <v>44030</v>
      </c>
      <c r="B406" s="89" t="s">
        <v>45</v>
      </c>
      <c r="C406" s="90">
        <v>0.9</v>
      </c>
      <c r="D406" s="90">
        <v>5</v>
      </c>
      <c r="E406" s="90">
        <v>5</v>
      </c>
      <c r="F406" s="90">
        <v>6</v>
      </c>
      <c r="G406" s="90">
        <v>7</v>
      </c>
      <c r="H406" s="90">
        <v>5.7</v>
      </c>
      <c r="I406" s="90">
        <v>5.6</v>
      </c>
      <c r="J406" s="90">
        <v>6.1</v>
      </c>
      <c r="K406" s="90">
        <v>6.1</v>
      </c>
      <c r="L406" s="90">
        <v>6.8</v>
      </c>
      <c r="M406" s="90">
        <v>6.5</v>
      </c>
      <c r="N406" s="90">
        <v>6.5</v>
      </c>
      <c r="O406" s="90">
        <v>6.6</v>
      </c>
      <c r="P406" s="90">
        <v>5.6</v>
      </c>
      <c r="Q406" s="90">
        <v>0.9</v>
      </c>
      <c r="R406" s="90">
        <v>0.2</v>
      </c>
      <c r="S406" s="90">
        <v>0.2</v>
      </c>
      <c r="T406" s="90">
        <v>0.2</v>
      </c>
      <c r="U406" s="90">
        <v>0.2</v>
      </c>
      <c r="V406" s="90">
        <v>0.2</v>
      </c>
      <c r="W406" s="90">
        <v>0.2</v>
      </c>
      <c r="X406" s="90">
        <v>0.2</v>
      </c>
      <c r="Y406" s="90">
        <v>0.2</v>
      </c>
      <c r="Z406" s="90">
        <v>0.2</v>
      </c>
      <c r="AA406" s="26">
        <f t="shared" si="321"/>
        <v>3.4208333333333338</v>
      </c>
      <c r="AB406" s="26">
        <f t="shared" si="323"/>
        <v>7</v>
      </c>
      <c r="AC406" s="26">
        <f t="shared" si="324"/>
        <v>0.2</v>
      </c>
      <c r="AD406" s="26">
        <f t="shared" si="325"/>
        <v>82.100000000000009</v>
      </c>
      <c r="AE406" s="61">
        <f t="shared" ref="AE406" si="356">IF(SUM(AD406:AD407)=0," ",SUM(AD406:AD407))</f>
        <v>216.40999999999997</v>
      </c>
    </row>
    <row r="407" spans="1:31" x14ac:dyDescent="0.35">
      <c r="A407" s="69"/>
      <c r="B407" s="89" t="s">
        <v>46</v>
      </c>
      <c r="C407" s="90">
        <v>4.5999999999999996</v>
      </c>
      <c r="D407" s="90">
        <v>4.7</v>
      </c>
      <c r="E407" s="90">
        <v>4.7</v>
      </c>
      <c r="F407" s="90">
        <v>11.2</v>
      </c>
      <c r="G407" s="90">
        <v>13.1</v>
      </c>
      <c r="H407" s="90">
        <v>10.6</v>
      </c>
      <c r="I407" s="90">
        <v>10.6</v>
      </c>
      <c r="J407" s="90">
        <v>11.5</v>
      </c>
      <c r="K407" s="90">
        <v>11.4</v>
      </c>
      <c r="L407" s="90">
        <v>12.8</v>
      </c>
      <c r="M407" s="90">
        <v>12.1</v>
      </c>
      <c r="N407" s="90">
        <v>12.2</v>
      </c>
      <c r="O407" s="90">
        <v>12.4</v>
      </c>
      <c r="P407" s="90">
        <v>1.5</v>
      </c>
      <c r="Q407" s="90">
        <v>0.1</v>
      </c>
      <c r="R407" s="90">
        <v>0.1</v>
      </c>
      <c r="S407" s="90">
        <v>0.1</v>
      </c>
      <c r="T407" s="90">
        <v>0.1</v>
      </c>
      <c r="U407" s="90">
        <v>0.1</v>
      </c>
      <c r="V407" s="90">
        <v>0.1</v>
      </c>
      <c r="W407" s="90">
        <v>0.01</v>
      </c>
      <c r="X407" s="90">
        <v>0.1</v>
      </c>
      <c r="Y407" s="90">
        <v>0.1</v>
      </c>
      <c r="Z407" s="90">
        <v>0.1</v>
      </c>
      <c r="AA407" s="26">
        <f t="shared" si="321"/>
        <v>5.5962499999999977</v>
      </c>
      <c r="AB407" s="26">
        <f t="shared" si="323"/>
        <v>13.1</v>
      </c>
      <c r="AC407" s="26">
        <f t="shared" si="324"/>
        <v>0.01</v>
      </c>
      <c r="AD407" s="26">
        <f t="shared" si="325"/>
        <v>134.30999999999995</v>
      </c>
      <c r="AE407" s="62"/>
    </row>
    <row r="408" spans="1:31" x14ac:dyDescent="0.35">
      <c r="A408" s="68">
        <f t="shared" ref="A408" si="357">A406+1</f>
        <v>44031</v>
      </c>
      <c r="B408" s="89" t="s">
        <v>45</v>
      </c>
      <c r="C408" s="90">
        <v>0.9</v>
      </c>
      <c r="D408" s="90">
        <v>5</v>
      </c>
      <c r="E408" s="90">
        <v>6.4</v>
      </c>
      <c r="F408" s="90">
        <v>6.5</v>
      </c>
      <c r="G408" s="90">
        <v>6.4</v>
      </c>
      <c r="H408" s="90">
        <v>6.8</v>
      </c>
      <c r="I408" s="90">
        <v>7.3</v>
      </c>
      <c r="J408" s="90">
        <v>7.5</v>
      </c>
      <c r="K408" s="90">
        <v>6.2</v>
      </c>
      <c r="L408" s="90">
        <v>6.7</v>
      </c>
      <c r="M408" s="90">
        <v>1</v>
      </c>
      <c r="N408" s="90">
        <v>1</v>
      </c>
      <c r="O408" s="90">
        <v>1</v>
      </c>
      <c r="P408" s="90">
        <v>0.9</v>
      </c>
      <c r="Q408" s="90">
        <v>0.9</v>
      </c>
      <c r="R408" s="90">
        <v>0.9</v>
      </c>
      <c r="S408" s="90">
        <v>0.9</v>
      </c>
      <c r="T408" s="90">
        <v>0.9</v>
      </c>
      <c r="U408" s="90">
        <v>0.9</v>
      </c>
      <c r="V408" s="90">
        <v>0.9</v>
      </c>
      <c r="W408" s="90">
        <v>0</v>
      </c>
      <c r="X408" s="90">
        <v>1</v>
      </c>
      <c r="Y408" s="90">
        <v>0.1</v>
      </c>
      <c r="Z408" s="90">
        <v>0.1</v>
      </c>
      <c r="AA408" s="26">
        <f t="shared" si="321"/>
        <v>2.9250000000000007</v>
      </c>
      <c r="AB408" s="26">
        <f t="shared" si="323"/>
        <v>7.5</v>
      </c>
      <c r="AC408" s="26">
        <f t="shared" si="324"/>
        <v>0</v>
      </c>
      <c r="AD408" s="26">
        <f t="shared" si="325"/>
        <v>70.200000000000017</v>
      </c>
      <c r="AE408" s="61">
        <f t="shared" ref="AE408" si="358">IF(SUM(AD408:AD409)=0," ",SUM(AD408:AD409))</f>
        <v>200.10000000000005</v>
      </c>
    </row>
    <row r="409" spans="1:31" x14ac:dyDescent="0.35">
      <c r="A409" s="69"/>
      <c r="B409" s="89" t="s">
        <v>46</v>
      </c>
      <c r="C409" s="90">
        <v>4.7</v>
      </c>
      <c r="D409" s="90">
        <v>9.3000000000000007</v>
      </c>
      <c r="E409" s="90">
        <v>7.1</v>
      </c>
      <c r="F409" s="90">
        <v>6.3</v>
      </c>
      <c r="G409" s="90">
        <v>6.2</v>
      </c>
      <c r="H409" s="90">
        <v>6.5</v>
      </c>
      <c r="I409" s="90">
        <v>7.1</v>
      </c>
      <c r="J409" s="90">
        <v>14.2</v>
      </c>
      <c r="K409" s="90">
        <v>11.8</v>
      </c>
      <c r="L409" s="90">
        <v>12.5</v>
      </c>
      <c r="M409" s="90">
        <v>5.3</v>
      </c>
      <c r="N409" s="90">
        <v>3.9</v>
      </c>
      <c r="O409" s="90">
        <v>4</v>
      </c>
      <c r="P409" s="90">
        <v>3.4</v>
      </c>
      <c r="Q409" s="90">
        <v>3.4</v>
      </c>
      <c r="R409" s="90">
        <v>3.5</v>
      </c>
      <c r="S409" s="90">
        <v>3.4</v>
      </c>
      <c r="T409" s="90">
        <v>3.4</v>
      </c>
      <c r="U409" s="90">
        <v>3.5</v>
      </c>
      <c r="V409" s="90">
        <v>3.4</v>
      </c>
      <c r="W409" s="90">
        <v>3.4</v>
      </c>
      <c r="X409" s="90">
        <v>3.4</v>
      </c>
      <c r="Y409" s="90">
        <v>0.1</v>
      </c>
      <c r="Z409" s="90">
        <v>0.1</v>
      </c>
      <c r="AA409" s="26">
        <f t="shared" si="321"/>
        <v>5.4125000000000014</v>
      </c>
      <c r="AB409" s="26">
        <f t="shared" si="323"/>
        <v>14.2</v>
      </c>
      <c r="AC409" s="26">
        <f t="shared" si="324"/>
        <v>0.1</v>
      </c>
      <c r="AD409" s="26">
        <f t="shared" si="325"/>
        <v>129.90000000000003</v>
      </c>
      <c r="AE409" s="62"/>
    </row>
    <row r="410" spans="1:31" x14ac:dyDescent="0.35">
      <c r="A410" s="68">
        <f t="shared" ref="A410" si="359">A408+1</f>
        <v>44032</v>
      </c>
      <c r="B410" s="89" t="s">
        <v>45</v>
      </c>
      <c r="C410" s="90">
        <v>0.2</v>
      </c>
      <c r="D410" s="90">
        <v>0.6</v>
      </c>
      <c r="E410" s="90">
        <v>1.6</v>
      </c>
      <c r="F410" s="90">
        <v>1.8</v>
      </c>
      <c r="G410" s="90">
        <v>8</v>
      </c>
      <c r="H410" s="90">
        <v>8.8000000000000007</v>
      </c>
      <c r="I410" s="90">
        <v>8.8000000000000007</v>
      </c>
      <c r="J410" s="90">
        <v>8.8000000000000007</v>
      </c>
      <c r="K410" s="90">
        <v>8.9</v>
      </c>
      <c r="L410" s="90">
        <v>8.9</v>
      </c>
      <c r="M410" s="90">
        <v>8.6999999999999993</v>
      </c>
      <c r="N410" s="90">
        <v>8.1</v>
      </c>
      <c r="O410" s="90">
        <v>6.3</v>
      </c>
      <c r="P410" s="90">
        <v>4.9000000000000004</v>
      </c>
      <c r="Q410" s="90">
        <v>5.2</v>
      </c>
      <c r="R410" s="90">
        <v>1.1000000000000001</v>
      </c>
      <c r="S410" s="90">
        <v>1</v>
      </c>
      <c r="T410" s="90">
        <v>1</v>
      </c>
      <c r="U410" s="90">
        <v>0.3</v>
      </c>
      <c r="V410" s="90">
        <v>0.3</v>
      </c>
      <c r="W410" s="90">
        <v>0.1</v>
      </c>
      <c r="X410" s="90">
        <v>0.3</v>
      </c>
      <c r="Y410" s="90">
        <v>0.3</v>
      </c>
      <c r="Z410" s="90">
        <v>0.2</v>
      </c>
      <c r="AA410" s="26">
        <f t="shared" si="321"/>
        <v>3.9249999999999989</v>
      </c>
      <c r="AB410" s="26">
        <f t="shared" si="323"/>
        <v>8.9</v>
      </c>
      <c r="AC410" s="26">
        <f t="shared" si="324"/>
        <v>0.1</v>
      </c>
      <c r="AD410" s="26">
        <f t="shared" si="325"/>
        <v>94.199999999999974</v>
      </c>
      <c r="AE410" s="61">
        <f t="shared" ref="AE410" si="360">IF(SUM(AD410:AD411)=0," ",SUM(AD410:AD411))</f>
        <v>261.2</v>
      </c>
    </row>
    <row r="411" spans="1:31" x14ac:dyDescent="0.35">
      <c r="A411" s="69"/>
      <c r="B411" s="89" t="s">
        <v>46</v>
      </c>
      <c r="C411" s="90">
        <v>0.1</v>
      </c>
      <c r="D411" s="90">
        <v>0.1</v>
      </c>
      <c r="E411" s="90">
        <v>8.6999999999999993</v>
      </c>
      <c r="F411" s="90">
        <v>13</v>
      </c>
      <c r="G411" s="90">
        <v>13</v>
      </c>
      <c r="H411" s="90">
        <v>14.4</v>
      </c>
      <c r="I411" s="90">
        <v>14.6</v>
      </c>
      <c r="J411" s="90">
        <v>14.3</v>
      </c>
      <c r="K411" s="90">
        <v>14.7</v>
      </c>
      <c r="L411" s="90">
        <v>14.5</v>
      </c>
      <c r="M411" s="90">
        <v>14.3</v>
      </c>
      <c r="N411" s="90">
        <v>13.1</v>
      </c>
      <c r="O411" s="90">
        <v>9.6</v>
      </c>
      <c r="P411" s="90">
        <v>4.5</v>
      </c>
      <c r="Q411" s="90">
        <v>4.8</v>
      </c>
      <c r="R411" s="90">
        <v>4.4000000000000004</v>
      </c>
      <c r="S411" s="90">
        <v>4.5999999999999996</v>
      </c>
      <c r="T411" s="90">
        <v>4</v>
      </c>
      <c r="U411" s="90">
        <v>0.1</v>
      </c>
      <c r="V411" s="90">
        <v>0.1</v>
      </c>
      <c r="W411" s="90">
        <v>0.1</v>
      </c>
      <c r="X411" s="90">
        <v>0</v>
      </c>
      <c r="Y411" s="90">
        <v>0</v>
      </c>
      <c r="Z411" s="90">
        <v>0</v>
      </c>
      <c r="AA411" s="26">
        <f t="shared" si="321"/>
        <v>6.958333333333333</v>
      </c>
      <c r="AB411" s="26">
        <f t="shared" si="323"/>
        <v>14.7</v>
      </c>
      <c r="AC411" s="26">
        <f t="shared" si="324"/>
        <v>0</v>
      </c>
      <c r="AD411" s="26">
        <f t="shared" si="325"/>
        <v>167</v>
      </c>
      <c r="AE411" s="62"/>
    </row>
    <row r="412" spans="1:31" x14ac:dyDescent="0.35">
      <c r="A412" s="68">
        <f t="shared" ref="A412" si="361">A410+1</f>
        <v>44033</v>
      </c>
      <c r="B412" s="89" t="s">
        <v>45</v>
      </c>
      <c r="C412" s="90">
        <v>0.9</v>
      </c>
      <c r="D412" s="90">
        <v>1.1000000000000001</v>
      </c>
      <c r="E412" s="90">
        <v>1.1000000000000001</v>
      </c>
      <c r="F412" s="90">
        <v>1.1000000000000001</v>
      </c>
      <c r="G412" s="90">
        <v>1.1000000000000001</v>
      </c>
      <c r="H412" s="90">
        <v>6.4</v>
      </c>
      <c r="I412" s="90">
        <v>7.9</v>
      </c>
      <c r="J412" s="90">
        <v>6</v>
      </c>
      <c r="K412" s="90">
        <v>7.1</v>
      </c>
      <c r="L412" s="90">
        <v>8</v>
      </c>
      <c r="M412" s="90">
        <v>6</v>
      </c>
      <c r="N412" s="90">
        <v>0.9</v>
      </c>
      <c r="O412" s="90">
        <v>0.9</v>
      </c>
      <c r="P412" s="90">
        <v>0.9</v>
      </c>
      <c r="Q412" s="90">
        <v>0.9</v>
      </c>
      <c r="R412" s="90">
        <v>0.9</v>
      </c>
      <c r="S412" s="90">
        <v>1</v>
      </c>
      <c r="T412" s="90">
        <v>1</v>
      </c>
      <c r="U412" s="90">
        <v>1</v>
      </c>
      <c r="V412" s="90">
        <v>1</v>
      </c>
      <c r="W412" s="90">
        <v>0.1</v>
      </c>
      <c r="X412" s="90">
        <v>0.2</v>
      </c>
      <c r="Y412" s="90">
        <v>0.2</v>
      </c>
      <c r="Z412" s="90">
        <v>6.9</v>
      </c>
      <c r="AA412" s="26">
        <f t="shared" si="321"/>
        <v>2.6083333333333334</v>
      </c>
      <c r="AB412" s="26">
        <f t="shared" si="323"/>
        <v>8</v>
      </c>
      <c r="AC412" s="26">
        <f t="shared" si="324"/>
        <v>0.1</v>
      </c>
      <c r="AD412" s="26">
        <f t="shared" si="325"/>
        <v>62.6</v>
      </c>
      <c r="AE412" s="61">
        <f t="shared" ref="AE412" si="362">IF(SUM(AD412:AD413)=0," ",SUM(AD412:AD413))</f>
        <v>181</v>
      </c>
    </row>
    <row r="413" spans="1:31" x14ac:dyDescent="0.35">
      <c r="A413" s="69"/>
      <c r="B413" s="89" t="s">
        <v>46</v>
      </c>
      <c r="C413" s="90">
        <v>0</v>
      </c>
      <c r="D413" s="90">
        <v>4.3</v>
      </c>
      <c r="E413" s="90">
        <v>4.3</v>
      </c>
      <c r="F413" s="90">
        <v>4.3</v>
      </c>
      <c r="G413" s="90">
        <v>4.5</v>
      </c>
      <c r="H413" s="90">
        <v>4.4000000000000004</v>
      </c>
      <c r="I413" s="90">
        <v>12.6</v>
      </c>
      <c r="J413" s="90">
        <v>9.1</v>
      </c>
      <c r="K413" s="90">
        <v>11</v>
      </c>
      <c r="L413" s="90">
        <v>11.8</v>
      </c>
      <c r="M413" s="90">
        <v>8.9</v>
      </c>
      <c r="N413" s="90">
        <v>3.6</v>
      </c>
      <c r="O413" s="90">
        <v>3.8</v>
      </c>
      <c r="P413" s="90">
        <v>3.9</v>
      </c>
      <c r="Q413" s="90">
        <v>3.7</v>
      </c>
      <c r="R413" s="90">
        <v>3.8</v>
      </c>
      <c r="S413" s="90">
        <v>3.8</v>
      </c>
      <c r="T413" s="90">
        <v>3.8</v>
      </c>
      <c r="U413" s="90">
        <v>3.8</v>
      </c>
      <c r="V413" s="90">
        <v>3.7</v>
      </c>
      <c r="W413" s="90">
        <v>0</v>
      </c>
      <c r="X413" s="90">
        <v>0</v>
      </c>
      <c r="Y413" s="90">
        <v>0</v>
      </c>
      <c r="Z413" s="90">
        <v>9.3000000000000007</v>
      </c>
      <c r="AA413" s="26">
        <f t="shared" si="321"/>
        <v>4.9333333333333327</v>
      </c>
      <c r="AB413" s="26">
        <f t="shared" si="323"/>
        <v>12.6</v>
      </c>
      <c r="AC413" s="26">
        <f t="shared" si="324"/>
        <v>0</v>
      </c>
      <c r="AD413" s="26">
        <f t="shared" si="325"/>
        <v>118.39999999999999</v>
      </c>
      <c r="AE413" s="62"/>
    </row>
    <row r="414" spans="1:31" x14ac:dyDescent="0.35">
      <c r="A414" s="68">
        <f t="shared" ref="A414" si="363">A412+1</f>
        <v>44034</v>
      </c>
      <c r="B414" s="89" t="s">
        <v>45</v>
      </c>
      <c r="C414" s="90">
        <v>6.2</v>
      </c>
      <c r="D414" s="90">
        <v>6.2</v>
      </c>
      <c r="E414" s="90">
        <v>6.2</v>
      </c>
      <c r="F414" s="90">
        <v>6.1</v>
      </c>
      <c r="G414" s="90">
        <v>0.4</v>
      </c>
      <c r="H414" s="90">
        <v>0.3</v>
      </c>
      <c r="I414" s="90">
        <v>0.2</v>
      </c>
      <c r="J414" s="90">
        <v>0.2</v>
      </c>
      <c r="K414" s="90">
        <v>0.2</v>
      </c>
      <c r="L414" s="90">
        <v>0.2</v>
      </c>
      <c r="M414" s="90">
        <v>0.2</v>
      </c>
      <c r="N414" s="90">
        <v>0.2</v>
      </c>
      <c r="O414" s="90">
        <v>0</v>
      </c>
      <c r="P414" s="90">
        <v>0</v>
      </c>
      <c r="Q414" s="90">
        <v>0</v>
      </c>
      <c r="R414" s="90">
        <v>0</v>
      </c>
      <c r="S414" s="90">
        <v>0</v>
      </c>
      <c r="T414" s="90">
        <v>0.2</v>
      </c>
      <c r="U414" s="90">
        <v>0.2</v>
      </c>
      <c r="V414" s="90">
        <v>0.2</v>
      </c>
      <c r="W414" s="90">
        <v>0.2</v>
      </c>
      <c r="X414" s="90">
        <v>0.2</v>
      </c>
      <c r="Y414" s="90">
        <v>0.2</v>
      </c>
      <c r="Z414" s="90">
        <v>0.2</v>
      </c>
      <c r="AA414" s="26">
        <f t="shared" si="321"/>
        <v>1.1666666666666663</v>
      </c>
      <c r="AB414" s="26">
        <f t="shared" si="323"/>
        <v>6.2</v>
      </c>
      <c r="AC414" s="26">
        <f t="shared" si="324"/>
        <v>0</v>
      </c>
      <c r="AD414" s="26">
        <f t="shared" si="325"/>
        <v>27.999999999999993</v>
      </c>
      <c r="AE414" s="61">
        <f t="shared" ref="AE414" si="364">IF(SUM(AD414:AD415)=0," ",SUM(AD414:AD415))</f>
        <v>65.599999999999994</v>
      </c>
    </row>
    <row r="415" spans="1:31" x14ac:dyDescent="0.35">
      <c r="A415" s="69"/>
      <c r="B415" s="89" t="s">
        <v>46</v>
      </c>
      <c r="C415" s="90">
        <v>9.3000000000000007</v>
      </c>
      <c r="D415" s="90">
        <v>9.3000000000000007</v>
      </c>
      <c r="E415" s="90">
        <v>9.4</v>
      </c>
      <c r="F415" s="90">
        <v>9.3000000000000007</v>
      </c>
      <c r="G415" s="90">
        <v>0.1</v>
      </c>
      <c r="H415" s="90">
        <v>0</v>
      </c>
      <c r="I415" s="90">
        <v>0</v>
      </c>
      <c r="J415" s="90">
        <v>0</v>
      </c>
      <c r="K415" s="90">
        <v>0</v>
      </c>
      <c r="L415" s="90">
        <v>0</v>
      </c>
      <c r="M415" s="90">
        <v>0</v>
      </c>
      <c r="N415" s="90">
        <v>0</v>
      </c>
      <c r="O415" s="90">
        <v>0</v>
      </c>
      <c r="P415" s="90">
        <v>0</v>
      </c>
      <c r="Q415" s="90">
        <v>0</v>
      </c>
      <c r="R415" s="90">
        <v>0</v>
      </c>
      <c r="S415" s="90">
        <v>0</v>
      </c>
      <c r="T415" s="90">
        <v>0.1</v>
      </c>
      <c r="U415" s="90">
        <v>0</v>
      </c>
      <c r="V415" s="90">
        <v>0</v>
      </c>
      <c r="W415" s="90">
        <v>0</v>
      </c>
      <c r="X415" s="90">
        <v>0</v>
      </c>
      <c r="Y415" s="90">
        <v>0.1</v>
      </c>
      <c r="Z415" s="90">
        <v>0</v>
      </c>
      <c r="AA415" s="26">
        <f t="shared" si="321"/>
        <v>1.5666666666666667</v>
      </c>
      <c r="AB415" s="26">
        <f t="shared" si="323"/>
        <v>9.4</v>
      </c>
      <c r="AC415" s="26">
        <f t="shared" si="324"/>
        <v>0</v>
      </c>
      <c r="AD415" s="26">
        <f t="shared" si="325"/>
        <v>37.6</v>
      </c>
      <c r="AE415" s="62"/>
    </row>
    <row r="416" spans="1:31" x14ac:dyDescent="0.35">
      <c r="A416" s="68">
        <f t="shared" ref="A416" si="365">A414+1</f>
        <v>44035</v>
      </c>
      <c r="B416" s="89" t="s">
        <v>45</v>
      </c>
      <c r="C416" s="90">
        <v>0.2</v>
      </c>
      <c r="D416" s="90">
        <v>0.2</v>
      </c>
      <c r="E416" s="90">
        <v>0.2</v>
      </c>
      <c r="F416" s="90">
        <v>0.2</v>
      </c>
      <c r="G416" s="90">
        <v>0.2</v>
      </c>
      <c r="H416" s="90">
        <v>0.2</v>
      </c>
      <c r="I416" s="90">
        <v>0.2</v>
      </c>
      <c r="J416" s="90">
        <v>0.2</v>
      </c>
      <c r="K416" s="90">
        <v>0.2</v>
      </c>
      <c r="L416" s="90">
        <v>0.2</v>
      </c>
      <c r="M416" s="90">
        <v>0.2</v>
      </c>
      <c r="N416" s="90">
        <v>0.2</v>
      </c>
      <c r="O416" s="90">
        <v>0.2</v>
      </c>
      <c r="P416" s="90">
        <v>0.2</v>
      </c>
      <c r="Q416" s="90">
        <v>0.2</v>
      </c>
      <c r="R416" s="90">
        <v>0.2</v>
      </c>
      <c r="S416" s="90">
        <v>0.2</v>
      </c>
      <c r="T416" s="90">
        <v>0.2</v>
      </c>
      <c r="U416" s="90">
        <v>0.2</v>
      </c>
      <c r="V416" s="90">
        <v>0.2</v>
      </c>
      <c r="W416" s="90">
        <v>0.2</v>
      </c>
      <c r="X416" s="90">
        <v>0.2</v>
      </c>
      <c r="Y416" s="90">
        <v>0.2</v>
      </c>
      <c r="Z416" s="90">
        <v>0.2</v>
      </c>
      <c r="AA416" s="26">
        <f t="shared" si="321"/>
        <v>0.20000000000000007</v>
      </c>
      <c r="AB416" s="26">
        <f t="shared" si="323"/>
        <v>0.2</v>
      </c>
      <c r="AC416" s="26">
        <f t="shared" si="324"/>
        <v>0.2</v>
      </c>
      <c r="AD416" s="26">
        <f t="shared" si="325"/>
        <v>4.8000000000000016</v>
      </c>
      <c r="AE416" s="61">
        <f t="shared" ref="AE416" si="366">IF(SUM(AD416:AD417)=0," ",SUM(AD416:AD417))</f>
        <v>6.0000000000000018</v>
      </c>
    </row>
    <row r="417" spans="1:31" x14ac:dyDescent="0.35">
      <c r="A417" s="69"/>
      <c r="B417" s="89" t="s">
        <v>46</v>
      </c>
      <c r="C417" s="90">
        <v>0</v>
      </c>
      <c r="D417" s="90">
        <v>0</v>
      </c>
      <c r="E417" s="90">
        <v>0</v>
      </c>
      <c r="F417" s="90">
        <v>0</v>
      </c>
      <c r="G417" s="90">
        <v>0</v>
      </c>
      <c r="H417" s="90">
        <v>0.1</v>
      </c>
      <c r="I417" s="90">
        <v>0</v>
      </c>
      <c r="J417" s="90">
        <v>0.1</v>
      </c>
      <c r="K417" s="90">
        <v>0.1</v>
      </c>
      <c r="L417" s="90">
        <v>0</v>
      </c>
      <c r="M417" s="90">
        <v>0.1</v>
      </c>
      <c r="N417" s="90">
        <v>0.1</v>
      </c>
      <c r="O417" s="90">
        <v>0</v>
      </c>
      <c r="P417" s="90">
        <v>0.1</v>
      </c>
      <c r="Q417" s="90">
        <v>0.1</v>
      </c>
      <c r="R417" s="90">
        <v>0</v>
      </c>
      <c r="S417" s="90">
        <v>0</v>
      </c>
      <c r="T417" s="90">
        <v>0</v>
      </c>
      <c r="U417" s="90">
        <v>0</v>
      </c>
      <c r="V417" s="90">
        <v>0.1</v>
      </c>
      <c r="W417" s="90">
        <v>0.1</v>
      </c>
      <c r="X417" s="90">
        <v>0.1</v>
      </c>
      <c r="Y417" s="90">
        <v>0.1</v>
      </c>
      <c r="Z417" s="90">
        <v>0.1</v>
      </c>
      <c r="AA417" s="26">
        <f t="shared" si="321"/>
        <v>4.9999999999999996E-2</v>
      </c>
      <c r="AB417" s="26">
        <f t="shared" si="323"/>
        <v>0.1</v>
      </c>
      <c r="AC417" s="26">
        <f t="shared" si="324"/>
        <v>0</v>
      </c>
      <c r="AD417" s="26">
        <f t="shared" si="325"/>
        <v>1.2</v>
      </c>
      <c r="AE417" s="62"/>
    </row>
    <row r="418" spans="1:31" x14ac:dyDescent="0.35">
      <c r="A418" s="68">
        <f t="shared" ref="A418" si="367">A416+1</f>
        <v>44036</v>
      </c>
      <c r="B418" s="89" t="s">
        <v>45</v>
      </c>
      <c r="C418" s="90">
        <v>0.2</v>
      </c>
      <c r="D418" s="90">
        <v>0.2</v>
      </c>
      <c r="E418" s="90">
        <v>1.8</v>
      </c>
      <c r="F418" s="90">
        <v>1.7</v>
      </c>
      <c r="G418" s="90">
        <v>7.5</v>
      </c>
      <c r="H418" s="90">
        <v>6.9</v>
      </c>
      <c r="I418" s="90">
        <v>6.4</v>
      </c>
      <c r="J418" s="90">
        <v>6.4</v>
      </c>
      <c r="K418" s="90">
        <v>6.5</v>
      </c>
      <c r="L418" s="90">
        <v>5.8</v>
      </c>
      <c r="M418" s="90">
        <v>5.5</v>
      </c>
      <c r="N418" s="90">
        <v>4.2</v>
      </c>
      <c r="O418" s="90">
        <v>4.2</v>
      </c>
      <c r="P418" s="90">
        <v>4.4000000000000004</v>
      </c>
      <c r="Q418" s="90">
        <v>4.7</v>
      </c>
      <c r="R418" s="90">
        <v>4.9000000000000004</v>
      </c>
      <c r="S418" s="90">
        <v>4.9000000000000004</v>
      </c>
      <c r="T418" s="90">
        <v>5</v>
      </c>
      <c r="U418" s="90">
        <v>5</v>
      </c>
      <c r="V418" s="90">
        <v>5.6</v>
      </c>
      <c r="W418" s="90">
        <v>7.1</v>
      </c>
      <c r="X418" s="90">
        <v>8</v>
      </c>
      <c r="Y418" s="90">
        <v>9</v>
      </c>
      <c r="Z418" s="90">
        <v>1.8</v>
      </c>
      <c r="AA418" s="26">
        <f t="shared" si="321"/>
        <v>4.9041666666666668</v>
      </c>
      <c r="AB418" s="26">
        <f t="shared" si="323"/>
        <v>9</v>
      </c>
      <c r="AC418" s="26">
        <f t="shared" si="324"/>
        <v>0.2</v>
      </c>
      <c r="AD418" s="26">
        <f t="shared" si="325"/>
        <v>117.7</v>
      </c>
      <c r="AE418" s="61">
        <f t="shared" ref="AE418" si="368">IF(SUM(AD418:AD419)=0," ",SUM(AD418:AD419))</f>
        <v>250.29999999999995</v>
      </c>
    </row>
    <row r="419" spans="1:31" x14ac:dyDescent="0.35">
      <c r="A419" s="69"/>
      <c r="B419" s="89" t="s">
        <v>46</v>
      </c>
      <c r="C419" s="90">
        <v>0</v>
      </c>
      <c r="D419" s="90">
        <v>0</v>
      </c>
      <c r="E419" s="90">
        <v>11.6</v>
      </c>
      <c r="F419" s="90">
        <v>12</v>
      </c>
      <c r="G419" s="90">
        <v>11.6</v>
      </c>
      <c r="H419" s="90">
        <v>10.7</v>
      </c>
      <c r="I419" s="90">
        <v>9.6999999999999993</v>
      </c>
      <c r="J419" s="90">
        <v>10</v>
      </c>
      <c r="K419" s="90">
        <v>10.1</v>
      </c>
      <c r="L419" s="90">
        <v>8.6999999999999993</v>
      </c>
      <c r="M419" s="90">
        <v>0.2</v>
      </c>
      <c r="N419" s="90">
        <v>0</v>
      </c>
      <c r="O419" s="90">
        <v>0</v>
      </c>
      <c r="P419" s="90">
        <v>0.1</v>
      </c>
      <c r="Q419" s="90">
        <v>0.1</v>
      </c>
      <c r="R419" s="90">
        <v>0.1</v>
      </c>
      <c r="S419" s="90">
        <v>0.1</v>
      </c>
      <c r="T419" s="90">
        <v>0.1</v>
      </c>
      <c r="U419" s="90">
        <v>0.1</v>
      </c>
      <c r="V419" s="90">
        <v>0.1</v>
      </c>
      <c r="W419" s="90">
        <v>10.7</v>
      </c>
      <c r="X419" s="90">
        <v>12.7</v>
      </c>
      <c r="Y419" s="90">
        <v>14.3</v>
      </c>
      <c r="Z419" s="90">
        <v>9.6</v>
      </c>
      <c r="AA419" s="26">
        <f t="shared" si="321"/>
        <v>5.5249999999999986</v>
      </c>
      <c r="AB419" s="26">
        <f t="shared" si="323"/>
        <v>14.3</v>
      </c>
      <c r="AC419" s="26">
        <f t="shared" si="324"/>
        <v>0</v>
      </c>
      <c r="AD419" s="26">
        <f t="shared" si="325"/>
        <v>132.59999999999997</v>
      </c>
      <c r="AE419" s="62"/>
    </row>
    <row r="420" spans="1:31" x14ac:dyDescent="0.35">
      <c r="A420" s="68">
        <f t="shared" ref="A420" si="369">A418+1</f>
        <v>44037</v>
      </c>
      <c r="B420" s="89" t="s">
        <v>45</v>
      </c>
      <c r="C420" s="90">
        <v>1.9</v>
      </c>
      <c r="D420" s="90">
        <v>7.9</v>
      </c>
      <c r="E420" s="90">
        <v>8</v>
      </c>
      <c r="F420" s="90">
        <v>8.5</v>
      </c>
      <c r="G420" s="90">
        <v>8.6999999999999993</v>
      </c>
      <c r="H420" s="90">
        <v>1.1000000000000001</v>
      </c>
      <c r="I420" s="90">
        <v>1.1000000000000001</v>
      </c>
      <c r="J420" s="90">
        <v>1.1000000000000001</v>
      </c>
      <c r="K420" s="90">
        <v>1.1000000000000001</v>
      </c>
      <c r="L420" s="90">
        <v>1.1000000000000001</v>
      </c>
      <c r="M420" s="90">
        <v>0.9</v>
      </c>
      <c r="N420" s="90">
        <v>0.2</v>
      </c>
      <c r="O420" s="90">
        <v>5.6</v>
      </c>
      <c r="P420" s="90">
        <v>6.8</v>
      </c>
      <c r="Q420" s="90">
        <v>6.3</v>
      </c>
      <c r="R420" s="90">
        <v>6.3</v>
      </c>
      <c r="S420" s="90">
        <v>1.8</v>
      </c>
      <c r="T420" s="90">
        <v>1.1000000000000001</v>
      </c>
      <c r="U420" s="90">
        <v>1.1000000000000001</v>
      </c>
      <c r="V420" s="90">
        <v>1.1000000000000001</v>
      </c>
      <c r="W420" s="90">
        <v>1.1000000000000001</v>
      </c>
      <c r="X420" s="90">
        <v>1.1000000000000001</v>
      </c>
      <c r="Y420" s="90">
        <v>1.1000000000000001</v>
      </c>
      <c r="Z420" s="90">
        <v>1.1000000000000001</v>
      </c>
      <c r="AA420" s="26">
        <f t="shared" si="321"/>
        <v>3.1708333333333321</v>
      </c>
      <c r="AB420" s="26">
        <f t="shared" si="323"/>
        <v>8.6999999999999993</v>
      </c>
      <c r="AC420" s="26">
        <f t="shared" si="324"/>
        <v>0.2</v>
      </c>
      <c r="AD420" s="26">
        <f t="shared" si="325"/>
        <v>76.099999999999966</v>
      </c>
      <c r="AE420" s="61">
        <f t="shared" ref="AE420" si="370">IF(SUM(AD420:AD421)=0," ",SUM(AD420:AD421))</f>
        <v>235.49999999999991</v>
      </c>
    </row>
    <row r="421" spans="1:31" x14ac:dyDescent="0.35">
      <c r="A421" s="69"/>
      <c r="B421" s="89" t="s">
        <v>46</v>
      </c>
      <c r="C421" s="90">
        <v>8.8000000000000007</v>
      </c>
      <c r="D421" s="90">
        <v>12.4</v>
      </c>
      <c r="E421" s="90">
        <v>13</v>
      </c>
      <c r="F421" s="90">
        <v>13.7</v>
      </c>
      <c r="G421" s="90">
        <v>14.2</v>
      </c>
      <c r="H421" s="90">
        <v>5.0999999999999996</v>
      </c>
      <c r="I421" s="90">
        <v>5</v>
      </c>
      <c r="J421" s="90">
        <v>5</v>
      </c>
      <c r="K421" s="90">
        <v>5</v>
      </c>
      <c r="L421" s="90">
        <v>5.0999999999999996</v>
      </c>
      <c r="M421" s="90">
        <v>0.2</v>
      </c>
      <c r="N421" s="90">
        <v>0.1</v>
      </c>
      <c r="O421" s="90">
        <v>8.4</v>
      </c>
      <c r="P421" s="90">
        <v>10.6</v>
      </c>
      <c r="Q421" s="90">
        <v>9.6999999999999993</v>
      </c>
      <c r="R421" s="90">
        <v>9.6999999999999993</v>
      </c>
      <c r="S421" s="90">
        <v>4.0999999999999996</v>
      </c>
      <c r="T421" s="90">
        <v>4.0999999999999996</v>
      </c>
      <c r="U421" s="90">
        <v>4.2</v>
      </c>
      <c r="V421" s="90">
        <v>4.2</v>
      </c>
      <c r="W421" s="90">
        <v>4.2</v>
      </c>
      <c r="X421" s="90">
        <v>4.3</v>
      </c>
      <c r="Y421" s="90">
        <v>4.2</v>
      </c>
      <c r="Z421" s="90">
        <v>4.0999999999999996</v>
      </c>
      <c r="AA421" s="26">
        <f t="shared" si="321"/>
        <v>6.6416666666666648</v>
      </c>
      <c r="AB421" s="26">
        <f t="shared" si="323"/>
        <v>14.2</v>
      </c>
      <c r="AC421" s="26">
        <f t="shared" si="324"/>
        <v>0.1</v>
      </c>
      <c r="AD421" s="26">
        <f t="shared" si="325"/>
        <v>159.39999999999995</v>
      </c>
      <c r="AE421" s="62"/>
    </row>
    <row r="422" spans="1:31" x14ac:dyDescent="0.35">
      <c r="A422" s="68">
        <f t="shared" ref="A422" si="371">A420+1</f>
        <v>44038</v>
      </c>
      <c r="B422" s="89" t="s">
        <v>45</v>
      </c>
      <c r="C422" s="90">
        <v>1.1000000000000001</v>
      </c>
      <c r="D422" s="90">
        <v>1.1000000000000001</v>
      </c>
      <c r="E422" s="90">
        <v>1</v>
      </c>
      <c r="F422" s="90">
        <v>6.8</v>
      </c>
      <c r="G422" s="90">
        <v>7.2</v>
      </c>
      <c r="H422" s="90">
        <v>7.2</v>
      </c>
      <c r="I422" s="90">
        <v>7.2</v>
      </c>
      <c r="J422" s="90">
        <v>1</v>
      </c>
      <c r="K422" s="90">
        <v>1.1000000000000001</v>
      </c>
      <c r="L422" s="90">
        <v>1</v>
      </c>
      <c r="M422" s="90">
        <v>1.1000000000000001</v>
      </c>
      <c r="N422" s="90">
        <v>1.1000000000000001</v>
      </c>
      <c r="O422" s="90">
        <v>7.5</v>
      </c>
      <c r="P422" s="90">
        <v>7</v>
      </c>
      <c r="Q422" s="90">
        <v>6.3</v>
      </c>
      <c r="R422" s="90">
        <v>5.6</v>
      </c>
      <c r="S422" s="90">
        <v>1</v>
      </c>
      <c r="T422" s="90">
        <v>1</v>
      </c>
      <c r="U422" s="90">
        <v>0.9</v>
      </c>
      <c r="V422" s="90">
        <v>1</v>
      </c>
      <c r="W422" s="90">
        <v>1</v>
      </c>
      <c r="X422" s="90">
        <v>1</v>
      </c>
      <c r="Y422" s="90">
        <v>0.9</v>
      </c>
      <c r="Z422" s="90">
        <v>0.9</v>
      </c>
      <c r="AA422" s="26">
        <f t="shared" si="321"/>
        <v>2.9583333333333339</v>
      </c>
      <c r="AB422" s="26">
        <f t="shared" si="323"/>
        <v>7.5</v>
      </c>
      <c r="AC422" s="26">
        <f t="shared" si="324"/>
        <v>0.9</v>
      </c>
      <c r="AD422" s="26">
        <f t="shared" si="325"/>
        <v>71.000000000000014</v>
      </c>
      <c r="AE422" s="61">
        <f t="shared" ref="AE422" si="372">IF(SUM(AD422:AD423)=0," ",SUM(AD422:AD423))</f>
        <v>204.7</v>
      </c>
    </row>
    <row r="423" spans="1:31" x14ac:dyDescent="0.35">
      <c r="A423" s="69"/>
      <c r="B423" s="89" t="s">
        <v>46</v>
      </c>
      <c r="C423" s="90">
        <v>4.2</v>
      </c>
      <c r="D423" s="90">
        <v>4.2</v>
      </c>
      <c r="E423" s="90">
        <v>4.2</v>
      </c>
      <c r="F423" s="90">
        <v>10.4</v>
      </c>
      <c r="G423" s="90">
        <v>11.2</v>
      </c>
      <c r="H423" s="90">
        <v>11.1</v>
      </c>
      <c r="I423" s="90">
        <v>11.2</v>
      </c>
      <c r="J423" s="90">
        <v>4.0999999999999996</v>
      </c>
      <c r="K423" s="90">
        <v>4.5</v>
      </c>
      <c r="L423" s="90">
        <v>4.5</v>
      </c>
      <c r="M423" s="90">
        <v>4.5</v>
      </c>
      <c r="N423" s="90">
        <v>4.5999999999999996</v>
      </c>
      <c r="O423" s="90">
        <v>7.1</v>
      </c>
      <c r="P423" s="90">
        <v>6.7</v>
      </c>
      <c r="Q423" s="90">
        <v>6</v>
      </c>
      <c r="R423" s="90">
        <v>5.4</v>
      </c>
      <c r="S423" s="90">
        <v>3.5</v>
      </c>
      <c r="T423" s="90">
        <v>4.0999999999999996</v>
      </c>
      <c r="U423" s="90">
        <v>3.6</v>
      </c>
      <c r="V423" s="90">
        <v>3.6</v>
      </c>
      <c r="W423" s="90">
        <v>3.8</v>
      </c>
      <c r="X423" s="90">
        <v>3.8</v>
      </c>
      <c r="Y423" s="90">
        <v>3.8</v>
      </c>
      <c r="Z423" s="90">
        <v>3.6</v>
      </c>
      <c r="AA423" s="26">
        <f t="shared" si="321"/>
        <v>5.570833333333332</v>
      </c>
      <c r="AB423" s="26">
        <f t="shared" si="323"/>
        <v>11.2</v>
      </c>
      <c r="AC423" s="26">
        <f t="shared" si="324"/>
        <v>3.5</v>
      </c>
      <c r="AD423" s="26">
        <f t="shared" si="325"/>
        <v>133.69999999999996</v>
      </c>
      <c r="AE423" s="62"/>
    </row>
    <row r="424" spans="1:31" x14ac:dyDescent="0.35">
      <c r="A424" s="68">
        <f t="shared" ref="A424" si="373">A422+1</f>
        <v>44039</v>
      </c>
      <c r="B424" s="89" t="s">
        <v>45</v>
      </c>
      <c r="C424" s="90">
        <v>6.5</v>
      </c>
      <c r="D424" s="90">
        <v>6.6</v>
      </c>
      <c r="E424" s="90">
        <v>8</v>
      </c>
      <c r="F424" s="90">
        <v>8.8000000000000007</v>
      </c>
      <c r="G424" s="90">
        <v>6.2</v>
      </c>
      <c r="H424" s="90">
        <v>6.7</v>
      </c>
      <c r="I424" s="90">
        <v>7</v>
      </c>
      <c r="J424" s="90">
        <v>7.2</v>
      </c>
      <c r="K424" s="90">
        <v>8.4</v>
      </c>
      <c r="L424" s="90">
        <v>7</v>
      </c>
      <c r="M424" s="90">
        <v>1.1000000000000001</v>
      </c>
      <c r="N424" s="90">
        <v>1.1000000000000001</v>
      </c>
      <c r="O424" s="90">
        <v>1.1000000000000001</v>
      </c>
      <c r="P424" s="90">
        <v>1.1000000000000001</v>
      </c>
      <c r="Q424" s="90">
        <v>1.2</v>
      </c>
      <c r="R424" s="90">
        <v>7.7</v>
      </c>
      <c r="S424" s="90">
        <v>7.5</v>
      </c>
      <c r="T424" s="90">
        <v>7</v>
      </c>
      <c r="U424" s="90">
        <v>5.9</v>
      </c>
      <c r="V424" s="90">
        <v>1.7</v>
      </c>
      <c r="W424" s="90">
        <v>1.1000000000000001</v>
      </c>
      <c r="X424" s="90">
        <v>0.2</v>
      </c>
      <c r="Y424" s="90">
        <v>0.2</v>
      </c>
      <c r="Z424" s="90">
        <v>0.2</v>
      </c>
      <c r="AA424" s="26">
        <f t="shared" si="321"/>
        <v>4.5625</v>
      </c>
      <c r="AB424" s="26">
        <f t="shared" si="323"/>
        <v>8.8000000000000007</v>
      </c>
      <c r="AC424" s="26">
        <f t="shared" si="324"/>
        <v>0.2</v>
      </c>
      <c r="AD424" s="26">
        <f t="shared" si="325"/>
        <v>109.5</v>
      </c>
      <c r="AE424" s="61">
        <f t="shared" ref="AE424" si="374">IF(SUM(AD424:AD425)=0," ",SUM(AD424:AD425))</f>
        <v>295.10000000000002</v>
      </c>
    </row>
    <row r="425" spans="1:31" x14ac:dyDescent="0.35">
      <c r="A425" s="69"/>
      <c r="B425" s="89" t="s">
        <v>46</v>
      </c>
      <c r="C425" s="90">
        <v>10</v>
      </c>
      <c r="D425" s="90">
        <v>10</v>
      </c>
      <c r="E425" s="90">
        <v>12.8</v>
      </c>
      <c r="F425" s="90">
        <v>14.3</v>
      </c>
      <c r="G425" s="90">
        <v>5.9</v>
      </c>
      <c r="H425" s="90">
        <v>6.5</v>
      </c>
      <c r="I425" s="90">
        <v>10.9</v>
      </c>
      <c r="J425" s="90">
        <v>11.4</v>
      </c>
      <c r="K425" s="90">
        <v>13.6</v>
      </c>
      <c r="L425" s="90">
        <v>10.7</v>
      </c>
      <c r="M425" s="90">
        <v>5</v>
      </c>
      <c r="N425" s="90">
        <v>5.4</v>
      </c>
      <c r="O425" s="90">
        <v>5.4</v>
      </c>
      <c r="P425" s="90">
        <v>5.4</v>
      </c>
      <c r="Q425" s="90">
        <v>5.6</v>
      </c>
      <c r="R425" s="90">
        <v>12.3</v>
      </c>
      <c r="S425" s="90">
        <v>11.7</v>
      </c>
      <c r="T425" s="90">
        <v>10.7</v>
      </c>
      <c r="U425" s="90">
        <v>8.8000000000000007</v>
      </c>
      <c r="V425" s="90">
        <v>4.3</v>
      </c>
      <c r="W425" s="90">
        <v>4.5999999999999996</v>
      </c>
      <c r="X425" s="90">
        <v>0.1</v>
      </c>
      <c r="Y425" s="90">
        <v>0.1</v>
      </c>
      <c r="Z425" s="90">
        <v>0.1</v>
      </c>
      <c r="AA425" s="26">
        <f t="shared" si="321"/>
        <v>7.7333333333333334</v>
      </c>
      <c r="AB425" s="26">
        <f t="shared" si="323"/>
        <v>14.3</v>
      </c>
      <c r="AC425" s="26">
        <f t="shared" si="324"/>
        <v>0.1</v>
      </c>
      <c r="AD425" s="26">
        <f t="shared" si="325"/>
        <v>185.6</v>
      </c>
      <c r="AE425" s="62"/>
    </row>
    <row r="426" spans="1:31" x14ac:dyDescent="0.35">
      <c r="A426" s="68">
        <f t="shared" ref="A426" si="375">A424+1</f>
        <v>44040</v>
      </c>
      <c r="B426" s="89" t="s">
        <v>45</v>
      </c>
      <c r="C426" s="90">
        <v>0.2</v>
      </c>
      <c r="D426" s="90">
        <v>4.8</v>
      </c>
      <c r="E426" s="90">
        <v>4.8</v>
      </c>
      <c r="F426" s="90">
        <v>4.8</v>
      </c>
      <c r="G426" s="90">
        <v>4.7</v>
      </c>
      <c r="H426" s="90">
        <v>4.4000000000000004</v>
      </c>
      <c r="I426" s="90">
        <v>5</v>
      </c>
      <c r="J426" s="90">
        <v>8.1999999999999993</v>
      </c>
      <c r="K426" s="90">
        <v>8.6</v>
      </c>
      <c r="L426" s="90">
        <v>8.6</v>
      </c>
      <c r="M426" s="90">
        <v>8.1</v>
      </c>
      <c r="N426" s="90">
        <v>0.3</v>
      </c>
      <c r="O426" s="90">
        <v>6</v>
      </c>
      <c r="P426" s="90">
        <v>6</v>
      </c>
      <c r="Q426" s="90">
        <v>0.1</v>
      </c>
      <c r="R426" s="90">
        <v>6</v>
      </c>
      <c r="S426" s="90">
        <v>7.7</v>
      </c>
      <c r="T426" s="90">
        <v>7.2</v>
      </c>
      <c r="U426" s="90">
        <v>5.8</v>
      </c>
      <c r="V426" s="90">
        <v>5.2</v>
      </c>
      <c r="W426" s="90">
        <v>1</v>
      </c>
      <c r="X426" s="90">
        <v>1</v>
      </c>
      <c r="Y426" s="90">
        <v>1</v>
      </c>
      <c r="Z426" s="90">
        <v>1</v>
      </c>
      <c r="AA426" s="26">
        <f t="shared" si="321"/>
        <v>4.604166666666667</v>
      </c>
      <c r="AB426" s="26">
        <f t="shared" si="323"/>
        <v>8.6</v>
      </c>
      <c r="AC426" s="26">
        <f t="shared" si="324"/>
        <v>0.1</v>
      </c>
      <c r="AD426" s="26">
        <f t="shared" si="325"/>
        <v>110.5</v>
      </c>
      <c r="AE426" s="61">
        <f t="shared" ref="AE426" si="376">IF(SUM(AD426:AD427)=0," ",SUM(AD426:AD427))</f>
        <v>268.60000000000002</v>
      </c>
    </row>
    <row r="427" spans="1:31" x14ac:dyDescent="0.35">
      <c r="A427" s="69"/>
      <c r="B427" s="89" t="s">
        <v>46</v>
      </c>
      <c r="C427" s="90">
        <v>0.1</v>
      </c>
      <c r="D427" s="90">
        <v>6.2</v>
      </c>
      <c r="E427" s="90">
        <v>6.2</v>
      </c>
      <c r="F427" s="90">
        <v>6.2</v>
      </c>
      <c r="G427" s="90">
        <v>6</v>
      </c>
      <c r="H427" s="90">
        <v>5.7</v>
      </c>
      <c r="I427" s="90">
        <v>9.3000000000000007</v>
      </c>
      <c r="J427" s="90">
        <v>14.3</v>
      </c>
      <c r="K427" s="90">
        <v>13.9</v>
      </c>
      <c r="L427" s="90">
        <v>13.9</v>
      </c>
      <c r="M427" s="90">
        <v>13.1</v>
      </c>
      <c r="N427" s="90">
        <v>0</v>
      </c>
      <c r="O427" s="90">
        <v>0</v>
      </c>
      <c r="P427" s="90">
        <v>0</v>
      </c>
      <c r="Q427" s="90">
        <v>0</v>
      </c>
      <c r="R427" s="90">
        <v>8.8000000000000007</v>
      </c>
      <c r="S427" s="90">
        <v>14.5</v>
      </c>
      <c r="T427" s="90">
        <v>12.8</v>
      </c>
      <c r="U427" s="90">
        <v>6.2</v>
      </c>
      <c r="V427" s="90">
        <v>4.9000000000000004</v>
      </c>
      <c r="W427" s="90">
        <v>4.2</v>
      </c>
      <c r="X427" s="90">
        <v>3.9</v>
      </c>
      <c r="Y427" s="90">
        <v>3.9</v>
      </c>
      <c r="Z427" s="90">
        <v>4</v>
      </c>
      <c r="AA427" s="26">
        <f t="shared" si="321"/>
        <v>6.5874999999999995</v>
      </c>
      <c r="AB427" s="26">
        <f t="shared" si="323"/>
        <v>14.5</v>
      </c>
      <c r="AC427" s="26">
        <f t="shared" si="324"/>
        <v>0</v>
      </c>
      <c r="AD427" s="26">
        <f t="shared" si="325"/>
        <v>158.1</v>
      </c>
      <c r="AE427" s="62"/>
    </row>
    <row r="428" spans="1:31" x14ac:dyDescent="0.35">
      <c r="A428" s="68">
        <f t="shared" ref="A428" si="377">A426+1</f>
        <v>44041</v>
      </c>
      <c r="B428" s="89" t="s">
        <v>45</v>
      </c>
      <c r="C428" s="90">
        <v>1</v>
      </c>
      <c r="D428" s="90">
        <v>1</v>
      </c>
      <c r="E428" s="90">
        <v>1</v>
      </c>
      <c r="F428" s="90">
        <v>1</v>
      </c>
      <c r="G428" s="90">
        <v>1</v>
      </c>
      <c r="H428" s="90">
        <v>1</v>
      </c>
      <c r="I428" s="90">
        <v>7.6</v>
      </c>
      <c r="J428" s="90">
        <v>8</v>
      </c>
      <c r="K428" s="90">
        <v>7.9</v>
      </c>
      <c r="L428" s="90">
        <v>5.8</v>
      </c>
      <c r="M428" s="90">
        <v>1</v>
      </c>
      <c r="N428" s="90">
        <v>1</v>
      </c>
      <c r="O428" s="90">
        <v>7.3</v>
      </c>
      <c r="P428" s="90">
        <v>7.8</v>
      </c>
      <c r="Q428" s="90">
        <v>7.7</v>
      </c>
      <c r="R428" s="90">
        <v>0.3</v>
      </c>
      <c r="S428" s="90">
        <v>0.3</v>
      </c>
      <c r="T428" s="90">
        <v>0.3</v>
      </c>
      <c r="U428" s="90">
        <v>0.3</v>
      </c>
      <c r="V428" s="90">
        <v>0.3</v>
      </c>
      <c r="W428" s="90">
        <v>0.3</v>
      </c>
      <c r="X428" s="90">
        <v>5.6</v>
      </c>
      <c r="Y428" s="90">
        <v>5.6</v>
      </c>
      <c r="Z428" s="90">
        <v>5.7</v>
      </c>
      <c r="AA428" s="26">
        <f t="shared" si="321"/>
        <v>3.2833333333333319</v>
      </c>
      <c r="AB428" s="26">
        <f t="shared" si="323"/>
        <v>8</v>
      </c>
      <c r="AC428" s="26">
        <f t="shared" si="324"/>
        <v>0.3</v>
      </c>
      <c r="AD428" s="26">
        <f t="shared" si="325"/>
        <v>78.799999999999969</v>
      </c>
      <c r="AE428" s="61">
        <f t="shared" ref="AE428" si="378">IF(SUM(AD428:AD429)=0," ",SUM(AD428:AD429))</f>
        <v>284.10000000000002</v>
      </c>
    </row>
    <row r="429" spans="1:31" x14ac:dyDescent="0.35">
      <c r="A429" s="69"/>
      <c r="B429" s="89" t="s">
        <v>46</v>
      </c>
      <c r="C429" s="90">
        <v>4</v>
      </c>
      <c r="D429" s="90">
        <v>3.4</v>
      </c>
      <c r="E429" s="90">
        <v>3.4</v>
      </c>
      <c r="F429" s="90">
        <v>3.4</v>
      </c>
      <c r="G429" s="90">
        <v>3.4</v>
      </c>
      <c r="H429" s="90">
        <v>4</v>
      </c>
      <c r="I429" s="90">
        <v>14.3</v>
      </c>
      <c r="J429" s="90">
        <v>15.2</v>
      </c>
      <c r="K429" s="90">
        <v>15.2</v>
      </c>
      <c r="L429" s="90">
        <v>11.1</v>
      </c>
      <c r="M429" s="90">
        <v>9.1999999999999993</v>
      </c>
      <c r="N429" s="90">
        <v>8.5</v>
      </c>
      <c r="O429" s="90">
        <v>13.9</v>
      </c>
      <c r="P429" s="90">
        <v>14.9</v>
      </c>
      <c r="Q429" s="90">
        <v>14.9</v>
      </c>
      <c r="R429" s="90">
        <v>5.7</v>
      </c>
      <c r="S429" s="90">
        <v>5.8</v>
      </c>
      <c r="T429" s="90">
        <v>5.9</v>
      </c>
      <c r="U429" s="90">
        <v>5.9</v>
      </c>
      <c r="V429" s="90">
        <v>5.9</v>
      </c>
      <c r="W429" s="90">
        <v>5.9</v>
      </c>
      <c r="X429" s="90">
        <v>10.6</v>
      </c>
      <c r="Y429" s="90">
        <v>10.3</v>
      </c>
      <c r="Z429" s="90">
        <v>10.5</v>
      </c>
      <c r="AA429" s="26">
        <f t="shared" si="321"/>
        <v>8.5541666666666689</v>
      </c>
      <c r="AB429" s="26">
        <f t="shared" si="323"/>
        <v>15.2</v>
      </c>
      <c r="AC429" s="26">
        <f t="shared" si="324"/>
        <v>3.4</v>
      </c>
      <c r="AD429" s="26">
        <f t="shared" si="325"/>
        <v>205.30000000000004</v>
      </c>
      <c r="AE429" s="62"/>
    </row>
    <row r="430" spans="1:31" x14ac:dyDescent="0.35">
      <c r="A430" s="68">
        <f t="shared" ref="A430" si="379">A428+1</f>
        <v>44042</v>
      </c>
      <c r="B430" s="89" t="s">
        <v>45</v>
      </c>
      <c r="C430" s="90">
        <v>5.3</v>
      </c>
      <c r="D430" s="90">
        <v>1.1000000000000001</v>
      </c>
      <c r="E430" s="90">
        <v>0.2</v>
      </c>
      <c r="F430" s="90">
        <v>0.2</v>
      </c>
      <c r="G430" s="90">
        <v>0.2</v>
      </c>
      <c r="H430" s="90">
        <v>0.2</v>
      </c>
      <c r="I430" s="90">
        <v>0.2</v>
      </c>
      <c r="J430" s="90">
        <v>6.5</v>
      </c>
      <c r="K430" s="90">
        <v>6.5</v>
      </c>
      <c r="L430" s="90">
        <v>6.5</v>
      </c>
      <c r="M430" s="90">
        <v>6.4</v>
      </c>
      <c r="N430" s="90">
        <v>0.9</v>
      </c>
      <c r="O430" s="90">
        <v>5.9</v>
      </c>
      <c r="P430" s="90">
        <v>6</v>
      </c>
      <c r="Q430" s="90">
        <v>6</v>
      </c>
      <c r="R430" s="90">
        <v>6.6</v>
      </c>
      <c r="S430" s="90">
        <v>5.0999999999999996</v>
      </c>
      <c r="T430" s="90">
        <v>4.8</v>
      </c>
      <c r="U430" s="90">
        <v>4.8</v>
      </c>
      <c r="V430" s="90">
        <v>4.8</v>
      </c>
      <c r="W430" s="90">
        <v>4.8</v>
      </c>
      <c r="X430" s="90">
        <v>4.8</v>
      </c>
      <c r="Y430" s="90">
        <v>4.8</v>
      </c>
      <c r="Z430" s="90">
        <v>4.8</v>
      </c>
      <c r="AA430" s="26">
        <f t="shared" si="321"/>
        <v>4.0583333333333327</v>
      </c>
      <c r="AB430" s="26">
        <f t="shared" si="323"/>
        <v>6.6</v>
      </c>
      <c r="AC430" s="26">
        <f t="shared" si="324"/>
        <v>0.2</v>
      </c>
      <c r="AD430" s="26">
        <f t="shared" si="325"/>
        <v>97.399999999999991</v>
      </c>
      <c r="AE430" s="61">
        <f t="shared" ref="AE430" si="380">IF(SUM(AD430:AD431)=0," ",SUM(AD430:AD431))</f>
        <v>183.69999999999996</v>
      </c>
    </row>
    <row r="431" spans="1:31" x14ac:dyDescent="0.35">
      <c r="A431" s="69"/>
      <c r="B431" s="89" t="s">
        <v>46</v>
      </c>
      <c r="C431" s="90">
        <v>9.6</v>
      </c>
      <c r="D431" s="90">
        <v>4</v>
      </c>
      <c r="E431" s="90">
        <v>0.1</v>
      </c>
      <c r="F431" s="90">
        <v>0.1</v>
      </c>
      <c r="G431" s="90">
        <v>0.1</v>
      </c>
      <c r="H431" s="90">
        <v>0</v>
      </c>
      <c r="I431" s="90">
        <v>0.1</v>
      </c>
      <c r="J431" s="90">
        <v>6.2</v>
      </c>
      <c r="K431" s="90">
        <v>6.2</v>
      </c>
      <c r="L431" s="90">
        <v>6.2</v>
      </c>
      <c r="M431" s="90">
        <v>6</v>
      </c>
      <c r="N431" s="90">
        <v>5.5</v>
      </c>
      <c r="O431" s="90">
        <v>5.9</v>
      </c>
      <c r="P431" s="90">
        <v>11.1</v>
      </c>
      <c r="Q431" s="90">
        <v>11.4</v>
      </c>
      <c r="R431" s="90">
        <v>12.4</v>
      </c>
      <c r="S431" s="90">
        <v>0.7</v>
      </c>
      <c r="T431" s="90">
        <v>0.1</v>
      </c>
      <c r="U431" s="90">
        <v>0.1</v>
      </c>
      <c r="V431" s="90">
        <v>0.1</v>
      </c>
      <c r="W431" s="90">
        <v>0.1</v>
      </c>
      <c r="X431" s="90">
        <v>0.1</v>
      </c>
      <c r="Y431" s="90">
        <v>0.1</v>
      </c>
      <c r="Z431" s="90">
        <v>0.1</v>
      </c>
      <c r="AA431" s="26">
        <f t="shared" si="321"/>
        <v>3.5958333333333319</v>
      </c>
      <c r="AB431" s="26">
        <f t="shared" si="323"/>
        <v>12.4</v>
      </c>
      <c r="AC431" s="26">
        <f t="shared" si="324"/>
        <v>0</v>
      </c>
      <c r="AD431" s="26">
        <f t="shared" si="325"/>
        <v>86.299999999999969</v>
      </c>
      <c r="AE431" s="62"/>
    </row>
    <row r="432" spans="1:31" x14ac:dyDescent="0.35">
      <c r="A432" s="68">
        <f t="shared" ref="A432" si="381">A430+1</f>
        <v>44043</v>
      </c>
      <c r="B432" s="89" t="s">
        <v>45</v>
      </c>
      <c r="C432" s="90">
        <v>5.4</v>
      </c>
      <c r="D432" s="90">
        <v>5.6</v>
      </c>
      <c r="E432" s="90">
        <v>6.4</v>
      </c>
      <c r="F432" s="90">
        <v>6.5</v>
      </c>
      <c r="G432" s="90">
        <v>7.8</v>
      </c>
      <c r="H432" s="90">
        <v>8.1</v>
      </c>
      <c r="I432" s="90">
        <v>8</v>
      </c>
      <c r="J432" s="90">
        <v>1</v>
      </c>
      <c r="K432" s="90">
        <v>0.2</v>
      </c>
      <c r="L432" s="90">
        <v>0.1</v>
      </c>
      <c r="M432" s="90">
        <v>0.1</v>
      </c>
      <c r="N432" s="90">
        <v>0.1</v>
      </c>
      <c r="O432" s="90">
        <v>0.1</v>
      </c>
      <c r="P432" s="90">
        <v>0.3</v>
      </c>
      <c r="Q432" s="90">
        <v>7</v>
      </c>
      <c r="R432" s="90">
        <v>8</v>
      </c>
      <c r="S432" s="90">
        <v>7.9</v>
      </c>
      <c r="T432" s="90">
        <v>0.5</v>
      </c>
      <c r="U432" s="90">
        <v>0.3</v>
      </c>
      <c r="V432" s="90">
        <v>0.3</v>
      </c>
      <c r="W432" s="90">
        <v>0.2</v>
      </c>
      <c r="X432" s="90">
        <v>0.2</v>
      </c>
      <c r="Y432" s="90">
        <v>0.2</v>
      </c>
      <c r="Z432" s="90">
        <v>0.2</v>
      </c>
      <c r="AA432" s="26">
        <f t="shared" si="321"/>
        <v>3.1041666666666674</v>
      </c>
      <c r="AB432" s="26">
        <f t="shared" si="323"/>
        <v>8.1</v>
      </c>
      <c r="AC432" s="26">
        <f t="shared" si="324"/>
        <v>0.1</v>
      </c>
      <c r="AD432" s="26">
        <f t="shared" si="325"/>
        <v>74.500000000000014</v>
      </c>
      <c r="AE432" s="61">
        <f t="shared" ref="AE432" si="382">IF(SUM(AD432:AD433)=0," ",SUM(AD432:AD433))</f>
        <v>214.8</v>
      </c>
    </row>
    <row r="433" spans="1:31" ht="15" thickBot="1" x14ac:dyDescent="0.4">
      <c r="A433" s="69"/>
      <c r="B433" s="91" t="s">
        <v>46</v>
      </c>
      <c r="C433" s="92">
        <v>0.1</v>
      </c>
      <c r="D433" s="92">
        <v>5.3</v>
      </c>
      <c r="E433" s="92">
        <v>12</v>
      </c>
      <c r="F433" s="92">
        <v>12.2</v>
      </c>
      <c r="G433" s="92">
        <v>14.8</v>
      </c>
      <c r="H433" s="92">
        <v>15.3</v>
      </c>
      <c r="I433" s="92">
        <v>15.4</v>
      </c>
      <c r="J433" s="92">
        <v>4.5999999999999996</v>
      </c>
      <c r="K433" s="92">
        <v>0</v>
      </c>
      <c r="L433" s="92">
        <v>0</v>
      </c>
      <c r="M433" s="92">
        <v>0.1</v>
      </c>
      <c r="N433" s="92">
        <v>0</v>
      </c>
      <c r="O433" s="92">
        <v>0</v>
      </c>
      <c r="P433" s="92">
        <v>0.1</v>
      </c>
      <c r="Q433" s="92">
        <v>13</v>
      </c>
      <c r="R433" s="92">
        <v>15.2</v>
      </c>
      <c r="S433" s="92">
        <v>15</v>
      </c>
      <c r="T433" s="92">
        <v>6.2</v>
      </c>
      <c r="U433" s="92">
        <v>5.3</v>
      </c>
      <c r="V433" s="92">
        <v>5.3</v>
      </c>
      <c r="W433" s="92">
        <v>0.1</v>
      </c>
      <c r="X433" s="92">
        <v>0.1</v>
      </c>
      <c r="Y433" s="92">
        <v>0.1</v>
      </c>
      <c r="Z433" s="92">
        <v>0.1</v>
      </c>
      <c r="AA433" s="66">
        <f t="shared" si="321"/>
        <v>5.8458333333333323</v>
      </c>
      <c r="AB433" s="66">
        <f t="shared" si="323"/>
        <v>15.4</v>
      </c>
      <c r="AC433" s="66">
        <f t="shared" si="324"/>
        <v>0</v>
      </c>
      <c r="AD433" s="66">
        <f t="shared" si="325"/>
        <v>140.29999999999998</v>
      </c>
      <c r="AE433" s="67"/>
    </row>
    <row r="434" spans="1:31" ht="15" thickTop="1" x14ac:dyDescent="0.35">
      <c r="A434" s="68">
        <f t="shared" ref="A434" si="383">A432+1</f>
        <v>44044</v>
      </c>
      <c r="B434" s="89" t="s">
        <v>45</v>
      </c>
      <c r="C434" s="90">
        <v>5.2</v>
      </c>
      <c r="D434" s="90">
        <v>7.6</v>
      </c>
      <c r="E434" s="90">
        <v>7.2</v>
      </c>
      <c r="F434" s="90">
        <v>7.2</v>
      </c>
      <c r="G434" s="90">
        <v>7.2</v>
      </c>
      <c r="H434" s="90">
        <v>7.8</v>
      </c>
      <c r="I434" s="90">
        <v>6.4</v>
      </c>
      <c r="J434" s="90">
        <v>5.3</v>
      </c>
      <c r="K434" s="90">
        <v>5.0999999999999996</v>
      </c>
      <c r="L434" s="90">
        <v>6.6</v>
      </c>
      <c r="M434" s="90">
        <v>7.1</v>
      </c>
      <c r="N434" s="90">
        <v>7.4</v>
      </c>
      <c r="O434" s="90">
        <v>1</v>
      </c>
      <c r="P434" s="90">
        <v>0.9</v>
      </c>
      <c r="Q434" s="90">
        <v>1</v>
      </c>
      <c r="R434" s="90">
        <v>0.9</v>
      </c>
      <c r="S434" s="90">
        <v>0.9</v>
      </c>
      <c r="T434" s="90">
        <v>0.9</v>
      </c>
      <c r="U434" s="90">
        <v>0.9</v>
      </c>
      <c r="V434" s="90">
        <v>0.9</v>
      </c>
      <c r="W434" s="90">
        <v>0.3</v>
      </c>
      <c r="X434" s="90">
        <v>0.2</v>
      </c>
      <c r="Y434" s="90">
        <v>0.2</v>
      </c>
      <c r="Z434" s="90">
        <v>0.2</v>
      </c>
      <c r="AA434" s="26">
        <f t="shared" ref="AA434:AA435" si="384">IF(SUM(C434:Z434)=0," ",AVERAGE(C434:Z434))</f>
        <v>3.6833333333333349</v>
      </c>
      <c r="AB434" s="26">
        <f>IF(AA434=0," ",MAX(C434:Z434))</f>
        <v>7.8</v>
      </c>
      <c r="AC434" s="26">
        <f>IF(AA434=0," ",MIN(C434:Z434))</f>
        <v>0.2</v>
      </c>
      <c r="AD434" s="26">
        <f>IF(AA434=0," ",SUM(C434:Z434))</f>
        <v>88.400000000000034</v>
      </c>
      <c r="AE434" s="61">
        <f>IF(SUM(AD434:AD435)=0," ",SUM(AD434:AD435))</f>
        <v>275.40000000000009</v>
      </c>
    </row>
    <row r="435" spans="1:31" x14ac:dyDescent="0.35">
      <c r="A435" s="69"/>
      <c r="B435" s="89" t="s">
        <v>46</v>
      </c>
      <c r="C435" s="90">
        <v>11.2</v>
      </c>
      <c r="D435" s="90">
        <v>15.2</v>
      </c>
      <c r="E435" s="90">
        <v>13.4</v>
      </c>
      <c r="F435" s="90">
        <v>13.4</v>
      </c>
      <c r="G435" s="90">
        <v>13.6</v>
      </c>
      <c r="H435" s="90">
        <v>14.6</v>
      </c>
      <c r="I435" s="90">
        <v>11.7</v>
      </c>
      <c r="J435" s="90">
        <v>10</v>
      </c>
      <c r="K435" s="90">
        <v>9.4</v>
      </c>
      <c r="L435" s="90">
        <v>12.4</v>
      </c>
      <c r="M435" s="90">
        <v>13.3</v>
      </c>
      <c r="N435" s="90">
        <v>14</v>
      </c>
      <c r="O435" s="90">
        <v>4.8</v>
      </c>
      <c r="P435" s="90">
        <v>4.3</v>
      </c>
      <c r="Q435" s="90">
        <v>4.4000000000000004</v>
      </c>
      <c r="R435" s="90">
        <v>4.3</v>
      </c>
      <c r="S435" s="90">
        <v>4.3</v>
      </c>
      <c r="T435" s="90">
        <v>4.0999999999999996</v>
      </c>
      <c r="U435" s="90">
        <v>4.0999999999999996</v>
      </c>
      <c r="V435" s="90">
        <v>4.0999999999999996</v>
      </c>
      <c r="W435" s="90">
        <v>0.1</v>
      </c>
      <c r="X435" s="90">
        <v>0.1</v>
      </c>
      <c r="Y435" s="90">
        <v>0.1</v>
      </c>
      <c r="Z435" s="90">
        <v>0.1</v>
      </c>
      <c r="AA435" s="26">
        <f t="shared" si="384"/>
        <v>7.7916666666666679</v>
      </c>
      <c r="AB435" s="26">
        <f>IF(AA435=0," ",MAX(C435:Z435))</f>
        <v>15.2</v>
      </c>
      <c r="AC435" s="26">
        <f>IF(AA435=0," ",MIN(C435:Z435))</f>
        <v>0.1</v>
      </c>
      <c r="AD435" s="26">
        <f>IF(AA435=0," ",SUM(C435:Z435))</f>
        <v>187.00000000000003</v>
      </c>
      <c r="AE435" s="62"/>
    </row>
    <row r="436" spans="1:31" x14ac:dyDescent="0.35">
      <c r="A436" s="68">
        <f t="shared" ref="A436" si="385">A434+1</f>
        <v>44045</v>
      </c>
      <c r="B436" s="89" t="s">
        <v>45</v>
      </c>
      <c r="C436" s="90">
        <v>5.3</v>
      </c>
      <c r="D436" s="90">
        <v>7.4</v>
      </c>
      <c r="E436" s="90">
        <v>7.4</v>
      </c>
      <c r="F436" s="90">
        <v>7.4</v>
      </c>
      <c r="G436" s="90">
        <v>8</v>
      </c>
      <c r="H436" s="90">
        <v>7.8</v>
      </c>
      <c r="I436" s="90">
        <v>7.4</v>
      </c>
      <c r="J436" s="90">
        <v>7.8</v>
      </c>
      <c r="K436" s="90">
        <v>7</v>
      </c>
      <c r="L436" s="90">
        <v>7</v>
      </c>
      <c r="M436" s="90">
        <v>7.8</v>
      </c>
      <c r="N436" s="90">
        <v>6.1</v>
      </c>
      <c r="O436" s="90">
        <v>0.3</v>
      </c>
      <c r="P436" s="90">
        <v>0.3</v>
      </c>
      <c r="Q436" s="90">
        <v>0.2</v>
      </c>
      <c r="R436" s="90">
        <v>0.2</v>
      </c>
      <c r="S436" s="90">
        <v>0.2</v>
      </c>
      <c r="T436" s="90">
        <v>0.3</v>
      </c>
      <c r="U436" s="90">
        <v>0.3</v>
      </c>
      <c r="V436" s="90">
        <v>0.3</v>
      </c>
      <c r="W436" s="90">
        <v>0.2</v>
      </c>
      <c r="X436" s="90">
        <v>5.8</v>
      </c>
      <c r="Y436" s="90">
        <v>5.7</v>
      </c>
      <c r="Z436" s="90">
        <v>5.6</v>
      </c>
      <c r="AA436" s="26">
        <f>IF(SUM(C436:Z436)=0," ",AVERAGE(C436:Z436))</f>
        <v>4.4083333333333323</v>
      </c>
      <c r="AB436" s="26">
        <f>IF(AA436=" "," ",MAX(C436:Z436))</f>
        <v>8</v>
      </c>
      <c r="AC436" s="26">
        <f>IF(AA436=" "," ",MIN(C436:Z436))</f>
        <v>0.2</v>
      </c>
      <c r="AD436" s="26">
        <f>IF(AA436=" "," ",SUM(C436:Z436))</f>
        <v>105.79999999999998</v>
      </c>
      <c r="AE436" s="61">
        <f>IF(SUM(AD436:AD437)=0," ",SUM(AD436:AD437))</f>
        <v>282.5</v>
      </c>
    </row>
    <row r="437" spans="1:31" x14ac:dyDescent="0.35">
      <c r="A437" s="69"/>
      <c r="B437" s="89" t="s">
        <v>46</v>
      </c>
      <c r="C437" s="90">
        <v>5</v>
      </c>
      <c r="D437" s="90">
        <v>13.8</v>
      </c>
      <c r="E437" s="90">
        <v>13.7</v>
      </c>
      <c r="F437" s="90">
        <v>13.8</v>
      </c>
      <c r="G437" s="90">
        <v>15.2</v>
      </c>
      <c r="H437" s="90">
        <v>15.6</v>
      </c>
      <c r="I437" s="90">
        <v>13.2</v>
      </c>
      <c r="J437" s="90">
        <v>15</v>
      </c>
      <c r="K437" s="90">
        <v>13.1</v>
      </c>
      <c r="L437" s="90">
        <v>13.1</v>
      </c>
      <c r="M437" s="90">
        <v>7.4</v>
      </c>
      <c r="N437" s="90">
        <v>5.8</v>
      </c>
      <c r="O437" s="90">
        <v>0.1</v>
      </c>
      <c r="P437" s="90">
        <v>0</v>
      </c>
      <c r="Q437" s="90">
        <v>0</v>
      </c>
      <c r="R437" s="90">
        <v>0</v>
      </c>
      <c r="S437" s="90">
        <v>0</v>
      </c>
      <c r="T437" s="90">
        <v>0.1</v>
      </c>
      <c r="U437" s="90">
        <v>0.1</v>
      </c>
      <c r="V437" s="90">
        <v>0.1</v>
      </c>
      <c r="W437" s="90">
        <v>0.1</v>
      </c>
      <c r="X437" s="90">
        <v>10.6</v>
      </c>
      <c r="Y437" s="90">
        <v>10.6</v>
      </c>
      <c r="Z437" s="90">
        <v>10.3</v>
      </c>
      <c r="AA437" s="26">
        <f t="shared" ref="AA437:AA495" si="386">IF(SUM(C437:Z437)=0," ",AVERAGE(C437:Z437))</f>
        <v>7.3624999999999998</v>
      </c>
      <c r="AB437" s="26">
        <f>IF(AA437=" "," ",MAX(C437:Z437))</f>
        <v>15.6</v>
      </c>
      <c r="AC437" s="26">
        <f>IF(AA437=" "," ",MIN(C437:Z437))</f>
        <v>0</v>
      </c>
      <c r="AD437" s="26">
        <f>IF(AA437=" "," ",SUM(C437:Z437))</f>
        <v>176.7</v>
      </c>
      <c r="AE437" s="62"/>
    </row>
    <row r="438" spans="1:31" x14ac:dyDescent="0.35">
      <c r="A438" s="68">
        <f t="shared" ref="A438" si="387">A436+1</f>
        <v>44046</v>
      </c>
      <c r="B438" s="89" t="s">
        <v>45</v>
      </c>
      <c r="C438" s="90">
        <v>5.6</v>
      </c>
      <c r="D438" s="90">
        <v>5.5</v>
      </c>
      <c r="E438" s="90">
        <v>5.5</v>
      </c>
      <c r="F438" s="90">
        <v>5.6</v>
      </c>
      <c r="G438" s="90">
        <v>6.5</v>
      </c>
      <c r="H438" s="90">
        <v>6.8</v>
      </c>
      <c r="I438" s="90">
        <v>5.4</v>
      </c>
      <c r="J438" s="90">
        <v>1</v>
      </c>
      <c r="K438" s="90">
        <v>0.3</v>
      </c>
      <c r="L438" s="90">
        <v>0.3</v>
      </c>
      <c r="M438" s="90">
        <v>0.2</v>
      </c>
      <c r="N438" s="90">
        <v>0.3</v>
      </c>
      <c r="O438" s="90">
        <v>0.3</v>
      </c>
      <c r="P438" s="90">
        <v>5.2</v>
      </c>
      <c r="Q438" s="90">
        <v>5</v>
      </c>
      <c r="R438" s="90">
        <v>5</v>
      </c>
      <c r="S438" s="90">
        <v>4.9000000000000004</v>
      </c>
      <c r="T438" s="90">
        <v>0.9</v>
      </c>
      <c r="U438" s="90">
        <v>0.9</v>
      </c>
      <c r="V438" s="90">
        <v>0.9</v>
      </c>
      <c r="W438" s="90">
        <v>0.9</v>
      </c>
      <c r="X438" s="90">
        <v>1</v>
      </c>
      <c r="Y438" s="90">
        <v>1</v>
      </c>
      <c r="Z438" s="90">
        <v>1</v>
      </c>
      <c r="AA438" s="26">
        <f t="shared" si="386"/>
        <v>2.9166666666666674</v>
      </c>
      <c r="AB438" s="26">
        <f t="shared" ref="AB438:AB495" si="388">IF(AA438=" "," ",MAX(C438:Z438))</f>
        <v>6.8</v>
      </c>
      <c r="AC438" s="26">
        <f t="shared" ref="AC438:AC495" si="389">IF(AA438=" "," ",MIN(C438:Z438))</f>
        <v>0.2</v>
      </c>
      <c r="AD438" s="26">
        <f t="shared" ref="AD438:AD495" si="390">IF(AA438=" "," ",SUM(C438:Z438))</f>
        <v>70.000000000000014</v>
      </c>
      <c r="AE438" s="61">
        <f t="shared" ref="AE438" si="391">IF(SUM(AD438:AD439)=0," ",SUM(AD438:AD439))</f>
        <v>222.7</v>
      </c>
    </row>
    <row r="439" spans="1:31" x14ac:dyDescent="0.35">
      <c r="A439" s="69"/>
      <c r="B439" s="89" t="s">
        <v>46</v>
      </c>
      <c r="C439" s="90">
        <v>10.199999999999999</v>
      </c>
      <c r="D439" s="90">
        <v>10.199999999999999</v>
      </c>
      <c r="E439" s="90">
        <v>10</v>
      </c>
      <c r="F439" s="90">
        <v>10.199999999999999</v>
      </c>
      <c r="G439" s="90">
        <v>12</v>
      </c>
      <c r="H439" s="90">
        <v>12.8</v>
      </c>
      <c r="I439" s="90">
        <v>9.9</v>
      </c>
      <c r="J439" s="90">
        <v>4.5999999999999996</v>
      </c>
      <c r="K439" s="90">
        <v>4.5999999999999996</v>
      </c>
      <c r="L439" s="90">
        <v>4.5999999999999996</v>
      </c>
      <c r="M439" s="90">
        <v>0</v>
      </c>
      <c r="N439" s="90">
        <v>0.1</v>
      </c>
      <c r="O439" s="90">
        <v>0.1</v>
      </c>
      <c r="P439" s="90">
        <v>9.6</v>
      </c>
      <c r="Q439" s="90">
        <v>9.3000000000000007</v>
      </c>
      <c r="R439" s="90">
        <v>9</v>
      </c>
      <c r="S439" s="90">
        <v>8.8000000000000007</v>
      </c>
      <c r="T439" s="90">
        <v>3.7</v>
      </c>
      <c r="U439" s="90">
        <v>3.7</v>
      </c>
      <c r="V439" s="90">
        <v>3.7</v>
      </c>
      <c r="W439" s="90">
        <v>3.9</v>
      </c>
      <c r="X439" s="90">
        <v>3.9</v>
      </c>
      <c r="Y439" s="90">
        <v>3.9</v>
      </c>
      <c r="Z439" s="90">
        <v>3.9</v>
      </c>
      <c r="AA439" s="26">
        <f t="shared" si="386"/>
        <v>6.362499999999998</v>
      </c>
      <c r="AB439" s="26">
        <f t="shared" si="388"/>
        <v>12.8</v>
      </c>
      <c r="AC439" s="26">
        <f t="shared" si="389"/>
        <v>0</v>
      </c>
      <c r="AD439" s="26">
        <f t="shared" si="390"/>
        <v>152.69999999999996</v>
      </c>
      <c r="AE439" s="62"/>
    </row>
    <row r="440" spans="1:31" x14ac:dyDescent="0.35">
      <c r="A440" s="68">
        <f t="shared" ref="A440" si="392">A438+1</f>
        <v>44047</v>
      </c>
      <c r="B440" s="89" t="s">
        <v>45</v>
      </c>
      <c r="C440" s="90">
        <v>1</v>
      </c>
      <c r="D440" s="90">
        <v>1</v>
      </c>
      <c r="E440" s="90">
        <v>0.9</v>
      </c>
      <c r="F440" s="90">
        <v>5.8</v>
      </c>
      <c r="G440" s="90">
        <v>7</v>
      </c>
      <c r="H440" s="90">
        <v>7.5</v>
      </c>
      <c r="I440" s="90">
        <v>5.3</v>
      </c>
      <c r="J440" s="90">
        <v>5.2</v>
      </c>
      <c r="K440" s="90">
        <v>7</v>
      </c>
      <c r="L440" s="90">
        <v>7</v>
      </c>
      <c r="M440" s="90">
        <v>7</v>
      </c>
      <c r="N440" s="90">
        <v>6.1</v>
      </c>
      <c r="O440" s="90">
        <v>5.0999999999999996</v>
      </c>
      <c r="P440" s="90">
        <v>4.4000000000000004</v>
      </c>
      <c r="Q440" s="90">
        <v>0.2</v>
      </c>
      <c r="R440" s="90">
        <v>0.2</v>
      </c>
      <c r="S440" s="90">
        <v>0.2</v>
      </c>
      <c r="T440" s="90">
        <v>0.2</v>
      </c>
      <c r="U440" s="90">
        <v>0.3</v>
      </c>
      <c r="V440" s="90">
        <v>0.2</v>
      </c>
      <c r="W440" s="90">
        <v>0.2</v>
      </c>
      <c r="X440" s="90">
        <v>5.6</v>
      </c>
      <c r="Y440" s="90">
        <v>5.6</v>
      </c>
      <c r="Z440" s="90">
        <v>6</v>
      </c>
      <c r="AA440" s="26">
        <f t="shared" si="386"/>
        <v>3.7083333333333339</v>
      </c>
      <c r="AB440" s="26">
        <f t="shared" si="388"/>
        <v>7.5</v>
      </c>
      <c r="AC440" s="26">
        <f t="shared" si="389"/>
        <v>0.2</v>
      </c>
      <c r="AD440" s="26">
        <f t="shared" si="390"/>
        <v>89.000000000000014</v>
      </c>
      <c r="AE440" s="61">
        <f t="shared" ref="AE440" si="393">IF(SUM(AD440:AD441)=0," ",SUM(AD440:AD441))</f>
        <v>186.99999999999997</v>
      </c>
    </row>
    <row r="441" spans="1:31" x14ac:dyDescent="0.35">
      <c r="A441" s="69"/>
      <c r="B441" s="89" t="s">
        <v>46</v>
      </c>
      <c r="C441" s="90">
        <v>4</v>
      </c>
      <c r="D441" s="90">
        <v>4.2</v>
      </c>
      <c r="E441" s="90">
        <v>4.8</v>
      </c>
      <c r="F441" s="90">
        <v>10.7</v>
      </c>
      <c r="G441" s="90">
        <v>13</v>
      </c>
      <c r="H441" s="90">
        <v>13.7</v>
      </c>
      <c r="I441" s="90">
        <v>4.8</v>
      </c>
      <c r="J441" s="90">
        <v>4.8</v>
      </c>
      <c r="K441" s="90">
        <v>6.5</v>
      </c>
      <c r="L441" s="90">
        <v>6.5</v>
      </c>
      <c r="M441" s="90">
        <v>6.6</v>
      </c>
      <c r="N441" s="90">
        <v>5.7</v>
      </c>
      <c r="O441" s="90">
        <v>0.8</v>
      </c>
      <c r="P441" s="90">
        <v>0.8</v>
      </c>
      <c r="Q441" s="90">
        <v>0.1</v>
      </c>
      <c r="R441" s="90">
        <v>0.1</v>
      </c>
      <c r="S441" s="90">
        <v>0.1</v>
      </c>
      <c r="T441" s="90">
        <v>0</v>
      </c>
      <c r="U441" s="90">
        <v>0</v>
      </c>
      <c r="V441" s="90">
        <v>0.1</v>
      </c>
      <c r="W441" s="90">
        <v>0.1</v>
      </c>
      <c r="X441" s="90">
        <v>5.3</v>
      </c>
      <c r="Y441" s="90">
        <v>5.3</v>
      </c>
      <c r="Z441" s="90">
        <v>0</v>
      </c>
      <c r="AA441" s="26">
        <f t="shared" si="386"/>
        <v>4.0833333333333313</v>
      </c>
      <c r="AB441" s="26">
        <f t="shared" si="388"/>
        <v>13.7</v>
      </c>
      <c r="AC441" s="26">
        <f t="shared" si="389"/>
        <v>0</v>
      </c>
      <c r="AD441" s="26">
        <f t="shared" si="390"/>
        <v>97.999999999999957</v>
      </c>
      <c r="AE441" s="62"/>
    </row>
    <row r="442" spans="1:31" x14ac:dyDescent="0.35">
      <c r="A442" s="68">
        <f t="shared" ref="A442" si="394">A440+1</f>
        <v>44048</v>
      </c>
      <c r="B442" s="89" t="s">
        <v>45</v>
      </c>
      <c r="C442" s="90">
        <v>6</v>
      </c>
      <c r="D442" s="90">
        <v>6</v>
      </c>
      <c r="E442" s="90">
        <v>7</v>
      </c>
      <c r="F442" s="90">
        <v>6</v>
      </c>
      <c r="G442" s="90">
        <v>6.2</v>
      </c>
      <c r="H442" s="90">
        <v>6.7</v>
      </c>
      <c r="I442" s="90">
        <v>6.5</v>
      </c>
      <c r="J442" s="90">
        <v>1.1000000000000001</v>
      </c>
      <c r="K442" s="90">
        <v>0.2</v>
      </c>
      <c r="L442" s="90">
        <v>0.2</v>
      </c>
      <c r="M442" s="90">
        <v>0.2</v>
      </c>
      <c r="N442" s="90">
        <v>0.2</v>
      </c>
      <c r="O442" s="90">
        <v>0.2</v>
      </c>
      <c r="P442" s="90">
        <v>0.2</v>
      </c>
      <c r="Q442" s="90">
        <v>0.2</v>
      </c>
      <c r="R442" s="90">
        <v>0.2</v>
      </c>
      <c r="S442" s="90">
        <v>7.1</v>
      </c>
      <c r="T442" s="90">
        <v>7.1</v>
      </c>
      <c r="U442" s="90">
        <v>7.1</v>
      </c>
      <c r="V442" s="90">
        <v>5.4</v>
      </c>
      <c r="W442" s="90">
        <v>4.5999999999999996</v>
      </c>
      <c r="X442" s="90">
        <v>5.6</v>
      </c>
      <c r="Y442" s="90">
        <v>5.7</v>
      </c>
      <c r="Z442" s="90">
        <v>5.8</v>
      </c>
      <c r="AA442" s="26">
        <f t="shared" si="386"/>
        <v>3.9791666666666674</v>
      </c>
      <c r="AB442" s="26">
        <f t="shared" si="388"/>
        <v>7.1</v>
      </c>
      <c r="AC442" s="26">
        <f t="shared" si="389"/>
        <v>0.2</v>
      </c>
      <c r="AD442" s="26">
        <f t="shared" si="390"/>
        <v>95.500000000000014</v>
      </c>
      <c r="AE442" s="61">
        <f t="shared" ref="AE442" si="395">IF(SUM(AD442:AD443)=0," ",SUM(AD442:AD443))</f>
        <v>176.10000000000002</v>
      </c>
    </row>
    <row r="443" spans="1:31" x14ac:dyDescent="0.35">
      <c r="A443" s="69"/>
      <c r="B443" s="89" t="s">
        <v>46</v>
      </c>
      <c r="C443" s="90">
        <v>0</v>
      </c>
      <c r="D443" s="90">
        <v>0</v>
      </c>
      <c r="E443" s="90">
        <v>6.7</v>
      </c>
      <c r="F443" s="90">
        <v>11.5</v>
      </c>
      <c r="G443" s="90">
        <v>11.5</v>
      </c>
      <c r="H443" s="90">
        <v>12.5</v>
      </c>
      <c r="I443" s="90">
        <v>12.4</v>
      </c>
      <c r="J443" s="90">
        <v>4.0999999999999996</v>
      </c>
      <c r="K443" s="90">
        <v>0.1</v>
      </c>
      <c r="L443" s="90">
        <v>0.1</v>
      </c>
      <c r="M443" s="90">
        <v>0.1</v>
      </c>
      <c r="N443" s="90">
        <v>0.1</v>
      </c>
      <c r="O443" s="90">
        <v>0.1</v>
      </c>
      <c r="P443" s="90">
        <v>0.1</v>
      </c>
      <c r="Q443" s="90">
        <v>0</v>
      </c>
      <c r="R443" s="90">
        <v>0.1</v>
      </c>
      <c r="S443" s="90">
        <v>6.8</v>
      </c>
      <c r="T443" s="90">
        <v>6.7</v>
      </c>
      <c r="U443" s="90">
        <v>6.7</v>
      </c>
      <c r="V443" s="90">
        <v>0.7</v>
      </c>
      <c r="W443" s="90">
        <v>0.1</v>
      </c>
      <c r="X443" s="90">
        <v>0.1</v>
      </c>
      <c r="Y443" s="90">
        <v>0.1</v>
      </c>
      <c r="Z443" s="90">
        <v>0</v>
      </c>
      <c r="AA443" s="26">
        <f t="shared" si="386"/>
        <v>3.3583333333333338</v>
      </c>
      <c r="AB443" s="26">
        <f t="shared" si="388"/>
        <v>12.5</v>
      </c>
      <c r="AC443" s="26">
        <f t="shared" si="389"/>
        <v>0</v>
      </c>
      <c r="AD443" s="26">
        <f t="shared" si="390"/>
        <v>80.600000000000009</v>
      </c>
      <c r="AE443" s="62"/>
    </row>
    <row r="444" spans="1:31" x14ac:dyDescent="0.35">
      <c r="A444" s="68">
        <f t="shared" ref="A444" si="396">A442+1</f>
        <v>44049</v>
      </c>
      <c r="B444" s="89" t="s">
        <v>45</v>
      </c>
      <c r="C444" s="90">
        <v>5.8</v>
      </c>
      <c r="D444" s="90">
        <v>5.8</v>
      </c>
      <c r="E444" s="90">
        <v>5.8</v>
      </c>
      <c r="F444" s="90">
        <v>5.8</v>
      </c>
      <c r="G444" s="90">
        <v>5</v>
      </c>
      <c r="H444" s="90">
        <v>0.2</v>
      </c>
      <c r="I444" s="90">
        <v>0.1</v>
      </c>
      <c r="J444" s="90">
        <v>0.2</v>
      </c>
      <c r="K444" s="90">
        <v>4.8</v>
      </c>
      <c r="L444" s="90">
        <v>0.3</v>
      </c>
      <c r="M444" s="90">
        <v>0.2</v>
      </c>
      <c r="N444" s="90">
        <v>0.2</v>
      </c>
      <c r="O444" s="90">
        <v>4.8</v>
      </c>
      <c r="P444" s="90">
        <v>5</v>
      </c>
      <c r="Q444" s="90">
        <v>5</v>
      </c>
      <c r="R444" s="90">
        <v>5.6</v>
      </c>
      <c r="S444" s="90">
        <v>5.8</v>
      </c>
      <c r="T444" s="90">
        <v>5.5</v>
      </c>
      <c r="U444" s="90">
        <v>5.2</v>
      </c>
      <c r="V444" s="90">
        <v>5.2</v>
      </c>
      <c r="W444" s="90">
        <v>6</v>
      </c>
      <c r="X444" s="90">
        <v>7</v>
      </c>
      <c r="Y444" s="90">
        <v>7</v>
      </c>
      <c r="Z444" s="90">
        <v>7</v>
      </c>
      <c r="AA444" s="26">
        <f t="shared" si="386"/>
        <v>4.3041666666666671</v>
      </c>
      <c r="AB444" s="26">
        <f t="shared" si="388"/>
        <v>7</v>
      </c>
      <c r="AC444" s="26">
        <f t="shared" si="389"/>
        <v>0.1</v>
      </c>
      <c r="AD444" s="26">
        <f t="shared" si="390"/>
        <v>103.30000000000001</v>
      </c>
      <c r="AE444" s="61">
        <f t="shared" ref="AE444" si="397">IF(SUM(AD444:AD445)=0," ",SUM(AD444:AD445))</f>
        <v>188.7</v>
      </c>
    </row>
    <row r="445" spans="1:31" x14ac:dyDescent="0.35">
      <c r="A445" s="69"/>
      <c r="B445" s="89" t="s">
        <v>46</v>
      </c>
      <c r="C445" s="90">
        <v>0</v>
      </c>
      <c r="D445" s="90">
        <v>0</v>
      </c>
      <c r="E445" s="90">
        <v>0</v>
      </c>
      <c r="F445" s="90">
        <v>0</v>
      </c>
      <c r="G445" s="90">
        <v>0</v>
      </c>
      <c r="H445" s="90">
        <v>0.1</v>
      </c>
      <c r="I445" s="90">
        <v>0.1</v>
      </c>
      <c r="J445" s="90">
        <v>0.1</v>
      </c>
      <c r="K445" s="90">
        <v>0.1</v>
      </c>
      <c r="L445" s="90">
        <v>0.1</v>
      </c>
      <c r="M445" s="90">
        <v>0.1</v>
      </c>
      <c r="N445" s="90">
        <v>0.1</v>
      </c>
      <c r="O445" s="90">
        <v>5.0999999999999996</v>
      </c>
      <c r="P445" s="90">
        <v>9.1</v>
      </c>
      <c r="Q445" s="90">
        <v>9.1</v>
      </c>
      <c r="R445" s="90">
        <v>10.3</v>
      </c>
      <c r="S445" s="90">
        <v>10.6</v>
      </c>
      <c r="T445" s="90">
        <v>5.0999999999999996</v>
      </c>
      <c r="U445" s="90">
        <v>4.8</v>
      </c>
      <c r="V445" s="90">
        <v>4.9000000000000004</v>
      </c>
      <c r="W445" s="90">
        <v>5.6</v>
      </c>
      <c r="X445" s="90">
        <v>7</v>
      </c>
      <c r="Y445" s="90">
        <v>6.6</v>
      </c>
      <c r="Z445" s="90">
        <v>6.5</v>
      </c>
      <c r="AA445" s="26">
        <f t="shared" si="386"/>
        <v>3.5583333333333331</v>
      </c>
      <c r="AB445" s="26">
        <f t="shared" si="388"/>
        <v>10.6</v>
      </c>
      <c r="AC445" s="26">
        <f t="shared" si="389"/>
        <v>0</v>
      </c>
      <c r="AD445" s="26">
        <f t="shared" si="390"/>
        <v>85.399999999999991</v>
      </c>
      <c r="AE445" s="62"/>
    </row>
    <row r="446" spans="1:31" x14ac:dyDescent="0.35">
      <c r="A446" s="68">
        <f t="shared" ref="A446" si="398">A444+1</f>
        <v>44050</v>
      </c>
      <c r="B446" s="89" t="s">
        <v>45</v>
      </c>
      <c r="C446" s="90">
        <v>6.3</v>
      </c>
      <c r="D446" s="90">
        <v>5</v>
      </c>
      <c r="E446" s="90">
        <v>5</v>
      </c>
      <c r="F446" s="90">
        <v>0.3</v>
      </c>
      <c r="G446" s="90">
        <v>0.2</v>
      </c>
      <c r="H446" s="90">
        <v>0.2</v>
      </c>
      <c r="I446" s="90">
        <v>0.2</v>
      </c>
      <c r="J446" s="90">
        <v>0.2</v>
      </c>
      <c r="K446" s="90">
        <v>0.1</v>
      </c>
      <c r="L446" s="90">
        <v>0.1</v>
      </c>
      <c r="M446" s="90">
        <v>0.2</v>
      </c>
      <c r="N446" s="90">
        <v>0.3</v>
      </c>
      <c r="O446" s="90">
        <v>0.2</v>
      </c>
      <c r="P446" s="90">
        <v>0.2</v>
      </c>
      <c r="Q446" s="90">
        <v>5.7</v>
      </c>
      <c r="R446" s="90">
        <v>5.6</v>
      </c>
      <c r="S446" s="90">
        <v>5.5</v>
      </c>
      <c r="T446" s="90">
        <v>5.6</v>
      </c>
      <c r="U446" s="90">
        <v>5.2</v>
      </c>
      <c r="V446" s="90">
        <v>5.2</v>
      </c>
      <c r="W446" s="90">
        <v>7.5</v>
      </c>
      <c r="X446" s="90">
        <v>6.7</v>
      </c>
      <c r="Y446" s="90">
        <v>6.1</v>
      </c>
      <c r="Z446" s="90">
        <v>5.7</v>
      </c>
      <c r="AA446" s="26">
        <f t="shared" si="386"/>
        <v>3.2208333333333332</v>
      </c>
      <c r="AB446" s="26">
        <f t="shared" si="388"/>
        <v>7.5</v>
      </c>
      <c r="AC446" s="26">
        <f t="shared" si="389"/>
        <v>0.1</v>
      </c>
      <c r="AD446" s="26">
        <f t="shared" si="390"/>
        <v>77.3</v>
      </c>
      <c r="AE446" s="61">
        <f t="shared" ref="AE446" si="399">IF(SUM(AD446:AD447)=0," ",SUM(AD446:AD447))</f>
        <v>139.5</v>
      </c>
    </row>
    <row r="447" spans="1:31" x14ac:dyDescent="0.35">
      <c r="A447" s="69"/>
      <c r="B447" s="89" t="s">
        <v>46</v>
      </c>
      <c r="C447" s="90">
        <v>6</v>
      </c>
      <c r="D447" s="90">
        <v>0</v>
      </c>
      <c r="E447" s="90">
        <v>0.1</v>
      </c>
      <c r="F447" s="90">
        <v>0.1</v>
      </c>
      <c r="G447" s="90">
        <v>0.1</v>
      </c>
      <c r="H447" s="90">
        <v>0.1</v>
      </c>
      <c r="I447" s="90">
        <v>0.1</v>
      </c>
      <c r="J447" s="90">
        <v>0.1</v>
      </c>
      <c r="K447" s="90">
        <v>0.1</v>
      </c>
      <c r="L447" s="90">
        <v>0.1</v>
      </c>
      <c r="M447" s="90">
        <v>0.1</v>
      </c>
      <c r="N447" s="90">
        <v>0.1</v>
      </c>
      <c r="O447" s="90">
        <v>0.1</v>
      </c>
      <c r="P447" s="90">
        <v>0.1</v>
      </c>
      <c r="Q447" s="90">
        <v>5.3</v>
      </c>
      <c r="R447" s="90">
        <v>5.3</v>
      </c>
      <c r="S447" s="90">
        <v>5.0999999999999996</v>
      </c>
      <c r="T447" s="90">
        <v>5.3</v>
      </c>
      <c r="U447" s="90">
        <v>4.7</v>
      </c>
      <c r="V447" s="90">
        <v>4.8</v>
      </c>
      <c r="W447" s="90">
        <v>7</v>
      </c>
      <c r="X447" s="90">
        <v>6.2</v>
      </c>
      <c r="Y447" s="90">
        <v>5.9</v>
      </c>
      <c r="Z447" s="90">
        <v>5.4</v>
      </c>
      <c r="AA447" s="26">
        <f t="shared" si="386"/>
        <v>2.5916666666666663</v>
      </c>
      <c r="AB447" s="26">
        <f t="shared" si="388"/>
        <v>7</v>
      </c>
      <c r="AC447" s="26">
        <f t="shared" si="389"/>
        <v>0</v>
      </c>
      <c r="AD447" s="26">
        <f t="shared" si="390"/>
        <v>62.199999999999996</v>
      </c>
      <c r="AE447" s="62"/>
    </row>
    <row r="448" spans="1:31" x14ac:dyDescent="0.35">
      <c r="A448" s="68">
        <f t="shared" ref="A448" si="400">A446+1</f>
        <v>44051</v>
      </c>
      <c r="B448" s="89" t="s">
        <v>45</v>
      </c>
      <c r="C448" s="90">
        <v>4.9000000000000004</v>
      </c>
      <c r="D448" s="90">
        <v>5.4</v>
      </c>
      <c r="E448" s="90">
        <v>5.3</v>
      </c>
      <c r="F448" s="90">
        <v>5.0999999999999996</v>
      </c>
      <c r="G448" s="90">
        <v>5.0999999999999996</v>
      </c>
      <c r="H448" s="90">
        <v>5</v>
      </c>
      <c r="I448" s="90">
        <v>4.4000000000000004</v>
      </c>
      <c r="J448" s="90">
        <v>0.7</v>
      </c>
      <c r="K448" s="90">
        <v>0.2</v>
      </c>
      <c r="L448" s="90">
        <v>0.2</v>
      </c>
      <c r="M448" s="90">
        <v>0.2</v>
      </c>
      <c r="N448" s="90">
        <v>0.2</v>
      </c>
      <c r="O448" s="90">
        <v>0.2</v>
      </c>
      <c r="P448" s="90">
        <v>0.2</v>
      </c>
      <c r="Q448" s="90">
        <v>0.2</v>
      </c>
      <c r="R448" s="90">
        <v>0.2</v>
      </c>
      <c r="S448" s="90">
        <v>4.9000000000000004</v>
      </c>
      <c r="T448" s="90">
        <v>4.8</v>
      </c>
      <c r="U448" s="90">
        <v>5.6</v>
      </c>
      <c r="V448" s="90">
        <v>6.5</v>
      </c>
      <c r="W448" s="90">
        <v>7.4</v>
      </c>
      <c r="X448" s="90">
        <v>8.1999999999999993</v>
      </c>
      <c r="Y448" s="90">
        <v>6.2</v>
      </c>
      <c r="Z448" s="90">
        <v>6.3</v>
      </c>
      <c r="AA448" s="26">
        <f t="shared" si="386"/>
        <v>3.6416666666666679</v>
      </c>
      <c r="AB448" s="26">
        <f t="shared" si="388"/>
        <v>8.1999999999999993</v>
      </c>
      <c r="AC448" s="26">
        <f t="shared" si="389"/>
        <v>0.2</v>
      </c>
      <c r="AD448" s="26">
        <f t="shared" si="390"/>
        <v>87.400000000000034</v>
      </c>
      <c r="AE448" s="61">
        <f t="shared" ref="AE448" si="401">IF(SUM(AD448:AD449)=0," ",SUM(AD448:AD449))</f>
        <v>148.10000000000002</v>
      </c>
    </row>
    <row r="449" spans="1:31" x14ac:dyDescent="0.35">
      <c r="A449" s="69"/>
      <c r="B449" s="89" t="s">
        <v>46</v>
      </c>
      <c r="C449" s="90">
        <v>0.8</v>
      </c>
      <c r="D449" s="90">
        <v>0.1</v>
      </c>
      <c r="E449" s="90">
        <v>0.1</v>
      </c>
      <c r="F449" s="90">
        <v>0</v>
      </c>
      <c r="G449" s="90">
        <v>0</v>
      </c>
      <c r="H449" s="90">
        <v>0.1</v>
      </c>
      <c r="I449" s="90">
        <v>0.1</v>
      </c>
      <c r="J449" s="90">
        <v>0.1</v>
      </c>
      <c r="K449" s="90">
        <v>0.1</v>
      </c>
      <c r="L449" s="90">
        <v>0.1</v>
      </c>
      <c r="M449" s="90">
        <v>0.1</v>
      </c>
      <c r="N449" s="90">
        <v>0.1</v>
      </c>
      <c r="O449" s="90">
        <v>0.1</v>
      </c>
      <c r="P449" s="90">
        <v>0.1</v>
      </c>
      <c r="Q449" s="90">
        <v>0.1</v>
      </c>
      <c r="R449" s="90">
        <v>0.1</v>
      </c>
      <c r="S449" s="90">
        <v>0.1</v>
      </c>
      <c r="T449" s="90">
        <v>0.1</v>
      </c>
      <c r="U449" s="90">
        <v>8.4</v>
      </c>
      <c r="V449" s="90">
        <v>9.9</v>
      </c>
      <c r="W449" s="90">
        <v>11.8</v>
      </c>
      <c r="X449" s="90">
        <v>13.5</v>
      </c>
      <c r="Y449" s="90">
        <v>9.5</v>
      </c>
      <c r="Z449" s="90">
        <v>5.3</v>
      </c>
      <c r="AA449" s="26">
        <f t="shared" si="386"/>
        <v>2.5291666666666668</v>
      </c>
      <c r="AB449" s="26">
        <f t="shared" si="388"/>
        <v>13.5</v>
      </c>
      <c r="AC449" s="26">
        <f t="shared" si="389"/>
        <v>0</v>
      </c>
      <c r="AD449" s="26">
        <f t="shared" si="390"/>
        <v>60.7</v>
      </c>
      <c r="AE449" s="62"/>
    </row>
    <row r="450" spans="1:31" x14ac:dyDescent="0.35">
      <c r="A450" s="68">
        <f t="shared" ref="A450" si="402">A448+1</f>
        <v>44052</v>
      </c>
      <c r="B450" s="89" t="s">
        <v>45</v>
      </c>
      <c r="C450" s="90">
        <v>6.5</v>
      </c>
      <c r="D450" s="90">
        <v>7.1</v>
      </c>
      <c r="E450" s="90">
        <v>7.1</v>
      </c>
      <c r="F450" s="90">
        <v>6.9</v>
      </c>
      <c r="G450" s="90">
        <v>6.7</v>
      </c>
      <c r="H450" s="90">
        <v>0.3</v>
      </c>
      <c r="I450" s="90">
        <v>0.2</v>
      </c>
      <c r="J450" s="90">
        <v>0.3</v>
      </c>
      <c r="K450" s="90">
        <v>0.3</v>
      </c>
      <c r="L450" s="90">
        <v>0.2</v>
      </c>
      <c r="M450" s="90">
        <v>0.2</v>
      </c>
      <c r="N450" s="90">
        <v>0.2</v>
      </c>
      <c r="O450" s="90">
        <v>0.2</v>
      </c>
      <c r="P450" s="90">
        <v>0.2</v>
      </c>
      <c r="Q450" s="90">
        <v>0.2</v>
      </c>
      <c r="R450" s="90">
        <v>1.1000000000000001</v>
      </c>
      <c r="S450" s="90">
        <v>1.1000000000000001</v>
      </c>
      <c r="T450" s="90">
        <v>1.1000000000000001</v>
      </c>
      <c r="U450" s="90">
        <v>1.1000000000000001</v>
      </c>
      <c r="V450" s="90">
        <v>1.2</v>
      </c>
      <c r="W450" s="90">
        <v>1.1000000000000001</v>
      </c>
      <c r="X450" s="90">
        <v>6.4</v>
      </c>
      <c r="Y450" s="90">
        <v>6.3</v>
      </c>
      <c r="Z450" s="90">
        <v>6.4</v>
      </c>
      <c r="AA450" s="26">
        <f t="shared" si="386"/>
        <v>2.600000000000001</v>
      </c>
      <c r="AB450" s="26">
        <f t="shared" si="388"/>
        <v>7.1</v>
      </c>
      <c r="AC450" s="26">
        <f t="shared" si="389"/>
        <v>0.2</v>
      </c>
      <c r="AD450" s="26">
        <f t="shared" si="390"/>
        <v>62.40000000000002</v>
      </c>
      <c r="AE450" s="61">
        <f t="shared" ref="AE450" si="403">IF(SUM(AD450:AD451)=0," ",SUM(AD450:AD451))</f>
        <v>218.5</v>
      </c>
    </row>
    <row r="451" spans="1:31" x14ac:dyDescent="0.35">
      <c r="A451" s="69"/>
      <c r="B451" s="89" t="s">
        <v>46</v>
      </c>
      <c r="C451" s="90">
        <v>6.2</v>
      </c>
      <c r="D451" s="90">
        <v>6.8</v>
      </c>
      <c r="E451" s="90">
        <v>6.8</v>
      </c>
      <c r="F451" s="90">
        <v>6.8</v>
      </c>
      <c r="G451" s="90">
        <v>6.3</v>
      </c>
      <c r="H451" s="90">
        <v>4.8</v>
      </c>
      <c r="I451" s="90">
        <v>4.8</v>
      </c>
      <c r="J451" s="90">
        <v>4.8</v>
      </c>
      <c r="K451" s="90">
        <v>4.8</v>
      </c>
      <c r="L451" s="90">
        <v>0.1</v>
      </c>
      <c r="M451" s="90">
        <v>0.1</v>
      </c>
      <c r="N451" s="90">
        <v>0.1</v>
      </c>
      <c r="O451" s="90">
        <v>0.1</v>
      </c>
      <c r="P451" s="90">
        <v>0.1</v>
      </c>
      <c r="Q451" s="90">
        <v>0.1</v>
      </c>
      <c r="R451" s="90">
        <v>9.3000000000000007</v>
      </c>
      <c r="S451" s="90">
        <v>9.9</v>
      </c>
      <c r="T451" s="90">
        <v>12.3</v>
      </c>
      <c r="U451" s="90">
        <v>12.1</v>
      </c>
      <c r="V451" s="90">
        <v>12.1</v>
      </c>
      <c r="W451" s="90">
        <v>12</v>
      </c>
      <c r="X451" s="90">
        <v>12</v>
      </c>
      <c r="Y451" s="90">
        <v>11.7</v>
      </c>
      <c r="Z451" s="90">
        <v>12</v>
      </c>
      <c r="AA451" s="26">
        <f t="shared" si="386"/>
        <v>6.5041666666666655</v>
      </c>
      <c r="AB451" s="26">
        <f t="shared" si="388"/>
        <v>12.3</v>
      </c>
      <c r="AC451" s="26">
        <f t="shared" si="389"/>
        <v>0.1</v>
      </c>
      <c r="AD451" s="26">
        <f t="shared" si="390"/>
        <v>156.09999999999997</v>
      </c>
      <c r="AE451" s="62"/>
    </row>
    <row r="452" spans="1:31" x14ac:dyDescent="0.35">
      <c r="A452" s="68">
        <f t="shared" ref="A452" si="404">A450+1</f>
        <v>44053</v>
      </c>
      <c r="B452" s="89" t="s">
        <v>45</v>
      </c>
      <c r="C452" s="90">
        <v>6.4</v>
      </c>
      <c r="D452" s="90">
        <v>1</v>
      </c>
      <c r="E452" s="90">
        <v>0.9</v>
      </c>
      <c r="F452" s="90">
        <v>1</v>
      </c>
      <c r="G452" s="90">
        <v>0.9</v>
      </c>
      <c r="H452" s="90">
        <v>0.9</v>
      </c>
      <c r="I452" s="90">
        <v>0.9</v>
      </c>
      <c r="J452" s="90">
        <v>0.9</v>
      </c>
      <c r="K452" s="90">
        <v>0.9</v>
      </c>
      <c r="L452" s="90">
        <v>0.9</v>
      </c>
      <c r="M452" s="90">
        <v>0.9</v>
      </c>
      <c r="N452" s="90">
        <v>0.2</v>
      </c>
      <c r="O452" s="90">
        <v>0.2</v>
      </c>
      <c r="P452" s="90">
        <v>0.2</v>
      </c>
      <c r="Q452" s="90">
        <v>0.2</v>
      </c>
      <c r="R452" s="90">
        <v>5.3</v>
      </c>
      <c r="S452" s="90">
        <v>5.4</v>
      </c>
      <c r="T452" s="90">
        <v>5.8</v>
      </c>
      <c r="U452" s="90">
        <v>6.2</v>
      </c>
      <c r="V452" s="90">
        <v>7.3</v>
      </c>
      <c r="W452" s="90">
        <v>7</v>
      </c>
      <c r="X452" s="90">
        <v>7.2</v>
      </c>
      <c r="Y452" s="90">
        <v>6.2</v>
      </c>
      <c r="Z452" s="90">
        <v>6.1</v>
      </c>
      <c r="AA452" s="26">
        <f t="shared" si="386"/>
        <v>3.0374999999999996</v>
      </c>
      <c r="AB452" s="26">
        <f t="shared" si="388"/>
        <v>7.3</v>
      </c>
      <c r="AC452" s="26">
        <f t="shared" si="389"/>
        <v>0.2</v>
      </c>
      <c r="AD452" s="26">
        <f t="shared" si="390"/>
        <v>72.899999999999991</v>
      </c>
      <c r="AE452" s="61">
        <f t="shared" ref="AE452" si="405">IF(SUM(AD452:AD453)=0," ",SUM(AD452:AD453))</f>
        <v>229.2</v>
      </c>
    </row>
    <row r="453" spans="1:31" x14ac:dyDescent="0.35">
      <c r="A453" s="69"/>
      <c r="B453" s="89" t="s">
        <v>46</v>
      </c>
      <c r="C453" s="90">
        <v>12</v>
      </c>
      <c r="D453" s="90">
        <v>4.7</v>
      </c>
      <c r="E453" s="90">
        <v>3.4</v>
      </c>
      <c r="F453" s="90">
        <v>3.7</v>
      </c>
      <c r="G453" s="90">
        <v>3.7</v>
      </c>
      <c r="H453" s="90">
        <v>3.8</v>
      </c>
      <c r="I453" s="90">
        <v>3.9</v>
      </c>
      <c r="J453" s="90">
        <v>3.9</v>
      </c>
      <c r="K453" s="90">
        <v>3.9</v>
      </c>
      <c r="L453" s="90">
        <v>3.8</v>
      </c>
      <c r="M453" s="90">
        <v>3.8</v>
      </c>
      <c r="N453" s="90">
        <v>0.1</v>
      </c>
      <c r="O453" s="90">
        <v>0.1</v>
      </c>
      <c r="P453" s="90">
        <v>0.1</v>
      </c>
      <c r="Q453" s="90">
        <v>0.1</v>
      </c>
      <c r="R453" s="90">
        <v>9.6999999999999993</v>
      </c>
      <c r="S453" s="90">
        <v>10</v>
      </c>
      <c r="T453" s="90">
        <v>11</v>
      </c>
      <c r="U453" s="90">
        <v>11.3</v>
      </c>
      <c r="V453" s="90">
        <v>13.5</v>
      </c>
      <c r="W453" s="90">
        <v>13.4</v>
      </c>
      <c r="X453" s="90">
        <v>13.5</v>
      </c>
      <c r="Y453" s="90">
        <v>11.6</v>
      </c>
      <c r="Z453" s="90">
        <v>11.3</v>
      </c>
      <c r="AA453" s="26">
        <f t="shared" si="386"/>
        <v>6.5124999999999993</v>
      </c>
      <c r="AB453" s="26">
        <f t="shared" si="388"/>
        <v>13.5</v>
      </c>
      <c r="AC453" s="26">
        <f t="shared" si="389"/>
        <v>0.1</v>
      </c>
      <c r="AD453" s="26">
        <f t="shared" si="390"/>
        <v>156.29999999999998</v>
      </c>
      <c r="AE453" s="62"/>
    </row>
    <row r="454" spans="1:31" x14ac:dyDescent="0.35">
      <c r="A454" s="68">
        <f t="shared" ref="A454" si="406">A452+1</f>
        <v>44054</v>
      </c>
      <c r="B454" s="89" t="s">
        <v>45</v>
      </c>
      <c r="C454" s="90">
        <v>5.9</v>
      </c>
      <c r="D454" s="90">
        <v>6.3</v>
      </c>
      <c r="E454" s="90">
        <v>6.2</v>
      </c>
      <c r="F454" s="90">
        <v>0.3</v>
      </c>
      <c r="G454" s="90">
        <v>0.3</v>
      </c>
      <c r="H454" s="90">
        <v>0.2</v>
      </c>
      <c r="I454" s="90">
        <v>0.2</v>
      </c>
      <c r="J454" s="90">
        <v>0.2</v>
      </c>
      <c r="K454" s="90">
        <v>0.2</v>
      </c>
      <c r="L454" s="90">
        <v>0.2</v>
      </c>
      <c r="M454" s="90">
        <v>0.2</v>
      </c>
      <c r="N454" s="90">
        <v>0.2</v>
      </c>
      <c r="O454" s="90">
        <v>0.2</v>
      </c>
      <c r="P454" s="90">
        <v>0.2</v>
      </c>
      <c r="Q454" s="90">
        <v>4.9000000000000004</v>
      </c>
      <c r="R454" s="90">
        <v>5.0999999999999996</v>
      </c>
      <c r="S454" s="90">
        <v>5.0999999999999996</v>
      </c>
      <c r="T454" s="90">
        <v>5.5</v>
      </c>
      <c r="U454" s="90">
        <v>5.4</v>
      </c>
      <c r="V454" s="90">
        <v>5.3</v>
      </c>
      <c r="W454" s="90">
        <v>5.5</v>
      </c>
      <c r="X454" s="90">
        <v>7.3</v>
      </c>
      <c r="Y454" s="90">
        <v>5.5</v>
      </c>
      <c r="Z454" s="90">
        <v>6.7</v>
      </c>
      <c r="AA454" s="26">
        <f t="shared" si="386"/>
        <v>3.2124999999999999</v>
      </c>
      <c r="AB454" s="26">
        <f t="shared" si="388"/>
        <v>7.3</v>
      </c>
      <c r="AC454" s="26">
        <f t="shared" si="389"/>
        <v>0.2</v>
      </c>
      <c r="AD454" s="26">
        <f t="shared" si="390"/>
        <v>77.099999999999994</v>
      </c>
      <c r="AE454" s="61">
        <f t="shared" ref="AE454" si="407">IF(SUM(AD454:AD455)=0," ",SUM(AD454:AD455))</f>
        <v>194.40000000000003</v>
      </c>
    </row>
    <row r="455" spans="1:31" x14ac:dyDescent="0.35">
      <c r="A455" s="69"/>
      <c r="B455" s="89" t="s">
        <v>46</v>
      </c>
      <c r="C455" s="90">
        <v>11</v>
      </c>
      <c r="D455" s="90">
        <v>11.6</v>
      </c>
      <c r="E455" s="90">
        <v>11.7</v>
      </c>
      <c r="F455" s="90">
        <v>5.2</v>
      </c>
      <c r="G455" s="90">
        <v>5.2</v>
      </c>
      <c r="H455" s="90">
        <v>5.3</v>
      </c>
      <c r="I455" s="90">
        <v>5.0999999999999996</v>
      </c>
      <c r="J455" s="90">
        <v>0.1</v>
      </c>
      <c r="K455" s="90">
        <v>0.1</v>
      </c>
      <c r="L455" s="90">
        <v>0.1</v>
      </c>
      <c r="M455" s="90">
        <v>0.1</v>
      </c>
      <c r="N455" s="90">
        <v>0.1</v>
      </c>
      <c r="O455" s="90">
        <v>0.1</v>
      </c>
      <c r="P455" s="90">
        <v>0.1</v>
      </c>
      <c r="Q455" s="90">
        <v>6.1</v>
      </c>
      <c r="R455" s="90">
        <v>6.4</v>
      </c>
      <c r="S455" s="90">
        <v>6.4</v>
      </c>
      <c r="T455" s="90">
        <v>6.9</v>
      </c>
      <c r="U455" s="90">
        <v>5</v>
      </c>
      <c r="V455" s="90">
        <v>5</v>
      </c>
      <c r="W455" s="90">
        <v>5.3</v>
      </c>
      <c r="X455" s="90">
        <v>7</v>
      </c>
      <c r="Y455" s="90">
        <v>7.2</v>
      </c>
      <c r="Z455" s="90">
        <v>6.2</v>
      </c>
      <c r="AA455" s="26">
        <f t="shared" si="386"/>
        <v>4.8875000000000011</v>
      </c>
      <c r="AB455" s="26">
        <f t="shared" si="388"/>
        <v>11.7</v>
      </c>
      <c r="AC455" s="26">
        <f t="shared" si="389"/>
        <v>0.1</v>
      </c>
      <c r="AD455" s="26">
        <f t="shared" si="390"/>
        <v>117.30000000000003</v>
      </c>
      <c r="AE455" s="62"/>
    </row>
    <row r="456" spans="1:31" x14ac:dyDescent="0.35">
      <c r="A456" s="68">
        <f t="shared" ref="A456" si="408">A454+1</f>
        <v>44055</v>
      </c>
      <c r="B456" s="89" t="s">
        <v>45</v>
      </c>
      <c r="C456" s="90">
        <v>1</v>
      </c>
      <c r="D456" s="90">
        <v>4.7</v>
      </c>
      <c r="E456" s="90">
        <v>4.4000000000000004</v>
      </c>
      <c r="F456" s="90">
        <v>4.9000000000000004</v>
      </c>
      <c r="G456" s="90">
        <v>4.7</v>
      </c>
      <c r="H456" s="90">
        <v>4.8</v>
      </c>
      <c r="I456" s="90">
        <v>4.8</v>
      </c>
      <c r="J456" s="90">
        <v>4.8</v>
      </c>
      <c r="K456" s="90">
        <v>4.7</v>
      </c>
      <c r="L456" s="90">
        <v>0.2</v>
      </c>
      <c r="M456" s="90">
        <v>0.2</v>
      </c>
      <c r="N456" s="90">
        <v>0.2</v>
      </c>
      <c r="O456" s="90">
        <v>0.2</v>
      </c>
      <c r="P456" s="90">
        <v>0.2</v>
      </c>
      <c r="Q456" s="90">
        <v>0.2</v>
      </c>
      <c r="R456" s="90">
        <v>5.2</v>
      </c>
      <c r="S456" s="90">
        <v>5.6</v>
      </c>
      <c r="T456" s="90">
        <v>6</v>
      </c>
      <c r="U456" s="90">
        <v>5</v>
      </c>
      <c r="V456" s="90">
        <v>5.5</v>
      </c>
      <c r="W456" s="90">
        <v>5.9</v>
      </c>
      <c r="X456" s="90">
        <v>6</v>
      </c>
      <c r="Y456" s="90">
        <v>5.8</v>
      </c>
      <c r="Z456" s="90">
        <v>6.3</v>
      </c>
      <c r="AA456" s="26">
        <f t="shared" si="386"/>
        <v>3.8041666666666676</v>
      </c>
      <c r="AB456" s="26">
        <f t="shared" si="388"/>
        <v>6.3</v>
      </c>
      <c r="AC456" s="26">
        <f t="shared" si="389"/>
        <v>0.2</v>
      </c>
      <c r="AD456" s="26">
        <f t="shared" si="390"/>
        <v>91.300000000000026</v>
      </c>
      <c r="AE456" s="61">
        <f t="shared" ref="AE456" si="409">IF(SUM(AD456:AD457)=0," ",SUM(AD456:AD457))</f>
        <v>186.5</v>
      </c>
    </row>
    <row r="457" spans="1:31" x14ac:dyDescent="0.35">
      <c r="A457" s="69"/>
      <c r="B457" s="89" t="s">
        <v>46</v>
      </c>
      <c r="C457" s="90">
        <v>4</v>
      </c>
      <c r="D457" s="90">
        <v>0.2</v>
      </c>
      <c r="E457" s="90">
        <v>0</v>
      </c>
      <c r="F457" s="90">
        <v>0</v>
      </c>
      <c r="G457" s="90">
        <v>0</v>
      </c>
      <c r="H457" s="90">
        <v>0</v>
      </c>
      <c r="I457" s="90">
        <v>0</v>
      </c>
      <c r="J457" s="90">
        <v>0</v>
      </c>
      <c r="K457" s="90">
        <v>0</v>
      </c>
      <c r="L457" s="90">
        <v>0</v>
      </c>
      <c r="M457" s="90">
        <v>0</v>
      </c>
      <c r="N457" s="90">
        <v>0</v>
      </c>
      <c r="O457" s="90">
        <v>0</v>
      </c>
      <c r="P457" s="90">
        <v>0.1</v>
      </c>
      <c r="Q457" s="90">
        <v>0.1</v>
      </c>
      <c r="R457" s="90">
        <v>9.5</v>
      </c>
      <c r="S457" s="90">
        <v>10.5</v>
      </c>
      <c r="T457" s="90">
        <v>11.2</v>
      </c>
      <c r="U457" s="90">
        <v>11</v>
      </c>
      <c r="V457" s="90">
        <v>9.1999999999999993</v>
      </c>
      <c r="W457" s="90">
        <v>10.9</v>
      </c>
      <c r="X457" s="90">
        <v>11.3</v>
      </c>
      <c r="Y457" s="90">
        <v>10.6</v>
      </c>
      <c r="Z457" s="90">
        <v>6.6</v>
      </c>
      <c r="AA457" s="26">
        <f t="shared" si="386"/>
        <v>3.9666666666666663</v>
      </c>
      <c r="AB457" s="26">
        <f t="shared" si="388"/>
        <v>11.3</v>
      </c>
      <c r="AC457" s="26">
        <f t="shared" si="389"/>
        <v>0</v>
      </c>
      <c r="AD457" s="26">
        <f t="shared" si="390"/>
        <v>95.199999999999989</v>
      </c>
      <c r="AE457" s="62"/>
    </row>
    <row r="458" spans="1:31" x14ac:dyDescent="0.35">
      <c r="A458" s="68">
        <f t="shared" ref="A458" si="410">A456+1</f>
        <v>44056</v>
      </c>
      <c r="B458" s="89" t="s">
        <v>45</v>
      </c>
      <c r="C458" s="90">
        <v>6.7</v>
      </c>
      <c r="D458" s="90">
        <v>6.7</v>
      </c>
      <c r="E458" s="90">
        <v>6.3</v>
      </c>
      <c r="F458" s="90">
        <v>5.2</v>
      </c>
      <c r="G458" s="90">
        <v>5.3</v>
      </c>
      <c r="H458" s="90">
        <v>0.9</v>
      </c>
      <c r="I458" s="90">
        <v>0.2</v>
      </c>
      <c r="J458" s="90">
        <v>0.2</v>
      </c>
      <c r="K458" s="90">
        <v>0.2</v>
      </c>
      <c r="L458" s="90">
        <v>1</v>
      </c>
      <c r="M458" s="90">
        <v>1</v>
      </c>
      <c r="N458" s="90">
        <v>1</v>
      </c>
      <c r="O458" s="90">
        <v>1</v>
      </c>
      <c r="P458" s="90">
        <v>1</v>
      </c>
      <c r="Q458" s="90">
        <v>1</v>
      </c>
      <c r="R458" s="90">
        <v>5.2</v>
      </c>
      <c r="S458" s="90">
        <v>5.4</v>
      </c>
      <c r="T458" s="90">
        <v>5.3</v>
      </c>
      <c r="U458" s="90">
        <v>5.3</v>
      </c>
      <c r="V458" s="90">
        <v>5.3</v>
      </c>
      <c r="W458" s="90">
        <v>5.3</v>
      </c>
      <c r="X458" s="90">
        <v>5</v>
      </c>
      <c r="Y458" s="90">
        <v>5</v>
      </c>
      <c r="Z458" s="90">
        <v>6</v>
      </c>
      <c r="AA458" s="26">
        <f t="shared" si="386"/>
        <v>3.5624999999999996</v>
      </c>
      <c r="AB458" s="26">
        <f t="shared" si="388"/>
        <v>6.7</v>
      </c>
      <c r="AC458" s="26">
        <f t="shared" si="389"/>
        <v>0.2</v>
      </c>
      <c r="AD458" s="26">
        <f t="shared" si="390"/>
        <v>85.499999999999986</v>
      </c>
      <c r="AE458" s="61">
        <f t="shared" ref="AE458" si="411">IF(SUM(AD458:AD459)=0," ",SUM(AD458:AD459))</f>
        <v>175.59999999999997</v>
      </c>
    </row>
    <row r="459" spans="1:31" x14ac:dyDescent="0.35">
      <c r="A459" s="69"/>
      <c r="B459" s="89" t="s">
        <v>46</v>
      </c>
      <c r="C459" s="90">
        <v>6.3</v>
      </c>
      <c r="D459" s="90">
        <v>6.3</v>
      </c>
      <c r="E459" s="90">
        <v>6</v>
      </c>
      <c r="F459" s="90">
        <v>0</v>
      </c>
      <c r="G459" s="90">
        <v>0</v>
      </c>
      <c r="H459" s="90">
        <v>0</v>
      </c>
      <c r="I459" s="90">
        <v>0</v>
      </c>
      <c r="J459" s="90">
        <v>0</v>
      </c>
      <c r="K459" s="90">
        <v>0</v>
      </c>
      <c r="L459" s="90">
        <v>4.3</v>
      </c>
      <c r="M459" s="90">
        <v>4.4000000000000004</v>
      </c>
      <c r="N459" s="90">
        <v>4.5</v>
      </c>
      <c r="O459" s="90">
        <v>4.5</v>
      </c>
      <c r="P459" s="90">
        <v>4.4000000000000004</v>
      </c>
      <c r="Q459" s="90">
        <v>4.8</v>
      </c>
      <c r="R459" s="90">
        <v>4.8</v>
      </c>
      <c r="S459" s="90">
        <v>5.0999999999999996</v>
      </c>
      <c r="T459" s="90">
        <v>5</v>
      </c>
      <c r="U459" s="90">
        <v>5</v>
      </c>
      <c r="V459" s="90">
        <v>5</v>
      </c>
      <c r="W459" s="90">
        <v>5</v>
      </c>
      <c r="X459" s="90">
        <v>4.5999999999999996</v>
      </c>
      <c r="Y459" s="90">
        <v>4.5999999999999996</v>
      </c>
      <c r="Z459" s="90">
        <v>5.5</v>
      </c>
      <c r="AA459" s="26">
        <f t="shared" si="386"/>
        <v>3.7541666666666664</v>
      </c>
      <c r="AB459" s="26">
        <f t="shared" si="388"/>
        <v>6.3</v>
      </c>
      <c r="AC459" s="26">
        <f t="shared" si="389"/>
        <v>0</v>
      </c>
      <c r="AD459" s="26">
        <f t="shared" si="390"/>
        <v>90.1</v>
      </c>
      <c r="AE459" s="62"/>
    </row>
    <row r="460" spans="1:31" x14ac:dyDescent="0.35">
      <c r="A460" s="68">
        <f t="shared" ref="A460" si="412">A458+1</f>
        <v>44057</v>
      </c>
      <c r="B460" s="89" t="s">
        <v>45</v>
      </c>
      <c r="C460" s="90">
        <v>5.8</v>
      </c>
      <c r="D460" s="90">
        <v>5.2</v>
      </c>
      <c r="E460" s="90">
        <v>5.3</v>
      </c>
      <c r="F460" s="90">
        <v>5.3</v>
      </c>
      <c r="G460" s="90">
        <v>5.3</v>
      </c>
      <c r="H460" s="90">
        <v>0.2</v>
      </c>
      <c r="I460" s="90">
        <v>0.2</v>
      </c>
      <c r="J460" s="90">
        <v>0.2</v>
      </c>
      <c r="K460" s="90">
        <v>0.2</v>
      </c>
      <c r="L460" s="90">
        <v>0.2</v>
      </c>
      <c r="M460" s="90">
        <v>0.2</v>
      </c>
      <c r="N460" s="90">
        <v>5.4</v>
      </c>
      <c r="O460" s="90">
        <v>5.5</v>
      </c>
      <c r="P460" s="90">
        <v>5.4</v>
      </c>
      <c r="Q460" s="90">
        <v>5.4</v>
      </c>
      <c r="R460" s="90">
        <v>5.3</v>
      </c>
      <c r="S460" s="90">
        <v>1</v>
      </c>
      <c r="T460" s="90">
        <v>0.9</v>
      </c>
      <c r="U460" s="90">
        <v>6.5</v>
      </c>
      <c r="V460" s="90">
        <v>6.7</v>
      </c>
      <c r="W460" s="90">
        <v>6.6</v>
      </c>
      <c r="X460" s="90">
        <v>6.7</v>
      </c>
      <c r="Y460" s="90">
        <v>5.6</v>
      </c>
      <c r="Z460" s="90">
        <v>5.7</v>
      </c>
      <c r="AA460" s="26">
        <f t="shared" si="386"/>
        <v>3.9499999999999993</v>
      </c>
      <c r="AB460" s="26">
        <f t="shared" si="388"/>
        <v>6.7</v>
      </c>
      <c r="AC460" s="26">
        <f t="shared" si="389"/>
        <v>0.2</v>
      </c>
      <c r="AD460" s="26">
        <f t="shared" si="390"/>
        <v>94.799999999999983</v>
      </c>
      <c r="AE460" s="61">
        <f t="shared" ref="AE460" si="413">IF(SUM(AD460:AD461)=0," ",SUM(AD460:AD461))</f>
        <v>163.09999999999997</v>
      </c>
    </row>
    <row r="461" spans="1:31" x14ac:dyDescent="0.35">
      <c r="A461" s="69"/>
      <c r="B461" s="89" t="s">
        <v>46</v>
      </c>
      <c r="C461" s="90">
        <v>5.6</v>
      </c>
      <c r="D461" s="90">
        <v>0.7</v>
      </c>
      <c r="E461" s="90">
        <v>0</v>
      </c>
      <c r="F461" s="90">
        <v>0</v>
      </c>
      <c r="G461" s="90">
        <v>0</v>
      </c>
      <c r="H461" s="90">
        <v>0</v>
      </c>
      <c r="I461" s="90">
        <v>0</v>
      </c>
      <c r="J461" s="90">
        <v>0</v>
      </c>
      <c r="K461" s="90">
        <v>0</v>
      </c>
      <c r="L461" s="90">
        <v>0</v>
      </c>
      <c r="M461" s="90">
        <v>0</v>
      </c>
      <c r="N461" s="90">
        <v>5.0999999999999996</v>
      </c>
      <c r="O461" s="90">
        <v>5.2</v>
      </c>
      <c r="P461" s="90">
        <v>5.2</v>
      </c>
      <c r="Q461" s="90">
        <v>5.0999999999999996</v>
      </c>
      <c r="R461" s="90">
        <v>5.0999999999999996</v>
      </c>
      <c r="S461" s="90">
        <v>5.0999999999999996</v>
      </c>
      <c r="T461" s="90">
        <v>5</v>
      </c>
      <c r="U461" s="90">
        <v>6.4</v>
      </c>
      <c r="V461" s="90">
        <v>6.3</v>
      </c>
      <c r="W461" s="90">
        <v>6.5</v>
      </c>
      <c r="X461" s="90">
        <v>6.3</v>
      </c>
      <c r="Y461" s="90">
        <v>0.7</v>
      </c>
      <c r="Z461" s="90">
        <v>0</v>
      </c>
      <c r="AA461" s="26">
        <f t="shared" si="386"/>
        <v>2.8458333333333332</v>
      </c>
      <c r="AB461" s="26">
        <f t="shared" si="388"/>
        <v>6.5</v>
      </c>
      <c r="AC461" s="26">
        <f t="shared" si="389"/>
        <v>0</v>
      </c>
      <c r="AD461" s="26">
        <f t="shared" si="390"/>
        <v>68.3</v>
      </c>
      <c r="AE461" s="62"/>
    </row>
    <row r="462" spans="1:31" x14ac:dyDescent="0.35">
      <c r="A462" s="68">
        <f t="shared" ref="A462" si="414">A460+1</f>
        <v>44058</v>
      </c>
      <c r="B462" s="89" t="s">
        <v>45</v>
      </c>
      <c r="C462" s="90">
        <v>5</v>
      </c>
      <c r="D462" s="90">
        <v>5</v>
      </c>
      <c r="E462" s="90">
        <v>4.9000000000000004</v>
      </c>
      <c r="F462" s="90">
        <v>5.2</v>
      </c>
      <c r="G462" s="90">
        <v>5.4</v>
      </c>
      <c r="H462" s="90">
        <v>5.2</v>
      </c>
      <c r="I462" s="90">
        <v>5.2</v>
      </c>
      <c r="J462" s="90">
        <v>5.2</v>
      </c>
      <c r="K462" s="90">
        <v>5.2</v>
      </c>
      <c r="L462" s="90">
        <v>0.2</v>
      </c>
      <c r="M462" s="90">
        <v>4.2</v>
      </c>
      <c r="N462" s="90">
        <v>5.8</v>
      </c>
      <c r="O462" s="90">
        <v>5.8</v>
      </c>
      <c r="P462" s="90">
        <v>7.5</v>
      </c>
      <c r="Q462" s="90">
        <v>6.2</v>
      </c>
      <c r="R462" s="90">
        <v>6.1</v>
      </c>
      <c r="S462" s="90">
        <v>6.1</v>
      </c>
      <c r="T462" s="90">
        <v>6</v>
      </c>
      <c r="U462" s="90">
        <v>6.5</v>
      </c>
      <c r="V462" s="90">
        <v>6.6</v>
      </c>
      <c r="W462" s="90">
        <v>6.7</v>
      </c>
      <c r="X462" s="90">
        <v>1</v>
      </c>
      <c r="Y462" s="90">
        <v>1.1000000000000001</v>
      </c>
      <c r="Z462" s="90">
        <v>1</v>
      </c>
      <c r="AA462" s="26">
        <f t="shared" si="386"/>
        <v>4.8791666666666664</v>
      </c>
      <c r="AB462" s="26">
        <f t="shared" si="388"/>
        <v>7.5</v>
      </c>
      <c r="AC462" s="26">
        <f t="shared" si="389"/>
        <v>0.2</v>
      </c>
      <c r="AD462" s="26">
        <f t="shared" si="390"/>
        <v>117.1</v>
      </c>
      <c r="AE462" s="61">
        <f t="shared" ref="AE462" si="415">IF(SUM(AD462:AD463)=0," ",SUM(AD462:AD463))</f>
        <v>237.9</v>
      </c>
    </row>
    <row r="463" spans="1:31" x14ac:dyDescent="0.35">
      <c r="A463" s="69"/>
      <c r="B463" s="89" t="s">
        <v>46</v>
      </c>
      <c r="C463" s="90">
        <v>0</v>
      </c>
      <c r="D463" s="90">
        <v>0</v>
      </c>
      <c r="E463" s="90">
        <v>0</v>
      </c>
      <c r="F463" s="90">
        <v>0</v>
      </c>
      <c r="G463" s="90">
        <v>0</v>
      </c>
      <c r="H463" s="90">
        <v>0</v>
      </c>
      <c r="I463" s="90">
        <v>0</v>
      </c>
      <c r="J463" s="90">
        <v>0</v>
      </c>
      <c r="K463" s="90">
        <v>0</v>
      </c>
      <c r="L463" s="90">
        <v>0</v>
      </c>
      <c r="M463" s="90">
        <v>5.6</v>
      </c>
      <c r="N463" s="90">
        <v>10.8</v>
      </c>
      <c r="O463" s="90">
        <v>11.2</v>
      </c>
      <c r="P463" s="90">
        <v>14.4</v>
      </c>
      <c r="Q463" s="90">
        <v>7.4</v>
      </c>
      <c r="R463" s="90">
        <v>7.5</v>
      </c>
      <c r="S463" s="90">
        <v>7.5</v>
      </c>
      <c r="T463" s="90">
        <v>7.2</v>
      </c>
      <c r="U463" s="90">
        <v>11.2</v>
      </c>
      <c r="V463" s="90">
        <v>12.5</v>
      </c>
      <c r="W463" s="90">
        <v>12.5</v>
      </c>
      <c r="X463" s="90">
        <v>4.3</v>
      </c>
      <c r="Y463" s="90">
        <v>4.4000000000000004</v>
      </c>
      <c r="Z463" s="90">
        <v>4.3</v>
      </c>
      <c r="AA463" s="26">
        <f t="shared" si="386"/>
        <v>5.0333333333333341</v>
      </c>
      <c r="AB463" s="26">
        <f t="shared" si="388"/>
        <v>14.4</v>
      </c>
      <c r="AC463" s="26">
        <f t="shared" si="389"/>
        <v>0</v>
      </c>
      <c r="AD463" s="26">
        <f t="shared" si="390"/>
        <v>120.80000000000001</v>
      </c>
      <c r="AE463" s="62"/>
    </row>
    <row r="464" spans="1:31" x14ac:dyDescent="0.35">
      <c r="A464" s="68">
        <f t="shared" ref="A464" si="416">A462+1</f>
        <v>44059</v>
      </c>
      <c r="B464" s="89" t="s">
        <v>45</v>
      </c>
      <c r="C464" s="90">
        <v>0.3</v>
      </c>
      <c r="D464" s="90">
        <v>0.2</v>
      </c>
      <c r="E464" s="90">
        <v>0.2</v>
      </c>
      <c r="F464" s="90">
        <v>0.2</v>
      </c>
      <c r="G464" s="90">
        <v>0.2</v>
      </c>
      <c r="H464" s="90">
        <v>0.2</v>
      </c>
      <c r="I464" s="90">
        <v>0.2</v>
      </c>
      <c r="J464" s="90">
        <v>4</v>
      </c>
      <c r="K464" s="90">
        <v>5.2</v>
      </c>
      <c r="L464" s="90">
        <v>5.2</v>
      </c>
      <c r="M464" s="90">
        <v>5.2</v>
      </c>
      <c r="N464" s="90">
        <v>5.2</v>
      </c>
      <c r="O464" s="90">
        <v>5.2</v>
      </c>
      <c r="P464" s="90">
        <v>5.2</v>
      </c>
      <c r="Q464" s="90">
        <v>7.2</v>
      </c>
      <c r="R464" s="90">
        <v>7.2</v>
      </c>
      <c r="S464" s="90">
        <v>7.2</v>
      </c>
      <c r="T464" s="90">
        <v>6.3</v>
      </c>
      <c r="U464" s="90">
        <v>5.2</v>
      </c>
      <c r="V464" s="90">
        <v>4.7</v>
      </c>
      <c r="W464" s="90">
        <v>5.4</v>
      </c>
      <c r="X464" s="90">
        <v>4.9000000000000004</v>
      </c>
      <c r="Y464" s="90">
        <v>4.8</v>
      </c>
      <c r="Z464" s="90">
        <v>4.8</v>
      </c>
      <c r="AA464" s="26">
        <f t="shared" si="386"/>
        <v>3.933333333333334</v>
      </c>
      <c r="AB464" s="26">
        <f t="shared" si="388"/>
        <v>7.2</v>
      </c>
      <c r="AC464" s="26">
        <f t="shared" si="389"/>
        <v>0.2</v>
      </c>
      <c r="AD464" s="26">
        <f t="shared" si="390"/>
        <v>94.40000000000002</v>
      </c>
      <c r="AE464" s="61">
        <f t="shared" ref="AE464" si="417">IF(SUM(AD464:AD465)=0," ",SUM(AD464:AD465))</f>
        <v>167.4</v>
      </c>
    </row>
    <row r="465" spans="1:31" x14ac:dyDescent="0.35">
      <c r="A465" s="69"/>
      <c r="B465" s="89" t="s">
        <v>46</v>
      </c>
      <c r="C465" s="90">
        <v>0</v>
      </c>
      <c r="D465" s="90">
        <v>0</v>
      </c>
      <c r="E465" s="90">
        <v>0</v>
      </c>
      <c r="F465" s="90">
        <v>0</v>
      </c>
      <c r="G465" s="90">
        <v>0</v>
      </c>
      <c r="H465" s="90">
        <v>0</v>
      </c>
      <c r="I465" s="90">
        <v>0</v>
      </c>
      <c r="J465" s="90">
        <v>5.4</v>
      </c>
      <c r="K465" s="90">
        <v>4.9000000000000004</v>
      </c>
      <c r="L465" s="90">
        <v>4.9000000000000004</v>
      </c>
      <c r="M465" s="90">
        <v>4.9000000000000004</v>
      </c>
      <c r="N465" s="90">
        <v>4.9000000000000004</v>
      </c>
      <c r="O465" s="90">
        <v>4.9000000000000004</v>
      </c>
      <c r="P465" s="90">
        <v>4.9000000000000004</v>
      </c>
      <c r="Q465" s="90">
        <v>7.1</v>
      </c>
      <c r="R465" s="90">
        <v>7</v>
      </c>
      <c r="S465" s="90">
        <v>6.8</v>
      </c>
      <c r="T465" s="90">
        <v>11.7</v>
      </c>
      <c r="U465" s="90">
        <v>5.6</v>
      </c>
      <c r="V465" s="90">
        <v>0</v>
      </c>
      <c r="W465" s="90">
        <v>0</v>
      </c>
      <c r="X465" s="90">
        <v>0</v>
      </c>
      <c r="Y465" s="90">
        <v>0</v>
      </c>
      <c r="Z465" s="90">
        <v>0</v>
      </c>
      <c r="AA465" s="26">
        <f t="shared" si="386"/>
        <v>3.0416666666666661</v>
      </c>
      <c r="AB465" s="26">
        <f t="shared" si="388"/>
        <v>11.7</v>
      </c>
      <c r="AC465" s="26">
        <f t="shared" si="389"/>
        <v>0</v>
      </c>
      <c r="AD465" s="26">
        <f t="shared" si="390"/>
        <v>72.999999999999986</v>
      </c>
      <c r="AE465" s="62"/>
    </row>
    <row r="466" spans="1:31" x14ac:dyDescent="0.35">
      <c r="A466" s="68">
        <f t="shared" ref="A466" si="418">A464+1</f>
        <v>44060</v>
      </c>
      <c r="B466" s="89" t="s">
        <v>45</v>
      </c>
      <c r="C466" s="90">
        <v>4.5999999999999996</v>
      </c>
      <c r="D466" s="90">
        <v>5</v>
      </c>
      <c r="E466" s="90">
        <v>5.3</v>
      </c>
      <c r="F466" s="90">
        <v>5</v>
      </c>
      <c r="G466" s="90">
        <v>0.3</v>
      </c>
      <c r="H466" s="90">
        <v>0.3</v>
      </c>
      <c r="I466" s="90">
        <v>0.3</v>
      </c>
      <c r="J466" s="90">
        <v>0.3</v>
      </c>
      <c r="K466" s="90">
        <v>4.9000000000000004</v>
      </c>
      <c r="L466" s="90">
        <v>5.2</v>
      </c>
      <c r="M466" s="90">
        <v>7</v>
      </c>
      <c r="N466" s="90">
        <v>6.8</v>
      </c>
      <c r="O466" s="90">
        <v>5.0999999999999996</v>
      </c>
      <c r="P466" s="90">
        <v>5.2</v>
      </c>
      <c r="Q466" s="90">
        <v>5.2</v>
      </c>
      <c r="R466" s="90">
        <v>5.2</v>
      </c>
      <c r="S466" s="90">
        <v>6.4</v>
      </c>
      <c r="T466" s="90">
        <v>7</v>
      </c>
      <c r="U466" s="90">
        <v>7</v>
      </c>
      <c r="V466" s="90">
        <v>1</v>
      </c>
      <c r="W466" s="90">
        <v>1</v>
      </c>
      <c r="X466" s="90">
        <v>1</v>
      </c>
      <c r="Y466" s="90">
        <v>1</v>
      </c>
      <c r="Z466" s="90">
        <v>1</v>
      </c>
      <c r="AA466" s="26">
        <f t="shared" si="386"/>
        <v>3.7958333333333338</v>
      </c>
      <c r="AB466" s="26">
        <f t="shared" si="388"/>
        <v>7</v>
      </c>
      <c r="AC466" s="26">
        <f t="shared" si="389"/>
        <v>0.3</v>
      </c>
      <c r="AD466" s="26">
        <f t="shared" si="390"/>
        <v>91.100000000000009</v>
      </c>
      <c r="AE466" s="61">
        <f t="shared" ref="AE466" si="419">IF(SUM(AD466:AD467)=0," ",SUM(AD466:AD467))</f>
        <v>198.1</v>
      </c>
    </row>
    <row r="467" spans="1:31" x14ac:dyDescent="0.35">
      <c r="A467" s="69"/>
      <c r="B467" s="89" t="s">
        <v>46</v>
      </c>
      <c r="C467" s="90">
        <v>0</v>
      </c>
      <c r="D467" s="90">
        <v>0</v>
      </c>
      <c r="E467" s="90">
        <v>0</v>
      </c>
      <c r="F467" s="90">
        <v>0</v>
      </c>
      <c r="G467" s="90">
        <v>0</v>
      </c>
      <c r="H467" s="90">
        <v>0</v>
      </c>
      <c r="I467" s="90">
        <v>0</v>
      </c>
      <c r="J467" s="90">
        <v>0</v>
      </c>
      <c r="K467" s="90">
        <v>9</v>
      </c>
      <c r="L467" s="90">
        <v>10.1</v>
      </c>
      <c r="M467" s="90">
        <v>13.2</v>
      </c>
      <c r="N467" s="90">
        <v>12.9</v>
      </c>
      <c r="O467" s="90">
        <v>4.9000000000000004</v>
      </c>
      <c r="P467" s="90">
        <v>4.9000000000000004</v>
      </c>
      <c r="Q467" s="90">
        <v>4.9000000000000004</v>
      </c>
      <c r="R467" s="90">
        <v>6.2</v>
      </c>
      <c r="S467" s="90">
        <v>6.5</v>
      </c>
      <c r="T467" s="90">
        <v>6.6</v>
      </c>
      <c r="U467" s="90">
        <v>6.6</v>
      </c>
      <c r="V467" s="90">
        <v>4.2</v>
      </c>
      <c r="W467" s="90">
        <v>4.3</v>
      </c>
      <c r="X467" s="90">
        <v>4.2</v>
      </c>
      <c r="Y467" s="90">
        <v>4.3</v>
      </c>
      <c r="Z467" s="90">
        <v>4.2</v>
      </c>
      <c r="AA467" s="26">
        <f t="shared" si="386"/>
        <v>4.458333333333333</v>
      </c>
      <c r="AB467" s="26">
        <f t="shared" si="388"/>
        <v>13.2</v>
      </c>
      <c r="AC467" s="26">
        <f t="shared" si="389"/>
        <v>0</v>
      </c>
      <c r="AD467" s="26">
        <f t="shared" si="390"/>
        <v>106.99999999999999</v>
      </c>
      <c r="AE467" s="62"/>
    </row>
    <row r="468" spans="1:31" x14ac:dyDescent="0.35">
      <c r="A468" s="68">
        <f t="shared" ref="A468" si="420">A466+1</f>
        <v>44061</v>
      </c>
      <c r="B468" s="89" t="s">
        <v>45</v>
      </c>
      <c r="C468" s="90">
        <v>1</v>
      </c>
      <c r="D468" s="90">
        <v>0.8</v>
      </c>
      <c r="E468" s="90">
        <v>0.2</v>
      </c>
      <c r="F468" s="90">
        <v>0.2</v>
      </c>
      <c r="G468" s="90">
        <v>0.2</v>
      </c>
      <c r="H468" s="90">
        <v>0.2</v>
      </c>
      <c r="I468" s="90">
        <v>0.2</v>
      </c>
      <c r="J468" s="90">
        <v>5.2</v>
      </c>
      <c r="K468" s="90">
        <v>5.2</v>
      </c>
      <c r="L468" s="90">
        <v>5.2</v>
      </c>
      <c r="M468" s="90">
        <v>5.2</v>
      </c>
      <c r="N468" s="90">
        <v>1.1000000000000001</v>
      </c>
      <c r="O468" s="90">
        <v>1.1000000000000001</v>
      </c>
      <c r="P468" s="90">
        <v>1.1000000000000001</v>
      </c>
      <c r="Q468" s="90">
        <v>7.2</v>
      </c>
      <c r="R468" s="90">
        <v>7.1</v>
      </c>
      <c r="S468" s="90">
        <v>6.9</v>
      </c>
      <c r="T468" s="90">
        <v>6.6</v>
      </c>
      <c r="U468" s="90">
        <v>4.9000000000000004</v>
      </c>
      <c r="V468" s="90">
        <v>5.4</v>
      </c>
      <c r="W468" s="90">
        <v>5.2</v>
      </c>
      <c r="X468" s="90">
        <v>5</v>
      </c>
      <c r="Y468" s="90">
        <v>4.8</v>
      </c>
      <c r="Z468" s="90">
        <v>4.5999999999999996</v>
      </c>
      <c r="AA468" s="26">
        <f t="shared" si="386"/>
        <v>3.5249999999999999</v>
      </c>
      <c r="AB468" s="26">
        <f t="shared" si="388"/>
        <v>7.2</v>
      </c>
      <c r="AC468" s="26">
        <f t="shared" si="389"/>
        <v>0.2</v>
      </c>
      <c r="AD468" s="26">
        <f t="shared" si="390"/>
        <v>84.6</v>
      </c>
      <c r="AE468" s="61">
        <f t="shared" ref="AE468" si="421">IF(SUM(AD468:AD469)=0," ",SUM(AD468:AD469))</f>
        <v>149.19999999999999</v>
      </c>
    </row>
    <row r="469" spans="1:31" x14ac:dyDescent="0.35">
      <c r="A469" s="69"/>
      <c r="B469" s="89" t="s">
        <v>46</v>
      </c>
      <c r="C469" s="90">
        <v>4.3</v>
      </c>
      <c r="D469" s="90">
        <v>0.1</v>
      </c>
      <c r="E469" s="90">
        <v>0</v>
      </c>
      <c r="F469" s="90">
        <v>0</v>
      </c>
      <c r="G469" s="90">
        <v>0</v>
      </c>
      <c r="H469" s="90">
        <v>0</v>
      </c>
      <c r="I469" s="90">
        <v>0</v>
      </c>
      <c r="J469" s="90">
        <v>5.5</v>
      </c>
      <c r="K469" s="90">
        <v>4.9000000000000004</v>
      </c>
      <c r="L469" s="90">
        <v>4.9000000000000004</v>
      </c>
      <c r="M469" s="90">
        <v>4.9000000000000004</v>
      </c>
      <c r="N469" s="90">
        <v>4.5</v>
      </c>
      <c r="O469" s="90">
        <v>4.5</v>
      </c>
      <c r="P469" s="90">
        <v>4.5999999999999996</v>
      </c>
      <c r="Q469" s="90">
        <v>6.8</v>
      </c>
      <c r="R469" s="90">
        <v>6.8</v>
      </c>
      <c r="S469" s="90">
        <v>6.5</v>
      </c>
      <c r="T469" s="90">
        <v>6.3</v>
      </c>
      <c r="U469" s="90">
        <v>0</v>
      </c>
      <c r="V469" s="90">
        <v>0</v>
      </c>
      <c r="W469" s="90">
        <v>0</v>
      </c>
      <c r="X469" s="90">
        <v>0</v>
      </c>
      <c r="Y469" s="90">
        <v>0</v>
      </c>
      <c r="Z469" s="90">
        <v>0</v>
      </c>
      <c r="AA469" s="26">
        <f t="shared" si="386"/>
        <v>2.6916666666666664</v>
      </c>
      <c r="AB469" s="26">
        <f t="shared" si="388"/>
        <v>6.8</v>
      </c>
      <c r="AC469" s="26">
        <f t="shared" si="389"/>
        <v>0</v>
      </c>
      <c r="AD469" s="26">
        <f t="shared" si="390"/>
        <v>64.599999999999994</v>
      </c>
      <c r="AE469" s="62"/>
    </row>
    <row r="470" spans="1:31" x14ac:dyDescent="0.35">
      <c r="A470" s="68">
        <f t="shared" ref="A470" si="422">A468+1</f>
        <v>44062</v>
      </c>
      <c r="B470" s="89" t="s">
        <v>45</v>
      </c>
      <c r="C470" s="90">
        <v>4.2</v>
      </c>
      <c r="D470" s="90">
        <v>4.9000000000000004</v>
      </c>
      <c r="E470" s="90">
        <v>0.2</v>
      </c>
      <c r="F470" s="90">
        <v>0.2</v>
      </c>
      <c r="G470" s="90">
        <v>0.2</v>
      </c>
      <c r="H470" s="90">
        <v>0.2</v>
      </c>
      <c r="I470" s="90">
        <v>0.2</v>
      </c>
      <c r="J470" s="90">
        <v>0.2</v>
      </c>
      <c r="K470" s="90">
        <v>0.2</v>
      </c>
      <c r="L470" s="90">
        <v>5</v>
      </c>
      <c r="M470" s="90">
        <v>5</v>
      </c>
      <c r="N470" s="90">
        <v>5.0999999999999996</v>
      </c>
      <c r="O470" s="90">
        <v>5</v>
      </c>
      <c r="P470" s="90">
        <v>5</v>
      </c>
      <c r="Q470" s="90">
        <v>5</v>
      </c>
      <c r="R470" s="90">
        <v>5</v>
      </c>
      <c r="S470" s="90">
        <v>0.2</v>
      </c>
      <c r="T470" s="90">
        <v>0.2</v>
      </c>
      <c r="U470" s="90">
        <v>0.2</v>
      </c>
      <c r="V470" s="90">
        <v>0.2</v>
      </c>
      <c r="W470" s="90">
        <v>0.2</v>
      </c>
      <c r="X470" s="90">
        <v>0.2</v>
      </c>
      <c r="Y470" s="90">
        <v>0.2</v>
      </c>
      <c r="Z470" s="90">
        <v>0.2</v>
      </c>
      <c r="AA470" s="26">
        <f t="shared" si="386"/>
        <v>1.9666666666666675</v>
      </c>
      <c r="AB470" s="26">
        <f t="shared" si="388"/>
        <v>5.0999999999999996</v>
      </c>
      <c r="AC470" s="26">
        <f t="shared" si="389"/>
        <v>0.2</v>
      </c>
      <c r="AD470" s="26">
        <f t="shared" si="390"/>
        <v>47.200000000000017</v>
      </c>
      <c r="AE470" s="61">
        <f t="shared" ref="AE470" si="423">IF(SUM(AD470:AD471)=0," ",SUM(AD470:AD471))</f>
        <v>93.900000000000034</v>
      </c>
    </row>
    <row r="471" spans="1:31" x14ac:dyDescent="0.35">
      <c r="A471" s="69"/>
      <c r="B471" s="89" t="s">
        <v>46</v>
      </c>
      <c r="C471" s="90">
        <v>0</v>
      </c>
      <c r="D471" s="90">
        <v>0</v>
      </c>
      <c r="E471" s="90">
        <v>0</v>
      </c>
      <c r="F471" s="90">
        <v>0</v>
      </c>
      <c r="G471" s="90">
        <v>0</v>
      </c>
      <c r="H471" s="90">
        <v>0</v>
      </c>
      <c r="I471" s="90">
        <v>0</v>
      </c>
      <c r="J471" s="90">
        <v>0</v>
      </c>
      <c r="K471" s="90">
        <v>0</v>
      </c>
      <c r="L471" s="90">
        <v>9.3000000000000007</v>
      </c>
      <c r="M471" s="90">
        <v>9.3000000000000007</v>
      </c>
      <c r="N471" s="90">
        <v>9.6</v>
      </c>
      <c r="O471" s="90">
        <v>4.7</v>
      </c>
      <c r="P471" s="90">
        <v>4.5999999999999996</v>
      </c>
      <c r="Q471" s="90">
        <v>4.5999999999999996</v>
      </c>
      <c r="R471" s="90">
        <v>4.5999999999999996</v>
      </c>
      <c r="S471" s="90">
        <v>0</v>
      </c>
      <c r="T471" s="90">
        <v>0</v>
      </c>
      <c r="U471" s="90">
        <v>0</v>
      </c>
      <c r="V471" s="90">
        <v>0</v>
      </c>
      <c r="W471" s="90">
        <v>0</v>
      </c>
      <c r="X471" s="90">
        <v>0</v>
      </c>
      <c r="Y471" s="90">
        <v>0</v>
      </c>
      <c r="Z471" s="90">
        <v>0</v>
      </c>
      <c r="AA471" s="26">
        <f t="shared" si="386"/>
        <v>1.9458333333333337</v>
      </c>
      <c r="AB471" s="26">
        <f t="shared" si="388"/>
        <v>9.6</v>
      </c>
      <c r="AC471" s="26">
        <f t="shared" si="389"/>
        <v>0</v>
      </c>
      <c r="AD471" s="26">
        <f t="shared" si="390"/>
        <v>46.70000000000001</v>
      </c>
      <c r="AE471" s="62"/>
    </row>
    <row r="472" spans="1:31" x14ac:dyDescent="0.35">
      <c r="A472" s="68">
        <f t="shared" ref="A472" si="424">A470+1</f>
        <v>44063</v>
      </c>
      <c r="B472" s="89" t="s">
        <v>45</v>
      </c>
      <c r="C472" s="90">
        <v>0.2</v>
      </c>
      <c r="D472" s="90">
        <v>0.2</v>
      </c>
      <c r="E472" s="90">
        <v>0.2</v>
      </c>
      <c r="F472" s="90">
        <v>6</v>
      </c>
      <c r="G472" s="90">
        <v>6.1</v>
      </c>
      <c r="H472" s="90">
        <v>6.2</v>
      </c>
      <c r="I472" s="90">
        <v>7</v>
      </c>
      <c r="J472" s="90">
        <v>6.7</v>
      </c>
      <c r="K472" s="90">
        <v>6.8</v>
      </c>
      <c r="L472" s="90">
        <v>7.3</v>
      </c>
      <c r="M472" s="90">
        <v>7.3</v>
      </c>
      <c r="N472" s="90">
        <v>7.1</v>
      </c>
      <c r="O472" s="90">
        <v>7.1</v>
      </c>
      <c r="P472" s="90">
        <v>7.1</v>
      </c>
      <c r="Q472" s="90">
        <v>5.8</v>
      </c>
      <c r="R472" s="90">
        <v>5</v>
      </c>
      <c r="S472" s="90">
        <v>5</v>
      </c>
      <c r="T472" s="90">
        <v>5.3</v>
      </c>
      <c r="U472" s="90">
        <v>5.4</v>
      </c>
      <c r="V472" s="90">
        <v>5</v>
      </c>
      <c r="W472" s="90">
        <v>4.7</v>
      </c>
      <c r="X472" s="90">
        <v>4.4000000000000004</v>
      </c>
      <c r="Y472" s="90">
        <v>4.2</v>
      </c>
      <c r="Z472" s="90">
        <v>0.9</v>
      </c>
      <c r="AA472" s="26">
        <f t="shared" si="386"/>
        <v>5.041666666666667</v>
      </c>
      <c r="AB472" s="26">
        <f t="shared" si="388"/>
        <v>7.3</v>
      </c>
      <c r="AC472" s="26">
        <f t="shared" si="389"/>
        <v>0.2</v>
      </c>
      <c r="AD472" s="26">
        <f t="shared" si="390"/>
        <v>121</v>
      </c>
      <c r="AE472" s="61">
        <f t="shared" ref="AE472" si="425">IF(SUM(AD472:AD473)=0," ",SUM(AD472:AD473))</f>
        <v>198.7</v>
      </c>
    </row>
    <row r="473" spans="1:31" x14ac:dyDescent="0.35">
      <c r="A473" s="69"/>
      <c r="B473" s="89" t="s">
        <v>46</v>
      </c>
      <c r="C473" s="90">
        <v>0</v>
      </c>
      <c r="D473" s="90">
        <v>0</v>
      </c>
      <c r="E473" s="90">
        <v>0</v>
      </c>
      <c r="F473" s="90">
        <v>5.6</v>
      </c>
      <c r="G473" s="90">
        <v>5.9</v>
      </c>
      <c r="H473" s="90">
        <v>5.9</v>
      </c>
      <c r="I473" s="90">
        <v>6.7</v>
      </c>
      <c r="J473" s="90">
        <v>6.7</v>
      </c>
      <c r="K473" s="90">
        <v>6.8</v>
      </c>
      <c r="L473" s="90">
        <v>6.8</v>
      </c>
      <c r="M473" s="90">
        <v>7.1</v>
      </c>
      <c r="N473" s="90">
        <v>6.8</v>
      </c>
      <c r="O473" s="90">
        <v>6.9</v>
      </c>
      <c r="P473" s="90">
        <v>6.9</v>
      </c>
      <c r="Q473" s="90">
        <v>5.5</v>
      </c>
      <c r="R473" s="90">
        <v>0</v>
      </c>
      <c r="S473" s="90">
        <v>0</v>
      </c>
      <c r="T473" s="90">
        <v>0</v>
      </c>
      <c r="U473" s="90">
        <v>0</v>
      </c>
      <c r="V473" s="90">
        <v>0</v>
      </c>
      <c r="W473" s="90">
        <v>0</v>
      </c>
      <c r="X473" s="90">
        <v>0</v>
      </c>
      <c r="Y473" s="90">
        <v>0</v>
      </c>
      <c r="Z473" s="90">
        <v>0.1</v>
      </c>
      <c r="AA473" s="26">
        <f t="shared" si="386"/>
        <v>3.2374999999999994</v>
      </c>
      <c r="AB473" s="26">
        <f t="shared" si="388"/>
        <v>7.1</v>
      </c>
      <c r="AC473" s="26">
        <f t="shared" si="389"/>
        <v>0</v>
      </c>
      <c r="AD473" s="26">
        <f t="shared" si="390"/>
        <v>77.699999999999989</v>
      </c>
      <c r="AE473" s="62"/>
    </row>
    <row r="474" spans="1:31" x14ac:dyDescent="0.35">
      <c r="A474" s="68">
        <f t="shared" ref="A474" si="426">A472+1</f>
        <v>44064</v>
      </c>
      <c r="B474" s="89" t="s">
        <v>45</v>
      </c>
      <c r="C474" s="90">
        <v>0.1</v>
      </c>
      <c r="D474" s="90">
        <v>0.1</v>
      </c>
      <c r="E474" s="90">
        <v>5</v>
      </c>
      <c r="F474" s="90">
        <v>5</v>
      </c>
      <c r="G474" s="90">
        <v>0.2</v>
      </c>
      <c r="H474" s="90">
        <v>4.9000000000000004</v>
      </c>
      <c r="I474" s="90">
        <v>5</v>
      </c>
      <c r="J474" s="90">
        <v>5.2</v>
      </c>
      <c r="K474" s="90">
        <v>6.3</v>
      </c>
      <c r="L474" s="90">
        <v>6.4</v>
      </c>
      <c r="M474" s="90">
        <v>7.2</v>
      </c>
      <c r="N474" s="90">
        <v>7.1</v>
      </c>
      <c r="O474" s="90">
        <v>6.9</v>
      </c>
      <c r="P474" s="90">
        <v>6.1</v>
      </c>
      <c r="Q474" s="90">
        <v>5.5</v>
      </c>
      <c r="R474" s="90">
        <v>5.5</v>
      </c>
      <c r="S474" s="90">
        <v>1</v>
      </c>
      <c r="T474" s="90">
        <v>1.1000000000000001</v>
      </c>
      <c r="U474" s="90">
        <v>1.1000000000000001</v>
      </c>
      <c r="V474" s="90">
        <v>0.3</v>
      </c>
      <c r="W474" s="90">
        <v>0.2</v>
      </c>
      <c r="X474" s="90">
        <v>0.2</v>
      </c>
      <c r="Y474" s="90">
        <v>0.1</v>
      </c>
      <c r="Z474" s="90">
        <v>0.2</v>
      </c>
      <c r="AA474" s="26">
        <f t="shared" si="386"/>
        <v>3.3624999999999994</v>
      </c>
      <c r="AB474" s="26">
        <f t="shared" si="388"/>
        <v>7.2</v>
      </c>
      <c r="AC474" s="26">
        <f t="shared" si="389"/>
        <v>0.1</v>
      </c>
      <c r="AD474" s="26">
        <f t="shared" si="390"/>
        <v>80.699999999999989</v>
      </c>
      <c r="AE474" s="61">
        <f t="shared" ref="AE474" si="427">IF(SUM(AD474:AD475)=0," ",SUM(AD474:AD475))</f>
        <v>187.2</v>
      </c>
    </row>
    <row r="475" spans="1:31" x14ac:dyDescent="0.35">
      <c r="A475" s="69"/>
      <c r="B475" s="89" t="s">
        <v>46</v>
      </c>
      <c r="C475" s="90">
        <v>0</v>
      </c>
      <c r="D475" s="90">
        <v>0</v>
      </c>
      <c r="E475" s="90">
        <v>0</v>
      </c>
      <c r="F475" s="90">
        <v>0</v>
      </c>
      <c r="G475" s="90">
        <v>0</v>
      </c>
      <c r="H475" s="90">
        <v>5.0999999999999996</v>
      </c>
      <c r="I475" s="90">
        <v>9.4</v>
      </c>
      <c r="J475" s="90">
        <v>9.6999999999999993</v>
      </c>
      <c r="K475" s="90">
        <v>12.1</v>
      </c>
      <c r="L475" s="90">
        <v>6.8</v>
      </c>
      <c r="M475" s="90">
        <v>6.8</v>
      </c>
      <c r="N475" s="90">
        <v>13.5</v>
      </c>
      <c r="O475" s="90">
        <v>13.1</v>
      </c>
      <c r="P475" s="90">
        <v>5.9</v>
      </c>
      <c r="Q475" s="90">
        <v>5.0999999999999996</v>
      </c>
      <c r="R475" s="90">
        <v>5.3</v>
      </c>
      <c r="S475" s="90">
        <v>4.7</v>
      </c>
      <c r="T475" s="90">
        <v>4.5</v>
      </c>
      <c r="U475" s="90">
        <v>4.5</v>
      </c>
      <c r="V475" s="90">
        <v>0</v>
      </c>
      <c r="W475" s="90">
        <v>0</v>
      </c>
      <c r="X475" s="90">
        <v>0</v>
      </c>
      <c r="Y475" s="90">
        <v>0</v>
      </c>
      <c r="Z475" s="90">
        <v>0</v>
      </c>
      <c r="AA475" s="26">
        <f t="shared" si="386"/>
        <v>4.4374999999999991</v>
      </c>
      <c r="AB475" s="26">
        <f t="shared" si="388"/>
        <v>13.5</v>
      </c>
      <c r="AC475" s="26">
        <f t="shared" si="389"/>
        <v>0</v>
      </c>
      <c r="AD475" s="26">
        <f t="shared" si="390"/>
        <v>106.49999999999999</v>
      </c>
      <c r="AE475" s="62"/>
    </row>
    <row r="476" spans="1:31" x14ac:dyDescent="0.35">
      <c r="A476" s="68">
        <f t="shared" ref="A476" si="428">A474+1</f>
        <v>44065</v>
      </c>
      <c r="B476" s="89" t="s">
        <v>45</v>
      </c>
      <c r="C476" s="90">
        <v>0.2</v>
      </c>
      <c r="D476" s="90">
        <v>0.2</v>
      </c>
      <c r="E476" s="90">
        <v>0.2</v>
      </c>
      <c r="F476" s="90">
        <v>0.2</v>
      </c>
      <c r="G476" s="90">
        <v>5.5</v>
      </c>
      <c r="H476" s="90">
        <v>5.4</v>
      </c>
      <c r="I476" s="90">
        <v>5.4</v>
      </c>
      <c r="J476" s="90">
        <v>11.6</v>
      </c>
      <c r="K476" s="90">
        <v>12</v>
      </c>
      <c r="L476" s="90">
        <v>7</v>
      </c>
      <c r="M476" s="90">
        <v>6</v>
      </c>
      <c r="N476" s="90">
        <v>6.2</v>
      </c>
      <c r="O476" s="90">
        <v>6.2</v>
      </c>
      <c r="P476" s="90">
        <v>6.2</v>
      </c>
      <c r="Q476" s="90">
        <v>5.5</v>
      </c>
      <c r="R476" s="90">
        <v>5.8</v>
      </c>
      <c r="S476" s="90">
        <v>6</v>
      </c>
      <c r="T476" s="90">
        <v>5.9</v>
      </c>
      <c r="U476" s="90">
        <v>5.8</v>
      </c>
      <c r="V476" s="90">
        <v>5.6</v>
      </c>
      <c r="W476" s="90">
        <v>5.4</v>
      </c>
      <c r="X476" s="90">
        <v>0.8</v>
      </c>
      <c r="Y476" s="90">
        <v>0.2</v>
      </c>
      <c r="Z476" s="90">
        <v>0.2</v>
      </c>
      <c r="AA476" s="26">
        <f t="shared" si="386"/>
        <v>4.729166666666667</v>
      </c>
      <c r="AB476" s="26">
        <f t="shared" si="388"/>
        <v>12</v>
      </c>
      <c r="AC476" s="26">
        <f t="shared" si="389"/>
        <v>0.2</v>
      </c>
      <c r="AD476" s="26">
        <f t="shared" si="390"/>
        <v>113.50000000000001</v>
      </c>
      <c r="AE476" s="61">
        <f t="shared" ref="AE476" si="429">IF(SUM(AD476:AD477)=0," ",SUM(AD476:AD477))</f>
        <v>183.3</v>
      </c>
    </row>
    <row r="477" spans="1:31" x14ac:dyDescent="0.35">
      <c r="A477" s="69"/>
      <c r="B477" s="89" t="s">
        <v>46</v>
      </c>
      <c r="C477" s="90">
        <v>0</v>
      </c>
      <c r="D477" s="90">
        <v>0</v>
      </c>
      <c r="E477" s="90">
        <v>0</v>
      </c>
      <c r="F477" s="90">
        <v>0</v>
      </c>
      <c r="G477" s="90">
        <v>5.0999999999999996</v>
      </c>
      <c r="H477" s="90">
        <v>5.0999999999999996</v>
      </c>
      <c r="I477" s="90">
        <v>5.2</v>
      </c>
      <c r="J477" s="90">
        <v>6.4</v>
      </c>
      <c r="K477" s="90">
        <v>6.4</v>
      </c>
      <c r="L477" s="90">
        <v>13.3</v>
      </c>
      <c r="M477" s="90">
        <v>11.2</v>
      </c>
      <c r="N477" s="90">
        <v>5.9</v>
      </c>
      <c r="O477" s="90">
        <v>5.0999999999999996</v>
      </c>
      <c r="P477" s="90">
        <v>5.9</v>
      </c>
      <c r="Q477" s="90">
        <v>0</v>
      </c>
      <c r="R477" s="90">
        <v>0</v>
      </c>
      <c r="S477" s="90">
        <v>0</v>
      </c>
      <c r="T477" s="90">
        <v>0</v>
      </c>
      <c r="U477" s="90">
        <v>0</v>
      </c>
      <c r="V477" s="90">
        <v>0.1</v>
      </c>
      <c r="W477" s="90">
        <v>0</v>
      </c>
      <c r="X477" s="90">
        <v>0</v>
      </c>
      <c r="Y477" s="90">
        <v>0.1</v>
      </c>
      <c r="Z477" s="90">
        <v>0</v>
      </c>
      <c r="AA477" s="26">
        <f t="shared" si="386"/>
        <v>2.9083333333333332</v>
      </c>
      <c r="AB477" s="26">
        <f t="shared" si="388"/>
        <v>13.3</v>
      </c>
      <c r="AC477" s="26">
        <f t="shared" si="389"/>
        <v>0</v>
      </c>
      <c r="AD477" s="26">
        <f t="shared" si="390"/>
        <v>69.8</v>
      </c>
      <c r="AE477" s="62"/>
    </row>
    <row r="478" spans="1:31" x14ac:dyDescent="0.35">
      <c r="A478" s="68">
        <f t="shared" ref="A478" si="430">A476+1</f>
        <v>44066</v>
      </c>
      <c r="B478" s="89" t="s">
        <v>45</v>
      </c>
      <c r="C478" s="90">
        <v>0.2</v>
      </c>
      <c r="D478" s="90">
        <v>0.1</v>
      </c>
      <c r="E478" s="90">
        <v>0.1</v>
      </c>
      <c r="F478" s="90">
        <v>5</v>
      </c>
      <c r="G478" s="90">
        <v>5</v>
      </c>
      <c r="H478" s="90">
        <v>5</v>
      </c>
      <c r="I478" s="90">
        <v>4.9000000000000004</v>
      </c>
      <c r="J478" s="90">
        <v>5.9</v>
      </c>
      <c r="K478" s="90">
        <v>6.4</v>
      </c>
      <c r="L478" s="90">
        <v>6.3</v>
      </c>
      <c r="M478" s="90">
        <v>5</v>
      </c>
      <c r="N478" s="90">
        <v>5.8</v>
      </c>
      <c r="O478" s="90">
        <v>7.4</v>
      </c>
      <c r="P478" s="90">
        <v>7.5</v>
      </c>
      <c r="Q478" s="90">
        <v>7.2</v>
      </c>
      <c r="R478" s="90">
        <v>7.2</v>
      </c>
      <c r="S478" s="90">
        <v>7.2</v>
      </c>
      <c r="T478" s="90">
        <v>5</v>
      </c>
      <c r="U478" s="90">
        <v>5.9</v>
      </c>
      <c r="V478" s="90">
        <v>5.3</v>
      </c>
      <c r="W478" s="90">
        <v>4.2</v>
      </c>
      <c r="X478" s="90">
        <v>4</v>
      </c>
      <c r="Y478" s="90">
        <v>4.0999999999999996</v>
      </c>
      <c r="Z478" s="90">
        <v>4.2</v>
      </c>
      <c r="AA478" s="26">
        <f t="shared" si="386"/>
        <v>4.9541666666666666</v>
      </c>
      <c r="AB478" s="26">
        <f t="shared" si="388"/>
        <v>7.5</v>
      </c>
      <c r="AC478" s="26">
        <f t="shared" si="389"/>
        <v>0.1</v>
      </c>
      <c r="AD478" s="26">
        <f t="shared" si="390"/>
        <v>118.9</v>
      </c>
      <c r="AE478" s="61">
        <f t="shared" ref="AE478" si="431">IF(SUM(AD478:AD479)=0," ",SUM(AD478:AD479))</f>
        <v>208.6</v>
      </c>
    </row>
    <row r="479" spans="1:31" x14ac:dyDescent="0.35">
      <c r="A479" s="69"/>
      <c r="B479" s="89" t="s">
        <v>46</v>
      </c>
      <c r="C479" s="90">
        <v>0</v>
      </c>
      <c r="D479" s="90">
        <v>0</v>
      </c>
      <c r="E479" s="90">
        <v>0</v>
      </c>
      <c r="F479" s="90">
        <v>0.6</v>
      </c>
      <c r="G479" s="90">
        <v>0.7</v>
      </c>
      <c r="H479" s="90">
        <v>9.3000000000000007</v>
      </c>
      <c r="I479" s="90">
        <v>9.1</v>
      </c>
      <c r="J479" s="90">
        <v>11.2</v>
      </c>
      <c r="K479" s="90">
        <v>6.9</v>
      </c>
      <c r="L479" s="90">
        <v>6.1</v>
      </c>
      <c r="M479" s="90">
        <v>4.8</v>
      </c>
      <c r="N479" s="90">
        <v>5.7</v>
      </c>
      <c r="O479" s="90">
        <v>7.2</v>
      </c>
      <c r="P479" s="90">
        <v>7.2</v>
      </c>
      <c r="Q479" s="90">
        <v>6.8</v>
      </c>
      <c r="R479" s="90">
        <v>6.8</v>
      </c>
      <c r="S479" s="90">
        <v>6.9</v>
      </c>
      <c r="T479" s="90">
        <v>0</v>
      </c>
      <c r="U479" s="90">
        <v>0</v>
      </c>
      <c r="V479" s="90">
        <v>0.1</v>
      </c>
      <c r="W479" s="90">
        <v>0.1</v>
      </c>
      <c r="X479" s="90">
        <v>0.1</v>
      </c>
      <c r="Y479" s="90">
        <v>0.1</v>
      </c>
      <c r="Z479" s="90">
        <v>0</v>
      </c>
      <c r="AA479" s="26">
        <f t="shared" si="386"/>
        <v>3.7374999999999994</v>
      </c>
      <c r="AB479" s="26">
        <f t="shared" si="388"/>
        <v>11.2</v>
      </c>
      <c r="AC479" s="26">
        <f t="shared" si="389"/>
        <v>0</v>
      </c>
      <c r="AD479" s="26">
        <f t="shared" si="390"/>
        <v>89.699999999999989</v>
      </c>
      <c r="AE479" s="62"/>
    </row>
    <row r="480" spans="1:31" x14ac:dyDescent="0.35">
      <c r="A480" s="68">
        <f t="shared" ref="A480" si="432">A478+1</f>
        <v>44067</v>
      </c>
      <c r="B480" s="89" t="s">
        <v>45</v>
      </c>
      <c r="C480" s="90">
        <v>4.0999999999999996</v>
      </c>
      <c r="D480" s="90">
        <v>0.8</v>
      </c>
      <c r="E480" s="90">
        <v>0.1</v>
      </c>
      <c r="F480" s="90">
        <v>5</v>
      </c>
      <c r="G480" s="90">
        <v>5</v>
      </c>
      <c r="H480" s="90">
        <v>4.9000000000000004</v>
      </c>
      <c r="I480" s="90">
        <v>2</v>
      </c>
      <c r="J480" s="90">
        <v>5.3</v>
      </c>
      <c r="K480" s="90">
        <v>5.9</v>
      </c>
      <c r="L480" s="90">
        <v>7.2</v>
      </c>
      <c r="M480" s="90">
        <v>5.5</v>
      </c>
      <c r="N480" s="90">
        <v>5.4</v>
      </c>
      <c r="O480" s="90">
        <v>5.4</v>
      </c>
      <c r="P480" s="90">
        <v>1.1000000000000001</v>
      </c>
      <c r="Q480" s="90">
        <v>1</v>
      </c>
      <c r="R480" s="90">
        <v>1</v>
      </c>
      <c r="S480" s="90">
        <v>1</v>
      </c>
      <c r="T480" s="90">
        <v>1.1000000000000001</v>
      </c>
      <c r="U480" s="90">
        <v>1</v>
      </c>
      <c r="V480" s="90">
        <v>1</v>
      </c>
      <c r="W480" s="90">
        <v>0.8</v>
      </c>
      <c r="X480" s="90">
        <v>0.1</v>
      </c>
      <c r="Y480" s="90">
        <v>0.1</v>
      </c>
      <c r="Z480" s="90">
        <v>0.1</v>
      </c>
      <c r="AA480" s="26">
        <f t="shared" si="386"/>
        <v>2.7041666666666662</v>
      </c>
      <c r="AB480" s="26">
        <f t="shared" si="388"/>
        <v>7.2</v>
      </c>
      <c r="AC480" s="26">
        <f t="shared" si="389"/>
        <v>0.1</v>
      </c>
      <c r="AD480" s="26">
        <f t="shared" si="390"/>
        <v>64.899999999999991</v>
      </c>
      <c r="AE480" s="61">
        <f t="shared" ref="AE480" si="433">IF(SUM(AD480:AD481)=0," ",SUM(AD480:AD481))</f>
        <v>205.79999999999995</v>
      </c>
    </row>
    <row r="481" spans="1:31" x14ac:dyDescent="0.35">
      <c r="A481" s="69"/>
      <c r="B481" s="89" t="s">
        <v>46</v>
      </c>
      <c r="C481" s="90">
        <v>0</v>
      </c>
      <c r="D481" s="90">
        <v>0</v>
      </c>
      <c r="E481" s="90">
        <v>0.1</v>
      </c>
      <c r="F481" s="90">
        <v>0.6</v>
      </c>
      <c r="G481" s="90">
        <v>0.6</v>
      </c>
      <c r="H481" s="90">
        <v>0.6</v>
      </c>
      <c r="I481" s="90">
        <v>0</v>
      </c>
      <c r="J481" s="90">
        <v>10</v>
      </c>
      <c r="K481" s="90">
        <v>10.9</v>
      </c>
      <c r="L481" s="90">
        <v>13.7</v>
      </c>
      <c r="M481" s="90">
        <v>10.3</v>
      </c>
      <c r="N481" s="90">
        <v>10.1</v>
      </c>
      <c r="O481" s="90">
        <v>10.1</v>
      </c>
      <c r="P481" s="90">
        <v>12.5</v>
      </c>
      <c r="Q481" s="90">
        <v>13</v>
      </c>
      <c r="R481" s="90">
        <v>13.1</v>
      </c>
      <c r="S481" s="90">
        <v>13.1</v>
      </c>
      <c r="T481" s="90">
        <v>13.1</v>
      </c>
      <c r="U481" s="90">
        <v>4.4000000000000004</v>
      </c>
      <c r="V481" s="90">
        <v>4.4000000000000004</v>
      </c>
      <c r="W481" s="90">
        <v>0.2</v>
      </c>
      <c r="X481" s="90">
        <v>0</v>
      </c>
      <c r="Y481" s="90">
        <v>0.1</v>
      </c>
      <c r="Z481" s="90">
        <v>0</v>
      </c>
      <c r="AA481" s="26">
        <f t="shared" si="386"/>
        <v>5.8708333333333327</v>
      </c>
      <c r="AB481" s="26">
        <f t="shared" si="388"/>
        <v>13.7</v>
      </c>
      <c r="AC481" s="26">
        <f t="shared" si="389"/>
        <v>0</v>
      </c>
      <c r="AD481" s="26">
        <f t="shared" si="390"/>
        <v>140.89999999999998</v>
      </c>
      <c r="AE481" s="62"/>
    </row>
    <row r="482" spans="1:31" x14ac:dyDescent="0.35">
      <c r="A482" s="68">
        <f t="shared" ref="A482" si="434">A480+1</f>
        <v>44068</v>
      </c>
      <c r="B482" s="89" t="s">
        <v>45</v>
      </c>
      <c r="C482" s="90">
        <v>0.2</v>
      </c>
      <c r="D482" s="90">
        <v>0.2</v>
      </c>
      <c r="E482" s="90">
        <v>0.2</v>
      </c>
      <c r="F482" s="90">
        <v>0.2</v>
      </c>
      <c r="G482" s="90">
        <v>0.2</v>
      </c>
      <c r="H482" s="90">
        <v>0.2</v>
      </c>
      <c r="I482" s="90">
        <v>0.2</v>
      </c>
      <c r="J482" s="90">
        <v>0.2</v>
      </c>
      <c r="K482" s="90">
        <v>0.9</v>
      </c>
      <c r="L482" s="90">
        <v>0.7</v>
      </c>
      <c r="M482" s="90">
        <v>6.1</v>
      </c>
      <c r="N482" s="90">
        <v>5.5</v>
      </c>
      <c r="O482" s="90">
        <v>5.5</v>
      </c>
      <c r="P482" s="90">
        <v>1.1000000000000001</v>
      </c>
      <c r="Q482" s="90">
        <v>1</v>
      </c>
      <c r="R482" s="90">
        <v>5.5</v>
      </c>
      <c r="S482" s="90">
        <v>6.4</v>
      </c>
      <c r="T482" s="90">
        <v>6.1</v>
      </c>
      <c r="U482" s="90">
        <v>6.1</v>
      </c>
      <c r="V482" s="90">
        <v>5.8</v>
      </c>
      <c r="W482" s="90">
        <v>5.8</v>
      </c>
      <c r="X482" s="90">
        <v>5.8</v>
      </c>
      <c r="Y482" s="90">
        <v>5.8</v>
      </c>
      <c r="Z482" s="90">
        <v>4.8</v>
      </c>
      <c r="AA482" s="26">
        <f t="shared" si="386"/>
        <v>3.1041666666666665</v>
      </c>
      <c r="AB482" s="26">
        <f t="shared" si="388"/>
        <v>6.4</v>
      </c>
      <c r="AC482" s="26">
        <f t="shared" si="389"/>
        <v>0.2</v>
      </c>
      <c r="AD482" s="26">
        <f t="shared" si="390"/>
        <v>74.5</v>
      </c>
      <c r="AE482" s="61">
        <f t="shared" ref="AE482" si="435">IF(SUM(AD482:AD483)=0," ",SUM(AD482:AD483))</f>
        <v>146.19999999999999</v>
      </c>
    </row>
    <row r="483" spans="1:31" x14ac:dyDescent="0.35">
      <c r="A483" s="69"/>
      <c r="B483" s="89" t="s">
        <v>46</v>
      </c>
      <c r="C483" s="90">
        <v>0</v>
      </c>
      <c r="D483" s="90">
        <v>0</v>
      </c>
      <c r="E483" s="90">
        <v>0</v>
      </c>
      <c r="F483" s="90">
        <v>0</v>
      </c>
      <c r="G483" s="90">
        <v>0</v>
      </c>
      <c r="H483" s="90">
        <v>0</v>
      </c>
      <c r="I483" s="90">
        <v>0</v>
      </c>
      <c r="J483" s="90">
        <v>0</v>
      </c>
      <c r="K483" s="90">
        <v>0.7</v>
      </c>
      <c r="L483" s="90">
        <v>0</v>
      </c>
      <c r="M483" s="90">
        <v>5.7</v>
      </c>
      <c r="N483" s="90">
        <v>5.3</v>
      </c>
      <c r="O483" s="90">
        <v>5.3</v>
      </c>
      <c r="P483" s="90">
        <v>4.5999999999999996</v>
      </c>
      <c r="Q483" s="90">
        <v>4.5999999999999996</v>
      </c>
      <c r="R483" s="90">
        <v>5.2</v>
      </c>
      <c r="S483" s="90">
        <v>6</v>
      </c>
      <c r="T483" s="90">
        <v>5.9</v>
      </c>
      <c r="U483" s="90">
        <v>5.9</v>
      </c>
      <c r="V483" s="90">
        <v>5.4</v>
      </c>
      <c r="W483" s="90">
        <v>5.4</v>
      </c>
      <c r="X483" s="90">
        <v>5.6</v>
      </c>
      <c r="Y483" s="90">
        <v>5.4</v>
      </c>
      <c r="Z483" s="90">
        <v>0.7</v>
      </c>
      <c r="AA483" s="26">
        <f t="shared" si="386"/>
        <v>2.9875000000000003</v>
      </c>
      <c r="AB483" s="26">
        <f t="shared" si="388"/>
        <v>6</v>
      </c>
      <c r="AC483" s="26">
        <f t="shared" si="389"/>
        <v>0</v>
      </c>
      <c r="AD483" s="26">
        <f t="shared" si="390"/>
        <v>71.7</v>
      </c>
      <c r="AE483" s="62"/>
    </row>
    <row r="484" spans="1:31" x14ac:dyDescent="0.35">
      <c r="A484" s="68">
        <f t="shared" ref="A484" si="436">A482+1</f>
        <v>44069</v>
      </c>
      <c r="B484" s="89" t="s">
        <v>45</v>
      </c>
      <c r="C484" s="90">
        <v>5.7</v>
      </c>
      <c r="D484" s="90">
        <v>5.3</v>
      </c>
      <c r="E484" s="90">
        <v>4.5999999999999996</v>
      </c>
      <c r="F484" s="90">
        <v>4.3</v>
      </c>
      <c r="G484" s="90">
        <v>4.2</v>
      </c>
      <c r="H484" s="90">
        <v>4.3</v>
      </c>
      <c r="I484" s="90">
        <v>4.3</v>
      </c>
      <c r="J484" s="90">
        <v>4.3</v>
      </c>
      <c r="K484" s="90">
        <v>4.2</v>
      </c>
      <c r="L484" s="90">
        <v>0.3</v>
      </c>
      <c r="M484" s="90">
        <v>0.2</v>
      </c>
      <c r="N484" s="90">
        <v>0.2</v>
      </c>
      <c r="O484" s="90">
        <v>0.2</v>
      </c>
      <c r="P484" s="90">
        <v>0.2</v>
      </c>
      <c r="Q484" s="90">
        <v>0.2</v>
      </c>
      <c r="R484" s="90">
        <v>0.2</v>
      </c>
      <c r="S484" s="90">
        <v>0.2</v>
      </c>
      <c r="T484" s="90">
        <v>0.3</v>
      </c>
      <c r="U484" s="90">
        <v>0.3</v>
      </c>
      <c r="V484" s="90">
        <v>5.0999999999999996</v>
      </c>
      <c r="W484" s="90">
        <v>1.1000000000000001</v>
      </c>
      <c r="X484" s="90">
        <v>1.1000000000000001</v>
      </c>
      <c r="Y484" s="90">
        <v>1.2</v>
      </c>
      <c r="Z484" s="90">
        <v>1.1000000000000001</v>
      </c>
      <c r="AA484" s="26">
        <f t="shared" si="386"/>
        <v>2.2125000000000008</v>
      </c>
      <c r="AB484" s="26">
        <f t="shared" si="388"/>
        <v>5.7</v>
      </c>
      <c r="AC484" s="26">
        <f t="shared" si="389"/>
        <v>0.2</v>
      </c>
      <c r="AD484" s="26">
        <f t="shared" si="390"/>
        <v>53.100000000000016</v>
      </c>
      <c r="AE484" s="61">
        <f t="shared" ref="AE484" si="437">IF(SUM(AD484:AD485)=0," ",SUM(AD484:AD485))</f>
        <v>112.10000000000002</v>
      </c>
    </row>
    <row r="485" spans="1:31" x14ac:dyDescent="0.35">
      <c r="A485" s="69"/>
      <c r="B485" s="89" t="s">
        <v>46</v>
      </c>
      <c r="C485" s="90">
        <v>0.1</v>
      </c>
      <c r="D485" s="90">
        <v>0.1</v>
      </c>
      <c r="E485" s="90">
        <v>0</v>
      </c>
      <c r="F485" s="90">
        <v>0</v>
      </c>
      <c r="G485" s="90">
        <v>0</v>
      </c>
      <c r="H485" s="90">
        <v>0</v>
      </c>
      <c r="I485" s="90">
        <v>0</v>
      </c>
      <c r="J485" s="90">
        <v>0</v>
      </c>
      <c r="K485" s="90">
        <v>0.1</v>
      </c>
      <c r="L485" s="90">
        <v>0.1</v>
      </c>
      <c r="M485" s="90">
        <v>0</v>
      </c>
      <c r="N485" s="90">
        <v>0</v>
      </c>
      <c r="O485" s="90">
        <v>0</v>
      </c>
      <c r="P485" s="90">
        <v>0</v>
      </c>
      <c r="Q485" s="90">
        <v>0</v>
      </c>
      <c r="R485" s="90">
        <v>0</v>
      </c>
      <c r="S485" s="90">
        <v>0</v>
      </c>
      <c r="T485" s="90">
        <v>0.1</v>
      </c>
      <c r="U485" s="90">
        <v>0.1</v>
      </c>
      <c r="V485" s="90">
        <v>9.3000000000000007</v>
      </c>
      <c r="W485" s="90">
        <v>9.5</v>
      </c>
      <c r="X485" s="90">
        <v>12</v>
      </c>
      <c r="Y485" s="90">
        <v>12.9</v>
      </c>
      <c r="Z485" s="90">
        <v>14.7</v>
      </c>
      <c r="AA485" s="26">
        <f t="shared" si="386"/>
        <v>2.4583333333333335</v>
      </c>
      <c r="AB485" s="26">
        <f t="shared" si="388"/>
        <v>14.7</v>
      </c>
      <c r="AC485" s="26">
        <f t="shared" si="389"/>
        <v>0</v>
      </c>
      <c r="AD485" s="26">
        <f t="shared" si="390"/>
        <v>59</v>
      </c>
      <c r="AE485" s="62"/>
    </row>
    <row r="486" spans="1:31" x14ac:dyDescent="0.35">
      <c r="A486" s="68">
        <f t="shared" ref="A486" si="438">A484+1</f>
        <v>44070</v>
      </c>
      <c r="B486" s="89" t="s">
        <v>45</v>
      </c>
      <c r="C486" s="90">
        <v>6</v>
      </c>
      <c r="D486" s="90">
        <v>1.1000000000000001</v>
      </c>
      <c r="E486" s="90">
        <v>1.1000000000000001</v>
      </c>
      <c r="F486" s="90">
        <v>1.1000000000000001</v>
      </c>
      <c r="G486" s="90">
        <v>1.1000000000000001</v>
      </c>
      <c r="H486" s="90">
        <v>1</v>
      </c>
      <c r="I486" s="90">
        <v>1</v>
      </c>
      <c r="J486" s="90">
        <v>0.2</v>
      </c>
      <c r="K486" s="90">
        <v>0.2</v>
      </c>
      <c r="L486" s="90">
        <v>0.2</v>
      </c>
      <c r="M486" s="90">
        <v>0.2</v>
      </c>
      <c r="N486" s="90">
        <v>0.2</v>
      </c>
      <c r="O486" s="90">
        <v>0.2</v>
      </c>
      <c r="P486" s="90">
        <v>0.2</v>
      </c>
      <c r="Q486" s="90">
        <v>0.2</v>
      </c>
      <c r="R486" s="90">
        <v>0.2</v>
      </c>
      <c r="S486" s="90">
        <v>0.2</v>
      </c>
      <c r="T486" s="90">
        <v>0.2</v>
      </c>
      <c r="U486" s="90">
        <v>0.2</v>
      </c>
      <c r="V486" s="90">
        <v>0.2</v>
      </c>
      <c r="W486" s="90">
        <v>5.5</v>
      </c>
      <c r="X486" s="90">
        <v>5.3</v>
      </c>
      <c r="Y486" s="90">
        <v>5.3</v>
      </c>
      <c r="Z486" s="90">
        <v>5.5</v>
      </c>
      <c r="AA486" s="26">
        <f t="shared" si="386"/>
        <v>1.5249999999999997</v>
      </c>
      <c r="AB486" s="26">
        <f t="shared" si="388"/>
        <v>6</v>
      </c>
      <c r="AC486" s="26">
        <f t="shared" si="389"/>
        <v>0.2</v>
      </c>
      <c r="AD486" s="26">
        <f t="shared" si="390"/>
        <v>36.599999999999994</v>
      </c>
      <c r="AE486" s="61">
        <f t="shared" ref="AE486" si="439">IF(SUM(AD486:AD487)=0," ",SUM(AD486:AD487))</f>
        <v>162.59999999999997</v>
      </c>
    </row>
    <row r="487" spans="1:31" x14ac:dyDescent="0.35">
      <c r="A487" s="69"/>
      <c r="B487" s="89" t="s">
        <v>46</v>
      </c>
      <c r="C487" s="90">
        <v>12.5</v>
      </c>
      <c r="D487" s="90">
        <v>13.7</v>
      </c>
      <c r="E487" s="90">
        <v>13.6</v>
      </c>
      <c r="F487" s="90">
        <v>13.7</v>
      </c>
      <c r="G487" s="90">
        <v>10.8</v>
      </c>
      <c r="H487" s="90">
        <v>10.8</v>
      </c>
      <c r="I487" s="90">
        <v>10.8</v>
      </c>
      <c r="J487" s="90">
        <v>0</v>
      </c>
      <c r="K487" s="90">
        <v>0</v>
      </c>
      <c r="L487" s="90">
        <v>0</v>
      </c>
      <c r="M487" s="90">
        <v>0</v>
      </c>
      <c r="N487" s="90">
        <v>0</v>
      </c>
      <c r="O487" s="90">
        <v>0.6</v>
      </c>
      <c r="P487" s="90">
        <v>0</v>
      </c>
      <c r="Q487" s="90">
        <v>0</v>
      </c>
      <c r="R487" s="90">
        <v>0</v>
      </c>
      <c r="S487" s="90">
        <v>0</v>
      </c>
      <c r="T487" s="90">
        <v>0.1</v>
      </c>
      <c r="U487" s="90">
        <v>0.1</v>
      </c>
      <c r="V487" s="90">
        <v>0.1</v>
      </c>
      <c r="W487" s="90">
        <v>10</v>
      </c>
      <c r="X487" s="90">
        <v>9.6</v>
      </c>
      <c r="Y487" s="90">
        <v>9.6</v>
      </c>
      <c r="Z487" s="90">
        <v>10</v>
      </c>
      <c r="AA487" s="26">
        <f t="shared" si="386"/>
        <v>5.2499999999999982</v>
      </c>
      <c r="AB487" s="26">
        <f t="shared" si="388"/>
        <v>13.7</v>
      </c>
      <c r="AC487" s="26">
        <f t="shared" si="389"/>
        <v>0</v>
      </c>
      <c r="AD487" s="26">
        <f t="shared" si="390"/>
        <v>125.99999999999996</v>
      </c>
      <c r="AE487" s="62"/>
    </row>
    <row r="488" spans="1:31" x14ac:dyDescent="0.35">
      <c r="A488" s="68">
        <f t="shared" ref="A488" si="440">A486+1</f>
        <v>44071</v>
      </c>
      <c r="B488" s="89" t="s">
        <v>45</v>
      </c>
      <c r="C488" s="90">
        <v>5.5</v>
      </c>
      <c r="D488" s="90">
        <v>5.2</v>
      </c>
      <c r="E488" s="90">
        <v>5.2</v>
      </c>
      <c r="F488" s="90">
        <v>5.2</v>
      </c>
      <c r="G488" s="90">
        <v>1.1000000000000001</v>
      </c>
      <c r="H488" s="90">
        <v>1</v>
      </c>
      <c r="I488" s="90">
        <v>0.9</v>
      </c>
      <c r="J488" s="90">
        <v>0.9</v>
      </c>
      <c r="K488" s="90">
        <v>0.9</v>
      </c>
      <c r="L488" s="90">
        <v>0.9</v>
      </c>
      <c r="M488" s="90">
        <v>0.9</v>
      </c>
      <c r="N488" s="90">
        <v>0.9</v>
      </c>
      <c r="O488" s="90">
        <v>0.8</v>
      </c>
      <c r="P488" s="90">
        <v>0.2</v>
      </c>
      <c r="Q488" s="90">
        <v>0.2</v>
      </c>
      <c r="R488" s="90">
        <v>0.2</v>
      </c>
      <c r="S488" s="90">
        <v>0.2</v>
      </c>
      <c r="T488" s="90">
        <v>0.2</v>
      </c>
      <c r="U488" s="90">
        <v>5.2</v>
      </c>
      <c r="V488" s="90">
        <v>5.7</v>
      </c>
      <c r="W488" s="90">
        <v>5.7</v>
      </c>
      <c r="X488" s="90">
        <v>6.3</v>
      </c>
      <c r="Y488" s="90">
        <v>6.5</v>
      </c>
      <c r="Z488" s="90">
        <v>6.3</v>
      </c>
      <c r="AA488" s="26">
        <f t="shared" si="386"/>
        <v>2.7541666666666664</v>
      </c>
      <c r="AB488" s="26">
        <f t="shared" si="388"/>
        <v>6.5</v>
      </c>
      <c r="AC488" s="26">
        <f t="shared" si="389"/>
        <v>0.2</v>
      </c>
      <c r="AD488" s="26">
        <f t="shared" si="390"/>
        <v>66.099999999999994</v>
      </c>
      <c r="AE488" s="61">
        <f t="shared" ref="AE488" si="441">IF(SUM(AD488:AD489)=0," ",SUM(AD488:AD489))</f>
        <v>190.2</v>
      </c>
    </row>
    <row r="489" spans="1:31" x14ac:dyDescent="0.35">
      <c r="A489" s="69"/>
      <c r="B489" s="89" t="s">
        <v>46</v>
      </c>
      <c r="C489" s="90">
        <v>10</v>
      </c>
      <c r="D489" s="90">
        <v>4.8</v>
      </c>
      <c r="E489" s="90">
        <v>4.8</v>
      </c>
      <c r="F489" s="90">
        <v>4.8</v>
      </c>
      <c r="G489" s="90">
        <v>4.0999999999999996</v>
      </c>
      <c r="H489" s="90">
        <v>4.5</v>
      </c>
      <c r="I489" s="90">
        <v>4.7</v>
      </c>
      <c r="J489" s="90">
        <v>4.3</v>
      </c>
      <c r="K489" s="90">
        <v>4.3</v>
      </c>
      <c r="L489" s="90">
        <v>4.3</v>
      </c>
      <c r="M489" s="90">
        <v>3.7</v>
      </c>
      <c r="N489" s="90">
        <v>3.7</v>
      </c>
      <c r="O489" s="90">
        <v>0.2</v>
      </c>
      <c r="P489" s="90">
        <v>0</v>
      </c>
      <c r="Q489" s="90">
        <v>0.1</v>
      </c>
      <c r="R489" s="90">
        <v>0.1</v>
      </c>
      <c r="S489" s="90">
        <v>0.1</v>
      </c>
      <c r="T489" s="90">
        <v>0.1</v>
      </c>
      <c r="U489" s="90">
        <v>9.4</v>
      </c>
      <c r="V489" s="90">
        <v>10.3</v>
      </c>
      <c r="W489" s="90">
        <v>10.4</v>
      </c>
      <c r="X489" s="90">
        <v>11.6</v>
      </c>
      <c r="Y489" s="90">
        <v>12.2</v>
      </c>
      <c r="Z489" s="90">
        <v>11.6</v>
      </c>
      <c r="AA489" s="26">
        <f t="shared" si="386"/>
        <v>5.1708333333333334</v>
      </c>
      <c r="AB489" s="26">
        <f t="shared" si="388"/>
        <v>12.2</v>
      </c>
      <c r="AC489" s="26">
        <f t="shared" si="389"/>
        <v>0</v>
      </c>
      <c r="AD489" s="26">
        <f t="shared" si="390"/>
        <v>124.10000000000001</v>
      </c>
      <c r="AE489" s="62"/>
    </row>
    <row r="490" spans="1:31" x14ac:dyDescent="0.35">
      <c r="A490" s="68">
        <f t="shared" ref="A490" si="442">A488+1</f>
        <v>44072</v>
      </c>
      <c r="B490" s="89" t="s">
        <v>45</v>
      </c>
      <c r="C490" s="90">
        <v>6</v>
      </c>
      <c r="D490" s="90">
        <v>6.3</v>
      </c>
      <c r="E490" s="90">
        <v>6.4</v>
      </c>
      <c r="F490" s="90">
        <v>6.3</v>
      </c>
      <c r="G490" s="90">
        <v>5.6</v>
      </c>
      <c r="H490" s="90">
        <v>5.7</v>
      </c>
      <c r="I490" s="90">
        <v>5.8</v>
      </c>
      <c r="J490" s="90">
        <v>0.2</v>
      </c>
      <c r="K490" s="90">
        <v>0.2</v>
      </c>
      <c r="L490" s="90">
        <v>0.2</v>
      </c>
      <c r="M490" s="90">
        <v>0.2</v>
      </c>
      <c r="N490" s="90">
        <v>0.2</v>
      </c>
      <c r="O490" s="90">
        <v>0.2</v>
      </c>
      <c r="P490" s="90">
        <v>0.2</v>
      </c>
      <c r="Q490" s="90">
        <v>0.2</v>
      </c>
      <c r="R490" s="90">
        <v>5.3</v>
      </c>
      <c r="S490" s="90">
        <v>5.7</v>
      </c>
      <c r="T490" s="90">
        <v>5.8</v>
      </c>
      <c r="U490" s="90">
        <v>6.1</v>
      </c>
      <c r="V490" s="90">
        <v>6.1</v>
      </c>
      <c r="W490" s="90">
        <v>6.7</v>
      </c>
      <c r="X490" s="90">
        <v>6.8</v>
      </c>
      <c r="Y490" s="90">
        <v>6.7</v>
      </c>
      <c r="Z490" s="90">
        <v>6.8</v>
      </c>
      <c r="AA490" s="26">
        <f t="shared" si="386"/>
        <v>4.1541666666666677</v>
      </c>
      <c r="AB490" s="26">
        <f t="shared" si="388"/>
        <v>6.8</v>
      </c>
      <c r="AC490" s="26">
        <f t="shared" si="389"/>
        <v>0.2</v>
      </c>
      <c r="AD490" s="26">
        <f t="shared" si="390"/>
        <v>99.700000000000017</v>
      </c>
      <c r="AE490" s="61">
        <f t="shared" ref="AE490" si="443">IF(SUM(AD490:AD491)=0," ",SUM(AD490:AD491))</f>
        <v>188.20000000000005</v>
      </c>
    </row>
    <row r="491" spans="1:31" x14ac:dyDescent="0.35">
      <c r="A491" s="69"/>
      <c r="B491" s="89" t="s">
        <v>46</v>
      </c>
      <c r="C491" s="90">
        <v>11.2</v>
      </c>
      <c r="D491" s="90">
        <v>5.9</v>
      </c>
      <c r="E491" s="90">
        <v>5.9</v>
      </c>
      <c r="F491" s="90">
        <v>5.9</v>
      </c>
      <c r="G491" s="90">
        <v>5.3</v>
      </c>
      <c r="H491" s="90">
        <v>0.1</v>
      </c>
      <c r="I491" s="90">
        <v>0.1</v>
      </c>
      <c r="J491" s="90">
        <v>0.1</v>
      </c>
      <c r="K491" s="90">
        <v>0.1</v>
      </c>
      <c r="L491" s="90">
        <v>0.1</v>
      </c>
      <c r="M491" s="90">
        <v>0.1</v>
      </c>
      <c r="N491" s="90">
        <v>0.1</v>
      </c>
      <c r="O491" s="90">
        <v>0.1</v>
      </c>
      <c r="P491" s="90">
        <v>0.1</v>
      </c>
      <c r="Q491" s="90">
        <v>0.1</v>
      </c>
      <c r="R491" s="90">
        <v>5</v>
      </c>
      <c r="S491" s="90">
        <v>5.4</v>
      </c>
      <c r="T491" s="90">
        <v>5.5</v>
      </c>
      <c r="U491" s="90">
        <v>5.9</v>
      </c>
      <c r="V491" s="90">
        <v>5.9</v>
      </c>
      <c r="W491" s="90">
        <v>6.2</v>
      </c>
      <c r="X491" s="90">
        <v>6.4</v>
      </c>
      <c r="Y491" s="90">
        <v>6.5</v>
      </c>
      <c r="Z491" s="90">
        <v>6.5</v>
      </c>
      <c r="AA491" s="26">
        <f t="shared" si="386"/>
        <v>3.6875000000000004</v>
      </c>
      <c r="AB491" s="26">
        <f t="shared" si="388"/>
        <v>11.2</v>
      </c>
      <c r="AC491" s="26">
        <f t="shared" si="389"/>
        <v>0.1</v>
      </c>
      <c r="AD491" s="26">
        <f t="shared" si="390"/>
        <v>88.500000000000014</v>
      </c>
      <c r="AE491" s="62"/>
    </row>
    <row r="492" spans="1:31" x14ac:dyDescent="0.35">
      <c r="A492" s="68">
        <f t="shared" ref="A492" si="444">A490+1</f>
        <v>44073</v>
      </c>
      <c r="B492" s="89" t="s">
        <v>45</v>
      </c>
      <c r="C492" s="90">
        <v>7.1</v>
      </c>
      <c r="D492" s="90">
        <v>6.9</v>
      </c>
      <c r="E492" s="90">
        <v>5.4</v>
      </c>
      <c r="F492" s="90">
        <v>5.4</v>
      </c>
      <c r="G492" s="90">
        <v>5.4</v>
      </c>
      <c r="H492" s="90">
        <v>5.5</v>
      </c>
      <c r="I492" s="90">
        <v>4.3</v>
      </c>
      <c r="J492" s="90">
        <v>4.2</v>
      </c>
      <c r="K492" s="90">
        <v>4.0999999999999996</v>
      </c>
      <c r="L492" s="90">
        <v>0.9</v>
      </c>
      <c r="M492" s="90">
        <v>0.2</v>
      </c>
      <c r="N492" s="90">
        <v>4.9000000000000004</v>
      </c>
      <c r="O492" s="90">
        <v>5</v>
      </c>
      <c r="P492" s="90">
        <v>4.9000000000000004</v>
      </c>
      <c r="Q492" s="90">
        <v>5.5</v>
      </c>
      <c r="R492" s="90">
        <v>6.9</v>
      </c>
      <c r="S492" s="90">
        <v>7.7</v>
      </c>
      <c r="T492" s="90">
        <v>6.4</v>
      </c>
      <c r="U492" s="90">
        <v>6</v>
      </c>
      <c r="V492" s="90">
        <v>6</v>
      </c>
      <c r="W492" s="90">
        <v>6.2</v>
      </c>
      <c r="X492" s="90">
        <v>6.4</v>
      </c>
      <c r="Y492" s="90">
        <v>6.8</v>
      </c>
      <c r="Z492" s="90">
        <v>6.5</v>
      </c>
      <c r="AA492" s="26">
        <f t="shared" si="386"/>
        <v>5.3583333333333343</v>
      </c>
      <c r="AB492" s="26">
        <f t="shared" si="388"/>
        <v>7.7</v>
      </c>
      <c r="AC492" s="26">
        <f t="shared" si="389"/>
        <v>0.2</v>
      </c>
      <c r="AD492" s="26">
        <f t="shared" si="390"/>
        <v>128.60000000000002</v>
      </c>
      <c r="AE492" s="61">
        <f t="shared" ref="AE492" si="445">IF(SUM(AD492:AD493)=0," ",SUM(AD492:AD493))</f>
        <v>223.00000000000006</v>
      </c>
    </row>
    <row r="493" spans="1:31" x14ac:dyDescent="0.35">
      <c r="A493" s="69"/>
      <c r="B493" s="89" t="s">
        <v>46</v>
      </c>
      <c r="C493" s="90">
        <v>6.8</v>
      </c>
      <c r="D493" s="90">
        <v>6.5</v>
      </c>
      <c r="E493" s="90">
        <v>0.1</v>
      </c>
      <c r="F493" s="90">
        <v>0.1</v>
      </c>
      <c r="G493" s="90">
        <v>0.1</v>
      </c>
      <c r="H493" s="90">
        <v>0</v>
      </c>
      <c r="I493" s="90">
        <v>0</v>
      </c>
      <c r="J493" s="90">
        <v>0</v>
      </c>
      <c r="K493" s="90">
        <v>0</v>
      </c>
      <c r="L493" s="90">
        <v>0</v>
      </c>
      <c r="M493" s="90">
        <v>0</v>
      </c>
      <c r="N493" s="90">
        <v>0</v>
      </c>
      <c r="O493" s="90">
        <v>0.1</v>
      </c>
      <c r="P493" s="90">
        <v>0.1</v>
      </c>
      <c r="Q493" s="90">
        <v>10.3</v>
      </c>
      <c r="R493" s="90">
        <v>13.3</v>
      </c>
      <c r="S493" s="90">
        <v>14.8</v>
      </c>
      <c r="T493" s="90">
        <v>6</v>
      </c>
      <c r="U493" s="90">
        <v>5.7</v>
      </c>
      <c r="V493" s="90">
        <v>5.7</v>
      </c>
      <c r="W493" s="90">
        <v>5.9</v>
      </c>
      <c r="X493" s="90">
        <v>6.2</v>
      </c>
      <c r="Y493" s="90">
        <v>6.5</v>
      </c>
      <c r="Z493" s="90">
        <v>6.2</v>
      </c>
      <c r="AA493" s="26">
        <f t="shared" si="386"/>
        <v>3.933333333333334</v>
      </c>
      <c r="AB493" s="26">
        <f t="shared" si="388"/>
        <v>14.8</v>
      </c>
      <c r="AC493" s="26">
        <f t="shared" si="389"/>
        <v>0</v>
      </c>
      <c r="AD493" s="26">
        <f t="shared" si="390"/>
        <v>94.40000000000002</v>
      </c>
      <c r="AE493" s="62"/>
    </row>
    <row r="494" spans="1:31" x14ac:dyDescent="0.35">
      <c r="A494" s="68">
        <f t="shared" ref="A494" si="446">A492+1</f>
        <v>44074</v>
      </c>
      <c r="B494" s="89" t="s">
        <v>45</v>
      </c>
      <c r="C494" s="90">
        <v>4.9000000000000004</v>
      </c>
      <c r="D494" s="90">
        <v>5</v>
      </c>
      <c r="E494" s="90">
        <v>5</v>
      </c>
      <c r="F494" s="90">
        <v>0.2</v>
      </c>
      <c r="G494" s="90">
        <v>0.2</v>
      </c>
      <c r="H494" s="90">
        <v>0.23</v>
      </c>
      <c r="I494" s="90">
        <v>0.2</v>
      </c>
      <c r="J494" s="90">
        <v>0.2</v>
      </c>
      <c r="K494" s="90">
        <v>0.2</v>
      </c>
      <c r="L494" s="90">
        <v>0.2</v>
      </c>
      <c r="M494" s="90">
        <v>5.6</v>
      </c>
      <c r="N494" s="90">
        <v>5.6</v>
      </c>
      <c r="O494" s="90">
        <v>5.8</v>
      </c>
      <c r="P494" s="90">
        <v>6.5</v>
      </c>
      <c r="Q494" s="90">
        <v>6.5</v>
      </c>
      <c r="R494" s="90">
        <v>6.4</v>
      </c>
      <c r="S494" s="90">
        <v>6.3</v>
      </c>
      <c r="T494" s="90">
        <v>5.7</v>
      </c>
      <c r="U494" s="90">
        <v>5.6</v>
      </c>
      <c r="V494" s="90">
        <v>5.6</v>
      </c>
      <c r="W494" s="90">
        <v>5.0999999999999996</v>
      </c>
      <c r="X494" s="90">
        <v>5.5</v>
      </c>
      <c r="Y494" s="90">
        <v>5.7</v>
      </c>
      <c r="Z494" s="90">
        <v>5.9</v>
      </c>
      <c r="AA494" s="26">
        <f t="shared" si="386"/>
        <v>4.0887499999999992</v>
      </c>
      <c r="AB494" s="26">
        <f t="shared" si="388"/>
        <v>6.5</v>
      </c>
      <c r="AC494" s="26">
        <f t="shared" si="389"/>
        <v>0.2</v>
      </c>
      <c r="AD494" s="26">
        <f t="shared" si="390"/>
        <v>98.129999999999981</v>
      </c>
      <c r="AE494" s="61">
        <f t="shared" ref="AE494" si="447">IF(SUM(AD494:AD495)=0," ",SUM(AD494:AD495))</f>
        <v>178.72999999999996</v>
      </c>
    </row>
    <row r="495" spans="1:31" ht="15" thickBot="1" x14ac:dyDescent="0.4">
      <c r="A495" s="69"/>
      <c r="B495" s="91" t="s">
        <v>46</v>
      </c>
      <c r="C495" s="92">
        <v>0.1</v>
      </c>
      <c r="D495" s="92">
        <v>0.1</v>
      </c>
      <c r="E495" s="92">
        <v>0.1</v>
      </c>
      <c r="F495" s="92">
        <v>0.1</v>
      </c>
      <c r="G495" s="92">
        <v>0.1</v>
      </c>
      <c r="H495" s="92">
        <v>0</v>
      </c>
      <c r="I495" s="92">
        <v>0</v>
      </c>
      <c r="J495" s="92">
        <v>0</v>
      </c>
      <c r="K495" s="92">
        <v>0</v>
      </c>
      <c r="L495" s="92">
        <v>0.1</v>
      </c>
      <c r="M495" s="92">
        <v>6.9</v>
      </c>
      <c r="N495" s="92">
        <v>6.9</v>
      </c>
      <c r="O495" s="92">
        <v>8</v>
      </c>
      <c r="P495" s="92">
        <v>7.8</v>
      </c>
      <c r="Q495" s="92">
        <v>8</v>
      </c>
      <c r="R495" s="92">
        <v>7.8</v>
      </c>
      <c r="S495" s="92">
        <v>7.5</v>
      </c>
      <c r="T495" s="92">
        <v>7</v>
      </c>
      <c r="U495" s="92">
        <v>6.8</v>
      </c>
      <c r="V495" s="92">
        <v>6.8</v>
      </c>
      <c r="W495" s="92">
        <v>6.2</v>
      </c>
      <c r="X495" s="92">
        <v>0.1</v>
      </c>
      <c r="Y495" s="92">
        <v>0.1</v>
      </c>
      <c r="Z495" s="92">
        <v>0.1</v>
      </c>
      <c r="AA495" s="66">
        <f t="shared" si="386"/>
        <v>3.3583333333333325</v>
      </c>
      <c r="AB495" s="66">
        <f t="shared" si="388"/>
        <v>8</v>
      </c>
      <c r="AC495" s="66">
        <f t="shared" si="389"/>
        <v>0</v>
      </c>
      <c r="AD495" s="66">
        <f t="shared" si="390"/>
        <v>80.59999999999998</v>
      </c>
      <c r="AE495" s="67"/>
    </row>
    <row r="496" spans="1:31" ht="15" thickTop="1" x14ac:dyDescent="0.35">
      <c r="A496" s="68">
        <f t="shared" ref="A496" si="448">A494+1</f>
        <v>44075</v>
      </c>
      <c r="B496" s="89" t="s">
        <v>45</v>
      </c>
      <c r="C496" s="90">
        <v>6</v>
      </c>
      <c r="D496" s="90">
        <v>5.6</v>
      </c>
      <c r="E496" s="90">
        <v>5.7</v>
      </c>
      <c r="F496" s="90">
        <v>5.7</v>
      </c>
      <c r="G496" s="90">
        <v>0.8</v>
      </c>
      <c r="H496" s="90">
        <v>0.2</v>
      </c>
      <c r="I496" s="90">
        <v>0.2</v>
      </c>
      <c r="J496" s="90">
        <v>0.2</v>
      </c>
      <c r="K496" s="90">
        <v>0.2</v>
      </c>
      <c r="L496" s="90">
        <v>0.2</v>
      </c>
      <c r="M496" s="90">
        <v>4.9000000000000004</v>
      </c>
      <c r="N496" s="90">
        <v>5</v>
      </c>
      <c r="O496" s="90">
        <v>5.6</v>
      </c>
      <c r="P496" s="90">
        <v>6</v>
      </c>
      <c r="Q496" s="90">
        <v>6.4</v>
      </c>
      <c r="R496" s="90">
        <v>6.4</v>
      </c>
      <c r="S496" s="90">
        <v>5.9</v>
      </c>
      <c r="T496" s="90">
        <v>6.8</v>
      </c>
      <c r="U496" s="90">
        <v>6.8</v>
      </c>
      <c r="V496" s="90">
        <v>6.8</v>
      </c>
      <c r="W496" s="90">
        <v>6</v>
      </c>
      <c r="X496" s="90">
        <v>6</v>
      </c>
      <c r="Y496" s="90">
        <v>5.9</v>
      </c>
      <c r="Z496" s="90">
        <v>5.9</v>
      </c>
      <c r="AA496" s="26">
        <f t="shared" ref="AA496:AA497" si="449">IF(SUM(C496:Z496)=0," ",AVERAGE(C496:Z496))</f>
        <v>4.55</v>
      </c>
      <c r="AB496" s="26">
        <f>IF(AA496=0," ",MAX(C496:Z496))</f>
        <v>6.8</v>
      </c>
      <c r="AC496" s="26">
        <f>IF(AA496=0," ",MIN(C496:Z496))</f>
        <v>0.2</v>
      </c>
      <c r="AD496" s="26">
        <f>IF(AA496=0," ",SUM(C496:Z496))</f>
        <v>109.2</v>
      </c>
      <c r="AE496" s="61">
        <f>IF(SUM(AD496:AD497)=0," ",SUM(AD496:AD497))</f>
        <v>250.3</v>
      </c>
    </row>
    <row r="497" spans="1:31" x14ac:dyDescent="0.35">
      <c r="A497" s="69"/>
      <c r="B497" s="89" t="s">
        <v>46</v>
      </c>
      <c r="C497" s="90">
        <v>0.1</v>
      </c>
      <c r="D497" s="90">
        <v>0.1</v>
      </c>
      <c r="E497" s="90">
        <v>0.1</v>
      </c>
      <c r="F497" s="90">
        <v>0.1</v>
      </c>
      <c r="G497" s="90">
        <v>0.1</v>
      </c>
      <c r="H497" s="90">
        <v>0</v>
      </c>
      <c r="I497" s="90">
        <v>0</v>
      </c>
      <c r="J497" s="90">
        <v>0</v>
      </c>
      <c r="K497" s="90">
        <v>0</v>
      </c>
      <c r="L497" s="90">
        <v>0</v>
      </c>
      <c r="M497" s="90">
        <v>0.1</v>
      </c>
      <c r="N497" s="90">
        <v>0.1</v>
      </c>
      <c r="O497" s="90">
        <v>10.3</v>
      </c>
      <c r="P497" s="90">
        <v>11.3</v>
      </c>
      <c r="Q497" s="90">
        <v>11.7</v>
      </c>
      <c r="R497" s="90">
        <v>12.1</v>
      </c>
      <c r="S497" s="90">
        <v>11</v>
      </c>
      <c r="T497" s="90">
        <v>12.8</v>
      </c>
      <c r="U497" s="90">
        <v>12.7</v>
      </c>
      <c r="V497" s="90">
        <v>12.7</v>
      </c>
      <c r="W497" s="90">
        <v>12.1</v>
      </c>
      <c r="X497" s="90">
        <v>12.1</v>
      </c>
      <c r="Y497" s="90">
        <v>10.8</v>
      </c>
      <c r="Z497" s="90">
        <v>10.8</v>
      </c>
      <c r="AA497" s="26">
        <f t="shared" si="449"/>
        <v>5.8791666666666673</v>
      </c>
      <c r="AB497" s="26">
        <f>IF(AA497=0," ",MAX(C497:Z497))</f>
        <v>12.8</v>
      </c>
      <c r="AC497" s="26">
        <f>IF(AA497=0," ",MIN(C497:Z497))</f>
        <v>0</v>
      </c>
      <c r="AD497" s="26">
        <f>IF(AA497=0," ",SUM(C497:Z497))</f>
        <v>141.10000000000002</v>
      </c>
      <c r="AE497" s="62"/>
    </row>
    <row r="498" spans="1:31" x14ac:dyDescent="0.35">
      <c r="A498" s="68">
        <f t="shared" ref="A498" si="450">A496+1</f>
        <v>44076</v>
      </c>
      <c r="B498" s="89" t="s">
        <v>45</v>
      </c>
      <c r="C498" s="90">
        <v>5.4</v>
      </c>
      <c r="D498" s="90">
        <v>1.1000000000000001</v>
      </c>
      <c r="E498" s="90">
        <v>0.2</v>
      </c>
      <c r="F498" s="90">
        <v>0.2</v>
      </c>
      <c r="G498" s="90">
        <v>0.2</v>
      </c>
      <c r="H498" s="90">
        <v>0.2</v>
      </c>
      <c r="I498" s="90">
        <v>0.2</v>
      </c>
      <c r="J498" s="90">
        <v>0.2</v>
      </c>
      <c r="K498" s="90">
        <v>0.2</v>
      </c>
      <c r="L498" s="90">
        <v>0.2</v>
      </c>
      <c r="M498" s="90">
        <v>0.2</v>
      </c>
      <c r="N498" s="90">
        <v>0.2</v>
      </c>
      <c r="O498" s="90">
        <v>6.7</v>
      </c>
      <c r="P498" s="90">
        <v>6.5</v>
      </c>
      <c r="Q498" s="90">
        <v>6.5</v>
      </c>
      <c r="R498" s="90">
        <v>6.9</v>
      </c>
      <c r="S498" s="90">
        <v>7.2</v>
      </c>
      <c r="T498" s="90">
        <v>7.2</v>
      </c>
      <c r="U498" s="90">
        <v>7.3</v>
      </c>
      <c r="V498" s="90">
        <v>7.3</v>
      </c>
      <c r="W498" s="90">
        <v>5.8</v>
      </c>
      <c r="X498" s="90">
        <v>5.6</v>
      </c>
      <c r="Y498" s="90">
        <v>5.2</v>
      </c>
      <c r="Z498" s="90">
        <v>5.3</v>
      </c>
      <c r="AA498" s="26">
        <f>IF(SUM(C498:Z498)=0," ",AVERAGE(C498:Z498))</f>
        <v>3.5833333333333335</v>
      </c>
      <c r="AB498" s="26">
        <f>IF(AA498=" "," ",MAX(C498:Z498))</f>
        <v>7.3</v>
      </c>
      <c r="AC498" s="26">
        <f>IF(AA498=" "," ",MIN(C498:Z498))</f>
        <v>0.2</v>
      </c>
      <c r="AD498" s="26">
        <f>IF(AA498=" "," ",SUM(C498:Z498))</f>
        <v>86</v>
      </c>
      <c r="AE498" s="61">
        <f>IF(SUM(AD498:AD499)=0," ",SUM(AD498:AD499))</f>
        <v>196.89999999999998</v>
      </c>
    </row>
    <row r="499" spans="1:31" x14ac:dyDescent="0.35">
      <c r="A499" s="69"/>
      <c r="B499" s="89" t="s">
        <v>46</v>
      </c>
      <c r="C499" s="90">
        <v>9.6999999999999993</v>
      </c>
      <c r="D499" s="90">
        <v>4.7</v>
      </c>
      <c r="E499" s="90">
        <v>0.1</v>
      </c>
      <c r="F499" s="90">
        <v>0.1</v>
      </c>
      <c r="G499" s="90">
        <v>0.1</v>
      </c>
      <c r="H499" s="90">
        <v>0</v>
      </c>
      <c r="I499" s="90">
        <v>0</v>
      </c>
      <c r="J499" s="90">
        <v>0</v>
      </c>
      <c r="K499" s="90">
        <v>0</v>
      </c>
      <c r="L499" s="90">
        <v>0</v>
      </c>
      <c r="M499" s="90">
        <v>0.1</v>
      </c>
      <c r="N499" s="90">
        <v>0.1</v>
      </c>
      <c r="O499" s="90">
        <v>6.5</v>
      </c>
      <c r="P499" s="90">
        <v>6.2</v>
      </c>
      <c r="Q499" s="90">
        <v>6.2</v>
      </c>
      <c r="R499" s="90">
        <v>6.8</v>
      </c>
      <c r="S499" s="90">
        <v>6.9</v>
      </c>
      <c r="T499" s="90">
        <v>6.8</v>
      </c>
      <c r="U499" s="90">
        <v>7</v>
      </c>
      <c r="V499" s="90">
        <v>13.7</v>
      </c>
      <c r="W499" s="90">
        <v>10.8</v>
      </c>
      <c r="X499" s="90">
        <v>10.5</v>
      </c>
      <c r="Y499" s="90">
        <v>9.6</v>
      </c>
      <c r="Z499" s="90">
        <v>5</v>
      </c>
      <c r="AA499" s="26">
        <f t="shared" ref="AA499:AA555" si="451">IF(SUM(C499:Z499)=0," ",AVERAGE(C499:Z499))</f>
        <v>4.6208333333333327</v>
      </c>
      <c r="AB499" s="26">
        <f>IF(AA499=" "," ",MAX(C499:Z499))</f>
        <v>13.7</v>
      </c>
      <c r="AC499" s="26">
        <f>IF(AA499=" "," ",MIN(C499:Z499))</f>
        <v>0</v>
      </c>
      <c r="AD499" s="26">
        <f>IF(AA499=" "," ",SUM(C499:Z499))</f>
        <v>110.89999999999998</v>
      </c>
      <c r="AE499" s="62"/>
    </row>
    <row r="500" spans="1:31" x14ac:dyDescent="0.35">
      <c r="A500" s="68">
        <f t="shared" ref="A500" si="452">A498+1</f>
        <v>44077</v>
      </c>
      <c r="B500" s="89" t="s">
        <v>45</v>
      </c>
      <c r="C500" s="90">
        <v>5.3</v>
      </c>
      <c r="D500" s="90">
        <v>5.3</v>
      </c>
      <c r="E500" s="90">
        <v>5.2</v>
      </c>
      <c r="F500" s="90">
        <v>5.2</v>
      </c>
      <c r="G500" s="90">
        <v>5.2</v>
      </c>
      <c r="H500" s="90">
        <v>4.9000000000000004</v>
      </c>
      <c r="I500" s="90">
        <v>4.8</v>
      </c>
      <c r="J500" s="90">
        <v>4.7</v>
      </c>
      <c r="K500" s="90">
        <v>0.2</v>
      </c>
      <c r="L500" s="90">
        <v>0.2</v>
      </c>
      <c r="M500" s="90">
        <v>0.2</v>
      </c>
      <c r="N500" s="90">
        <v>0.2</v>
      </c>
      <c r="O500" s="90">
        <v>0.2</v>
      </c>
      <c r="P500" s="90">
        <v>0.3</v>
      </c>
      <c r="Q500" s="90">
        <v>5</v>
      </c>
      <c r="R500" s="90">
        <v>5.6</v>
      </c>
      <c r="S500" s="90">
        <v>5.6</v>
      </c>
      <c r="T500" s="90">
        <v>5.8</v>
      </c>
      <c r="U500" s="90">
        <v>1</v>
      </c>
      <c r="V500" s="90">
        <v>0.3</v>
      </c>
      <c r="W500" s="90">
        <v>0.3</v>
      </c>
      <c r="X500" s="90">
        <v>0.3</v>
      </c>
      <c r="Y500" s="90">
        <v>0.3</v>
      </c>
      <c r="Z500" s="90">
        <v>0.3</v>
      </c>
      <c r="AA500" s="26">
        <f t="shared" si="451"/>
        <v>2.7666666666666662</v>
      </c>
      <c r="AB500" s="26">
        <f t="shared" ref="AB500:AB555" si="453">IF(AA500=" "," ",MAX(C500:Z500))</f>
        <v>5.8</v>
      </c>
      <c r="AC500" s="26">
        <f t="shared" ref="AC500:AC555" si="454">IF(AA500=" "," ",MIN(C500:Z500))</f>
        <v>0.2</v>
      </c>
      <c r="AD500" s="26">
        <f t="shared" ref="AD500:AD555" si="455">IF(AA500=" "," ",SUM(C500:Z500))</f>
        <v>66.399999999999991</v>
      </c>
      <c r="AE500" s="61">
        <f t="shared" ref="AE500" si="456">IF(SUM(AD500:AD501)=0," ",SUM(AD500:AD501))</f>
        <v>175.99999999999997</v>
      </c>
    </row>
    <row r="501" spans="1:31" x14ac:dyDescent="0.35">
      <c r="A501" s="69"/>
      <c r="B501" s="89" t="s">
        <v>46</v>
      </c>
      <c r="C501" s="90">
        <v>0.1</v>
      </c>
      <c r="D501" s="90">
        <v>0.1</v>
      </c>
      <c r="E501" s="90">
        <v>0.1</v>
      </c>
      <c r="F501" s="90">
        <v>0.1</v>
      </c>
      <c r="G501" s="90">
        <v>0.1</v>
      </c>
      <c r="H501" s="90">
        <v>0.1</v>
      </c>
      <c r="I501" s="90">
        <v>0.1</v>
      </c>
      <c r="J501" s="90">
        <v>0.1</v>
      </c>
      <c r="K501" s="90">
        <v>0.1</v>
      </c>
      <c r="L501" s="90">
        <v>0.1</v>
      </c>
      <c r="M501" s="90">
        <v>0.1</v>
      </c>
      <c r="N501" s="90">
        <v>0.1</v>
      </c>
      <c r="O501" s="90">
        <v>0.1</v>
      </c>
      <c r="P501" s="90">
        <v>0.1</v>
      </c>
      <c r="Q501" s="90">
        <v>0.1</v>
      </c>
      <c r="R501" s="90">
        <v>10.6</v>
      </c>
      <c r="S501" s="90">
        <v>10.6</v>
      </c>
      <c r="T501" s="90">
        <v>10.8</v>
      </c>
      <c r="U501" s="90">
        <v>11.4</v>
      </c>
      <c r="V501" s="90">
        <v>12.6</v>
      </c>
      <c r="W501" s="90">
        <v>12.6</v>
      </c>
      <c r="X501" s="90">
        <v>13.1</v>
      </c>
      <c r="Y501" s="90">
        <v>13.6</v>
      </c>
      <c r="Z501" s="90">
        <v>12.8</v>
      </c>
      <c r="AA501" s="26">
        <f t="shared" si="451"/>
        <v>4.5666666666666655</v>
      </c>
      <c r="AB501" s="26">
        <f t="shared" si="453"/>
        <v>13.6</v>
      </c>
      <c r="AC501" s="26">
        <f t="shared" si="454"/>
        <v>0.1</v>
      </c>
      <c r="AD501" s="26">
        <f t="shared" si="455"/>
        <v>109.59999999999998</v>
      </c>
      <c r="AE501" s="62"/>
    </row>
    <row r="502" spans="1:31" x14ac:dyDescent="0.35">
      <c r="A502" s="68">
        <f t="shared" ref="A502" si="457">A500+1</f>
        <v>44078</v>
      </c>
      <c r="B502" s="89" t="s">
        <v>45</v>
      </c>
      <c r="C502" s="90">
        <v>6</v>
      </c>
      <c r="D502" s="90">
        <v>6.1</v>
      </c>
      <c r="E502" s="90">
        <v>6.1</v>
      </c>
      <c r="F502" s="90">
        <v>1</v>
      </c>
      <c r="G502" s="90">
        <v>0.8</v>
      </c>
      <c r="H502" s="90">
        <v>0.2</v>
      </c>
      <c r="I502" s="90">
        <v>0.2</v>
      </c>
      <c r="J502" s="90">
        <v>0.2</v>
      </c>
      <c r="K502" s="90">
        <v>0.2</v>
      </c>
      <c r="L502" s="90">
        <v>0.2</v>
      </c>
      <c r="M502" s="90">
        <v>0.2</v>
      </c>
      <c r="N502" s="90">
        <v>0.2</v>
      </c>
      <c r="O502" s="90">
        <v>0.2</v>
      </c>
      <c r="P502" s="90">
        <v>0.3</v>
      </c>
      <c r="Q502" s="90">
        <v>6.8</v>
      </c>
      <c r="R502" s="90">
        <v>6.8</v>
      </c>
      <c r="S502" s="90">
        <v>7.4</v>
      </c>
      <c r="T502" s="90">
        <v>7.3</v>
      </c>
      <c r="U502" s="90">
        <v>7.1</v>
      </c>
      <c r="V502" s="90">
        <v>7.1</v>
      </c>
      <c r="W502" s="90">
        <v>6.2</v>
      </c>
      <c r="X502" s="90">
        <v>6.1</v>
      </c>
      <c r="Y502" s="90">
        <v>5</v>
      </c>
      <c r="Z502" s="90">
        <v>5.6</v>
      </c>
      <c r="AA502" s="26">
        <f t="shared" si="451"/>
        <v>3.6374999999999993</v>
      </c>
      <c r="AB502" s="26">
        <f t="shared" si="453"/>
        <v>7.4</v>
      </c>
      <c r="AC502" s="26">
        <f t="shared" si="454"/>
        <v>0.2</v>
      </c>
      <c r="AD502" s="26">
        <f t="shared" si="455"/>
        <v>87.299999999999983</v>
      </c>
      <c r="AE502" s="61">
        <f t="shared" ref="AE502" si="458">IF(SUM(AD502:AD503)=0," ",SUM(AD502:AD503))</f>
        <v>190.1</v>
      </c>
    </row>
    <row r="503" spans="1:31" x14ac:dyDescent="0.35">
      <c r="A503" s="69"/>
      <c r="B503" s="89" t="s">
        <v>46</v>
      </c>
      <c r="C503" s="90">
        <v>11.3</v>
      </c>
      <c r="D503" s="90">
        <v>11.4</v>
      </c>
      <c r="E503" s="90">
        <v>11.4</v>
      </c>
      <c r="F503" s="90">
        <v>4</v>
      </c>
      <c r="G503" s="90">
        <v>0.1</v>
      </c>
      <c r="H503" s="90">
        <v>0.1</v>
      </c>
      <c r="I503" s="90">
        <v>0.1</v>
      </c>
      <c r="J503" s="90">
        <v>0.1</v>
      </c>
      <c r="K503" s="90">
        <v>0.1</v>
      </c>
      <c r="L503" s="90">
        <v>0.1</v>
      </c>
      <c r="M503" s="90">
        <v>0.1</v>
      </c>
      <c r="N503" s="90">
        <v>0.1</v>
      </c>
      <c r="O503" s="90">
        <v>0.1</v>
      </c>
      <c r="P503" s="90">
        <v>0.6</v>
      </c>
      <c r="Q503" s="90">
        <v>6.5</v>
      </c>
      <c r="R503" s="90">
        <v>6.6</v>
      </c>
      <c r="S503" s="90">
        <v>7.1</v>
      </c>
      <c r="T503" s="90">
        <v>7.1</v>
      </c>
      <c r="U503" s="90">
        <v>7.1</v>
      </c>
      <c r="V503" s="90">
        <v>7.1</v>
      </c>
      <c r="W503" s="90">
        <v>11.5</v>
      </c>
      <c r="X503" s="90">
        <v>10.199999999999999</v>
      </c>
      <c r="Y503" s="90">
        <v>0</v>
      </c>
      <c r="Z503" s="90">
        <v>0</v>
      </c>
      <c r="AA503" s="26">
        <f t="shared" si="451"/>
        <v>4.2833333333333341</v>
      </c>
      <c r="AB503" s="26">
        <f t="shared" si="453"/>
        <v>11.5</v>
      </c>
      <c r="AC503" s="26">
        <f t="shared" si="454"/>
        <v>0</v>
      </c>
      <c r="AD503" s="26">
        <f t="shared" si="455"/>
        <v>102.80000000000001</v>
      </c>
      <c r="AE503" s="62"/>
    </row>
    <row r="504" spans="1:31" x14ac:dyDescent="0.35">
      <c r="A504" s="68">
        <f t="shared" ref="A504" si="459">A502+1</f>
        <v>44079</v>
      </c>
      <c r="B504" s="89" t="s">
        <v>45</v>
      </c>
      <c r="C504" s="90">
        <v>4.9000000000000004</v>
      </c>
      <c r="D504" s="90">
        <v>4.9000000000000004</v>
      </c>
      <c r="E504" s="90">
        <v>4.8</v>
      </c>
      <c r="F504" s="90">
        <v>4.5</v>
      </c>
      <c r="G504" s="90">
        <v>4.3</v>
      </c>
      <c r="H504" s="90">
        <v>4.3</v>
      </c>
      <c r="I504" s="90">
        <v>0.9</v>
      </c>
      <c r="J504" s="90">
        <v>0.2</v>
      </c>
      <c r="K504" s="90">
        <v>0.2</v>
      </c>
      <c r="L504" s="90">
        <v>0.2</v>
      </c>
      <c r="M504" s="90">
        <v>0.2</v>
      </c>
      <c r="N504" s="90">
        <v>5.2</v>
      </c>
      <c r="O504" s="90">
        <v>5</v>
      </c>
      <c r="P504" s="90">
        <v>5.3</v>
      </c>
      <c r="Q504" s="90">
        <v>5.6</v>
      </c>
      <c r="R504" s="90">
        <v>6.8</v>
      </c>
      <c r="S504" s="90">
        <v>7.1</v>
      </c>
      <c r="T504" s="90">
        <v>6.7</v>
      </c>
      <c r="U504" s="90">
        <v>8</v>
      </c>
      <c r="V504" s="90">
        <v>7</v>
      </c>
      <c r="W504" s="90">
        <v>6.9</v>
      </c>
      <c r="X504" s="90">
        <v>5.6</v>
      </c>
      <c r="Y504" s="90">
        <v>5.5</v>
      </c>
      <c r="Z504" s="90">
        <v>4.9000000000000004</v>
      </c>
      <c r="AA504" s="26">
        <f t="shared" si="451"/>
        <v>4.541666666666667</v>
      </c>
      <c r="AB504" s="26">
        <f t="shared" si="453"/>
        <v>8</v>
      </c>
      <c r="AC504" s="26">
        <f t="shared" si="454"/>
        <v>0.2</v>
      </c>
      <c r="AD504" s="26">
        <f t="shared" si="455"/>
        <v>109</v>
      </c>
      <c r="AE504" s="61">
        <f t="shared" ref="AE504" si="460">IF(SUM(AD504:AD505)=0," ",SUM(AD504:AD505))</f>
        <v>244.6</v>
      </c>
    </row>
    <row r="505" spans="1:31" x14ac:dyDescent="0.35">
      <c r="A505" s="69"/>
      <c r="B505" s="89" t="s">
        <v>46</v>
      </c>
      <c r="C505" s="90">
        <v>0</v>
      </c>
      <c r="D505" s="90">
        <v>0</v>
      </c>
      <c r="E505" s="90">
        <v>0</v>
      </c>
      <c r="F505" s="90">
        <v>0</v>
      </c>
      <c r="G505" s="90">
        <v>0.1</v>
      </c>
      <c r="H505" s="90">
        <v>0.1</v>
      </c>
      <c r="I505" s="90">
        <v>0.1</v>
      </c>
      <c r="J505" s="90">
        <v>0.1</v>
      </c>
      <c r="K505" s="90">
        <v>0.1</v>
      </c>
      <c r="L505" s="90">
        <v>0.1</v>
      </c>
      <c r="M505" s="90">
        <v>0.1</v>
      </c>
      <c r="N505" s="90">
        <v>0.7</v>
      </c>
      <c r="O505" s="90">
        <v>9.3000000000000007</v>
      </c>
      <c r="P505" s="90">
        <v>9.6999999999999993</v>
      </c>
      <c r="Q505" s="90">
        <v>10.5</v>
      </c>
      <c r="R505" s="90">
        <v>12.8</v>
      </c>
      <c r="S505" s="90">
        <v>13.1</v>
      </c>
      <c r="T505" s="90">
        <v>12.5</v>
      </c>
      <c r="U505" s="90">
        <v>15.3</v>
      </c>
      <c r="V505" s="90">
        <v>13</v>
      </c>
      <c r="W505" s="90">
        <v>12.8</v>
      </c>
      <c r="X505" s="90">
        <v>10.3</v>
      </c>
      <c r="Y505" s="90">
        <v>10.3</v>
      </c>
      <c r="Z505" s="90">
        <v>4.5999999999999996</v>
      </c>
      <c r="AA505" s="26">
        <f t="shared" si="451"/>
        <v>5.6499999999999995</v>
      </c>
      <c r="AB505" s="26">
        <f t="shared" si="453"/>
        <v>15.3</v>
      </c>
      <c r="AC505" s="26">
        <f t="shared" si="454"/>
        <v>0</v>
      </c>
      <c r="AD505" s="26">
        <f t="shared" si="455"/>
        <v>135.6</v>
      </c>
      <c r="AE505" s="62"/>
    </row>
    <row r="506" spans="1:31" x14ac:dyDescent="0.35">
      <c r="A506" s="68">
        <f t="shared" ref="A506" si="461">A504+1</f>
        <v>44080</v>
      </c>
      <c r="B506" s="89" t="s">
        <v>45</v>
      </c>
      <c r="C506" s="90">
        <v>0.2</v>
      </c>
      <c r="D506" s="90">
        <v>0.2</v>
      </c>
      <c r="E506" s="90">
        <v>0.2</v>
      </c>
      <c r="F506" s="90">
        <v>0.2</v>
      </c>
      <c r="G506" s="90">
        <v>0.2</v>
      </c>
      <c r="H506" s="90">
        <v>0.2</v>
      </c>
      <c r="I506" s="90">
        <v>0.2</v>
      </c>
      <c r="J506" s="90">
        <v>0.2</v>
      </c>
      <c r="K506" s="90">
        <v>0.2</v>
      </c>
      <c r="L506" s="90">
        <v>0.2</v>
      </c>
      <c r="M506" s="90">
        <v>0.9</v>
      </c>
      <c r="N506" s="90">
        <v>5.2</v>
      </c>
      <c r="O506" s="90">
        <v>5.3</v>
      </c>
      <c r="P506" s="90">
        <v>5.5</v>
      </c>
      <c r="Q506" s="90">
        <v>6.8</v>
      </c>
      <c r="R506" s="90">
        <v>6.9</v>
      </c>
      <c r="S506" s="90">
        <v>7.4</v>
      </c>
      <c r="T506" s="90">
        <v>6.7</v>
      </c>
      <c r="U506" s="90">
        <v>5.3</v>
      </c>
      <c r="V506" s="90">
        <v>5.3</v>
      </c>
      <c r="W506" s="90">
        <v>6.2</v>
      </c>
      <c r="X506" s="90">
        <v>6</v>
      </c>
      <c r="Y506" s="90">
        <v>5.9</v>
      </c>
      <c r="Z506" s="90">
        <v>5.6</v>
      </c>
      <c r="AA506" s="26">
        <f t="shared" si="451"/>
        <v>3.375</v>
      </c>
      <c r="AB506" s="26">
        <f t="shared" si="453"/>
        <v>7.4</v>
      </c>
      <c r="AC506" s="26">
        <f t="shared" si="454"/>
        <v>0.2</v>
      </c>
      <c r="AD506" s="26">
        <f t="shared" si="455"/>
        <v>81</v>
      </c>
      <c r="AE506" s="61">
        <f t="shared" ref="AE506" si="462">IF(SUM(AD506:AD507)=0," ",SUM(AD506:AD507))</f>
        <v>183.20000000000002</v>
      </c>
    </row>
    <row r="507" spans="1:31" x14ac:dyDescent="0.35">
      <c r="A507" s="69"/>
      <c r="B507" s="89" t="s">
        <v>46</v>
      </c>
      <c r="C507" s="90">
        <v>0</v>
      </c>
      <c r="D507" s="90">
        <v>0</v>
      </c>
      <c r="E507" s="90">
        <v>0</v>
      </c>
      <c r="F507" s="90">
        <v>0</v>
      </c>
      <c r="G507" s="90">
        <v>0</v>
      </c>
      <c r="H507" s="90">
        <v>0.1</v>
      </c>
      <c r="I507" s="90">
        <v>0.1</v>
      </c>
      <c r="J507" s="90">
        <v>0.1</v>
      </c>
      <c r="K507" s="90">
        <v>0.1</v>
      </c>
      <c r="L507" s="90">
        <v>0.1</v>
      </c>
      <c r="M507" s="90">
        <v>4.7</v>
      </c>
      <c r="N507" s="90">
        <v>9.4</v>
      </c>
      <c r="O507" s="90">
        <v>9.4</v>
      </c>
      <c r="P507" s="90">
        <v>10</v>
      </c>
      <c r="Q507" s="90">
        <v>7.2</v>
      </c>
      <c r="R507" s="90">
        <v>7.4</v>
      </c>
      <c r="S507" s="90">
        <v>7.8</v>
      </c>
      <c r="T507" s="90">
        <v>12.5</v>
      </c>
      <c r="U507" s="90">
        <v>10</v>
      </c>
      <c r="V507" s="90">
        <v>6.4</v>
      </c>
      <c r="W507" s="90">
        <v>5.9</v>
      </c>
      <c r="X507" s="90">
        <v>5.6</v>
      </c>
      <c r="Y507" s="90">
        <v>5.4</v>
      </c>
      <c r="Z507" s="90">
        <v>0</v>
      </c>
      <c r="AA507" s="26">
        <f t="shared" si="451"/>
        <v>4.2583333333333337</v>
      </c>
      <c r="AB507" s="26">
        <f t="shared" si="453"/>
        <v>12.5</v>
      </c>
      <c r="AC507" s="26">
        <f t="shared" si="454"/>
        <v>0</v>
      </c>
      <c r="AD507" s="26">
        <f t="shared" si="455"/>
        <v>102.20000000000002</v>
      </c>
      <c r="AE507" s="62"/>
    </row>
    <row r="508" spans="1:31" x14ac:dyDescent="0.35">
      <c r="A508" s="68">
        <f t="shared" ref="A508" si="463">A506+1</f>
        <v>44081</v>
      </c>
      <c r="B508" s="89" t="s">
        <v>45</v>
      </c>
      <c r="C508" s="90">
        <v>5.4</v>
      </c>
      <c r="D508" s="90">
        <v>5.3</v>
      </c>
      <c r="E508" s="90">
        <v>5.0999999999999996</v>
      </c>
      <c r="F508" s="90">
        <v>5.0999999999999996</v>
      </c>
      <c r="G508" s="90">
        <v>5.2</v>
      </c>
      <c r="H508" s="90">
        <v>4.9000000000000004</v>
      </c>
      <c r="I508" s="90">
        <v>0.2</v>
      </c>
      <c r="J508" s="90">
        <v>0.2</v>
      </c>
      <c r="K508" s="90">
        <v>0.2</v>
      </c>
      <c r="L508" s="90">
        <v>0.9</v>
      </c>
      <c r="M508" s="90">
        <v>0.9</v>
      </c>
      <c r="N508" s="90">
        <v>0.9</v>
      </c>
      <c r="O508" s="90">
        <v>0.9</v>
      </c>
      <c r="P508" s="90">
        <v>1.1000000000000001</v>
      </c>
      <c r="Q508" s="90">
        <v>5</v>
      </c>
      <c r="R508" s="90">
        <v>5</v>
      </c>
      <c r="S508" s="90">
        <v>5.2</v>
      </c>
      <c r="T508" s="90">
        <v>6.5</v>
      </c>
      <c r="U508" s="90">
        <v>6.4</v>
      </c>
      <c r="V508" s="90">
        <v>7.6</v>
      </c>
      <c r="W508" s="90">
        <v>7.3</v>
      </c>
      <c r="X508" s="90">
        <v>6.8</v>
      </c>
      <c r="Y508" s="90">
        <v>7</v>
      </c>
      <c r="Z508" s="90">
        <v>6.3</v>
      </c>
      <c r="AA508" s="26">
        <f t="shared" si="451"/>
        <v>4.1416666666666666</v>
      </c>
      <c r="AB508" s="26">
        <f t="shared" si="453"/>
        <v>7.6</v>
      </c>
      <c r="AC508" s="26">
        <f t="shared" si="454"/>
        <v>0.2</v>
      </c>
      <c r="AD508" s="26">
        <f t="shared" si="455"/>
        <v>99.399999999999991</v>
      </c>
      <c r="AE508" s="61">
        <f t="shared" ref="AE508" si="464">IF(SUM(AD508:AD509)=0," ",SUM(AD508:AD509))</f>
        <v>227.5</v>
      </c>
    </row>
    <row r="509" spans="1:31" x14ac:dyDescent="0.35">
      <c r="A509" s="69"/>
      <c r="B509" s="89" t="s">
        <v>46</v>
      </c>
      <c r="C509" s="90">
        <v>0.1</v>
      </c>
      <c r="D509" s="90">
        <v>0</v>
      </c>
      <c r="E509" s="90">
        <v>0</v>
      </c>
      <c r="F509" s="90">
        <v>0</v>
      </c>
      <c r="G509" s="90">
        <v>0</v>
      </c>
      <c r="H509" s="90">
        <v>0.1</v>
      </c>
      <c r="I509" s="90">
        <v>0.1</v>
      </c>
      <c r="J509" s="90">
        <v>0.1</v>
      </c>
      <c r="K509" s="90">
        <v>0.1</v>
      </c>
      <c r="L509" s="90">
        <v>0.1</v>
      </c>
      <c r="M509" s="90">
        <v>0.1</v>
      </c>
      <c r="N509" s="90">
        <v>0.1</v>
      </c>
      <c r="O509" s="90">
        <v>0.1</v>
      </c>
      <c r="P509" s="90">
        <v>9.1</v>
      </c>
      <c r="Q509" s="90">
        <v>9.3000000000000007</v>
      </c>
      <c r="R509" s="90">
        <v>9.3000000000000007</v>
      </c>
      <c r="S509" s="90">
        <v>9.6</v>
      </c>
      <c r="T509" s="90">
        <v>12.2</v>
      </c>
      <c r="U509" s="90">
        <v>12</v>
      </c>
      <c r="V509" s="90">
        <v>14.5</v>
      </c>
      <c r="W509" s="90">
        <v>13.5</v>
      </c>
      <c r="X509" s="90">
        <v>12.7</v>
      </c>
      <c r="Y509" s="90">
        <v>13.3</v>
      </c>
      <c r="Z509" s="90">
        <v>11.7</v>
      </c>
      <c r="AA509" s="26">
        <f t="shared" si="451"/>
        <v>5.3374999999999995</v>
      </c>
      <c r="AB509" s="26">
        <f t="shared" si="453"/>
        <v>14.5</v>
      </c>
      <c r="AC509" s="26">
        <f t="shared" si="454"/>
        <v>0</v>
      </c>
      <c r="AD509" s="26">
        <f t="shared" si="455"/>
        <v>128.1</v>
      </c>
      <c r="AE509" s="62"/>
    </row>
    <row r="510" spans="1:31" x14ac:dyDescent="0.35">
      <c r="A510" s="68">
        <f t="shared" ref="A510" si="465">A508+1</f>
        <v>44082</v>
      </c>
      <c r="B510" s="89" t="s">
        <v>45</v>
      </c>
      <c r="C510" s="90">
        <v>5</v>
      </c>
      <c r="D510" s="90">
        <v>0.7</v>
      </c>
      <c r="E510" s="90">
        <v>0.2</v>
      </c>
      <c r="F510" s="90">
        <v>0.2</v>
      </c>
      <c r="G510" s="90">
        <v>0.2</v>
      </c>
      <c r="H510" s="90">
        <v>0.2</v>
      </c>
      <c r="I510" s="90">
        <v>0.2</v>
      </c>
      <c r="J510" s="90">
        <v>0.2</v>
      </c>
      <c r="K510" s="90">
        <v>0.2</v>
      </c>
      <c r="L510" s="90">
        <v>0.2</v>
      </c>
      <c r="M510" s="90">
        <v>0.2</v>
      </c>
      <c r="N510" s="90">
        <v>0.2</v>
      </c>
      <c r="O510" s="90">
        <v>0.2</v>
      </c>
      <c r="P510" s="90">
        <v>0.2</v>
      </c>
      <c r="Q510" s="90">
        <v>5</v>
      </c>
      <c r="R510" s="90">
        <v>4.5999999999999996</v>
      </c>
      <c r="S510" s="90">
        <v>0.3</v>
      </c>
      <c r="T510" s="90">
        <v>0.3</v>
      </c>
      <c r="U510" s="90">
        <v>5.6</v>
      </c>
      <c r="V510" s="90">
        <v>5.5</v>
      </c>
      <c r="W510" s="90">
        <v>5.8</v>
      </c>
      <c r="X510" s="90">
        <v>5.9</v>
      </c>
      <c r="Y510" s="90">
        <v>5.5</v>
      </c>
      <c r="Z510" s="90">
        <v>5.4</v>
      </c>
      <c r="AA510" s="26">
        <f t="shared" si="451"/>
        <v>2.1666666666666665</v>
      </c>
      <c r="AB510" s="26">
        <f t="shared" si="453"/>
        <v>5.9</v>
      </c>
      <c r="AC510" s="26">
        <f t="shared" si="454"/>
        <v>0.2</v>
      </c>
      <c r="AD510" s="26">
        <f t="shared" si="455"/>
        <v>52</v>
      </c>
      <c r="AE510" s="61">
        <f t="shared" ref="AE510" si="466">IF(SUM(AD510:AD511)=0," ",SUM(AD510:AD511))</f>
        <v>112</v>
      </c>
    </row>
    <row r="511" spans="1:31" x14ac:dyDescent="0.35">
      <c r="A511" s="69"/>
      <c r="B511" s="89" t="s">
        <v>46</v>
      </c>
      <c r="C511" s="90">
        <v>9</v>
      </c>
      <c r="D511" s="90">
        <v>0.1</v>
      </c>
      <c r="E511" s="90">
        <v>0</v>
      </c>
      <c r="F511" s="90">
        <v>0</v>
      </c>
      <c r="G511" s="90">
        <v>0</v>
      </c>
      <c r="H511" s="90">
        <v>0.1</v>
      </c>
      <c r="I511" s="90">
        <v>0.1</v>
      </c>
      <c r="J511" s="90">
        <v>0.1</v>
      </c>
      <c r="K511" s="90">
        <v>0.1</v>
      </c>
      <c r="L511" s="90">
        <v>0.1</v>
      </c>
      <c r="M511" s="90">
        <v>0.1</v>
      </c>
      <c r="N511" s="90">
        <v>0.1</v>
      </c>
      <c r="O511" s="90">
        <v>0.1</v>
      </c>
      <c r="P511" s="90">
        <v>0.1</v>
      </c>
      <c r="Q511" s="90">
        <v>6.3</v>
      </c>
      <c r="R511" s="90">
        <v>5.9</v>
      </c>
      <c r="S511" s="90">
        <v>0.1</v>
      </c>
      <c r="T511" s="90">
        <v>4.5999999999999996</v>
      </c>
      <c r="U511" s="90">
        <v>6.1</v>
      </c>
      <c r="V511" s="90">
        <v>5.3</v>
      </c>
      <c r="W511" s="90">
        <v>5.5</v>
      </c>
      <c r="X511" s="90">
        <v>5.7</v>
      </c>
      <c r="Y511" s="90">
        <v>5.4</v>
      </c>
      <c r="Z511" s="90">
        <v>5.0999999999999996</v>
      </c>
      <c r="AA511" s="26">
        <f t="shared" si="451"/>
        <v>2.5</v>
      </c>
      <c r="AB511" s="26">
        <f t="shared" si="453"/>
        <v>9</v>
      </c>
      <c r="AC511" s="26">
        <f t="shared" si="454"/>
        <v>0</v>
      </c>
      <c r="AD511" s="26">
        <f t="shared" si="455"/>
        <v>60</v>
      </c>
      <c r="AE511" s="62"/>
    </row>
    <row r="512" spans="1:31" x14ac:dyDescent="0.35">
      <c r="A512" s="68">
        <f t="shared" ref="A512" si="467">A510+1</f>
        <v>44083</v>
      </c>
      <c r="B512" s="89" t="s">
        <v>45</v>
      </c>
      <c r="C512" s="90">
        <v>5</v>
      </c>
      <c r="D512" s="90">
        <v>5</v>
      </c>
      <c r="E512" s="90">
        <v>5.0999999999999996</v>
      </c>
      <c r="F512" s="90">
        <v>5.6</v>
      </c>
      <c r="G512" s="90">
        <v>4.8</v>
      </c>
      <c r="H512" s="90">
        <v>5.3</v>
      </c>
      <c r="I512" s="90">
        <v>5.3</v>
      </c>
      <c r="J512" s="90">
        <v>4.9000000000000004</v>
      </c>
      <c r="K512" s="90">
        <v>4.8</v>
      </c>
      <c r="L512" s="90">
        <v>4.8</v>
      </c>
      <c r="M512" s="90">
        <v>4.7</v>
      </c>
      <c r="N512" s="90">
        <v>4.7</v>
      </c>
      <c r="O512" s="90">
        <v>0.9</v>
      </c>
      <c r="P512" s="90">
        <v>0.2</v>
      </c>
      <c r="Q512" s="90">
        <v>0.2</v>
      </c>
      <c r="R512" s="90">
        <v>0.2</v>
      </c>
      <c r="S512" s="90">
        <v>0.2</v>
      </c>
      <c r="T512" s="90">
        <v>0.2</v>
      </c>
      <c r="U512" s="90">
        <v>5.6</v>
      </c>
      <c r="V512" s="90">
        <v>5.0999999999999996</v>
      </c>
      <c r="W512" s="90">
        <v>5.2</v>
      </c>
      <c r="X512" s="90">
        <v>5.8</v>
      </c>
      <c r="Y512" s="90">
        <v>6.2</v>
      </c>
      <c r="Z512" s="90">
        <v>5.2</v>
      </c>
      <c r="AA512" s="26">
        <f t="shared" si="451"/>
        <v>3.9583333333333339</v>
      </c>
      <c r="AB512" s="26">
        <f t="shared" si="453"/>
        <v>6.2</v>
      </c>
      <c r="AC512" s="26">
        <f t="shared" si="454"/>
        <v>0.2</v>
      </c>
      <c r="AD512" s="26">
        <f t="shared" si="455"/>
        <v>95.000000000000014</v>
      </c>
      <c r="AE512" s="61">
        <f t="shared" ref="AE512" si="468">IF(SUM(AD512:AD513)=0," ",SUM(AD512:AD513))</f>
        <v>165.90000000000003</v>
      </c>
    </row>
    <row r="513" spans="1:31" x14ac:dyDescent="0.35">
      <c r="A513" s="69"/>
      <c r="B513" s="89" t="s">
        <v>46</v>
      </c>
      <c r="C513" s="90">
        <v>4.7</v>
      </c>
      <c r="D513" s="90">
        <v>4.8</v>
      </c>
      <c r="E513" s="90">
        <v>4.8</v>
      </c>
      <c r="F513" s="90">
        <v>5.4</v>
      </c>
      <c r="G513" s="90">
        <v>0</v>
      </c>
      <c r="H513" s="90">
        <v>0.1</v>
      </c>
      <c r="I513" s="90">
        <v>0.1</v>
      </c>
      <c r="J513" s="90">
        <v>0</v>
      </c>
      <c r="K513" s="90">
        <v>0</v>
      </c>
      <c r="L513" s="90">
        <v>0</v>
      </c>
      <c r="M513" s="90">
        <v>0</v>
      </c>
      <c r="N513" s="90">
        <v>0</v>
      </c>
      <c r="O513" s="90">
        <v>0</v>
      </c>
      <c r="P513" s="90">
        <v>0</v>
      </c>
      <c r="Q513" s="90">
        <v>0</v>
      </c>
      <c r="R513" s="90">
        <v>0.1</v>
      </c>
      <c r="S513" s="90">
        <v>0</v>
      </c>
      <c r="T513" s="90">
        <v>0</v>
      </c>
      <c r="U513" s="90">
        <v>0</v>
      </c>
      <c r="V513" s="90">
        <v>9.3000000000000007</v>
      </c>
      <c r="W513" s="90">
        <v>9.5</v>
      </c>
      <c r="X513" s="90">
        <v>10.8</v>
      </c>
      <c r="Y513" s="90">
        <v>11.6</v>
      </c>
      <c r="Z513" s="90">
        <v>9.6999999999999993</v>
      </c>
      <c r="AA513" s="26">
        <f t="shared" si="451"/>
        <v>2.9541666666666671</v>
      </c>
      <c r="AB513" s="26">
        <f t="shared" si="453"/>
        <v>11.6</v>
      </c>
      <c r="AC513" s="26">
        <f t="shared" si="454"/>
        <v>0</v>
      </c>
      <c r="AD513" s="26">
        <f t="shared" si="455"/>
        <v>70.900000000000006</v>
      </c>
      <c r="AE513" s="62"/>
    </row>
    <row r="514" spans="1:31" x14ac:dyDescent="0.35">
      <c r="A514" s="68">
        <f t="shared" ref="A514" si="469">A512+1</f>
        <v>44084</v>
      </c>
      <c r="B514" s="89" t="s">
        <v>45</v>
      </c>
      <c r="C514" s="90">
        <v>5.5</v>
      </c>
      <c r="D514" s="90">
        <v>6</v>
      </c>
      <c r="E514" s="90">
        <v>0.3</v>
      </c>
      <c r="F514" s="90">
        <v>0.2</v>
      </c>
      <c r="G514" s="90">
        <v>0.2</v>
      </c>
      <c r="H514" s="90">
        <v>0.1</v>
      </c>
      <c r="I514" s="90">
        <v>0.2</v>
      </c>
      <c r="J514" s="90">
        <v>0.2</v>
      </c>
      <c r="K514" s="90">
        <v>0.2</v>
      </c>
      <c r="L514" s="90">
        <v>0.2</v>
      </c>
      <c r="M514" s="90">
        <v>0.2</v>
      </c>
      <c r="N514" s="90">
        <v>6.2</v>
      </c>
      <c r="O514" s="90">
        <v>6.2</v>
      </c>
      <c r="P514" s="90">
        <v>6.3</v>
      </c>
      <c r="Q514" s="90">
        <v>5.9</v>
      </c>
      <c r="R514" s="90">
        <v>5.9</v>
      </c>
      <c r="S514" s="90">
        <v>5.6</v>
      </c>
      <c r="T514" s="90">
        <v>6</v>
      </c>
      <c r="U514" s="90">
        <v>6.2</v>
      </c>
      <c r="V514" s="90">
        <v>7</v>
      </c>
      <c r="W514" s="90">
        <v>7.2</v>
      </c>
      <c r="X514" s="90">
        <v>1.1000000000000001</v>
      </c>
      <c r="Y514" s="90">
        <v>1.1000000000000001</v>
      </c>
      <c r="Z514" s="90">
        <v>5.3</v>
      </c>
      <c r="AA514" s="26">
        <f t="shared" si="451"/>
        <v>3.4708333333333328</v>
      </c>
      <c r="AB514" s="26">
        <f t="shared" si="453"/>
        <v>7.2</v>
      </c>
      <c r="AC514" s="26">
        <f t="shared" si="454"/>
        <v>0.1</v>
      </c>
      <c r="AD514" s="26">
        <f t="shared" si="455"/>
        <v>83.299999999999983</v>
      </c>
      <c r="AE514" s="61">
        <f t="shared" ref="AE514" si="470">IF(SUM(AD514:AD515)=0," ",SUM(AD514:AD515))</f>
        <v>227.6</v>
      </c>
    </row>
    <row r="515" spans="1:31" x14ac:dyDescent="0.35">
      <c r="A515" s="69"/>
      <c r="B515" s="89" t="s">
        <v>46</v>
      </c>
      <c r="C515" s="90">
        <v>5.9</v>
      </c>
      <c r="D515" s="90">
        <v>5.7</v>
      </c>
      <c r="E515" s="90">
        <v>0</v>
      </c>
      <c r="F515" s="90">
        <v>0</v>
      </c>
      <c r="G515" s="90">
        <v>0</v>
      </c>
      <c r="H515" s="90">
        <v>0</v>
      </c>
      <c r="I515" s="90">
        <v>0</v>
      </c>
      <c r="J515" s="90">
        <v>0</v>
      </c>
      <c r="K515" s="90">
        <v>0</v>
      </c>
      <c r="L515" s="90">
        <v>0</v>
      </c>
      <c r="M515" s="90">
        <v>0</v>
      </c>
      <c r="N515" s="90">
        <v>11.7</v>
      </c>
      <c r="O515" s="90">
        <v>11.7</v>
      </c>
      <c r="P515" s="90">
        <v>6.8</v>
      </c>
      <c r="Q515" s="90">
        <v>11</v>
      </c>
      <c r="R515" s="90">
        <v>10.8</v>
      </c>
      <c r="S515" s="90">
        <v>10.3</v>
      </c>
      <c r="T515" s="90">
        <v>11</v>
      </c>
      <c r="U515" s="90">
        <v>11.6</v>
      </c>
      <c r="V515" s="90">
        <v>13</v>
      </c>
      <c r="W515" s="90">
        <v>13.5</v>
      </c>
      <c r="X515" s="90">
        <v>6.1</v>
      </c>
      <c r="Y515" s="90">
        <v>5.3</v>
      </c>
      <c r="Z515" s="90">
        <v>9.9</v>
      </c>
      <c r="AA515" s="26">
        <f t="shared" si="451"/>
        <v>6.0125000000000002</v>
      </c>
      <c r="AB515" s="26">
        <f t="shared" si="453"/>
        <v>13.5</v>
      </c>
      <c r="AC515" s="26">
        <f t="shared" si="454"/>
        <v>0</v>
      </c>
      <c r="AD515" s="26">
        <f t="shared" si="455"/>
        <v>144.30000000000001</v>
      </c>
      <c r="AE515" s="62"/>
    </row>
    <row r="516" spans="1:31" x14ac:dyDescent="0.35">
      <c r="A516" s="68">
        <f t="shared" ref="A516" si="471">A514+1</f>
        <v>44085</v>
      </c>
      <c r="B516" s="89" t="s">
        <v>45</v>
      </c>
      <c r="C516" s="90">
        <v>5.4</v>
      </c>
      <c r="D516" s="90">
        <v>5.0999999999999996</v>
      </c>
      <c r="E516" s="90">
        <v>5.2</v>
      </c>
      <c r="F516" s="90">
        <v>5</v>
      </c>
      <c r="G516" s="90">
        <v>5</v>
      </c>
      <c r="H516" s="90">
        <v>5</v>
      </c>
      <c r="I516" s="90">
        <v>4.9000000000000004</v>
      </c>
      <c r="J516" s="90">
        <v>4.5</v>
      </c>
      <c r="K516" s="90">
        <v>4.3</v>
      </c>
      <c r="L516" s="90">
        <v>4.3</v>
      </c>
      <c r="M516" s="90">
        <v>4.3</v>
      </c>
      <c r="N516" s="90">
        <v>0.9</v>
      </c>
      <c r="O516" s="90">
        <v>0.2</v>
      </c>
      <c r="P516" s="90">
        <v>0.2</v>
      </c>
      <c r="Q516" s="90">
        <v>0.2</v>
      </c>
      <c r="R516" s="90">
        <v>0.2</v>
      </c>
      <c r="S516" s="90">
        <v>5.3</v>
      </c>
      <c r="T516" s="90">
        <v>5</v>
      </c>
      <c r="U516" s="90">
        <v>5</v>
      </c>
      <c r="V516" s="90">
        <v>5.6</v>
      </c>
      <c r="W516" s="90">
        <v>6.2</v>
      </c>
      <c r="X516" s="90">
        <v>6</v>
      </c>
      <c r="Y516" s="90">
        <v>6.2</v>
      </c>
      <c r="Z516" s="90">
        <v>6.2</v>
      </c>
      <c r="AA516" s="26">
        <f t="shared" si="451"/>
        <v>4.1749999999999998</v>
      </c>
      <c r="AB516" s="26">
        <f t="shared" si="453"/>
        <v>6.2</v>
      </c>
      <c r="AC516" s="26">
        <f t="shared" si="454"/>
        <v>0.2</v>
      </c>
      <c r="AD516" s="26">
        <f t="shared" si="455"/>
        <v>100.2</v>
      </c>
      <c r="AE516" s="61">
        <f t="shared" ref="AE516" si="472">IF(SUM(AD516:AD517)=0," ",SUM(AD516:AD517))</f>
        <v>179.40000000000003</v>
      </c>
    </row>
    <row r="517" spans="1:31" x14ac:dyDescent="0.35">
      <c r="A517" s="69"/>
      <c r="B517" s="89" t="s">
        <v>46</v>
      </c>
      <c r="C517" s="90">
        <v>9.9</v>
      </c>
      <c r="D517" s="90">
        <v>9.4</v>
      </c>
      <c r="E517" s="90">
        <v>0.9</v>
      </c>
      <c r="F517" s="90">
        <v>0</v>
      </c>
      <c r="G517" s="90">
        <v>0</v>
      </c>
      <c r="H517" s="90">
        <v>0.1</v>
      </c>
      <c r="I517" s="90">
        <v>0.1</v>
      </c>
      <c r="J517" s="90">
        <v>0.1</v>
      </c>
      <c r="K517" s="90">
        <v>0.1</v>
      </c>
      <c r="L517" s="90">
        <v>0.1</v>
      </c>
      <c r="M517" s="90">
        <v>0.1</v>
      </c>
      <c r="N517" s="90">
        <v>0.1</v>
      </c>
      <c r="O517" s="90">
        <v>0.1</v>
      </c>
      <c r="P517" s="90">
        <v>0.1</v>
      </c>
      <c r="Q517" s="90">
        <v>0</v>
      </c>
      <c r="R517" s="90">
        <v>0</v>
      </c>
      <c r="S517" s="90">
        <v>0</v>
      </c>
      <c r="T517" s="90">
        <v>9.1</v>
      </c>
      <c r="U517" s="90">
        <v>9.1</v>
      </c>
      <c r="V517" s="90">
        <v>10.3</v>
      </c>
      <c r="W517" s="90">
        <v>11.5</v>
      </c>
      <c r="X517" s="90">
        <v>6.4</v>
      </c>
      <c r="Y517" s="90">
        <v>5.9</v>
      </c>
      <c r="Z517" s="90">
        <v>5.8</v>
      </c>
      <c r="AA517" s="26">
        <f t="shared" si="451"/>
        <v>3.3000000000000007</v>
      </c>
      <c r="AB517" s="26">
        <f t="shared" si="453"/>
        <v>11.5</v>
      </c>
      <c r="AC517" s="26">
        <f t="shared" si="454"/>
        <v>0</v>
      </c>
      <c r="AD517" s="26">
        <f t="shared" si="455"/>
        <v>79.200000000000017</v>
      </c>
      <c r="AE517" s="62"/>
    </row>
    <row r="518" spans="1:31" x14ac:dyDescent="0.35">
      <c r="A518" s="68">
        <f t="shared" ref="A518" si="473">A516+1</f>
        <v>44086</v>
      </c>
      <c r="B518" s="89" t="s">
        <v>45</v>
      </c>
      <c r="C518" s="90">
        <v>6.7</v>
      </c>
      <c r="D518" s="90">
        <v>6.4</v>
      </c>
      <c r="E518" s="90">
        <v>6.1</v>
      </c>
      <c r="F518" s="90">
        <v>5.9</v>
      </c>
      <c r="G518" s="90">
        <v>1.1000000000000001</v>
      </c>
      <c r="H518" s="90">
        <v>0.9</v>
      </c>
      <c r="I518" s="90">
        <v>0.9</v>
      </c>
      <c r="J518" s="90">
        <v>0.9</v>
      </c>
      <c r="K518" s="90">
        <v>0.9</v>
      </c>
      <c r="L518" s="90">
        <v>0.9</v>
      </c>
      <c r="M518" s="90">
        <v>0.3</v>
      </c>
      <c r="N518" s="90">
        <v>0.2</v>
      </c>
      <c r="O518" s="90">
        <v>0.2</v>
      </c>
      <c r="P518" s="90">
        <v>0.2</v>
      </c>
      <c r="Q518" s="90">
        <v>0.2</v>
      </c>
      <c r="R518" s="90">
        <v>0.2</v>
      </c>
      <c r="S518" s="90">
        <v>0.2</v>
      </c>
      <c r="T518" s="90">
        <v>0.3</v>
      </c>
      <c r="U518" s="90">
        <v>0.3</v>
      </c>
      <c r="V518" s="90">
        <v>4.2</v>
      </c>
      <c r="W518" s="90">
        <v>4.9000000000000004</v>
      </c>
      <c r="X518" s="90">
        <v>5.8</v>
      </c>
      <c r="Y518" s="90">
        <v>6.5</v>
      </c>
      <c r="Z518" s="90">
        <v>6.1</v>
      </c>
      <c r="AA518" s="26">
        <f t="shared" si="451"/>
        <v>2.5124999999999997</v>
      </c>
      <c r="AB518" s="26">
        <f t="shared" si="453"/>
        <v>6.7</v>
      </c>
      <c r="AC518" s="26">
        <f t="shared" si="454"/>
        <v>0.2</v>
      </c>
      <c r="AD518" s="26">
        <f t="shared" si="455"/>
        <v>60.29999999999999</v>
      </c>
      <c r="AE518" s="61">
        <f t="shared" ref="AE518" si="474">IF(SUM(AD518:AD519)=0," ",SUM(AD518:AD519))</f>
        <v>183.7</v>
      </c>
    </row>
    <row r="519" spans="1:31" x14ac:dyDescent="0.35">
      <c r="A519" s="69"/>
      <c r="B519" s="89" t="s">
        <v>46</v>
      </c>
      <c r="C519" s="90">
        <v>12.6</v>
      </c>
      <c r="D519" s="90">
        <v>11.9</v>
      </c>
      <c r="E519" s="90">
        <v>11.5</v>
      </c>
      <c r="F519" s="90">
        <v>11.2</v>
      </c>
      <c r="G519" s="90">
        <v>4.9000000000000004</v>
      </c>
      <c r="H519" s="90">
        <v>3.9</v>
      </c>
      <c r="I519" s="90">
        <v>3.6</v>
      </c>
      <c r="J519" s="90">
        <v>3.6</v>
      </c>
      <c r="K519" s="90">
        <v>3.6</v>
      </c>
      <c r="L519" s="90">
        <v>3.5</v>
      </c>
      <c r="M519" s="90">
        <v>0</v>
      </c>
      <c r="N519" s="90">
        <v>0</v>
      </c>
      <c r="O519" s="90">
        <v>0</v>
      </c>
      <c r="P519" s="90">
        <v>0</v>
      </c>
      <c r="Q519" s="90">
        <v>0</v>
      </c>
      <c r="R519" s="90">
        <v>0.1</v>
      </c>
      <c r="S519" s="90">
        <v>0.1</v>
      </c>
      <c r="T519" s="90">
        <v>4.7</v>
      </c>
      <c r="U519" s="90">
        <v>4.7</v>
      </c>
      <c r="V519" s="90">
        <v>5.4</v>
      </c>
      <c r="W519" s="90">
        <v>9</v>
      </c>
      <c r="X519" s="90">
        <v>10.9</v>
      </c>
      <c r="Y519" s="90">
        <v>12.4</v>
      </c>
      <c r="Z519" s="90">
        <v>5.8</v>
      </c>
      <c r="AA519" s="26">
        <f t="shared" si="451"/>
        <v>5.1416666666666666</v>
      </c>
      <c r="AB519" s="26">
        <f t="shared" si="453"/>
        <v>12.6</v>
      </c>
      <c r="AC519" s="26">
        <f t="shared" si="454"/>
        <v>0</v>
      </c>
      <c r="AD519" s="26">
        <f t="shared" si="455"/>
        <v>123.4</v>
      </c>
      <c r="AE519" s="62"/>
    </row>
    <row r="520" spans="1:31" x14ac:dyDescent="0.35">
      <c r="A520" s="68">
        <f t="shared" ref="A520" si="475">A518+1</f>
        <v>44087</v>
      </c>
      <c r="B520" s="89" t="s">
        <v>45</v>
      </c>
      <c r="C520" s="90">
        <v>6.1</v>
      </c>
      <c r="D520" s="90">
        <v>5.8</v>
      </c>
      <c r="E520" s="90">
        <v>5.6</v>
      </c>
      <c r="F520" s="90">
        <v>5.6</v>
      </c>
      <c r="G520" s="90">
        <v>5.6</v>
      </c>
      <c r="H520" s="90">
        <v>5.6</v>
      </c>
      <c r="I520" s="90">
        <v>5.6</v>
      </c>
      <c r="J520" s="90">
        <v>0.3</v>
      </c>
      <c r="K520" s="90">
        <v>0.2</v>
      </c>
      <c r="L520" s="90">
        <v>1.2</v>
      </c>
      <c r="M520" s="90">
        <v>0.2</v>
      </c>
      <c r="N520" s="90">
        <v>0.2</v>
      </c>
      <c r="O520" s="90">
        <v>0.2</v>
      </c>
      <c r="P520" s="90">
        <v>0.2</v>
      </c>
      <c r="Q520" s="90">
        <v>0.2</v>
      </c>
      <c r="R520" s="90">
        <v>0.2</v>
      </c>
      <c r="S520" s="90">
        <v>0.2</v>
      </c>
      <c r="T520" s="90">
        <v>0.3</v>
      </c>
      <c r="U520" s="90">
        <v>5</v>
      </c>
      <c r="V520" s="90">
        <v>5.3</v>
      </c>
      <c r="W520" s="90">
        <v>5.6</v>
      </c>
      <c r="X520" s="90">
        <v>5.6</v>
      </c>
      <c r="Y520" s="90">
        <v>5.6</v>
      </c>
      <c r="Z520" s="90">
        <v>5.3</v>
      </c>
      <c r="AA520" s="26">
        <f t="shared" si="451"/>
        <v>3.1541666666666672</v>
      </c>
      <c r="AB520" s="26">
        <f t="shared" si="453"/>
        <v>6.1</v>
      </c>
      <c r="AC520" s="26">
        <f t="shared" si="454"/>
        <v>0.2</v>
      </c>
      <c r="AD520" s="26">
        <f t="shared" si="455"/>
        <v>75.700000000000017</v>
      </c>
      <c r="AE520" s="61">
        <f t="shared" ref="AE520" si="476">IF(SUM(AD520:AD521)=0," ",SUM(AD520:AD521))</f>
        <v>171.10000000000002</v>
      </c>
    </row>
    <row r="521" spans="1:31" x14ac:dyDescent="0.35">
      <c r="A521" s="69"/>
      <c r="B521" s="89" t="s">
        <v>46</v>
      </c>
      <c r="C521" s="90">
        <v>5.8</v>
      </c>
      <c r="D521" s="90">
        <v>0</v>
      </c>
      <c r="E521" s="90">
        <v>5.4</v>
      </c>
      <c r="F521" s="90">
        <v>10.3</v>
      </c>
      <c r="G521" s="90">
        <v>10.3</v>
      </c>
      <c r="H521" s="90">
        <v>10.5</v>
      </c>
      <c r="I521" s="90">
        <v>10.6</v>
      </c>
      <c r="J521" s="90">
        <v>0.8</v>
      </c>
      <c r="K521" s="90">
        <v>0.1</v>
      </c>
      <c r="L521" s="90">
        <v>0.1</v>
      </c>
      <c r="M521" s="90">
        <v>0</v>
      </c>
      <c r="N521" s="90">
        <v>0</v>
      </c>
      <c r="O521" s="90">
        <v>0</v>
      </c>
      <c r="P521" s="90">
        <v>0</v>
      </c>
      <c r="Q521" s="90">
        <v>0.1</v>
      </c>
      <c r="R521" s="90">
        <v>0</v>
      </c>
      <c r="S521" s="90">
        <v>0</v>
      </c>
      <c r="T521" s="90">
        <v>0.1</v>
      </c>
      <c r="U521" s="90">
        <v>9.1999999999999993</v>
      </c>
      <c r="V521" s="90">
        <v>9.9</v>
      </c>
      <c r="W521" s="90">
        <v>6</v>
      </c>
      <c r="X521" s="90">
        <v>6</v>
      </c>
      <c r="Y521" s="90">
        <v>5.3</v>
      </c>
      <c r="Z521" s="90">
        <v>4.9000000000000004</v>
      </c>
      <c r="AA521" s="26">
        <f t="shared" si="451"/>
        <v>3.9750000000000001</v>
      </c>
      <c r="AB521" s="26">
        <f t="shared" si="453"/>
        <v>10.6</v>
      </c>
      <c r="AC521" s="26">
        <f t="shared" si="454"/>
        <v>0</v>
      </c>
      <c r="AD521" s="26">
        <f t="shared" si="455"/>
        <v>95.4</v>
      </c>
      <c r="AE521" s="62"/>
    </row>
    <row r="522" spans="1:31" x14ac:dyDescent="0.35">
      <c r="A522" s="68">
        <f t="shared" ref="A522" si="477">A520+1</f>
        <v>44088</v>
      </c>
      <c r="B522" s="89" t="s">
        <v>45</v>
      </c>
      <c r="C522" s="90">
        <v>5.9</v>
      </c>
      <c r="D522" s="90">
        <v>5.9</v>
      </c>
      <c r="E522" s="90">
        <v>5.9</v>
      </c>
      <c r="F522" s="90">
        <v>5.2</v>
      </c>
      <c r="G522" s="90">
        <v>0.9</v>
      </c>
      <c r="H522" s="90">
        <v>0.9</v>
      </c>
      <c r="I522" s="90">
        <v>0.9</v>
      </c>
      <c r="J522" s="90">
        <v>0.9</v>
      </c>
      <c r="K522" s="90">
        <v>0.9</v>
      </c>
      <c r="L522" s="90">
        <v>0.9</v>
      </c>
      <c r="M522" s="90">
        <v>0.9</v>
      </c>
      <c r="N522" s="90">
        <v>0.9</v>
      </c>
      <c r="O522" s="90">
        <v>0.2</v>
      </c>
      <c r="P522" s="90">
        <v>0.2</v>
      </c>
      <c r="Q522" s="90">
        <v>0.2</v>
      </c>
      <c r="R522" s="90">
        <v>0.2</v>
      </c>
      <c r="S522" s="90">
        <v>0.2</v>
      </c>
      <c r="T522" s="90">
        <v>1.1000000000000001</v>
      </c>
      <c r="U522" s="90">
        <v>1.1000000000000001</v>
      </c>
      <c r="V522" s="90">
        <v>5</v>
      </c>
      <c r="W522" s="90">
        <v>5.5</v>
      </c>
      <c r="X522" s="90">
        <v>6.1</v>
      </c>
      <c r="Y522" s="90">
        <v>6.6</v>
      </c>
      <c r="Z522" s="90">
        <v>7.1</v>
      </c>
      <c r="AA522" s="26">
        <f t="shared" si="451"/>
        <v>2.65</v>
      </c>
      <c r="AB522" s="26">
        <f t="shared" si="453"/>
        <v>7.1</v>
      </c>
      <c r="AC522" s="26">
        <f t="shared" si="454"/>
        <v>0.2</v>
      </c>
      <c r="AD522" s="26">
        <f t="shared" si="455"/>
        <v>63.599999999999994</v>
      </c>
      <c r="AE522" s="61">
        <f t="shared" ref="AE522" si="478">IF(SUM(AD522:AD523)=0," ",SUM(AD522:AD523))</f>
        <v>181.2</v>
      </c>
    </row>
    <row r="523" spans="1:31" x14ac:dyDescent="0.35">
      <c r="A523" s="69"/>
      <c r="B523" s="89" t="s">
        <v>46</v>
      </c>
      <c r="C523" s="90">
        <v>5.6</v>
      </c>
      <c r="D523" s="90">
        <v>11</v>
      </c>
      <c r="E523" s="90">
        <v>11</v>
      </c>
      <c r="F523" s="90">
        <v>9.6</v>
      </c>
      <c r="G523" s="90">
        <v>3.6</v>
      </c>
      <c r="H523" s="90">
        <v>3.6</v>
      </c>
      <c r="I523" s="90">
        <v>3.5</v>
      </c>
      <c r="J523" s="90">
        <v>3.6</v>
      </c>
      <c r="K523" s="90">
        <v>3.6</v>
      </c>
      <c r="L523" s="90">
        <v>3.5</v>
      </c>
      <c r="M523" s="90">
        <v>3.5</v>
      </c>
      <c r="N523" s="90">
        <v>3.2</v>
      </c>
      <c r="O523" s="90">
        <v>0</v>
      </c>
      <c r="P523" s="90">
        <v>0.1</v>
      </c>
      <c r="Q523" s="90">
        <v>0</v>
      </c>
      <c r="R523" s="90">
        <v>0</v>
      </c>
      <c r="S523" s="90">
        <v>0</v>
      </c>
      <c r="T523" s="90">
        <v>4.2</v>
      </c>
      <c r="U523" s="90">
        <v>4.3</v>
      </c>
      <c r="V523" s="90">
        <v>9.1</v>
      </c>
      <c r="W523" s="90">
        <v>10.199999999999999</v>
      </c>
      <c r="X523" s="90">
        <v>11.4</v>
      </c>
      <c r="Y523" s="90">
        <v>6.3</v>
      </c>
      <c r="Z523" s="90">
        <v>6.7</v>
      </c>
      <c r="AA523" s="26">
        <f t="shared" si="451"/>
        <v>4.9000000000000004</v>
      </c>
      <c r="AB523" s="26">
        <f t="shared" si="453"/>
        <v>11.4</v>
      </c>
      <c r="AC523" s="26">
        <f t="shared" si="454"/>
        <v>0</v>
      </c>
      <c r="AD523" s="26">
        <f t="shared" si="455"/>
        <v>117.60000000000001</v>
      </c>
      <c r="AE523" s="62"/>
    </row>
    <row r="524" spans="1:31" x14ac:dyDescent="0.35">
      <c r="A524" s="68">
        <f t="shared" ref="A524" si="479">A522+1</f>
        <v>44089</v>
      </c>
      <c r="B524" s="89" t="s">
        <v>45</v>
      </c>
      <c r="C524" s="90">
        <v>7.1</v>
      </c>
      <c r="D524" s="90">
        <v>6.2</v>
      </c>
      <c r="E524" s="90">
        <v>6.8</v>
      </c>
      <c r="F524" s="90">
        <v>7.2</v>
      </c>
      <c r="G524" s="90">
        <v>6.1</v>
      </c>
      <c r="H524" s="90">
        <v>5.6</v>
      </c>
      <c r="I524" s="90">
        <v>4.9000000000000004</v>
      </c>
      <c r="J524" s="90">
        <v>4.7</v>
      </c>
      <c r="K524" s="90">
        <v>4.7</v>
      </c>
      <c r="L524" s="90">
        <v>4.9000000000000004</v>
      </c>
      <c r="M524" s="90">
        <v>4.9000000000000004</v>
      </c>
      <c r="N524" s="90">
        <v>4.9000000000000004</v>
      </c>
      <c r="O524" s="90">
        <v>0.7</v>
      </c>
      <c r="P524" s="90">
        <v>0.2</v>
      </c>
      <c r="Q524" s="90">
        <v>0.2</v>
      </c>
      <c r="R524" s="90">
        <v>0.2</v>
      </c>
      <c r="S524" s="90">
        <v>4.5</v>
      </c>
      <c r="T524" s="90">
        <v>4.5</v>
      </c>
      <c r="U524" s="90">
        <v>5.0999999999999996</v>
      </c>
      <c r="V524" s="90">
        <v>5</v>
      </c>
      <c r="W524" s="90">
        <v>5.9</v>
      </c>
      <c r="X524" s="90">
        <v>6.2</v>
      </c>
      <c r="Y524" s="90">
        <v>7.3</v>
      </c>
      <c r="Z524" s="90">
        <v>5.0999999999999996</v>
      </c>
      <c r="AA524" s="26">
        <f t="shared" si="451"/>
        <v>4.7041666666666666</v>
      </c>
      <c r="AB524" s="26">
        <f t="shared" si="453"/>
        <v>7.3</v>
      </c>
      <c r="AC524" s="26">
        <f t="shared" si="454"/>
        <v>0.2</v>
      </c>
      <c r="AD524" s="26">
        <f t="shared" si="455"/>
        <v>112.9</v>
      </c>
      <c r="AE524" s="61">
        <f t="shared" ref="AE524" si="480">IF(SUM(AD524:AD525)=0," ",SUM(AD524:AD525))</f>
        <v>202.90000000000003</v>
      </c>
    </row>
    <row r="525" spans="1:31" x14ac:dyDescent="0.35">
      <c r="A525" s="69"/>
      <c r="B525" s="89" t="s">
        <v>46</v>
      </c>
      <c r="C525" s="90">
        <v>6.9</v>
      </c>
      <c r="D525" s="90">
        <v>5.9</v>
      </c>
      <c r="E525" s="90">
        <v>6.5</v>
      </c>
      <c r="F525" s="90">
        <v>6.9</v>
      </c>
      <c r="G525" s="90">
        <v>11.2</v>
      </c>
      <c r="H525" s="90">
        <v>10.4</v>
      </c>
      <c r="I525" s="90">
        <v>0.1</v>
      </c>
      <c r="J525" s="90">
        <v>0</v>
      </c>
      <c r="K525" s="90">
        <v>0</v>
      </c>
      <c r="L525" s="90">
        <v>0</v>
      </c>
      <c r="M525" s="90">
        <v>0</v>
      </c>
      <c r="N525" s="90">
        <v>0</v>
      </c>
      <c r="O525" s="90">
        <v>0</v>
      </c>
      <c r="P525" s="90">
        <v>0</v>
      </c>
      <c r="Q525" s="90">
        <v>0</v>
      </c>
      <c r="R525" s="90">
        <v>0</v>
      </c>
      <c r="S525" s="90">
        <v>0.1</v>
      </c>
      <c r="T525" s="90">
        <v>0.1</v>
      </c>
      <c r="U525" s="90">
        <v>0.1</v>
      </c>
      <c r="V525" s="90">
        <v>0</v>
      </c>
      <c r="W525" s="90">
        <v>11.1</v>
      </c>
      <c r="X525" s="90">
        <v>11.6</v>
      </c>
      <c r="Y525" s="90">
        <v>13.7</v>
      </c>
      <c r="Z525" s="90">
        <v>5.4</v>
      </c>
      <c r="AA525" s="26">
        <f t="shared" si="451"/>
        <v>3.7500000000000004</v>
      </c>
      <c r="AB525" s="26">
        <f t="shared" si="453"/>
        <v>13.7</v>
      </c>
      <c r="AC525" s="26">
        <f t="shared" si="454"/>
        <v>0</v>
      </c>
      <c r="AD525" s="26">
        <f t="shared" si="455"/>
        <v>90.000000000000014</v>
      </c>
      <c r="AE525" s="62"/>
    </row>
    <row r="526" spans="1:31" x14ac:dyDescent="0.35">
      <c r="A526" s="68">
        <f t="shared" ref="A526" si="481">A524+1</f>
        <v>44090</v>
      </c>
      <c r="B526" s="89" t="s">
        <v>45</v>
      </c>
      <c r="C526" s="90">
        <v>5.0999999999999996</v>
      </c>
      <c r="D526" s="90">
        <v>5.0999999999999996</v>
      </c>
      <c r="E526" s="90">
        <v>6.2</v>
      </c>
      <c r="F526" s="90">
        <v>6.6</v>
      </c>
      <c r="G526" s="90">
        <v>6.4</v>
      </c>
      <c r="H526" s="90">
        <v>5.3</v>
      </c>
      <c r="I526" s="90">
        <v>5.5</v>
      </c>
      <c r="J526" s="90">
        <v>0.9</v>
      </c>
      <c r="K526" s="90">
        <v>0.9</v>
      </c>
      <c r="L526" s="90">
        <v>0.2</v>
      </c>
      <c r="M526" s="90">
        <v>0.2</v>
      </c>
      <c r="N526" s="90">
        <v>0.2</v>
      </c>
      <c r="O526" s="90">
        <v>0.2</v>
      </c>
      <c r="P526" s="90">
        <v>0.2</v>
      </c>
      <c r="Q526" s="90">
        <v>0.2</v>
      </c>
      <c r="R526" s="90">
        <v>0.2</v>
      </c>
      <c r="S526" s="90">
        <v>0.1</v>
      </c>
      <c r="T526" s="90">
        <v>0.2</v>
      </c>
      <c r="U526" s="90">
        <v>0.3</v>
      </c>
      <c r="V526" s="90">
        <v>0.3</v>
      </c>
      <c r="W526" s="90">
        <v>0.3</v>
      </c>
      <c r="X526" s="90">
        <v>0.3</v>
      </c>
      <c r="Y526" s="90">
        <v>0.3</v>
      </c>
      <c r="Z526" s="90">
        <v>0.3</v>
      </c>
      <c r="AA526" s="26">
        <f t="shared" si="451"/>
        <v>1.8958333333333333</v>
      </c>
      <c r="AB526" s="26">
        <f t="shared" si="453"/>
        <v>6.6</v>
      </c>
      <c r="AC526" s="26">
        <f t="shared" si="454"/>
        <v>0.1</v>
      </c>
      <c r="AD526" s="26">
        <f t="shared" si="455"/>
        <v>45.5</v>
      </c>
      <c r="AE526" s="61">
        <f t="shared" ref="AE526" si="482">IF(SUM(AD526:AD527)=0," ",SUM(AD526:AD527))</f>
        <v>167.3</v>
      </c>
    </row>
    <row r="527" spans="1:31" x14ac:dyDescent="0.35">
      <c r="A527" s="69"/>
      <c r="B527" s="89" t="s">
        <v>46</v>
      </c>
      <c r="C527" s="90">
        <v>4.8</v>
      </c>
      <c r="D527" s="90">
        <v>0.9</v>
      </c>
      <c r="E527" s="90">
        <v>11.8</v>
      </c>
      <c r="F527" s="90">
        <v>12.6</v>
      </c>
      <c r="G527" s="90">
        <v>12</v>
      </c>
      <c r="H527" s="90">
        <v>10</v>
      </c>
      <c r="I527" s="90">
        <v>0.1</v>
      </c>
      <c r="J527" s="90">
        <v>0</v>
      </c>
      <c r="K527" s="90">
        <v>0</v>
      </c>
      <c r="L527" s="90">
        <v>0</v>
      </c>
      <c r="M527" s="90">
        <v>0</v>
      </c>
      <c r="N527" s="90">
        <v>0</v>
      </c>
      <c r="O527" s="90">
        <v>0</v>
      </c>
      <c r="P527" s="90">
        <v>0.1</v>
      </c>
      <c r="Q527" s="90">
        <v>0</v>
      </c>
      <c r="R527" s="90">
        <v>0</v>
      </c>
      <c r="S527" s="90">
        <v>0</v>
      </c>
      <c r="T527" s="90">
        <v>0</v>
      </c>
      <c r="U527" s="90">
        <v>11.8</v>
      </c>
      <c r="V527" s="90">
        <v>11.8</v>
      </c>
      <c r="W527" s="90">
        <v>11.8</v>
      </c>
      <c r="X527" s="90">
        <v>11.8</v>
      </c>
      <c r="Y527" s="90">
        <v>11.8</v>
      </c>
      <c r="Z527" s="90">
        <v>10.5</v>
      </c>
      <c r="AA527" s="26">
        <f t="shared" si="451"/>
        <v>5.0750000000000002</v>
      </c>
      <c r="AB527" s="26">
        <f t="shared" si="453"/>
        <v>12.6</v>
      </c>
      <c r="AC527" s="26">
        <f t="shared" si="454"/>
        <v>0</v>
      </c>
      <c r="AD527" s="26">
        <f t="shared" si="455"/>
        <v>121.8</v>
      </c>
      <c r="AE527" s="62"/>
    </row>
    <row r="528" spans="1:31" x14ac:dyDescent="0.35">
      <c r="A528" s="68">
        <f t="shared" ref="A528" si="483">A526+1</f>
        <v>44091</v>
      </c>
      <c r="B528" s="89" t="s">
        <v>45</v>
      </c>
      <c r="C528" s="90">
        <v>0.3</v>
      </c>
      <c r="D528" s="90">
        <v>0.3</v>
      </c>
      <c r="E528" s="90">
        <v>0.3</v>
      </c>
      <c r="F528" s="90">
        <v>0.9</v>
      </c>
      <c r="G528" s="90">
        <v>0.9</v>
      </c>
      <c r="H528" s="90">
        <v>0.9</v>
      </c>
      <c r="I528" s="90">
        <v>0.9</v>
      </c>
      <c r="J528" s="90">
        <v>0.9</v>
      </c>
      <c r="K528" s="90">
        <v>0.7</v>
      </c>
      <c r="L528" s="90">
        <v>0.2</v>
      </c>
      <c r="M528" s="90">
        <v>0.2</v>
      </c>
      <c r="N528" s="90">
        <v>0.2</v>
      </c>
      <c r="O528" s="90">
        <v>0.2</v>
      </c>
      <c r="P528" s="90">
        <v>0.2</v>
      </c>
      <c r="Q528" s="90">
        <v>0.7</v>
      </c>
      <c r="R528" s="90">
        <v>0.9</v>
      </c>
      <c r="S528" s="90">
        <v>0.9</v>
      </c>
      <c r="T528" s="90">
        <v>1</v>
      </c>
      <c r="U528" s="90">
        <v>1</v>
      </c>
      <c r="V528" s="90">
        <v>1</v>
      </c>
      <c r="W528" s="90">
        <v>5.5</v>
      </c>
      <c r="X528" s="90">
        <v>5.2</v>
      </c>
      <c r="Y528" s="90">
        <v>5.5</v>
      </c>
      <c r="Z528" s="90">
        <v>5.3</v>
      </c>
      <c r="AA528" s="26">
        <f t="shared" si="451"/>
        <v>1.4208333333333334</v>
      </c>
      <c r="AB528" s="26">
        <f t="shared" si="453"/>
        <v>5.5</v>
      </c>
      <c r="AC528" s="26">
        <f t="shared" si="454"/>
        <v>0.2</v>
      </c>
      <c r="AD528" s="26">
        <f t="shared" si="455"/>
        <v>34.1</v>
      </c>
      <c r="AE528" s="61">
        <f t="shared" ref="AE528" si="484">IF(SUM(AD528:AD529)=0," ",SUM(AD528:AD529))</f>
        <v>141.70000000000002</v>
      </c>
    </row>
    <row r="529" spans="1:31" x14ac:dyDescent="0.35">
      <c r="A529" s="69"/>
      <c r="B529" s="89" t="s">
        <v>46</v>
      </c>
      <c r="C529" s="90">
        <v>13.1</v>
      </c>
      <c r="D529" s="90">
        <v>13.1</v>
      </c>
      <c r="E529" s="90">
        <v>10.6</v>
      </c>
      <c r="F529" s="90">
        <v>3.4</v>
      </c>
      <c r="G529" s="90">
        <v>3.5</v>
      </c>
      <c r="H529" s="90">
        <v>3.6</v>
      </c>
      <c r="I529" s="90">
        <v>3.5</v>
      </c>
      <c r="J529" s="90">
        <v>3.7</v>
      </c>
      <c r="K529" s="90">
        <v>0.1</v>
      </c>
      <c r="L529" s="90">
        <v>0</v>
      </c>
      <c r="M529" s="90">
        <v>0</v>
      </c>
      <c r="N529" s="90">
        <v>0</v>
      </c>
      <c r="O529" s="90">
        <v>0</v>
      </c>
      <c r="P529" s="90">
        <v>0</v>
      </c>
      <c r="Q529" s="90">
        <v>0</v>
      </c>
      <c r="R529" s="90">
        <v>4.2</v>
      </c>
      <c r="S529" s="90">
        <v>4.0999999999999996</v>
      </c>
      <c r="T529" s="90">
        <v>4.9000000000000004</v>
      </c>
      <c r="U529" s="90">
        <v>4.9000000000000004</v>
      </c>
      <c r="V529" s="90">
        <v>4.0999999999999996</v>
      </c>
      <c r="W529" s="90">
        <v>5.3</v>
      </c>
      <c r="X529" s="90">
        <v>9.6</v>
      </c>
      <c r="Y529" s="90">
        <v>10.9</v>
      </c>
      <c r="Z529" s="90">
        <v>5</v>
      </c>
      <c r="AA529" s="26">
        <f t="shared" si="451"/>
        <v>4.4833333333333334</v>
      </c>
      <c r="AB529" s="26">
        <f t="shared" si="453"/>
        <v>13.1</v>
      </c>
      <c r="AC529" s="26">
        <f t="shared" si="454"/>
        <v>0</v>
      </c>
      <c r="AD529" s="26">
        <f t="shared" si="455"/>
        <v>107.60000000000001</v>
      </c>
      <c r="AE529" s="62"/>
    </row>
    <row r="530" spans="1:31" x14ac:dyDescent="0.35">
      <c r="A530" s="68">
        <f t="shared" ref="A530" si="485">A528+1</f>
        <v>44092</v>
      </c>
      <c r="B530" s="89" t="s">
        <v>45</v>
      </c>
      <c r="C530" s="90">
        <v>5.2</v>
      </c>
      <c r="D530" s="90">
        <v>5.3</v>
      </c>
      <c r="E530" s="90">
        <v>5.2</v>
      </c>
      <c r="F530" s="90">
        <v>6.1</v>
      </c>
      <c r="G530" s="90">
        <v>6.5</v>
      </c>
      <c r="H530" s="90">
        <v>6.3</v>
      </c>
      <c r="I530" s="90">
        <v>5.9</v>
      </c>
      <c r="J530" s="90">
        <v>0.2</v>
      </c>
      <c r="K530" s="90">
        <v>0.2</v>
      </c>
      <c r="L530" s="90">
        <v>0.2</v>
      </c>
      <c r="M530" s="90">
        <v>0.2</v>
      </c>
      <c r="N530" s="90">
        <v>0.2</v>
      </c>
      <c r="O530" s="90">
        <v>0.2</v>
      </c>
      <c r="P530" s="90">
        <v>0.2</v>
      </c>
      <c r="Q530" s="90">
        <v>0.2</v>
      </c>
      <c r="R530" s="90">
        <v>0.2</v>
      </c>
      <c r="S530" s="90">
        <v>0.2</v>
      </c>
      <c r="T530" s="90">
        <v>0.2</v>
      </c>
      <c r="U530" s="90">
        <v>0.2</v>
      </c>
      <c r="V530" s="90">
        <v>0.2</v>
      </c>
      <c r="W530" s="90">
        <v>0.2</v>
      </c>
      <c r="X530" s="90">
        <v>0.2</v>
      </c>
      <c r="Y530" s="90">
        <v>5.8</v>
      </c>
      <c r="Z530" s="90">
        <v>5.7</v>
      </c>
      <c r="AA530" s="26">
        <f t="shared" si="451"/>
        <v>2.2916666666666683</v>
      </c>
      <c r="AB530" s="26">
        <f t="shared" si="453"/>
        <v>6.5</v>
      </c>
      <c r="AC530" s="26">
        <f t="shared" si="454"/>
        <v>0.2</v>
      </c>
      <c r="AD530" s="26">
        <f t="shared" si="455"/>
        <v>55.000000000000036</v>
      </c>
      <c r="AE530" s="61">
        <f t="shared" ref="AE530" si="486">IF(SUM(AD530:AD531)=0," ",SUM(AD530:AD531))</f>
        <v>129.10000000000005</v>
      </c>
    </row>
    <row r="531" spans="1:31" x14ac:dyDescent="0.35">
      <c r="A531" s="69"/>
      <c r="B531" s="89" t="s">
        <v>46</v>
      </c>
      <c r="C531" s="90">
        <v>4.9000000000000004</v>
      </c>
      <c r="D531" s="90">
        <v>5</v>
      </c>
      <c r="E531" s="90">
        <v>5.6</v>
      </c>
      <c r="F531" s="90">
        <v>11.4</v>
      </c>
      <c r="G531" s="90">
        <v>12.2</v>
      </c>
      <c r="H531" s="90">
        <v>12.1</v>
      </c>
      <c r="I531" s="90">
        <v>11</v>
      </c>
      <c r="J531" s="90">
        <v>0</v>
      </c>
      <c r="K531" s="90">
        <v>0</v>
      </c>
      <c r="L531" s="90">
        <v>0.1</v>
      </c>
      <c r="M531" s="90">
        <v>0.1</v>
      </c>
      <c r="N531" s="90">
        <v>0.1</v>
      </c>
      <c r="O531" s="90">
        <v>0.1</v>
      </c>
      <c r="P531" s="90">
        <v>0</v>
      </c>
      <c r="Q531" s="90">
        <v>0.1</v>
      </c>
      <c r="R531" s="90">
        <v>0</v>
      </c>
      <c r="S531" s="90">
        <v>0.1</v>
      </c>
      <c r="T531" s="90">
        <v>0.1</v>
      </c>
      <c r="U531" s="90">
        <v>0.1</v>
      </c>
      <c r="V531" s="90">
        <v>0.1</v>
      </c>
      <c r="W531" s="90">
        <v>0.1</v>
      </c>
      <c r="X531" s="90">
        <v>0.1</v>
      </c>
      <c r="Y531" s="90">
        <v>5.5</v>
      </c>
      <c r="Z531" s="90">
        <v>5.3</v>
      </c>
      <c r="AA531" s="26">
        <f t="shared" si="451"/>
        <v>3.0875000000000004</v>
      </c>
      <c r="AB531" s="26">
        <f t="shared" si="453"/>
        <v>12.2</v>
      </c>
      <c r="AC531" s="26">
        <f t="shared" si="454"/>
        <v>0</v>
      </c>
      <c r="AD531" s="26">
        <f t="shared" si="455"/>
        <v>74.100000000000009</v>
      </c>
      <c r="AE531" s="62"/>
    </row>
    <row r="532" spans="1:31" x14ac:dyDescent="0.35">
      <c r="A532" s="68">
        <f t="shared" ref="A532" si="487">A530+1</f>
        <v>44093</v>
      </c>
      <c r="B532" s="89" t="s">
        <v>45</v>
      </c>
      <c r="C532" s="90">
        <v>7.1</v>
      </c>
      <c r="D532" s="90">
        <v>7.1</v>
      </c>
      <c r="E532" s="90">
        <v>7.3</v>
      </c>
      <c r="F532" s="90">
        <v>5.8</v>
      </c>
      <c r="G532" s="90">
        <v>7.9</v>
      </c>
      <c r="H532" s="90">
        <v>1.1000000000000001</v>
      </c>
      <c r="I532" s="90">
        <v>1.1000000000000001</v>
      </c>
      <c r="J532" s="90">
        <v>1.1000000000000001</v>
      </c>
      <c r="K532" s="90">
        <v>0.9</v>
      </c>
      <c r="L532" s="90">
        <v>1</v>
      </c>
      <c r="M532" s="90">
        <v>0.9</v>
      </c>
      <c r="N532" s="90">
        <v>1</v>
      </c>
      <c r="O532" s="90">
        <v>0.9</v>
      </c>
      <c r="P532" s="90">
        <v>0.9</v>
      </c>
      <c r="Q532" s="90">
        <v>0.9</v>
      </c>
      <c r="R532" s="90">
        <v>0.9</v>
      </c>
      <c r="S532" s="90">
        <v>0.2</v>
      </c>
      <c r="T532" s="90">
        <v>0.2</v>
      </c>
      <c r="U532" s="90">
        <v>0.2</v>
      </c>
      <c r="V532" s="90">
        <v>0.2</v>
      </c>
      <c r="W532" s="90">
        <v>0.2</v>
      </c>
      <c r="X532" s="90">
        <v>0.9</v>
      </c>
      <c r="Y532" s="90">
        <v>0.9</v>
      </c>
      <c r="Z532" s="90">
        <v>1.1000000000000001</v>
      </c>
      <c r="AA532" s="26">
        <f t="shared" si="451"/>
        <v>2.0750000000000006</v>
      </c>
      <c r="AB532" s="26">
        <f t="shared" si="453"/>
        <v>7.9</v>
      </c>
      <c r="AC532" s="26">
        <f t="shared" si="454"/>
        <v>0.2</v>
      </c>
      <c r="AD532" s="26">
        <f t="shared" si="455"/>
        <v>49.800000000000011</v>
      </c>
      <c r="AE532" s="61">
        <f t="shared" ref="AE532" si="488">IF(SUM(AD532:AD533)=0," ",SUM(AD532:AD533))</f>
        <v>164.00000000000003</v>
      </c>
    </row>
    <row r="533" spans="1:31" x14ac:dyDescent="0.35">
      <c r="A533" s="69"/>
      <c r="B533" s="89" t="s">
        <v>46</v>
      </c>
      <c r="C533" s="90">
        <v>6.8</v>
      </c>
      <c r="D533" s="90">
        <v>6.8</v>
      </c>
      <c r="E533" s="90">
        <v>7.1</v>
      </c>
      <c r="F533" s="90">
        <v>5.6</v>
      </c>
      <c r="G533" s="90">
        <v>7.5</v>
      </c>
      <c r="H533" s="90">
        <v>10.7</v>
      </c>
      <c r="I533" s="90">
        <v>11.4</v>
      </c>
      <c r="J533" s="90">
        <v>11.4</v>
      </c>
      <c r="K533" s="90">
        <v>5.4</v>
      </c>
      <c r="L533" s="90">
        <v>4.7</v>
      </c>
      <c r="M533" s="90">
        <v>4</v>
      </c>
      <c r="N533" s="90">
        <v>4.4000000000000004</v>
      </c>
      <c r="O533" s="90">
        <v>4.4000000000000004</v>
      </c>
      <c r="P533" s="90">
        <v>4.4000000000000004</v>
      </c>
      <c r="Q533" s="90">
        <v>4.4000000000000004</v>
      </c>
      <c r="R533" s="90">
        <v>4.0999999999999996</v>
      </c>
      <c r="S533" s="90">
        <v>0</v>
      </c>
      <c r="T533" s="90">
        <v>0</v>
      </c>
      <c r="U533" s="90">
        <v>0</v>
      </c>
      <c r="V533" s="90">
        <v>0</v>
      </c>
      <c r="W533" s="90">
        <v>0</v>
      </c>
      <c r="X533" s="90">
        <v>3.6</v>
      </c>
      <c r="Y533" s="90">
        <v>3.6</v>
      </c>
      <c r="Z533" s="90">
        <v>3.9</v>
      </c>
      <c r="AA533" s="26">
        <f t="shared" si="451"/>
        <v>4.7583333333333337</v>
      </c>
      <c r="AB533" s="26">
        <f t="shared" si="453"/>
        <v>11.4</v>
      </c>
      <c r="AC533" s="26">
        <f t="shared" si="454"/>
        <v>0</v>
      </c>
      <c r="AD533" s="26">
        <f t="shared" si="455"/>
        <v>114.20000000000002</v>
      </c>
      <c r="AE533" s="62"/>
    </row>
    <row r="534" spans="1:31" x14ac:dyDescent="0.35">
      <c r="A534" s="68">
        <f t="shared" ref="A534" si="489">A532+1</f>
        <v>44094</v>
      </c>
      <c r="B534" s="89" t="s">
        <v>45</v>
      </c>
      <c r="C534" s="90">
        <v>5</v>
      </c>
      <c r="D534" s="90">
        <v>4.5999999999999996</v>
      </c>
      <c r="E534" s="90">
        <v>5.9</v>
      </c>
      <c r="F534" s="90">
        <v>5.7</v>
      </c>
      <c r="G534" s="90">
        <v>5.0999999999999996</v>
      </c>
      <c r="H534" s="90">
        <v>5.3</v>
      </c>
      <c r="I534" s="90">
        <v>5.4</v>
      </c>
      <c r="J534" s="90">
        <v>5.8</v>
      </c>
      <c r="K534" s="90">
        <v>6.4</v>
      </c>
      <c r="L534" s="90">
        <v>5.9</v>
      </c>
      <c r="M534" s="90">
        <v>5.9</v>
      </c>
      <c r="N534" s="90">
        <v>5.6</v>
      </c>
      <c r="O534" s="90">
        <v>5.6</v>
      </c>
      <c r="P534" s="90">
        <v>1</v>
      </c>
      <c r="Q534" s="90">
        <v>0.2</v>
      </c>
      <c r="R534" s="90">
        <v>0.2</v>
      </c>
      <c r="S534" s="90">
        <v>0.2</v>
      </c>
      <c r="T534" s="90">
        <v>0.2</v>
      </c>
      <c r="U534" s="90">
        <v>0.2</v>
      </c>
      <c r="V534" s="90">
        <v>0.2</v>
      </c>
      <c r="W534" s="90">
        <v>0.2</v>
      </c>
      <c r="X534" s="90">
        <v>0.2</v>
      </c>
      <c r="Y534" s="90">
        <v>0.2</v>
      </c>
      <c r="Z534" s="90">
        <v>0.2</v>
      </c>
      <c r="AA534" s="26">
        <f t="shared" si="451"/>
        <v>3.1333333333333342</v>
      </c>
      <c r="AB534" s="26">
        <f t="shared" si="453"/>
        <v>6.4</v>
      </c>
      <c r="AC534" s="26">
        <f t="shared" si="454"/>
        <v>0.2</v>
      </c>
      <c r="AD534" s="26">
        <f t="shared" si="455"/>
        <v>75.200000000000017</v>
      </c>
      <c r="AE534" s="61">
        <f t="shared" ref="AE534" si="490">IF(SUM(AD534:AD535)=0," ",SUM(AD534:AD535))</f>
        <v>214.7</v>
      </c>
    </row>
    <row r="535" spans="1:31" x14ac:dyDescent="0.35">
      <c r="A535" s="69"/>
      <c r="B535" s="89" t="s">
        <v>46</v>
      </c>
      <c r="C535" s="90">
        <v>9.3000000000000007</v>
      </c>
      <c r="D535" s="90">
        <v>8.6999999999999993</v>
      </c>
      <c r="E535" s="90">
        <v>11</v>
      </c>
      <c r="F535" s="90">
        <v>10.1</v>
      </c>
      <c r="G535" s="90">
        <v>9.4</v>
      </c>
      <c r="H535" s="90">
        <v>9.6</v>
      </c>
      <c r="I535" s="90">
        <v>10.1</v>
      </c>
      <c r="J535" s="90">
        <v>10.9</v>
      </c>
      <c r="K535" s="90">
        <v>12</v>
      </c>
      <c r="L535" s="90">
        <v>10.9</v>
      </c>
      <c r="M535" s="90">
        <v>11.2</v>
      </c>
      <c r="N535" s="90">
        <v>10.5</v>
      </c>
      <c r="O535" s="90">
        <v>10.6</v>
      </c>
      <c r="P535" s="90">
        <v>4.5</v>
      </c>
      <c r="Q535" s="90">
        <v>0</v>
      </c>
      <c r="R535" s="90">
        <v>0</v>
      </c>
      <c r="S535" s="90">
        <v>0</v>
      </c>
      <c r="T535" s="90">
        <v>0.1</v>
      </c>
      <c r="U535" s="90">
        <v>0.1</v>
      </c>
      <c r="V535" s="90">
        <v>0.1</v>
      </c>
      <c r="W535" s="90">
        <v>0.1</v>
      </c>
      <c r="X535" s="90">
        <v>0.1</v>
      </c>
      <c r="Y535" s="90">
        <v>0.1</v>
      </c>
      <c r="Z535" s="90">
        <v>0.1</v>
      </c>
      <c r="AA535" s="26">
        <f t="shared" si="451"/>
        <v>5.8124999999999991</v>
      </c>
      <c r="AB535" s="26">
        <f t="shared" si="453"/>
        <v>12</v>
      </c>
      <c r="AC535" s="26">
        <f t="shared" si="454"/>
        <v>0</v>
      </c>
      <c r="AD535" s="26">
        <f t="shared" si="455"/>
        <v>139.49999999999997</v>
      </c>
      <c r="AE535" s="62"/>
    </row>
    <row r="536" spans="1:31" x14ac:dyDescent="0.35">
      <c r="A536" s="68">
        <f t="shared" ref="A536" si="491">A534+1</f>
        <v>44095</v>
      </c>
      <c r="B536" s="89" t="s">
        <v>45</v>
      </c>
      <c r="C536" s="90">
        <v>0.2</v>
      </c>
      <c r="D536" s="90">
        <v>0.2</v>
      </c>
      <c r="E536" s="90">
        <v>1.1000000000000001</v>
      </c>
      <c r="F536" s="90">
        <v>1.1000000000000001</v>
      </c>
      <c r="G536" s="90">
        <v>1</v>
      </c>
      <c r="H536" s="90">
        <v>1.1000000000000001</v>
      </c>
      <c r="I536" s="90">
        <v>1.1000000000000001</v>
      </c>
      <c r="J536" s="90">
        <v>6.1</v>
      </c>
      <c r="K536" s="90">
        <v>5.9</v>
      </c>
      <c r="L536" s="90">
        <v>6</v>
      </c>
      <c r="M536" s="90">
        <v>5.8</v>
      </c>
      <c r="N536" s="90">
        <v>5.2</v>
      </c>
      <c r="O536" s="90">
        <v>0.9</v>
      </c>
      <c r="P536" s="90">
        <v>0.9</v>
      </c>
      <c r="Q536" s="90">
        <v>0.9</v>
      </c>
      <c r="R536" s="90">
        <v>0.9</v>
      </c>
      <c r="S536" s="90">
        <v>0.9</v>
      </c>
      <c r="T536" s="90">
        <v>0.9</v>
      </c>
      <c r="U536" s="90">
        <v>0.9</v>
      </c>
      <c r="V536" s="90">
        <v>0.2</v>
      </c>
      <c r="W536" s="90">
        <v>0.2</v>
      </c>
      <c r="X536" s="90">
        <v>0.2</v>
      </c>
      <c r="Y536" s="90">
        <v>0.9</v>
      </c>
      <c r="Z536" s="90">
        <v>0.9</v>
      </c>
      <c r="AA536" s="26">
        <f t="shared" si="451"/>
        <v>1.8125</v>
      </c>
      <c r="AB536" s="26">
        <f t="shared" si="453"/>
        <v>6.1</v>
      </c>
      <c r="AC536" s="26">
        <f t="shared" si="454"/>
        <v>0.2</v>
      </c>
      <c r="AD536" s="26">
        <f t="shared" si="455"/>
        <v>43.5</v>
      </c>
      <c r="AE536" s="61">
        <f t="shared" ref="AE536" si="492">IF(SUM(AD536:AD537)=0," ",SUM(AD536:AD537))</f>
        <v>188.39999999999998</v>
      </c>
    </row>
    <row r="537" spans="1:31" x14ac:dyDescent="0.35">
      <c r="A537" s="69"/>
      <c r="B537" s="89" t="s">
        <v>46</v>
      </c>
      <c r="C537" s="90">
        <v>0.1</v>
      </c>
      <c r="D537" s="90">
        <v>0.1</v>
      </c>
      <c r="E537" s="90">
        <v>11.6</v>
      </c>
      <c r="F537" s="90">
        <v>12.5</v>
      </c>
      <c r="G537" s="90">
        <v>13.3</v>
      </c>
      <c r="H537" s="90">
        <v>13</v>
      </c>
      <c r="I537" s="90">
        <v>13</v>
      </c>
      <c r="J537" s="90">
        <v>11.5</v>
      </c>
      <c r="K537" s="90">
        <v>11.1</v>
      </c>
      <c r="L537" s="90">
        <v>11.3</v>
      </c>
      <c r="M537" s="90">
        <v>10.8</v>
      </c>
      <c r="N537" s="90">
        <v>5.6</v>
      </c>
      <c r="O537" s="90">
        <v>4</v>
      </c>
      <c r="P537" s="90">
        <v>4</v>
      </c>
      <c r="Q537" s="90">
        <v>3.9</v>
      </c>
      <c r="R537" s="90">
        <v>3.9</v>
      </c>
      <c r="S537" s="90">
        <v>3.6</v>
      </c>
      <c r="T537" s="90">
        <v>3.4</v>
      </c>
      <c r="U537" s="90">
        <v>0</v>
      </c>
      <c r="V537" s="90">
        <v>0</v>
      </c>
      <c r="W537" s="90">
        <v>0.1</v>
      </c>
      <c r="X537" s="90">
        <v>0.1</v>
      </c>
      <c r="Y537" s="90">
        <v>4</v>
      </c>
      <c r="Z537" s="90">
        <v>4</v>
      </c>
      <c r="AA537" s="26">
        <f t="shared" si="451"/>
        <v>6.0374999999999988</v>
      </c>
      <c r="AB537" s="26">
        <f t="shared" si="453"/>
        <v>13.3</v>
      </c>
      <c r="AC537" s="26">
        <f t="shared" si="454"/>
        <v>0</v>
      </c>
      <c r="AD537" s="26">
        <f t="shared" si="455"/>
        <v>144.89999999999998</v>
      </c>
      <c r="AE537" s="62"/>
    </row>
    <row r="538" spans="1:31" x14ac:dyDescent="0.35">
      <c r="A538" s="68">
        <f t="shared" ref="A538" si="493">A536+1</f>
        <v>44096</v>
      </c>
      <c r="B538" s="89" t="s">
        <v>45</v>
      </c>
      <c r="C538" s="90">
        <v>1</v>
      </c>
      <c r="D538" s="90">
        <v>5.8</v>
      </c>
      <c r="E538" s="90">
        <v>5.2</v>
      </c>
      <c r="F538" s="90">
        <v>5.5</v>
      </c>
      <c r="G538" s="90">
        <v>5.7</v>
      </c>
      <c r="H538" s="90">
        <v>5.0999999999999996</v>
      </c>
      <c r="I538" s="90">
        <v>5.4</v>
      </c>
      <c r="J538" s="90">
        <v>5.6</v>
      </c>
      <c r="K538" s="90">
        <v>5.7</v>
      </c>
      <c r="L538" s="90">
        <v>6.9</v>
      </c>
      <c r="M538" s="90">
        <v>6.8</v>
      </c>
      <c r="N538" s="90">
        <v>6.5</v>
      </c>
      <c r="O538" s="90">
        <v>6.1</v>
      </c>
      <c r="P538" s="90">
        <v>6.3</v>
      </c>
      <c r="Q538" s="90">
        <v>5.5</v>
      </c>
      <c r="R538" s="90">
        <v>0.3</v>
      </c>
      <c r="S538" s="90">
        <v>0.3</v>
      </c>
      <c r="T538" s="90">
        <v>0.3</v>
      </c>
      <c r="U538" s="90">
        <v>0.2</v>
      </c>
      <c r="V538" s="90">
        <v>0.2</v>
      </c>
      <c r="W538" s="90">
        <v>0.2</v>
      </c>
      <c r="X538" s="90">
        <v>0.2</v>
      </c>
      <c r="Y538" s="90">
        <v>0.2</v>
      </c>
      <c r="Z538" s="90">
        <v>0.2</v>
      </c>
      <c r="AA538" s="26">
        <f t="shared" si="451"/>
        <v>3.5499999999999994</v>
      </c>
      <c r="AB538" s="26">
        <f t="shared" si="453"/>
        <v>6.9</v>
      </c>
      <c r="AC538" s="26">
        <f t="shared" si="454"/>
        <v>0.2</v>
      </c>
      <c r="AD538" s="26">
        <f t="shared" si="455"/>
        <v>85.199999999999989</v>
      </c>
      <c r="AE538" s="61">
        <f t="shared" ref="AE538" si="494">IF(SUM(AD538:AD539)=0," ",SUM(AD538:AD539))</f>
        <v>247.59999999999997</v>
      </c>
    </row>
    <row r="539" spans="1:31" x14ac:dyDescent="0.35">
      <c r="A539" s="69"/>
      <c r="B539" s="89" t="s">
        <v>46</v>
      </c>
      <c r="C539" s="90">
        <v>4.7</v>
      </c>
      <c r="D539" s="90">
        <v>10.8</v>
      </c>
      <c r="E539" s="90">
        <v>9.6999999999999993</v>
      </c>
      <c r="F539" s="90">
        <v>10.199999999999999</v>
      </c>
      <c r="G539" s="90">
        <v>10.5</v>
      </c>
      <c r="H539" s="90">
        <v>9.6</v>
      </c>
      <c r="I539" s="90">
        <v>10.199999999999999</v>
      </c>
      <c r="J539" s="90">
        <v>10.3</v>
      </c>
      <c r="K539" s="90">
        <v>10.6</v>
      </c>
      <c r="L539" s="90">
        <v>11</v>
      </c>
      <c r="M539" s="90">
        <v>13</v>
      </c>
      <c r="N539" s="90">
        <v>12.2</v>
      </c>
      <c r="O539" s="90">
        <v>11.7</v>
      </c>
      <c r="P539" s="90">
        <v>11.8</v>
      </c>
      <c r="Q539" s="90">
        <v>10.199999999999999</v>
      </c>
      <c r="R539" s="90">
        <v>5.0999999999999996</v>
      </c>
      <c r="S539" s="90">
        <v>0.7</v>
      </c>
      <c r="T539" s="90">
        <v>0.1</v>
      </c>
      <c r="U539" s="90">
        <v>0</v>
      </c>
      <c r="V539" s="90">
        <v>0</v>
      </c>
      <c r="W539" s="90">
        <v>0</v>
      </c>
      <c r="X539" s="90">
        <v>0</v>
      </c>
      <c r="Y539" s="90">
        <v>0</v>
      </c>
      <c r="Z539" s="90">
        <v>0</v>
      </c>
      <c r="AA539" s="26">
        <f t="shared" si="451"/>
        <v>6.7666666666666657</v>
      </c>
      <c r="AB539" s="26">
        <f t="shared" si="453"/>
        <v>13</v>
      </c>
      <c r="AC539" s="26">
        <f t="shared" si="454"/>
        <v>0</v>
      </c>
      <c r="AD539" s="26">
        <f t="shared" si="455"/>
        <v>162.39999999999998</v>
      </c>
      <c r="AE539" s="62"/>
    </row>
    <row r="540" spans="1:31" x14ac:dyDescent="0.35">
      <c r="A540" s="68">
        <f t="shared" ref="A540" si="495">A538+1</f>
        <v>44097</v>
      </c>
      <c r="B540" s="89" t="s">
        <v>45</v>
      </c>
      <c r="C540" s="90">
        <v>4.9000000000000004</v>
      </c>
      <c r="D540" s="90">
        <v>5.2</v>
      </c>
      <c r="E540" s="90">
        <v>5.7</v>
      </c>
      <c r="F540" s="90">
        <v>6.3</v>
      </c>
      <c r="G540" s="90">
        <v>6.4</v>
      </c>
      <c r="H540" s="90">
        <v>6.3</v>
      </c>
      <c r="I540" s="90">
        <v>6.3</v>
      </c>
      <c r="J540" s="90">
        <v>5.4</v>
      </c>
      <c r="K540" s="90">
        <v>5.5</v>
      </c>
      <c r="L540" s="90">
        <v>5.3</v>
      </c>
      <c r="M540" s="90">
        <v>1</v>
      </c>
      <c r="N540" s="90">
        <v>0.9</v>
      </c>
      <c r="O540" s="90">
        <v>0.9</v>
      </c>
      <c r="P540" s="90">
        <v>0.9</v>
      </c>
      <c r="Q540" s="90">
        <v>0.9</v>
      </c>
      <c r="R540" s="90">
        <v>0.9</v>
      </c>
      <c r="S540" s="90">
        <v>0.2</v>
      </c>
      <c r="T540" s="90">
        <v>0.2</v>
      </c>
      <c r="U540" s="90">
        <v>0.2</v>
      </c>
      <c r="V540" s="90">
        <v>0.2</v>
      </c>
      <c r="W540" s="90">
        <v>0.9</v>
      </c>
      <c r="X540" s="90">
        <v>1</v>
      </c>
      <c r="Y540" s="90">
        <v>5.0999999999999996</v>
      </c>
      <c r="Z540" s="90">
        <v>4.9000000000000004</v>
      </c>
      <c r="AA540" s="26">
        <f t="shared" si="451"/>
        <v>3.1458333333333335</v>
      </c>
      <c r="AB540" s="26">
        <f t="shared" si="453"/>
        <v>6.4</v>
      </c>
      <c r="AC540" s="26">
        <f t="shared" si="454"/>
        <v>0.2</v>
      </c>
      <c r="AD540" s="26">
        <f t="shared" si="455"/>
        <v>75.5</v>
      </c>
      <c r="AE540" s="61">
        <f t="shared" ref="AE540" si="496">IF(SUM(AD540:AD541)=0," ",SUM(AD540:AD541))</f>
        <v>221.99999999999997</v>
      </c>
    </row>
    <row r="541" spans="1:31" x14ac:dyDescent="0.35">
      <c r="A541" s="69"/>
      <c r="B541" s="89" t="s">
        <v>46</v>
      </c>
      <c r="C541" s="90">
        <v>9</v>
      </c>
      <c r="D541" s="90">
        <v>9.6</v>
      </c>
      <c r="E541" s="90">
        <v>10.8</v>
      </c>
      <c r="F541" s="90">
        <v>11.7</v>
      </c>
      <c r="G541" s="90">
        <v>12.1</v>
      </c>
      <c r="H541" s="90">
        <v>12</v>
      </c>
      <c r="I541" s="90">
        <v>12</v>
      </c>
      <c r="J541" s="90">
        <v>10.199999999999999</v>
      </c>
      <c r="K541" s="90">
        <v>10.3</v>
      </c>
      <c r="L541" s="90">
        <v>10.199999999999999</v>
      </c>
      <c r="M541" s="90">
        <v>4.5999999999999996</v>
      </c>
      <c r="N541" s="90">
        <v>3.4</v>
      </c>
      <c r="O541" s="90">
        <v>3.5</v>
      </c>
      <c r="P541" s="90">
        <v>3.5</v>
      </c>
      <c r="Q541" s="90">
        <v>3.3</v>
      </c>
      <c r="R541" s="90">
        <v>3.3</v>
      </c>
      <c r="S541" s="90">
        <v>0</v>
      </c>
      <c r="T541" s="90">
        <v>0.1</v>
      </c>
      <c r="U541" s="90">
        <v>0.1</v>
      </c>
      <c r="V541" s="90">
        <v>0.1</v>
      </c>
      <c r="W541" s="90">
        <v>3.4</v>
      </c>
      <c r="X541" s="90">
        <v>3.4</v>
      </c>
      <c r="Y541" s="90">
        <v>4.7</v>
      </c>
      <c r="Z541" s="90">
        <v>5.2</v>
      </c>
      <c r="AA541" s="26">
        <f t="shared" si="451"/>
        <v>6.1041666666666652</v>
      </c>
      <c r="AB541" s="26">
        <f t="shared" si="453"/>
        <v>12.1</v>
      </c>
      <c r="AC541" s="26">
        <f t="shared" si="454"/>
        <v>0</v>
      </c>
      <c r="AD541" s="26">
        <f t="shared" si="455"/>
        <v>146.49999999999997</v>
      </c>
      <c r="AE541" s="62"/>
    </row>
    <row r="542" spans="1:31" x14ac:dyDescent="0.35">
      <c r="A542" s="68">
        <f t="shared" ref="A542" si="497">A540+1</f>
        <v>44098</v>
      </c>
      <c r="B542" s="89" t="s">
        <v>45</v>
      </c>
      <c r="C542" s="90">
        <v>5.9</v>
      </c>
      <c r="D542" s="90">
        <v>6</v>
      </c>
      <c r="E542" s="90">
        <v>6.4</v>
      </c>
      <c r="F542" s="90">
        <v>6.3</v>
      </c>
      <c r="G542" s="90">
        <v>6.3</v>
      </c>
      <c r="H542" s="90">
        <v>5.7</v>
      </c>
      <c r="I542" s="90">
        <v>5.7</v>
      </c>
      <c r="J542" s="90">
        <v>5.2</v>
      </c>
      <c r="K542" s="90">
        <v>5.3</v>
      </c>
      <c r="L542" s="90">
        <v>1</v>
      </c>
      <c r="M542" s="90">
        <v>1.1000000000000001</v>
      </c>
      <c r="N542" s="90">
        <v>1</v>
      </c>
      <c r="O542" s="90">
        <v>0.3</v>
      </c>
      <c r="P542" s="90">
        <v>0.1</v>
      </c>
      <c r="Q542" s="90">
        <v>0.1</v>
      </c>
      <c r="R542" s="90">
        <v>0.1</v>
      </c>
      <c r="S542" s="90">
        <v>0.2</v>
      </c>
      <c r="T542" s="90">
        <v>0.2</v>
      </c>
      <c r="U542" s="90">
        <v>0.2</v>
      </c>
      <c r="V542" s="90">
        <v>0.2</v>
      </c>
      <c r="W542" s="90">
        <v>0.2</v>
      </c>
      <c r="X542" s="90">
        <v>1</v>
      </c>
      <c r="Y542" s="90">
        <v>1</v>
      </c>
      <c r="Z542" s="90">
        <v>1.1000000000000001</v>
      </c>
      <c r="AA542" s="26">
        <f t="shared" si="451"/>
        <v>2.5250000000000008</v>
      </c>
      <c r="AB542" s="26">
        <f t="shared" si="453"/>
        <v>6.4</v>
      </c>
      <c r="AC542" s="26">
        <f t="shared" si="454"/>
        <v>0.1</v>
      </c>
      <c r="AD542" s="26">
        <f t="shared" si="455"/>
        <v>60.600000000000023</v>
      </c>
      <c r="AE542" s="61">
        <f t="shared" ref="AE542" si="498">IF(SUM(AD542:AD543)=0," ",SUM(AD542:AD543))</f>
        <v>209.6</v>
      </c>
    </row>
    <row r="543" spans="1:31" x14ac:dyDescent="0.35">
      <c r="A543" s="69"/>
      <c r="B543" s="89" t="s">
        <v>46</v>
      </c>
      <c r="C543" s="90">
        <v>11.1</v>
      </c>
      <c r="D543" s="90">
        <v>11.2</v>
      </c>
      <c r="E543" s="90">
        <v>11.8</v>
      </c>
      <c r="F543" s="90">
        <v>11.8</v>
      </c>
      <c r="G543" s="90">
        <v>11.8</v>
      </c>
      <c r="H543" s="90">
        <v>10.8</v>
      </c>
      <c r="I543" s="90">
        <v>10.6</v>
      </c>
      <c r="J543" s="90">
        <v>9.9</v>
      </c>
      <c r="K543" s="90">
        <v>9.9</v>
      </c>
      <c r="L543" s="90">
        <v>9</v>
      </c>
      <c r="M543" s="90">
        <v>5.5</v>
      </c>
      <c r="N543" s="90">
        <v>3.9</v>
      </c>
      <c r="O543" s="90">
        <v>0</v>
      </c>
      <c r="P543" s="90">
        <v>0</v>
      </c>
      <c r="Q543" s="90">
        <v>0</v>
      </c>
      <c r="R543" s="90">
        <v>0</v>
      </c>
      <c r="S543" s="90">
        <v>0</v>
      </c>
      <c r="T543" s="90">
        <v>0.1</v>
      </c>
      <c r="U543" s="90">
        <v>0.1</v>
      </c>
      <c r="V543" s="90">
        <v>0.1</v>
      </c>
      <c r="W543" s="90">
        <v>0.1</v>
      </c>
      <c r="X543" s="90">
        <v>9.5</v>
      </c>
      <c r="Y543" s="90">
        <v>9.6999999999999993</v>
      </c>
      <c r="Z543" s="90">
        <v>12.1</v>
      </c>
      <c r="AA543" s="26">
        <f t="shared" si="451"/>
        <v>6.2083333333333321</v>
      </c>
      <c r="AB543" s="26">
        <f t="shared" si="453"/>
        <v>12.1</v>
      </c>
      <c r="AC543" s="26">
        <f t="shared" si="454"/>
        <v>0</v>
      </c>
      <c r="AD543" s="26">
        <f t="shared" si="455"/>
        <v>148.99999999999997</v>
      </c>
      <c r="AE543" s="62"/>
    </row>
    <row r="544" spans="1:31" x14ac:dyDescent="0.35">
      <c r="A544" s="68">
        <f t="shared" ref="A544" si="499">A542+1</f>
        <v>44099</v>
      </c>
      <c r="B544" s="89" t="s">
        <v>45</v>
      </c>
      <c r="C544" s="90">
        <v>1.1000000000000001</v>
      </c>
      <c r="D544" s="90">
        <v>5.7</v>
      </c>
      <c r="E544" s="90">
        <v>7</v>
      </c>
      <c r="F544" s="90">
        <v>6.9</v>
      </c>
      <c r="G544" s="90">
        <v>6</v>
      </c>
      <c r="H544" s="90">
        <v>5.8</v>
      </c>
      <c r="I544" s="90">
        <v>1</v>
      </c>
      <c r="J544" s="90">
        <v>1</v>
      </c>
      <c r="K544" s="90">
        <v>0.1</v>
      </c>
      <c r="L544" s="90">
        <v>0.1</v>
      </c>
      <c r="M544" s="90">
        <v>0.1</v>
      </c>
      <c r="N544" s="90">
        <v>0.1</v>
      </c>
      <c r="O544" s="90">
        <v>0.1</v>
      </c>
      <c r="P544" s="90">
        <v>0.9</v>
      </c>
      <c r="Q544" s="90">
        <v>0.9</v>
      </c>
      <c r="R544" s="90">
        <v>0.9</v>
      </c>
      <c r="S544" s="90">
        <v>0.9</v>
      </c>
      <c r="T544" s="90">
        <v>1</v>
      </c>
      <c r="U544" s="90">
        <v>1</v>
      </c>
      <c r="V544" s="90">
        <v>0.3</v>
      </c>
      <c r="W544" s="90">
        <v>0.2</v>
      </c>
      <c r="X544" s="90">
        <v>0.9</v>
      </c>
      <c r="Y544" s="90">
        <v>1</v>
      </c>
      <c r="Z544" s="90">
        <v>1</v>
      </c>
      <c r="AA544" s="26">
        <f t="shared" si="451"/>
        <v>1.8333333333333333</v>
      </c>
      <c r="AB544" s="26">
        <f t="shared" si="453"/>
        <v>7</v>
      </c>
      <c r="AC544" s="26">
        <f t="shared" si="454"/>
        <v>0.1</v>
      </c>
      <c r="AD544" s="26">
        <f t="shared" si="455"/>
        <v>44</v>
      </c>
      <c r="AE544" s="61">
        <f t="shared" ref="AE544" si="500">IF(SUM(AD544:AD545)=0," ",SUM(AD544:AD545))</f>
        <v>167.39999999999998</v>
      </c>
    </row>
    <row r="545" spans="1:31" x14ac:dyDescent="0.35">
      <c r="A545" s="69"/>
      <c r="B545" s="89" t="s">
        <v>46</v>
      </c>
      <c r="C545" s="90">
        <v>12</v>
      </c>
      <c r="D545" s="90">
        <v>10.6</v>
      </c>
      <c r="E545" s="90">
        <v>13</v>
      </c>
      <c r="F545" s="90">
        <v>13</v>
      </c>
      <c r="G545" s="90">
        <v>11.2</v>
      </c>
      <c r="H545" s="90">
        <v>11.2</v>
      </c>
      <c r="I545" s="90">
        <v>10.5</v>
      </c>
      <c r="J545" s="90">
        <v>9.8000000000000007</v>
      </c>
      <c r="K545" s="90">
        <v>0</v>
      </c>
      <c r="L545" s="90">
        <v>0</v>
      </c>
      <c r="M545" s="90">
        <v>0.1</v>
      </c>
      <c r="N545" s="90">
        <v>0.1</v>
      </c>
      <c r="O545" s="90">
        <v>0</v>
      </c>
      <c r="P545" s="90">
        <v>3</v>
      </c>
      <c r="Q545" s="90">
        <v>3.4</v>
      </c>
      <c r="R545" s="90">
        <v>3.4</v>
      </c>
      <c r="S545" s="90">
        <v>3.4</v>
      </c>
      <c r="T545" s="90">
        <v>3.5</v>
      </c>
      <c r="U545" s="90">
        <v>3.5</v>
      </c>
      <c r="V545" s="90">
        <v>0.1</v>
      </c>
      <c r="W545" s="90">
        <v>0.1</v>
      </c>
      <c r="X545" s="90">
        <v>3.6</v>
      </c>
      <c r="Y545" s="90">
        <v>4</v>
      </c>
      <c r="Z545" s="90">
        <v>3.9</v>
      </c>
      <c r="AA545" s="26">
        <f t="shared" si="451"/>
        <v>5.1416666666666666</v>
      </c>
      <c r="AB545" s="26">
        <f t="shared" si="453"/>
        <v>13</v>
      </c>
      <c r="AC545" s="26">
        <f t="shared" si="454"/>
        <v>0</v>
      </c>
      <c r="AD545" s="26">
        <f t="shared" si="455"/>
        <v>123.39999999999999</v>
      </c>
      <c r="AE545" s="62"/>
    </row>
    <row r="546" spans="1:31" x14ac:dyDescent="0.35">
      <c r="A546" s="68">
        <f t="shared" ref="A546" si="501">A544+1</f>
        <v>44100</v>
      </c>
      <c r="B546" s="89" t="s">
        <v>45</v>
      </c>
      <c r="C546" s="90">
        <v>5.5</v>
      </c>
      <c r="D546" s="90">
        <v>5.4</v>
      </c>
      <c r="E546" s="90">
        <v>5.5</v>
      </c>
      <c r="F546" s="90">
        <v>6.5</v>
      </c>
      <c r="G546" s="90">
        <v>6.5</v>
      </c>
      <c r="H546" s="90">
        <v>6.4</v>
      </c>
      <c r="I546" s="90">
        <v>6.9</v>
      </c>
      <c r="J546" s="90">
        <v>6.4</v>
      </c>
      <c r="K546" s="90">
        <v>6.6</v>
      </c>
      <c r="L546" s="90">
        <v>5.5</v>
      </c>
      <c r="M546" s="90">
        <v>5.6</v>
      </c>
      <c r="N546" s="90">
        <v>6</v>
      </c>
      <c r="O546" s="90">
        <v>0.3</v>
      </c>
      <c r="P546" s="90">
        <v>0.2</v>
      </c>
      <c r="Q546" s="90">
        <v>0.2</v>
      </c>
      <c r="R546" s="90">
        <v>0.2</v>
      </c>
      <c r="S546" s="90">
        <v>0.2</v>
      </c>
      <c r="T546" s="90">
        <v>0.2</v>
      </c>
      <c r="U546" s="90">
        <v>0.2</v>
      </c>
      <c r="V546" s="90">
        <v>0.2</v>
      </c>
      <c r="W546" s="90">
        <v>0.2</v>
      </c>
      <c r="X546" s="90">
        <v>0.2</v>
      </c>
      <c r="Y546" s="90">
        <v>5.2</v>
      </c>
      <c r="Z546" s="90">
        <v>5.5</v>
      </c>
      <c r="AA546" s="26">
        <f t="shared" si="451"/>
        <v>3.5666666666666678</v>
      </c>
      <c r="AB546" s="26">
        <f t="shared" si="453"/>
        <v>6.9</v>
      </c>
      <c r="AC546" s="26">
        <f t="shared" si="454"/>
        <v>0.2</v>
      </c>
      <c r="AD546" s="26">
        <f t="shared" si="455"/>
        <v>85.600000000000023</v>
      </c>
      <c r="AE546" s="61">
        <f t="shared" ref="AE546" si="502">IF(SUM(AD546:AD547)=0," ",SUM(AD546:AD547))</f>
        <v>204.60000000000002</v>
      </c>
    </row>
    <row r="547" spans="1:31" x14ac:dyDescent="0.35">
      <c r="A547" s="69"/>
      <c r="B547" s="89" t="s">
        <v>46</v>
      </c>
      <c r="C547" s="90">
        <v>10.3</v>
      </c>
      <c r="D547" s="90">
        <v>10.199999999999999</v>
      </c>
      <c r="E547" s="90">
        <v>10.199999999999999</v>
      </c>
      <c r="F547" s="90">
        <v>7</v>
      </c>
      <c r="G547" s="90">
        <v>6.2</v>
      </c>
      <c r="H547" s="90">
        <v>6.2</v>
      </c>
      <c r="I547" s="90">
        <v>6.7</v>
      </c>
      <c r="J547" s="90">
        <v>6.9</v>
      </c>
      <c r="K547" s="90">
        <v>12.3</v>
      </c>
      <c r="L547" s="90">
        <v>10.199999999999999</v>
      </c>
      <c r="M547" s="90">
        <v>10.6</v>
      </c>
      <c r="N547" s="90">
        <v>11.4</v>
      </c>
      <c r="O547" s="90">
        <v>0</v>
      </c>
      <c r="P547" s="90">
        <v>0</v>
      </c>
      <c r="Q547" s="90">
        <v>0</v>
      </c>
      <c r="R547" s="90">
        <v>0</v>
      </c>
      <c r="S547" s="90">
        <v>0</v>
      </c>
      <c r="T547" s="90">
        <v>0.1</v>
      </c>
      <c r="U547" s="90">
        <v>0.1</v>
      </c>
      <c r="V547" s="90">
        <v>0.1</v>
      </c>
      <c r="W547" s="90">
        <v>0.1</v>
      </c>
      <c r="X547" s="90">
        <v>0.1</v>
      </c>
      <c r="Y547" s="90">
        <v>5</v>
      </c>
      <c r="Z547" s="90">
        <v>5.3</v>
      </c>
      <c r="AA547" s="26">
        <f t="shared" si="451"/>
        <v>4.958333333333333</v>
      </c>
      <c r="AB547" s="26">
        <f t="shared" si="453"/>
        <v>12.3</v>
      </c>
      <c r="AC547" s="26">
        <f t="shared" si="454"/>
        <v>0</v>
      </c>
      <c r="AD547" s="26">
        <f t="shared" si="455"/>
        <v>118.99999999999999</v>
      </c>
      <c r="AE547" s="62"/>
    </row>
    <row r="548" spans="1:31" x14ac:dyDescent="0.35">
      <c r="A548" s="68">
        <f t="shared" ref="A548" si="503">A546+1</f>
        <v>44101</v>
      </c>
      <c r="B548" s="89" t="s">
        <v>45</v>
      </c>
      <c r="C548" s="90">
        <v>6.6</v>
      </c>
      <c r="D548" s="90">
        <v>7.2</v>
      </c>
      <c r="E548" s="90">
        <v>7.2</v>
      </c>
      <c r="F548" s="90">
        <v>7.2</v>
      </c>
      <c r="G548" s="90">
        <v>6</v>
      </c>
      <c r="H548" s="90">
        <v>6.5</v>
      </c>
      <c r="I548" s="90">
        <v>6.4</v>
      </c>
      <c r="J548" s="90">
        <v>6</v>
      </c>
      <c r="K548" s="90">
        <v>4.7</v>
      </c>
      <c r="L548" s="90">
        <v>4.7</v>
      </c>
      <c r="M548" s="90">
        <v>4.8</v>
      </c>
      <c r="N548" s="90">
        <v>4.7</v>
      </c>
      <c r="O548" s="90">
        <v>4.7</v>
      </c>
      <c r="P548" s="90">
        <v>4.7</v>
      </c>
      <c r="Q548" s="90">
        <v>4.7</v>
      </c>
      <c r="R548" s="90">
        <v>4.5999999999999996</v>
      </c>
      <c r="S548" s="90">
        <v>0.2</v>
      </c>
      <c r="T548" s="90">
        <v>0.2</v>
      </c>
      <c r="U548" s="90">
        <v>0.2</v>
      </c>
      <c r="V548" s="90">
        <v>4.9000000000000004</v>
      </c>
      <c r="W548" s="90">
        <v>5.0999999999999996</v>
      </c>
      <c r="X548" s="90">
        <v>5.4</v>
      </c>
      <c r="Y548" s="90">
        <v>5.6</v>
      </c>
      <c r="Z548" s="90">
        <v>5.9</v>
      </c>
      <c r="AA548" s="26">
        <f t="shared" si="451"/>
        <v>4.9250000000000016</v>
      </c>
      <c r="AB548" s="26">
        <f t="shared" si="453"/>
        <v>7.2</v>
      </c>
      <c r="AC548" s="26">
        <f t="shared" si="454"/>
        <v>0.2</v>
      </c>
      <c r="AD548" s="26">
        <f t="shared" si="455"/>
        <v>118.20000000000003</v>
      </c>
      <c r="AE548" s="61">
        <f t="shared" ref="AE548" si="504">IF(SUM(AD548:AD549)=0," ",SUM(AD548:AD549))</f>
        <v>200.80000000000004</v>
      </c>
    </row>
    <row r="549" spans="1:31" x14ac:dyDescent="0.35">
      <c r="A549" s="69"/>
      <c r="B549" s="89" t="s">
        <v>46</v>
      </c>
      <c r="C549" s="90">
        <v>5.5</v>
      </c>
      <c r="D549" s="90">
        <v>6.8</v>
      </c>
      <c r="E549" s="90">
        <v>7</v>
      </c>
      <c r="F549" s="90">
        <v>7</v>
      </c>
      <c r="G549" s="90">
        <v>5.8</v>
      </c>
      <c r="H549" s="90">
        <v>6.2</v>
      </c>
      <c r="I549" s="90">
        <v>6.2</v>
      </c>
      <c r="J549" s="90">
        <v>5.9</v>
      </c>
      <c r="K549" s="90">
        <v>0</v>
      </c>
      <c r="L549" s="90">
        <v>0</v>
      </c>
      <c r="M549" s="90">
        <v>0</v>
      </c>
      <c r="N549" s="90">
        <v>0</v>
      </c>
      <c r="O549" s="90">
        <v>0</v>
      </c>
      <c r="P549" s="90">
        <v>0</v>
      </c>
      <c r="Q549" s="90">
        <v>0</v>
      </c>
      <c r="R549" s="90">
        <v>0</v>
      </c>
      <c r="S549" s="90">
        <v>0.1</v>
      </c>
      <c r="T549" s="90">
        <v>0.1</v>
      </c>
      <c r="U549" s="90">
        <v>0.1</v>
      </c>
      <c r="V549" s="90">
        <v>0.1</v>
      </c>
      <c r="W549" s="90">
        <v>0.1</v>
      </c>
      <c r="X549" s="90">
        <v>10</v>
      </c>
      <c r="Y549" s="90">
        <v>10.6</v>
      </c>
      <c r="Z549" s="90">
        <v>11.1</v>
      </c>
      <c r="AA549" s="26">
        <f t="shared" si="451"/>
        <v>3.4416666666666669</v>
      </c>
      <c r="AB549" s="26">
        <f t="shared" si="453"/>
        <v>11.1</v>
      </c>
      <c r="AC549" s="26">
        <f t="shared" si="454"/>
        <v>0</v>
      </c>
      <c r="AD549" s="26">
        <f t="shared" si="455"/>
        <v>82.600000000000009</v>
      </c>
      <c r="AE549" s="62"/>
    </row>
    <row r="550" spans="1:31" x14ac:dyDescent="0.35">
      <c r="A550" s="68">
        <f t="shared" ref="A550" si="505">A548+1</f>
        <v>44102</v>
      </c>
      <c r="B550" s="89" t="s">
        <v>45</v>
      </c>
      <c r="C550" s="90">
        <v>5.9</v>
      </c>
      <c r="D550" s="90">
        <v>6.2</v>
      </c>
      <c r="E550" s="90">
        <v>6.1</v>
      </c>
      <c r="F550" s="90">
        <v>5.2</v>
      </c>
      <c r="G550" s="90">
        <v>5.2</v>
      </c>
      <c r="H550" s="90">
        <v>6.2</v>
      </c>
      <c r="I550" s="90">
        <v>6.4</v>
      </c>
      <c r="J550" s="90">
        <v>5.8</v>
      </c>
      <c r="K550" s="90">
        <v>1</v>
      </c>
      <c r="L550" s="90">
        <v>0.2</v>
      </c>
      <c r="M550" s="90">
        <v>0.2</v>
      </c>
      <c r="N550" s="90">
        <v>0.2</v>
      </c>
      <c r="O550" s="90">
        <v>0.2</v>
      </c>
      <c r="P550" s="90">
        <v>0.2</v>
      </c>
      <c r="Q550" s="90">
        <v>0.3</v>
      </c>
      <c r="R550" s="90">
        <v>0.2</v>
      </c>
      <c r="S550" s="90">
        <v>0.2</v>
      </c>
      <c r="T550" s="90">
        <v>0.2</v>
      </c>
      <c r="U550" s="90">
        <v>5.2</v>
      </c>
      <c r="V550" s="90">
        <v>5.2</v>
      </c>
      <c r="W550" s="90">
        <v>5.2</v>
      </c>
      <c r="X550" s="90">
        <v>7.2</v>
      </c>
      <c r="Y550" s="90">
        <v>6.8</v>
      </c>
      <c r="Z550" s="90">
        <v>7</v>
      </c>
      <c r="AA550" s="26">
        <f t="shared" si="451"/>
        <v>3.6041666666666679</v>
      </c>
      <c r="AB550" s="26">
        <f t="shared" si="453"/>
        <v>7.2</v>
      </c>
      <c r="AC550" s="26">
        <f t="shared" si="454"/>
        <v>0.2</v>
      </c>
      <c r="AD550" s="26">
        <f t="shared" si="455"/>
        <v>86.500000000000028</v>
      </c>
      <c r="AE550" s="61">
        <f t="shared" ref="AE550" si="506">IF(SUM(AD550:AD551)=0," ",SUM(AD550:AD551))</f>
        <v>210.00000000000006</v>
      </c>
    </row>
    <row r="551" spans="1:31" x14ac:dyDescent="0.35">
      <c r="A551" s="69"/>
      <c r="B551" s="89" t="s">
        <v>46</v>
      </c>
      <c r="C551" s="90">
        <v>11.2</v>
      </c>
      <c r="D551" s="90">
        <v>11.6</v>
      </c>
      <c r="E551" s="90">
        <v>11.6</v>
      </c>
      <c r="F551" s="90">
        <v>9.6</v>
      </c>
      <c r="G551" s="90">
        <v>9.6</v>
      </c>
      <c r="H551" s="90">
        <v>11.6</v>
      </c>
      <c r="I551" s="90">
        <v>11.7</v>
      </c>
      <c r="J551" s="90">
        <v>10.9</v>
      </c>
      <c r="K551" s="90">
        <v>0.7</v>
      </c>
      <c r="L551" s="90">
        <v>0</v>
      </c>
      <c r="M551" s="90">
        <v>0</v>
      </c>
      <c r="N551" s="90">
        <v>0</v>
      </c>
      <c r="O551" s="90">
        <v>0</v>
      </c>
      <c r="P551" s="90">
        <v>0</v>
      </c>
      <c r="Q551" s="90">
        <v>0</v>
      </c>
      <c r="R551" s="90">
        <v>0</v>
      </c>
      <c r="S551" s="90">
        <v>0</v>
      </c>
      <c r="T551" s="90">
        <v>0.1</v>
      </c>
      <c r="U551" s="90">
        <v>4.9000000000000004</v>
      </c>
      <c r="V551" s="90">
        <v>5</v>
      </c>
      <c r="W551" s="90">
        <v>4.9000000000000004</v>
      </c>
      <c r="X551" s="90">
        <v>7</v>
      </c>
      <c r="Y551" s="90">
        <v>6.5</v>
      </c>
      <c r="Z551" s="90">
        <v>6.6</v>
      </c>
      <c r="AA551" s="26">
        <f t="shared" si="451"/>
        <v>5.1458333333333339</v>
      </c>
      <c r="AB551" s="26">
        <f t="shared" si="453"/>
        <v>11.7</v>
      </c>
      <c r="AC551" s="26">
        <f t="shared" si="454"/>
        <v>0</v>
      </c>
      <c r="AD551" s="26">
        <f t="shared" si="455"/>
        <v>123.50000000000001</v>
      </c>
      <c r="AE551" s="62"/>
    </row>
    <row r="552" spans="1:31" x14ac:dyDescent="0.35">
      <c r="A552" s="68">
        <f t="shared" ref="A552" si="507">A550+1</f>
        <v>44103</v>
      </c>
      <c r="B552" s="89" t="s">
        <v>45</v>
      </c>
      <c r="C552" s="90">
        <v>5.9</v>
      </c>
      <c r="D552" s="90">
        <v>5.9</v>
      </c>
      <c r="E552" s="90">
        <v>0.3</v>
      </c>
      <c r="F552" s="90">
        <v>0.2</v>
      </c>
      <c r="G552" s="90">
        <v>0.2</v>
      </c>
      <c r="H552" s="90">
        <v>0.2</v>
      </c>
      <c r="I552" s="90">
        <v>0.9</v>
      </c>
      <c r="J552" s="90">
        <v>0.9</v>
      </c>
      <c r="K552" s="90">
        <v>0.9</v>
      </c>
      <c r="L552" s="90">
        <v>0.9</v>
      </c>
      <c r="M552" s="90">
        <v>0.9</v>
      </c>
      <c r="N552" s="90">
        <v>0.9</v>
      </c>
      <c r="O552" s="90">
        <v>0.9</v>
      </c>
      <c r="P552" s="90">
        <v>0.9</v>
      </c>
      <c r="Q552" s="90">
        <v>0.9</v>
      </c>
      <c r="R552" s="90">
        <v>0.9</v>
      </c>
      <c r="S552" s="90">
        <v>5.3</v>
      </c>
      <c r="T552" s="90">
        <v>6.1</v>
      </c>
      <c r="U552" s="90">
        <v>5.8</v>
      </c>
      <c r="V552" s="90">
        <v>6.1</v>
      </c>
      <c r="W552" s="90">
        <v>5.9</v>
      </c>
      <c r="X552" s="90">
        <v>5.0999999999999996</v>
      </c>
      <c r="Y552" s="90">
        <v>6.1</v>
      </c>
      <c r="Z552" s="90">
        <v>5.7</v>
      </c>
      <c r="AA552" s="26">
        <f t="shared" si="451"/>
        <v>2.8249999999999997</v>
      </c>
      <c r="AB552" s="26">
        <f t="shared" si="453"/>
        <v>6.1</v>
      </c>
      <c r="AC552" s="26">
        <f t="shared" si="454"/>
        <v>0.2</v>
      </c>
      <c r="AD552" s="26">
        <f t="shared" si="455"/>
        <v>67.8</v>
      </c>
      <c r="AE552" s="61">
        <f t="shared" ref="AE552" si="508">IF(SUM(AD552:AD553)=0," ",SUM(AD552:AD553))</f>
        <v>202.8</v>
      </c>
    </row>
    <row r="553" spans="1:31" x14ac:dyDescent="0.35">
      <c r="A553" s="69"/>
      <c r="B553" s="89" t="s">
        <v>46</v>
      </c>
      <c r="C553" s="90">
        <v>5.7</v>
      </c>
      <c r="D553" s="90">
        <v>5.7</v>
      </c>
      <c r="E553" s="90">
        <v>0.1</v>
      </c>
      <c r="F553" s="90">
        <v>0.1</v>
      </c>
      <c r="G553" s="90">
        <v>0.1</v>
      </c>
      <c r="H553" s="90">
        <v>0.1</v>
      </c>
      <c r="I553" s="90">
        <v>4</v>
      </c>
      <c r="J553" s="90">
        <v>4.0999999999999996</v>
      </c>
      <c r="K553" s="90">
        <v>4.0999999999999996</v>
      </c>
      <c r="L553" s="90">
        <v>4.2</v>
      </c>
      <c r="M553" s="90">
        <v>4.2</v>
      </c>
      <c r="N553" s="90">
        <v>4.0999999999999996</v>
      </c>
      <c r="O553" s="90">
        <v>4.0999999999999996</v>
      </c>
      <c r="P553" s="90">
        <v>4.2</v>
      </c>
      <c r="Q553" s="90">
        <v>4.2</v>
      </c>
      <c r="R553" s="90">
        <v>4.9000000000000004</v>
      </c>
      <c r="S553" s="90">
        <v>9.9</v>
      </c>
      <c r="T553" s="90">
        <v>11.5</v>
      </c>
      <c r="U553" s="90">
        <v>6</v>
      </c>
      <c r="V553" s="90">
        <v>11.5</v>
      </c>
      <c r="W553" s="90">
        <v>10.9</v>
      </c>
      <c r="X553" s="90">
        <v>9.4</v>
      </c>
      <c r="Y553" s="90">
        <v>11.5</v>
      </c>
      <c r="Z553" s="90">
        <v>10.4</v>
      </c>
      <c r="AA553" s="26">
        <f t="shared" si="451"/>
        <v>5.6250000000000009</v>
      </c>
      <c r="AB553" s="26">
        <f t="shared" si="453"/>
        <v>11.5</v>
      </c>
      <c r="AC553" s="26">
        <f t="shared" si="454"/>
        <v>0.1</v>
      </c>
      <c r="AD553" s="26">
        <f t="shared" si="455"/>
        <v>135.00000000000003</v>
      </c>
      <c r="AE553" s="62"/>
    </row>
    <row r="554" spans="1:31" x14ac:dyDescent="0.35">
      <c r="A554" s="68">
        <f t="shared" ref="A554" si="509">A552+1</f>
        <v>44104</v>
      </c>
      <c r="B554" s="89" t="s">
        <v>45</v>
      </c>
      <c r="C554" s="90">
        <v>1.1000000000000001</v>
      </c>
      <c r="D554" s="90">
        <v>0.3</v>
      </c>
      <c r="E554" s="90">
        <v>0.2</v>
      </c>
      <c r="F554" s="90">
        <v>0.2</v>
      </c>
      <c r="G554" s="90">
        <v>0.2</v>
      </c>
      <c r="H554" s="90">
        <v>0.2</v>
      </c>
      <c r="I554" s="90">
        <v>0.2</v>
      </c>
      <c r="J554" s="90">
        <v>0.2</v>
      </c>
      <c r="K554" s="90">
        <v>0.2</v>
      </c>
      <c r="L554" s="90">
        <v>0.2</v>
      </c>
      <c r="M554" s="90">
        <v>0.2</v>
      </c>
      <c r="N554" s="90">
        <v>0.8</v>
      </c>
      <c r="O554" s="90">
        <v>5.6</v>
      </c>
      <c r="P554" s="90">
        <v>5.6</v>
      </c>
      <c r="Q554" s="90">
        <v>5.6</v>
      </c>
      <c r="R554" s="90">
        <v>6</v>
      </c>
      <c r="S554" s="90">
        <v>6.5</v>
      </c>
      <c r="T554" s="90">
        <v>5.2</v>
      </c>
      <c r="U554" s="90">
        <v>6.8</v>
      </c>
      <c r="V554" s="90">
        <v>6.8</v>
      </c>
      <c r="W554" s="90">
        <v>5.5</v>
      </c>
      <c r="X554" s="90">
        <v>0.2</v>
      </c>
      <c r="Y554" s="90">
        <v>0.2</v>
      </c>
      <c r="Z554" s="90">
        <v>0.2</v>
      </c>
      <c r="AA554" s="26">
        <f t="shared" si="451"/>
        <v>2.4250000000000003</v>
      </c>
      <c r="AB554" s="26">
        <f t="shared" si="453"/>
        <v>6.8</v>
      </c>
      <c r="AC554" s="26">
        <f t="shared" si="454"/>
        <v>0.2</v>
      </c>
      <c r="AD554" s="26">
        <f t="shared" si="455"/>
        <v>58.2</v>
      </c>
      <c r="AE554" s="61">
        <f t="shared" ref="AE554" si="510">IF(SUM(AD554:AD555)=0," ",SUM(AD554:AD555))</f>
        <v>127.8</v>
      </c>
    </row>
    <row r="555" spans="1:31" x14ac:dyDescent="0.35">
      <c r="A555" s="69"/>
      <c r="B555" s="89" t="s">
        <v>46</v>
      </c>
      <c r="C555" s="90">
        <v>5.3</v>
      </c>
      <c r="D555" s="90">
        <v>0.1</v>
      </c>
      <c r="E555" s="90">
        <v>0.1</v>
      </c>
      <c r="F555" s="90">
        <v>0.1</v>
      </c>
      <c r="G555" s="90">
        <v>0.1</v>
      </c>
      <c r="H555" s="90">
        <v>0</v>
      </c>
      <c r="I555" s="90">
        <v>0</v>
      </c>
      <c r="J555" s="90">
        <v>0</v>
      </c>
      <c r="K555" s="90">
        <v>0</v>
      </c>
      <c r="L555" s="90">
        <v>0</v>
      </c>
      <c r="M555" s="90">
        <v>0</v>
      </c>
      <c r="N555" s="90">
        <v>0.1</v>
      </c>
      <c r="O555" s="90">
        <v>5.3</v>
      </c>
      <c r="P555" s="90">
        <v>5.3</v>
      </c>
      <c r="Q555" s="90">
        <v>5.3</v>
      </c>
      <c r="R555" s="90">
        <v>5.7</v>
      </c>
      <c r="S555" s="90">
        <v>6.2</v>
      </c>
      <c r="T555" s="90">
        <v>9.4</v>
      </c>
      <c r="U555" s="90">
        <v>12.7</v>
      </c>
      <c r="V555" s="90">
        <v>12.8</v>
      </c>
      <c r="W555" s="90">
        <v>1.1000000000000001</v>
      </c>
      <c r="X555" s="90">
        <v>0</v>
      </c>
      <c r="Y555" s="90">
        <v>0</v>
      </c>
      <c r="Z555" s="90">
        <v>0</v>
      </c>
      <c r="AA555" s="26">
        <f t="shared" si="451"/>
        <v>2.9</v>
      </c>
      <c r="AB555" s="26">
        <f t="shared" si="453"/>
        <v>12.8</v>
      </c>
      <c r="AC555" s="26">
        <f t="shared" si="454"/>
        <v>0</v>
      </c>
      <c r="AD555" s="26">
        <f t="shared" si="455"/>
        <v>69.599999999999994</v>
      </c>
      <c r="AE555" s="62"/>
    </row>
    <row r="556" spans="1:31" x14ac:dyDescent="0.35">
      <c r="A556" s="68">
        <f t="shared" ref="A556" si="511">A554+1</f>
        <v>44105</v>
      </c>
      <c r="B556" s="89" t="s">
        <v>45</v>
      </c>
      <c r="C556" s="90">
        <v>0.2</v>
      </c>
      <c r="D556" s="90">
        <v>0.1</v>
      </c>
      <c r="E556" s="90">
        <v>0.1</v>
      </c>
      <c r="F556" s="90">
        <v>0.1</v>
      </c>
      <c r="G556" s="90">
        <v>0.2</v>
      </c>
      <c r="H556" s="90">
        <v>0.2</v>
      </c>
      <c r="I556" s="90">
        <v>0.2</v>
      </c>
      <c r="J556" s="90">
        <v>5.2</v>
      </c>
      <c r="K556" s="90">
        <v>6.5</v>
      </c>
      <c r="L556" s="90">
        <v>7</v>
      </c>
      <c r="M556" s="90">
        <v>7.3</v>
      </c>
      <c r="N556" s="90">
        <v>5.5</v>
      </c>
      <c r="O556" s="90">
        <v>5.2</v>
      </c>
      <c r="P556" s="90">
        <v>5.2</v>
      </c>
      <c r="Q556" s="90">
        <v>5.2</v>
      </c>
      <c r="R556" s="90">
        <v>5.2</v>
      </c>
      <c r="S556" s="90">
        <v>5.2</v>
      </c>
      <c r="T556" s="90">
        <v>5.2</v>
      </c>
      <c r="U556" s="90">
        <v>5.2</v>
      </c>
      <c r="V556" s="90">
        <v>5.2</v>
      </c>
      <c r="W556" s="90">
        <v>0.2</v>
      </c>
      <c r="X556" s="90">
        <v>0.2</v>
      </c>
      <c r="Y556" s="90">
        <v>0.2</v>
      </c>
      <c r="Z556" s="90">
        <v>0.2</v>
      </c>
      <c r="AA556" s="26">
        <f>IF(SUM(C556:Z556)=0," ",AVERAGE(C556:Z556))</f>
        <v>3.1250000000000013</v>
      </c>
      <c r="AB556" s="26">
        <f>IF(AA556=0," ",MAX(C556:Z556))</f>
        <v>7.3</v>
      </c>
      <c r="AC556" s="26">
        <f>IF(AA556=0," ",MIN(C556:Z556))</f>
        <v>0.1</v>
      </c>
      <c r="AD556" s="26">
        <f>IF(AA556=0," ",SUM(C556:Z556))</f>
        <v>75.000000000000028</v>
      </c>
      <c r="AE556" s="61">
        <f>IF(SUM(AD556:AD557)=0," ",SUM(AD556:AD557))</f>
        <v>212.59999999999997</v>
      </c>
    </row>
    <row r="557" spans="1:31" x14ac:dyDescent="0.35">
      <c r="A557" s="69"/>
      <c r="B557" s="89" t="s">
        <v>46</v>
      </c>
      <c r="C557" s="90">
        <v>0.1</v>
      </c>
      <c r="D557" s="90">
        <v>0.1</v>
      </c>
      <c r="E557" s="90">
        <v>0.1</v>
      </c>
      <c r="F557" s="90">
        <v>0.1</v>
      </c>
      <c r="G557" s="90">
        <v>0.1</v>
      </c>
      <c r="H557" s="90">
        <v>0.1</v>
      </c>
      <c r="I557" s="90">
        <v>0.1</v>
      </c>
      <c r="J557" s="90">
        <v>11.2</v>
      </c>
      <c r="K557" s="90">
        <v>12.2</v>
      </c>
      <c r="L557" s="90">
        <v>13.1</v>
      </c>
      <c r="M557" s="90">
        <v>13.4</v>
      </c>
      <c r="N557" s="90">
        <v>10</v>
      </c>
      <c r="O557" s="90">
        <v>9.8000000000000007</v>
      </c>
      <c r="P557" s="90">
        <v>9.6</v>
      </c>
      <c r="Q557" s="90">
        <v>9.6</v>
      </c>
      <c r="R557" s="90">
        <v>9.6</v>
      </c>
      <c r="S557" s="90">
        <v>9.6</v>
      </c>
      <c r="T557" s="90">
        <v>9.6</v>
      </c>
      <c r="U557" s="90">
        <v>9.6</v>
      </c>
      <c r="V557" s="90">
        <v>9.5</v>
      </c>
      <c r="W557" s="90">
        <v>0</v>
      </c>
      <c r="X557" s="90">
        <v>0.1</v>
      </c>
      <c r="Y557" s="90">
        <v>0</v>
      </c>
      <c r="Z557" s="90">
        <v>0</v>
      </c>
      <c r="AA557" s="26">
        <f>IF(SUM(C557:Z557)=0," ",AVERAGE(C557:Z557))</f>
        <v>5.7333333333333307</v>
      </c>
      <c r="AB557" s="26">
        <f>IF(AA557=0," ",MAX(C557:Z557))</f>
        <v>13.4</v>
      </c>
      <c r="AC557" s="26">
        <f>IF(AA557=0," ",MIN(C557:Z557))</f>
        <v>0</v>
      </c>
      <c r="AD557" s="26">
        <f>IF(AA557=0," ",SUM(C557:Z557))</f>
        <v>137.59999999999994</v>
      </c>
      <c r="AE557" s="62"/>
    </row>
    <row r="558" spans="1:31" x14ac:dyDescent="0.35">
      <c r="A558" s="68">
        <f t="shared" ref="A558" si="512">A556+1</f>
        <v>44106</v>
      </c>
      <c r="B558" s="89" t="s">
        <v>45</v>
      </c>
      <c r="C558" s="90">
        <v>0.2</v>
      </c>
      <c r="D558" s="90">
        <v>0.2</v>
      </c>
      <c r="E558" s="90">
        <v>0.2</v>
      </c>
      <c r="F558" s="90">
        <v>0.2</v>
      </c>
      <c r="G558" s="90">
        <v>0.2</v>
      </c>
      <c r="H558" s="90">
        <v>0.2</v>
      </c>
      <c r="I558" s="90">
        <v>0.2</v>
      </c>
      <c r="J558" s="90">
        <v>5.3</v>
      </c>
      <c r="K558" s="90">
        <v>5.3</v>
      </c>
      <c r="L558" s="90">
        <v>6.3</v>
      </c>
      <c r="M558" s="90">
        <v>5.7</v>
      </c>
      <c r="N558" s="90">
        <v>5.9</v>
      </c>
      <c r="O558" s="90">
        <v>5.7</v>
      </c>
      <c r="P558" s="90">
        <v>5.9</v>
      </c>
      <c r="Q558" s="90">
        <v>5.6</v>
      </c>
      <c r="R558" s="90">
        <v>6.1</v>
      </c>
      <c r="S558" s="90">
        <v>5.3</v>
      </c>
      <c r="T558" s="90">
        <v>0.3</v>
      </c>
      <c r="U558" s="90">
        <v>0.2</v>
      </c>
      <c r="V558" s="90">
        <v>0.2</v>
      </c>
      <c r="W558" s="90">
        <v>0.2</v>
      </c>
      <c r="X558" s="90">
        <v>0.2</v>
      </c>
      <c r="Y558" s="90">
        <v>0.2</v>
      </c>
      <c r="Z558" s="90">
        <v>0.2</v>
      </c>
      <c r="AA558" s="26">
        <f>IF(SUM(C558:Z558)=0," ",AVERAGE(C558:Z558))</f>
        <v>2.5000000000000004</v>
      </c>
      <c r="AB558" s="26">
        <f>IF(AA558=" "," ",MAX(C558:Z558))</f>
        <v>6.3</v>
      </c>
      <c r="AC558" s="26">
        <f>IF(AA558=" "," ",MIN(C558:Z558))</f>
        <v>0.2</v>
      </c>
      <c r="AD558" s="26">
        <f>IF(AA558=" "," ",SUM(C558:Z558))</f>
        <v>60.000000000000014</v>
      </c>
      <c r="AE558" s="61">
        <f>IF(SUM(AD558:AD559)=0," ",SUM(AD558:AD559))</f>
        <v>147.5</v>
      </c>
    </row>
    <row r="559" spans="1:31" x14ac:dyDescent="0.35">
      <c r="A559" s="69"/>
      <c r="B559" s="89" t="s">
        <v>46</v>
      </c>
      <c r="C559" s="90">
        <v>0</v>
      </c>
      <c r="D559" s="90">
        <v>0</v>
      </c>
      <c r="E559" s="90">
        <v>0</v>
      </c>
      <c r="F559" s="90">
        <v>0</v>
      </c>
      <c r="G559" s="90">
        <v>0</v>
      </c>
      <c r="H559" s="90">
        <v>0.1</v>
      </c>
      <c r="I559" s="90">
        <v>0.1</v>
      </c>
      <c r="J559" s="90">
        <v>4.9000000000000004</v>
      </c>
      <c r="K559" s="90">
        <v>5</v>
      </c>
      <c r="L559" s="90">
        <v>6</v>
      </c>
      <c r="M559" s="90">
        <v>10.7</v>
      </c>
      <c r="N559" s="90">
        <v>11.2</v>
      </c>
      <c r="O559" s="90">
        <v>10.6</v>
      </c>
      <c r="P559" s="90">
        <v>11.2</v>
      </c>
      <c r="Q559" s="90">
        <v>10.5</v>
      </c>
      <c r="R559" s="90">
        <v>11.5</v>
      </c>
      <c r="S559" s="90">
        <v>5.5</v>
      </c>
      <c r="T559" s="90">
        <v>0.1</v>
      </c>
      <c r="U559" s="90">
        <v>0</v>
      </c>
      <c r="V559" s="90">
        <v>0</v>
      </c>
      <c r="W559" s="90">
        <v>0</v>
      </c>
      <c r="X559" s="90">
        <v>0.1</v>
      </c>
      <c r="Y559" s="90">
        <v>0</v>
      </c>
      <c r="Z559" s="90">
        <v>0</v>
      </c>
      <c r="AA559" s="26">
        <f t="shared" ref="AA559:AA617" si="513">IF(SUM(C559:Z559)=0," ",AVERAGE(C559:Z559))</f>
        <v>3.6458333333333326</v>
      </c>
      <c r="AB559" s="26">
        <f>IF(AA559=" "," ",MAX(C559:Z559))</f>
        <v>11.5</v>
      </c>
      <c r="AC559" s="26">
        <f>IF(AA559=" "," ",MIN(C559:Z559))</f>
        <v>0</v>
      </c>
      <c r="AD559" s="26">
        <f>IF(AA559=" "," ",SUM(C559:Z559))</f>
        <v>87.499999999999986</v>
      </c>
      <c r="AE559" s="62"/>
    </row>
    <row r="560" spans="1:31" x14ac:dyDescent="0.35">
      <c r="A560" s="68">
        <f t="shared" ref="A560" si="514">A558+1</f>
        <v>44107</v>
      </c>
      <c r="B560" s="89" t="s">
        <v>45</v>
      </c>
      <c r="C560" s="90">
        <v>0.2</v>
      </c>
      <c r="D560" s="90">
        <v>0.2</v>
      </c>
      <c r="E560" s="90">
        <v>0.2</v>
      </c>
      <c r="F560" s="90">
        <v>0.2</v>
      </c>
      <c r="G560" s="90">
        <v>6.4</v>
      </c>
      <c r="H560" s="90">
        <v>6.5</v>
      </c>
      <c r="I560" s="90">
        <v>6.9</v>
      </c>
      <c r="J560" s="90">
        <v>6.8</v>
      </c>
      <c r="K560" s="90">
        <v>6.1</v>
      </c>
      <c r="L560" s="90">
        <v>6</v>
      </c>
      <c r="M560" s="90">
        <v>7</v>
      </c>
      <c r="N560" s="90">
        <v>6.2</v>
      </c>
      <c r="O560" s="90">
        <v>6.2</v>
      </c>
      <c r="P560" s="90">
        <v>5.3</v>
      </c>
      <c r="Q560" s="90">
        <v>4.7</v>
      </c>
      <c r="R560" s="90">
        <v>4.7</v>
      </c>
      <c r="S560" s="90">
        <v>4.5999999999999996</v>
      </c>
      <c r="T560" s="90">
        <v>4.5999999999999996</v>
      </c>
      <c r="U560" s="90">
        <v>4.5999999999999996</v>
      </c>
      <c r="V560" s="90">
        <v>4.5999999999999996</v>
      </c>
      <c r="W560" s="90">
        <v>4.5999999999999996</v>
      </c>
      <c r="X560" s="90">
        <v>0.3</v>
      </c>
      <c r="Y560" s="90">
        <v>0.2</v>
      </c>
      <c r="Z560" s="90">
        <v>0.2</v>
      </c>
      <c r="AA560" s="26">
        <f t="shared" si="513"/>
        <v>4.0541666666666663</v>
      </c>
      <c r="AB560" s="26">
        <f t="shared" ref="AB560:AB617" si="515">IF(AA560=" "," ",MAX(C560:Z560))</f>
        <v>7</v>
      </c>
      <c r="AC560" s="26">
        <f t="shared" ref="AC560:AC617" si="516">IF(AA560=" "," ",MIN(C560:Z560))</f>
        <v>0.2</v>
      </c>
      <c r="AD560" s="26">
        <f t="shared" ref="AD560:AD617" si="517">IF(AA560=" "," ",SUM(C560:Z560))</f>
        <v>97.299999999999983</v>
      </c>
      <c r="AE560" s="61">
        <f>IF(SUM(AD560:AD561)=0," ",SUM(AD560:AD561))</f>
        <v>158.79999999999998</v>
      </c>
    </row>
    <row r="561" spans="1:31" x14ac:dyDescent="0.35">
      <c r="A561" s="69"/>
      <c r="B561" s="89" t="s">
        <v>46</v>
      </c>
      <c r="C561" s="90">
        <v>0</v>
      </c>
      <c r="D561" s="90">
        <v>0</v>
      </c>
      <c r="E561" s="90">
        <v>0</v>
      </c>
      <c r="F561" s="90">
        <v>0</v>
      </c>
      <c r="G561" s="90">
        <v>6.2</v>
      </c>
      <c r="H561" s="90">
        <v>6.3</v>
      </c>
      <c r="I561" s="90">
        <v>6.5</v>
      </c>
      <c r="J561" s="90">
        <v>6.5</v>
      </c>
      <c r="K561" s="90">
        <v>5.9</v>
      </c>
      <c r="L561" s="90">
        <v>5.9</v>
      </c>
      <c r="M561" s="90">
        <v>6.8</v>
      </c>
      <c r="N561" s="90">
        <v>5.9</v>
      </c>
      <c r="O561" s="90">
        <v>5.9</v>
      </c>
      <c r="P561" s="90">
        <v>5</v>
      </c>
      <c r="Q561" s="90">
        <v>0.1</v>
      </c>
      <c r="R561" s="90">
        <v>0.1</v>
      </c>
      <c r="S561" s="90">
        <v>0.1</v>
      </c>
      <c r="T561" s="90">
        <v>0.1</v>
      </c>
      <c r="U561" s="90">
        <v>0.1</v>
      </c>
      <c r="V561" s="90">
        <v>0</v>
      </c>
      <c r="W561" s="90">
        <v>0</v>
      </c>
      <c r="X561" s="90">
        <v>0.1</v>
      </c>
      <c r="Y561" s="90">
        <v>0</v>
      </c>
      <c r="Z561" s="90">
        <v>0</v>
      </c>
      <c r="AA561" s="26">
        <f t="shared" si="513"/>
        <v>2.5625</v>
      </c>
      <c r="AB561" s="26">
        <f t="shared" si="515"/>
        <v>6.8</v>
      </c>
      <c r="AC561" s="26">
        <f t="shared" si="516"/>
        <v>0</v>
      </c>
      <c r="AD561" s="26">
        <f t="shared" si="517"/>
        <v>61.5</v>
      </c>
      <c r="AE561" s="62"/>
    </row>
    <row r="562" spans="1:31" x14ac:dyDescent="0.35">
      <c r="A562" s="68">
        <f t="shared" ref="A562" si="518">A560+1</f>
        <v>44108</v>
      </c>
      <c r="B562" s="89" t="s">
        <v>45</v>
      </c>
      <c r="C562" s="90">
        <v>0.2</v>
      </c>
      <c r="D562" s="90">
        <v>0.2</v>
      </c>
      <c r="E562" s="90">
        <v>5.0999999999999996</v>
      </c>
      <c r="F562" s="90">
        <v>5.0999999999999996</v>
      </c>
      <c r="G562" s="90">
        <v>5.0999999999999996</v>
      </c>
      <c r="H562" s="90">
        <v>5.0999999999999996</v>
      </c>
      <c r="I562" s="90">
        <v>5.7</v>
      </c>
      <c r="J562" s="90">
        <v>5.7</v>
      </c>
      <c r="K562" s="90">
        <v>5.8</v>
      </c>
      <c r="L562" s="90">
        <v>5.6</v>
      </c>
      <c r="M562" s="90">
        <v>5.8</v>
      </c>
      <c r="N562" s="90">
        <v>6.3</v>
      </c>
      <c r="O562" s="90">
        <v>6.2</v>
      </c>
      <c r="P562" s="90">
        <v>6</v>
      </c>
      <c r="Q562" s="90">
        <v>6</v>
      </c>
      <c r="R562" s="90">
        <v>6</v>
      </c>
      <c r="S562" s="90">
        <v>5.8</v>
      </c>
      <c r="T562" s="90">
        <v>5.3</v>
      </c>
      <c r="U562" s="90">
        <v>1</v>
      </c>
      <c r="V562" s="90">
        <v>1</v>
      </c>
      <c r="W562" s="90">
        <v>0.2</v>
      </c>
      <c r="X562" s="90">
        <v>0.2</v>
      </c>
      <c r="Y562" s="90">
        <v>0.2</v>
      </c>
      <c r="Z562" s="90">
        <v>0.2</v>
      </c>
      <c r="AA562" s="26">
        <f t="shared" si="513"/>
        <v>3.9083333333333332</v>
      </c>
      <c r="AB562" s="26">
        <f t="shared" si="515"/>
        <v>6.3</v>
      </c>
      <c r="AC562" s="26">
        <f t="shared" si="516"/>
        <v>0.2</v>
      </c>
      <c r="AD562" s="26">
        <f t="shared" si="517"/>
        <v>93.8</v>
      </c>
      <c r="AE562" s="61">
        <f>IF(SUM(AD562:AD563)=0," ",SUM(AD562:AD563))</f>
        <v>170</v>
      </c>
    </row>
    <row r="563" spans="1:31" x14ac:dyDescent="0.35">
      <c r="A563" s="69"/>
      <c r="B563" s="89" t="s">
        <v>46</v>
      </c>
      <c r="C563" s="90">
        <v>0</v>
      </c>
      <c r="D563" s="90">
        <v>0</v>
      </c>
      <c r="E563" s="90">
        <v>0</v>
      </c>
      <c r="F563" s="90">
        <v>0</v>
      </c>
      <c r="G563" s="90">
        <v>0</v>
      </c>
      <c r="H563" s="90">
        <v>0.1</v>
      </c>
      <c r="I563" s="90">
        <v>5.4</v>
      </c>
      <c r="J563" s="90">
        <v>5.4</v>
      </c>
      <c r="K563" s="90">
        <v>5.6</v>
      </c>
      <c r="L563" s="90">
        <v>5.3</v>
      </c>
      <c r="M563" s="90">
        <v>5.5</v>
      </c>
      <c r="N563" s="90">
        <v>6</v>
      </c>
      <c r="O563" s="90">
        <v>6</v>
      </c>
      <c r="P563" s="90">
        <v>5.7</v>
      </c>
      <c r="Q563" s="90">
        <v>5.7</v>
      </c>
      <c r="R563" s="90">
        <v>5.7</v>
      </c>
      <c r="S563" s="90">
        <v>5.5</v>
      </c>
      <c r="T563" s="90">
        <v>5</v>
      </c>
      <c r="U563" s="90">
        <v>5.2</v>
      </c>
      <c r="V563" s="90">
        <v>4</v>
      </c>
      <c r="W563" s="90">
        <v>0</v>
      </c>
      <c r="X563" s="90">
        <v>0.1</v>
      </c>
      <c r="Y563" s="90">
        <v>0</v>
      </c>
      <c r="Z563" s="90">
        <v>0</v>
      </c>
      <c r="AA563" s="26">
        <f t="shared" si="513"/>
        <v>3.1750000000000003</v>
      </c>
      <c r="AB563" s="26">
        <f t="shared" si="515"/>
        <v>6</v>
      </c>
      <c r="AC563" s="26">
        <f t="shared" si="516"/>
        <v>0</v>
      </c>
      <c r="AD563" s="26">
        <f t="shared" si="517"/>
        <v>76.2</v>
      </c>
      <c r="AE563" s="62"/>
    </row>
    <row r="564" spans="1:31" x14ac:dyDescent="0.35">
      <c r="A564" s="68">
        <f t="shared" ref="A564" si="519">A562+1</f>
        <v>44109</v>
      </c>
      <c r="B564" s="89" t="s">
        <v>45</v>
      </c>
      <c r="C564" s="90">
        <v>0.2</v>
      </c>
      <c r="D564" s="90">
        <v>0.2</v>
      </c>
      <c r="E564" s="90">
        <v>0.2</v>
      </c>
      <c r="F564" s="90">
        <v>0.2</v>
      </c>
      <c r="G564" s="90">
        <v>0.2</v>
      </c>
      <c r="H564" s="90">
        <v>0.2</v>
      </c>
      <c r="I564" s="90">
        <v>0.2</v>
      </c>
      <c r="J564" s="90">
        <v>6.7</v>
      </c>
      <c r="K564" s="90">
        <v>7.2</v>
      </c>
      <c r="L564" s="90">
        <v>7.1</v>
      </c>
      <c r="M564" s="90">
        <v>7.1</v>
      </c>
      <c r="N564" s="90">
        <v>5.0999999999999996</v>
      </c>
      <c r="O564" s="90">
        <v>5.2</v>
      </c>
      <c r="P564" s="90">
        <v>5.2</v>
      </c>
      <c r="Q564" s="90">
        <v>7</v>
      </c>
      <c r="R564" s="90">
        <v>6.9</v>
      </c>
      <c r="S564" s="90">
        <v>6.8</v>
      </c>
      <c r="T564" s="90">
        <v>1</v>
      </c>
      <c r="U564" s="90">
        <v>0.9</v>
      </c>
      <c r="V564" s="90">
        <v>0.9</v>
      </c>
      <c r="W564" s="90">
        <v>0.9</v>
      </c>
      <c r="X564" s="90">
        <v>0.9</v>
      </c>
      <c r="Y564" s="90">
        <v>0.9</v>
      </c>
      <c r="Z564" s="90">
        <v>0.9</v>
      </c>
      <c r="AA564" s="26">
        <f t="shared" si="513"/>
        <v>3.0041666666666682</v>
      </c>
      <c r="AB564" s="26">
        <f t="shared" si="515"/>
        <v>7.2</v>
      </c>
      <c r="AC564" s="26">
        <f t="shared" si="516"/>
        <v>0.2</v>
      </c>
      <c r="AD564" s="26">
        <f t="shared" si="517"/>
        <v>72.100000000000037</v>
      </c>
      <c r="AE564" s="61">
        <f>IF(SUM(AD564:AD565)=0," ",SUM(AD564:AD565))</f>
        <v>147.70000000000005</v>
      </c>
    </row>
    <row r="565" spans="1:31" x14ac:dyDescent="0.35">
      <c r="A565" s="69"/>
      <c r="B565" s="89" t="s">
        <v>46</v>
      </c>
      <c r="C565" s="90">
        <v>0</v>
      </c>
      <c r="D565" s="90">
        <v>0</v>
      </c>
      <c r="E565" s="90">
        <v>0</v>
      </c>
      <c r="F565" s="90">
        <v>0</v>
      </c>
      <c r="G565" s="90">
        <v>0</v>
      </c>
      <c r="H565" s="90">
        <v>0.1</v>
      </c>
      <c r="I565" s="90">
        <v>0.1</v>
      </c>
      <c r="J565" s="90">
        <v>6.3</v>
      </c>
      <c r="K565" s="90">
        <v>6.8</v>
      </c>
      <c r="L565" s="90">
        <v>6.8</v>
      </c>
      <c r="M565" s="90">
        <v>6.8</v>
      </c>
      <c r="N565" s="90">
        <v>0.8</v>
      </c>
      <c r="O565" s="90">
        <v>0.9</v>
      </c>
      <c r="P565" s="90">
        <v>0.8</v>
      </c>
      <c r="Q565" s="90">
        <v>6.6</v>
      </c>
      <c r="R565" s="90">
        <v>6.6</v>
      </c>
      <c r="S565" s="90">
        <v>6.6</v>
      </c>
      <c r="T565" s="90">
        <v>4.5999999999999996</v>
      </c>
      <c r="U565" s="90">
        <v>3.7</v>
      </c>
      <c r="V565" s="90">
        <v>3.7</v>
      </c>
      <c r="W565" s="90">
        <v>3.9</v>
      </c>
      <c r="X565" s="90">
        <v>3.7</v>
      </c>
      <c r="Y565" s="90">
        <v>3.4</v>
      </c>
      <c r="Z565" s="90">
        <v>3.4</v>
      </c>
      <c r="AA565" s="26">
        <f t="shared" si="513"/>
        <v>3.1500000000000008</v>
      </c>
      <c r="AB565" s="26">
        <f t="shared" si="515"/>
        <v>6.8</v>
      </c>
      <c r="AC565" s="26">
        <f t="shared" si="516"/>
        <v>0</v>
      </c>
      <c r="AD565" s="26">
        <f t="shared" si="517"/>
        <v>75.600000000000023</v>
      </c>
      <c r="AE565" s="62"/>
    </row>
    <row r="566" spans="1:31" x14ac:dyDescent="0.35">
      <c r="A566" s="68">
        <f t="shared" ref="A566" si="520">A564+1</f>
        <v>44110</v>
      </c>
      <c r="B566" s="89" t="s">
        <v>45</v>
      </c>
      <c r="C566" s="90">
        <v>0.9</v>
      </c>
      <c r="D566" s="90">
        <v>0.9</v>
      </c>
      <c r="E566" s="90">
        <v>0.2</v>
      </c>
      <c r="F566" s="90">
        <v>0.2</v>
      </c>
      <c r="G566" s="90">
        <v>0.2</v>
      </c>
      <c r="H566" s="90">
        <v>0.2</v>
      </c>
      <c r="I566" s="90">
        <v>0.2</v>
      </c>
      <c r="J566" s="90">
        <v>1</v>
      </c>
      <c r="K566" s="90">
        <v>5.3</v>
      </c>
      <c r="L566" s="90">
        <v>5.4</v>
      </c>
      <c r="M566" s="90">
        <v>5.5</v>
      </c>
      <c r="N566" s="90">
        <v>6.4</v>
      </c>
      <c r="O566" s="90">
        <v>5.6</v>
      </c>
      <c r="P566" s="90">
        <v>5.6</v>
      </c>
      <c r="Q566" s="90">
        <v>5.2</v>
      </c>
      <c r="R566" s="90">
        <v>5.2</v>
      </c>
      <c r="S566" s="90">
        <v>5.7</v>
      </c>
      <c r="T566" s="90">
        <v>5.8</v>
      </c>
      <c r="U566" s="90">
        <v>5.4</v>
      </c>
      <c r="V566" s="90">
        <v>1</v>
      </c>
      <c r="W566" s="90">
        <v>0.9</v>
      </c>
      <c r="X566" s="90">
        <v>1</v>
      </c>
      <c r="Y566" s="90">
        <v>0.9</v>
      </c>
      <c r="Z566" s="90">
        <v>1</v>
      </c>
      <c r="AA566" s="26">
        <f t="shared" si="513"/>
        <v>2.9041666666666672</v>
      </c>
      <c r="AB566" s="26">
        <f t="shared" si="515"/>
        <v>6.4</v>
      </c>
      <c r="AC566" s="26">
        <f t="shared" si="516"/>
        <v>0.2</v>
      </c>
      <c r="AD566" s="26">
        <f t="shared" si="517"/>
        <v>69.700000000000017</v>
      </c>
      <c r="AE566" s="61">
        <f>IF(SUM(AD566:AD567)=0," ",SUM(AD566:AD567))</f>
        <v>194.20000000000002</v>
      </c>
    </row>
    <row r="567" spans="1:31" x14ac:dyDescent="0.35">
      <c r="A567" s="69"/>
      <c r="B567" s="89" t="s">
        <v>46</v>
      </c>
      <c r="C567" s="90">
        <v>3.4</v>
      </c>
      <c r="D567" s="90">
        <v>3.4</v>
      </c>
      <c r="E567" s="90">
        <v>0.1</v>
      </c>
      <c r="F567" s="90">
        <v>0.1</v>
      </c>
      <c r="G567" s="90">
        <v>0.1</v>
      </c>
      <c r="H567" s="90">
        <v>0.1</v>
      </c>
      <c r="I567" s="90">
        <v>0.1</v>
      </c>
      <c r="J567" s="90">
        <v>4.2</v>
      </c>
      <c r="K567" s="90">
        <v>5.5</v>
      </c>
      <c r="L567" s="90">
        <v>10</v>
      </c>
      <c r="M567" s="90">
        <v>10.199999999999999</v>
      </c>
      <c r="N567" s="90">
        <v>11.7</v>
      </c>
      <c r="O567" s="90">
        <v>10.4</v>
      </c>
      <c r="P567" s="90">
        <v>10.4</v>
      </c>
      <c r="Q567" s="90">
        <v>9.4</v>
      </c>
      <c r="R567" s="90">
        <v>9.4</v>
      </c>
      <c r="S567" s="90">
        <v>6.2</v>
      </c>
      <c r="T567" s="90">
        <v>5.4</v>
      </c>
      <c r="U567" s="90">
        <v>5.0999999999999996</v>
      </c>
      <c r="V567" s="90">
        <v>4.9000000000000004</v>
      </c>
      <c r="W567" s="90">
        <v>3.6</v>
      </c>
      <c r="X567" s="90">
        <v>3.6</v>
      </c>
      <c r="Y567" s="90">
        <v>3.6</v>
      </c>
      <c r="Z567" s="90">
        <v>3.6</v>
      </c>
      <c r="AA567" s="26">
        <f t="shared" si="513"/>
        <v>5.1875</v>
      </c>
      <c r="AB567" s="26">
        <f t="shared" si="515"/>
        <v>11.7</v>
      </c>
      <c r="AC567" s="26">
        <f t="shared" si="516"/>
        <v>0.1</v>
      </c>
      <c r="AD567" s="26">
        <f t="shared" si="517"/>
        <v>124.5</v>
      </c>
      <c r="AE567" s="62"/>
    </row>
    <row r="568" spans="1:31" x14ac:dyDescent="0.35">
      <c r="A568" s="68">
        <f t="shared" ref="A568" si="521">A566+1</f>
        <v>44111</v>
      </c>
      <c r="B568" s="89" t="s">
        <v>45</v>
      </c>
      <c r="C568" s="90">
        <v>0.9</v>
      </c>
      <c r="D568" s="90">
        <v>0.9</v>
      </c>
      <c r="E568" s="90">
        <v>0.9</v>
      </c>
      <c r="F568" s="90">
        <v>0.9</v>
      </c>
      <c r="G568" s="90">
        <v>0.2</v>
      </c>
      <c r="H568" s="90">
        <v>0.2</v>
      </c>
      <c r="I568" s="90">
        <v>0.2</v>
      </c>
      <c r="J568" s="90">
        <v>0.2</v>
      </c>
      <c r="K568" s="90">
        <v>1</v>
      </c>
      <c r="L568" s="90">
        <v>1.1000000000000001</v>
      </c>
      <c r="M568" s="90">
        <v>5.3</v>
      </c>
      <c r="N568" s="90">
        <v>5.7</v>
      </c>
      <c r="O568" s="90">
        <v>6.1</v>
      </c>
      <c r="P568" s="90">
        <v>6.2</v>
      </c>
      <c r="Q568" s="90">
        <v>5.2</v>
      </c>
      <c r="R568" s="90">
        <v>5.5</v>
      </c>
      <c r="S568" s="90">
        <v>5.2</v>
      </c>
      <c r="T568" s="90">
        <v>6.1</v>
      </c>
      <c r="U568" s="90">
        <v>6.1</v>
      </c>
      <c r="V568" s="90">
        <v>5.8</v>
      </c>
      <c r="W568" s="90">
        <v>5.5</v>
      </c>
      <c r="X568" s="90">
        <v>0.2</v>
      </c>
      <c r="Y568" s="90">
        <v>0.2</v>
      </c>
      <c r="Z568" s="90">
        <v>0.2</v>
      </c>
      <c r="AA568" s="26">
        <f t="shared" si="513"/>
        <v>2.9083333333333337</v>
      </c>
      <c r="AB568" s="26">
        <f t="shared" si="515"/>
        <v>6.2</v>
      </c>
      <c r="AC568" s="26">
        <f t="shared" si="516"/>
        <v>0.2</v>
      </c>
      <c r="AD568" s="26">
        <f t="shared" si="517"/>
        <v>69.800000000000011</v>
      </c>
      <c r="AE568" s="61">
        <f>IF(SUM(AD568:AD569)=0," ",SUM(AD568:AD569))</f>
        <v>184.89999999999998</v>
      </c>
    </row>
    <row r="569" spans="1:31" x14ac:dyDescent="0.35">
      <c r="A569" s="69"/>
      <c r="B569" s="89" t="s">
        <v>46</v>
      </c>
      <c r="C569" s="90">
        <v>3.6</v>
      </c>
      <c r="D569" s="90">
        <v>3.6</v>
      </c>
      <c r="E569" s="90">
        <v>3.7</v>
      </c>
      <c r="F569" s="90">
        <v>0.2</v>
      </c>
      <c r="G569" s="90">
        <v>0.1</v>
      </c>
      <c r="H569" s="90">
        <v>0.1</v>
      </c>
      <c r="I569" s="90">
        <v>0.1</v>
      </c>
      <c r="J569" s="90">
        <v>0</v>
      </c>
      <c r="K569" s="90">
        <v>4.3</v>
      </c>
      <c r="L569" s="90">
        <v>4.2</v>
      </c>
      <c r="M569" s="90">
        <v>9.6</v>
      </c>
      <c r="N569" s="90">
        <v>10.5</v>
      </c>
      <c r="O569" s="90">
        <v>11.5</v>
      </c>
      <c r="P569" s="90">
        <v>11.6</v>
      </c>
      <c r="Q569" s="90">
        <v>9.5</v>
      </c>
      <c r="R569" s="90">
        <v>10.199999999999999</v>
      </c>
      <c r="S569" s="90">
        <v>9.6</v>
      </c>
      <c r="T569" s="90">
        <v>5.9</v>
      </c>
      <c r="U569" s="90">
        <v>5.8</v>
      </c>
      <c r="V569" s="90">
        <v>5.5</v>
      </c>
      <c r="W569" s="90">
        <v>5.2</v>
      </c>
      <c r="X569" s="90">
        <v>0.1</v>
      </c>
      <c r="Y569" s="90">
        <v>0.1</v>
      </c>
      <c r="Z569" s="90">
        <v>0.1</v>
      </c>
      <c r="AA569" s="26">
        <f t="shared" si="513"/>
        <v>4.7958333333333325</v>
      </c>
      <c r="AB569" s="26">
        <f t="shared" si="515"/>
        <v>11.6</v>
      </c>
      <c r="AC569" s="26">
        <f t="shared" si="516"/>
        <v>0</v>
      </c>
      <c r="AD569" s="26">
        <f t="shared" si="517"/>
        <v>115.09999999999998</v>
      </c>
      <c r="AE569" s="62"/>
    </row>
    <row r="570" spans="1:31" x14ac:dyDescent="0.35">
      <c r="A570" s="68">
        <f t="shared" ref="A570" si="522">A568+1</f>
        <v>44112</v>
      </c>
      <c r="B570" s="89" t="s">
        <v>45</v>
      </c>
      <c r="C570" s="90">
        <v>0.2</v>
      </c>
      <c r="D570" s="90">
        <v>4.2</v>
      </c>
      <c r="E570" s="90">
        <v>4.3</v>
      </c>
      <c r="F570" s="90">
        <v>4.3</v>
      </c>
      <c r="G570" s="90">
        <v>4.2</v>
      </c>
      <c r="H570" s="90">
        <v>4.3</v>
      </c>
      <c r="I570" s="90">
        <v>4.3</v>
      </c>
      <c r="J570" s="90">
        <v>4.3</v>
      </c>
      <c r="K570" s="90">
        <v>4.3</v>
      </c>
      <c r="L570" s="90">
        <v>0.2</v>
      </c>
      <c r="M570" s="90">
        <v>0.2</v>
      </c>
      <c r="N570" s="90">
        <v>6.1</v>
      </c>
      <c r="O570" s="90">
        <v>5.2</v>
      </c>
      <c r="P570" s="90">
        <v>4.9000000000000004</v>
      </c>
      <c r="Q570" s="90">
        <v>5.2</v>
      </c>
      <c r="R570" s="90">
        <v>6.2</v>
      </c>
      <c r="S570" s="90">
        <v>5.2</v>
      </c>
      <c r="T570" s="90">
        <v>5.2</v>
      </c>
      <c r="U570" s="90">
        <v>4.9000000000000004</v>
      </c>
      <c r="V570" s="90">
        <v>4.9000000000000004</v>
      </c>
      <c r="W570" s="90">
        <v>7.2</v>
      </c>
      <c r="X570" s="90">
        <v>6.8</v>
      </c>
      <c r="Y570" s="90">
        <v>5.8</v>
      </c>
      <c r="Z570" s="90">
        <v>5.3</v>
      </c>
      <c r="AA570" s="26">
        <f t="shared" si="513"/>
        <v>4.4875000000000007</v>
      </c>
      <c r="AB570" s="26">
        <f t="shared" si="515"/>
        <v>7.2</v>
      </c>
      <c r="AC570" s="26">
        <f t="shared" si="516"/>
        <v>0.2</v>
      </c>
      <c r="AD570" s="26">
        <f t="shared" si="517"/>
        <v>107.70000000000002</v>
      </c>
      <c r="AE570" s="61">
        <f>IF(SUM(AD570:AD571)=0," ",SUM(AD570:AD571))</f>
        <v>171.3</v>
      </c>
    </row>
    <row r="571" spans="1:31" x14ac:dyDescent="0.35">
      <c r="A571" s="69"/>
      <c r="B571" s="89" t="s">
        <v>46</v>
      </c>
      <c r="C571" s="90">
        <v>0</v>
      </c>
      <c r="D571" s="90">
        <v>0</v>
      </c>
      <c r="E571" s="90">
        <v>0</v>
      </c>
      <c r="F571" s="90">
        <v>0</v>
      </c>
      <c r="G571" s="90">
        <v>0</v>
      </c>
      <c r="H571" s="90">
        <v>0</v>
      </c>
      <c r="I571" s="90">
        <v>0</v>
      </c>
      <c r="J571" s="90">
        <v>0</v>
      </c>
      <c r="K571" s="90">
        <v>0</v>
      </c>
      <c r="L571" s="90">
        <v>0</v>
      </c>
      <c r="M571" s="90">
        <v>0</v>
      </c>
      <c r="N571" s="90">
        <v>0</v>
      </c>
      <c r="O571" s="90">
        <v>0</v>
      </c>
      <c r="P571" s="90">
        <v>9</v>
      </c>
      <c r="Q571" s="90">
        <v>9.6</v>
      </c>
      <c r="R571" s="90">
        <v>6.7</v>
      </c>
      <c r="S571" s="90">
        <v>5.6</v>
      </c>
      <c r="T571" s="90">
        <v>4.8</v>
      </c>
      <c r="U571" s="90">
        <v>4.5999999999999996</v>
      </c>
      <c r="V571" s="90">
        <v>4.5</v>
      </c>
      <c r="W571" s="90">
        <v>6.7</v>
      </c>
      <c r="X571" s="90">
        <v>6.7</v>
      </c>
      <c r="Y571" s="90">
        <v>5.4</v>
      </c>
      <c r="Z571" s="90">
        <v>0</v>
      </c>
      <c r="AA571" s="26">
        <f t="shared" si="513"/>
        <v>2.65</v>
      </c>
      <c r="AB571" s="26">
        <f t="shared" si="515"/>
        <v>9.6</v>
      </c>
      <c r="AC571" s="26">
        <f t="shared" si="516"/>
        <v>0</v>
      </c>
      <c r="AD571" s="26">
        <f t="shared" si="517"/>
        <v>63.6</v>
      </c>
      <c r="AE571" s="62"/>
    </row>
    <row r="572" spans="1:31" x14ac:dyDescent="0.35">
      <c r="A572" s="68">
        <f t="shared" ref="A572" si="523">A570+1</f>
        <v>44113</v>
      </c>
      <c r="B572" s="89" t="s">
        <v>45</v>
      </c>
      <c r="C572" s="90">
        <v>0.2</v>
      </c>
      <c r="D572" s="90">
        <v>0.2</v>
      </c>
      <c r="E572" s="90">
        <v>0.2</v>
      </c>
      <c r="F572" s="90">
        <v>0.2</v>
      </c>
      <c r="G572" s="90">
        <v>0.2</v>
      </c>
      <c r="H572" s="90">
        <v>0.2</v>
      </c>
      <c r="I572" s="90">
        <v>0.2</v>
      </c>
      <c r="J572" s="90">
        <v>0.2</v>
      </c>
      <c r="K572" s="90">
        <v>0.2</v>
      </c>
      <c r="L572" s="90">
        <v>0.2</v>
      </c>
      <c r="M572" s="90">
        <v>5.2</v>
      </c>
      <c r="N572" s="90">
        <v>5.0999999999999996</v>
      </c>
      <c r="O572" s="90">
        <v>5.4</v>
      </c>
      <c r="P572" s="90">
        <v>6.2</v>
      </c>
      <c r="Q572" s="90">
        <v>6.9</v>
      </c>
      <c r="R572" s="90">
        <v>7.1</v>
      </c>
      <c r="S572" s="90">
        <v>6.5</v>
      </c>
      <c r="T572" s="90">
        <v>6.2</v>
      </c>
      <c r="U572" s="90">
        <v>5.8</v>
      </c>
      <c r="V572" s="90">
        <v>5.6</v>
      </c>
      <c r="W572" s="90">
        <v>0.3</v>
      </c>
      <c r="X572" s="90">
        <v>0.2</v>
      </c>
      <c r="Y572" s="90">
        <v>0.2</v>
      </c>
      <c r="Z572" s="90">
        <v>0.2</v>
      </c>
      <c r="AA572" s="26">
        <f t="shared" si="513"/>
        <v>2.620833333333334</v>
      </c>
      <c r="AB572" s="26">
        <f t="shared" si="515"/>
        <v>7.1</v>
      </c>
      <c r="AC572" s="26">
        <f t="shared" si="516"/>
        <v>0.2</v>
      </c>
      <c r="AD572" s="26">
        <f t="shared" si="517"/>
        <v>62.900000000000013</v>
      </c>
      <c r="AE572" s="61">
        <f>IF(SUM(AD572:AD573)=0," ",SUM(AD572:AD573))</f>
        <v>120.20000000000002</v>
      </c>
    </row>
    <row r="573" spans="1:31" x14ac:dyDescent="0.35">
      <c r="A573" s="69"/>
      <c r="B573" s="89" t="s">
        <v>46</v>
      </c>
      <c r="C573" s="90">
        <v>0</v>
      </c>
      <c r="D573" s="90">
        <v>0</v>
      </c>
      <c r="E573" s="90">
        <v>0</v>
      </c>
      <c r="F573" s="90">
        <v>0</v>
      </c>
      <c r="G573" s="90">
        <v>0</v>
      </c>
      <c r="H573" s="90">
        <v>0</v>
      </c>
      <c r="I573" s="90">
        <v>0</v>
      </c>
      <c r="J573" s="90">
        <v>0</v>
      </c>
      <c r="K573" s="90">
        <v>0</v>
      </c>
      <c r="L573" s="90">
        <v>0</v>
      </c>
      <c r="M573" s="90">
        <v>4.9000000000000004</v>
      </c>
      <c r="N573" s="90">
        <v>5.3</v>
      </c>
      <c r="O573" s="90">
        <v>5.0999999999999996</v>
      </c>
      <c r="P573" s="90">
        <v>6</v>
      </c>
      <c r="Q573" s="90">
        <v>6.5</v>
      </c>
      <c r="R573" s="90">
        <v>6.7</v>
      </c>
      <c r="S573" s="90">
        <v>6.2</v>
      </c>
      <c r="T573" s="90">
        <v>5.7</v>
      </c>
      <c r="U573" s="90">
        <v>5.4</v>
      </c>
      <c r="V573" s="90">
        <v>5.2</v>
      </c>
      <c r="W573" s="90">
        <v>0.1</v>
      </c>
      <c r="X573" s="90">
        <v>0.1</v>
      </c>
      <c r="Y573" s="90">
        <v>0.1</v>
      </c>
      <c r="Z573" s="90">
        <v>0</v>
      </c>
      <c r="AA573" s="26">
        <f t="shared" si="513"/>
        <v>2.3875000000000006</v>
      </c>
      <c r="AB573" s="26">
        <f t="shared" si="515"/>
        <v>6.7</v>
      </c>
      <c r="AC573" s="26">
        <f t="shared" si="516"/>
        <v>0</v>
      </c>
      <c r="AD573" s="26">
        <f t="shared" si="517"/>
        <v>57.300000000000011</v>
      </c>
      <c r="AE573" s="62"/>
    </row>
    <row r="574" spans="1:31" x14ac:dyDescent="0.35">
      <c r="A574" s="68">
        <f t="shared" ref="A574" si="524">A572+1</f>
        <v>44114</v>
      </c>
      <c r="B574" s="89" t="s">
        <v>45</v>
      </c>
      <c r="C574" s="90">
        <v>0.5</v>
      </c>
      <c r="D574" s="90">
        <v>4.8</v>
      </c>
      <c r="E574" s="90">
        <v>4.8</v>
      </c>
      <c r="F574" s="90">
        <v>4.8</v>
      </c>
      <c r="G574" s="90">
        <v>4.8</v>
      </c>
      <c r="H574" s="90">
        <v>4.5999999999999996</v>
      </c>
      <c r="I574" s="90">
        <v>4.5999999999999996</v>
      </c>
      <c r="J574" s="90">
        <v>4.9000000000000004</v>
      </c>
      <c r="K574" s="90">
        <v>4.9000000000000004</v>
      </c>
      <c r="L574" s="90">
        <v>4.9000000000000004</v>
      </c>
      <c r="M574" s="90">
        <v>5</v>
      </c>
      <c r="N574" s="90">
        <v>4.9000000000000004</v>
      </c>
      <c r="O574" s="90">
        <v>5</v>
      </c>
      <c r="P574" s="90">
        <v>5.3</v>
      </c>
      <c r="Q574" s="90">
        <v>6.5</v>
      </c>
      <c r="R574" s="90">
        <v>6.5</v>
      </c>
      <c r="S574" s="90">
        <v>6.4</v>
      </c>
      <c r="T574" s="90">
        <v>5.6</v>
      </c>
      <c r="U574" s="90">
        <v>6.2</v>
      </c>
      <c r="V574" s="90">
        <v>6</v>
      </c>
      <c r="W574" s="90">
        <v>5.3</v>
      </c>
      <c r="X574" s="90">
        <v>1.1000000000000001</v>
      </c>
      <c r="Y574" s="90">
        <v>0.2</v>
      </c>
      <c r="Z574" s="90">
        <v>0.2</v>
      </c>
      <c r="AA574" s="26">
        <f t="shared" si="513"/>
        <v>4.4916666666666663</v>
      </c>
      <c r="AB574" s="26">
        <f t="shared" si="515"/>
        <v>6.5</v>
      </c>
      <c r="AC574" s="26">
        <f t="shared" si="516"/>
        <v>0.2</v>
      </c>
      <c r="AD574" s="26">
        <f t="shared" si="517"/>
        <v>107.79999999999998</v>
      </c>
      <c r="AE574" s="61">
        <f>IF(SUM(AD574:AD575)=0," ",SUM(AD574:AD575))</f>
        <v>178.59999999999997</v>
      </c>
    </row>
    <row r="575" spans="1:31" x14ac:dyDescent="0.35">
      <c r="A575" s="69"/>
      <c r="B575" s="89" t="s">
        <v>46</v>
      </c>
      <c r="C575" s="90">
        <v>0</v>
      </c>
      <c r="D575" s="90">
        <v>0.1</v>
      </c>
      <c r="E575" s="90">
        <v>0</v>
      </c>
      <c r="F575" s="90">
        <v>0.1</v>
      </c>
      <c r="G575" s="90">
        <v>0</v>
      </c>
      <c r="H575" s="90">
        <v>0.1</v>
      </c>
      <c r="I575" s="90">
        <v>0.1</v>
      </c>
      <c r="J575" s="90">
        <v>0.1</v>
      </c>
      <c r="K575" s="90">
        <v>0.1</v>
      </c>
      <c r="L575" s="90">
        <v>0.1</v>
      </c>
      <c r="M575" s="90">
        <v>0.1</v>
      </c>
      <c r="N575" s="90">
        <v>9</v>
      </c>
      <c r="O575" s="90">
        <v>9.3000000000000007</v>
      </c>
      <c r="P575" s="90">
        <v>6.7</v>
      </c>
      <c r="Q575" s="90">
        <v>6.2</v>
      </c>
      <c r="R575" s="90">
        <v>6.2</v>
      </c>
      <c r="S575" s="90">
        <v>6</v>
      </c>
      <c r="T575" s="90">
        <v>5.3</v>
      </c>
      <c r="U575" s="90">
        <v>6</v>
      </c>
      <c r="V575" s="90">
        <v>5.7</v>
      </c>
      <c r="W575" s="90">
        <v>5</v>
      </c>
      <c r="X575" s="90">
        <v>4.5999999999999996</v>
      </c>
      <c r="Y575" s="90">
        <v>0</v>
      </c>
      <c r="Z575" s="90">
        <v>0</v>
      </c>
      <c r="AA575" s="26">
        <f t="shared" si="513"/>
        <v>2.9499999999999997</v>
      </c>
      <c r="AB575" s="26">
        <f t="shared" si="515"/>
        <v>9.3000000000000007</v>
      </c>
      <c r="AC575" s="26">
        <f t="shared" si="516"/>
        <v>0</v>
      </c>
      <c r="AD575" s="26">
        <f t="shared" si="517"/>
        <v>70.8</v>
      </c>
      <c r="AE575" s="62"/>
    </row>
    <row r="576" spans="1:31" x14ac:dyDescent="0.35">
      <c r="A576" s="68">
        <f t="shared" ref="A576" si="525">A574+1</f>
        <v>44115</v>
      </c>
      <c r="B576" s="89" t="s">
        <v>45</v>
      </c>
      <c r="C576" s="90">
        <v>0.2</v>
      </c>
      <c r="D576" s="90">
        <v>0.2</v>
      </c>
      <c r="E576" s="90">
        <v>0.9</v>
      </c>
      <c r="F576" s="90">
        <v>0.9</v>
      </c>
      <c r="G576" s="90">
        <v>0.9</v>
      </c>
      <c r="H576" s="90">
        <v>0.9</v>
      </c>
      <c r="I576" s="90">
        <v>0.9</v>
      </c>
      <c r="J576" s="90">
        <v>0.89</v>
      </c>
      <c r="K576" s="90">
        <v>0.21</v>
      </c>
      <c r="L576" s="90">
        <v>0.2</v>
      </c>
      <c r="M576" s="90">
        <v>0.9</v>
      </c>
      <c r="N576" s="90">
        <v>0.2</v>
      </c>
      <c r="O576" s="90">
        <v>4.4000000000000004</v>
      </c>
      <c r="P576" s="90">
        <v>4.5</v>
      </c>
      <c r="Q576" s="90">
        <v>1.6</v>
      </c>
      <c r="R576" s="90">
        <v>5.8</v>
      </c>
      <c r="S576" s="90">
        <v>6.4</v>
      </c>
      <c r="T576" s="90">
        <v>6</v>
      </c>
      <c r="U576" s="90">
        <v>6.6</v>
      </c>
      <c r="V576" s="90">
        <v>6.4</v>
      </c>
      <c r="W576" s="90">
        <v>5.7</v>
      </c>
      <c r="X576" s="90">
        <v>6.3</v>
      </c>
      <c r="Y576" s="90">
        <v>6.2</v>
      </c>
      <c r="Z576" s="90">
        <v>6.7</v>
      </c>
      <c r="AA576" s="26">
        <f t="shared" si="513"/>
        <v>3.0791666666666671</v>
      </c>
      <c r="AB576" s="26">
        <f t="shared" si="515"/>
        <v>6.7</v>
      </c>
      <c r="AC576" s="26">
        <f t="shared" si="516"/>
        <v>0.2</v>
      </c>
      <c r="AD576" s="26">
        <f t="shared" si="517"/>
        <v>73.900000000000006</v>
      </c>
      <c r="AE576" s="61">
        <f>IF(SUM(AD576:AD577)=0," ",SUM(AD576:AD577))</f>
        <v>210.6</v>
      </c>
    </row>
    <row r="577" spans="1:31" x14ac:dyDescent="0.35">
      <c r="A577" s="69"/>
      <c r="B577" s="89" t="s">
        <v>46</v>
      </c>
      <c r="C577" s="90">
        <v>0</v>
      </c>
      <c r="D577" s="90">
        <v>0</v>
      </c>
      <c r="E577" s="90">
        <v>3.8</v>
      </c>
      <c r="F577" s="90">
        <v>3.7</v>
      </c>
      <c r="G577" s="90">
        <v>3.7</v>
      </c>
      <c r="H577" s="90">
        <v>3.7</v>
      </c>
      <c r="I577" s="90">
        <v>3.7</v>
      </c>
      <c r="J577" s="90">
        <v>3.7</v>
      </c>
      <c r="K577" s="90">
        <v>0.1</v>
      </c>
      <c r="L577" s="90">
        <v>0.1</v>
      </c>
      <c r="M577" s="90">
        <v>3.4</v>
      </c>
      <c r="N577" s="90">
        <v>0.7</v>
      </c>
      <c r="O577" s="90">
        <v>0.7</v>
      </c>
      <c r="P577" s="90">
        <v>0.7</v>
      </c>
      <c r="Q577" s="90">
        <v>9.6999999999999993</v>
      </c>
      <c r="R577" s="90">
        <v>8.1999999999999993</v>
      </c>
      <c r="S577" s="90">
        <v>9</v>
      </c>
      <c r="T577" s="90">
        <v>11.2</v>
      </c>
      <c r="U577" s="90">
        <v>12.2</v>
      </c>
      <c r="V577" s="90">
        <v>11.8</v>
      </c>
      <c r="W577" s="90">
        <v>10.6</v>
      </c>
      <c r="X577" s="90">
        <v>11.8</v>
      </c>
      <c r="Y577" s="90">
        <v>11.7</v>
      </c>
      <c r="Z577" s="90">
        <v>12.5</v>
      </c>
      <c r="AA577" s="26">
        <f t="shared" si="513"/>
        <v>5.6958333333333329</v>
      </c>
      <c r="AB577" s="26">
        <f t="shared" si="515"/>
        <v>12.5</v>
      </c>
      <c r="AC577" s="26">
        <f t="shared" si="516"/>
        <v>0</v>
      </c>
      <c r="AD577" s="26">
        <f t="shared" si="517"/>
        <v>136.69999999999999</v>
      </c>
      <c r="AE577" s="62"/>
    </row>
    <row r="578" spans="1:31" x14ac:dyDescent="0.35">
      <c r="A578" s="68">
        <f t="shared" ref="A578" si="526">A576+1</f>
        <v>44116</v>
      </c>
      <c r="B578" s="89" t="s">
        <v>45</v>
      </c>
      <c r="C578" s="90">
        <v>0.2</v>
      </c>
      <c r="D578" s="90">
        <v>0.2</v>
      </c>
      <c r="E578" s="90">
        <v>0.2</v>
      </c>
      <c r="F578" s="90">
        <v>0.2</v>
      </c>
      <c r="G578" s="90">
        <v>0.2</v>
      </c>
      <c r="H578" s="90">
        <v>0.2</v>
      </c>
      <c r="I578" s="90">
        <v>0.2</v>
      </c>
      <c r="J578" s="90">
        <v>0.2</v>
      </c>
      <c r="K578" s="90">
        <v>0.2</v>
      </c>
      <c r="L578" s="90">
        <v>0.2</v>
      </c>
      <c r="M578" s="90">
        <v>0.2</v>
      </c>
      <c r="N578" s="90">
        <v>0.2</v>
      </c>
      <c r="O578" s="90">
        <v>0.2</v>
      </c>
      <c r="P578" s="90">
        <v>6.1</v>
      </c>
      <c r="Q578" s="90">
        <v>6.2</v>
      </c>
      <c r="R578" s="90">
        <v>7.2</v>
      </c>
      <c r="S578" s="90">
        <v>7.4</v>
      </c>
      <c r="T578" s="90">
        <v>7.2</v>
      </c>
      <c r="U578" s="90">
        <v>6.8</v>
      </c>
      <c r="V578" s="90">
        <v>6.9</v>
      </c>
      <c r="W578" s="90">
        <v>5.2</v>
      </c>
      <c r="X578" s="90">
        <v>5.2</v>
      </c>
      <c r="Y578" s="90">
        <v>0.2</v>
      </c>
      <c r="Z578" s="90">
        <v>0.2</v>
      </c>
      <c r="AA578" s="26">
        <f t="shared" si="513"/>
        <v>2.5500000000000003</v>
      </c>
      <c r="AB578" s="26">
        <f t="shared" si="515"/>
        <v>7.4</v>
      </c>
      <c r="AC578" s="26">
        <f t="shared" si="516"/>
        <v>0.2</v>
      </c>
      <c r="AD578" s="26">
        <f t="shared" si="517"/>
        <v>61.20000000000001</v>
      </c>
      <c r="AE578" s="61">
        <f>IF(SUM(AD578:AD579)=0," ",SUM(AD578:AD579))</f>
        <v>107.20000000000002</v>
      </c>
    </row>
    <row r="579" spans="1:31" x14ac:dyDescent="0.35">
      <c r="A579" s="69"/>
      <c r="B579" s="89" t="s">
        <v>46</v>
      </c>
      <c r="C579" s="90">
        <v>0</v>
      </c>
      <c r="D579" s="90">
        <v>0</v>
      </c>
      <c r="E579" s="90">
        <v>0</v>
      </c>
      <c r="F579" s="90">
        <v>0</v>
      </c>
      <c r="G579" s="90">
        <v>0</v>
      </c>
      <c r="H579" s="90">
        <v>0</v>
      </c>
      <c r="I579" s="90">
        <v>0</v>
      </c>
      <c r="J579" s="90">
        <v>0</v>
      </c>
      <c r="K579" s="90">
        <v>0</v>
      </c>
      <c r="L579" s="90">
        <v>0</v>
      </c>
      <c r="M579" s="90">
        <v>0</v>
      </c>
      <c r="N579" s="90">
        <v>0</v>
      </c>
      <c r="O579" s="90">
        <v>0</v>
      </c>
      <c r="P579" s="90">
        <v>5.9</v>
      </c>
      <c r="Q579" s="90">
        <v>5.9</v>
      </c>
      <c r="R579" s="90">
        <v>7.1</v>
      </c>
      <c r="S579" s="90">
        <v>7</v>
      </c>
      <c r="T579" s="90">
        <v>6.9</v>
      </c>
      <c r="U579" s="90">
        <v>6.4</v>
      </c>
      <c r="V579" s="90">
        <v>6.5</v>
      </c>
      <c r="W579" s="90">
        <v>0.1</v>
      </c>
      <c r="X579" s="90">
        <v>0</v>
      </c>
      <c r="Y579" s="90">
        <v>0.1</v>
      </c>
      <c r="Z579" s="90">
        <v>0.1</v>
      </c>
      <c r="AA579" s="26">
        <f t="shared" si="513"/>
        <v>1.9166666666666667</v>
      </c>
      <c r="AB579" s="26">
        <f t="shared" si="515"/>
        <v>7.1</v>
      </c>
      <c r="AC579" s="26">
        <f t="shared" si="516"/>
        <v>0</v>
      </c>
      <c r="AD579" s="26">
        <f t="shared" si="517"/>
        <v>46</v>
      </c>
      <c r="AE579" s="62"/>
    </row>
    <row r="580" spans="1:31" x14ac:dyDescent="0.35">
      <c r="A580" s="68">
        <f t="shared" ref="A580" si="527">A578+1</f>
        <v>44117</v>
      </c>
      <c r="B580" s="89" t="s">
        <v>45</v>
      </c>
      <c r="C580" s="90">
        <v>0.2</v>
      </c>
      <c r="D580" s="90">
        <v>0.2</v>
      </c>
      <c r="E580" s="90">
        <v>0.2</v>
      </c>
      <c r="F580" s="90">
        <v>0.2</v>
      </c>
      <c r="G580" s="90">
        <v>4.5</v>
      </c>
      <c r="H580" s="90">
        <v>4.5999999999999996</v>
      </c>
      <c r="I580" s="90">
        <v>4.5999999999999996</v>
      </c>
      <c r="J580" s="90">
        <v>4.5999999999999996</v>
      </c>
      <c r="K580" s="90">
        <v>4.5999999999999996</v>
      </c>
      <c r="L580" s="90">
        <v>5.0999999999999996</v>
      </c>
      <c r="M580" s="90">
        <v>4.5999999999999996</v>
      </c>
      <c r="N580" s="90">
        <v>4.7</v>
      </c>
      <c r="O580" s="90">
        <v>5.3</v>
      </c>
      <c r="P580" s="90">
        <v>5.2</v>
      </c>
      <c r="Q580" s="90">
        <v>4.9000000000000004</v>
      </c>
      <c r="R580" s="90">
        <v>5.2</v>
      </c>
      <c r="S580" s="90">
        <v>5.5</v>
      </c>
      <c r="T580" s="90">
        <v>5.3</v>
      </c>
      <c r="U580" s="90">
        <v>5.9</v>
      </c>
      <c r="V580" s="90">
        <v>6.3</v>
      </c>
      <c r="W580" s="90">
        <v>6.5</v>
      </c>
      <c r="X580" s="90">
        <v>6.5</v>
      </c>
      <c r="Y580" s="90">
        <v>5.8</v>
      </c>
      <c r="Z580" s="90">
        <v>5</v>
      </c>
      <c r="AA580" s="26">
        <f t="shared" si="513"/>
        <v>4.395833333333333</v>
      </c>
      <c r="AB580" s="26">
        <f t="shared" si="515"/>
        <v>6.5</v>
      </c>
      <c r="AC580" s="26">
        <f t="shared" si="516"/>
        <v>0.2</v>
      </c>
      <c r="AD580" s="26">
        <f t="shared" si="517"/>
        <v>105.5</v>
      </c>
      <c r="AE580" s="61">
        <f>IF(SUM(AD580:AD581)=0," ",SUM(AD580:AD581))</f>
        <v>189.7</v>
      </c>
    </row>
    <row r="581" spans="1:31" x14ac:dyDescent="0.35">
      <c r="A581" s="69"/>
      <c r="B581" s="89" t="s">
        <v>46</v>
      </c>
      <c r="C581" s="90">
        <v>0.1</v>
      </c>
      <c r="D581" s="90">
        <v>0.1</v>
      </c>
      <c r="E581" s="90">
        <v>0</v>
      </c>
      <c r="F581" s="90">
        <v>0</v>
      </c>
      <c r="G581" s="90">
        <v>0</v>
      </c>
      <c r="H581" s="90">
        <v>0</v>
      </c>
      <c r="I581" s="90">
        <v>0</v>
      </c>
      <c r="J581" s="90">
        <v>0</v>
      </c>
      <c r="K581" s="90">
        <v>0</v>
      </c>
      <c r="L581" s="90">
        <v>0.1</v>
      </c>
      <c r="M581" s="90">
        <v>0</v>
      </c>
      <c r="N581" s="90">
        <v>0</v>
      </c>
      <c r="O581" s="90">
        <v>0</v>
      </c>
      <c r="P581" s="90">
        <v>0</v>
      </c>
      <c r="Q581" s="90">
        <v>9</v>
      </c>
      <c r="R581" s="90">
        <v>9.6999999999999993</v>
      </c>
      <c r="S581" s="90">
        <v>10.199999999999999</v>
      </c>
      <c r="T581" s="90">
        <v>9.6999999999999993</v>
      </c>
      <c r="U581" s="90">
        <v>5.6</v>
      </c>
      <c r="V581" s="90">
        <v>5.9</v>
      </c>
      <c r="W581" s="90">
        <v>6.2</v>
      </c>
      <c r="X581" s="90">
        <v>12</v>
      </c>
      <c r="Y581" s="90">
        <v>10.9</v>
      </c>
      <c r="Z581" s="90">
        <v>4.7</v>
      </c>
      <c r="AA581" s="26">
        <f t="shared" si="513"/>
        <v>3.5083333333333333</v>
      </c>
      <c r="AB581" s="26">
        <f t="shared" si="515"/>
        <v>12</v>
      </c>
      <c r="AC581" s="26">
        <f t="shared" si="516"/>
        <v>0</v>
      </c>
      <c r="AD581" s="26">
        <f t="shared" si="517"/>
        <v>84.2</v>
      </c>
      <c r="AE581" s="62"/>
    </row>
    <row r="582" spans="1:31" x14ac:dyDescent="0.35">
      <c r="A582" s="68">
        <f t="shared" ref="A582" si="528">A580+1</f>
        <v>44118</v>
      </c>
      <c r="B582" s="89" t="s">
        <v>45</v>
      </c>
      <c r="C582" s="90">
        <v>0.8</v>
      </c>
      <c r="D582" s="90">
        <v>0.2</v>
      </c>
      <c r="E582" s="90">
        <v>0.2</v>
      </c>
      <c r="F582" s="90">
        <v>0.2</v>
      </c>
      <c r="G582" s="90">
        <v>0.2</v>
      </c>
      <c r="H582" s="90">
        <v>0.2</v>
      </c>
      <c r="I582" s="90">
        <v>0.2</v>
      </c>
      <c r="J582" s="90">
        <v>0.2</v>
      </c>
      <c r="K582" s="90">
        <v>0.2</v>
      </c>
      <c r="L582" s="90">
        <v>0.2</v>
      </c>
      <c r="M582" s="90">
        <v>0.2</v>
      </c>
      <c r="N582" s="90">
        <v>0.2</v>
      </c>
      <c r="O582" s="90">
        <v>0.2</v>
      </c>
      <c r="P582" s="90">
        <v>6.8</v>
      </c>
      <c r="Q582" s="90">
        <v>5.8</v>
      </c>
      <c r="R582" s="90">
        <v>6.7</v>
      </c>
      <c r="S582" s="90">
        <v>6.8</v>
      </c>
      <c r="T582" s="90">
        <v>6.4</v>
      </c>
      <c r="U582" s="90">
        <v>6.7</v>
      </c>
      <c r="V582" s="90">
        <v>7.2</v>
      </c>
      <c r="W582" s="90">
        <v>5.0999999999999996</v>
      </c>
      <c r="X582" s="90">
        <v>5.0999999999999996</v>
      </c>
      <c r="Y582" s="90">
        <v>0.3</v>
      </c>
      <c r="Z582" s="90">
        <v>0.2</v>
      </c>
      <c r="AA582" s="26">
        <f t="shared" si="513"/>
        <v>2.5125000000000006</v>
      </c>
      <c r="AB582" s="26">
        <f t="shared" si="515"/>
        <v>7.2</v>
      </c>
      <c r="AC582" s="26">
        <f t="shared" si="516"/>
        <v>0.2</v>
      </c>
      <c r="AD582" s="26">
        <f t="shared" si="517"/>
        <v>60.300000000000011</v>
      </c>
      <c r="AE582" s="61">
        <f>IF(SUM(AD582:AD583)=0," ",SUM(AD582:AD583))</f>
        <v>118.60000000000002</v>
      </c>
    </row>
    <row r="583" spans="1:31" x14ac:dyDescent="0.35">
      <c r="A583" s="69"/>
      <c r="B583" s="89" t="s">
        <v>46</v>
      </c>
      <c r="C583" s="90">
        <v>0.1</v>
      </c>
      <c r="D583" s="90">
        <v>0</v>
      </c>
      <c r="E583" s="90">
        <v>0.1</v>
      </c>
      <c r="F583" s="90">
        <v>0</v>
      </c>
      <c r="G583" s="90">
        <v>0</v>
      </c>
      <c r="H583" s="90">
        <v>0</v>
      </c>
      <c r="I583" s="90">
        <v>0</v>
      </c>
      <c r="J583" s="90">
        <v>0</v>
      </c>
      <c r="K583" s="90">
        <v>0</v>
      </c>
      <c r="L583" s="90">
        <v>0</v>
      </c>
      <c r="M583" s="90">
        <v>0</v>
      </c>
      <c r="N583" s="90">
        <v>0</v>
      </c>
      <c r="O583" s="90">
        <v>0</v>
      </c>
      <c r="P583" s="90">
        <v>10.5</v>
      </c>
      <c r="Q583" s="90">
        <v>5.6</v>
      </c>
      <c r="R583" s="90">
        <v>6.5</v>
      </c>
      <c r="S583" s="90">
        <v>6.5</v>
      </c>
      <c r="T583" s="90">
        <v>6.1</v>
      </c>
      <c r="U583" s="90">
        <v>6.5</v>
      </c>
      <c r="V583" s="90">
        <v>7</v>
      </c>
      <c r="W583" s="90">
        <v>4.7</v>
      </c>
      <c r="X583" s="90">
        <v>4.7</v>
      </c>
      <c r="Y583" s="90">
        <v>0</v>
      </c>
      <c r="Z583" s="90">
        <v>0</v>
      </c>
      <c r="AA583" s="26">
        <f t="shared" si="513"/>
        <v>2.4291666666666667</v>
      </c>
      <c r="AB583" s="26">
        <f t="shared" si="515"/>
        <v>10.5</v>
      </c>
      <c r="AC583" s="26">
        <f t="shared" si="516"/>
        <v>0</v>
      </c>
      <c r="AD583" s="26">
        <f t="shared" si="517"/>
        <v>58.300000000000004</v>
      </c>
      <c r="AE583" s="62"/>
    </row>
    <row r="584" spans="1:31" x14ac:dyDescent="0.35">
      <c r="A584" s="68">
        <f t="shared" ref="A584" si="529">A582+1</f>
        <v>44119</v>
      </c>
      <c r="B584" s="89" t="s">
        <v>45</v>
      </c>
      <c r="C584" s="90">
        <v>0.2</v>
      </c>
      <c r="D584" s="90">
        <v>0.2</v>
      </c>
      <c r="E584" s="90">
        <v>0.2</v>
      </c>
      <c r="F584" s="90">
        <v>5</v>
      </c>
      <c r="G584" s="90">
        <v>5</v>
      </c>
      <c r="H584" s="90">
        <v>5.0999999999999996</v>
      </c>
      <c r="I584" s="90">
        <v>5.0999999999999996</v>
      </c>
      <c r="J584" s="90">
        <v>5.2</v>
      </c>
      <c r="K584" s="90">
        <v>5.2</v>
      </c>
      <c r="L584" s="90">
        <v>5.2</v>
      </c>
      <c r="M584" s="90">
        <v>0.2</v>
      </c>
      <c r="N584" s="90">
        <v>0.2</v>
      </c>
      <c r="O584" s="90">
        <v>3.9</v>
      </c>
      <c r="P584" s="90">
        <v>3.9</v>
      </c>
      <c r="Q584" s="90">
        <v>5.0999999999999996</v>
      </c>
      <c r="R584" s="90">
        <v>5</v>
      </c>
      <c r="S584" s="90">
        <v>5.7</v>
      </c>
      <c r="T584" s="90">
        <v>5.7</v>
      </c>
      <c r="U584" s="90">
        <v>5.6</v>
      </c>
      <c r="V584" s="90">
        <v>5.6</v>
      </c>
      <c r="W584" s="90">
        <v>5.5</v>
      </c>
      <c r="X584" s="90">
        <v>5.2</v>
      </c>
      <c r="Y584" s="90">
        <v>5.0999999999999996</v>
      </c>
      <c r="Z584" s="90">
        <v>6</v>
      </c>
      <c r="AA584" s="26">
        <f t="shared" si="513"/>
        <v>4.1291666666666664</v>
      </c>
      <c r="AB584" s="26">
        <f t="shared" si="515"/>
        <v>6</v>
      </c>
      <c r="AC584" s="26">
        <f t="shared" si="516"/>
        <v>0.2</v>
      </c>
      <c r="AD584" s="26">
        <f t="shared" si="517"/>
        <v>99.1</v>
      </c>
      <c r="AE584" s="61">
        <f>IF(SUM(AD584:AD585)=0," ",SUM(AD584:AD585))</f>
        <v>192.7</v>
      </c>
    </row>
    <row r="585" spans="1:31" x14ac:dyDescent="0.35">
      <c r="A585" s="69"/>
      <c r="B585" s="89" t="s">
        <v>46</v>
      </c>
      <c r="C585" s="90">
        <v>0</v>
      </c>
      <c r="D585" s="90">
        <v>0</v>
      </c>
      <c r="E585" s="90">
        <v>0.1</v>
      </c>
      <c r="F585" s="90">
        <v>0.1</v>
      </c>
      <c r="G585" s="90">
        <v>0.1</v>
      </c>
      <c r="H585" s="90">
        <v>0</v>
      </c>
      <c r="I585" s="90">
        <v>0</v>
      </c>
      <c r="J585" s="90">
        <v>0</v>
      </c>
      <c r="K585" s="90">
        <v>0</v>
      </c>
      <c r="L585" s="90">
        <v>0.1</v>
      </c>
      <c r="M585" s="90">
        <v>0</v>
      </c>
      <c r="N585" s="90">
        <v>0</v>
      </c>
      <c r="O585" s="90">
        <v>0.7</v>
      </c>
      <c r="P585" s="90">
        <v>0.7</v>
      </c>
      <c r="Q585" s="90">
        <v>0.7</v>
      </c>
      <c r="R585" s="90">
        <v>9.1999999999999993</v>
      </c>
      <c r="S585" s="90">
        <v>10.5</v>
      </c>
      <c r="T585" s="90">
        <v>10.6</v>
      </c>
      <c r="U585" s="90">
        <v>10.3</v>
      </c>
      <c r="V585" s="90">
        <v>10.3</v>
      </c>
      <c r="W585" s="90">
        <v>10.199999999999999</v>
      </c>
      <c r="X585" s="90">
        <v>9.4</v>
      </c>
      <c r="Y585" s="90">
        <v>9.3000000000000007</v>
      </c>
      <c r="Z585" s="90">
        <v>11.3</v>
      </c>
      <c r="AA585" s="26">
        <f t="shared" si="513"/>
        <v>3.9</v>
      </c>
      <c r="AB585" s="26">
        <f t="shared" si="515"/>
        <v>11.3</v>
      </c>
      <c r="AC585" s="26">
        <f t="shared" si="516"/>
        <v>0</v>
      </c>
      <c r="AD585" s="26">
        <f t="shared" si="517"/>
        <v>93.6</v>
      </c>
      <c r="AE585" s="62"/>
    </row>
    <row r="586" spans="1:31" x14ac:dyDescent="0.35">
      <c r="A586" s="68">
        <f t="shared" ref="A586" si="530">A584+1</f>
        <v>44120</v>
      </c>
      <c r="B586" s="89" t="s">
        <v>45</v>
      </c>
      <c r="C586" s="90">
        <v>5.6</v>
      </c>
      <c r="D586" s="90">
        <v>0.3</v>
      </c>
      <c r="E586" s="90">
        <v>0.2</v>
      </c>
      <c r="F586" s="90">
        <v>0.2</v>
      </c>
      <c r="G586" s="90">
        <v>0.2</v>
      </c>
      <c r="H586" s="90">
        <v>0.2</v>
      </c>
      <c r="I586" s="90">
        <v>0.2</v>
      </c>
      <c r="J586" s="90">
        <v>0.2</v>
      </c>
      <c r="K586" s="90">
        <v>0.2</v>
      </c>
      <c r="L586" s="90">
        <v>0.2</v>
      </c>
      <c r="M586" s="90">
        <v>0.2</v>
      </c>
      <c r="N586" s="90">
        <v>0.2</v>
      </c>
      <c r="O586" s="90">
        <v>0.2</v>
      </c>
      <c r="P586" s="90">
        <v>0.2</v>
      </c>
      <c r="Q586" s="90">
        <v>5.0999999999999996</v>
      </c>
      <c r="R586" s="90">
        <v>5.0999999999999996</v>
      </c>
      <c r="S586" s="90">
        <v>5.4</v>
      </c>
      <c r="T586" s="90">
        <v>5.6</v>
      </c>
      <c r="U586" s="90">
        <v>5.6</v>
      </c>
      <c r="V586" s="90">
        <v>5.6</v>
      </c>
      <c r="W586" s="90">
        <v>5.3</v>
      </c>
      <c r="X586" s="90">
        <v>5.5</v>
      </c>
      <c r="Y586" s="90">
        <v>5.5</v>
      </c>
      <c r="Z586" s="90">
        <v>5.5</v>
      </c>
      <c r="AA586" s="26">
        <f t="shared" si="513"/>
        <v>2.6041666666666665</v>
      </c>
      <c r="AB586" s="26">
        <f t="shared" si="515"/>
        <v>5.6</v>
      </c>
      <c r="AC586" s="26">
        <f t="shared" si="516"/>
        <v>0.2</v>
      </c>
      <c r="AD586" s="26">
        <f t="shared" si="517"/>
        <v>62.5</v>
      </c>
      <c r="AE586" s="61">
        <f>IF(SUM(AD586:AD587)=0," ",SUM(AD586:AD587))</f>
        <v>129.1</v>
      </c>
    </row>
    <row r="587" spans="1:31" x14ac:dyDescent="0.35">
      <c r="A587" s="69"/>
      <c r="B587" s="89" t="s">
        <v>46</v>
      </c>
      <c r="C587" s="90">
        <v>10.3</v>
      </c>
      <c r="D587" s="90">
        <v>4.8</v>
      </c>
      <c r="E587" s="90">
        <v>0.1</v>
      </c>
      <c r="F587" s="90">
        <v>0.1</v>
      </c>
      <c r="G587" s="90">
        <v>0.1</v>
      </c>
      <c r="H587" s="90">
        <v>0</v>
      </c>
      <c r="I587" s="90">
        <v>0</v>
      </c>
      <c r="J587" s="90">
        <v>0</v>
      </c>
      <c r="K587" s="90">
        <v>0</v>
      </c>
      <c r="L587" s="90">
        <v>0</v>
      </c>
      <c r="M587" s="90">
        <v>0</v>
      </c>
      <c r="N587" s="90">
        <v>0</v>
      </c>
      <c r="O587" s="90">
        <v>0</v>
      </c>
      <c r="P587" s="90">
        <v>0</v>
      </c>
      <c r="Q587" s="90">
        <v>4.8</v>
      </c>
      <c r="R587" s="90">
        <v>4.8</v>
      </c>
      <c r="S587" s="90">
        <v>5.0999999999999996</v>
      </c>
      <c r="T587" s="90">
        <v>5.4</v>
      </c>
      <c r="U587" s="90">
        <v>5.3</v>
      </c>
      <c r="V587" s="90">
        <v>5.3</v>
      </c>
      <c r="W587" s="90">
        <v>5</v>
      </c>
      <c r="X587" s="90">
        <v>5.2</v>
      </c>
      <c r="Y587" s="90">
        <v>5.2</v>
      </c>
      <c r="Z587" s="90">
        <v>5.0999999999999996</v>
      </c>
      <c r="AA587" s="26">
        <f t="shared" si="513"/>
        <v>2.7749999999999999</v>
      </c>
      <c r="AB587" s="26">
        <f t="shared" si="515"/>
        <v>10.3</v>
      </c>
      <c r="AC587" s="26">
        <f t="shared" si="516"/>
        <v>0</v>
      </c>
      <c r="AD587" s="26">
        <f t="shared" si="517"/>
        <v>66.599999999999994</v>
      </c>
      <c r="AE587" s="62"/>
    </row>
    <row r="588" spans="1:31" x14ac:dyDescent="0.35">
      <c r="A588" s="68">
        <f t="shared" ref="A588" si="531">A586+1</f>
        <v>44121</v>
      </c>
      <c r="B588" s="89" t="s">
        <v>45</v>
      </c>
      <c r="C588" s="90">
        <v>5.5</v>
      </c>
      <c r="D588" s="90">
        <v>4.5999999999999996</v>
      </c>
      <c r="E588" s="90">
        <v>4.8</v>
      </c>
      <c r="F588" s="90">
        <v>4.7</v>
      </c>
      <c r="G588" s="90">
        <v>4.5999999999999996</v>
      </c>
      <c r="H588" s="90">
        <v>4.5</v>
      </c>
      <c r="I588" s="90">
        <v>4.4000000000000004</v>
      </c>
      <c r="J588" s="90">
        <v>0.2</v>
      </c>
      <c r="K588" s="90">
        <v>0.2</v>
      </c>
      <c r="L588" s="90">
        <v>0.2</v>
      </c>
      <c r="M588" s="90">
        <v>0.2</v>
      </c>
      <c r="N588" s="90">
        <v>0.2</v>
      </c>
      <c r="O588" s="90">
        <v>4.5</v>
      </c>
      <c r="P588" s="90">
        <v>4.9000000000000004</v>
      </c>
      <c r="Q588" s="90">
        <v>4.9000000000000004</v>
      </c>
      <c r="R588" s="90">
        <v>4.9000000000000004</v>
      </c>
      <c r="S588" s="90">
        <v>5.0999999999999996</v>
      </c>
      <c r="T588" s="90">
        <v>6</v>
      </c>
      <c r="U588" s="90">
        <v>6</v>
      </c>
      <c r="V588" s="90">
        <v>5.0999999999999996</v>
      </c>
      <c r="W588" s="90">
        <v>5.4</v>
      </c>
      <c r="X588" s="90">
        <v>5.4</v>
      </c>
      <c r="Y588" s="90">
        <v>5.4</v>
      </c>
      <c r="Z588" s="90">
        <v>5.2</v>
      </c>
      <c r="AA588" s="26">
        <f t="shared" si="513"/>
        <v>4.0375000000000005</v>
      </c>
      <c r="AB588" s="26">
        <f t="shared" si="515"/>
        <v>6</v>
      </c>
      <c r="AC588" s="26">
        <f t="shared" si="516"/>
        <v>0.2</v>
      </c>
      <c r="AD588" s="26">
        <f t="shared" si="517"/>
        <v>96.90000000000002</v>
      </c>
      <c r="AE588" s="61">
        <f>IF(SUM(AD588:AD589)=0," ",SUM(AD588:AD589))</f>
        <v>167.3</v>
      </c>
    </row>
    <row r="589" spans="1:31" x14ac:dyDescent="0.35">
      <c r="A589" s="69"/>
      <c r="B589" s="89" t="s">
        <v>46</v>
      </c>
      <c r="C589" s="90">
        <v>5</v>
      </c>
      <c r="D589" s="90">
        <v>0.1</v>
      </c>
      <c r="E589" s="90">
        <v>0</v>
      </c>
      <c r="F589" s="90">
        <v>0.1</v>
      </c>
      <c r="G589" s="90">
        <v>0</v>
      </c>
      <c r="H589" s="90">
        <v>0.1</v>
      </c>
      <c r="I589" s="90">
        <v>0</v>
      </c>
      <c r="J589" s="90">
        <v>0</v>
      </c>
      <c r="K589" s="90">
        <v>0</v>
      </c>
      <c r="L589" s="90">
        <v>0</v>
      </c>
      <c r="M589" s="90">
        <v>0</v>
      </c>
      <c r="N589" s="90">
        <v>0</v>
      </c>
      <c r="O589" s="90">
        <v>0</v>
      </c>
      <c r="P589" s="90">
        <v>0</v>
      </c>
      <c r="Q589" s="90">
        <v>0</v>
      </c>
      <c r="R589" s="90">
        <v>0</v>
      </c>
      <c r="S589" s="90">
        <v>4.8</v>
      </c>
      <c r="T589" s="90">
        <v>5.7</v>
      </c>
      <c r="U589" s="90">
        <v>5.7</v>
      </c>
      <c r="V589" s="90">
        <v>9.3000000000000007</v>
      </c>
      <c r="W589" s="90">
        <v>10</v>
      </c>
      <c r="X589" s="90">
        <v>10</v>
      </c>
      <c r="Y589" s="90">
        <v>10</v>
      </c>
      <c r="Z589" s="90">
        <v>9.6</v>
      </c>
      <c r="AA589" s="26">
        <f t="shared" si="513"/>
        <v>2.9333333333333331</v>
      </c>
      <c r="AB589" s="26">
        <f t="shared" si="515"/>
        <v>10</v>
      </c>
      <c r="AC589" s="26">
        <f t="shared" si="516"/>
        <v>0</v>
      </c>
      <c r="AD589" s="26">
        <f t="shared" si="517"/>
        <v>70.399999999999991</v>
      </c>
      <c r="AE589" s="62"/>
    </row>
    <row r="590" spans="1:31" x14ac:dyDescent="0.35">
      <c r="A590" s="68">
        <f t="shared" ref="A590" si="532">A588+1</f>
        <v>44122</v>
      </c>
      <c r="B590" s="89" t="s">
        <v>45</v>
      </c>
      <c r="C590" s="90">
        <v>5.9</v>
      </c>
      <c r="D590" s="90">
        <v>5.4</v>
      </c>
      <c r="E590" s="90">
        <v>0.8</v>
      </c>
      <c r="F590" s="90">
        <v>0.9</v>
      </c>
      <c r="G590" s="90">
        <v>1</v>
      </c>
      <c r="H590" s="90">
        <v>1</v>
      </c>
      <c r="I590" s="90">
        <v>0.1</v>
      </c>
      <c r="J590" s="90">
        <v>0.2</v>
      </c>
      <c r="K590" s="90">
        <v>0.2</v>
      </c>
      <c r="L590" s="90">
        <v>0.2</v>
      </c>
      <c r="M590" s="90">
        <v>0.2</v>
      </c>
      <c r="N590" s="90">
        <v>0.2</v>
      </c>
      <c r="O590" s="90">
        <v>0.2</v>
      </c>
      <c r="P590" s="90">
        <v>0.2</v>
      </c>
      <c r="Q590" s="90">
        <v>0.2</v>
      </c>
      <c r="R590" s="90">
        <v>4</v>
      </c>
      <c r="S590" s="90">
        <v>4.2</v>
      </c>
      <c r="T590" s="90">
        <v>4.4000000000000004</v>
      </c>
      <c r="U590" s="90">
        <v>5</v>
      </c>
      <c r="V590" s="90">
        <v>5</v>
      </c>
      <c r="W590" s="90">
        <v>5.3</v>
      </c>
      <c r="X590" s="90">
        <v>5.7</v>
      </c>
      <c r="Y590" s="90">
        <v>4.5</v>
      </c>
      <c r="Z590" s="90">
        <v>5.7</v>
      </c>
      <c r="AA590" s="26">
        <f t="shared" si="513"/>
        <v>2.5208333333333335</v>
      </c>
      <c r="AB590" s="26">
        <f t="shared" si="515"/>
        <v>5.9</v>
      </c>
      <c r="AC590" s="26">
        <f t="shared" si="516"/>
        <v>0.1</v>
      </c>
      <c r="AD590" s="26">
        <f t="shared" si="517"/>
        <v>60.5</v>
      </c>
      <c r="AE590" s="61">
        <f>IF(SUM(AD590:AD591)=0," ",SUM(AD590:AD591))</f>
        <v>154.60000000000002</v>
      </c>
    </row>
    <row r="591" spans="1:31" x14ac:dyDescent="0.35">
      <c r="A591" s="69"/>
      <c r="B591" s="89" t="s">
        <v>46</v>
      </c>
      <c r="C591" s="90">
        <v>11.1</v>
      </c>
      <c r="D591" s="90">
        <v>10</v>
      </c>
      <c r="E591" s="90">
        <v>5.0999999999999996</v>
      </c>
      <c r="F591" s="90">
        <v>4.0999999999999996</v>
      </c>
      <c r="G591" s="90">
        <v>4.5</v>
      </c>
      <c r="H591" s="90">
        <v>4.5</v>
      </c>
      <c r="I591" s="90">
        <v>0</v>
      </c>
      <c r="J591" s="90">
        <v>0</v>
      </c>
      <c r="K591" s="90">
        <v>0</v>
      </c>
      <c r="L591" s="90">
        <v>0</v>
      </c>
      <c r="M591" s="90">
        <v>0</v>
      </c>
      <c r="N591" s="90">
        <v>0</v>
      </c>
      <c r="O591" s="90">
        <v>0</v>
      </c>
      <c r="P591" s="90">
        <v>0.1</v>
      </c>
      <c r="Q591" s="90">
        <v>0.1</v>
      </c>
      <c r="R591" s="90">
        <v>5.3</v>
      </c>
      <c r="S591" s="90">
        <v>5.3</v>
      </c>
      <c r="T591" s="90">
        <v>5.6</v>
      </c>
      <c r="U591" s="90">
        <v>6.2</v>
      </c>
      <c r="V591" s="90">
        <v>6.3</v>
      </c>
      <c r="W591" s="90">
        <v>6.5</v>
      </c>
      <c r="X591" s="90">
        <v>6.9</v>
      </c>
      <c r="Y591" s="90">
        <v>5.6</v>
      </c>
      <c r="Z591" s="90">
        <v>6.9</v>
      </c>
      <c r="AA591" s="26">
        <f t="shared" si="513"/>
        <v>3.9208333333333338</v>
      </c>
      <c r="AB591" s="26">
        <f t="shared" si="515"/>
        <v>11.1</v>
      </c>
      <c r="AC591" s="26">
        <f t="shared" si="516"/>
        <v>0</v>
      </c>
      <c r="AD591" s="26">
        <f t="shared" si="517"/>
        <v>94.100000000000009</v>
      </c>
      <c r="AE591" s="62"/>
    </row>
    <row r="592" spans="1:31" x14ac:dyDescent="0.35">
      <c r="A592" s="68">
        <f t="shared" ref="A592" si="533">A590+1</f>
        <v>44123</v>
      </c>
      <c r="B592" s="89" t="s">
        <v>45</v>
      </c>
      <c r="C592" s="90">
        <v>6.1</v>
      </c>
      <c r="D592" s="90">
        <v>6.2</v>
      </c>
      <c r="E592" s="90">
        <v>6.2</v>
      </c>
      <c r="F592" s="90">
        <v>4.4000000000000004</v>
      </c>
      <c r="G592" s="90">
        <v>0.2</v>
      </c>
      <c r="H592" s="90">
        <v>0.2</v>
      </c>
      <c r="I592" s="90">
        <v>0.2</v>
      </c>
      <c r="J592" s="90">
        <v>0.2</v>
      </c>
      <c r="K592" s="90">
        <v>0.2</v>
      </c>
      <c r="L592" s="90">
        <v>0.2</v>
      </c>
      <c r="M592" s="90">
        <v>0.2</v>
      </c>
      <c r="N592" s="90">
        <v>0.2</v>
      </c>
      <c r="O592" s="90">
        <v>0.2</v>
      </c>
      <c r="P592" s="90">
        <v>0.2</v>
      </c>
      <c r="Q592" s="90">
        <v>5</v>
      </c>
      <c r="R592" s="90">
        <v>5</v>
      </c>
      <c r="S592" s="90">
        <v>5</v>
      </c>
      <c r="T592" s="90">
        <v>6.2</v>
      </c>
      <c r="U592" s="90">
        <v>6.2</v>
      </c>
      <c r="V592" s="90">
        <v>6.6</v>
      </c>
      <c r="W592" s="90">
        <v>6.6</v>
      </c>
      <c r="X592" s="90">
        <v>6.7</v>
      </c>
      <c r="Y592" s="90">
        <v>6.1</v>
      </c>
      <c r="Z592" s="90">
        <v>6.1</v>
      </c>
      <c r="AA592" s="26">
        <f t="shared" si="513"/>
        <v>3.5166666666666662</v>
      </c>
      <c r="AB592" s="26">
        <f t="shared" si="515"/>
        <v>6.7</v>
      </c>
      <c r="AC592" s="26">
        <f t="shared" si="516"/>
        <v>0.2</v>
      </c>
      <c r="AD592" s="26">
        <f t="shared" si="517"/>
        <v>84.399999999999991</v>
      </c>
      <c r="AE592" s="61">
        <f>IF(SUM(AD592:AD593)=0," ",SUM(AD592:AD593))</f>
        <v>164.8</v>
      </c>
    </row>
    <row r="593" spans="1:31" x14ac:dyDescent="0.35">
      <c r="A593" s="69"/>
      <c r="B593" s="89" t="s">
        <v>46</v>
      </c>
      <c r="C593" s="90">
        <v>7.4</v>
      </c>
      <c r="D593" s="90">
        <v>7.4</v>
      </c>
      <c r="E593" s="90">
        <v>7.5</v>
      </c>
      <c r="F593" s="90">
        <v>0.8</v>
      </c>
      <c r="G593" s="90">
        <v>0.1</v>
      </c>
      <c r="H593" s="90">
        <v>0.1</v>
      </c>
      <c r="I593" s="90">
        <v>0</v>
      </c>
      <c r="J593" s="90">
        <v>0.1</v>
      </c>
      <c r="K593" s="90">
        <v>0</v>
      </c>
      <c r="L593" s="90">
        <v>0</v>
      </c>
      <c r="M593" s="90">
        <v>0.1</v>
      </c>
      <c r="N593" s="90">
        <v>0.1</v>
      </c>
      <c r="O593" s="90">
        <v>0.1</v>
      </c>
      <c r="P593" s="90">
        <v>0.1</v>
      </c>
      <c r="Q593" s="90">
        <v>4.5999999999999996</v>
      </c>
      <c r="R593" s="90">
        <v>4.7</v>
      </c>
      <c r="S593" s="90">
        <v>4.8</v>
      </c>
      <c r="T593" s="90">
        <v>5.9</v>
      </c>
      <c r="U593" s="90">
        <v>5.9</v>
      </c>
      <c r="V593" s="90">
        <v>6.2</v>
      </c>
      <c r="W593" s="90">
        <v>6.3</v>
      </c>
      <c r="X593" s="90">
        <v>6.5</v>
      </c>
      <c r="Y593" s="90">
        <v>5.9</v>
      </c>
      <c r="Z593" s="90">
        <v>5.8</v>
      </c>
      <c r="AA593" s="26">
        <f t="shared" si="513"/>
        <v>3.350000000000001</v>
      </c>
      <c r="AB593" s="26">
        <f t="shared" si="515"/>
        <v>7.5</v>
      </c>
      <c r="AC593" s="26">
        <f t="shared" si="516"/>
        <v>0</v>
      </c>
      <c r="AD593" s="26">
        <f t="shared" si="517"/>
        <v>80.40000000000002</v>
      </c>
      <c r="AE593" s="62"/>
    </row>
    <row r="594" spans="1:31" x14ac:dyDescent="0.35">
      <c r="A594" s="68">
        <f t="shared" ref="A594" si="534">A592+1</f>
        <v>44124</v>
      </c>
      <c r="B594" s="89" t="s">
        <v>45</v>
      </c>
      <c r="C594" s="90">
        <v>6.1</v>
      </c>
      <c r="D594" s="90">
        <v>5.2</v>
      </c>
      <c r="E594" s="90">
        <v>4.9000000000000004</v>
      </c>
      <c r="F594" s="90">
        <v>4.8</v>
      </c>
      <c r="G594" s="90">
        <v>4.8</v>
      </c>
      <c r="H594" s="90">
        <v>4.5999999999999996</v>
      </c>
      <c r="I594" s="90">
        <v>4.5999999999999996</v>
      </c>
      <c r="J594" s="90">
        <v>4.5</v>
      </c>
      <c r="K594" s="90">
        <v>0.2</v>
      </c>
      <c r="L594" s="90">
        <v>0.2</v>
      </c>
      <c r="M594" s="90">
        <v>0.2</v>
      </c>
      <c r="N594" s="90">
        <v>0.2</v>
      </c>
      <c r="O594" s="90">
        <v>0.2</v>
      </c>
      <c r="P594" s="90">
        <v>0.2</v>
      </c>
      <c r="Q594" s="90">
        <v>0.2</v>
      </c>
      <c r="R594" s="90">
        <v>1</v>
      </c>
      <c r="S594" s="90">
        <v>1</v>
      </c>
      <c r="T594" s="90">
        <v>1</v>
      </c>
      <c r="U594" s="90">
        <v>5</v>
      </c>
      <c r="V594" s="90">
        <v>6.2</v>
      </c>
      <c r="W594" s="90">
        <v>5.6</v>
      </c>
      <c r="X594" s="90">
        <v>5.3</v>
      </c>
      <c r="Y594" s="90">
        <v>5.3</v>
      </c>
      <c r="Z594" s="90">
        <v>5.5</v>
      </c>
      <c r="AA594" s="26">
        <f t="shared" si="513"/>
        <v>3.2000000000000011</v>
      </c>
      <c r="AB594" s="26">
        <f t="shared" si="515"/>
        <v>6.2</v>
      </c>
      <c r="AC594" s="26">
        <f t="shared" si="516"/>
        <v>0.2</v>
      </c>
      <c r="AD594" s="26">
        <f t="shared" si="517"/>
        <v>76.800000000000026</v>
      </c>
      <c r="AE594" s="61">
        <f>IF(SUM(AD594:AD595)=0," ",SUM(AD594:AD595))</f>
        <v>154.30000000000001</v>
      </c>
    </row>
    <row r="595" spans="1:31" x14ac:dyDescent="0.35">
      <c r="A595" s="69"/>
      <c r="B595" s="89" t="s">
        <v>46</v>
      </c>
      <c r="C595" s="90">
        <v>5.8</v>
      </c>
      <c r="D595" s="90">
        <v>0.8</v>
      </c>
      <c r="E595" s="90">
        <v>0</v>
      </c>
      <c r="F595" s="90">
        <v>0</v>
      </c>
      <c r="G595" s="90">
        <v>0</v>
      </c>
      <c r="H595" s="90">
        <v>0</v>
      </c>
      <c r="I595" s="90">
        <v>0</v>
      </c>
      <c r="J595" s="90">
        <v>0</v>
      </c>
      <c r="K595" s="90">
        <v>0</v>
      </c>
      <c r="L595" s="90">
        <v>0</v>
      </c>
      <c r="M595" s="90">
        <v>0</v>
      </c>
      <c r="N595" s="90">
        <v>0</v>
      </c>
      <c r="O595" s="90">
        <v>0</v>
      </c>
      <c r="P595" s="90">
        <v>0</v>
      </c>
      <c r="Q595" s="90">
        <v>0</v>
      </c>
      <c r="R595" s="90">
        <v>4</v>
      </c>
      <c r="S595" s="90">
        <v>4.0999999999999996</v>
      </c>
      <c r="T595" s="90">
        <v>4.0999999999999996</v>
      </c>
      <c r="U595" s="90">
        <v>9.1</v>
      </c>
      <c r="V595" s="90">
        <v>9.6</v>
      </c>
      <c r="W595" s="90">
        <v>10.199999999999999</v>
      </c>
      <c r="X595" s="90">
        <v>9.8000000000000007</v>
      </c>
      <c r="Y595" s="90">
        <v>9.8000000000000007</v>
      </c>
      <c r="Z595" s="90">
        <v>10.199999999999999</v>
      </c>
      <c r="AA595" s="26">
        <f t="shared" si="513"/>
        <v>3.2291666666666665</v>
      </c>
      <c r="AB595" s="26">
        <f t="shared" si="515"/>
        <v>10.199999999999999</v>
      </c>
      <c r="AC595" s="26">
        <f t="shared" si="516"/>
        <v>0</v>
      </c>
      <c r="AD595" s="26">
        <f t="shared" si="517"/>
        <v>77.5</v>
      </c>
      <c r="AE595" s="62"/>
    </row>
    <row r="596" spans="1:31" x14ac:dyDescent="0.35">
      <c r="A596" s="68">
        <f t="shared" ref="A596" si="535">A594+1</f>
        <v>44125</v>
      </c>
      <c r="B596" s="89" t="s">
        <v>45</v>
      </c>
      <c r="C596" s="90">
        <v>5.8</v>
      </c>
      <c r="D596" s="90">
        <v>6</v>
      </c>
      <c r="E596" s="90">
        <v>5.6</v>
      </c>
      <c r="F596" s="90">
        <v>5.7</v>
      </c>
      <c r="G596" s="90">
        <v>5.2</v>
      </c>
      <c r="H596" s="90">
        <v>0.2</v>
      </c>
      <c r="I596" s="90">
        <v>0.2</v>
      </c>
      <c r="J596" s="90">
        <v>0.2</v>
      </c>
      <c r="K596" s="90">
        <v>0.2</v>
      </c>
      <c r="L596" s="90">
        <v>0.2</v>
      </c>
      <c r="M596" s="90">
        <v>0.2</v>
      </c>
      <c r="N596" s="90">
        <v>0.2</v>
      </c>
      <c r="O596" s="90">
        <v>0.2</v>
      </c>
      <c r="P596" s="90">
        <v>0.2</v>
      </c>
      <c r="Q596" s="90">
        <v>0.2</v>
      </c>
      <c r="R596" s="90">
        <v>0.2</v>
      </c>
      <c r="S596" s="90">
        <v>4.9000000000000004</v>
      </c>
      <c r="T596" s="90">
        <v>5.2</v>
      </c>
      <c r="U596" s="90">
        <v>5.2</v>
      </c>
      <c r="V596" s="90">
        <v>5.2</v>
      </c>
      <c r="W596" s="90">
        <v>5.4</v>
      </c>
      <c r="X596" s="90">
        <v>5.6</v>
      </c>
      <c r="Y596" s="90">
        <v>7.5</v>
      </c>
      <c r="Z596" s="90">
        <v>7</v>
      </c>
      <c r="AA596" s="26">
        <f t="shared" si="513"/>
        <v>3.1875</v>
      </c>
      <c r="AB596" s="26">
        <f t="shared" si="515"/>
        <v>7.5</v>
      </c>
      <c r="AC596" s="26">
        <f t="shared" si="516"/>
        <v>0.2</v>
      </c>
      <c r="AD596" s="26">
        <f t="shared" si="517"/>
        <v>76.5</v>
      </c>
      <c r="AE596" s="61">
        <f>IF(SUM(AD596:AD597)=0," ",SUM(AD596:AD597))</f>
        <v>159.5</v>
      </c>
    </row>
    <row r="597" spans="1:31" x14ac:dyDescent="0.35">
      <c r="A597" s="69"/>
      <c r="B597" s="89" t="s">
        <v>46</v>
      </c>
      <c r="C597" s="90">
        <v>10.7</v>
      </c>
      <c r="D597" s="90">
        <v>6.5</v>
      </c>
      <c r="E597" s="90">
        <v>6.8</v>
      </c>
      <c r="F597" s="90">
        <v>6.8</v>
      </c>
      <c r="G597" s="90">
        <v>6.5</v>
      </c>
      <c r="H597" s="90">
        <v>4.5999999999999996</v>
      </c>
      <c r="I597" s="90">
        <v>0.7</v>
      </c>
      <c r="J597" s="90">
        <v>0</v>
      </c>
      <c r="K597" s="90">
        <v>0</v>
      </c>
      <c r="L597" s="90">
        <v>0</v>
      </c>
      <c r="M597" s="90">
        <v>0</v>
      </c>
      <c r="N597" s="90">
        <v>0.1</v>
      </c>
      <c r="O597" s="90">
        <v>0.1</v>
      </c>
      <c r="P597" s="90">
        <v>0.1</v>
      </c>
      <c r="Q597" s="90">
        <v>0.1</v>
      </c>
      <c r="R597" s="90">
        <v>0</v>
      </c>
      <c r="S597" s="90">
        <v>1</v>
      </c>
      <c r="T597" s="90">
        <v>4.9000000000000004</v>
      </c>
      <c r="U597" s="90">
        <v>4.9000000000000004</v>
      </c>
      <c r="V597" s="90">
        <v>4.9000000000000004</v>
      </c>
      <c r="W597" s="90">
        <v>5.0999999999999996</v>
      </c>
      <c r="X597" s="90">
        <v>5.2</v>
      </c>
      <c r="Y597" s="90">
        <v>7.2</v>
      </c>
      <c r="Z597" s="90">
        <v>6.8</v>
      </c>
      <c r="AA597" s="26">
        <f t="shared" si="513"/>
        <v>3.4583333333333335</v>
      </c>
      <c r="AB597" s="26">
        <f t="shared" si="515"/>
        <v>10.7</v>
      </c>
      <c r="AC597" s="26">
        <f t="shared" si="516"/>
        <v>0</v>
      </c>
      <c r="AD597" s="26">
        <f t="shared" si="517"/>
        <v>83</v>
      </c>
      <c r="AE597" s="62"/>
    </row>
    <row r="598" spans="1:31" x14ac:dyDescent="0.35">
      <c r="A598" s="68">
        <f t="shared" ref="A598" si="536">A596+1</f>
        <v>44126</v>
      </c>
      <c r="B598" s="89" t="s">
        <v>45</v>
      </c>
      <c r="C598" s="90">
        <v>6.8</v>
      </c>
      <c r="D598" s="90">
        <v>6.3</v>
      </c>
      <c r="E598" s="90">
        <v>5.7</v>
      </c>
      <c r="F598" s="90">
        <v>4.0999999999999996</v>
      </c>
      <c r="G598" s="90">
        <v>4.5</v>
      </c>
      <c r="H598" s="90">
        <v>0.2</v>
      </c>
      <c r="I598" s="90">
        <v>0.2</v>
      </c>
      <c r="J598" s="90">
        <v>0.2</v>
      </c>
      <c r="K598" s="90">
        <v>0.2</v>
      </c>
      <c r="L598" s="90">
        <v>0.2</v>
      </c>
      <c r="M598" s="90">
        <v>0.2</v>
      </c>
      <c r="N598" s="90">
        <v>0.2</v>
      </c>
      <c r="O598" s="90">
        <v>0.2</v>
      </c>
      <c r="P598" s="90">
        <v>0.2</v>
      </c>
      <c r="Q598" s="90">
        <v>6.8</v>
      </c>
      <c r="R598" s="90">
        <v>6.5</v>
      </c>
      <c r="S598" s="90">
        <v>7.2</v>
      </c>
      <c r="T598" s="90">
        <v>6.7</v>
      </c>
      <c r="U598" s="90">
        <v>7.1</v>
      </c>
      <c r="V598" s="90">
        <v>7.2</v>
      </c>
      <c r="W598" s="90">
        <v>7.2</v>
      </c>
      <c r="X598" s="90">
        <v>7.4</v>
      </c>
      <c r="Y598" s="90">
        <v>6</v>
      </c>
      <c r="Z598" s="90">
        <v>0.4</v>
      </c>
      <c r="AA598" s="26">
        <f t="shared" si="513"/>
        <v>3.8208333333333342</v>
      </c>
      <c r="AB598" s="26">
        <f t="shared" si="515"/>
        <v>7.4</v>
      </c>
      <c r="AC598" s="26">
        <f t="shared" si="516"/>
        <v>0.2</v>
      </c>
      <c r="AD598" s="26">
        <f t="shared" si="517"/>
        <v>91.700000000000017</v>
      </c>
      <c r="AE598" s="61">
        <f>IF(SUM(AD598:AD599)=0," ",SUM(AD598:AD599))</f>
        <v>170.8</v>
      </c>
    </row>
    <row r="599" spans="1:31" x14ac:dyDescent="0.35">
      <c r="A599" s="69"/>
      <c r="B599" s="89" t="s">
        <v>46</v>
      </c>
      <c r="C599" s="90">
        <v>6.6</v>
      </c>
      <c r="D599" s="90">
        <v>6.3</v>
      </c>
      <c r="E599" s="90">
        <v>5.4</v>
      </c>
      <c r="F599" s="90">
        <v>0.8</v>
      </c>
      <c r="G599" s="90">
        <v>0.7</v>
      </c>
      <c r="H599" s="90">
        <v>0</v>
      </c>
      <c r="I599" s="90">
        <v>0.1</v>
      </c>
      <c r="J599" s="90">
        <v>0</v>
      </c>
      <c r="K599" s="90">
        <v>0</v>
      </c>
      <c r="L599" s="90">
        <v>0</v>
      </c>
      <c r="M599" s="90">
        <v>0.1</v>
      </c>
      <c r="N599" s="90">
        <v>0</v>
      </c>
      <c r="O599" s="90">
        <v>0</v>
      </c>
      <c r="P599" s="90">
        <v>0</v>
      </c>
      <c r="Q599" s="90">
        <v>6.5</v>
      </c>
      <c r="R599" s="90">
        <v>6.2</v>
      </c>
      <c r="S599" s="90">
        <v>6.2</v>
      </c>
      <c r="T599" s="90">
        <v>6.3</v>
      </c>
      <c r="U599" s="90">
        <v>6.8</v>
      </c>
      <c r="V599" s="90">
        <v>6.9</v>
      </c>
      <c r="W599" s="90">
        <v>7</v>
      </c>
      <c r="X599" s="90">
        <v>6.9</v>
      </c>
      <c r="Y599" s="90">
        <v>5.7</v>
      </c>
      <c r="Z599" s="90">
        <v>0.6</v>
      </c>
      <c r="AA599" s="26">
        <f t="shared" si="513"/>
        <v>3.2958333333333338</v>
      </c>
      <c r="AB599" s="26">
        <f t="shared" si="515"/>
        <v>7</v>
      </c>
      <c r="AC599" s="26">
        <f t="shared" si="516"/>
        <v>0</v>
      </c>
      <c r="AD599" s="26">
        <f t="shared" si="517"/>
        <v>79.100000000000009</v>
      </c>
      <c r="AE599" s="62"/>
    </row>
    <row r="600" spans="1:31" x14ac:dyDescent="0.35">
      <c r="A600" s="68">
        <f t="shared" ref="A600" si="537">A598+1</f>
        <v>44127</v>
      </c>
      <c r="B600" s="89" t="s">
        <v>45</v>
      </c>
      <c r="C600" s="90">
        <v>0.2</v>
      </c>
      <c r="D600" s="90">
        <v>0.2</v>
      </c>
      <c r="E600" s="90">
        <v>0.2</v>
      </c>
      <c r="F600" s="90">
        <v>0.9</v>
      </c>
      <c r="G600" s="90">
        <v>0.9</v>
      </c>
      <c r="H600" s="90">
        <v>0.9</v>
      </c>
      <c r="I600" s="90">
        <v>0.8</v>
      </c>
      <c r="J600" s="90">
        <v>0.7</v>
      </c>
      <c r="K600" s="90">
        <v>0.7</v>
      </c>
      <c r="L600" s="90">
        <v>0.1</v>
      </c>
      <c r="M600" s="90">
        <v>0.7</v>
      </c>
      <c r="N600" s="90">
        <v>5</v>
      </c>
      <c r="O600" s="90">
        <v>5</v>
      </c>
      <c r="P600" s="90">
        <v>5</v>
      </c>
      <c r="Q600" s="90">
        <v>5</v>
      </c>
      <c r="R600" s="90">
        <v>5.7</v>
      </c>
      <c r="S600" s="90">
        <v>6.6</v>
      </c>
      <c r="T600" s="90">
        <v>6.1</v>
      </c>
      <c r="U600" s="90">
        <v>7.2</v>
      </c>
      <c r="V600" s="90">
        <v>7.2</v>
      </c>
      <c r="W600" s="90">
        <v>6.4</v>
      </c>
      <c r="X600" s="90">
        <v>6.7</v>
      </c>
      <c r="Y600" s="90">
        <v>6.7</v>
      </c>
      <c r="Z600" s="90">
        <v>6.7</v>
      </c>
      <c r="AA600" s="26">
        <f t="shared" si="513"/>
        <v>3.5666666666666678</v>
      </c>
      <c r="AB600" s="26">
        <f t="shared" si="515"/>
        <v>7.2</v>
      </c>
      <c r="AC600" s="26">
        <f t="shared" si="516"/>
        <v>0.1</v>
      </c>
      <c r="AD600" s="26">
        <f t="shared" si="517"/>
        <v>85.600000000000023</v>
      </c>
      <c r="AE600" s="61">
        <f>IF(SUM(AD600:AD601)=0," ",SUM(AD600:AD601))</f>
        <v>188.60000000000002</v>
      </c>
    </row>
    <row r="601" spans="1:31" x14ac:dyDescent="0.35">
      <c r="A601" s="69"/>
      <c r="B601" s="89" t="s">
        <v>46</v>
      </c>
      <c r="C601" s="90">
        <v>0.1</v>
      </c>
      <c r="D601" s="90">
        <v>0.1</v>
      </c>
      <c r="E601" s="90">
        <v>0.1</v>
      </c>
      <c r="F601" s="90">
        <v>3.4</v>
      </c>
      <c r="G601" s="90">
        <v>3.4</v>
      </c>
      <c r="H601" s="90">
        <v>3.3</v>
      </c>
      <c r="I601" s="90">
        <v>3.3</v>
      </c>
      <c r="J601" s="90">
        <v>3.3</v>
      </c>
      <c r="K601" s="90">
        <v>3.2</v>
      </c>
      <c r="L601" s="90">
        <v>0</v>
      </c>
      <c r="M601" s="90">
        <v>0.1</v>
      </c>
      <c r="N601" s="90">
        <v>0.1</v>
      </c>
      <c r="O601" s="90">
        <v>0.1</v>
      </c>
      <c r="P601" s="90">
        <v>0.1</v>
      </c>
      <c r="Q601" s="90">
        <v>9.1</v>
      </c>
      <c r="R601" s="90">
        <v>8.3000000000000007</v>
      </c>
      <c r="S601" s="90">
        <v>10</v>
      </c>
      <c r="T601" s="90">
        <v>9</v>
      </c>
      <c r="U601" s="90">
        <v>5.2</v>
      </c>
      <c r="V601" s="90">
        <v>5.2</v>
      </c>
      <c r="W601" s="90">
        <v>4.5999999999999996</v>
      </c>
      <c r="X601" s="90">
        <v>10.5</v>
      </c>
      <c r="Y601" s="90">
        <v>10.3</v>
      </c>
      <c r="Z601" s="90">
        <v>10.199999999999999</v>
      </c>
      <c r="AA601" s="26">
        <f t="shared" si="513"/>
        <v>4.291666666666667</v>
      </c>
      <c r="AB601" s="26">
        <f t="shared" si="515"/>
        <v>10.5</v>
      </c>
      <c r="AC601" s="26">
        <f t="shared" si="516"/>
        <v>0</v>
      </c>
      <c r="AD601" s="26">
        <f t="shared" si="517"/>
        <v>103</v>
      </c>
      <c r="AE601" s="62"/>
    </row>
    <row r="602" spans="1:31" x14ac:dyDescent="0.35">
      <c r="A602" s="68">
        <f t="shared" ref="A602" si="538">A600+1</f>
        <v>44128</v>
      </c>
      <c r="B602" s="89" t="s">
        <v>45</v>
      </c>
      <c r="C602" s="90">
        <v>7.3</v>
      </c>
      <c r="D602" s="90">
        <v>0.3</v>
      </c>
      <c r="E602" s="90">
        <v>0.2</v>
      </c>
      <c r="F602" s="90">
        <v>0.2</v>
      </c>
      <c r="G602" s="90">
        <v>0.2</v>
      </c>
      <c r="H602" s="90">
        <v>0.2</v>
      </c>
      <c r="I602" s="90">
        <v>0.1</v>
      </c>
      <c r="J602" s="90">
        <v>0.1</v>
      </c>
      <c r="K602" s="90">
        <v>0.1</v>
      </c>
      <c r="L602" s="90">
        <v>0.2</v>
      </c>
      <c r="M602" s="90">
        <v>0.1</v>
      </c>
      <c r="N602" s="90">
        <v>0.2</v>
      </c>
      <c r="O602" s="90">
        <v>0.9</v>
      </c>
      <c r="P602" s="90">
        <v>1.1000000000000001</v>
      </c>
      <c r="Q602" s="90">
        <v>1</v>
      </c>
      <c r="R602" s="90">
        <v>1.1000000000000001</v>
      </c>
      <c r="S602" s="90">
        <v>1.1000000000000001</v>
      </c>
      <c r="T602" s="90">
        <v>1.1000000000000001</v>
      </c>
      <c r="U602" s="90">
        <v>1.1000000000000001</v>
      </c>
      <c r="V602" s="90">
        <v>6.2</v>
      </c>
      <c r="W602" s="90">
        <v>6.1</v>
      </c>
      <c r="X602" s="90">
        <v>5.9</v>
      </c>
      <c r="Y602" s="90">
        <v>0.3</v>
      </c>
      <c r="Z602" s="90">
        <v>0.3</v>
      </c>
      <c r="AA602" s="26">
        <f t="shared" si="513"/>
        <v>1.4749999999999994</v>
      </c>
      <c r="AB602" s="26">
        <f t="shared" si="515"/>
        <v>7.3</v>
      </c>
      <c r="AC602" s="26">
        <f t="shared" si="516"/>
        <v>0.1</v>
      </c>
      <c r="AD602" s="26">
        <f t="shared" si="517"/>
        <v>35.399999999999984</v>
      </c>
      <c r="AE602" s="61">
        <f>IF(SUM(AD602:AD603)=0," ",SUM(AD602:AD603))</f>
        <v>141.89999999999995</v>
      </c>
    </row>
    <row r="603" spans="1:31" x14ac:dyDescent="0.35">
      <c r="A603" s="69"/>
      <c r="B603" s="89" t="s">
        <v>46</v>
      </c>
      <c r="C603" s="90">
        <v>11.4</v>
      </c>
      <c r="D603" s="90">
        <v>0.1</v>
      </c>
      <c r="E603" s="90">
        <v>0.1</v>
      </c>
      <c r="F603" s="90">
        <v>0.1</v>
      </c>
      <c r="G603" s="90">
        <v>0.1</v>
      </c>
      <c r="H603" s="90">
        <v>0</v>
      </c>
      <c r="I603" s="90">
        <v>0</v>
      </c>
      <c r="J603" s="90">
        <v>0.1</v>
      </c>
      <c r="K603" s="90">
        <v>0.1</v>
      </c>
      <c r="L603" s="90">
        <v>0</v>
      </c>
      <c r="M603" s="90">
        <v>0.1</v>
      </c>
      <c r="N603" s="90">
        <v>0.1</v>
      </c>
      <c r="O603" s="90">
        <v>4.5</v>
      </c>
      <c r="P603" s="90">
        <v>9.6999999999999993</v>
      </c>
      <c r="Q603" s="90">
        <v>9.6999999999999993</v>
      </c>
      <c r="R603" s="90">
        <v>9</v>
      </c>
      <c r="S603" s="90">
        <v>9</v>
      </c>
      <c r="T603" s="90">
        <v>9</v>
      </c>
      <c r="U603" s="90">
        <v>9</v>
      </c>
      <c r="V603" s="90">
        <v>11.8</v>
      </c>
      <c r="W603" s="90">
        <v>11.3</v>
      </c>
      <c r="X603" s="90">
        <v>11.1</v>
      </c>
      <c r="Y603" s="90">
        <v>0.1</v>
      </c>
      <c r="Z603" s="90">
        <v>0.1</v>
      </c>
      <c r="AA603" s="26">
        <f t="shared" si="513"/>
        <v>4.4374999999999991</v>
      </c>
      <c r="AB603" s="26">
        <f t="shared" si="515"/>
        <v>11.8</v>
      </c>
      <c r="AC603" s="26">
        <f t="shared" si="516"/>
        <v>0</v>
      </c>
      <c r="AD603" s="26">
        <f t="shared" si="517"/>
        <v>106.49999999999997</v>
      </c>
      <c r="AE603" s="62"/>
    </row>
    <row r="604" spans="1:31" x14ac:dyDescent="0.35">
      <c r="A604" s="68">
        <f t="shared" ref="A604" si="539">A602+1</f>
        <v>44129</v>
      </c>
      <c r="B604" s="89" t="s">
        <v>45</v>
      </c>
      <c r="C604" s="90">
        <v>0.2</v>
      </c>
      <c r="D604" s="90">
        <v>0.2</v>
      </c>
      <c r="E604" s="90">
        <v>0.2</v>
      </c>
      <c r="F604" s="90">
        <v>0.2</v>
      </c>
      <c r="G604" s="90">
        <v>0.2</v>
      </c>
      <c r="H604" s="90">
        <v>0.1</v>
      </c>
      <c r="I604" s="90">
        <v>0.2</v>
      </c>
      <c r="J604" s="90">
        <v>0.2</v>
      </c>
      <c r="K604" s="90">
        <v>0.2</v>
      </c>
      <c r="L604" s="90">
        <v>0.9</v>
      </c>
      <c r="M604" s="90">
        <v>1.1000000000000001</v>
      </c>
      <c r="N604" s="90">
        <v>1.1000000000000001</v>
      </c>
      <c r="O604" s="90">
        <v>1.1000000000000001</v>
      </c>
      <c r="P604" s="90">
        <v>1.1000000000000001</v>
      </c>
      <c r="Q604" s="90">
        <v>1</v>
      </c>
      <c r="R604" s="90">
        <v>1</v>
      </c>
      <c r="S604" s="90">
        <v>1</v>
      </c>
      <c r="T604" s="90">
        <v>1</v>
      </c>
      <c r="U604" s="90">
        <v>1.1000000000000001</v>
      </c>
      <c r="V604" s="90">
        <v>0.2</v>
      </c>
      <c r="W604" s="90">
        <v>0.2</v>
      </c>
      <c r="X604" s="90">
        <v>0.2</v>
      </c>
      <c r="Y604" s="90">
        <v>0.2</v>
      </c>
      <c r="Z604" s="90">
        <v>0.2</v>
      </c>
      <c r="AA604" s="26">
        <f t="shared" si="513"/>
        <v>0.54583333333333317</v>
      </c>
      <c r="AB604" s="26">
        <f t="shared" si="515"/>
        <v>1.1000000000000001</v>
      </c>
      <c r="AC604" s="26">
        <f t="shared" si="516"/>
        <v>0.1</v>
      </c>
      <c r="AD604" s="26">
        <f t="shared" si="517"/>
        <v>13.099999999999996</v>
      </c>
      <c r="AE604" s="61">
        <f>IF(SUM(AD604:AD605)=0," ",SUM(AD604:AD605))</f>
        <v>100.69999999999996</v>
      </c>
    </row>
    <row r="605" spans="1:31" x14ac:dyDescent="0.35">
      <c r="A605" s="69"/>
      <c r="B605" s="89" t="s">
        <v>46</v>
      </c>
      <c r="C605" s="90">
        <v>0.1</v>
      </c>
      <c r="D605" s="90">
        <v>0.1</v>
      </c>
      <c r="E605" s="90">
        <v>0.1</v>
      </c>
      <c r="F605" s="90">
        <v>0.1</v>
      </c>
      <c r="G605" s="90">
        <v>0.1</v>
      </c>
      <c r="H605" s="90">
        <v>0.1</v>
      </c>
      <c r="I605" s="90">
        <v>0</v>
      </c>
      <c r="J605" s="90">
        <v>0</v>
      </c>
      <c r="K605" s="90">
        <v>0</v>
      </c>
      <c r="L605" s="90">
        <v>1</v>
      </c>
      <c r="M605" s="90">
        <v>10</v>
      </c>
      <c r="N605" s="90">
        <v>10</v>
      </c>
      <c r="O605" s="90">
        <v>9.9</v>
      </c>
      <c r="P605" s="90">
        <v>9.6999999999999993</v>
      </c>
      <c r="Q605" s="90">
        <v>9.3000000000000007</v>
      </c>
      <c r="R605" s="90">
        <v>9</v>
      </c>
      <c r="S605" s="90">
        <v>10</v>
      </c>
      <c r="T605" s="90">
        <v>9</v>
      </c>
      <c r="U605" s="90">
        <v>8.6</v>
      </c>
      <c r="V605" s="90">
        <v>0.1</v>
      </c>
      <c r="W605" s="90">
        <v>0.1</v>
      </c>
      <c r="X605" s="90">
        <v>0.1</v>
      </c>
      <c r="Y605" s="90">
        <v>0.1</v>
      </c>
      <c r="Z605" s="90">
        <v>0.1</v>
      </c>
      <c r="AA605" s="26">
        <f t="shared" si="513"/>
        <v>3.6499999999999986</v>
      </c>
      <c r="AB605" s="26">
        <f t="shared" si="515"/>
        <v>10</v>
      </c>
      <c r="AC605" s="26">
        <f t="shared" si="516"/>
        <v>0</v>
      </c>
      <c r="AD605" s="26">
        <f t="shared" si="517"/>
        <v>87.599999999999966</v>
      </c>
      <c r="AE605" s="62"/>
    </row>
    <row r="606" spans="1:31" x14ac:dyDescent="0.35">
      <c r="A606" s="68">
        <f t="shared" ref="A606" si="540">A604+1</f>
        <v>44130</v>
      </c>
      <c r="B606" s="89" t="s">
        <v>45</v>
      </c>
      <c r="C606" s="90">
        <v>4.9000000000000004</v>
      </c>
      <c r="D606" s="90">
        <v>4.9000000000000004</v>
      </c>
      <c r="E606" s="90">
        <v>4.9000000000000004</v>
      </c>
      <c r="F606" s="90">
        <v>4.9000000000000004</v>
      </c>
      <c r="G606" s="90">
        <v>4.8</v>
      </c>
      <c r="H606" s="90">
        <v>4.7</v>
      </c>
      <c r="I606" s="90">
        <v>4.5999999999999996</v>
      </c>
      <c r="J606" s="90">
        <v>0.9</v>
      </c>
      <c r="K606" s="90">
        <v>0.2</v>
      </c>
      <c r="L606" s="90">
        <v>0.2</v>
      </c>
      <c r="M606" s="90">
        <v>5.2</v>
      </c>
      <c r="N606" s="90">
        <v>5.6</v>
      </c>
      <c r="O606" s="90">
        <v>5.6</v>
      </c>
      <c r="P606" s="90">
        <v>5.6</v>
      </c>
      <c r="Q606" s="90">
        <v>5.9</v>
      </c>
      <c r="R606" s="90">
        <v>6.9</v>
      </c>
      <c r="S606" s="90">
        <v>6.8</v>
      </c>
      <c r="T606" s="90">
        <v>6.8</v>
      </c>
      <c r="U606" s="90">
        <v>0.17</v>
      </c>
      <c r="V606" s="90">
        <v>1.7</v>
      </c>
      <c r="W606" s="90">
        <v>5.9</v>
      </c>
      <c r="X606" s="90">
        <v>6.5</v>
      </c>
      <c r="Y606" s="90">
        <v>5.7</v>
      </c>
      <c r="Z606" s="90">
        <v>0.3</v>
      </c>
      <c r="AA606" s="26">
        <f t="shared" si="513"/>
        <v>4.319583333333334</v>
      </c>
      <c r="AB606" s="26">
        <f t="shared" si="515"/>
        <v>6.9</v>
      </c>
      <c r="AC606" s="26">
        <f t="shared" si="516"/>
        <v>0.17</v>
      </c>
      <c r="AD606" s="26">
        <f t="shared" si="517"/>
        <v>103.67000000000002</v>
      </c>
      <c r="AE606" s="61">
        <f>IF(SUM(AD606:AD607)=0," ",SUM(AD606:AD607))</f>
        <v>227.57</v>
      </c>
    </row>
    <row r="607" spans="1:31" x14ac:dyDescent="0.35">
      <c r="A607" s="69"/>
      <c r="B607" s="89" t="s">
        <v>46</v>
      </c>
      <c r="C607" s="90">
        <v>0.1</v>
      </c>
      <c r="D607" s="90">
        <v>0.1</v>
      </c>
      <c r="E607" s="90">
        <v>0.1</v>
      </c>
      <c r="F607" s="90">
        <v>0.1</v>
      </c>
      <c r="G607" s="90">
        <v>0.1</v>
      </c>
      <c r="H607" s="90">
        <v>0</v>
      </c>
      <c r="I607" s="90">
        <v>0</v>
      </c>
      <c r="J607" s="90">
        <v>0</v>
      </c>
      <c r="K607" s="90">
        <v>0</v>
      </c>
      <c r="L607" s="90">
        <v>0</v>
      </c>
      <c r="M607" s="90">
        <v>5</v>
      </c>
      <c r="N607" s="90">
        <v>8.3000000000000007</v>
      </c>
      <c r="O607" s="90">
        <v>8.1999999999999993</v>
      </c>
      <c r="P607" s="90">
        <v>8.3000000000000007</v>
      </c>
      <c r="Q607" s="90">
        <v>8.9</v>
      </c>
      <c r="R607" s="90">
        <v>10.7</v>
      </c>
      <c r="S607" s="90">
        <v>10.6</v>
      </c>
      <c r="T607" s="90">
        <v>10.5</v>
      </c>
      <c r="U607" s="90">
        <v>12.5</v>
      </c>
      <c r="V607" s="90">
        <v>12.4</v>
      </c>
      <c r="W607" s="90">
        <v>9</v>
      </c>
      <c r="X607" s="90">
        <v>10.3</v>
      </c>
      <c r="Y607" s="90">
        <v>8.6</v>
      </c>
      <c r="Z607" s="90">
        <v>0.1</v>
      </c>
      <c r="AA607" s="26">
        <f t="shared" si="513"/>
        <v>5.1624999999999996</v>
      </c>
      <c r="AB607" s="26">
        <f t="shared" si="515"/>
        <v>12.5</v>
      </c>
      <c r="AC607" s="26">
        <f t="shared" si="516"/>
        <v>0</v>
      </c>
      <c r="AD607" s="26">
        <f t="shared" si="517"/>
        <v>123.89999999999999</v>
      </c>
      <c r="AE607" s="62"/>
    </row>
    <row r="608" spans="1:31" x14ac:dyDescent="0.35">
      <c r="A608" s="68">
        <f t="shared" ref="A608" si="541">A606+1</f>
        <v>44131</v>
      </c>
      <c r="B608" s="89" t="s">
        <v>45</v>
      </c>
      <c r="C608" s="90">
        <v>0.2</v>
      </c>
      <c r="D608" s="90">
        <v>0.2</v>
      </c>
      <c r="E608" s="90">
        <v>0.2</v>
      </c>
      <c r="F608" s="90">
        <v>0.2</v>
      </c>
      <c r="G608" s="90">
        <v>0.2</v>
      </c>
      <c r="H608" s="90">
        <v>0.2</v>
      </c>
      <c r="I608" s="90">
        <v>0.1</v>
      </c>
      <c r="J608" s="90">
        <v>0.8</v>
      </c>
      <c r="K608" s="90">
        <v>0.9</v>
      </c>
      <c r="L608" s="90">
        <v>0.9</v>
      </c>
      <c r="M608" s="90">
        <v>0.9</v>
      </c>
      <c r="N608" s="90">
        <v>5.3</v>
      </c>
      <c r="O608" s="90">
        <v>5.3</v>
      </c>
      <c r="P608" s="90">
        <v>5.3</v>
      </c>
      <c r="Q608" s="90">
        <v>5.0999999999999996</v>
      </c>
      <c r="R608" s="90">
        <v>5.9</v>
      </c>
      <c r="S608" s="90">
        <v>5.9</v>
      </c>
      <c r="T608" s="90">
        <v>5.7</v>
      </c>
      <c r="U608" s="90">
        <v>5.7</v>
      </c>
      <c r="V608" s="90">
        <v>6.2</v>
      </c>
      <c r="W608" s="90">
        <v>5.7</v>
      </c>
      <c r="X608" s="90">
        <v>0.3</v>
      </c>
      <c r="Y608" s="90">
        <v>0.2</v>
      </c>
      <c r="Z608" s="90">
        <v>0.2</v>
      </c>
      <c r="AA608" s="26">
        <f t="shared" si="513"/>
        <v>2.5666666666666669</v>
      </c>
      <c r="AB608" s="26">
        <f t="shared" si="515"/>
        <v>6.2</v>
      </c>
      <c r="AC608" s="26">
        <f t="shared" si="516"/>
        <v>0.1</v>
      </c>
      <c r="AD608" s="26">
        <f t="shared" si="517"/>
        <v>61.600000000000009</v>
      </c>
      <c r="AE608" s="61">
        <f>IF(SUM(AD608:AD609)=0," ",SUM(AD608:AD609))</f>
        <v>135.6</v>
      </c>
    </row>
    <row r="609" spans="1:31" x14ac:dyDescent="0.35">
      <c r="A609" s="69"/>
      <c r="B609" s="89" t="s">
        <v>46</v>
      </c>
      <c r="C609" s="90">
        <v>0.1</v>
      </c>
      <c r="D609" s="90">
        <v>0.1</v>
      </c>
      <c r="E609" s="90">
        <v>0.1</v>
      </c>
      <c r="F609" s="90">
        <v>0.1</v>
      </c>
      <c r="G609" s="90">
        <v>0.1</v>
      </c>
      <c r="H609" s="90">
        <v>0</v>
      </c>
      <c r="I609" s="90">
        <v>0</v>
      </c>
      <c r="J609" s="90">
        <v>4.7</v>
      </c>
      <c r="K609" s="90">
        <v>5</v>
      </c>
      <c r="L609" s="90">
        <v>5.2</v>
      </c>
      <c r="M609" s="90">
        <v>5.2</v>
      </c>
      <c r="N609" s="90">
        <v>5</v>
      </c>
      <c r="O609" s="90">
        <v>5</v>
      </c>
      <c r="P609" s="90">
        <v>5</v>
      </c>
      <c r="Q609" s="90">
        <v>4.8</v>
      </c>
      <c r="R609" s="90">
        <v>5.6</v>
      </c>
      <c r="S609" s="90">
        <v>5.6</v>
      </c>
      <c r="T609" s="90">
        <v>5.4</v>
      </c>
      <c r="U609" s="90">
        <v>5.4</v>
      </c>
      <c r="V609" s="90">
        <v>5.9</v>
      </c>
      <c r="W609" s="90">
        <v>5.4</v>
      </c>
      <c r="X609" s="90">
        <v>0.1</v>
      </c>
      <c r="Y609" s="90">
        <v>0.1</v>
      </c>
      <c r="Z609" s="90">
        <v>0.1</v>
      </c>
      <c r="AA609" s="26">
        <f t="shared" si="513"/>
        <v>3.0833333333333326</v>
      </c>
      <c r="AB609" s="26">
        <f t="shared" si="515"/>
        <v>5.9</v>
      </c>
      <c r="AC609" s="26">
        <f t="shared" si="516"/>
        <v>0</v>
      </c>
      <c r="AD609" s="26">
        <f t="shared" si="517"/>
        <v>73.999999999999986</v>
      </c>
      <c r="AE609" s="62"/>
    </row>
    <row r="610" spans="1:31" x14ac:dyDescent="0.35">
      <c r="A610" s="68">
        <f t="shared" ref="A610" si="542">A608+1</f>
        <v>44132</v>
      </c>
      <c r="B610" s="89" t="s">
        <v>45</v>
      </c>
      <c r="C610" s="90">
        <v>0.2</v>
      </c>
      <c r="D610" s="90">
        <v>0.2</v>
      </c>
      <c r="E610" s="90">
        <v>0.3</v>
      </c>
      <c r="F610" s="90">
        <v>5.5</v>
      </c>
      <c r="G610" s="90">
        <v>5.5</v>
      </c>
      <c r="H610" s="90">
        <v>5.4</v>
      </c>
      <c r="I610" s="90">
        <v>5.4</v>
      </c>
      <c r="J610" s="90">
        <v>5.4</v>
      </c>
      <c r="K610" s="90">
        <v>0.9</v>
      </c>
      <c r="L610" s="90">
        <v>0.9</v>
      </c>
      <c r="M610" s="90">
        <v>0.9</v>
      </c>
      <c r="N610" s="90">
        <v>1</v>
      </c>
      <c r="O610" s="90">
        <v>0.9</v>
      </c>
      <c r="P610" s="90">
        <v>1.6</v>
      </c>
      <c r="Q610" s="90">
        <v>1.7</v>
      </c>
      <c r="R610" s="90">
        <v>5.8</v>
      </c>
      <c r="S610" s="90">
        <v>6.5</v>
      </c>
      <c r="T610" s="90">
        <v>7</v>
      </c>
      <c r="U610" s="90">
        <v>6.9</v>
      </c>
      <c r="V610" s="90">
        <v>6.9</v>
      </c>
      <c r="W610" s="90">
        <v>6.5</v>
      </c>
      <c r="X610" s="90">
        <v>6.7</v>
      </c>
      <c r="Y610" s="90">
        <v>6.3</v>
      </c>
      <c r="Z610" s="90">
        <v>5.7</v>
      </c>
      <c r="AA610" s="26">
        <f t="shared" si="513"/>
        <v>3.9208333333333329</v>
      </c>
      <c r="AB610" s="26">
        <f t="shared" si="515"/>
        <v>7</v>
      </c>
      <c r="AC610" s="26">
        <f t="shared" si="516"/>
        <v>0.2</v>
      </c>
      <c r="AD610" s="26">
        <f t="shared" si="517"/>
        <v>94.1</v>
      </c>
      <c r="AE610" s="61">
        <f>IF(SUM(AD610:AD611)=0," ",SUM(AD610:AD611))</f>
        <v>216.6</v>
      </c>
    </row>
    <row r="611" spans="1:31" x14ac:dyDescent="0.35">
      <c r="A611" s="69"/>
      <c r="B611" s="89" t="s">
        <v>46</v>
      </c>
      <c r="C611" s="90">
        <v>0.1</v>
      </c>
      <c r="D611" s="90">
        <v>0.1</v>
      </c>
      <c r="E611" s="90">
        <v>0.1</v>
      </c>
      <c r="F611" s="90">
        <v>0.1</v>
      </c>
      <c r="G611" s="90">
        <v>0.1</v>
      </c>
      <c r="H611" s="90">
        <v>0</v>
      </c>
      <c r="I611" s="90">
        <v>0</v>
      </c>
      <c r="J611" s="90">
        <v>0</v>
      </c>
      <c r="K611" s="90">
        <v>3.7</v>
      </c>
      <c r="L611" s="90">
        <v>3.5</v>
      </c>
      <c r="M611" s="90">
        <v>3.4</v>
      </c>
      <c r="N611" s="90">
        <v>3.9</v>
      </c>
      <c r="O611" s="90">
        <v>0.1</v>
      </c>
      <c r="P611" s="90">
        <v>9.3000000000000007</v>
      </c>
      <c r="Q611" s="90">
        <v>10</v>
      </c>
      <c r="R611" s="90">
        <v>8.6</v>
      </c>
      <c r="S611" s="90">
        <v>9.9</v>
      </c>
      <c r="T611" s="90">
        <v>10.6</v>
      </c>
      <c r="U611" s="90">
        <v>10.6</v>
      </c>
      <c r="V611" s="90">
        <v>10.199999999999999</v>
      </c>
      <c r="W611" s="90">
        <v>10.4</v>
      </c>
      <c r="X611" s="90">
        <v>9.6</v>
      </c>
      <c r="Y611" s="90">
        <v>9.6999999999999993</v>
      </c>
      <c r="Z611" s="90">
        <v>8.5</v>
      </c>
      <c r="AA611" s="26">
        <f t="shared" si="513"/>
        <v>5.104166666666667</v>
      </c>
      <c r="AB611" s="26">
        <f t="shared" si="515"/>
        <v>10.6</v>
      </c>
      <c r="AC611" s="26">
        <f t="shared" si="516"/>
        <v>0</v>
      </c>
      <c r="AD611" s="26">
        <f t="shared" si="517"/>
        <v>122.5</v>
      </c>
      <c r="AE611" s="62"/>
    </row>
    <row r="612" spans="1:31" x14ac:dyDescent="0.35">
      <c r="A612" s="68">
        <f t="shared" ref="A612" si="543">A610+1</f>
        <v>44133</v>
      </c>
      <c r="B612" s="89" t="s">
        <v>45</v>
      </c>
      <c r="C612" s="90">
        <v>0.8</v>
      </c>
      <c r="D612" s="90">
        <v>0.2</v>
      </c>
      <c r="E612" s="90">
        <v>0.2</v>
      </c>
      <c r="F612" s="90">
        <v>0.2</v>
      </c>
      <c r="G612" s="90">
        <v>0.2</v>
      </c>
      <c r="H612" s="90">
        <v>0.1</v>
      </c>
      <c r="I612" s="90">
        <v>0.2</v>
      </c>
      <c r="J612" s="90">
        <v>0.1</v>
      </c>
      <c r="K612" s="90">
        <v>0.2</v>
      </c>
      <c r="L612" s="90">
        <v>0.1</v>
      </c>
      <c r="M612" s="90">
        <v>0.1</v>
      </c>
      <c r="N612" s="90">
        <v>0.2</v>
      </c>
      <c r="O612" s="90">
        <v>1.1000000000000001</v>
      </c>
      <c r="P612" s="90">
        <v>1.1000000000000001</v>
      </c>
      <c r="Q612" s="90">
        <v>1.1000000000000001</v>
      </c>
      <c r="R612" s="90">
        <v>1.1000000000000001</v>
      </c>
      <c r="S612" s="90">
        <v>1.1000000000000001</v>
      </c>
      <c r="T612" s="90">
        <v>1.1000000000000001</v>
      </c>
      <c r="U612" s="90">
        <v>1</v>
      </c>
      <c r="V612" s="90">
        <v>0.9</v>
      </c>
      <c r="W612" s="90">
        <v>0.9</v>
      </c>
      <c r="X612" s="90">
        <v>1</v>
      </c>
      <c r="Y612" s="90">
        <v>0.3</v>
      </c>
      <c r="Z612" s="90">
        <v>0.2</v>
      </c>
      <c r="AA612" s="26">
        <f t="shared" si="513"/>
        <v>0.5625</v>
      </c>
      <c r="AB612" s="26">
        <f t="shared" si="515"/>
        <v>1.1000000000000001</v>
      </c>
      <c r="AC612" s="26">
        <f t="shared" si="516"/>
        <v>0.1</v>
      </c>
      <c r="AD612" s="26">
        <f t="shared" si="517"/>
        <v>13.5</v>
      </c>
      <c r="AE612" s="61">
        <f>IF(SUM(AD612:AD613)=0," ",SUM(AD612:AD613))</f>
        <v>101.19999999999999</v>
      </c>
    </row>
    <row r="613" spans="1:31" x14ac:dyDescent="0.35">
      <c r="A613" s="69"/>
      <c r="B613" s="89" t="s">
        <v>46</v>
      </c>
      <c r="C613" s="90">
        <v>0.3</v>
      </c>
      <c r="D613" s="90">
        <v>0.1</v>
      </c>
      <c r="E613" s="90">
        <v>0.1</v>
      </c>
      <c r="F613" s="90">
        <v>0</v>
      </c>
      <c r="G613" s="90">
        <v>0</v>
      </c>
      <c r="H613" s="90">
        <v>0</v>
      </c>
      <c r="I613" s="90">
        <v>0</v>
      </c>
      <c r="J613" s="90">
        <v>0</v>
      </c>
      <c r="K613" s="90">
        <v>0</v>
      </c>
      <c r="L613" s="90">
        <v>0</v>
      </c>
      <c r="M613" s="90">
        <v>0</v>
      </c>
      <c r="N613" s="90">
        <v>0</v>
      </c>
      <c r="O613" s="90">
        <v>9</v>
      </c>
      <c r="P613" s="90">
        <v>9</v>
      </c>
      <c r="Q613" s="90">
        <v>9</v>
      </c>
      <c r="R613" s="90">
        <v>9</v>
      </c>
      <c r="S613" s="90">
        <v>8.9</v>
      </c>
      <c r="T613" s="90">
        <v>8.3000000000000007</v>
      </c>
      <c r="U613" s="90">
        <v>8.3000000000000007</v>
      </c>
      <c r="V613" s="90">
        <v>8.3000000000000007</v>
      </c>
      <c r="W613" s="90">
        <v>8.3000000000000007</v>
      </c>
      <c r="X613" s="90">
        <v>9</v>
      </c>
      <c r="Y613" s="90">
        <v>0.1</v>
      </c>
      <c r="Z613" s="90">
        <v>0</v>
      </c>
      <c r="AA613" s="26">
        <f t="shared" si="513"/>
        <v>3.6541666666666663</v>
      </c>
      <c r="AB613" s="26">
        <f t="shared" si="515"/>
        <v>9</v>
      </c>
      <c r="AC613" s="26">
        <f t="shared" si="516"/>
        <v>0</v>
      </c>
      <c r="AD613" s="26">
        <f t="shared" si="517"/>
        <v>87.699999999999989</v>
      </c>
      <c r="AE613" s="62"/>
    </row>
    <row r="614" spans="1:31" x14ac:dyDescent="0.35">
      <c r="A614" s="68">
        <f t="shared" ref="A614" si="544">A612+1</f>
        <v>44134</v>
      </c>
      <c r="B614" s="89" t="s">
        <v>45</v>
      </c>
      <c r="C614" s="90">
        <v>0.2</v>
      </c>
      <c r="D614" s="90">
        <v>0.9</v>
      </c>
      <c r="E614" s="90">
        <v>0.9</v>
      </c>
      <c r="F614" s="90">
        <v>0.9</v>
      </c>
      <c r="G614" s="90">
        <v>0.9</v>
      </c>
      <c r="H614" s="90">
        <v>0.8</v>
      </c>
      <c r="I614" s="90">
        <v>0.9</v>
      </c>
      <c r="J614" s="90">
        <v>0.9</v>
      </c>
      <c r="K614" s="90">
        <v>0.9</v>
      </c>
      <c r="L614" s="90">
        <v>0.9</v>
      </c>
      <c r="M614" s="90">
        <v>1</v>
      </c>
      <c r="N614" s="90">
        <v>0.2</v>
      </c>
      <c r="O614" s="90">
        <v>0.2</v>
      </c>
      <c r="P614" s="90">
        <v>0.2</v>
      </c>
      <c r="Q614" s="90">
        <v>5</v>
      </c>
      <c r="R614" s="90">
        <v>5.3</v>
      </c>
      <c r="S614" s="90">
        <v>5.4</v>
      </c>
      <c r="T614" s="90">
        <v>6.5</v>
      </c>
      <c r="U614" s="90">
        <v>5.7</v>
      </c>
      <c r="V614" s="90">
        <v>0.9</v>
      </c>
      <c r="W614" s="90">
        <v>1</v>
      </c>
      <c r="X614" s="90">
        <v>1</v>
      </c>
      <c r="Y614" s="90">
        <v>1</v>
      </c>
      <c r="Z614" s="90">
        <v>1.1000000000000001</v>
      </c>
      <c r="AA614" s="26">
        <f t="shared" si="513"/>
        <v>1.7791666666666668</v>
      </c>
      <c r="AB614" s="26">
        <f t="shared" si="515"/>
        <v>6.5</v>
      </c>
      <c r="AC614" s="26">
        <f t="shared" si="516"/>
        <v>0.2</v>
      </c>
      <c r="AD614" s="26">
        <f t="shared" si="517"/>
        <v>42.7</v>
      </c>
      <c r="AE614" s="61">
        <f>IF(SUM(AD614:AD615)=0," ",SUM(AD614:AD615))</f>
        <v>177.8</v>
      </c>
    </row>
    <row r="615" spans="1:31" x14ac:dyDescent="0.35">
      <c r="A615" s="69"/>
      <c r="B615" s="89" t="s">
        <v>46</v>
      </c>
      <c r="C615" s="90">
        <v>0.1</v>
      </c>
      <c r="D615" s="90">
        <v>3.4</v>
      </c>
      <c r="E615" s="90">
        <v>3.5</v>
      </c>
      <c r="F615" s="90">
        <v>3.6</v>
      </c>
      <c r="G615" s="90">
        <v>3.5</v>
      </c>
      <c r="H615" s="90">
        <v>3.6</v>
      </c>
      <c r="I615" s="90">
        <v>3.6</v>
      </c>
      <c r="J615" s="90">
        <v>3.5</v>
      </c>
      <c r="K615" s="90">
        <v>3.3</v>
      </c>
      <c r="L615" s="90">
        <v>3.3</v>
      </c>
      <c r="M615" s="90">
        <v>3.3</v>
      </c>
      <c r="N615" s="90">
        <v>0</v>
      </c>
      <c r="O615" s="90">
        <v>0.1</v>
      </c>
      <c r="P615" s="90">
        <v>0.1</v>
      </c>
      <c r="Q615" s="90">
        <v>5.3</v>
      </c>
      <c r="R615" s="90">
        <v>9.9</v>
      </c>
      <c r="S615" s="90">
        <v>10</v>
      </c>
      <c r="T615" s="90">
        <v>12.1</v>
      </c>
      <c r="U615" s="90">
        <v>10.6</v>
      </c>
      <c r="V615" s="90">
        <v>10.9</v>
      </c>
      <c r="W615" s="90">
        <v>9.8000000000000007</v>
      </c>
      <c r="X615" s="90">
        <v>10.5</v>
      </c>
      <c r="Y615" s="90">
        <v>10.9</v>
      </c>
      <c r="Z615" s="90">
        <v>10.199999999999999</v>
      </c>
      <c r="AA615" s="26">
        <f t="shared" si="513"/>
        <v>5.6291666666666664</v>
      </c>
      <c r="AB615" s="26">
        <f t="shared" si="515"/>
        <v>12.1</v>
      </c>
      <c r="AC615" s="26">
        <f t="shared" si="516"/>
        <v>0</v>
      </c>
      <c r="AD615" s="26">
        <f t="shared" si="517"/>
        <v>135.1</v>
      </c>
      <c r="AE615" s="62"/>
    </row>
    <row r="616" spans="1:31" x14ac:dyDescent="0.35">
      <c r="A616" s="68">
        <f t="shared" ref="A616" si="545">A614+1</f>
        <v>44135</v>
      </c>
      <c r="B616" s="89" t="s">
        <v>45</v>
      </c>
      <c r="C616" s="90">
        <v>1</v>
      </c>
      <c r="D616" s="90">
        <v>0.2</v>
      </c>
      <c r="E616" s="90">
        <v>0.2</v>
      </c>
      <c r="F616" s="90">
        <v>0.2</v>
      </c>
      <c r="G616" s="90">
        <v>0.2</v>
      </c>
      <c r="H616" s="90">
        <v>0.2</v>
      </c>
      <c r="I616" s="90">
        <v>0.1</v>
      </c>
      <c r="J616" s="90">
        <v>0.2</v>
      </c>
      <c r="K616" s="90">
        <v>0.2</v>
      </c>
      <c r="L616" s="90">
        <v>0.2</v>
      </c>
      <c r="M616" s="90">
        <v>0.2</v>
      </c>
      <c r="N616" s="90">
        <v>0.2</v>
      </c>
      <c r="O616" s="90">
        <v>1.1000000000000001</v>
      </c>
      <c r="P616" s="90">
        <v>1.1000000000000001</v>
      </c>
      <c r="Q616" s="90">
        <v>1</v>
      </c>
      <c r="R616" s="90">
        <v>1.1000000000000001</v>
      </c>
      <c r="S616" s="90">
        <v>1.2</v>
      </c>
      <c r="T616" s="90">
        <v>1.1000000000000001</v>
      </c>
      <c r="U616" s="90">
        <v>1.1000000000000001</v>
      </c>
      <c r="V616" s="90">
        <v>1.1000000000000001</v>
      </c>
      <c r="W616" s="90">
        <v>1.1000000000000001</v>
      </c>
      <c r="X616" s="90">
        <v>1.1000000000000001</v>
      </c>
      <c r="Y616" s="90">
        <v>1.1000000000000001</v>
      </c>
      <c r="Z616" s="90">
        <v>1.1000000000000001</v>
      </c>
      <c r="AA616" s="26">
        <f t="shared" si="513"/>
        <v>0.67916666666666659</v>
      </c>
      <c r="AB616" s="26">
        <f t="shared" si="515"/>
        <v>1.2</v>
      </c>
      <c r="AC616" s="26">
        <f t="shared" si="516"/>
        <v>0.1</v>
      </c>
      <c r="AD616" s="26">
        <f t="shared" si="517"/>
        <v>16.299999999999997</v>
      </c>
      <c r="AE616" s="61">
        <f>IF(SUM(AD616:AD617)=0," ",SUM(AD616:AD617))</f>
        <v>166.7</v>
      </c>
    </row>
    <row r="617" spans="1:31" ht="15" thickBot="1" x14ac:dyDescent="0.4">
      <c r="A617" s="69"/>
      <c r="B617" s="91" t="s">
        <v>46</v>
      </c>
      <c r="C617" s="92">
        <v>4.3</v>
      </c>
      <c r="D617" s="92">
        <v>0.1</v>
      </c>
      <c r="E617" s="92">
        <v>0.1</v>
      </c>
      <c r="F617" s="92">
        <v>0</v>
      </c>
      <c r="G617" s="92">
        <v>0</v>
      </c>
      <c r="H617" s="92">
        <v>0</v>
      </c>
      <c r="I617" s="92">
        <v>0</v>
      </c>
      <c r="J617" s="92">
        <v>0.1</v>
      </c>
      <c r="K617" s="92">
        <v>0.1</v>
      </c>
      <c r="L617" s="92">
        <v>0</v>
      </c>
      <c r="M617" s="92">
        <v>0</v>
      </c>
      <c r="N617" s="92">
        <v>0</v>
      </c>
      <c r="O617" s="92">
        <v>11.1</v>
      </c>
      <c r="P617" s="92">
        <v>11</v>
      </c>
      <c r="Q617" s="92">
        <v>11</v>
      </c>
      <c r="R617" s="92">
        <v>11.6</v>
      </c>
      <c r="S617" s="92">
        <v>11.8</v>
      </c>
      <c r="T617" s="92">
        <v>12.5</v>
      </c>
      <c r="U617" s="92">
        <v>12.5</v>
      </c>
      <c r="V617" s="92">
        <v>12.8</v>
      </c>
      <c r="W617" s="92">
        <v>12.8</v>
      </c>
      <c r="X617" s="92">
        <v>12.8</v>
      </c>
      <c r="Y617" s="92">
        <v>13</v>
      </c>
      <c r="Z617" s="92">
        <v>12.8</v>
      </c>
      <c r="AA617" s="66">
        <f t="shared" si="513"/>
        <v>6.2666666666666666</v>
      </c>
      <c r="AB617" s="66">
        <f t="shared" si="515"/>
        <v>13</v>
      </c>
      <c r="AC617" s="66">
        <f t="shared" si="516"/>
        <v>0</v>
      </c>
      <c r="AD617" s="66">
        <f t="shared" si="517"/>
        <v>150.4</v>
      </c>
      <c r="AE617" s="67"/>
    </row>
    <row r="618" spans="1:31" ht="15" thickTop="1" x14ac:dyDescent="0.35">
      <c r="A618" s="68">
        <f t="shared" ref="A618" si="546">A616+1</f>
        <v>44136</v>
      </c>
      <c r="B618" s="89" t="s">
        <v>45</v>
      </c>
      <c r="C618" s="90">
        <v>0.4</v>
      </c>
      <c r="D618" s="90">
        <v>0.3</v>
      </c>
      <c r="E618" s="90">
        <v>0.3</v>
      </c>
      <c r="F618" s="90">
        <v>0.3</v>
      </c>
      <c r="G618" s="90">
        <v>6.2</v>
      </c>
      <c r="H618" s="90">
        <v>6.3</v>
      </c>
      <c r="I618" s="90">
        <v>6.1</v>
      </c>
      <c r="J618" s="90">
        <v>5.5</v>
      </c>
      <c r="K618" s="90">
        <v>6.1</v>
      </c>
      <c r="L618" s="90">
        <v>5.3</v>
      </c>
      <c r="M618" s="90">
        <v>5</v>
      </c>
      <c r="N618" s="90">
        <v>6</v>
      </c>
      <c r="O618" s="90">
        <v>4.8</v>
      </c>
      <c r="P618" s="90">
        <v>6.3</v>
      </c>
      <c r="Q618" s="90">
        <v>4.3</v>
      </c>
      <c r="R618" s="90">
        <v>4.5999999999999996</v>
      </c>
      <c r="S618" s="90">
        <v>4.5999999999999996</v>
      </c>
      <c r="T618" s="90">
        <v>4.3</v>
      </c>
      <c r="U618" s="90">
        <v>4.2</v>
      </c>
      <c r="V618" s="90">
        <v>0.2</v>
      </c>
      <c r="W618" s="90">
        <v>0.2</v>
      </c>
      <c r="X618" s="90">
        <v>0.2</v>
      </c>
      <c r="Y618" s="90">
        <v>0.2</v>
      </c>
      <c r="Z618" s="90">
        <v>0.2</v>
      </c>
      <c r="AA618" s="26">
        <f>IF(SUM(C618:Z618)=0," ",AVERAGE(C618:Z618))</f>
        <v>3.4124999999999996</v>
      </c>
      <c r="AB618" s="26">
        <f>IF(AA618=0," ",MAX(C618:Z618))</f>
        <v>6.3</v>
      </c>
      <c r="AC618" s="26">
        <f>IF(AA618=0," ",MIN(C618:Z618))</f>
        <v>0.2</v>
      </c>
      <c r="AD618" s="26">
        <f>IF(AA618=0," ",SUM(C618:Z618))</f>
        <v>81.899999999999991</v>
      </c>
      <c r="AE618" s="61">
        <f>IF(SUM(AD618:AD619)=0," ",SUM(AD618:AD619))</f>
        <v>185.7</v>
      </c>
    </row>
    <row r="619" spans="1:31" x14ac:dyDescent="0.35">
      <c r="A619" s="69"/>
      <c r="B619" s="89" t="s">
        <v>46</v>
      </c>
      <c r="C619" s="90">
        <v>5.4</v>
      </c>
      <c r="D619" s="90">
        <v>5.5</v>
      </c>
      <c r="E619" s="90">
        <v>5.3</v>
      </c>
      <c r="F619" s="90">
        <v>5.3</v>
      </c>
      <c r="G619" s="90">
        <v>11.5</v>
      </c>
      <c r="H619" s="90">
        <v>11.9</v>
      </c>
      <c r="I619" s="90">
        <v>11.4</v>
      </c>
      <c r="J619" s="90">
        <v>10.5</v>
      </c>
      <c r="K619" s="90">
        <v>6.6</v>
      </c>
      <c r="L619" s="90">
        <v>5</v>
      </c>
      <c r="M619" s="90">
        <v>4.7</v>
      </c>
      <c r="N619" s="90">
        <v>5.7</v>
      </c>
      <c r="O619" s="90">
        <v>8.9</v>
      </c>
      <c r="P619" s="90">
        <v>6</v>
      </c>
      <c r="Q619" s="90">
        <v>0</v>
      </c>
      <c r="R619" s="90">
        <v>0</v>
      </c>
      <c r="S619" s="90">
        <v>0.1</v>
      </c>
      <c r="T619" s="90">
        <v>0</v>
      </c>
      <c r="U619" s="90">
        <v>0</v>
      </c>
      <c r="V619" s="90">
        <v>0</v>
      </c>
      <c r="W619" s="90">
        <v>0</v>
      </c>
      <c r="X619" s="90">
        <v>0</v>
      </c>
      <c r="Y619" s="90">
        <v>0</v>
      </c>
      <c r="Z619" s="90">
        <v>0</v>
      </c>
      <c r="AA619" s="26">
        <f>IF(SUM(C619:Z619)=0," ",AVERAGE(C619:Z619))</f>
        <v>4.3250000000000002</v>
      </c>
      <c r="AB619" s="26">
        <f>IF(AA619=0," ",MAX(C619:Z619))</f>
        <v>11.9</v>
      </c>
      <c r="AC619" s="26">
        <f>IF(AA619=0," ",MIN(C619:Z619))</f>
        <v>0</v>
      </c>
      <c r="AD619" s="26">
        <f>IF(AA619=0," ",SUM(C619:Z619))</f>
        <v>103.8</v>
      </c>
      <c r="AE619" s="62"/>
    </row>
    <row r="620" spans="1:31" x14ac:dyDescent="0.35">
      <c r="A620" s="68">
        <f t="shared" ref="A620" si="547">A618+1</f>
        <v>44137</v>
      </c>
      <c r="B620" s="89" t="s">
        <v>45</v>
      </c>
      <c r="C620" s="90">
        <v>0.9</v>
      </c>
      <c r="D620" s="90">
        <v>0.9</v>
      </c>
      <c r="E620" s="90">
        <v>0.9</v>
      </c>
      <c r="F620" s="90">
        <v>1</v>
      </c>
      <c r="G620" s="90">
        <v>1.6</v>
      </c>
      <c r="H620" s="90">
        <v>1.9</v>
      </c>
      <c r="I620" s="90">
        <v>6</v>
      </c>
      <c r="J620" s="90">
        <v>6.4</v>
      </c>
      <c r="K620" s="90">
        <v>6.3</v>
      </c>
      <c r="L620" s="90">
        <v>6.7</v>
      </c>
      <c r="M620" s="90">
        <v>6.8</v>
      </c>
      <c r="N620" s="90">
        <v>6.5</v>
      </c>
      <c r="O620" s="90">
        <v>8.6999999999999993</v>
      </c>
      <c r="P620" s="90">
        <v>8.1999999999999993</v>
      </c>
      <c r="Q620" s="90">
        <v>7.8</v>
      </c>
      <c r="R620" s="90">
        <v>7.4</v>
      </c>
      <c r="S620" s="90">
        <v>1</v>
      </c>
      <c r="T620" s="90">
        <v>0.2</v>
      </c>
      <c r="U620" s="90">
        <v>0.2</v>
      </c>
      <c r="V620" s="90">
        <v>0.2</v>
      </c>
      <c r="W620" s="90">
        <v>0.2</v>
      </c>
      <c r="X620" s="90">
        <v>0.2</v>
      </c>
      <c r="Y620" s="90">
        <v>0.2</v>
      </c>
      <c r="Z620" s="90">
        <v>0.2</v>
      </c>
      <c r="AA620" s="26">
        <f>IF(SUM(C620:Z620)=0," ",AVERAGE(C620:Z620))</f>
        <v>3.350000000000001</v>
      </c>
      <c r="AB620" s="26">
        <f>IF(AA620=" "," ",MAX(C620:Z620))</f>
        <v>8.6999999999999993</v>
      </c>
      <c r="AC620" s="26">
        <f>IF(AA620=" "," ",MIN(C620:Z620))</f>
        <v>0.2</v>
      </c>
      <c r="AD620" s="26">
        <f>IF(AA620=" "," ",SUM(C620:Z620))</f>
        <v>80.40000000000002</v>
      </c>
      <c r="AE620" s="61">
        <f>IF(SUM(AD620:AD621)=0," ",SUM(AD620:AD621))</f>
        <v>219.7</v>
      </c>
    </row>
    <row r="621" spans="1:31" x14ac:dyDescent="0.35">
      <c r="A621" s="69"/>
      <c r="B621" s="89" t="s">
        <v>46</v>
      </c>
      <c r="C621" s="90">
        <v>3.6</v>
      </c>
      <c r="D621" s="90">
        <v>3.6</v>
      </c>
      <c r="E621" s="90">
        <v>3.5</v>
      </c>
      <c r="F621" s="90">
        <v>4.2</v>
      </c>
      <c r="G621" s="90">
        <v>3.9</v>
      </c>
      <c r="H621" s="90">
        <v>9.4</v>
      </c>
      <c r="I621" s="90">
        <v>9.1</v>
      </c>
      <c r="J621" s="90">
        <v>9.6999999999999993</v>
      </c>
      <c r="K621" s="90">
        <v>9.4</v>
      </c>
      <c r="L621" s="90">
        <v>10.3</v>
      </c>
      <c r="M621" s="90">
        <v>10.5</v>
      </c>
      <c r="N621" s="90">
        <v>10.1</v>
      </c>
      <c r="O621" s="90">
        <v>14.3</v>
      </c>
      <c r="P621" s="90">
        <v>13.4</v>
      </c>
      <c r="Q621" s="90">
        <v>12.4</v>
      </c>
      <c r="R621" s="90">
        <v>11.7</v>
      </c>
      <c r="S621" s="90">
        <v>0.1</v>
      </c>
      <c r="T621" s="90">
        <v>0</v>
      </c>
      <c r="U621" s="90">
        <v>0</v>
      </c>
      <c r="V621" s="90">
        <v>0</v>
      </c>
      <c r="W621" s="90">
        <v>0</v>
      </c>
      <c r="X621" s="90">
        <v>0.1</v>
      </c>
      <c r="Y621" s="90">
        <v>0</v>
      </c>
      <c r="Z621" s="90">
        <v>0</v>
      </c>
      <c r="AA621" s="26">
        <f t="shared" ref="AA621:AA677" si="548">IF(SUM(C621:Z621)=0," ",AVERAGE(C621:Z621))</f>
        <v>5.8041666666666663</v>
      </c>
      <c r="AB621" s="26">
        <f>IF(AA621=" "," ",MAX(C621:Z621))</f>
        <v>14.3</v>
      </c>
      <c r="AC621" s="26">
        <f>IF(AA621=" "," ",MIN(C621:Z621))</f>
        <v>0</v>
      </c>
      <c r="AD621" s="26">
        <f>IF(AA621=" "," ",SUM(C621:Z621))</f>
        <v>139.29999999999998</v>
      </c>
      <c r="AE621" s="62"/>
    </row>
    <row r="622" spans="1:31" x14ac:dyDescent="0.35">
      <c r="A622" s="68">
        <f t="shared" ref="A622" si="549">A620+1</f>
        <v>44138</v>
      </c>
      <c r="B622" s="89" t="s">
        <v>45</v>
      </c>
      <c r="C622" s="90">
        <v>0.2</v>
      </c>
      <c r="D622" s="90">
        <v>0.2</v>
      </c>
      <c r="E622" s="90">
        <v>6.2</v>
      </c>
      <c r="F622" s="90">
        <v>6.2</v>
      </c>
      <c r="G622" s="90">
        <v>6.8</v>
      </c>
      <c r="H622" s="90">
        <v>6.5</v>
      </c>
      <c r="I622" s="90">
        <v>7.4</v>
      </c>
      <c r="J622" s="90">
        <v>7</v>
      </c>
      <c r="K622" s="90">
        <v>7.3</v>
      </c>
      <c r="L622" s="90">
        <v>7.5</v>
      </c>
      <c r="M622" s="90">
        <v>7.2</v>
      </c>
      <c r="N622" s="90">
        <v>7.3</v>
      </c>
      <c r="O622" s="90">
        <v>6.7</v>
      </c>
      <c r="P622" s="90">
        <v>4.9000000000000004</v>
      </c>
      <c r="Q622" s="90">
        <v>4.9000000000000004</v>
      </c>
      <c r="R622" s="90">
        <v>4.7</v>
      </c>
      <c r="S622" s="90">
        <v>0.8</v>
      </c>
      <c r="T622" s="90">
        <v>4.5</v>
      </c>
      <c r="U622" s="90">
        <v>4.5</v>
      </c>
      <c r="V622" s="90">
        <v>4.2</v>
      </c>
      <c r="W622" s="90">
        <v>4.2</v>
      </c>
      <c r="X622" s="90">
        <v>0.2</v>
      </c>
      <c r="Y622" s="90">
        <v>0.2</v>
      </c>
      <c r="Z622" s="90">
        <v>0.2</v>
      </c>
      <c r="AA622" s="26">
        <f t="shared" si="548"/>
        <v>4.5750000000000011</v>
      </c>
      <c r="AB622" s="26">
        <f t="shared" ref="AB622:AB677" si="550">IF(AA622=" "," ",MAX(C622:Z622))</f>
        <v>7.5</v>
      </c>
      <c r="AC622" s="26">
        <f t="shared" ref="AC622:AC677" si="551">IF(AA622=" "," ",MIN(C622:Z622))</f>
        <v>0.2</v>
      </c>
      <c r="AD622" s="26">
        <f t="shared" ref="AD622:AD677" si="552">IF(AA622=" "," ",SUM(C622:Z622))</f>
        <v>109.80000000000003</v>
      </c>
      <c r="AE622" s="61">
        <f>IF(SUM(AD622:AD623)=0," ",SUM(AD622:AD623))</f>
        <v>196.20000000000005</v>
      </c>
    </row>
    <row r="623" spans="1:31" x14ac:dyDescent="0.35">
      <c r="A623" s="69"/>
      <c r="B623" s="89" t="s">
        <v>46</v>
      </c>
      <c r="C623" s="90">
        <v>0</v>
      </c>
      <c r="D623" s="90">
        <v>0</v>
      </c>
      <c r="E623" s="90">
        <v>6</v>
      </c>
      <c r="F623" s="90">
        <v>6</v>
      </c>
      <c r="G623" s="90">
        <v>6.3</v>
      </c>
      <c r="H623" s="90">
        <v>12.1</v>
      </c>
      <c r="I623" s="90">
        <v>14</v>
      </c>
      <c r="J623" s="90">
        <v>7.5</v>
      </c>
      <c r="K623" s="90">
        <v>7</v>
      </c>
      <c r="L623" s="90">
        <v>7.2</v>
      </c>
      <c r="M623" s="90">
        <v>6.9</v>
      </c>
      <c r="N623" s="90">
        <v>7</v>
      </c>
      <c r="O623" s="90">
        <v>6.4</v>
      </c>
      <c r="P623" s="90">
        <v>0</v>
      </c>
      <c r="Q623" s="90">
        <v>0</v>
      </c>
      <c r="R623" s="90">
        <v>0</v>
      </c>
      <c r="S623" s="90">
        <v>0</v>
      </c>
      <c r="T623" s="90">
        <v>0</v>
      </c>
      <c r="U623" s="90">
        <v>0</v>
      </c>
      <c r="V623" s="90">
        <v>0</v>
      </c>
      <c r="W623" s="90">
        <v>0</v>
      </c>
      <c r="X623" s="90">
        <v>0</v>
      </c>
      <c r="Y623" s="90">
        <v>0</v>
      </c>
      <c r="Z623" s="90">
        <v>0</v>
      </c>
      <c r="AA623" s="26">
        <f t="shared" si="548"/>
        <v>3.6</v>
      </c>
      <c r="AB623" s="26">
        <f t="shared" si="550"/>
        <v>14</v>
      </c>
      <c r="AC623" s="26">
        <f t="shared" si="551"/>
        <v>0</v>
      </c>
      <c r="AD623" s="26">
        <f t="shared" si="552"/>
        <v>86.4</v>
      </c>
      <c r="AE623" s="62"/>
    </row>
    <row r="624" spans="1:31" x14ac:dyDescent="0.35">
      <c r="A624" s="68">
        <f t="shared" ref="A624" si="553">A622+1</f>
        <v>44139</v>
      </c>
      <c r="B624" s="89" t="s">
        <v>45</v>
      </c>
      <c r="C624" s="90">
        <v>4.4000000000000004</v>
      </c>
      <c r="D624" s="90">
        <v>4.3</v>
      </c>
      <c r="E624" s="90">
        <v>6.5</v>
      </c>
      <c r="F624" s="90">
        <v>6.7</v>
      </c>
      <c r="G624" s="90">
        <v>6.9</v>
      </c>
      <c r="H624" s="90">
        <v>7.2</v>
      </c>
      <c r="I624" s="90">
        <v>8.1999999999999993</v>
      </c>
      <c r="J624" s="90">
        <v>8.1</v>
      </c>
      <c r="K624" s="90">
        <v>7.5</v>
      </c>
      <c r="L624" s="90">
        <v>7.6</v>
      </c>
      <c r="M624" s="90">
        <v>6.5</v>
      </c>
      <c r="N624" s="90">
        <v>7.2</v>
      </c>
      <c r="O624" s="90">
        <v>7.4</v>
      </c>
      <c r="P624" s="90">
        <v>7.4</v>
      </c>
      <c r="Q624" s="90">
        <v>0.2</v>
      </c>
      <c r="R624" s="90">
        <v>0.2</v>
      </c>
      <c r="S624" s="90">
        <v>0.2</v>
      </c>
      <c r="T624" s="90">
        <v>0.2</v>
      </c>
      <c r="U624" s="90">
        <v>0.7</v>
      </c>
      <c r="V624" s="90">
        <v>5.4</v>
      </c>
      <c r="W624" s="90">
        <v>5.5</v>
      </c>
      <c r="X624" s="90">
        <v>5.0999999999999996</v>
      </c>
      <c r="Y624" s="90">
        <v>5.0999999999999996</v>
      </c>
      <c r="Z624" s="90">
        <v>5.9</v>
      </c>
      <c r="AA624" s="26">
        <f t="shared" si="548"/>
        <v>5.1833333333333345</v>
      </c>
      <c r="AB624" s="26">
        <f t="shared" si="550"/>
        <v>8.1999999999999993</v>
      </c>
      <c r="AC624" s="26">
        <f t="shared" si="551"/>
        <v>0.2</v>
      </c>
      <c r="AD624" s="26">
        <f t="shared" si="552"/>
        <v>124.40000000000003</v>
      </c>
      <c r="AE624" s="61">
        <f>IF(SUM(AD624:AD625)=0," ",SUM(AD624:AD625))</f>
        <v>194.10000000000002</v>
      </c>
    </row>
    <row r="625" spans="1:31" x14ac:dyDescent="0.35">
      <c r="A625" s="69"/>
      <c r="B625" s="89" t="s">
        <v>46</v>
      </c>
      <c r="C625" s="90">
        <v>0</v>
      </c>
      <c r="D625" s="90">
        <v>0</v>
      </c>
      <c r="E625" s="90">
        <v>4.5999999999999996</v>
      </c>
      <c r="F625" s="90">
        <v>4.8</v>
      </c>
      <c r="G625" s="90">
        <v>5</v>
      </c>
      <c r="H625" s="90">
        <v>5.2</v>
      </c>
      <c r="I625" s="90">
        <v>6.2</v>
      </c>
      <c r="J625" s="90">
        <v>6.2</v>
      </c>
      <c r="K625" s="90">
        <v>5.6</v>
      </c>
      <c r="L625" s="90">
        <v>5.5</v>
      </c>
      <c r="M625" s="90">
        <v>4.5</v>
      </c>
      <c r="N625" s="90">
        <v>5.4</v>
      </c>
      <c r="O625" s="90">
        <v>5.5</v>
      </c>
      <c r="P625" s="90">
        <v>5</v>
      </c>
      <c r="Q625" s="90">
        <v>0</v>
      </c>
      <c r="R625" s="90">
        <v>0</v>
      </c>
      <c r="S625" s="90">
        <v>0</v>
      </c>
      <c r="T625" s="90">
        <v>0.1</v>
      </c>
      <c r="U625" s="90">
        <v>0.1</v>
      </c>
      <c r="V625" s="90">
        <v>0.1</v>
      </c>
      <c r="W625" s="90">
        <v>0.1</v>
      </c>
      <c r="X625" s="90">
        <v>0.1</v>
      </c>
      <c r="Y625" s="90">
        <v>0.1</v>
      </c>
      <c r="Z625" s="90">
        <v>5.6</v>
      </c>
      <c r="AA625" s="26">
        <f t="shared" si="548"/>
        <v>2.9041666666666663</v>
      </c>
      <c r="AB625" s="26">
        <f t="shared" si="550"/>
        <v>6.2</v>
      </c>
      <c r="AC625" s="26">
        <f t="shared" si="551"/>
        <v>0</v>
      </c>
      <c r="AD625" s="26">
        <f t="shared" si="552"/>
        <v>69.699999999999989</v>
      </c>
      <c r="AE625" s="62"/>
    </row>
    <row r="626" spans="1:31" x14ac:dyDescent="0.35">
      <c r="A626" s="68">
        <f t="shared" ref="A626" si="554">A624+1</f>
        <v>44140</v>
      </c>
      <c r="B626" s="89" t="s">
        <v>45</v>
      </c>
      <c r="C626" s="90">
        <v>6.4</v>
      </c>
      <c r="D626" s="90">
        <v>6.2</v>
      </c>
      <c r="E626" s="90">
        <v>6.1</v>
      </c>
      <c r="F626" s="90">
        <v>6.4</v>
      </c>
      <c r="G626" s="90">
        <v>5.7</v>
      </c>
      <c r="H626" s="90">
        <v>7.4</v>
      </c>
      <c r="I626" s="90">
        <v>7.4</v>
      </c>
      <c r="J626" s="90">
        <v>7.4</v>
      </c>
      <c r="K626" s="90">
        <v>1.1000000000000001</v>
      </c>
      <c r="L626" s="90">
        <v>1.1000000000000001</v>
      </c>
      <c r="M626" s="90">
        <v>1</v>
      </c>
      <c r="N626" s="90">
        <v>1</v>
      </c>
      <c r="O626" s="90">
        <v>1</v>
      </c>
      <c r="P626" s="90">
        <v>0.2</v>
      </c>
      <c r="Q626" s="90">
        <v>0.2</v>
      </c>
      <c r="R626" s="90">
        <v>0.2</v>
      </c>
      <c r="S626" s="90">
        <v>0.2</v>
      </c>
      <c r="T626" s="90">
        <v>0.2</v>
      </c>
      <c r="U626" s="90">
        <v>5.5</v>
      </c>
      <c r="V626" s="90">
        <v>5.8</v>
      </c>
      <c r="W626" s="90">
        <v>6.2</v>
      </c>
      <c r="X626" s="90">
        <v>6</v>
      </c>
      <c r="Y626" s="90">
        <v>7.5</v>
      </c>
      <c r="Z626" s="90">
        <v>7.6</v>
      </c>
      <c r="AA626" s="26">
        <f t="shared" si="548"/>
        <v>4.0750000000000002</v>
      </c>
      <c r="AB626" s="26">
        <f t="shared" si="550"/>
        <v>7.6</v>
      </c>
      <c r="AC626" s="26">
        <f t="shared" si="551"/>
        <v>0.2</v>
      </c>
      <c r="AD626" s="26">
        <f t="shared" si="552"/>
        <v>97.800000000000011</v>
      </c>
      <c r="AE626" s="61">
        <f>IF(SUM(AD626:AD627)=0," ",SUM(AD626:AD627))</f>
        <v>206.3</v>
      </c>
    </row>
    <row r="627" spans="1:31" x14ac:dyDescent="0.35">
      <c r="A627" s="69"/>
      <c r="B627" s="89" t="s">
        <v>46</v>
      </c>
      <c r="C627" s="90">
        <v>6</v>
      </c>
      <c r="D627" s="90">
        <v>5.9</v>
      </c>
      <c r="E627" s="90">
        <v>5.9</v>
      </c>
      <c r="F627" s="90">
        <v>6</v>
      </c>
      <c r="G627" s="90">
        <v>5.4</v>
      </c>
      <c r="H627" s="90">
        <v>7</v>
      </c>
      <c r="I627" s="90">
        <v>7.2</v>
      </c>
      <c r="J627" s="90">
        <v>7.2</v>
      </c>
      <c r="K627" s="90">
        <v>4.5</v>
      </c>
      <c r="L627" s="90">
        <v>4.2</v>
      </c>
      <c r="M627" s="90">
        <v>4.2</v>
      </c>
      <c r="N627" s="90">
        <v>4.0999999999999996</v>
      </c>
      <c r="O627" s="90">
        <v>4.0999999999999996</v>
      </c>
      <c r="P627" s="90">
        <v>0</v>
      </c>
      <c r="Q627" s="90">
        <v>0</v>
      </c>
      <c r="R627" s="90">
        <v>0</v>
      </c>
      <c r="S627" s="90">
        <v>0</v>
      </c>
      <c r="T627" s="90">
        <v>0.1</v>
      </c>
      <c r="U627" s="90">
        <v>5.3</v>
      </c>
      <c r="V627" s="90">
        <v>5.5</v>
      </c>
      <c r="W627" s="90">
        <v>5.9</v>
      </c>
      <c r="X627" s="90">
        <v>5.6</v>
      </c>
      <c r="Y627" s="90">
        <v>7.2</v>
      </c>
      <c r="Z627" s="90">
        <v>7.2</v>
      </c>
      <c r="AA627" s="26">
        <f t="shared" si="548"/>
        <v>4.520833333333333</v>
      </c>
      <c r="AB627" s="26">
        <f t="shared" si="550"/>
        <v>7.2</v>
      </c>
      <c r="AC627" s="26">
        <f t="shared" si="551"/>
        <v>0</v>
      </c>
      <c r="AD627" s="26">
        <f t="shared" si="552"/>
        <v>108.5</v>
      </c>
      <c r="AE627" s="62"/>
    </row>
    <row r="628" spans="1:31" x14ac:dyDescent="0.35">
      <c r="A628" s="68">
        <f t="shared" ref="A628" si="555">A626+1</f>
        <v>44141</v>
      </c>
      <c r="B628" s="89" t="s">
        <v>45</v>
      </c>
      <c r="C628" s="90">
        <v>6.5</v>
      </c>
      <c r="D628" s="90">
        <v>6.9</v>
      </c>
      <c r="E628" s="90">
        <v>6.6</v>
      </c>
      <c r="F628" s="90">
        <v>6.6</v>
      </c>
      <c r="G628" s="90">
        <v>6.7</v>
      </c>
      <c r="H628" s="90">
        <v>4.8</v>
      </c>
      <c r="I628" s="90">
        <v>4.5999999999999996</v>
      </c>
      <c r="J628" s="90">
        <v>4.5999999999999996</v>
      </c>
      <c r="K628" s="90">
        <v>4.7</v>
      </c>
      <c r="L628" s="90">
        <v>4.7</v>
      </c>
      <c r="M628" s="90">
        <v>4.7</v>
      </c>
      <c r="N628" s="90">
        <v>0.3</v>
      </c>
      <c r="O628" s="90">
        <v>0.9</v>
      </c>
      <c r="P628" s="90">
        <v>0.9</v>
      </c>
      <c r="Q628" s="90">
        <v>0.2</v>
      </c>
      <c r="R628" s="90">
        <v>4.3</v>
      </c>
      <c r="S628" s="90">
        <v>4.3</v>
      </c>
      <c r="T628" s="90">
        <v>5.5</v>
      </c>
      <c r="U628" s="90">
        <v>5</v>
      </c>
      <c r="V628" s="90">
        <v>5.7</v>
      </c>
      <c r="W628" s="90">
        <v>6</v>
      </c>
      <c r="X628" s="90">
        <v>6</v>
      </c>
      <c r="Y628" s="90">
        <v>7</v>
      </c>
      <c r="Z628" s="90">
        <v>6.3</v>
      </c>
      <c r="AA628" s="26">
        <f t="shared" si="548"/>
        <v>4.7416666666666671</v>
      </c>
      <c r="AB628" s="26">
        <f t="shared" si="550"/>
        <v>7</v>
      </c>
      <c r="AC628" s="26">
        <f t="shared" si="551"/>
        <v>0.2</v>
      </c>
      <c r="AD628" s="26">
        <f t="shared" si="552"/>
        <v>113.80000000000001</v>
      </c>
      <c r="AE628" s="61">
        <f>IF(SUM(AD628:AD629)=0," ",SUM(AD628:AD629))</f>
        <v>189.3</v>
      </c>
    </row>
    <row r="629" spans="1:31" x14ac:dyDescent="0.35">
      <c r="A629" s="69"/>
      <c r="B629" s="89" t="s">
        <v>46</v>
      </c>
      <c r="C629" s="90">
        <v>6.3</v>
      </c>
      <c r="D629" s="90">
        <v>6.5</v>
      </c>
      <c r="E629" s="90">
        <v>6.3</v>
      </c>
      <c r="F629" s="90">
        <v>6.3</v>
      </c>
      <c r="G629" s="90">
        <v>6.4</v>
      </c>
      <c r="H629" s="90">
        <v>0</v>
      </c>
      <c r="I629" s="90">
        <v>0</v>
      </c>
      <c r="J629" s="90">
        <v>0</v>
      </c>
      <c r="K629" s="90">
        <v>0</v>
      </c>
      <c r="L629" s="90">
        <v>0</v>
      </c>
      <c r="M629" s="90">
        <v>0</v>
      </c>
      <c r="N629" s="90">
        <v>0</v>
      </c>
      <c r="O629" s="90">
        <v>3.5</v>
      </c>
      <c r="P629" s="90">
        <v>3.5</v>
      </c>
      <c r="Q629" s="90">
        <v>0</v>
      </c>
      <c r="R629" s="90">
        <v>0</v>
      </c>
      <c r="S629" s="90">
        <v>0</v>
      </c>
      <c r="T629" s="90">
        <v>0.1</v>
      </c>
      <c r="U629" s="90">
        <v>0.1</v>
      </c>
      <c r="V629" s="90">
        <v>6.3</v>
      </c>
      <c r="W629" s="90">
        <v>5</v>
      </c>
      <c r="X629" s="90">
        <v>5</v>
      </c>
      <c r="Y629" s="90">
        <v>10.8</v>
      </c>
      <c r="Z629" s="90">
        <v>9.4</v>
      </c>
      <c r="AA629" s="26">
        <f t="shared" si="548"/>
        <v>3.1458333333333339</v>
      </c>
      <c r="AB629" s="26">
        <f t="shared" si="550"/>
        <v>10.8</v>
      </c>
      <c r="AC629" s="26">
        <f t="shared" si="551"/>
        <v>0</v>
      </c>
      <c r="AD629" s="26">
        <f t="shared" si="552"/>
        <v>75.500000000000014</v>
      </c>
      <c r="AE629" s="62"/>
    </row>
    <row r="630" spans="1:31" x14ac:dyDescent="0.35">
      <c r="A630" s="68">
        <f t="shared" ref="A630" si="556">A628+1</f>
        <v>44142</v>
      </c>
      <c r="B630" s="89" t="s">
        <v>45</v>
      </c>
      <c r="C630" s="90">
        <v>2</v>
      </c>
      <c r="D630" s="90">
        <v>2</v>
      </c>
      <c r="E630" s="90">
        <v>8.3000000000000007</v>
      </c>
      <c r="F630" s="90">
        <v>8.4</v>
      </c>
      <c r="G630" s="90">
        <v>8.1</v>
      </c>
      <c r="H630" s="90">
        <v>7.7</v>
      </c>
      <c r="I630" s="90">
        <v>5.7</v>
      </c>
      <c r="J630" s="90">
        <v>0.8</v>
      </c>
      <c r="K630" s="90">
        <v>0.1</v>
      </c>
      <c r="L630" s="90">
        <v>0.1</v>
      </c>
      <c r="M630" s="90">
        <v>0.2</v>
      </c>
      <c r="N630" s="90">
        <v>0.2</v>
      </c>
      <c r="O630" s="90">
        <v>0.2</v>
      </c>
      <c r="P630" s="90">
        <v>0.2</v>
      </c>
      <c r="Q630" s="90">
        <v>0.2</v>
      </c>
      <c r="R630" s="90">
        <v>0.2</v>
      </c>
      <c r="S630" s="90">
        <v>0.2</v>
      </c>
      <c r="T630" s="90">
        <v>4.5999999999999996</v>
      </c>
      <c r="U630" s="90">
        <v>5.4</v>
      </c>
      <c r="V630" s="90">
        <v>5.9</v>
      </c>
      <c r="W630" s="90">
        <v>5.9</v>
      </c>
      <c r="X630" s="90">
        <v>5.6</v>
      </c>
      <c r="Y630" s="90">
        <v>5.0999999999999996</v>
      </c>
      <c r="Z630" s="90">
        <v>6</v>
      </c>
      <c r="AA630" s="26">
        <f t="shared" si="548"/>
        <v>3.4625000000000008</v>
      </c>
      <c r="AB630" s="26">
        <f t="shared" si="550"/>
        <v>8.4</v>
      </c>
      <c r="AC630" s="26">
        <f t="shared" si="551"/>
        <v>0.1</v>
      </c>
      <c r="AD630" s="26">
        <f t="shared" si="552"/>
        <v>83.100000000000023</v>
      </c>
      <c r="AE630" s="61">
        <f>IF(SUM(AD630:AD631)=0," ",SUM(AD630:AD631))</f>
        <v>218.5</v>
      </c>
    </row>
    <row r="631" spans="1:31" x14ac:dyDescent="0.35">
      <c r="A631" s="69"/>
      <c r="B631" s="89" t="s">
        <v>46</v>
      </c>
      <c r="C631" s="90">
        <v>10.7</v>
      </c>
      <c r="D631" s="90">
        <v>10.7</v>
      </c>
      <c r="E631" s="90">
        <v>13.7</v>
      </c>
      <c r="F631" s="90">
        <v>13.9</v>
      </c>
      <c r="G631" s="90">
        <v>13.1</v>
      </c>
      <c r="H631" s="90">
        <v>12.1</v>
      </c>
      <c r="I631" s="90">
        <v>8.5</v>
      </c>
      <c r="J631" s="90">
        <v>0.1</v>
      </c>
      <c r="K631" s="90">
        <v>0</v>
      </c>
      <c r="L631" s="90">
        <v>0</v>
      </c>
      <c r="M631" s="90">
        <v>0</v>
      </c>
      <c r="N631" s="90">
        <v>0.1</v>
      </c>
      <c r="O631" s="90">
        <v>0.1</v>
      </c>
      <c r="P631" s="90">
        <v>0.1</v>
      </c>
      <c r="Q631" s="90">
        <v>0.1</v>
      </c>
      <c r="R631" s="90">
        <v>0.1</v>
      </c>
      <c r="S631" s="90">
        <v>0.1</v>
      </c>
      <c r="T631" s="90">
        <v>5.9</v>
      </c>
      <c r="U631" s="90">
        <v>6.8</v>
      </c>
      <c r="V631" s="90">
        <v>7.4</v>
      </c>
      <c r="W631" s="90">
        <v>7.4</v>
      </c>
      <c r="X631" s="90">
        <v>7</v>
      </c>
      <c r="Y631" s="90">
        <v>6.5</v>
      </c>
      <c r="Z631" s="90">
        <v>11</v>
      </c>
      <c r="AA631" s="26">
        <f t="shared" si="548"/>
        <v>5.6416666666666657</v>
      </c>
      <c r="AB631" s="26">
        <f t="shared" si="550"/>
        <v>13.9</v>
      </c>
      <c r="AC631" s="26">
        <f t="shared" si="551"/>
        <v>0</v>
      </c>
      <c r="AD631" s="26">
        <f t="shared" si="552"/>
        <v>135.39999999999998</v>
      </c>
      <c r="AE631" s="62"/>
    </row>
    <row r="632" spans="1:31" x14ac:dyDescent="0.35">
      <c r="A632" s="68">
        <f t="shared" ref="A632" si="557">A630+1</f>
        <v>44143</v>
      </c>
      <c r="B632" s="89" t="s">
        <v>45</v>
      </c>
      <c r="C632" s="90">
        <v>6.5</v>
      </c>
      <c r="D632" s="90">
        <v>6.1</v>
      </c>
      <c r="E632" s="90">
        <v>5.6</v>
      </c>
      <c r="F632" s="90">
        <v>1.1000000000000001</v>
      </c>
      <c r="G632" s="90">
        <v>0.2</v>
      </c>
      <c r="H632" s="90">
        <v>0.2</v>
      </c>
      <c r="I632" s="90">
        <v>0.2</v>
      </c>
      <c r="J632" s="90">
        <v>0.2</v>
      </c>
      <c r="K632" s="90">
        <v>0.2</v>
      </c>
      <c r="L632" s="90">
        <v>0.2</v>
      </c>
      <c r="M632" s="90">
        <v>0.2</v>
      </c>
      <c r="N632" s="90">
        <v>0.2</v>
      </c>
      <c r="O632" s="90">
        <v>0.2</v>
      </c>
      <c r="P632" s="90">
        <v>0.9</v>
      </c>
      <c r="Q632" s="90">
        <v>5.8</v>
      </c>
      <c r="R632" s="90">
        <v>6.2</v>
      </c>
      <c r="S632" s="90">
        <v>6</v>
      </c>
      <c r="T632" s="90">
        <v>5.9</v>
      </c>
      <c r="U632" s="90">
        <v>5.9</v>
      </c>
      <c r="V632" s="90">
        <v>6</v>
      </c>
      <c r="W632" s="90">
        <v>5.8</v>
      </c>
      <c r="X632" s="90">
        <v>6.4</v>
      </c>
      <c r="Y632" s="90">
        <v>6.5</v>
      </c>
      <c r="Z632" s="90">
        <v>5.6</v>
      </c>
      <c r="AA632" s="26">
        <f t="shared" si="548"/>
        <v>3.4208333333333325</v>
      </c>
      <c r="AB632" s="26">
        <f t="shared" si="550"/>
        <v>6.5</v>
      </c>
      <c r="AC632" s="26">
        <f t="shared" si="551"/>
        <v>0.2</v>
      </c>
      <c r="AD632" s="26">
        <f t="shared" si="552"/>
        <v>82.09999999999998</v>
      </c>
      <c r="AE632" s="61">
        <f>IF(SUM(AD632:AD633)=0," ",SUM(AD632:AD633))</f>
        <v>196.09999999999997</v>
      </c>
    </row>
    <row r="633" spans="1:31" x14ac:dyDescent="0.35">
      <c r="A633" s="69"/>
      <c r="B633" s="89" t="s">
        <v>46</v>
      </c>
      <c r="C633" s="90">
        <v>12.1</v>
      </c>
      <c r="D633" s="90">
        <v>11.3</v>
      </c>
      <c r="E633" s="90">
        <v>10.5</v>
      </c>
      <c r="F633" s="90">
        <v>4.3</v>
      </c>
      <c r="G633" s="90">
        <v>0</v>
      </c>
      <c r="H633" s="90">
        <v>0.1</v>
      </c>
      <c r="I633" s="90">
        <v>0.1</v>
      </c>
      <c r="J633" s="90">
        <v>0.1</v>
      </c>
      <c r="K633" s="90">
        <v>0.1</v>
      </c>
      <c r="L633" s="90">
        <v>0.1</v>
      </c>
      <c r="M633" s="90">
        <v>0.1</v>
      </c>
      <c r="N633" s="90">
        <v>0.1</v>
      </c>
      <c r="O633" s="90">
        <v>0.1</v>
      </c>
      <c r="P633" s="90">
        <v>0.1</v>
      </c>
      <c r="Q633" s="90">
        <v>8.6999999999999993</v>
      </c>
      <c r="R633" s="90">
        <v>9.3000000000000007</v>
      </c>
      <c r="S633" s="90">
        <v>8.8000000000000007</v>
      </c>
      <c r="T633" s="90">
        <v>8.6999999999999993</v>
      </c>
      <c r="U633" s="90">
        <v>8.6999999999999993</v>
      </c>
      <c r="V633" s="90">
        <v>9.1</v>
      </c>
      <c r="W633" s="90">
        <v>8.6999999999999993</v>
      </c>
      <c r="X633" s="90">
        <v>6.2</v>
      </c>
      <c r="Y633" s="90">
        <v>6.1</v>
      </c>
      <c r="Z633" s="90">
        <v>0.6</v>
      </c>
      <c r="AA633" s="26">
        <f t="shared" si="548"/>
        <v>4.75</v>
      </c>
      <c r="AB633" s="26">
        <f t="shared" si="550"/>
        <v>12.1</v>
      </c>
      <c r="AC633" s="26">
        <f t="shared" si="551"/>
        <v>0</v>
      </c>
      <c r="AD633" s="26">
        <f t="shared" si="552"/>
        <v>114</v>
      </c>
      <c r="AE633" s="62"/>
    </row>
    <row r="634" spans="1:31" x14ac:dyDescent="0.35">
      <c r="A634" s="68">
        <f t="shared" ref="A634" si="558">A632+1</f>
        <v>44144</v>
      </c>
      <c r="B634" s="89" t="s">
        <v>45</v>
      </c>
      <c r="C634" s="90">
        <v>5.3</v>
      </c>
      <c r="D634" s="90">
        <v>5.2</v>
      </c>
      <c r="E634" s="90">
        <v>5.2</v>
      </c>
      <c r="F634" s="90">
        <v>5.2</v>
      </c>
      <c r="G634" s="90">
        <v>5.2</v>
      </c>
      <c r="H634" s="90">
        <v>5.2</v>
      </c>
      <c r="I634" s="90">
        <v>4.8</v>
      </c>
      <c r="J634" s="90">
        <v>0.2</v>
      </c>
      <c r="K634" s="90">
        <v>0.2</v>
      </c>
      <c r="L634" s="90">
        <v>0.3</v>
      </c>
      <c r="M634" s="90">
        <v>0.3</v>
      </c>
      <c r="N634" s="90">
        <v>0.3</v>
      </c>
      <c r="O634" s="90">
        <v>0.3</v>
      </c>
      <c r="P634" s="90">
        <v>5.9</v>
      </c>
      <c r="Q634" s="90">
        <v>6.9</v>
      </c>
      <c r="R634" s="90">
        <v>6.4</v>
      </c>
      <c r="S634" s="90">
        <v>7.8</v>
      </c>
      <c r="T634" s="90">
        <v>8.8000000000000007</v>
      </c>
      <c r="U634" s="90">
        <v>8.9</v>
      </c>
      <c r="V634" s="90">
        <v>8.6999999999999993</v>
      </c>
      <c r="W634" s="90">
        <v>7.3</v>
      </c>
      <c r="X634" s="90">
        <v>1.9</v>
      </c>
      <c r="Y634" s="90">
        <v>1.9</v>
      </c>
      <c r="Z634" s="90">
        <v>1.9</v>
      </c>
      <c r="AA634" s="26">
        <f t="shared" si="548"/>
        <v>4.3375000000000004</v>
      </c>
      <c r="AB634" s="26">
        <f t="shared" si="550"/>
        <v>8.9</v>
      </c>
      <c r="AC634" s="26">
        <f t="shared" si="551"/>
        <v>0.2</v>
      </c>
      <c r="AD634" s="26">
        <f t="shared" si="552"/>
        <v>104.10000000000001</v>
      </c>
      <c r="AE634" s="61">
        <f>IF(SUM(AD634:AD635)=0," ",SUM(AD634:AD635))</f>
        <v>208.8</v>
      </c>
    </row>
    <row r="635" spans="1:31" x14ac:dyDescent="0.35">
      <c r="A635" s="69"/>
      <c r="B635" s="89" t="s">
        <v>46</v>
      </c>
      <c r="C635" s="90">
        <v>0.1</v>
      </c>
      <c r="D635" s="90">
        <v>0</v>
      </c>
      <c r="E635" s="90">
        <v>0</v>
      </c>
      <c r="F635" s="90">
        <v>0</v>
      </c>
      <c r="G635" s="90">
        <v>0</v>
      </c>
      <c r="H635" s="90">
        <v>0.1</v>
      </c>
      <c r="I635" s="90">
        <v>0.1</v>
      </c>
      <c r="J635" s="90">
        <v>0.1</v>
      </c>
      <c r="K635" s="90">
        <v>0.1</v>
      </c>
      <c r="L635" s="90">
        <v>0.1</v>
      </c>
      <c r="M635" s="90">
        <v>0.1</v>
      </c>
      <c r="N635" s="90">
        <v>0.1</v>
      </c>
      <c r="O635" s="90">
        <v>0.1</v>
      </c>
      <c r="P635" s="90">
        <v>8.6999999999999993</v>
      </c>
      <c r="Q635" s="90">
        <v>8.1999999999999993</v>
      </c>
      <c r="R635" s="90">
        <v>7.5</v>
      </c>
      <c r="S635" s="90">
        <v>9.6999999999999993</v>
      </c>
      <c r="T635" s="90">
        <v>11.5</v>
      </c>
      <c r="U635" s="90">
        <v>11.5</v>
      </c>
      <c r="V635" s="90">
        <v>11.7</v>
      </c>
      <c r="W635" s="90">
        <v>9.1999999999999993</v>
      </c>
      <c r="X635" s="90">
        <v>8.6</v>
      </c>
      <c r="Y635" s="90">
        <v>8.6</v>
      </c>
      <c r="Z635" s="90">
        <v>8.6</v>
      </c>
      <c r="AA635" s="26">
        <f t="shared" si="548"/>
        <v>4.3624999999999998</v>
      </c>
      <c r="AB635" s="26">
        <f t="shared" si="550"/>
        <v>11.7</v>
      </c>
      <c r="AC635" s="26">
        <f t="shared" si="551"/>
        <v>0</v>
      </c>
      <c r="AD635" s="26">
        <f t="shared" si="552"/>
        <v>104.69999999999999</v>
      </c>
      <c r="AE635" s="62"/>
    </row>
    <row r="636" spans="1:31" x14ac:dyDescent="0.35">
      <c r="A636" s="68">
        <f t="shared" ref="A636" si="559">A634+1</f>
        <v>44145</v>
      </c>
      <c r="B636" s="89" t="s">
        <v>45</v>
      </c>
      <c r="C636" s="90">
        <v>0.3</v>
      </c>
      <c r="D636" s="90">
        <v>0.3</v>
      </c>
      <c r="E636" s="90">
        <v>0.3</v>
      </c>
      <c r="F636" s="90">
        <v>0.3</v>
      </c>
      <c r="G636" s="90">
        <v>0.9</v>
      </c>
      <c r="H636" s="90">
        <v>0.9</v>
      </c>
      <c r="I636" s="90">
        <v>0.3</v>
      </c>
      <c r="J636" s="90">
        <v>0.2</v>
      </c>
      <c r="K636" s="90">
        <v>0.3</v>
      </c>
      <c r="L636" s="90">
        <v>0.3</v>
      </c>
      <c r="M636" s="90">
        <v>0.3</v>
      </c>
      <c r="N636" s="90">
        <v>4.8</v>
      </c>
      <c r="O636" s="90">
        <v>5.8</v>
      </c>
      <c r="P636" s="90">
        <v>6.4</v>
      </c>
      <c r="Q636" s="90">
        <v>6.4</v>
      </c>
      <c r="R636" s="90">
        <v>6.7</v>
      </c>
      <c r="S636" s="90">
        <v>0</v>
      </c>
      <c r="T636" s="90">
        <v>0</v>
      </c>
      <c r="U636" s="90">
        <v>22.3</v>
      </c>
      <c r="V636" s="90">
        <v>9.8000000000000007</v>
      </c>
      <c r="W636" s="90">
        <v>9.6999999999999993</v>
      </c>
      <c r="X636" s="90">
        <v>9.1</v>
      </c>
      <c r="Y636" s="90">
        <v>5.6</v>
      </c>
      <c r="Z636" s="90">
        <v>2.8</v>
      </c>
      <c r="AA636" s="26">
        <f t="shared" si="548"/>
        <v>3.9083333333333328</v>
      </c>
      <c r="AB636" s="26">
        <f t="shared" si="550"/>
        <v>22.3</v>
      </c>
      <c r="AC636" s="26">
        <f t="shared" si="551"/>
        <v>0</v>
      </c>
      <c r="AD636" s="26">
        <f t="shared" si="552"/>
        <v>93.799999999999983</v>
      </c>
      <c r="AE636" s="61">
        <f>IF(SUM(AD636:AD637)=0," ",SUM(AD636:AD637))</f>
        <v>261.70000000000005</v>
      </c>
    </row>
    <row r="637" spans="1:31" x14ac:dyDescent="0.35">
      <c r="A637" s="69"/>
      <c r="B637" s="89" t="s">
        <v>46</v>
      </c>
      <c r="C637" s="90">
        <v>0</v>
      </c>
      <c r="D637" s="90">
        <v>0</v>
      </c>
      <c r="E637" s="90">
        <v>0</v>
      </c>
      <c r="F637" s="90">
        <v>0</v>
      </c>
      <c r="G637" s="90">
        <v>4</v>
      </c>
      <c r="H637" s="90">
        <v>4.2</v>
      </c>
      <c r="I637" s="90">
        <v>4.2</v>
      </c>
      <c r="J637" s="90">
        <v>4.2</v>
      </c>
      <c r="K637" s="90">
        <v>4.5</v>
      </c>
      <c r="L637" s="90">
        <v>4.2</v>
      </c>
      <c r="M637" s="90">
        <v>4.2</v>
      </c>
      <c r="N637" s="90">
        <v>11.1</v>
      </c>
      <c r="O637" s="90">
        <v>12.8</v>
      </c>
      <c r="P637" s="90">
        <v>12.4</v>
      </c>
      <c r="Q637" s="90">
        <v>12.4</v>
      </c>
      <c r="R637" s="90">
        <v>15.2</v>
      </c>
      <c r="S637" s="90">
        <v>21.4</v>
      </c>
      <c r="T637" s="90">
        <v>20</v>
      </c>
      <c r="U637" s="90">
        <v>0</v>
      </c>
      <c r="V637" s="90">
        <v>8.8000000000000007</v>
      </c>
      <c r="W637" s="90">
        <v>8.8000000000000007</v>
      </c>
      <c r="X637" s="90">
        <v>8.1999999999999993</v>
      </c>
      <c r="Y637" s="90">
        <v>4.8</v>
      </c>
      <c r="Z637" s="90">
        <v>2.5</v>
      </c>
      <c r="AA637" s="26">
        <f t="shared" si="548"/>
        <v>6.9958333333333345</v>
      </c>
      <c r="AB637" s="26">
        <f t="shared" si="550"/>
        <v>21.4</v>
      </c>
      <c r="AC637" s="26">
        <f t="shared" si="551"/>
        <v>0</v>
      </c>
      <c r="AD637" s="26">
        <f t="shared" si="552"/>
        <v>167.90000000000003</v>
      </c>
      <c r="AE637" s="62"/>
    </row>
    <row r="638" spans="1:31" x14ac:dyDescent="0.35">
      <c r="A638" s="68">
        <f t="shared" ref="A638" si="560">A636+1</f>
        <v>44146</v>
      </c>
      <c r="B638" s="89" t="s">
        <v>45</v>
      </c>
      <c r="C638" s="90">
        <v>0.6</v>
      </c>
      <c r="D638" s="90">
        <v>0.3</v>
      </c>
      <c r="E638" s="90">
        <v>0.2</v>
      </c>
      <c r="F638" s="90">
        <v>0.2</v>
      </c>
      <c r="G638" s="90">
        <v>0.2</v>
      </c>
      <c r="H638" s="90">
        <v>0.2</v>
      </c>
      <c r="I638" s="90">
        <v>0.2</v>
      </c>
      <c r="J638" s="90">
        <v>0.2</v>
      </c>
      <c r="K638" s="90">
        <v>0.2</v>
      </c>
      <c r="L638" s="90">
        <v>0.2</v>
      </c>
      <c r="M638" s="90">
        <v>0.2</v>
      </c>
      <c r="N638" s="90">
        <v>0.2</v>
      </c>
      <c r="O638" s="90">
        <v>0.2</v>
      </c>
      <c r="P638" s="90">
        <v>0.2</v>
      </c>
      <c r="Q638" s="90">
        <v>0.2</v>
      </c>
      <c r="R638" s="90">
        <v>0</v>
      </c>
      <c r="S638" s="90">
        <v>0.1</v>
      </c>
      <c r="T638" s="90">
        <v>0</v>
      </c>
      <c r="U638" s="90">
        <v>0</v>
      </c>
      <c r="V638" s="90">
        <v>0.1</v>
      </c>
      <c r="W638" s="90">
        <v>0.1</v>
      </c>
      <c r="X638" s="90">
        <v>0.1</v>
      </c>
      <c r="Y638" s="90">
        <v>0.2</v>
      </c>
      <c r="Z638" s="90">
        <v>0.1</v>
      </c>
      <c r="AA638" s="26">
        <f t="shared" si="548"/>
        <v>0.17500000000000004</v>
      </c>
      <c r="AB638" s="26">
        <f t="shared" si="550"/>
        <v>0.6</v>
      </c>
      <c r="AC638" s="26">
        <f t="shared" si="551"/>
        <v>0</v>
      </c>
      <c r="AD638" s="26">
        <f t="shared" si="552"/>
        <v>4.2000000000000011</v>
      </c>
      <c r="AE638" s="61">
        <f>IF(SUM(AD638:AD639)=0," ",SUM(AD638:AD639))</f>
        <v>5.9000000000000012</v>
      </c>
    </row>
    <row r="639" spans="1:31" x14ac:dyDescent="0.35">
      <c r="A639" s="69"/>
      <c r="B639" s="89" t="s">
        <v>46</v>
      </c>
      <c r="C639" s="90">
        <v>0.3</v>
      </c>
      <c r="D639" s="90">
        <v>0</v>
      </c>
      <c r="E639" s="90">
        <v>0</v>
      </c>
      <c r="F639" s="90">
        <v>0</v>
      </c>
      <c r="G639" s="90">
        <v>0</v>
      </c>
      <c r="H639" s="90">
        <v>0</v>
      </c>
      <c r="I639" s="90">
        <v>0</v>
      </c>
      <c r="J639" s="90">
        <v>0</v>
      </c>
      <c r="K639" s="90">
        <v>0</v>
      </c>
      <c r="L639" s="90">
        <v>0</v>
      </c>
      <c r="M639" s="90">
        <v>0</v>
      </c>
      <c r="N639" s="90">
        <v>0</v>
      </c>
      <c r="O639" s="90">
        <v>0</v>
      </c>
      <c r="P639" s="90">
        <v>0</v>
      </c>
      <c r="Q639" s="90">
        <v>0</v>
      </c>
      <c r="R639" s="90">
        <v>0</v>
      </c>
      <c r="S639" s="90">
        <v>0</v>
      </c>
      <c r="T639" s="90">
        <v>0</v>
      </c>
      <c r="U639" s="90">
        <v>0</v>
      </c>
      <c r="V639" s="90">
        <v>0</v>
      </c>
      <c r="W639" s="90">
        <v>0</v>
      </c>
      <c r="X639" s="90">
        <v>0</v>
      </c>
      <c r="Y639" s="90">
        <v>0.7</v>
      </c>
      <c r="Z639" s="90">
        <v>0.7</v>
      </c>
      <c r="AA639" s="26">
        <f t="shared" si="548"/>
        <v>7.0833333333333331E-2</v>
      </c>
      <c r="AB639" s="26">
        <f t="shared" si="550"/>
        <v>0.7</v>
      </c>
      <c r="AC639" s="26">
        <f t="shared" si="551"/>
        <v>0</v>
      </c>
      <c r="AD639" s="26">
        <f t="shared" si="552"/>
        <v>1.7</v>
      </c>
      <c r="AE639" s="62"/>
    </row>
    <row r="640" spans="1:31" x14ac:dyDescent="0.35">
      <c r="A640" s="68">
        <f t="shared" ref="A640" si="561">A638+1</f>
        <v>44147</v>
      </c>
      <c r="B640" s="89" t="s">
        <v>45</v>
      </c>
      <c r="C640" s="90">
        <v>0.2</v>
      </c>
      <c r="D640" s="90">
        <v>0.2</v>
      </c>
      <c r="E640" s="90">
        <v>0.2</v>
      </c>
      <c r="F640" s="90">
        <v>0.3</v>
      </c>
      <c r="G640" s="90">
        <v>0.2</v>
      </c>
      <c r="H640" s="90">
        <v>0.9</v>
      </c>
      <c r="I640" s="90">
        <v>5.6</v>
      </c>
      <c r="J640" s="90">
        <v>0.2</v>
      </c>
      <c r="K640" s="90">
        <v>0.2</v>
      </c>
      <c r="L640" s="90">
        <v>0.3</v>
      </c>
      <c r="M640" s="90">
        <v>0.3</v>
      </c>
      <c r="N640" s="90">
        <v>0.3</v>
      </c>
      <c r="O640" s="90">
        <v>0.2</v>
      </c>
      <c r="P640" s="90">
        <v>0.2</v>
      </c>
      <c r="Q640" s="90">
        <v>0.2</v>
      </c>
      <c r="R640" s="90">
        <v>0.2</v>
      </c>
      <c r="S640" s="90">
        <v>0.2</v>
      </c>
      <c r="T640" s="90">
        <v>0.3</v>
      </c>
      <c r="U640" s="90">
        <v>0.3</v>
      </c>
      <c r="V640" s="90">
        <v>0.3</v>
      </c>
      <c r="W640" s="90">
        <v>7.6</v>
      </c>
      <c r="X640" s="90">
        <v>7.3</v>
      </c>
      <c r="Y640" s="90">
        <v>7.6</v>
      </c>
      <c r="Z640" s="90">
        <v>7.2</v>
      </c>
      <c r="AA640" s="26">
        <f t="shared" si="548"/>
        <v>1.6875</v>
      </c>
      <c r="AB640" s="26">
        <f t="shared" si="550"/>
        <v>7.6</v>
      </c>
      <c r="AC640" s="26">
        <f t="shared" si="551"/>
        <v>0.2</v>
      </c>
      <c r="AD640" s="26">
        <f t="shared" si="552"/>
        <v>40.5</v>
      </c>
      <c r="AE640" s="61">
        <f>IF(SUM(AD640:AD641)=0," ",SUM(AD640:AD641))</f>
        <v>147.80000000000001</v>
      </c>
    </row>
    <row r="641" spans="1:31" x14ac:dyDescent="0.35">
      <c r="A641" s="69"/>
      <c r="B641" s="89" t="s">
        <v>46</v>
      </c>
      <c r="C641" s="90">
        <v>0.7</v>
      </c>
      <c r="D641" s="90">
        <v>0.7</v>
      </c>
      <c r="E641" s="90">
        <v>0.9</v>
      </c>
      <c r="F641" s="90">
        <v>0.7</v>
      </c>
      <c r="G641" s="90">
        <v>0.7</v>
      </c>
      <c r="H641" s="90">
        <v>5.6</v>
      </c>
      <c r="I641" s="90">
        <v>5.4</v>
      </c>
      <c r="J641" s="90">
        <v>0.1</v>
      </c>
      <c r="K641" s="90">
        <v>0.1</v>
      </c>
      <c r="L641" s="90">
        <v>0.1</v>
      </c>
      <c r="M641" s="90">
        <v>0.1</v>
      </c>
      <c r="N641" s="90">
        <v>0.1</v>
      </c>
      <c r="O641" s="90">
        <v>5.4</v>
      </c>
      <c r="P641" s="90">
        <v>5.4</v>
      </c>
      <c r="Q641" s="90">
        <v>5.4</v>
      </c>
      <c r="R641" s="90">
        <v>5.4</v>
      </c>
      <c r="S641" s="90">
        <v>5</v>
      </c>
      <c r="T641" s="90">
        <v>5.0999999999999996</v>
      </c>
      <c r="U641" s="90">
        <v>5.0999999999999996</v>
      </c>
      <c r="V641" s="90">
        <v>5.6</v>
      </c>
      <c r="W641" s="90">
        <v>14.4</v>
      </c>
      <c r="X641" s="90">
        <v>14</v>
      </c>
      <c r="Y641" s="90">
        <v>14.4</v>
      </c>
      <c r="Z641" s="90">
        <v>6.9</v>
      </c>
      <c r="AA641" s="26">
        <f t="shared" si="548"/>
        <v>4.4708333333333341</v>
      </c>
      <c r="AB641" s="26">
        <f t="shared" si="550"/>
        <v>14.4</v>
      </c>
      <c r="AC641" s="26">
        <f t="shared" si="551"/>
        <v>0.1</v>
      </c>
      <c r="AD641" s="26">
        <f t="shared" si="552"/>
        <v>107.30000000000001</v>
      </c>
      <c r="AE641" s="62"/>
    </row>
    <row r="642" spans="1:31" x14ac:dyDescent="0.35">
      <c r="A642" s="68">
        <f t="shared" ref="A642" si="562">A640+1</f>
        <v>44148</v>
      </c>
      <c r="B642" s="89" t="s">
        <v>45</v>
      </c>
      <c r="C642" s="90">
        <v>6.5</v>
      </c>
      <c r="D642" s="90">
        <v>7.3</v>
      </c>
      <c r="E642" s="90">
        <v>7</v>
      </c>
      <c r="F642" s="90">
        <v>6.2</v>
      </c>
      <c r="G642" s="90">
        <v>6.2</v>
      </c>
      <c r="H642" s="90">
        <v>5.7</v>
      </c>
      <c r="I642" s="90">
        <v>5.7</v>
      </c>
      <c r="J642" s="90">
        <v>4.8</v>
      </c>
      <c r="K642" s="90">
        <v>4.8</v>
      </c>
      <c r="L642" s="90">
        <v>4.5999999999999996</v>
      </c>
      <c r="M642" s="90">
        <v>4.5999999999999996</v>
      </c>
      <c r="N642" s="90">
        <v>4.5999999999999996</v>
      </c>
      <c r="O642" s="90">
        <v>4.7</v>
      </c>
      <c r="P642" s="90">
        <v>4.7</v>
      </c>
      <c r="Q642" s="90">
        <v>4.7</v>
      </c>
      <c r="R642" s="90">
        <v>0.2</v>
      </c>
      <c r="S642" s="90">
        <v>0.2</v>
      </c>
      <c r="T642" s="90">
        <v>0.2</v>
      </c>
      <c r="U642" s="90">
        <v>4.3</v>
      </c>
      <c r="V642" s="90">
        <v>5.4</v>
      </c>
      <c r="W642" s="90">
        <v>5.0999999999999996</v>
      </c>
      <c r="X642" s="90">
        <v>5</v>
      </c>
      <c r="Y642" s="90">
        <v>6.1</v>
      </c>
      <c r="Z642" s="90">
        <v>7.9</v>
      </c>
      <c r="AA642" s="26">
        <f t="shared" si="548"/>
        <v>4.854166666666667</v>
      </c>
      <c r="AB642" s="26">
        <f t="shared" si="550"/>
        <v>7.9</v>
      </c>
      <c r="AC642" s="26">
        <f t="shared" si="551"/>
        <v>0.2</v>
      </c>
      <c r="AD642" s="26">
        <f t="shared" si="552"/>
        <v>116.50000000000001</v>
      </c>
      <c r="AE642" s="61">
        <f>IF(SUM(AD642:AD643)=0," ",SUM(AD642:AD643))</f>
        <v>186.30000000000004</v>
      </c>
    </row>
    <row r="643" spans="1:31" x14ac:dyDescent="0.35">
      <c r="A643" s="69"/>
      <c r="B643" s="89" t="s">
        <v>46</v>
      </c>
      <c r="C643" s="90">
        <v>6.4</v>
      </c>
      <c r="D643" s="90">
        <v>7.1</v>
      </c>
      <c r="E643" s="90">
        <v>6.6</v>
      </c>
      <c r="F643" s="90">
        <v>5.8</v>
      </c>
      <c r="G643" s="90">
        <v>5.9</v>
      </c>
      <c r="H643" s="90">
        <v>5.3</v>
      </c>
      <c r="I643" s="90">
        <v>5.3</v>
      </c>
      <c r="J643" s="90">
        <v>0.1</v>
      </c>
      <c r="K643" s="90">
        <v>0.1</v>
      </c>
      <c r="L643" s="90">
        <v>0.1</v>
      </c>
      <c r="M643" s="90">
        <v>0.1</v>
      </c>
      <c r="N643" s="90">
        <v>0.1</v>
      </c>
      <c r="O643" s="90">
        <v>0.1</v>
      </c>
      <c r="P643" s="90">
        <v>0.1</v>
      </c>
      <c r="Q643" s="90">
        <v>0.1</v>
      </c>
      <c r="R643" s="90">
        <v>0.1</v>
      </c>
      <c r="S643" s="90">
        <v>0.1</v>
      </c>
      <c r="T643" s="90">
        <v>0</v>
      </c>
      <c r="U643" s="90">
        <v>0.1</v>
      </c>
      <c r="V643" s="90">
        <v>0</v>
      </c>
      <c r="W643" s="90">
        <v>0</v>
      </c>
      <c r="X643" s="90">
        <v>4.7</v>
      </c>
      <c r="Y643" s="90">
        <v>9.1999999999999993</v>
      </c>
      <c r="Z643" s="90">
        <v>12.4</v>
      </c>
      <c r="AA643" s="26">
        <f t="shared" si="548"/>
        <v>2.9083333333333345</v>
      </c>
      <c r="AB643" s="26">
        <f t="shared" si="550"/>
        <v>12.4</v>
      </c>
      <c r="AC643" s="26">
        <f t="shared" si="551"/>
        <v>0</v>
      </c>
      <c r="AD643" s="26">
        <f t="shared" si="552"/>
        <v>69.800000000000026</v>
      </c>
      <c r="AE643" s="62"/>
    </row>
    <row r="644" spans="1:31" x14ac:dyDescent="0.35">
      <c r="A644" s="68">
        <f t="shared" ref="A644" si="563">A642+1</f>
        <v>44149</v>
      </c>
      <c r="B644" s="89" t="s">
        <v>45</v>
      </c>
      <c r="C644" s="90">
        <v>7.1</v>
      </c>
      <c r="D644" s="90">
        <v>6</v>
      </c>
      <c r="E644" s="90">
        <v>6</v>
      </c>
      <c r="F644" s="90">
        <v>1.1000000000000001</v>
      </c>
      <c r="G644" s="90">
        <v>1.1000000000000001</v>
      </c>
      <c r="H644" s="90">
        <v>1.1000000000000001</v>
      </c>
      <c r="I644" s="90">
        <v>0.2</v>
      </c>
      <c r="J644" s="90">
        <v>0.2</v>
      </c>
      <c r="K644" s="90">
        <v>1</v>
      </c>
      <c r="L644" s="90">
        <v>1</v>
      </c>
      <c r="M644" s="90">
        <v>1.1000000000000001</v>
      </c>
      <c r="N644" s="90">
        <v>1</v>
      </c>
      <c r="O644" s="90">
        <v>6.9</v>
      </c>
      <c r="P644" s="90">
        <v>6.8</v>
      </c>
      <c r="Q644" s="90">
        <v>5.0999999999999996</v>
      </c>
      <c r="R644" s="90">
        <v>5.0999999999999996</v>
      </c>
      <c r="S644" s="90">
        <v>6.3</v>
      </c>
      <c r="T644" s="90">
        <v>5.7</v>
      </c>
      <c r="U644" s="90">
        <v>5.3</v>
      </c>
      <c r="V644" s="90">
        <v>7.8</v>
      </c>
      <c r="W644" s="90">
        <v>8</v>
      </c>
      <c r="X644" s="90">
        <v>6.9</v>
      </c>
      <c r="Y644" s="90">
        <v>6.5</v>
      </c>
      <c r="Z644" s="90">
        <v>6.1</v>
      </c>
      <c r="AA644" s="26">
        <f t="shared" si="548"/>
        <v>4.3083333333333336</v>
      </c>
      <c r="AB644" s="26">
        <f t="shared" si="550"/>
        <v>8</v>
      </c>
      <c r="AC644" s="26">
        <f t="shared" si="551"/>
        <v>0.2</v>
      </c>
      <c r="AD644" s="26">
        <f t="shared" si="552"/>
        <v>103.4</v>
      </c>
      <c r="AE644" s="61">
        <f>IF(SUM(AD644:AD645)=0," ",SUM(AD644:AD645))</f>
        <v>297.89999999999998</v>
      </c>
    </row>
    <row r="645" spans="1:31" x14ac:dyDescent="0.35">
      <c r="A645" s="69"/>
      <c r="B645" s="89" t="s">
        <v>46</v>
      </c>
      <c r="C645" s="90">
        <v>6.2</v>
      </c>
      <c r="D645" s="90">
        <v>5.7</v>
      </c>
      <c r="E645" s="90">
        <v>5.7</v>
      </c>
      <c r="F645" s="90">
        <v>4.7</v>
      </c>
      <c r="G645" s="90">
        <v>5</v>
      </c>
      <c r="H645" s="90">
        <v>5</v>
      </c>
      <c r="I645" s="90">
        <v>0.1</v>
      </c>
      <c r="J645" s="90">
        <v>0.1</v>
      </c>
      <c r="K645" s="90">
        <v>4.9000000000000004</v>
      </c>
      <c r="L645" s="90">
        <v>4.9000000000000004</v>
      </c>
      <c r="M645" s="90">
        <v>4.9000000000000004</v>
      </c>
      <c r="N645" s="90">
        <v>4.5</v>
      </c>
      <c r="O645" s="90">
        <v>12.9</v>
      </c>
      <c r="P645" s="90">
        <v>12.8</v>
      </c>
      <c r="Q645" s="90">
        <v>9.4</v>
      </c>
      <c r="R645" s="90">
        <v>9.4</v>
      </c>
      <c r="S645" s="90">
        <v>11.8</v>
      </c>
      <c r="T645" s="90">
        <v>10.5</v>
      </c>
      <c r="U645" s="90">
        <v>9.9</v>
      </c>
      <c r="V645" s="90">
        <v>14.7</v>
      </c>
      <c r="W645" s="90">
        <v>15.1</v>
      </c>
      <c r="X645" s="90">
        <v>12.9</v>
      </c>
      <c r="Y645" s="90">
        <v>12.2</v>
      </c>
      <c r="Z645" s="90">
        <v>11.2</v>
      </c>
      <c r="AA645" s="26">
        <f t="shared" si="548"/>
        <v>8.1041666666666661</v>
      </c>
      <c r="AB645" s="26">
        <f t="shared" si="550"/>
        <v>15.1</v>
      </c>
      <c r="AC645" s="26">
        <f t="shared" si="551"/>
        <v>0.1</v>
      </c>
      <c r="AD645" s="26">
        <f t="shared" si="552"/>
        <v>194.49999999999997</v>
      </c>
      <c r="AE645" s="62"/>
    </row>
    <row r="646" spans="1:31" x14ac:dyDescent="0.35">
      <c r="A646" s="68">
        <f t="shared" ref="A646" si="564">A644+1</f>
        <v>44150</v>
      </c>
      <c r="B646" s="89" t="s">
        <v>45</v>
      </c>
      <c r="C646" s="90">
        <v>5.6</v>
      </c>
      <c r="D646" s="90">
        <v>4.7</v>
      </c>
      <c r="E646" s="90">
        <v>0.4</v>
      </c>
      <c r="F646" s="90">
        <v>0.2</v>
      </c>
      <c r="G646" s="90">
        <v>0.2</v>
      </c>
      <c r="H646" s="90">
        <v>0.1</v>
      </c>
      <c r="I646" s="90">
        <v>0.1</v>
      </c>
      <c r="J646" s="90">
        <v>0.2</v>
      </c>
      <c r="K646" s="90">
        <v>0.3</v>
      </c>
      <c r="L646" s="90">
        <v>0.3</v>
      </c>
      <c r="M646" s="90">
        <v>0.3</v>
      </c>
      <c r="N646" s="90">
        <v>0.3</v>
      </c>
      <c r="O646" s="90">
        <v>7.4</v>
      </c>
      <c r="P646" s="90">
        <v>7</v>
      </c>
      <c r="Q646" s="90">
        <v>7</v>
      </c>
      <c r="R646" s="90">
        <v>7.5</v>
      </c>
      <c r="S646" s="90">
        <v>6.5</v>
      </c>
      <c r="T646" s="90">
        <v>6.7</v>
      </c>
      <c r="U646" s="90">
        <v>8.5</v>
      </c>
      <c r="V646" s="90">
        <v>8.6</v>
      </c>
      <c r="W646" s="90">
        <v>8.1</v>
      </c>
      <c r="X646" s="90">
        <v>8</v>
      </c>
      <c r="Y646" s="90">
        <v>5.6</v>
      </c>
      <c r="Z646" s="90">
        <v>1</v>
      </c>
      <c r="AA646" s="26">
        <f t="shared" si="548"/>
        <v>3.9416666666666664</v>
      </c>
      <c r="AB646" s="26">
        <f t="shared" si="550"/>
        <v>8.6</v>
      </c>
      <c r="AC646" s="26">
        <f t="shared" si="551"/>
        <v>0.1</v>
      </c>
      <c r="AD646" s="26">
        <f t="shared" si="552"/>
        <v>94.6</v>
      </c>
      <c r="AE646" s="61">
        <f>IF(SUM(AD646:AD647)=0," ",SUM(AD646:AD647))</f>
        <v>177.60000000000002</v>
      </c>
    </row>
    <row r="647" spans="1:31" x14ac:dyDescent="0.35">
      <c r="A647" s="69"/>
      <c r="B647" s="89" t="s">
        <v>46</v>
      </c>
      <c r="C647" s="90">
        <v>10.4</v>
      </c>
      <c r="D647" s="90">
        <v>6</v>
      </c>
      <c r="E647" s="90">
        <v>0.8</v>
      </c>
      <c r="F647" s="90">
        <v>0.1</v>
      </c>
      <c r="G647" s="90">
        <v>0</v>
      </c>
      <c r="H647" s="90">
        <v>0.1</v>
      </c>
      <c r="I647" s="90">
        <v>0.1</v>
      </c>
      <c r="J647" s="90">
        <v>0.1</v>
      </c>
      <c r="K647" s="90">
        <v>0.1</v>
      </c>
      <c r="L647" s="90">
        <v>0.1</v>
      </c>
      <c r="M647" s="90">
        <v>0.1</v>
      </c>
      <c r="N647" s="90">
        <v>0.1</v>
      </c>
      <c r="O647" s="90">
        <v>5.8</v>
      </c>
      <c r="P647" s="90">
        <v>5.4</v>
      </c>
      <c r="Q647" s="90">
        <v>5.2</v>
      </c>
      <c r="R647" s="90">
        <v>5.6</v>
      </c>
      <c r="S647" s="90">
        <v>4.5999999999999996</v>
      </c>
      <c r="T647" s="90">
        <v>4.8</v>
      </c>
      <c r="U647" s="90">
        <v>6.7</v>
      </c>
      <c r="V647" s="90">
        <v>6.7</v>
      </c>
      <c r="W647" s="90">
        <v>6.3</v>
      </c>
      <c r="X647" s="90">
        <v>6.1</v>
      </c>
      <c r="Y647" s="90">
        <v>3.9</v>
      </c>
      <c r="Z647" s="90">
        <v>3.9</v>
      </c>
      <c r="AA647" s="26">
        <f t="shared" si="548"/>
        <v>3.4583333333333344</v>
      </c>
      <c r="AB647" s="26">
        <f t="shared" si="550"/>
        <v>10.4</v>
      </c>
      <c r="AC647" s="26">
        <f t="shared" si="551"/>
        <v>0</v>
      </c>
      <c r="AD647" s="26">
        <f t="shared" si="552"/>
        <v>83.000000000000028</v>
      </c>
      <c r="AE647" s="62"/>
    </row>
    <row r="648" spans="1:31" x14ac:dyDescent="0.35">
      <c r="A648" s="68">
        <f t="shared" ref="A648" si="565">A646+1</f>
        <v>44151</v>
      </c>
      <c r="B648" s="89" t="s">
        <v>45</v>
      </c>
      <c r="C648" s="90">
        <v>1</v>
      </c>
      <c r="D648" s="90">
        <v>1</v>
      </c>
      <c r="E648" s="90">
        <v>0.9</v>
      </c>
      <c r="F648" s="90">
        <v>0.2</v>
      </c>
      <c r="G648" s="90">
        <v>0.2</v>
      </c>
      <c r="H648" s="90">
        <v>0.2</v>
      </c>
      <c r="I648" s="90">
        <v>0.1</v>
      </c>
      <c r="J648" s="90">
        <v>0.2</v>
      </c>
      <c r="K648" s="90">
        <v>0.3</v>
      </c>
      <c r="L648" s="90">
        <v>6.5</v>
      </c>
      <c r="M648" s="90">
        <v>7</v>
      </c>
      <c r="N648" s="90">
        <v>1.1000000000000001</v>
      </c>
      <c r="O648" s="90">
        <v>1.1000000000000001</v>
      </c>
      <c r="P648" s="90">
        <v>1</v>
      </c>
      <c r="Q648" s="90">
        <v>1</v>
      </c>
      <c r="R648" s="90">
        <v>1.1000000000000001</v>
      </c>
      <c r="S648" s="90">
        <v>1.1000000000000001</v>
      </c>
      <c r="T648" s="90">
        <v>1.1000000000000001</v>
      </c>
      <c r="U648" s="90">
        <v>1</v>
      </c>
      <c r="V648" s="90">
        <v>0.2</v>
      </c>
      <c r="W648" s="90">
        <v>0.2</v>
      </c>
      <c r="X648" s="90">
        <v>0.1</v>
      </c>
      <c r="Y648" s="90">
        <v>5.3</v>
      </c>
      <c r="Z648" s="90">
        <v>5</v>
      </c>
      <c r="AA648" s="26">
        <f t="shared" si="548"/>
        <v>1.5375000000000003</v>
      </c>
      <c r="AB648" s="26">
        <f t="shared" si="550"/>
        <v>7</v>
      </c>
      <c r="AC648" s="26">
        <f t="shared" si="551"/>
        <v>0.1</v>
      </c>
      <c r="AD648" s="26">
        <f t="shared" si="552"/>
        <v>36.900000000000006</v>
      </c>
      <c r="AE648" s="61">
        <f>IF(SUM(AD648:AD649)=0," ",SUM(AD648:AD649))</f>
        <v>161.69999999999999</v>
      </c>
    </row>
    <row r="649" spans="1:31" x14ac:dyDescent="0.35">
      <c r="A649" s="69"/>
      <c r="B649" s="89" t="s">
        <v>46</v>
      </c>
      <c r="C649" s="90">
        <v>3.9</v>
      </c>
      <c r="D649" s="90">
        <v>4</v>
      </c>
      <c r="E649" s="90">
        <v>0.2</v>
      </c>
      <c r="F649" s="90">
        <v>0</v>
      </c>
      <c r="G649" s="90">
        <v>0.1</v>
      </c>
      <c r="H649" s="90">
        <v>0.1</v>
      </c>
      <c r="I649" s="90">
        <v>0.1</v>
      </c>
      <c r="J649" s="90">
        <v>0.1</v>
      </c>
      <c r="K649" s="90">
        <v>0.1</v>
      </c>
      <c r="L649" s="90">
        <v>6.3</v>
      </c>
      <c r="M649" s="90">
        <v>6.8</v>
      </c>
      <c r="N649" s="90">
        <v>13</v>
      </c>
      <c r="O649" s="90">
        <v>13.5</v>
      </c>
      <c r="P649" s="90">
        <v>12.7</v>
      </c>
      <c r="Q649" s="90">
        <v>12.5</v>
      </c>
      <c r="R649" s="90">
        <v>13.6</v>
      </c>
      <c r="S649" s="90">
        <v>13.6</v>
      </c>
      <c r="T649" s="90">
        <v>12.9</v>
      </c>
      <c r="U649" s="90">
        <v>11.2</v>
      </c>
      <c r="V649" s="90">
        <v>0</v>
      </c>
      <c r="W649" s="90">
        <v>0</v>
      </c>
      <c r="X649" s="90">
        <v>0</v>
      </c>
      <c r="Y649" s="90">
        <v>0</v>
      </c>
      <c r="Z649" s="90">
        <v>0.1</v>
      </c>
      <c r="AA649" s="26">
        <f t="shared" si="548"/>
        <v>5.2</v>
      </c>
      <c r="AB649" s="26">
        <f t="shared" si="550"/>
        <v>13.6</v>
      </c>
      <c r="AC649" s="26">
        <f t="shared" si="551"/>
        <v>0</v>
      </c>
      <c r="AD649" s="26">
        <f t="shared" si="552"/>
        <v>124.8</v>
      </c>
      <c r="AE649" s="62"/>
    </row>
    <row r="650" spans="1:31" x14ac:dyDescent="0.35">
      <c r="A650" s="68">
        <f t="shared" ref="A650" si="566">A648+1</f>
        <v>44152</v>
      </c>
      <c r="B650" s="89" t="s">
        <v>45</v>
      </c>
      <c r="C650" s="90">
        <v>4.3</v>
      </c>
      <c r="D650" s="90">
        <v>4.5999999999999996</v>
      </c>
      <c r="E650" s="90">
        <v>4.7</v>
      </c>
      <c r="F650" s="90">
        <v>4.7</v>
      </c>
      <c r="G650" s="90">
        <v>4.2</v>
      </c>
      <c r="H650" s="90">
        <v>4.8</v>
      </c>
      <c r="I650" s="90">
        <v>5.0999999999999996</v>
      </c>
      <c r="J650" s="90">
        <v>5.2</v>
      </c>
      <c r="K650" s="90">
        <v>5.2</v>
      </c>
      <c r="L650" s="90">
        <v>5.3</v>
      </c>
      <c r="M650" s="90">
        <v>6</v>
      </c>
      <c r="N650" s="90">
        <v>6.8</v>
      </c>
      <c r="O650" s="90">
        <v>6.2</v>
      </c>
      <c r="P650" s="90">
        <v>7.9</v>
      </c>
      <c r="Q650" s="90">
        <v>8.1999999999999993</v>
      </c>
      <c r="R650" s="90">
        <v>8.3000000000000007</v>
      </c>
      <c r="S650" s="90">
        <v>2</v>
      </c>
      <c r="T650" s="90">
        <v>1.9</v>
      </c>
      <c r="U650" s="90">
        <v>1.8</v>
      </c>
      <c r="V650" s="90">
        <v>1.7</v>
      </c>
      <c r="W650" s="90">
        <v>1.8</v>
      </c>
      <c r="X650" s="90">
        <v>0.9</v>
      </c>
      <c r="Y650" s="90">
        <v>0.2</v>
      </c>
      <c r="Z650" s="90">
        <v>0.2</v>
      </c>
      <c r="AA650" s="26">
        <f t="shared" si="548"/>
        <v>4.2500000000000009</v>
      </c>
      <c r="AB650" s="26">
        <f t="shared" si="550"/>
        <v>8.3000000000000007</v>
      </c>
      <c r="AC650" s="26">
        <f t="shared" si="551"/>
        <v>0.2</v>
      </c>
      <c r="AD650" s="26">
        <f t="shared" si="552"/>
        <v>102.00000000000001</v>
      </c>
      <c r="AE650" s="61">
        <f>IF(SUM(AD650:AD651)=0," ",SUM(AD650:AD651))</f>
        <v>221.3</v>
      </c>
    </row>
    <row r="651" spans="1:31" x14ac:dyDescent="0.35">
      <c r="A651" s="69"/>
      <c r="B651" s="89" t="s">
        <v>46</v>
      </c>
      <c r="C651" s="90">
        <v>0</v>
      </c>
      <c r="D651" s="90">
        <v>0.1</v>
      </c>
      <c r="E651" s="90">
        <v>0</v>
      </c>
      <c r="F651" s="90">
        <v>0</v>
      </c>
      <c r="G651" s="90">
        <v>0</v>
      </c>
      <c r="H651" s="90">
        <v>0.1</v>
      </c>
      <c r="I651" s="90">
        <v>0.6</v>
      </c>
      <c r="J651" s="90">
        <v>0.1</v>
      </c>
      <c r="K651" s="90">
        <v>0.1</v>
      </c>
      <c r="L651" s="90">
        <v>0.1</v>
      </c>
      <c r="M651" s="90">
        <v>9.1</v>
      </c>
      <c r="N651" s="90">
        <v>10.8</v>
      </c>
      <c r="O651" s="90">
        <v>9.5</v>
      </c>
      <c r="P651" s="90">
        <v>12.7</v>
      </c>
      <c r="Q651" s="90">
        <v>13.6</v>
      </c>
      <c r="R651" s="90">
        <v>14.5</v>
      </c>
      <c r="S651" s="90">
        <v>11.6</v>
      </c>
      <c r="T651" s="90">
        <v>10.6</v>
      </c>
      <c r="U651" s="90">
        <v>7.9</v>
      </c>
      <c r="V651" s="90">
        <v>8.1999999999999993</v>
      </c>
      <c r="W651" s="90">
        <v>9.4</v>
      </c>
      <c r="X651" s="90">
        <v>0.2</v>
      </c>
      <c r="Y651" s="90">
        <v>0</v>
      </c>
      <c r="Z651" s="90">
        <v>0.1</v>
      </c>
      <c r="AA651" s="26">
        <f t="shared" si="548"/>
        <v>4.9708333333333341</v>
      </c>
      <c r="AB651" s="26">
        <f t="shared" si="550"/>
        <v>14.5</v>
      </c>
      <c r="AC651" s="26">
        <f t="shared" si="551"/>
        <v>0</v>
      </c>
      <c r="AD651" s="26">
        <f t="shared" si="552"/>
        <v>119.30000000000001</v>
      </c>
      <c r="AE651" s="62"/>
    </row>
    <row r="652" spans="1:31" x14ac:dyDescent="0.35">
      <c r="A652" s="68">
        <f t="shared" ref="A652" si="567">A650+1</f>
        <v>44153</v>
      </c>
      <c r="B652" s="89" t="s">
        <v>45</v>
      </c>
      <c r="C652" s="90">
        <v>0.1</v>
      </c>
      <c r="D652" s="90">
        <v>5</v>
      </c>
      <c r="E652" s="90">
        <v>5</v>
      </c>
      <c r="F652" s="90">
        <v>5</v>
      </c>
      <c r="G652" s="90">
        <v>4.2</v>
      </c>
      <c r="H652" s="90">
        <v>4.2</v>
      </c>
      <c r="I652" s="90">
        <v>4.7</v>
      </c>
      <c r="J652" s="90">
        <v>4.5999999999999996</v>
      </c>
      <c r="K652" s="90">
        <v>4.7</v>
      </c>
      <c r="L652" s="90">
        <v>5.4</v>
      </c>
      <c r="M652" s="90">
        <v>6.1</v>
      </c>
      <c r="N652" s="90">
        <v>7.4</v>
      </c>
      <c r="O652" s="90">
        <v>7.1</v>
      </c>
      <c r="P652" s="90">
        <v>6.5</v>
      </c>
      <c r="Q652" s="90">
        <v>7</v>
      </c>
      <c r="R652" s="90">
        <v>0.3</v>
      </c>
      <c r="S652" s="90">
        <v>1.2</v>
      </c>
      <c r="T652" s="90">
        <v>5.3</v>
      </c>
      <c r="U652" s="90">
        <v>8.3000000000000007</v>
      </c>
      <c r="V652" s="90">
        <v>8.3000000000000007</v>
      </c>
      <c r="W652" s="90">
        <v>8.6999999999999993</v>
      </c>
      <c r="X652" s="90">
        <v>8.1</v>
      </c>
      <c r="Y652" s="90">
        <v>7.6</v>
      </c>
      <c r="Z652" s="90">
        <v>7.7</v>
      </c>
      <c r="AA652" s="26">
        <f t="shared" si="548"/>
        <v>5.5208333333333321</v>
      </c>
      <c r="AB652" s="26">
        <f t="shared" si="550"/>
        <v>8.6999999999999993</v>
      </c>
      <c r="AC652" s="26">
        <f t="shared" si="551"/>
        <v>0.1</v>
      </c>
      <c r="AD652" s="26">
        <f t="shared" si="552"/>
        <v>132.49999999999997</v>
      </c>
      <c r="AE652" s="61">
        <f>IF(SUM(AD652:AD653)=0," ",SUM(AD652:AD653))</f>
        <v>259.09999999999997</v>
      </c>
    </row>
    <row r="653" spans="1:31" x14ac:dyDescent="0.35">
      <c r="A653" s="69"/>
      <c r="B653" s="89" t="s">
        <v>46</v>
      </c>
      <c r="C653" s="90">
        <v>0</v>
      </c>
      <c r="D653" s="90">
        <v>0</v>
      </c>
      <c r="E653" s="90">
        <v>0</v>
      </c>
      <c r="F653" s="90">
        <v>0</v>
      </c>
      <c r="G653" s="90">
        <v>0</v>
      </c>
      <c r="H653" s="90">
        <v>0</v>
      </c>
      <c r="I653" s="90">
        <v>0</v>
      </c>
      <c r="J653" s="90">
        <v>0</v>
      </c>
      <c r="K653" s="90">
        <v>0</v>
      </c>
      <c r="L653" s="90">
        <v>0</v>
      </c>
      <c r="M653" s="90">
        <v>9.1</v>
      </c>
      <c r="N653" s="90">
        <v>11.8</v>
      </c>
      <c r="O653" s="90">
        <v>11.4</v>
      </c>
      <c r="P653" s="90">
        <v>10</v>
      </c>
      <c r="Q653" s="90">
        <v>6</v>
      </c>
      <c r="R653" s="90">
        <v>0</v>
      </c>
      <c r="S653" s="90">
        <v>0</v>
      </c>
      <c r="T653" s="90">
        <v>0</v>
      </c>
      <c r="U653" s="90">
        <v>13.5</v>
      </c>
      <c r="V653" s="90">
        <v>13.4</v>
      </c>
      <c r="W653" s="90">
        <v>14.3</v>
      </c>
      <c r="X653" s="90">
        <v>13.2</v>
      </c>
      <c r="Y653" s="90">
        <v>11.9</v>
      </c>
      <c r="Z653" s="90">
        <v>12</v>
      </c>
      <c r="AA653" s="26">
        <f t="shared" si="548"/>
        <v>5.2750000000000004</v>
      </c>
      <c r="AB653" s="26">
        <f t="shared" si="550"/>
        <v>14.3</v>
      </c>
      <c r="AC653" s="26">
        <f t="shared" si="551"/>
        <v>0</v>
      </c>
      <c r="AD653" s="26">
        <f t="shared" si="552"/>
        <v>126.60000000000001</v>
      </c>
      <c r="AE653" s="62"/>
    </row>
    <row r="654" spans="1:31" x14ac:dyDescent="0.35">
      <c r="A654" s="68">
        <f t="shared" ref="A654" si="568">A652+1</f>
        <v>44154</v>
      </c>
      <c r="B654" s="89" t="s">
        <v>45</v>
      </c>
      <c r="C654" s="90">
        <v>7.8</v>
      </c>
      <c r="D654" s="90">
        <v>0.9</v>
      </c>
      <c r="E654" s="90">
        <v>0.2</v>
      </c>
      <c r="F654" s="90">
        <v>0.2</v>
      </c>
      <c r="G654" s="90">
        <v>0.2</v>
      </c>
      <c r="H654" s="90">
        <v>0.1</v>
      </c>
      <c r="I654" s="90">
        <v>0.1</v>
      </c>
      <c r="J654" s="90">
        <v>0.1</v>
      </c>
      <c r="K654" s="90">
        <v>0.2</v>
      </c>
      <c r="L654" s="90">
        <v>0.2</v>
      </c>
      <c r="M654" s="90">
        <v>0.2</v>
      </c>
      <c r="N654" s="90">
        <v>0.2</v>
      </c>
      <c r="O654" s="90">
        <v>5.5</v>
      </c>
      <c r="P654" s="90">
        <v>6.2</v>
      </c>
      <c r="Q654" s="90">
        <v>6.4</v>
      </c>
      <c r="R654" s="90">
        <v>6.4</v>
      </c>
      <c r="S654" s="90">
        <v>6.4</v>
      </c>
      <c r="T654" s="90">
        <v>6</v>
      </c>
      <c r="U654" s="90">
        <v>6</v>
      </c>
      <c r="V654" s="90">
        <v>6.2</v>
      </c>
      <c r="W654" s="90">
        <v>6.3</v>
      </c>
      <c r="X654" s="90">
        <v>6.4</v>
      </c>
      <c r="Y654" s="90">
        <v>5.9</v>
      </c>
      <c r="Z654" s="90">
        <v>0.3</v>
      </c>
      <c r="AA654" s="26">
        <f t="shared" si="548"/>
        <v>3.2666666666666671</v>
      </c>
      <c r="AB654" s="26">
        <f t="shared" si="550"/>
        <v>7.8</v>
      </c>
      <c r="AC654" s="26">
        <f t="shared" si="551"/>
        <v>0.1</v>
      </c>
      <c r="AD654" s="26">
        <f t="shared" si="552"/>
        <v>78.400000000000006</v>
      </c>
      <c r="AE654" s="61">
        <f>IF(SUM(AD654:AD655)=0," ",SUM(AD654:AD655))</f>
        <v>172.40000000000003</v>
      </c>
    </row>
    <row r="655" spans="1:31" x14ac:dyDescent="0.35">
      <c r="A655" s="69"/>
      <c r="B655" s="89" t="s">
        <v>46</v>
      </c>
      <c r="C655" s="90">
        <v>12.6</v>
      </c>
      <c r="D655" s="90">
        <v>4.0999999999999996</v>
      </c>
      <c r="E655" s="90">
        <v>0</v>
      </c>
      <c r="F655" s="90">
        <v>0</v>
      </c>
      <c r="G655" s="90">
        <v>0</v>
      </c>
      <c r="H655" s="90">
        <v>0</v>
      </c>
      <c r="I655" s="90">
        <v>0</v>
      </c>
      <c r="J655" s="90">
        <v>0</v>
      </c>
      <c r="K655" s="90">
        <v>0</v>
      </c>
      <c r="L655" s="90">
        <v>0</v>
      </c>
      <c r="M655" s="90">
        <v>0.1</v>
      </c>
      <c r="N655" s="90">
        <v>0</v>
      </c>
      <c r="O655" s="90">
        <v>5.3</v>
      </c>
      <c r="P655" s="90">
        <v>5.8</v>
      </c>
      <c r="Q655" s="90">
        <v>6.9</v>
      </c>
      <c r="R655" s="90">
        <v>6.2</v>
      </c>
      <c r="S655" s="90">
        <v>6.2</v>
      </c>
      <c r="T655" s="90">
        <v>5.7</v>
      </c>
      <c r="U655" s="90">
        <v>5.9</v>
      </c>
      <c r="V655" s="90">
        <v>5.9</v>
      </c>
      <c r="W655" s="90">
        <v>6.2</v>
      </c>
      <c r="X655" s="90">
        <v>11.8</v>
      </c>
      <c r="Y655" s="90">
        <v>11.2</v>
      </c>
      <c r="Z655" s="90">
        <v>0.1</v>
      </c>
      <c r="AA655" s="26">
        <f t="shared" si="548"/>
        <v>3.9166666666666674</v>
      </c>
      <c r="AB655" s="26">
        <f t="shared" si="550"/>
        <v>12.6</v>
      </c>
      <c r="AC655" s="26">
        <f t="shared" si="551"/>
        <v>0</v>
      </c>
      <c r="AD655" s="26">
        <f t="shared" si="552"/>
        <v>94.000000000000014</v>
      </c>
      <c r="AE655" s="62"/>
    </row>
    <row r="656" spans="1:31" x14ac:dyDescent="0.35">
      <c r="A656" s="68">
        <f t="shared" ref="A656" si="569">A654+1</f>
        <v>44155</v>
      </c>
      <c r="B656" s="89" t="s">
        <v>45</v>
      </c>
      <c r="C656" s="90">
        <v>0.2</v>
      </c>
      <c r="D656" s="90">
        <v>0.2</v>
      </c>
      <c r="E656" s="90">
        <v>0.9</v>
      </c>
      <c r="F656" s="90">
        <v>0.9</v>
      </c>
      <c r="G656" s="90">
        <v>0.9</v>
      </c>
      <c r="H656" s="90">
        <v>0.9</v>
      </c>
      <c r="I656" s="90">
        <v>0.8</v>
      </c>
      <c r="J656" s="90">
        <v>0.9</v>
      </c>
      <c r="K656" s="90">
        <v>0.9</v>
      </c>
      <c r="L656" s="90">
        <v>0.7</v>
      </c>
      <c r="M656" s="90">
        <v>1</v>
      </c>
      <c r="N656" s="90">
        <v>1</v>
      </c>
      <c r="O656" s="90">
        <v>1</v>
      </c>
      <c r="P656" s="90">
        <v>5.7</v>
      </c>
      <c r="Q656" s="90">
        <v>5.6</v>
      </c>
      <c r="R656" s="90">
        <v>7.3</v>
      </c>
      <c r="S656" s="90">
        <v>6.4</v>
      </c>
      <c r="T656" s="90">
        <v>6.4</v>
      </c>
      <c r="U656" s="90">
        <v>6.6</v>
      </c>
      <c r="V656" s="90">
        <v>7.5</v>
      </c>
      <c r="W656" s="90">
        <v>7.8</v>
      </c>
      <c r="X656" s="90">
        <v>7.7</v>
      </c>
      <c r="Y656" s="90">
        <v>7.7</v>
      </c>
      <c r="Z656" s="90">
        <v>7.5</v>
      </c>
      <c r="AA656" s="26">
        <f t="shared" si="548"/>
        <v>3.6041666666666665</v>
      </c>
      <c r="AB656" s="26">
        <f t="shared" si="550"/>
        <v>7.8</v>
      </c>
      <c r="AC656" s="26">
        <f t="shared" si="551"/>
        <v>0.2</v>
      </c>
      <c r="AD656" s="26">
        <f t="shared" si="552"/>
        <v>86.5</v>
      </c>
      <c r="AE656" s="61">
        <f>IF(SUM(AD656:AD657)=0," ",SUM(AD656:AD657))</f>
        <v>194.89999999999998</v>
      </c>
    </row>
    <row r="657" spans="1:31" x14ac:dyDescent="0.35">
      <c r="A657" s="69"/>
      <c r="B657" s="89" t="s">
        <v>46</v>
      </c>
      <c r="C657" s="90">
        <v>0</v>
      </c>
      <c r="D657" s="90">
        <v>0.1</v>
      </c>
      <c r="E657" s="90">
        <v>4</v>
      </c>
      <c r="F657" s="90">
        <v>4.2</v>
      </c>
      <c r="G657" s="90">
        <v>4.3</v>
      </c>
      <c r="H657" s="90">
        <v>4.2</v>
      </c>
      <c r="I657" s="90">
        <v>4.2</v>
      </c>
      <c r="J657" s="90">
        <v>4.2</v>
      </c>
      <c r="K657" s="90">
        <v>4.0999999999999996</v>
      </c>
      <c r="L657" s="90">
        <v>0</v>
      </c>
      <c r="M657" s="90">
        <v>4</v>
      </c>
      <c r="N657" s="90">
        <v>4</v>
      </c>
      <c r="O657" s="90">
        <v>4</v>
      </c>
      <c r="P657" s="90">
        <v>8.4</v>
      </c>
      <c r="Q657" s="90">
        <v>8.4</v>
      </c>
      <c r="R657" s="90">
        <v>11.5</v>
      </c>
      <c r="S657" s="90">
        <v>5.5</v>
      </c>
      <c r="T657" s="90">
        <v>4.3</v>
      </c>
      <c r="U657" s="90">
        <v>0.1</v>
      </c>
      <c r="V657" s="90">
        <v>5.6</v>
      </c>
      <c r="W657" s="90">
        <v>5.9</v>
      </c>
      <c r="X657" s="90">
        <v>5.9</v>
      </c>
      <c r="Y657" s="90">
        <v>5.9</v>
      </c>
      <c r="Z657" s="90">
        <v>5.6</v>
      </c>
      <c r="AA657" s="26">
        <f t="shared" si="548"/>
        <v>4.5166666666666666</v>
      </c>
      <c r="AB657" s="26">
        <f t="shared" si="550"/>
        <v>11.5</v>
      </c>
      <c r="AC657" s="26">
        <f t="shared" si="551"/>
        <v>0</v>
      </c>
      <c r="AD657" s="26">
        <f t="shared" si="552"/>
        <v>108.39999999999999</v>
      </c>
      <c r="AE657" s="62"/>
    </row>
    <row r="658" spans="1:31" x14ac:dyDescent="0.35">
      <c r="A658" s="68">
        <f t="shared" ref="A658" si="570">A656+1</f>
        <v>44156</v>
      </c>
      <c r="B658" s="89" t="s">
        <v>45</v>
      </c>
      <c r="C658" s="90">
        <v>7.5</v>
      </c>
      <c r="D658" s="90">
        <v>7.4</v>
      </c>
      <c r="E658" s="90">
        <v>0.3</v>
      </c>
      <c r="F658" s="90">
        <v>0.2</v>
      </c>
      <c r="G658" s="90">
        <v>0.2</v>
      </c>
      <c r="H658" s="90">
        <v>4.5999999999999996</v>
      </c>
      <c r="I658" s="90">
        <v>4.5999999999999996</v>
      </c>
      <c r="J658" s="90">
        <v>4.5999999999999996</v>
      </c>
      <c r="K658" s="90">
        <v>4.5999999999999996</v>
      </c>
      <c r="L658" s="90">
        <v>4.5999999999999996</v>
      </c>
      <c r="M658" s="90">
        <v>5</v>
      </c>
      <c r="N658" s="90">
        <v>5</v>
      </c>
      <c r="O658" s="90">
        <v>5</v>
      </c>
      <c r="P658" s="90">
        <v>4.5999999999999996</v>
      </c>
      <c r="Q658" s="90">
        <v>0.2</v>
      </c>
      <c r="R658" s="90">
        <v>0.7</v>
      </c>
      <c r="S658" s="90">
        <v>6.3</v>
      </c>
      <c r="T658" s="90">
        <v>7.1</v>
      </c>
      <c r="U658" s="90">
        <v>7.3</v>
      </c>
      <c r="V658" s="90">
        <v>7.4</v>
      </c>
      <c r="W658" s="90">
        <v>6.5</v>
      </c>
      <c r="X658" s="90">
        <v>6.4</v>
      </c>
      <c r="Y658" s="90">
        <v>6.1</v>
      </c>
      <c r="Z658" s="90">
        <v>7.7</v>
      </c>
      <c r="AA658" s="26">
        <f t="shared" si="548"/>
        <v>4.7458333333333336</v>
      </c>
      <c r="AB658" s="26">
        <f t="shared" si="550"/>
        <v>7.7</v>
      </c>
      <c r="AC658" s="26">
        <f t="shared" si="551"/>
        <v>0.2</v>
      </c>
      <c r="AD658" s="26">
        <f t="shared" si="552"/>
        <v>113.9</v>
      </c>
      <c r="AE658" s="61">
        <f>IF(SUM(AD658:AD659)=0," ",SUM(AD658:AD659))</f>
        <v>209.9</v>
      </c>
    </row>
    <row r="659" spans="1:31" x14ac:dyDescent="0.35">
      <c r="A659" s="69"/>
      <c r="B659" s="89" t="s">
        <v>46</v>
      </c>
      <c r="C659" s="90">
        <v>5.6</v>
      </c>
      <c r="D659" s="90">
        <v>5.7</v>
      </c>
      <c r="E659" s="90">
        <v>0</v>
      </c>
      <c r="F659" s="90">
        <v>0</v>
      </c>
      <c r="G659" s="90">
        <v>0</v>
      </c>
      <c r="H659" s="90">
        <v>0</v>
      </c>
      <c r="I659" s="90">
        <v>0</v>
      </c>
      <c r="J659" s="90">
        <v>0</v>
      </c>
      <c r="K659" s="90">
        <v>0</v>
      </c>
      <c r="L659" s="90">
        <v>0</v>
      </c>
      <c r="M659" s="90">
        <v>0</v>
      </c>
      <c r="N659" s="90">
        <v>0</v>
      </c>
      <c r="O659" s="90">
        <v>0</v>
      </c>
      <c r="P659" s="90">
        <v>0</v>
      </c>
      <c r="Q659" s="90">
        <v>0</v>
      </c>
      <c r="R659" s="90">
        <v>0</v>
      </c>
      <c r="S659" s="90">
        <v>9.6</v>
      </c>
      <c r="T659" s="90">
        <v>11.3</v>
      </c>
      <c r="U659" s="90">
        <v>11.5</v>
      </c>
      <c r="V659" s="90">
        <v>11.3</v>
      </c>
      <c r="W659" s="90">
        <v>10</v>
      </c>
      <c r="X659" s="90">
        <v>9.6999999999999993</v>
      </c>
      <c r="Y659" s="90">
        <v>9.3000000000000007</v>
      </c>
      <c r="Z659" s="90">
        <v>12</v>
      </c>
      <c r="AA659" s="26">
        <f t="shared" si="548"/>
        <v>4</v>
      </c>
      <c r="AB659" s="26">
        <f t="shared" si="550"/>
        <v>12</v>
      </c>
      <c r="AC659" s="26">
        <f t="shared" si="551"/>
        <v>0</v>
      </c>
      <c r="AD659" s="26">
        <f t="shared" si="552"/>
        <v>96</v>
      </c>
      <c r="AE659" s="62"/>
    </row>
    <row r="660" spans="1:31" x14ac:dyDescent="0.35">
      <c r="A660" s="68">
        <f t="shared" ref="A660" si="571">A658+1</f>
        <v>44157</v>
      </c>
      <c r="B660" s="89" t="s">
        <v>45</v>
      </c>
      <c r="C660" s="90">
        <v>7.6</v>
      </c>
      <c r="D660" s="90">
        <v>7.5</v>
      </c>
      <c r="E660" s="90">
        <v>7.5</v>
      </c>
      <c r="F660" s="90">
        <v>7.7</v>
      </c>
      <c r="G660" s="90">
        <v>0.4</v>
      </c>
      <c r="H660" s="90">
        <v>0.2</v>
      </c>
      <c r="I660" s="90">
        <v>0.1</v>
      </c>
      <c r="J660" s="90">
        <v>0.1</v>
      </c>
      <c r="K660" s="90">
        <v>0.1</v>
      </c>
      <c r="L660" s="90">
        <v>0.2</v>
      </c>
      <c r="M660" s="90">
        <v>0.2</v>
      </c>
      <c r="N660" s="90">
        <v>0.2</v>
      </c>
      <c r="O660" s="90">
        <v>1</v>
      </c>
      <c r="P660" s="90">
        <v>1.1000000000000001</v>
      </c>
      <c r="Q660" s="90">
        <v>1</v>
      </c>
      <c r="R660" s="90">
        <v>1</v>
      </c>
      <c r="S660" s="90">
        <v>1</v>
      </c>
      <c r="T660" s="90">
        <v>0.9</v>
      </c>
      <c r="U660" s="90">
        <v>0.1</v>
      </c>
      <c r="V660" s="90">
        <v>7.8</v>
      </c>
      <c r="W660" s="90">
        <v>7.1</v>
      </c>
      <c r="X660" s="90">
        <v>6.9</v>
      </c>
      <c r="Y660" s="90">
        <v>6</v>
      </c>
      <c r="Z660" s="90">
        <v>5.5</v>
      </c>
      <c r="AA660" s="26">
        <f t="shared" si="548"/>
        <v>2.9666666666666663</v>
      </c>
      <c r="AB660" s="26">
        <f t="shared" si="550"/>
        <v>7.8</v>
      </c>
      <c r="AC660" s="26">
        <f t="shared" si="551"/>
        <v>0.1</v>
      </c>
      <c r="AD660" s="26">
        <f t="shared" si="552"/>
        <v>71.199999999999989</v>
      </c>
      <c r="AE660" s="61">
        <f>IF(SUM(AD660:AD661)=0," ",SUM(AD660:AD661))</f>
        <v>223.39999999999998</v>
      </c>
    </row>
    <row r="661" spans="1:31" x14ac:dyDescent="0.35">
      <c r="A661" s="69"/>
      <c r="B661" s="89" t="s">
        <v>46</v>
      </c>
      <c r="C661" s="90">
        <v>12</v>
      </c>
      <c r="D661" s="90">
        <v>12</v>
      </c>
      <c r="E661" s="90">
        <v>12</v>
      </c>
      <c r="F661" s="90">
        <v>12.4</v>
      </c>
      <c r="G661" s="90">
        <v>0.7</v>
      </c>
      <c r="H661" s="90">
        <v>0</v>
      </c>
      <c r="I661" s="90">
        <v>0</v>
      </c>
      <c r="J661" s="90">
        <v>0</v>
      </c>
      <c r="K661" s="90">
        <v>0</v>
      </c>
      <c r="L661" s="90">
        <v>0</v>
      </c>
      <c r="M661" s="90">
        <v>0</v>
      </c>
      <c r="N661" s="90">
        <v>0.1</v>
      </c>
      <c r="O661" s="90">
        <v>9.9</v>
      </c>
      <c r="P661" s="90">
        <v>10.1</v>
      </c>
      <c r="Q661" s="90">
        <v>9.3000000000000007</v>
      </c>
      <c r="R661" s="90">
        <v>8.8000000000000007</v>
      </c>
      <c r="S661" s="90">
        <v>8.9</v>
      </c>
      <c r="T661" s="90">
        <v>5.5</v>
      </c>
      <c r="U661" s="90">
        <v>5.5</v>
      </c>
      <c r="V661" s="90">
        <v>8.8000000000000007</v>
      </c>
      <c r="W661" s="90">
        <v>11.3</v>
      </c>
      <c r="X661" s="90">
        <v>10.7</v>
      </c>
      <c r="Y661" s="90">
        <v>9.1</v>
      </c>
      <c r="Z661" s="90">
        <v>5.0999999999999996</v>
      </c>
      <c r="AA661" s="26">
        <f t="shared" si="548"/>
        <v>6.3416666666666659</v>
      </c>
      <c r="AB661" s="26">
        <f t="shared" si="550"/>
        <v>12.4</v>
      </c>
      <c r="AC661" s="26">
        <f t="shared" si="551"/>
        <v>0</v>
      </c>
      <c r="AD661" s="26">
        <f t="shared" si="552"/>
        <v>152.19999999999999</v>
      </c>
      <c r="AE661" s="62"/>
    </row>
    <row r="662" spans="1:31" x14ac:dyDescent="0.35">
      <c r="A662" s="68">
        <f t="shared" ref="A662" si="572">A660+1</f>
        <v>44158</v>
      </c>
      <c r="B662" s="89" t="s">
        <v>45</v>
      </c>
      <c r="C662" s="90">
        <v>5.4</v>
      </c>
      <c r="D662" s="90">
        <v>0.2</v>
      </c>
      <c r="E662" s="90">
        <v>0.2</v>
      </c>
      <c r="F662" s="90">
        <v>0.9</v>
      </c>
      <c r="G662" s="90">
        <v>0.9</v>
      </c>
      <c r="H662" s="90">
        <v>0.8</v>
      </c>
      <c r="I662" s="90">
        <v>0.9</v>
      </c>
      <c r="J662" s="90">
        <v>0.9</v>
      </c>
      <c r="K662" s="90">
        <v>0.9</v>
      </c>
      <c r="L662" s="90">
        <v>0.9</v>
      </c>
      <c r="M662" s="90">
        <v>1</v>
      </c>
      <c r="N662" s="90">
        <v>5.7</v>
      </c>
      <c r="O662" s="90">
        <v>6</v>
      </c>
      <c r="P662" s="90">
        <v>6.1</v>
      </c>
      <c r="Q662" s="90">
        <v>6.6</v>
      </c>
      <c r="R662" s="90">
        <v>6.1</v>
      </c>
      <c r="S662" s="90">
        <v>6.1</v>
      </c>
      <c r="T662" s="90">
        <v>5.8</v>
      </c>
      <c r="U662" s="90">
        <v>0.3</v>
      </c>
      <c r="V662" s="90">
        <v>7.2</v>
      </c>
      <c r="W662" s="90">
        <v>7.3</v>
      </c>
      <c r="X662" s="90">
        <v>7.3</v>
      </c>
      <c r="Y662" s="90">
        <v>7.1</v>
      </c>
      <c r="Z662" s="90">
        <v>7.6</v>
      </c>
      <c r="AA662" s="26">
        <f t="shared" si="548"/>
        <v>3.8416666666666663</v>
      </c>
      <c r="AB662" s="26">
        <f t="shared" si="550"/>
        <v>7.6</v>
      </c>
      <c r="AC662" s="26">
        <f t="shared" si="551"/>
        <v>0.2</v>
      </c>
      <c r="AD662" s="26">
        <f t="shared" si="552"/>
        <v>92.199999999999989</v>
      </c>
      <c r="AE662" s="61">
        <f>IF(SUM(AD662:AD663)=0," ",SUM(AD662:AD663))</f>
        <v>231.59999999999997</v>
      </c>
    </row>
    <row r="663" spans="1:31" x14ac:dyDescent="0.35">
      <c r="A663" s="69"/>
      <c r="B663" s="89" t="s">
        <v>46</v>
      </c>
      <c r="C663" s="90">
        <v>5.0999999999999996</v>
      </c>
      <c r="D663" s="90">
        <v>0</v>
      </c>
      <c r="E663" s="90">
        <v>0</v>
      </c>
      <c r="F663" s="90">
        <v>3.6</v>
      </c>
      <c r="G663" s="90">
        <v>3.6</v>
      </c>
      <c r="H663" s="90">
        <v>3.7</v>
      </c>
      <c r="I663" s="90">
        <v>4</v>
      </c>
      <c r="J663" s="90">
        <v>4</v>
      </c>
      <c r="K663" s="90">
        <v>4</v>
      </c>
      <c r="L663" s="90">
        <v>4</v>
      </c>
      <c r="M663" s="90">
        <v>3.9</v>
      </c>
      <c r="N663" s="90">
        <v>3.9</v>
      </c>
      <c r="O663" s="90">
        <v>9</v>
      </c>
      <c r="P663" s="90">
        <v>9</v>
      </c>
      <c r="Q663" s="90">
        <v>10</v>
      </c>
      <c r="R663" s="90">
        <v>9.1999999999999993</v>
      </c>
      <c r="S663" s="90">
        <v>9.1</v>
      </c>
      <c r="T663" s="90">
        <v>8.6</v>
      </c>
      <c r="U663" s="90">
        <v>5.3</v>
      </c>
      <c r="V663" s="90">
        <v>6.9</v>
      </c>
      <c r="W663" s="90">
        <v>6.8</v>
      </c>
      <c r="X663" s="90">
        <v>6.9</v>
      </c>
      <c r="Y663" s="90">
        <v>6.8</v>
      </c>
      <c r="Z663" s="90">
        <v>12</v>
      </c>
      <c r="AA663" s="26">
        <f t="shared" si="548"/>
        <v>5.8083333333333327</v>
      </c>
      <c r="AB663" s="26">
        <f t="shared" si="550"/>
        <v>12</v>
      </c>
      <c r="AC663" s="26">
        <f t="shared" si="551"/>
        <v>0</v>
      </c>
      <c r="AD663" s="26">
        <f t="shared" si="552"/>
        <v>139.39999999999998</v>
      </c>
      <c r="AE663" s="62"/>
    </row>
    <row r="664" spans="1:31" x14ac:dyDescent="0.35">
      <c r="A664" s="68">
        <f t="shared" ref="A664" si="573">A662+1</f>
        <v>44159</v>
      </c>
      <c r="B664" s="89" t="s">
        <v>45</v>
      </c>
      <c r="C664" s="90">
        <v>7.5</v>
      </c>
      <c r="D664" s="90">
        <v>0.2</v>
      </c>
      <c r="E664" s="90">
        <v>0.2</v>
      </c>
      <c r="F664" s="90">
        <v>0.2</v>
      </c>
      <c r="G664" s="90">
        <v>0.9</v>
      </c>
      <c r="H664" s="90">
        <v>0.9</v>
      </c>
      <c r="I664" s="90">
        <v>0.8</v>
      </c>
      <c r="J664" s="90">
        <v>0.8</v>
      </c>
      <c r="K664" s="90">
        <v>0.9</v>
      </c>
      <c r="L664" s="90">
        <v>0.9</v>
      </c>
      <c r="M664" s="90">
        <v>0.8</v>
      </c>
      <c r="N664" s="90">
        <v>0.9</v>
      </c>
      <c r="O664" s="90">
        <v>1</v>
      </c>
      <c r="P664" s="90">
        <v>0.8</v>
      </c>
      <c r="Q664" s="90">
        <v>0.2</v>
      </c>
      <c r="R664" s="90">
        <v>6.3</v>
      </c>
      <c r="S664" s="90">
        <v>7.4</v>
      </c>
      <c r="T664" s="90">
        <v>7.3</v>
      </c>
      <c r="U664" s="90">
        <v>7</v>
      </c>
      <c r="V664" s="90">
        <v>7</v>
      </c>
      <c r="W664" s="90">
        <v>7.2</v>
      </c>
      <c r="X664" s="90">
        <v>7.7</v>
      </c>
      <c r="Y664" s="90">
        <v>7.1</v>
      </c>
      <c r="Z664" s="90">
        <v>6.4</v>
      </c>
      <c r="AA664" s="26">
        <f t="shared" si="548"/>
        <v>3.35</v>
      </c>
      <c r="AB664" s="26">
        <f t="shared" si="550"/>
        <v>7.7</v>
      </c>
      <c r="AC664" s="26">
        <f t="shared" si="551"/>
        <v>0.2</v>
      </c>
      <c r="AD664" s="26">
        <f t="shared" si="552"/>
        <v>80.400000000000006</v>
      </c>
      <c r="AE664" s="61">
        <f>IF(SUM(AD664:AD665)=0," ",SUM(AD664:AD665))</f>
        <v>213.5</v>
      </c>
    </row>
    <row r="665" spans="1:31" x14ac:dyDescent="0.35">
      <c r="A665" s="69"/>
      <c r="B665" s="89" t="s">
        <v>46</v>
      </c>
      <c r="C665" s="90">
        <v>12.1</v>
      </c>
      <c r="D665" s="90">
        <v>0</v>
      </c>
      <c r="E665" s="90">
        <v>0</v>
      </c>
      <c r="F665" s="90">
        <v>0</v>
      </c>
      <c r="G665" s="90">
        <v>3.8</v>
      </c>
      <c r="H665" s="90">
        <v>3.8</v>
      </c>
      <c r="I665" s="90">
        <v>3.2</v>
      </c>
      <c r="J665" s="90">
        <v>3.5</v>
      </c>
      <c r="K665" s="90">
        <v>3.6</v>
      </c>
      <c r="L665" s="90">
        <v>3.6</v>
      </c>
      <c r="M665" s="90">
        <v>3.4</v>
      </c>
      <c r="N665" s="90">
        <v>3.4</v>
      </c>
      <c r="O665" s="90">
        <v>3.9</v>
      </c>
      <c r="P665" s="90">
        <v>0.1</v>
      </c>
      <c r="Q665" s="90">
        <v>0</v>
      </c>
      <c r="R665" s="90">
        <v>9.6</v>
      </c>
      <c r="S665" s="90">
        <v>11.2</v>
      </c>
      <c r="T665" s="90">
        <v>11.7</v>
      </c>
      <c r="U665" s="90">
        <v>11.1</v>
      </c>
      <c r="V665" s="90">
        <v>11</v>
      </c>
      <c r="W665" s="90">
        <v>6.2</v>
      </c>
      <c r="X665" s="90">
        <v>6.8</v>
      </c>
      <c r="Y665" s="90">
        <v>11.2</v>
      </c>
      <c r="Z665" s="90">
        <v>9.9</v>
      </c>
      <c r="AA665" s="26">
        <f t="shared" si="548"/>
        <v>5.5458333333333334</v>
      </c>
      <c r="AB665" s="26">
        <f t="shared" si="550"/>
        <v>12.1</v>
      </c>
      <c r="AC665" s="26">
        <f t="shared" si="551"/>
        <v>0</v>
      </c>
      <c r="AD665" s="26">
        <f t="shared" si="552"/>
        <v>133.1</v>
      </c>
      <c r="AE665" s="62"/>
    </row>
    <row r="666" spans="1:31" x14ac:dyDescent="0.35">
      <c r="A666" s="68">
        <f t="shared" ref="A666" si="574">A664+1</f>
        <v>44160</v>
      </c>
      <c r="B666" s="89" t="s">
        <v>45</v>
      </c>
      <c r="C666" s="90">
        <v>0.3</v>
      </c>
      <c r="D666" s="90">
        <v>0.2</v>
      </c>
      <c r="E666" s="90">
        <v>0.2</v>
      </c>
      <c r="F666" s="90">
        <v>0.2</v>
      </c>
      <c r="G666" s="90">
        <v>0.2</v>
      </c>
      <c r="H666" s="90">
        <v>0.2</v>
      </c>
      <c r="I666" s="90">
        <v>0.2</v>
      </c>
      <c r="J666" s="90">
        <v>0.2</v>
      </c>
      <c r="K666" s="90">
        <v>0.2</v>
      </c>
      <c r="L666" s="90">
        <v>0.2</v>
      </c>
      <c r="M666" s="90">
        <v>5.2</v>
      </c>
      <c r="N666" s="90">
        <v>4.8</v>
      </c>
      <c r="O666" s="90">
        <v>4.8</v>
      </c>
      <c r="P666" s="90">
        <v>4.5</v>
      </c>
      <c r="Q666" s="90">
        <v>5.2</v>
      </c>
      <c r="R666" s="90">
        <v>4</v>
      </c>
      <c r="S666" s="90">
        <v>0.1</v>
      </c>
      <c r="T666" s="90">
        <v>4.4000000000000004</v>
      </c>
      <c r="U666" s="90">
        <v>4.3</v>
      </c>
      <c r="V666" s="90">
        <v>4.2</v>
      </c>
      <c r="W666" s="90">
        <v>4.2</v>
      </c>
      <c r="X666" s="90">
        <v>4.0999999999999996</v>
      </c>
      <c r="Y666" s="90">
        <v>4.0999999999999996</v>
      </c>
      <c r="Z666" s="90">
        <v>0.9</v>
      </c>
      <c r="AA666" s="26">
        <f t="shared" si="548"/>
        <v>2.3708333333333336</v>
      </c>
      <c r="AB666" s="26">
        <f t="shared" si="550"/>
        <v>5.2</v>
      </c>
      <c r="AC666" s="26">
        <f t="shared" si="551"/>
        <v>0.1</v>
      </c>
      <c r="AD666" s="26">
        <f t="shared" si="552"/>
        <v>56.900000000000006</v>
      </c>
      <c r="AE666" s="61">
        <f>IF(SUM(AD666:AD667)=0," ",SUM(AD666:AD667))</f>
        <v>91.600000000000023</v>
      </c>
    </row>
    <row r="667" spans="1:31" x14ac:dyDescent="0.35">
      <c r="A667" s="69"/>
      <c r="B667" s="89" t="s">
        <v>46</v>
      </c>
      <c r="C667" s="90">
        <v>0</v>
      </c>
      <c r="D667" s="90">
        <v>0</v>
      </c>
      <c r="E667" s="90">
        <v>0</v>
      </c>
      <c r="F667" s="90">
        <v>0.1</v>
      </c>
      <c r="G667" s="90">
        <v>0</v>
      </c>
      <c r="H667" s="90">
        <v>0</v>
      </c>
      <c r="I667" s="90">
        <v>0</v>
      </c>
      <c r="J667" s="90">
        <v>0.1</v>
      </c>
      <c r="K667" s="90">
        <v>0.1</v>
      </c>
      <c r="L667" s="90">
        <v>0.1</v>
      </c>
      <c r="M667" s="90">
        <v>6.6</v>
      </c>
      <c r="N667" s="90">
        <v>6</v>
      </c>
      <c r="O667" s="90">
        <v>5.9</v>
      </c>
      <c r="P667" s="90">
        <v>5.7</v>
      </c>
      <c r="Q667" s="90">
        <v>4.9000000000000004</v>
      </c>
      <c r="R667" s="90">
        <v>4.4000000000000004</v>
      </c>
      <c r="S667" s="90">
        <v>0.1</v>
      </c>
      <c r="T667" s="90">
        <v>0.1</v>
      </c>
      <c r="U667" s="90">
        <v>0.1</v>
      </c>
      <c r="V667" s="90">
        <v>0.1</v>
      </c>
      <c r="W667" s="90">
        <v>0.1</v>
      </c>
      <c r="X667" s="90">
        <v>0.1</v>
      </c>
      <c r="Y667" s="90">
        <v>0.1</v>
      </c>
      <c r="Z667" s="90">
        <v>0.1</v>
      </c>
      <c r="AA667" s="26">
        <f t="shared" si="548"/>
        <v>1.4458333333333337</v>
      </c>
      <c r="AB667" s="26">
        <f t="shared" si="550"/>
        <v>6.6</v>
      </c>
      <c r="AC667" s="26">
        <f t="shared" si="551"/>
        <v>0</v>
      </c>
      <c r="AD667" s="26">
        <f t="shared" si="552"/>
        <v>34.70000000000001</v>
      </c>
      <c r="AE667" s="62"/>
    </row>
    <row r="668" spans="1:31" x14ac:dyDescent="0.35">
      <c r="A668" s="68">
        <f t="shared" ref="A668" si="575">A666+1</f>
        <v>44161</v>
      </c>
      <c r="B668" s="89" t="s">
        <v>45</v>
      </c>
      <c r="C668" s="90">
        <v>0.2</v>
      </c>
      <c r="D668" s="90">
        <v>0.2</v>
      </c>
      <c r="E668" s="90">
        <v>4.9000000000000004</v>
      </c>
      <c r="F668" s="90">
        <v>4.9000000000000004</v>
      </c>
      <c r="G668" s="90">
        <v>6.6</v>
      </c>
      <c r="H668" s="90">
        <v>6.9</v>
      </c>
      <c r="I668" s="90">
        <v>6.9</v>
      </c>
      <c r="J668" s="90">
        <v>6.8</v>
      </c>
      <c r="K668" s="90">
        <v>6.5</v>
      </c>
      <c r="L668" s="90">
        <v>6.4</v>
      </c>
      <c r="M668" s="90">
        <v>6.2</v>
      </c>
      <c r="N668" s="90">
        <v>6.3</v>
      </c>
      <c r="O668" s="90">
        <v>5.2</v>
      </c>
      <c r="P668" s="90">
        <v>5.5</v>
      </c>
      <c r="Q668" s="90">
        <v>5.4</v>
      </c>
      <c r="R668" s="90">
        <v>5.3</v>
      </c>
      <c r="S668" s="90">
        <v>0.9</v>
      </c>
      <c r="T668" s="90">
        <v>0.3</v>
      </c>
      <c r="U668" s="90">
        <v>0.2</v>
      </c>
      <c r="V668" s="90">
        <v>0.2</v>
      </c>
      <c r="W668" s="90">
        <v>0.2</v>
      </c>
      <c r="X668" s="90">
        <v>0.2</v>
      </c>
      <c r="Y668" s="90">
        <v>0.2</v>
      </c>
      <c r="Z668" s="90">
        <v>0.2</v>
      </c>
      <c r="AA668" s="26">
        <f t="shared" si="548"/>
        <v>3.6083333333333343</v>
      </c>
      <c r="AB668" s="26">
        <f t="shared" si="550"/>
        <v>6.9</v>
      </c>
      <c r="AC668" s="26">
        <f t="shared" si="551"/>
        <v>0.2</v>
      </c>
      <c r="AD668" s="26">
        <f t="shared" si="552"/>
        <v>86.600000000000023</v>
      </c>
      <c r="AE668" s="61">
        <f>IF(SUM(AD668:AD669)=0," ",SUM(AD668:AD669))</f>
        <v>206.69999999999996</v>
      </c>
    </row>
    <row r="669" spans="1:31" x14ac:dyDescent="0.35">
      <c r="A669" s="69"/>
      <c r="B669" s="89" t="s">
        <v>46</v>
      </c>
      <c r="C669" s="90">
        <v>0.1</v>
      </c>
      <c r="D669" s="90">
        <v>0.1</v>
      </c>
      <c r="E669" s="90">
        <v>0.1</v>
      </c>
      <c r="F669" s="90">
        <v>0.1</v>
      </c>
      <c r="G669" s="90">
        <v>10.199999999999999</v>
      </c>
      <c r="H669" s="90">
        <v>10.7</v>
      </c>
      <c r="I669" s="90">
        <v>10.8</v>
      </c>
      <c r="J669" s="90">
        <v>11.4</v>
      </c>
      <c r="K669" s="90">
        <v>12.1</v>
      </c>
      <c r="L669" s="90">
        <v>12.1</v>
      </c>
      <c r="M669" s="90">
        <v>7.6</v>
      </c>
      <c r="N669" s="90">
        <v>8</v>
      </c>
      <c r="O669" s="90">
        <v>5.6</v>
      </c>
      <c r="P669" s="90">
        <v>10.3</v>
      </c>
      <c r="Q669" s="90">
        <v>10.199999999999999</v>
      </c>
      <c r="R669" s="90">
        <v>5</v>
      </c>
      <c r="S669" s="90">
        <v>5</v>
      </c>
      <c r="T669" s="90">
        <v>0.1</v>
      </c>
      <c r="U669" s="90">
        <v>0.1</v>
      </c>
      <c r="V669" s="90">
        <v>0.1</v>
      </c>
      <c r="W669" s="90">
        <v>0.1</v>
      </c>
      <c r="X669" s="90">
        <v>0.1</v>
      </c>
      <c r="Y669" s="90">
        <v>0.1</v>
      </c>
      <c r="Z669" s="90">
        <v>0.1</v>
      </c>
      <c r="AA669" s="26">
        <f t="shared" si="548"/>
        <v>5.0041666666666638</v>
      </c>
      <c r="AB669" s="26">
        <f t="shared" si="550"/>
        <v>12.1</v>
      </c>
      <c r="AC669" s="26">
        <f t="shared" si="551"/>
        <v>0.1</v>
      </c>
      <c r="AD669" s="26">
        <f t="shared" si="552"/>
        <v>120.09999999999994</v>
      </c>
      <c r="AE669" s="62"/>
    </row>
    <row r="670" spans="1:31" x14ac:dyDescent="0.35">
      <c r="A670" s="68">
        <f t="shared" ref="A670" si="576">A668+1</f>
        <v>44162</v>
      </c>
      <c r="B670" s="89" t="s">
        <v>45</v>
      </c>
      <c r="C670" s="90">
        <v>0.2</v>
      </c>
      <c r="D670" s="90">
        <v>0.2</v>
      </c>
      <c r="E670" s="90">
        <v>5.8</v>
      </c>
      <c r="F670" s="90">
        <v>6</v>
      </c>
      <c r="G670" s="90">
        <v>7</v>
      </c>
      <c r="H670" s="90">
        <v>7.1</v>
      </c>
      <c r="I670" s="90">
        <v>6.8</v>
      </c>
      <c r="J670" s="90">
        <v>6.5</v>
      </c>
      <c r="K670" s="90">
        <v>6.4</v>
      </c>
      <c r="L670" s="90">
        <v>6.4</v>
      </c>
      <c r="M670" s="90">
        <v>6.5</v>
      </c>
      <c r="N670" s="90">
        <v>6.6</v>
      </c>
      <c r="O670" s="90">
        <v>0.3</v>
      </c>
      <c r="P670" s="90">
        <v>0.1</v>
      </c>
      <c r="Q670" s="90">
        <v>0.1</v>
      </c>
      <c r="R670" s="90">
        <v>3.5</v>
      </c>
      <c r="S670" s="90">
        <v>4.0999999999999996</v>
      </c>
      <c r="T670" s="90">
        <v>4.8</v>
      </c>
      <c r="U670" s="90">
        <v>4.8</v>
      </c>
      <c r="V670" s="90">
        <v>4.5999999999999996</v>
      </c>
      <c r="W670" s="90">
        <v>4.2</v>
      </c>
      <c r="X670" s="90">
        <v>4.2</v>
      </c>
      <c r="Y670" s="90">
        <v>4.0999999999999996</v>
      </c>
      <c r="Z670" s="90">
        <v>4.9000000000000004</v>
      </c>
      <c r="AA670" s="26">
        <f t="shared" si="548"/>
        <v>4.383333333333332</v>
      </c>
      <c r="AB670" s="26">
        <f t="shared" si="550"/>
        <v>7.1</v>
      </c>
      <c r="AC670" s="26">
        <f t="shared" si="551"/>
        <v>0.1</v>
      </c>
      <c r="AD670" s="26">
        <f t="shared" si="552"/>
        <v>105.19999999999996</v>
      </c>
      <c r="AE670" s="61">
        <f>IF(SUM(AD670:AD671)=0," ",SUM(AD670:AD671))</f>
        <v>193.39999999999992</v>
      </c>
    </row>
    <row r="671" spans="1:31" x14ac:dyDescent="0.35">
      <c r="A671" s="69"/>
      <c r="B671" s="89" t="s">
        <v>46</v>
      </c>
      <c r="C671" s="90">
        <v>0.1</v>
      </c>
      <c r="D671" s="90">
        <v>0.1</v>
      </c>
      <c r="E671" s="90">
        <v>5.6</v>
      </c>
      <c r="F671" s="90">
        <v>5.7</v>
      </c>
      <c r="G671" s="90">
        <v>10.9</v>
      </c>
      <c r="H671" s="90">
        <v>11.2</v>
      </c>
      <c r="I671" s="90">
        <v>10.6</v>
      </c>
      <c r="J671" s="90">
        <v>10</v>
      </c>
      <c r="K671" s="90">
        <v>9.9</v>
      </c>
      <c r="L671" s="90">
        <v>10.199999999999999</v>
      </c>
      <c r="M671" s="90">
        <v>6.2</v>
      </c>
      <c r="N671" s="90">
        <v>6.5</v>
      </c>
      <c r="O671" s="90">
        <v>0.7</v>
      </c>
      <c r="P671" s="90">
        <v>0</v>
      </c>
      <c r="Q671" s="90">
        <v>0</v>
      </c>
      <c r="R671" s="90">
        <v>0</v>
      </c>
      <c r="S671" s="90">
        <v>0</v>
      </c>
      <c r="T671" s="90">
        <v>0.1</v>
      </c>
      <c r="U671" s="90">
        <v>0.1</v>
      </c>
      <c r="V671" s="90">
        <v>0.1</v>
      </c>
      <c r="W671" s="90">
        <v>0</v>
      </c>
      <c r="X671" s="90">
        <v>0</v>
      </c>
      <c r="Y671" s="90">
        <v>0.1</v>
      </c>
      <c r="Z671" s="90">
        <v>0.1</v>
      </c>
      <c r="AA671" s="26">
        <f t="shared" si="548"/>
        <v>3.6749999999999989</v>
      </c>
      <c r="AB671" s="26">
        <f t="shared" si="550"/>
        <v>11.2</v>
      </c>
      <c r="AC671" s="26">
        <f t="shared" si="551"/>
        <v>0</v>
      </c>
      <c r="AD671" s="26">
        <f t="shared" si="552"/>
        <v>88.199999999999974</v>
      </c>
      <c r="AE671" s="62"/>
    </row>
    <row r="672" spans="1:31" x14ac:dyDescent="0.35">
      <c r="A672" s="68">
        <f t="shared" ref="A672" si="577">A670+1</f>
        <v>44163</v>
      </c>
      <c r="B672" s="89" t="s">
        <v>45</v>
      </c>
      <c r="C672" s="90">
        <v>5</v>
      </c>
      <c r="D672" s="90">
        <v>5.9</v>
      </c>
      <c r="E672" s="90">
        <v>5.9</v>
      </c>
      <c r="F672" s="90">
        <v>6.2</v>
      </c>
      <c r="G672" s="90">
        <v>7</v>
      </c>
      <c r="H672" s="90">
        <v>6.9</v>
      </c>
      <c r="I672" s="90">
        <v>6.7</v>
      </c>
      <c r="J672" s="90">
        <v>7</v>
      </c>
      <c r="K672" s="90">
        <v>6.5</v>
      </c>
      <c r="L672" s="90">
        <v>7</v>
      </c>
      <c r="M672" s="90">
        <v>6.9</v>
      </c>
      <c r="N672" s="90">
        <v>6.8</v>
      </c>
      <c r="O672" s="90">
        <v>6</v>
      </c>
      <c r="P672" s="90">
        <v>0.2</v>
      </c>
      <c r="Q672" s="90">
        <v>0.2</v>
      </c>
      <c r="R672" s="90">
        <v>0.2</v>
      </c>
      <c r="S672" s="90">
        <v>0.8</v>
      </c>
      <c r="T672" s="90">
        <v>0.9</v>
      </c>
      <c r="U672" s="90">
        <v>0.9</v>
      </c>
      <c r="V672" s="90">
        <v>0.9</v>
      </c>
      <c r="W672" s="90">
        <v>0.9</v>
      </c>
      <c r="X672" s="90">
        <v>0.9</v>
      </c>
      <c r="Y672" s="90">
        <v>0.9</v>
      </c>
      <c r="Z672" s="90">
        <v>0.9</v>
      </c>
      <c r="AA672" s="26">
        <f t="shared" si="548"/>
        <v>3.8125000000000018</v>
      </c>
      <c r="AB672" s="26">
        <f t="shared" si="550"/>
        <v>7</v>
      </c>
      <c r="AC672" s="26">
        <f t="shared" si="551"/>
        <v>0.2</v>
      </c>
      <c r="AD672" s="26">
        <f t="shared" si="552"/>
        <v>91.500000000000043</v>
      </c>
      <c r="AE672" s="61">
        <f>IF(SUM(AD672:AD673)=0," ",SUM(AD672:AD673))</f>
        <v>231.40000000000003</v>
      </c>
    </row>
    <row r="673" spans="1:31" x14ac:dyDescent="0.35">
      <c r="A673" s="69"/>
      <c r="B673" s="89" t="s">
        <v>46</v>
      </c>
      <c r="C673" s="90">
        <v>0.1</v>
      </c>
      <c r="D673" s="90">
        <v>8.6999999999999993</v>
      </c>
      <c r="E673" s="90">
        <v>8.8000000000000007</v>
      </c>
      <c r="F673" s="90">
        <v>9.3000000000000007</v>
      </c>
      <c r="G673" s="90">
        <v>10.9</v>
      </c>
      <c r="H673" s="90">
        <v>10.8</v>
      </c>
      <c r="I673" s="90">
        <v>10.3</v>
      </c>
      <c r="J673" s="90">
        <v>11.3</v>
      </c>
      <c r="K673" s="90">
        <v>10.199999999999999</v>
      </c>
      <c r="L673" s="90">
        <v>11.2</v>
      </c>
      <c r="M673" s="90">
        <v>6</v>
      </c>
      <c r="N673" s="90">
        <v>5</v>
      </c>
      <c r="O673" s="90">
        <v>4.2</v>
      </c>
      <c r="P673" s="90">
        <v>0</v>
      </c>
      <c r="Q673" s="90">
        <v>0</v>
      </c>
      <c r="R673" s="90">
        <v>0</v>
      </c>
      <c r="S673" s="90">
        <v>4.2</v>
      </c>
      <c r="T673" s="90">
        <v>4.2</v>
      </c>
      <c r="U673" s="90">
        <v>4.0999999999999996</v>
      </c>
      <c r="V673" s="90">
        <v>4.2</v>
      </c>
      <c r="W673" s="90">
        <v>4.0999999999999996</v>
      </c>
      <c r="X673" s="90">
        <v>4.0999999999999996</v>
      </c>
      <c r="Y673" s="90">
        <v>4.0999999999999996</v>
      </c>
      <c r="Z673" s="90">
        <v>4.0999999999999996</v>
      </c>
      <c r="AA673" s="26">
        <f t="shared" si="548"/>
        <v>5.8291666666666666</v>
      </c>
      <c r="AB673" s="26">
        <f t="shared" si="550"/>
        <v>11.3</v>
      </c>
      <c r="AC673" s="26">
        <f t="shared" si="551"/>
        <v>0</v>
      </c>
      <c r="AD673" s="26">
        <f t="shared" si="552"/>
        <v>139.9</v>
      </c>
      <c r="AE673" s="62"/>
    </row>
    <row r="674" spans="1:31" x14ac:dyDescent="0.35">
      <c r="A674" s="68">
        <f t="shared" ref="A674" si="578">A672+1</f>
        <v>44164</v>
      </c>
      <c r="B674" s="89" t="s">
        <v>45</v>
      </c>
      <c r="C674" s="90">
        <v>1</v>
      </c>
      <c r="D674" s="90">
        <v>1</v>
      </c>
      <c r="E674" s="90">
        <v>6.8</v>
      </c>
      <c r="F674" s="90">
        <v>6.8</v>
      </c>
      <c r="G674" s="90">
        <v>7.4</v>
      </c>
      <c r="H674" s="90">
        <v>7.1</v>
      </c>
      <c r="I674" s="90">
        <v>7.2</v>
      </c>
      <c r="J674" s="90">
        <v>7.6</v>
      </c>
      <c r="K674" s="90">
        <v>7.6</v>
      </c>
      <c r="L674" s="90">
        <v>7.5</v>
      </c>
      <c r="M674" s="90">
        <v>6.2</v>
      </c>
      <c r="N674" s="90">
        <v>6.2</v>
      </c>
      <c r="O674" s="90">
        <v>6.5</v>
      </c>
      <c r="P674" s="90">
        <v>5.9</v>
      </c>
      <c r="Q674" s="90">
        <v>0.9</v>
      </c>
      <c r="R674" s="90">
        <v>0.2</v>
      </c>
      <c r="S674" s="90">
        <v>0.2</v>
      </c>
      <c r="T674" s="90">
        <v>0.2</v>
      </c>
      <c r="U674" s="90">
        <v>0.2</v>
      </c>
      <c r="V674" s="90">
        <v>0.2</v>
      </c>
      <c r="W674" s="90">
        <v>0.2</v>
      </c>
      <c r="X674" s="90">
        <v>0.2</v>
      </c>
      <c r="Y674" s="90">
        <v>0.2</v>
      </c>
      <c r="Z674" s="90">
        <v>0.2</v>
      </c>
      <c r="AA674" s="26">
        <f t="shared" si="548"/>
        <v>3.6458333333333353</v>
      </c>
      <c r="AB674" s="26">
        <f t="shared" si="550"/>
        <v>7.6</v>
      </c>
      <c r="AC674" s="26">
        <f t="shared" si="551"/>
        <v>0.2</v>
      </c>
      <c r="AD674" s="26">
        <f t="shared" si="552"/>
        <v>87.500000000000043</v>
      </c>
      <c r="AE674" s="61">
        <f>IF(SUM(AD674:AD675)=0," ",SUM(AD674:AD675))</f>
        <v>239.3</v>
      </c>
    </row>
    <row r="675" spans="1:31" x14ac:dyDescent="0.35">
      <c r="A675" s="69"/>
      <c r="B675" s="89" t="s">
        <v>46</v>
      </c>
      <c r="C675" s="90">
        <v>4.0999999999999996</v>
      </c>
      <c r="D675" s="90">
        <v>4.0999999999999996</v>
      </c>
      <c r="E675" s="90">
        <v>10.6</v>
      </c>
      <c r="F675" s="90">
        <v>10.4</v>
      </c>
      <c r="G675" s="90">
        <v>11.8</v>
      </c>
      <c r="H675" s="90">
        <v>6.1</v>
      </c>
      <c r="I675" s="90">
        <v>5.3</v>
      </c>
      <c r="J675" s="90">
        <v>12.3</v>
      </c>
      <c r="K675" s="90">
        <v>12.2</v>
      </c>
      <c r="L675" s="90">
        <v>12.2</v>
      </c>
      <c r="M675" s="90">
        <v>9.6</v>
      </c>
      <c r="N675" s="90">
        <v>9.6</v>
      </c>
      <c r="O675" s="90">
        <v>5.6</v>
      </c>
      <c r="P675" s="90">
        <v>5.6</v>
      </c>
      <c r="Q675" s="90">
        <v>4.9000000000000004</v>
      </c>
      <c r="R675" s="90">
        <v>5</v>
      </c>
      <c r="S675" s="90">
        <v>5.3</v>
      </c>
      <c r="T675" s="90">
        <v>5.5</v>
      </c>
      <c r="U675" s="90">
        <v>5.6</v>
      </c>
      <c r="V675" s="90">
        <v>5.6</v>
      </c>
      <c r="W675" s="90">
        <v>0.1</v>
      </c>
      <c r="X675" s="90">
        <v>0.1</v>
      </c>
      <c r="Y675" s="90">
        <v>0.1</v>
      </c>
      <c r="Z675" s="90">
        <v>0.1</v>
      </c>
      <c r="AA675" s="26">
        <f t="shared" si="548"/>
        <v>6.3249999999999984</v>
      </c>
      <c r="AB675" s="26">
        <f t="shared" si="550"/>
        <v>12.3</v>
      </c>
      <c r="AC675" s="26">
        <f t="shared" si="551"/>
        <v>0.1</v>
      </c>
      <c r="AD675" s="26">
        <f t="shared" si="552"/>
        <v>151.79999999999995</v>
      </c>
      <c r="AE675" s="62"/>
    </row>
    <row r="676" spans="1:31" x14ac:dyDescent="0.35">
      <c r="A676" s="68">
        <f t="shared" ref="A676" si="579">A674+1</f>
        <v>44165</v>
      </c>
      <c r="B676" s="89" t="s">
        <v>45</v>
      </c>
      <c r="C676" s="90">
        <v>1.1000000000000001</v>
      </c>
      <c r="D676" s="90">
        <v>1.1000000000000001</v>
      </c>
      <c r="E676" s="90">
        <v>1.1000000000000001</v>
      </c>
      <c r="F676" s="90">
        <v>1.1000000000000001</v>
      </c>
      <c r="G676" s="90">
        <v>6.7</v>
      </c>
      <c r="H676" s="90">
        <v>6.1</v>
      </c>
      <c r="I676" s="90">
        <v>5.9</v>
      </c>
      <c r="J676" s="90">
        <v>6.3</v>
      </c>
      <c r="K676" s="90">
        <v>6.7</v>
      </c>
      <c r="L676" s="90">
        <v>6.7</v>
      </c>
      <c r="M676" s="90">
        <v>5.9</v>
      </c>
      <c r="N676" s="90">
        <v>0.2</v>
      </c>
      <c r="O676" s="90">
        <v>0.2</v>
      </c>
      <c r="P676" s="90">
        <v>0.2</v>
      </c>
      <c r="Q676" s="90">
        <v>0.2</v>
      </c>
      <c r="R676" s="90">
        <v>4.5999999999999996</v>
      </c>
      <c r="S676" s="90">
        <v>4.4000000000000004</v>
      </c>
      <c r="T676" s="90">
        <v>4.4000000000000004</v>
      </c>
      <c r="U676" s="90">
        <v>4.4000000000000004</v>
      </c>
      <c r="V676" s="90">
        <v>4.4000000000000004</v>
      </c>
      <c r="W676" s="90">
        <v>4.4000000000000004</v>
      </c>
      <c r="X676" s="90">
        <v>4.5999999999999996</v>
      </c>
      <c r="Y676" s="90">
        <v>5.3</v>
      </c>
      <c r="Z676" s="90">
        <v>6.5</v>
      </c>
      <c r="AA676" s="26">
        <f t="shared" si="548"/>
        <v>3.8541666666666674</v>
      </c>
      <c r="AB676" s="26">
        <f t="shared" si="550"/>
        <v>6.7</v>
      </c>
      <c r="AC676" s="26">
        <f t="shared" si="551"/>
        <v>0.2</v>
      </c>
      <c r="AD676" s="26">
        <f t="shared" si="552"/>
        <v>92.500000000000014</v>
      </c>
      <c r="AE676" s="61">
        <f>IF(SUM(AD676:AD677)=0," ",SUM(AD676:AD677))</f>
        <v>156.60000000000002</v>
      </c>
    </row>
    <row r="677" spans="1:31" x14ac:dyDescent="0.35">
      <c r="A677" s="69"/>
      <c r="B677" s="89" t="s">
        <v>46</v>
      </c>
      <c r="C677" s="90">
        <v>4.3</v>
      </c>
      <c r="D677" s="90">
        <v>4.3</v>
      </c>
      <c r="E677" s="90">
        <v>5.0999999999999996</v>
      </c>
      <c r="F677" s="90">
        <v>5.3</v>
      </c>
      <c r="G677" s="90">
        <v>10.3</v>
      </c>
      <c r="H677" s="90">
        <v>5.0999999999999996</v>
      </c>
      <c r="I677" s="90">
        <v>0</v>
      </c>
      <c r="J677" s="90">
        <v>4.5</v>
      </c>
      <c r="K677" s="90">
        <v>4.9000000000000004</v>
      </c>
      <c r="L677" s="90">
        <v>4.8</v>
      </c>
      <c r="M677" s="90">
        <v>4.0999999999999996</v>
      </c>
      <c r="N677" s="90">
        <v>0</v>
      </c>
      <c r="O677" s="90">
        <v>0</v>
      </c>
      <c r="P677" s="90">
        <v>0</v>
      </c>
      <c r="Q677" s="90">
        <v>0</v>
      </c>
      <c r="R677" s="90">
        <v>0.1</v>
      </c>
      <c r="S677" s="90">
        <v>0.1</v>
      </c>
      <c r="T677" s="90">
        <v>0.1</v>
      </c>
      <c r="U677" s="90">
        <v>0.1</v>
      </c>
      <c r="V677" s="90">
        <v>0.1</v>
      </c>
      <c r="W677" s="90">
        <v>0.1</v>
      </c>
      <c r="X677" s="90">
        <v>0.1</v>
      </c>
      <c r="Y677" s="90">
        <v>0.7</v>
      </c>
      <c r="Z677" s="90">
        <v>10</v>
      </c>
      <c r="AA677" s="26">
        <f t="shared" si="548"/>
        <v>2.6708333333333338</v>
      </c>
      <c r="AB677" s="26">
        <f t="shared" si="550"/>
        <v>10.3</v>
      </c>
      <c r="AC677" s="26">
        <f t="shared" si="551"/>
        <v>0</v>
      </c>
      <c r="AD677" s="26">
        <f t="shared" si="552"/>
        <v>64.100000000000009</v>
      </c>
      <c r="AE677" s="62"/>
    </row>
    <row r="678" spans="1:31" x14ac:dyDescent="0.35">
      <c r="A678" s="68">
        <f t="shared" ref="A678" si="580">A676+1</f>
        <v>44166</v>
      </c>
      <c r="B678" s="89" t="s">
        <v>45</v>
      </c>
      <c r="C678" s="90">
        <v>5.8</v>
      </c>
      <c r="D678" s="90">
        <v>5.9</v>
      </c>
      <c r="E678" s="90">
        <v>5.9</v>
      </c>
      <c r="F678" s="90">
        <v>6.2</v>
      </c>
      <c r="G678" s="90">
        <v>6.2</v>
      </c>
      <c r="H678" s="90">
        <v>8</v>
      </c>
      <c r="I678" s="90">
        <v>8.4</v>
      </c>
      <c r="J678" s="90">
        <v>7.6</v>
      </c>
      <c r="K678" s="90">
        <v>5.9</v>
      </c>
      <c r="L678" s="90">
        <v>5.9</v>
      </c>
      <c r="M678" s="90">
        <v>5.9</v>
      </c>
      <c r="N678" s="90">
        <v>0.3</v>
      </c>
      <c r="O678" s="90">
        <v>0.1</v>
      </c>
      <c r="P678" s="90">
        <v>4.5999999999999996</v>
      </c>
      <c r="Q678" s="90">
        <v>4.5999999999999996</v>
      </c>
      <c r="R678" s="90">
        <v>4.5999999999999996</v>
      </c>
      <c r="S678" s="90">
        <v>4.7</v>
      </c>
      <c r="T678" s="90">
        <v>4.8</v>
      </c>
      <c r="U678" s="90">
        <v>4.8</v>
      </c>
      <c r="V678" s="90">
        <v>4.8</v>
      </c>
      <c r="W678" s="90">
        <v>5</v>
      </c>
      <c r="X678" s="90">
        <v>5.9</v>
      </c>
      <c r="Y678" s="90">
        <v>5.9</v>
      </c>
      <c r="Z678" s="90">
        <v>0.2</v>
      </c>
      <c r="AA678" s="26">
        <f>IF(SUM(C678:Z678)=0," ",AVERAGE(C678:Z678))</f>
        <v>5.083333333333333</v>
      </c>
      <c r="AB678" s="26">
        <f>IF(AA678=0," ",MAX(C678:Z678))</f>
        <v>8.4</v>
      </c>
      <c r="AC678" s="26">
        <f>IF(AA678=0," ",MIN(C678:Z678))</f>
        <v>0.1</v>
      </c>
      <c r="AD678" s="26">
        <f>IF(AA678=0," ",SUM(C678:Z678))</f>
        <v>121.99999999999999</v>
      </c>
      <c r="AE678" s="61">
        <f>IF(SUM(AD678:AD679)=0," ",SUM(AD678:AD679))</f>
        <v>218.19999999999993</v>
      </c>
    </row>
    <row r="679" spans="1:31" x14ac:dyDescent="0.35">
      <c r="A679" s="69"/>
      <c r="B679" s="89" t="s">
        <v>46</v>
      </c>
      <c r="C679" s="90">
        <v>8.5</v>
      </c>
      <c r="D679" s="90">
        <v>8.6999999999999993</v>
      </c>
      <c r="E679" s="90">
        <v>8.8000000000000007</v>
      </c>
      <c r="F679" s="90">
        <v>9.3000000000000007</v>
      </c>
      <c r="G679" s="90">
        <v>9.3000000000000007</v>
      </c>
      <c r="H679" s="90">
        <v>12.6</v>
      </c>
      <c r="I679" s="90">
        <v>14.1</v>
      </c>
      <c r="J679" s="90">
        <v>11.9</v>
      </c>
      <c r="K679" s="90">
        <v>4.0999999999999996</v>
      </c>
      <c r="L679" s="90">
        <v>4.0999999999999996</v>
      </c>
      <c r="M679" s="90">
        <v>4.0999999999999996</v>
      </c>
      <c r="N679" s="90">
        <v>0</v>
      </c>
      <c r="O679" s="90">
        <v>0</v>
      </c>
      <c r="P679" s="90">
        <v>0</v>
      </c>
      <c r="Q679" s="90">
        <v>0</v>
      </c>
      <c r="R679" s="90">
        <v>0</v>
      </c>
      <c r="S679" s="90">
        <v>0</v>
      </c>
      <c r="T679" s="90">
        <v>0.1</v>
      </c>
      <c r="U679" s="90">
        <v>0.1</v>
      </c>
      <c r="V679" s="90">
        <v>0.1</v>
      </c>
      <c r="W679" s="90">
        <v>0.1</v>
      </c>
      <c r="X679" s="90">
        <v>0.1</v>
      </c>
      <c r="Y679" s="90">
        <v>0.1</v>
      </c>
      <c r="Z679" s="90">
        <v>0.1</v>
      </c>
      <c r="AA679" s="26">
        <f>IF(SUM(C679:Z679)=0," ",AVERAGE(C679:Z679))</f>
        <v>4.0083333333333311</v>
      </c>
      <c r="AB679" s="26">
        <f>IF(AA679=0," ",MAX(C679:Z679))</f>
        <v>14.1</v>
      </c>
      <c r="AC679" s="26">
        <f>IF(AA679=0," ",MIN(C679:Z679))</f>
        <v>0</v>
      </c>
      <c r="AD679" s="26">
        <f>IF(AA679=0," ",SUM(C679:Z679))</f>
        <v>96.199999999999946</v>
      </c>
      <c r="AE679" s="62"/>
    </row>
    <row r="680" spans="1:31" x14ac:dyDescent="0.35">
      <c r="A680" s="68">
        <f t="shared" ref="A680" si="581">A678+1</f>
        <v>44167</v>
      </c>
      <c r="B680" s="89" t="s">
        <v>45</v>
      </c>
      <c r="C680" s="90">
        <v>4.5</v>
      </c>
      <c r="D680" s="90">
        <v>8.1999999999999993</v>
      </c>
      <c r="E680" s="90">
        <v>8.1999999999999993</v>
      </c>
      <c r="F680" s="90">
        <v>8.1999999999999993</v>
      </c>
      <c r="G680" s="90">
        <v>7.5</v>
      </c>
      <c r="H680" s="90">
        <v>7.4</v>
      </c>
      <c r="I680" s="90">
        <v>6.3</v>
      </c>
      <c r="J680" s="90">
        <v>7.2</v>
      </c>
      <c r="K680" s="90">
        <v>6.3</v>
      </c>
      <c r="L680" s="90">
        <v>6.4</v>
      </c>
      <c r="M680" s="90">
        <v>6.5</v>
      </c>
      <c r="N680" s="90">
        <v>0.2</v>
      </c>
      <c r="O680" s="90">
        <v>0.2</v>
      </c>
      <c r="P680" s="90">
        <v>4.4000000000000004</v>
      </c>
      <c r="Q680" s="90">
        <v>4.4000000000000004</v>
      </c>
      <c r="R680" s="90">
        <v>4.9000000000000004</v>
      </c>
      <c r="S680" s="90">
        <v>5</v>
      </c>
      <c r="T680" s="90">
        <v>5.0999999999999996</v>
      </c>
      <c r="U680" s="90">
        <v>5.0999999999999996</v>
      </c>
      <c r="V680" s="90">
        <v>5.5</v>
      </c>
      <c r="W680" s="90">
        <v>5.5</v>
      </c>
      <c r="X680" s="90">
        <v>5.5</v>
      </c>
      <c r="Y680" s="90">
        <v>5.6</v>
      </c>
      <c r="Z680" s="90">
        <v>0.2</v>
      </c>
      <c r="AA680" s="26">
        <f>IF(SUM(C680:Z680)=0," ",AVERAGE(C680:Z680))</f>
        <v>5.3458333333333323</v>
      </c>
      <c r="AB680" s="26">
        <f>IF(AA680=" "," ",MAX(C680:Z680))</f>
        <v>8.1999999999999993</v>
      </c>
      <c r="AC680" s="26">
        <f>IF(AA680=" "," ",MIN(C680:Z680))</f>
        <v>0.2</v>
      </c>
      <c r="AD680" s="26">
        <f>IF(AA680=" "," ",SUM(C680:Z680))</f>
        <v>128.29999999999998</v>
      </c>
      <c r="AE680" s="61">
        <f>IF(SUM(AD680:AD681)=0," ",SUM(AD680:AD681))</f>
        <v>232.59999999999997</v>
      </c>
    </row>
    <row r="681" spans="1:31" x14ac:dyDescent="0.35">
      <c r="A681" s="69"/>
      <c r="B681" s="89" t="s">
        <v>46</v>
      </c>
      <c r="C681" s="90">
        <v>0.6</v>
      </c>
      <c r="D681" s="90">
        <v>13.4</v>
      </c>
      <c r="E681" s="90">
        <v>13.4</v>
      </c>
      <c r="F681" s="90">
        <v>13.5</v>
      </c>
      <c r="G681" s="90">
        <v>11.8</v>
      </c>
      <c r="H681" s="90">
        <v>11.7</v>
      </c>
      <c r="I681" s="90">
        <v>9.6</v>
      </c>
      <c r="J681" s="90">
        <v>11.9</v>
      </c>
      <c r="K681" s="90">
        <v>5.4</v>
      </c>
      <c r="L681" s="90">
        <v>6.1</v>
      </c>
      <c r="M681" s="90">
        <v>6.2</v>
      </c>
      <c r="N681" s="90">
        <v>0</v>
      </c>
      <c r="O681" s="90">
        <v>0</v>
      </c>
      <c r="P681" s="90">
        <v>0</v>
      </c>
      <c r="Q681" s="90">
        <v>0</v>
      </c>
      <c r="R681" s="90">
        <v>0</v>
      </c>
      <c r="S681" s="90">
        <v>0</v>
      </c>
      <c r="T681" s="90">
        <v>0.1</v>
      </c>
      <c r="U681" s="90">
        <v>0.1</v>
      </c>
      <c r="V681" s="90">
        <v>0.1</v>
      </c>
      <c r="W681" s="90">
        <v>0.1</v>
      </c>
      <c r="X681" s="90">
        <v>0.1</v>
      </c>
      <c r="Y681" s="90">
        <v>0.1</v>
      </c>
      <c r="Z681" s="90">
        <v>0.1</v>
      </c>
      <c r="AA681" s="26">
        <f t="shared" ref="AA681:AA739" si="582">IF(SUM(C681:Z681)=0," ",AVERAGE(C681:Z681))</f>
        <v>4.3458333333333323</v>
      </c>
      <c r="AB681" s="26">
        <f>IF(AA681=" "," ",MAX(C681:Z681))</f>
        <v>13.5</v>
      </c>
      <c r="AC681" s="26">
        <f>IF(AA681=" "," ",MIN(C681:Z681))</f>
        <v>0</v>
      </c>
      <c r="AD681" s="26">
        <f>IF(AA681=" "," ",SUM(C681:Z681))</f>
        <v>104.29999999999997</v>
      </c>
      <c r="AE681" s="62"/>
    </row>
    <row r="682" spans="1:31" x14ac:dyDescent="0.35">
      <c r="A682" s="68">
        <f t="shared" ref="A682" si="583">A680+1</f>
        <v>44168</v>
      </c>
      <c r="B682" s="89" t="s">
        <v>45</v>
      </c>
      <c r="C682" s="90">
        <v>6.5</v>
      </c>
      <c r="D682" s="90">
        <v>6.7</v>
      </c>
      <c r="E682" s="90">
        <v>8.5</v>
      </c>
      <c r="F682" s="90">
        <v>8.6999999999999993</v>
      </c>
      <c r="G682" s="90">
        <v>8.8000000000000007</v>
      </c>
      <c r="H682" s="90">
        <v>8.1999999999999993</v>
      </c>
      <c r="I682" s="90">
        <v>7.6</v>
      </c>
      <c r="J682" s="90">
        <v>7.6</v>
      </c>
      <c r="K682" s="90">
        <v>5.8</v>
      </c>
      <c r="L682" s="90">
        <v>5.5</v>
      </c>
      <c r="M682" s="90">
        <v>0.1</v>
      </c>
      <c r="N682" s="90">
        <v>0.1</v>
      </c>
      <c r="O682" s="90">
        <v>0.1</v>
      </c>
      <c r="P682" s="90">
        <v>0.1</v>
      </c>
      <c r="Q682" s="90">
        <v>0.1</v>
      </c>
      <c r="R682" s="90">
        <v>0.1</v>
      </c>
      <c r="S682" s="90">
        <v>0.1</v>
      </c>
      <c r="T682" s="90">
        <v>0.2</v>
      </c>
      <c r="U682" s="90">
        <v>0.2</v>
      </c>
      <c r="V682" s="90">
        <v>6.1</v>
      </c>
      <c r="W682" s="90">
        <v>6.1</v>
      </c>
      <c r="X682" s="90">
        <v>6.1</v>
      </c>
      <c r="Y682" s="90">
        <v>6.2</v>
      </c>
      <c r="Z682" s="90">
        <v>1.1000000000000001</v>
      </c>
      <c r="AA682" s="26">
        <f t="shared" si="582"/>
        <v>4.1916666666666647</v>
      </c>
      <c r="AB682" s="26">
        <f t="shared" ref="AB682:AB739" si="584">IF(AA682=" "," ",MAX(C682:Z682))</f>
        <v>8.8000000000000007</v>
      </c>
      <c r="AC682" s="26">
        <f t="shared" ref="AC682:AC739" si="585">IF(AA682=" "," ",MIN(C682:Z682))</f>
        <v>0.1</v>
      </c>
      <c r="AD682" s="26">
        <f t="shared" ref="AD682:AD739" si="586">IF(AA682=" "," ",SUM(C682:Z682))</f>
        <v>100.59999999999995</v>
      </c>
      <c r="AE682" s="61">
        <f>IF(SUM(AD682:AD683)=0," ",SUM(AD682:AD683))</f>
        <v>252.69999999999993</v>
      </c>
    </row>
    <row r="683" spans="1:31" x14ac:dyDescent="0.35">
      <c r="A683" s="69"/>
      <c r="B683" s="89" t="s">
        <v>46</v>
      </c>
      <c r="C683" s="90">
        <v>10</v>
      </c>
      <c r="D683" s="90">
        <v>10.5</v>
      </c>
      <c r="E683" s="90">
        <v>13.7</v>
      </c>
      <c r="F683" s="90">
        <v>14.3</v>
      </c>
      <c r="G683" s="90">
        <v>14.2</v>
      </c>
      <c r="H683" s="90">
        <v>13.4</v>
      </c>
      <c r="I683" s="90">
        <v>12</v>
      </c>
      <c r="J683" s="90">
        <v>12.1</v>
      </c>
      <c r="K683" s="90">
        <v>8.6999999999999993</v>
      </c>
      <c r="L683" s="90">
        <v>0.6</v>
      </c>
      <c r="M683" s="90">
        <v>0</v>
      </c>
      <c r="N683" s="90">
        <v>0</v>
      </c>
      <c r="O683" s="90">
        <v>0</v>
      </c>
      <c r="P683" s="90">
        <v>0</v>
      </c>
      <c r="Q683" s="90">
        <v>0</v>
      </c>
      <c r="R683" s="90">
        <v>0</v>
      </c>
      <c r="S683" s="90">
        <v>0</v>
      </c>
      <c r="T683" s="90">
        <v>0.1</v>
      </c>
      <c r="U683" s="90">
        <v>0.1</v>
      </c>
      <c r="V683" s="90">
        <v>8.9</v>
      </c>
      <c r="W683" s="90">
        <v>9</v>
      </c>
      <c r="X683" s="90">
        <v>9</v>
      </c>
      <c r="Y683" s="90">
        <v>9.3000000000000007</v>
      </c>
      <c r="Z683" s="90">
        <v>6.2</v>
      </c>
      <c r="AA683" s="26">
        <f t="shared" si="582"/>
        <v>6.3374999999999995</v>
      </c>
      <c r="AB683" s="26">
        <f t="shared" si="584"/>
        <v>14.3</v>
      </c>
      <c r="AC683" s="26">
        <f t="shared" si="585"/>
        <v>0</v>
      </c>
      <c r="AD683" s="26">
        <f t="shared" si="586"/>
        <v>152.1</v>
      </c>
      <c r="AE683" s="62"/>
    </row>
    <row r="684" spans="1:31" x14ac:dyDescent="0.35">
      <c r="A684" s="68">
        <f t="shared" ref="A684" si="587">A682+1</f>
        <v>44169</v>
      </c>
      <c r="B684" s="89" t="s">
        <v>45</v>
      </c>
      <c r="C684" s="90">
        <v>7.1</v>
      </c>
      <c r="D684" s="90">
        <v>6.5</v>
      </c>
      <c r="E684" s="90">
        <v>5.6</v>
      </c>
      <c r="F684" s="90">
        <v>5.5</v>
      </c>
      <c r="G684" s="90">
        <v>0.9</v>
      </c>
      <c r="H684" s="90">
        <v>0.8</v>
      </c>
      <c r="I684" s="90">
        <v>0.8</v>
      </c>
      <c r="J684" s="90">
        <v>0.8</v>
      </c>
      <c r="K684" s="90">
        <v>0.8</v>
      </c>
      <c r="L684" s="90">
        <v>0.9</v>
      </c>
      <c r="M684" s="90">
        <v>0.9</v>
      </c>
      <c r="N684" s="90">
        <v>0.9</v>
      </c>
      <c r="O684" s="90">
        <v>0.9</v>
      </c>
      <c r="P684" s="90">
        <v>0.7</v>
      </c>
      <c r="Q684" s="90">
        <v>0.2</v>
      </c>
      <c r="R684" s="90">
        <v>0.2</v>
      </c>
      <c r="S684" s="90">
        <v>0.2</v>
      </c>
      <c r="T684" s="90">
        <v>5.6</v>
      </c>
      <c r="U684" s="90">
        <v>5.8</v>
      </c>
      <c r="V684" s="90">
        <v>5.9</v>
      </c>
      <c r="W684" s="90">
        <v>6</v>
      </c>
      <c r="X684" s="90">
        <v>5.3</v>
      </c>
      <c r="Y684" s="90">
        <v>5.3</v>
      </c>
      <c r="Z684" s="90">
        <v>6.4</v>
      </c>
      <c r="AA684" s="26">
        <f t="shared" si="582"/>
        <v>3.0833333333333339</v>
      </c>
      <c r="AB684" s="26">
        <f t="shared" si="584"/>
        <v>7.1</v>
      </c>
      <c r="AC684" s="26">
        <f t="shared" si="585"/>
        <v>0.2</v>
      </c>
      <c r="AD684" s="26">
        <f t="shared" si="586"/>
        <v>74.000000000000014</v>
      </c>
      <c r="AE684" s="61">
        <f>IF(SUM(AD684:AD685)=0," ",SUM(AD684:AD685))</f>
        <v>208.10000000000002</v>
      </c>
    </row>
    <row r="685" spans="1:31" x14ac:dyDescent="0.35">
      <c r="A685" s="69"/>
      <c r="B685" s="89" t="s">
        <v>46</v>
      </c>
      <c r="C685" s="90">
        <v>6.6</v>
      </c>
      <c r="D685" s="90">
        <v>6.2</v>
      </c>
      <c r="E685" s="90">
        <v>5.4</v>
      </c>
      <c r="F685" s="90">
        <v>5.3</v>
      </c>
      <c r="G685" s="90">
        <v>4.7</v>
      </c>
      <c r="H685" s="90">
        <v>3.9</v>
      </c>
      <c r="I685" s="90">
        <v>3.6</v>
      </c>
      <c r="J685" s="90">
        <v>3.4</v>
      </c>
      <c r="K685" s="90">
        <v>3.4</v>
      </c>
      <c r="L685" s="90">
        <v>3.4</v>
      </c>
      <c r="M685" s="90">
        <v>3.4</v>
      </c>
      <c r="N685" s="90">
        <v>3.4</v>
      </c>
      <c r="O685" s="90">
        <v>3.4</v>
      </c>
      <c r="P685" s="90">
        <v>0.1</v>
      </c>
      <c r="Q685" s="90">
        <v>4.7</v>
      </c>
      <c r="R685" s="90">
        <v>4.7</v>
      </c>
      <c r="S685" s="90">
        <v>0.1</v>
      </c>
      <c r="T685" s="90">
        <v>10.5</v>
      </c>
      <c r="U685" s="90">
        <v>10.7</v>
      </c>
      <c r="V685" s="90">
        <v>11</v>
      </c>
      <c r="W685" s="90">
        <v>11.2</v>
      </c>
      <c r="X685" s="90">
        <v>6.6</v>
      </c>
      <c r="Y685" s="90">
        <v>6.6</v>
      </c>
      <c r="Z685" s="90">
        <v>11.8</v>
      </c>
      <c r="AA685" s="26">
        <f t="shared" si="582"/>
        <v>5.5874999999999995</v>
      </c>
      <c r="AB685" s="26">
        <f t="shared" si="584"/>
        <v>11.8</v>
      </c>
      <c r="AC685" s="26">
        <f t="shared" si="585"/>
        <v>0.1</v>
      </c>
      <c r="AD685" s="26">
        <f t="shared" si="586"/>
        <v>134.1</v>
      </c>
      <c r="AE685" s="62"/>
    </row>
    <row r="686" spans="1:31" x14ac:dyDescent="0.35">
      <c r="A686" s="68">
        <f t="shared" ref="A686" si="588">A684+1</f>
        <v>44170</v>
      </c>
      <c r="B686" s="89" t="s">
        <v>45</v>
      </c>
      <c r="C686" s="90">
        <v>5.0999999999999996</v>
      </c>
      <c r="D686" s="90">
        <v>6.5</v>
      </c>
      <c r="E686" s="90">
        <v>6.6</v>
      </c>
      <c r="F686" s="90">
        <v>0.3</v>
      </c>
      <c r="G686" s="90">
        <v>0.2</v>
      </c>
      <c r="H686" s="90">
        <v>0.2</v>
      </c>
      <c r="I686" s="90">
        <v>4.2</v>
      </c>
      <c r="J686" s="90">
        <v>4.4000000000000004</v>
      </c>
      <c r="K686" s="90">
        <v>4.4000000000000004</v>
      </c>
      <c r="L686" s="90">
        <v>4.4000000000000004</v>
      </c>
      <c r="M686" s="90">
        <v>4.5999999999999996</v>
      </c>
      <c r="N686" s="90">
        <v>4.5999999999999996</v>
      </c>
      <c r="O686" s="90">
        <v>4.5999999999999996</v>
      </c>
      <c r="P686" s="90">
        <v>4.5999999999999996</v>
      </c>
      <c r="Q686" s="90">
        <v>4.9000000000000004</v>
      </c>
      <c r="R686" s="90">
        <v>4.9000000000000004</v>
      </c>
      <c r="S686" s="90">
        <v>0.3</v>
      </c>
      <c r="T686" s="90">
        <v>0.2</v>
      </c>
      <c r="U686" s="90">
        <v>5.0999999999999996</v>
      </c>
      <c r="V686" s="90">
        <v>5.5</v>
      </c>
      <c r="W686" s="90">
        <v>5.6</v>
      </c>
      <c r="X686" s="90">
        <v>7.3</v>
      </c>
      <c r="Y686" s="90">
        <v>8</v>
      </c>
      <c r="Z686" s="90">
        <v>7</v>
      </c>
      <c r="AA686" s="26">
        <f t="shared" si="582"/>
        <v>4.3124999999999991</v>
      </c>
      <c r="AB686" s="26">
        <f t="shared" si="584"/>
        <v>8</v>
      </c>
      <c r="AC686" s="26">
        <f t="shared" si="585"/>
        <v>0.2</v>
      </c>
      <c r="AD686" s="26">
        <f t="shared" si="586"/>
        <v>103.49999999999999</v>
      </c>
      <c r="AE686" s="61">
        <f>IF(SUM(AD686:AD687)=0," ",SUM(AD686:AD687))</f>
        <v>197.7</v>
      </c>
    </row>
    <row r="687" spans="1:31" x14ac:dyDescent="0.35">
      <c r="A687" s="69"/>
      <c r="B687" s="89" t="s">
        <v>46</v>
      </c>
      <c r="C687" s="90">
        <v>9.4</v>
      </c>
      <c r="D687" s="90">
        <v>6.1</v>
      </c>
      <c r="E687" s="90">
        <v>6.2</v>
      </c>
      <c r="F687" s="90">
        <v>0.1</v>
      </c>
      <c r="G687" s="90">
        <v>0.1</v>
      </c>
      <c r="H687" s="90">
        <v>0</v>
      </c>
      <c r="I687" s="90">
        <v>0</v>
      </c>
      <c r="J687" s="90">
        <v>0</v>
      </c>
      <c r="K687" s="90">
        <v>0</v>
      </c>
      <c r="L687" s="90">
        <v>0</v>
      </c>
      <c r="M687" s="90">
        <v>0</v>
      </c>
      <c r="N687" s="90">
        <v>0.1</v>
      </c>
      <c r="O687" s="90">
        <v>0.1</v>
      </c>
      <c r="P687" s="90">
        <v>0.1</v>
      </c>
      <c r="Q687" s="90">
        <v>0.1</v>
      </c>
      <c r="R687" s="90">
        <v>0.1</v>
      </c>
      <c r="S687" s="90">
        <v>0.1</v>
      </c>
      <c r="T687" s="90">
        <v>0</v>
      </c>
      <c r="U687" s="90">
        <v>9.4</v>
      </c>
      <c r="V687" s="90">
        <v>10</v>
      </c>
      <c r="W687" s="90">
        <v>10.3</v>
      </c>
      <c r="X687" s="90">
        <v>13.7</v>
      </c>
      <c r="Y687" s="90">
        <v>15.3</v>
      </c>
      <c r="Z687" s="90">
        <v>13</v>
      </c>
      <c r="AA687" s="26">
        <f t="shared" si="582"/>
        <v>3.9250000000000007</v>
      </c>
      <c r="AB687" s="26">
        <f t="shared" si="584"/>
        <v>15.3</v>
      </c>
      <c r="AC687" s="26">
        <f t="shared" si="585"/>
        <v>0</v>
      </c>
      <c r="AD687" s="26">
        <f t="shared" si="586"/>
        <v>94.200000000000017</v>
      </c>
      <c r="AE687" s="62"/>
    </row>
    <row r="688" spans="1:31" x14ac:dyDescent="0.35">
      <c r="A688" s="68">
        <f t="shared" ref="A688" si="589">A686+1</f>
        <v>44171</v>
      </c>
      <c r="B688" s="89" t="s">
        <v>45</v>
      </c>
      <c r="C688" s="90">
        <v>5.8</v>
      </c>
      <c r="D688" s="90">
        <v>7.4</v>
      </c>
      <c r="E688" s="90">
        <v>6.5</v>
      </c>
      <c r="F688" s="90">
        <v>6.7</v>
      </c>
      <c r="G688" s="90">
        <v>6.7</v>
      </c>
      <c r="H688" s="90">
        <v>0.2</v>
      </c>
      <c r="I688" s="90">
        <v>0.2</v>
      </c>
      <c r="J688" s="90">
        <v>0.2</v>
      </c>
      <c r="K688" s="90">
        <v>0.2</v>
      </c>
      <c r="L688" s="90">
        <v>0.2</v>
      </c>
      <c r="M688" s="90">
        <v>0.2</v>
      </c>
      <c r="N688" s="90">
        <v>0.2</v>
      </c>
      <c r="O688" s="90">
        <v>0.2</v>
      </c>
      <c r="P688" s="90">
        <v>1</v>
      </c>
      <c r="Q688" s="90">
        <v>1</v>
      </c>
      <c r="R688" s="90">
        <v>1</v>
      </c>
      <c r="S688" s="90">
        <v>4</v>
      </c>
      <c r="T688" s="90">
        <v>1</v>
      </c>
      <c r="U688" s="90">
        <v>0.2</v>
      </c>
      <c r="V688" s="90">
        <v>0.2</v>
      </c>
      <c r="W688" s="90">
        <v>0.2</v>
      </c>
      <c r="X688" s="90">
        <v>0.2</v>
      </c>
      <c r="Y688" s="90">
        <v>0.2</v>
      </c>
      <c r="Z688" s="90">
        <v>0.2</v>
      </c>
      <c r="AA688" s="26">
        <f t="shared" si="582"/>
        <v>1.8291666666666684</v>
      </c>
      <c r="AB688" s="26">
        <f t="shared" si="584"/>
        <v>7.4</v>
      </c>
      <c r="AC688" s="26">
        <f t="shared" si="585"/>
        <v>0.2</v>
      </c>
      <c r="AD688" s="26">
        <f t="shared" si="586"/>
        <v>43.900000000000041</v>
      </c>
      <c r="AE688" s="61">
        <f>IF(SUM(AD688:AD689)=0," ",SUM(AD688:AD689))</f>
        <v>142.40000000000003</v>
      </c>
    </row>
    <row r="689" spans="1:31" x14ac:dyDescent="0.35">
      <c r="A689" s="69"/>
      <c r="B689" s="89" t="s">
        <v>46</v>
      </c>
      <c r="C689" s="90">
        <v>10.9</v>
      </c>
      <c r="D689" s="90">
        <v>13.9</v>
      </c>
      <c r="E689" s="90">
        <v>12.5</v>
      </c>
      <c r="F689" s="90">
        <v>12.5</v>
      </c>
      <c r="G689" s="90">
        <v>12.5</v>
      </c>
      <c r="H689" s="90">
        <v>0.1</v>
      </c>
      <c r="I689" s="90">
        <v>0.1</v>
      </c>
      <c r="J689" s="90">
        <v>0.1</v>
      </c>
      <c r="K689" s="90">
        <v>0.1</v>
      </c>
      <c r="L689" s="90">
        <v>0.1</v>
      </c>
      <c r="M689" s="90">
        <v>0.1</v>
      </c>
      <c r="N689" s="90">
        <v>0.1</v>
      </c>
      <c r="O689" s="90">
        <v>0.1</v>
      </c>
      <c r="P689" s="90">
        <v>9.1</v>
      </c>
      <c r="Q689" s="90">
        <v>9.1</v>
      </c>
      <c r="R689" s="90">
        <v>9.1</v>
      </c>
      <c r="S689" s="90">
        <v>4</v>
      </c>
      <c r="T689" s="90">
        <v>4</v>
      </c>
      <c r="U689" s="90">
        <v>0.1</v>
      </c>
      <c r="V689" s="90">
        <v>0</v>
      </c>
      <c r="W689" s="90">
        <v>0</v>
      </c>
      <c r="X689" s="90">
        <v>0</v>
      </c>
      <c r="Y689" s="90">
        <v>0</v>
      </c>
      <c r="Z689" s="90">
        <v>0</v>
      </c>
      <c r="AA689" s="26">
        <f t="shared" si="582"/>
        <v>4.1041666666666661</v>
      </c>
      <c r="AB689" s="26">
        <f t="shared" si="584"/>
        <v>13.9</v>
      </c>
      <c r="AC689" s="26">
        <f t="shared" si="585"/>
        <v>0</v>
      </c>
      <c r="AD689" s="26">
        <f t="shared" si="586"/>
        <v>98.499999999999986</v>
      </c>
      <c r="AE689" s="62"/>
    </row>
    <row r="690" spans="1:31" x14ac:dyDescent="0.35">
      <c r="A690" s="68">
        <f t="shared" ref="A690" si="590">A688+1</f>
        <v>44172</v>
      </c>
      <c r="B690" s="89" t="s">
        <v>45</v>
      </c>
      <c r="C690" s="90">
        <v>0.2</v>
      </c>
      <c r="D690" s="90">
        <v>5.6</v>
      </c>
      <c r="E690" s="90">
        <v>5</v>
      </c>
      <c r="F690" s="90">
        <v>5.6</v>
      </c>
      <c r="G690" s="90">
        <v>5.5</v>
      </c>
      <c r="H690" s="90">
        <v>6.5</v>
      </c>
      <c r="I690" s="90">
        <v>6</v>
      </c>
      <c r="J690" s="90">
        <v>6</v>
      </c>
      <c r="K690" s="90">
        <v>6.9</v>
      </c>
      <c r="L690" s="90">
        <v>5.7</v>
      </c>
      <c r="M690" s="90">
        <v>5.7</v>
      </c>
      <c r="N690" s="90">
        <v>6.8</v>
      </c>
      <c r="O690" s="90">
        <v>6.1</v>
      </c>
      <c r="P690" s="90">
        <v>0.3</v>
      </c>
      <c r="Q690" s="90">
        <v>0.3</v>
      </c>
      <c r="R690" s="90">
        <v>0.3</v>
      </c>
      <c r="S690" s="90">
        <v>0.2</v>
      </c>
      <c r="T690" s="90">
        <v>0.1</v>
      </c>
      <c r="U690" s="90">
        <v>0.1</v>
      </c>
      <c r="V690" s="90">
        <v>0.1</v>
      </c>
      <c r="W690" s="90">
        <v>0.1</v>
      </c>
      <c r="X690" s="90">
        <v>1.1000000000000001</v>
      </c>
      <c r="Y690" s="90">
        <v>1.1000000000000001</v>
      </c>
      <c r="Z690" s="90">
        <v>1.1000000000000001</v>
      </c>
      <c r="AA690" s="26">
        <f t="shared" si="582"/>
        <v>3.1833333333333313</v>
      </c>
      <c r="AB690" s="26">
        <f t="shared" si="584"/>
        <v>6.9</v>
      </c>
      <c r="AC690" s="26">
        <f t="shared" si="585"/>
        <v>0.1</v>
      </c>
      <c r="AD690" s="26">
        <f t="shared" si="586"/>
        <v>76.399999999999949</v>
      </c>
      <c r="AE690" s="61">
        <f>IF(SUM(AD690:AD691)=0," ",SUM(AD690:AD691))</f>
        <v>223.39999999999989</v>
      </c>
    </row>
    <row r="691" spans="1:31" x14ac:dyDescent="0.35">
      <c r="A691" s="69"/>
      <c r="B691" s="89" t="s">
        <v>46</v>
      </c>
      <c r="C691" s="90">
        <v>0</v>
      </c>
      <c r="D691" s="90">
        <v>6</v>
      </c>
      <c r="E691" s="90">
        <v>6.2</v>
      </c>
      <c r="F691" s="90">
        <v>6.6</v>
      </c>
      <c r="G691" s="90">
        <v>6.8</v>
      </c>
      <c r="H691" s="90">
        <v>12.2</v>
      </c>
      <c r="I691" s="90">
        <v>11.2</v>
      </c>
      <c r="J691" s="90">
        <v>11.2</v>
      </c>
      <c r="K691" s="90">
        <v>13</v>
      </c>
      <c r="L691" s="90">
        <v>10.5</v>
      </c>
      <c r="M691" s="90">
        <v>10.6</v>
      </c>
      <c r="N691" s="90">
        <v>13</v>
      </c>
      <c r="O691" s="90">
        <v>6.6</v>
      </c>
      <c r="P691" s="90">
        <v>0.1</v>
      </c>
      <c r="Q691" s="90">
        <v>0.1</v>
      </c>
      <c r="R691" s="90">
        <v>0.1</v>
      </c>
      <c r="S691" s="90">
        <v>0.1</v>
      </c>
      <c r="T691" s="90">
        <v>0.1</v>
      </c>
      <c r="U691" s="90">
        <v>0.1</v>
      </c>
      <c r="V691" s="90">
        <v>0.1</v>
      </c>
      <c r="W691" s="90">
        <v>0.1</v>
      </c>
      <c r="X691" s="90">
        <v>10.7</v>
      </c>
      <c r="Y691" s="90">
        <v>10.7</v>
      </c>
      <c r="Z691" s="90">
        <v>10.9</v>
      </c>
      <c r="AA691" s="26">
        <f t="shared" si="582"/>
        <v>6.1249999999999973</v>
      </c>
      <c r="AB691" s="26">
        <f t="shared" si="584"/>
        <v>13</v>
      </c>
      <c r="AC691" s="26">
        <f t="shared" si="585"/>
        <v>0</v>
      </c>
      <c r="AD691" s="26">
        <f t="shared" si="586"/>
        <v>146.99999999999994</v>
      </c>
      <c r="AE691" s="62"/>
    </row>
    <row r="692" spans="1:31" x14ac:dyDescent="0.35">
      <c r="A692" s="68">
        <f t="shared" ref="A692" si="591">A690+1</f>
        <v>44173</v>
      </c>
      <c r="B692" s="89" t="s">
        <v>45</v>
      </c>
      <c r="C692" s="90">
        <v>0.3</v>
      </c>
      <c r="D692" s="90">
        <v>0.2</v>
      </c>
      <c r="E692" s="90">
        <v>0.2</v>
      </c>
      <c r="F692" s="90">
        <v>0.2</v>
      </c>
      <c r="G692" s="90">
        <v>0.2</v>
      </c>
      <c r="H692" s="90">
        <v>0.1</v>
      </c>
      <c r="I692" s="90">
        <v>0.2</v>
      </c>
      <c r="J692" s="90">
        <v>0.2</v>
      </c>
      <c r="K692" s="90">
        <v>0.2</v>
      </c>
      <c r="L692" s="90">
        <v>6.5</v>
      </c>
      <c r="M692" s="90">
        <v>5.8</v>
      </c>
      <c r="N692" s="90">
        <v>5.4</v>
      </c>
      <c r="O692" s="90">
        <v>7</v>
      </c>
      <c r="P692" s="90">
        <v>7</v>
      </c>
      <c r="Q692" s="90">
        <v>7.2</v>
      </c>
      <c r="R692" s="90">
        <v>8</v>
      </c>
      <c r="S692" s="90">
        <v>7</v>
      </c>
      <c r="T692" s="90">
        <v>6.6</v>
      </c>
      <c r="U692" s="90">
        <v>8</v>
      </c>
      <c r="V692" s="90">
        <v>7.9</v>
      </c>
      <c r="W692" s="90">
        <v>7.8</v>
      </c>
      <c r="X692" s="90">
        <v>6.8</v>
      </c>
      <c r="Y692" s="90">
        <v>1</v>
      </c>
      <c r="Z692" s="90">
        <v>1</v>
      </c>
      <c r="AA692" s="26">
        <f t="shared" si="582"/>
        <v>3.9500000000000006</v>
      </c>
      <c r="AB692" s="26">
        <f t="shared" si="584"/>
        <v>8</v>
      </c>
      <c r="AC692" s="26">
        <f t="shared" si="585"/>
        <v>0.1</v>
      </c>
      <c r="AD692" s="26">
        <f t="shared" si="586"/>
        <v>94.800000000000011</v>
      </c>
      <c r="AE692" s="61">
        <f>IF(SUM(AD692:AD693)=0," ",SUM(AD692:AD693))</f>
        <v>180.8</v>
      </c>
    </row>
    <row r="693" spans="1:31" x14ac:dyDescent="0.35">
      <c r="A693" s="69"/>
      <c r="B693" s="89" t="s">
        <v>46</v>
      </c>
      <c r="C693" s="90">
        <v>4.8</v>
      </c>
      <c r="D693" s="90">
        <v>4.7</v>
      </c>
      <c r="E693" s="90">
        <v>0</v>
      </c>
      <c r="F693" s="90">
        <v>0</v>
      </c>
      <c r="G693" s="90">
        <v>0</v>
      </c>
      <c r="H693" s="90">
        <v>0.1</v>
      </c>
      <c r="I693" s="90">
        <v>0.1</v>
      </c>
      <c r="J693" s="90">
        <v>0.1</v>
      </c>
      <c r="K693" s="90">
        <v>0.1</v>
      </c>
      <c r="L693" s="90">
        <v>4.5999999999999996</v>
      </c>
      <c r="M693" s="90">
        <v>4</v>
      </c>
      <c r="N693" s="90">
        <v>4</v>
      </c>
      <c r="O693" s="90">
        <v>5.0999999999999996</v>
      </c>
      <c r="P693" s="90">
        <v>5.2</v>
      </c>
      <c r="Q693" s="90">
        <v>5.3</v>
      </c>
      <c r="R693" s="90">
        <v>6.1</v>
      </c>
      <c r="S693" s="90">
        <v>5.0999999999999996</v>
      </c>
      <c r="T693" s="90">
        <v>5.5</v>
      </c>
      <c r="U693" s="90">
        <v>6</v>
      </c>
      <c r="V693" s="90">
        <v>6</v>
      </c>
      <c r="W693" s="90">
        <v>6</v>
      </c>
      <c r="X693" s="90">
        <v>5.7</v>
      </c>
      <c r="Y693" s="90">
        <v>3.7</v>
      </c>
      <c r="Z693" s="90">
        <v>3.8</v>
      </c>
      <c r="AA693" s="26">
        <f t="shared" si="582"/>
        <v>3.5833333333333339</v>
      </c>
      <c r="AB693" s="26">
        <f t="shared" si="584"/>
        <v>6.1</v>
      </c>
      <c r="AC693" s="26">
        <f t="shared" si="585"/>
        <v>0</v>
      </c>
      <c r="AD693" s="26">
        <f t="shared" si="586"/>
        <v>86.000000000000014</v>
      </c>
      <c r="AE693" s="62"/>
    </row>
    <row r="694" spans="1:31" x14ac:dyDescent="0.35">
      <c r="A694" s="68">
        <f t="shared" ref="A694" si="592">A692+1</f>
        <v>44174</v>
      </c>
      <c r="B694" s="89" t="s">
        <v>45</v>
      </c>
      <c r="C694" s="90">
        <v>0.9</v>
      </c>
      <c r="D694" s="90">
        <v>0.2</v>
      </c>
      <c r="E694" s="90">
        <v>0.2</v>
      </c>
      <c r="F694" s="90">
        <v>0.2</v>
      </c>
      <c r="G694" s="90">
        <v>0.2</v>
      </c>
      <c r="H694" s="90">
        <v>0.2</v>
      </c>
      <c r="I694" s="90">
        <v>0.2</v>
      </c>
      <c r="J694" s="90">
        <v>0.2</v>
      </c>
      <c r="K694" s="90">
        <v>0.3</v>
      </c>
      <c r="L694" s="90">
        <v>0.3</v>
      </c>
      <c r="M694" s="90">
        <v>6.3</v>
      </c>
      <c r="N694" s="90">
        <v>6.2</v>
      </c>
      <c r="O694" s="90">
        <v>6.4</v>
      </c>
      <c r="P694" s="90">
        <v>6.3</v>
      </c>
      <c r="Q694" s="90">
        <v>8.1</v>
      </c>
      <c r="R694" s="90">
        <v>7.6</v>
      </c>
      <c r="S694" s="90">
        <v>6.7</v>
      </c>
      <c r="T694" s="90">
        <v>7.2</v>
      </c>
      <c r="U694" s="90">
        <v>5.9</v>
      </c>
      <c r="V694" s="90">
        <v>1.1000000000000001</v>
      </c>
      <c r="W694" s="90">
        <v>1</v>
      </c>
      <c r="X694" s="90">
        <v>1</v>
      </c>
      <c r="Y694" s="90">
        <v>0.9</v>
      </c>
      <c r="Z694" s="90">
        <v>0.2</v>
      </c>
      <c r="AA694" s="26">
        <f t="shared" si="582"/>
        <v>2.8250000000000006</v>
      </c>
      <c r="AB694" s="26">
        <f t="shared" si="584"/>
        <v>8.1</v>
      </c>
      <c r="AC694" s="26">
        <f t="shared" si="585"/>
        <v>0.2</v>
      </c>
      <c r="AD694" s="26">
        <f t="shared" si="586"/>
        <v>67.800000000000011</v>
      </c>
      <c r="AE694" s="61">
        <f>IF(SUM(AD694:AD695)=0," ",SUM(AD694:AD695))</f>
        <v>164.60000000000002</v>
      </c>
    </row>
    <row r="695" spans="1:31" x14ac:dyDescent="0.35">
      <c r="A695" s="69"/>
      <c r="B695" s="89" t="s">
        <v>46</v>
      </c>
      <c r="C695" s="90">
        <v>3.8</v>
      </c>
      <c r="D695" s="90">
        <v>0</v>
      </c>
      <c r="E695" s="90">
        <v>0</v>
      </c>
      <c r="F695" s="90">
        <v>0</v>
      </c>
      <c r="G695" s="90">
        <v>0</v>
      </c>
      <c r="H695" s="90">
        <v>0.1</v>
      </c>
      <c r="I695" s="90">
        <v>0.1</v>
      </c>
      <c r="J695" s="90">
        <v>0.1</v>
      </c>
      <c r="K695" s="90">
        <v>0.1</v>
      </c>
      <c r="L695" s="90">
        <v>0.1</v>
      </c>
      <c r="M695" s="90">
        <v>4.4000000000000004</v>
      </c>
      <c r="N695" s="90">
        <v>4.4000000000000004</v>
      </c>
      <c r="O695" s="90">
        <v>4.5</v>
      </c>
      <c r="P695" s="90">
        <v>4.4000000000000004</v>
      </c>
      <c r="Q695" s="90">
        <v>6.2</v>
      </c>
      <c r="R695" s="90">
        <v>6.5</v>
      </c>
      <c r="S695" s="90">
        <v>10.3</v>
      </c>
      <c r="T695" s="90">
        <v>11.4</v>
      </c>
      <c r="U695" s="90">
        <v>8.6999999999999993</v>
      </c>
      <c r="V695" s="90">
        <v>11.5</v>
      </c>
      <c r="W695" s="90">
        <v>10</v>
      </c>
      <c r="X695" s="90">
        <v>10</v>
      </c>
      <c r="Y695" s="90">
        <v>0.2</v>
      </c>
      <c r="Z695" s="90">
        <v>0</v>
      </c>
      <c r="AA695" s="26">
        <f t="shared" si="582"/>
        <v>4.0333333333333332</v>
      </c>
      <c r="AB695" s="26">
        <f t="shared" si="584"/>
        <v>11.5</v>
      </c>
      <c r="AC695" s="26">
        <f t="shared" si="585"/>
        <v>0</v>
      </c>
      <c r="AD695" s="26">
        <f t="shared" si="586"/>
        <v>96.8</v>
      </c>
      <c r="AE695" s="62"/>
    </row>
    <row r="696" spans="1:31" x14ac:dyDescent="0.35">
      <c r="A696" s="68">
        <f t="shared" ref="A696" si="593">A694+1</f>
        <v>44175</v>
      </c>
      <c r="B696" s="89" t="s">
        <v>45</v>
      </c>
      <c r="C696" s="90">
        <v>0.2</v>
      </c>
      <c r="D696" s="90">
        <v>0.2</v>
      </c>
      <c r="E696" s="90">
        <v>0.2</v>
      </c>
      <c r="F696" s="90">
        <v>0.2</v>
      </c>
      <c r="G696" s="90">
        <v>4.8</v>
      </c>
      <c r="H696" s="90">
        <v>4.3</v>
      </c>
      <c r="I696" s="90">
        <v>4.2</v>
      </c>
      <c r="J696" s="90">
        <v>4.2</v>
      </c>
      <c r="K696" s="90">
        <v>4.2</v>
      </c>
      <c r="L696" s="90">
        <v>4.2</v>
      </c>
      <c r="M696" s="90">
        <v>4.2</v>
      </c>
      <c r="N696" s="90">
        <v>4.5999999999999996</v>
      </c>
      <c r="O696" s="90">
        <v>4.5</v>
      </c>
      <c r="P696" s="90">
        <v>5.2</v>
      </c>
      <c r="Q696" s="90">
        <v>5.3</v>
      </c>
      <c r="R696" s="90">
        <v>4.9000000000000004</v>
      </c>
      <c r="S696" s="90">
        <v>5.8</v>
      </c>
      <c r="T696" s="90">
        <v>6.5</v>
      </c>
      <c r="U696" s="90">
        <v>5.4</v>
      </c>
      <c r="V696" s="90">
        <v>5.9</v>
      </c>
      <c r="W696" s="90">
        <v>5.6</v>
      </c>
      <c r="X696" s="90">
        <v>5.2</v>
      </c>
      <c r="Y696" s="90">
        <v>5.0999999999999996</v>
      </c>
      <c r="Z696" s="90">
        <v>5.2</v>
      </c>
      <c r="AA696" s="26">
        <f t="shared" si="582"/>
        <v>4.1708333333333334</v>
      </c>
      <c r="AB696" s="26">
        <f t="shared" si="584"/>
        <v>6.5</v>
      </c>
      <c r="AC696" s="26">
        <f t="shared" si="585"/>
        <v>0.2</v>
      </c>
      <c r="AD696" s="26">
        <f t="shared" si="586"/>
        <v>100.1</v>
      </c>
      <c r="AE696" s="61">
        <f>IF(SUM(AD696:AD697)=0," ",SUM(AD696:AD697))</f>
        <v>174.1</v>
      </c>
    </row>
    <row r="697" spans="1:31" x14ac:dyDescent="0.35">
      <c r="A697" s="69"/>
      <c r="B697" s="89" t="s">
        <v>46</v>
      </c>
      <c r="C697" s="90">
        <v>0</v>
      </c>
      <c r="D697" s="90">
        <v>0</v>
      </c>
      <c r="E697" s="90">
        <v>0</v>
      </c>
      <c r="F697" s="90">
        <v>0</v>
      </c>
      <c r="G697" s="90">
        <v>0</v>
      </c>
      <c r="H697" s="90">
        <v>0.1</v>
      </c>
      <c r="I697" s="90">
        <v>0.1</v>
      </c>
      <c r="J697" s="90">
        <v>0.1</v>
      </c>
      <c r="K697" s="90">
        <v>0.1</v>
      </c>
      <c r="L697" s="90">
        <v>0.1</v>
      </c>
      <c r="M697" s="90">
        <v>0.1</v>
      </c>
      <c r="N697" s="90">
        <v>0.1</v>
      </c>
      <c r="O697" s="90">
        <v>0.1</v>
      </c>
      <c r="P697" s="90">
        <v>0.1</v>
      </c>
      <c r="Q697" s="90">
        <v>0.1</v>
      </c>
      <c r="R697" s="90">
        <v>9.1</v>
      </c>
      <c r="S697" s="90">
        <v>10.8</v>
      </c>
      <c r="T697" s="90">
        <v>12.2</v>
      </c>
      <c r="U697" s="90">
        <v>6</v>
      </c>
      <c r="V697" s="90">
        <v>5.5</v>
      </c>
      <c r="W697" s="90">
        <v>5.3</v>
      </c>
      <c r="X697" s="90">
        <v>9.6</v>
      </c>
      <c r="Y697" s="90">
        <v>9.6</v>
      </c>
      <c r="Z697" s="90">
        <v>4.9000000000000004</v>
      </c>
      <c r="AA697" s="26">
        <f t="shared" si="582"/>
        <v>3.0833333333333335</v>
      </c>
      <c r="AB697" s="26">
        <f t="shared" si="584"/>
        <v>12.2</v>
      </c>
      <c r="AC697" s="26">
        <f t="shared" si="585"/>
        <v>0</v>
      </c>
      <c r="AD697" s="26">
        <f t="shared" si="586"/>
        <v>74</v>
      </c>
      <c r="AE697" s="62"/>
    </row>
    <row r="698" spans="1:31" x14ac:dyDescent="0.35">
      <c r="A698" s="68">
        <f t="shared" ref="A698" si="594">A696+1</f>
        <v>44176</v>
      </c>
      <c r="B698" s="89" t="s">
        <v>45</v>
      </c>
      <c r="C698" s="90">
        <v>5.2</v>
      </c>
      <c r="D698" s="90">
        <v>5</v>
      </c>
      <c r="E698" s="90">
        <v>5</v>
      </c>
      <c r="F698" s="90">
        <v>4.7</v>
      </c>
      <c r="G698" s="90">
        <v>4.5999999999999996</v>
      </c>
      <c r="H698" s="90">
        <v>4.5999999999999996</v>
      </c>
      <c r="I698" s="90">
        <v>4.5999999999999996</v>
      </c>
      <c r="J698" s="90">
        <v>4.5</v>
      </c>
      <c r="K698" s="90">
        <v>4.5</v>
      </c>
      <c r="L698" s="90">
        <v>4.5</v>
      </c>
      <c r="M698" s="90">
        <v>1</v>
      </c>
      <c r="N698" s="90">
        <v>0.2</v>
      </c>
      <c r="O698" s="90">
        <v>0.2</v>
      </c>
      <c r="P698" s="90">
        <v>0.2</v>
      </c>
      <c r="Q698" s="90">
        <v>0.2</v>
      </c>
      <c r="R698" s="90">
        <v>0.2</v>
      </c>
      <c r="S698" s="90">
        <v>5</v>
      </c>
      <c r="T698" s="90">
        <v>5.7</v>
      </c>
      <c r="U698" s="90">
        <v>5.9</v>
      </c>
      <c r="V698" s="90">
        <v>5.7</v>
      </c>
      <c r="W698" s="90">
        <v>7.4</v>
      </c>
      <c r="X698" s="90">
        <v>7.7</v>
      </c>
      <c r="Y698" s="90">
        <v>7.7</v>
      </c>
      <c r="Z698" s="90">
        <v>8</v>
      </c>
      <c r="AA698" s="26">
        <f t="shared" si="582"/>
        <v>4.262500000000002</v>
      </c>
      <c r="AB698" s="26">
        <f t="shared" si="584"/>
        <v>8</v>
      </c>
      <c r="AC698" s="26">
        <f t="shared" si="585"/>
        <v>0.2</v>
      </c>
      <c r="AD698" s="26">
        <f t="shared" si="586"/>
        <v>102.30000000000004</v>
      </c>
      <c r="AE698" s="61">
        <f>IF(SUM(AD698:AD699)=0," ",SUM(AD698:AD699))</f>
        <v>179.60000000000002</v>
      </c>
    </row>
    <row r="699" spans="1:31" x14ac:dyDescent="0.35">
      <c r="A699" s="69"/>
      <c r="B699" s="89" t="s">
        <v>46</v>
      </c>
      <c r="C699" s="90">
        <v>4.9000000000000004</v>
      </c>
      <c r="D699" s="90">
        <v>0.2</v>
      </c>
      <c r="E699" s="90">
        <v>0.1</v>
      </c>
      <c r="F699" s="90">
        <v>0</v>
      </c>
      <c r="G699" s="90">
        <v>0</v>
      </c>
      <c r="H699" s="90">
        <v>0.1</v>
      </c>
      <c r="I699" s="90">
        <v>0.1</v>
      </c>
      <c r="J699" s="90">
        <v>0.1</v>
      </c>
      <c r="K699" s="90">
        <v>0.1</v>
      </c>
      <c r="L699" s="90">
        <v>0.1</v>
      </c>
      <c r="M699" s="90">
        <v>0.1</v>
      </c>
      <c r="N699" s="90">
        <v>0.1</v>
      </c>
      <c r="O699" s="90">
        <v>0.1</v>
      </c>
      <c r="P699" s="90">
        <v>0.1</v>
      </c>
      <c r="Q699" s="90">
        <v>0.1</v>
      </c>
      <c r="R699" s="90">
        <v>0.1</v>
      </c>
      <c r="S699" s="90">
        <v>0.1</v>
      </c>
      <c r="T699" s="90">
        <v>4.7</v>
      </c>
      <c r="U699" s="90">
        <v>8.8000000000000007</v>
      </c>
      <c r="V699" s="90">
        <v>8.5</v>
      </c>
      <c r="W699" s="90">
        <v>11.7</v>
      </c>
      <c r="X699" s="90">
        <v>12.2</v>
      </c>
      <c r="Y699" s="90">
        <v>12.3</v>
      </c>
      <c r="Z699" s="90">
        <v>12.7</v>
      </c>
      <c r="AA699" s="26">
        <f t="shared" si="582"/>
        <v>3.2208333333333332</v>
      </c>
      <c r="AB699" s="26">
        <f t="shared" si="584"/>
        <v>12.7</v>
      </c>
      <c r="AC699" s="26">
        <f t="shared" si="585"/>
        <v>0</v>
      </c>
      <c r="AD699" s="26">
        <f t="shared" si="586"/>
        <v>77.3</v>
      </c>
      <c r="AE699" s="62"/>
    </row>
    <row r="700" spans="1:31" x14ac:dyDescent="0.35">
      <c r="A700" s="68">
        <f t="shared" ref="A700" si="595">A698+1</f>
        <v>44177</v>
      </c>
      <c r="B700" s="89" t="s">
        <v>45</v>
      </c>
      <c r="C700" s="90">
        <v>6.6</v>
      </c>
      <c r="D700" s="90">
        <v>5.8</v>
      </c>
      <c r="E700" s="90">
        <v>5.7</v>
      </c>
      <c r="F700" s="90">
        <v>5.9</v>
      </c>
      <c r="G700" s="90">
        <v>5.3</v>
      </c>
      <c r="H700" s="90">
        <v>5.3</v>
      </c>
      <c r="I700" s="90">
        <v>4</v>
      </c>
      <c r="J700" s="90">
        <v>4</v>
      </c>
      <c r="K700" s="90">
        <v>4.0999999999999996</v>
      </c>
      <c r="L700" s="90">
        <v>4.2</v>
      </c>
      <c r="M700" s="90">
        <v>4.2</v>
      </c>
      <c r="N700" s="90">
        <v>4.2</v>
      </c>
      <c r="O700" s="90">
        <v>0.8</v>
      </c>
      <c r="P700" s="90">
        <v>0.2</v>
      </c>
      <c r="Q700" s="90">
        <v>0.2</v>
      </c>
      <c r="R700" s="90">
        <v>0.2</v>
      </c>
      <c r="S700" s="90">
        <v>4.5</v>
      </c>
      <c r="T700" s="90">
        <v>4.2</v>
      </c>
      <c r="U700" s="90">
        <v>5.3</v>
      </c>
      <c r="V700" s="90">
        <v>5.3</v>
      </c>
      <c r="W700" s="90">
        <v>5.5</v>
      </c>
      <c r="X700" s="90">
        <v>6.1</v>
      </c>
      <c r="Y700" s="90">
        <v>7.3</v>
      </c>
      <c r="Z700" s="90">
        <v>1.9</v>
      </c>
      <c r="AA700" s="26">
        <f t="shared" si="582"/>
        <v>4.2</v>
      </c>
      <c r="AB700" s="26">
        <f t="shared" si="584"/>
        <v>7.3</v>
      </c>
      <c r="AC700" s="26">
        <f t="shared" si="585"/>
        <v>0.2</v>
      </c>
      <c r="AD700" s="26">
        <f t="shared" si="586"/>
        <v>100.80000000000001</v>
      </c>
      <c r="AE700" s="61">
        <f>IF(SUM(AD700:AD701)=0," ",SUM(AD700:AD701))</f>
        <v>151.80000000000001</v>
      </c>
    </row>
    <row r="701" spans="1:31" x14ac:dyDescent="0.35">
      <c r="A701" s="69"/>
      <c r="B701" s="89" t="s">
        <v>46</v>
      </c>
      <c r="C701" s="90">
        <v>4.5999999999999996</v>
      </c>
      <c r="D701" s="90">
        <v>4</v>
      </c>
      <c r="E701" s="90">
        <v>3.9</v>
      </c>
      <c r="F701" s="90">
        <v>4.0999999999999996</v>
      </c>
      <c r="G701" s="90">
        <v>0</v>
      </c>
      <c r="H701" s="90">
        <v>0.1</v>
      </c>
      <c r="I701" s="90">
        <v>0.1</v>
      </c>
      <c r="J701" s="90">
        <v>0.1</v>
      </c>
      <c r="K701" s="90">
        <v>0.1</v>
      </c>
      <c r="L701" s="90">
        <v>0.1</v>
      </c>
      <c r="M701" s="90">
        <v>0.1</v>
      </c>
      <c r="N701" s="90">
        <v>0.1</v>
      </c>
      <c r="O701" s="90">
        <v>0.1</v>
      </c>
      <c r="P701" s="90">
        <v>0.1</v>
      </c>
      <c r="Q701" s="90">
        <v>0.1</v>
      </c>
      <c r="R701" s="90">
        <v>0.1</v>
      </c>
      <c r="S701" s="90">
        <v>0.1</v>
      </c>
      <c r="T701" s="90">
        <v>0</v>
      </c>
      <c r="U701" s="90">
        <v>0</v>
      </c>
      <c r="V701" s="90">
        <v>0</v>
      </c>
      <c r="W701" s="90">
        <v>8.1</v>
      </c>
      <c r="X701" s="90">
        <v>9.1</v>
      </c>
      <c r="Y701" s="90">
        <v>11.2</v>
      </c>
      <c r="Z701" s="90">
        <v>4.8</v>
      </c>
      <c r="AA701" s="26">
        <f t="shared" si="582"/>
        <v>2.1250000000000004</v>
      </c>
      <c r="AB701" s="26">
        <f t="shared" si="584"/>
        <v>11.2</v>
      </c>
      <c r="AC701" s="26">
        <f t="shared" si="585"/>
        <v>0</v>
      </c>
      <c r="AD701" s="26">
        <f t="shared" si="586"/>
        <v>51.000000000000014</v>
      </c>
      <c r="AE701" s="62"/>
    </row>
    <row r="702" spans="1:31" x14ac:dyDescent="0.35">
      <c r="A702" s="68">
        <f t="shared" ref="A702" si="596">A700+1</f>
        <v>44178</v>
      </c>
      <c r="B702" s="89" t="s">
        <v>45</v>
      </c>
      <c r="C702" s="90">
        <v>1.6</v>
      </c>
      <c r="D702" s="90">
        <v>6.9</v>
      </c>
      <c r="E702" s="90">
        <v>7</v>
      </c>
      <c r="F702" s="90">
        <v>6.5</v>
      </c>
      <c r="G702" s="90">
        <v>6.7</v>
      </c>
      <c r="H702" s="90">
        <v>6.3</v>
      </c>
      <c r="I702" s="90">
        <v>5.6</v>
      </c>
      <c r="J702" s="90">
        <v>0.8</v>
      </c>
      <c r="K702" s="90">
        <v>0.2</v>
      </c>
      <c r="L702" s="90">
        <v>0.2</v>
      </c>
      <c r="M702" s="90">
        <v>0.2</v>
      </c>
      <c r="N702" s="90">
        <v>0.2</v>
      </c>
      <c r="O702" s="90">
        <v>0.2</v>
      </c>
      <c r="P702" s="90">
        <v>0.2</v>
      </c>
      <c r="Q702" s="90">
        <v>0.2</v>
      </c>
      <c r="R702" s="90">
        <v>0.2</v>
      </c>
      <c r="S702" s="90">
        <v>0.2</v>
      </c>
      <c r="T702" s="90">
        <v>0.2</v>
      </c>
      <c r="U702" s="90">
        <v>0.2</v>
      </c>
      <c r="V702" s="90">
        <v>4.9000000000000004</v>
      </c>
      <c r="W702" s="90">
        <v>5.8</v>
      </c>
      <c r="X702" s="90">
        <v>6.3</v>
      </c>
      <c r="Y702" s="90">
        <v>7.3</v>
      </c>
      <c r="Z702" s="90">
        <v>7.3</v>
      </c>
      <c r="AA702" s="26">
        <f t="shared" si="582"/>
        <v>3.1333333333333342</v>
      </c>
      <c r="AB702" s="26">
        <f t="shared" si="584"/>
        <v>7.3</v>
      </c>
      <c r="AC702" s="26">
        <f t="shared" si="585"/>
        <v>0.2</v>
      </c>
      <c r="AD702" s="26">
        <f t="shared" si="586"/>
        <v>75.200000000000017</v>
      </c>
      <c r="AE702" s="61">
        <f>IF(SUM(AD702:AD703)=0," ",SUM(AD702:AD703))</f>
        <v>162.60000000000002</v>
      </c>
    </row>
    <row r="703" spans="1:31" x14ac:dyDescent="0.35">
      <c r="A703" s="69"/>
      <c r="B703" s="89" t="s">
        <v>46</v>
      </c>
      <c r="C703" s="90">
        <v>5</v>
      </c>
      <c r="D703" s="90">
        <v>5</v>
      </c>
      <c r="E703" s="90">
        <v>11</v>
      </c>
      <c r="F703" s="90">
        <v>10</v>
      </c>
      <c r="G703" s="90">
        <v>10.6</v>
      </c>
      <c r="H703" s="90">
        <v>9.6999999999999993</v>
      </c>
      <c r="I703" s="90">
        <v>8.4</v>
      </c>
      <c r="J703" s="90">
        <v>0.1</v>
      </c>
      <c r="K703" s="90">
        <v>0.1</v>
      </c>
      <c r="L703" s="90">
        <v>0.1</v>
      </c>
      <c r="M703" s="90">
        <v>0.1</v>
      </c>
      <c r="N703" s="90">
        <v>0.1</v>
      </c>
      <c r="O703" s="90">
        <v>0.1</v>
      </c>
      <c r="P703" s="90">
        <v>0.1</v>
      </c>
      <c r="Q703" s="90">
        <v>0.1</v>
      </c>
      <c r="R703" s="90">
        <v>0.1</v>
      </c>
      <c r="S703" s="90">
        <v>0</v>
      </c>
      <c r="T703" s="90">
        <v>0.1</v>
      </c>
      <c r="U703" s="90">
        <v>0.1</v>
      </c>
      <c r="V703" s="90">
        <v>0.8</v>
      </c>
      <c r="W703" s="90">
        <v>5.6</v>
      </c>
      <c r="X703" s="90">
        <v>6</v>
      </c>
      <c r="Y703" s="90">
        <v>7.1</v>
      </c>
      <c r="Z703" s="90">
        <v>7.1</v>
      </c>
      <c r="AA703" s="26">
        <f t="shared" si="582"/>
        <v>3.6416666666666662</v>
      </c>
      <c r="AB703" s="26">
        <f t="shared" si="584"/>
        <v>11</v>
      </c>
      <c r="AC703" s="26">
        <f t="shared" si="585"/>
        <v>0</v>
      </c>
      <c r="AD703" s="26">
        <f t="shared" si="586"/>
        <v>87.399999999999991</v>
      </c>
      <c r="AE703" s="62"/>
    </row>
    <row r="704" spans="1:31" x14ac:dyDescent="0.35">
      <c r="A704" s="68">
        <f t="shared" ref="A704" si="597">A702+1</f>
        <v>44179</v>
      </c>
      <c r="B704" s="89" t="s">
        <v>45</v>
      </c>
      <c r="C704" s="90">
        <v>7.6</v>
      </c>
      <c r="D704" s="90">
        <v>6.6</v>
      </c>
      <c r="E704" s="90">
        <v>5.0999999999999996</v>
      </c>
      <c r="F704" s="90">
        <v>5.3</v>
      </c>
      <c r="G704" s="90">
        <v>4.9000000000000004</v>
      </c>
      <c r="H704" s="90">
        <v>1</v>
      </c>
      <c r="I704" s="90">
        <v>0.8</v>
      </c>
      <c r="J704" s="90">
        <v>0.8</v>
      </c>
      <c r="K704" s="90">
        <v>0.8</v>
      </c>
      <c r="L704" s="90">
        <v>0.8</v>
      </c>
      <c r="M704" s="90">
        <v>0.9</v>
      </c>
      <c r="N704" s="90">
        <v>0.9</v>
      </c>
      <c r="O704" s="90">
        <v>0.8</v>
      </c>
      <c r="P704" s="90">
        <v>0.2</v>
      </c>
      <c r="Q704" s="90">
        <v>0.2</v>
      </c>
      <c r="R704" s="90">
        <v>0.2</v>
      </c>
      <c r="S704" s="90">
        <v>0.2</v>
      </c>
      <c r="T704" s="90">
        <v>0.9</v>
      </c>
      <c r="U704" s="90">
        <v>0.9</v>
      </c>
      <c r="V704" s="90">
        <v>1</v>
      </c>
      <c r="W704" s="90">
        <v>1</v>
      </c>
      <c r="X704" s="90">
        <v>0.2</v>
      </c>
      <c r="Y704" s="90">
        <v>5.8</v>
      </c>
      <c r="Z704" s="90">
        <v>5.7</v>
      </c>
      <c r="AA704" s="26">
        <f t="shared" si="582"/>
        <v>2.1916666666666669</v>
      </c>
      <c r="AB704" s="26">
        <f t="shared" si="584"/>
        <v>7.6</v>
      </c>
      <c r="AC704" s="26">
        <f t="shared" si="585"/>
        <v>0.2</v>
      </c>
      <c r="AD704" s="26">
        <f t="shared" si="586"/>
        <v>52.6</v>
      </c>
      <c r="AE704" s="61">
        <f>IF(SUM(AD704:AD705)=0," ",SUM(AD704:AD705))</f>
        <v>139.6</v>
      </c>
    </row>
    <row r="705" spans="1:31" x14ac:dyDescent="0.35">
      <c r="A705" s="69"/>
      <c r="B705" s="89" t="s">
        <v>46</v>
      </c>
      <c r="C705" s="90">
        <v>7.5</v>
      </c>
      <c r="D705" s="90">
        <v>6.5</v>
      </c>
      <c r="E705" s="90">
        <v>4.8</v>
      </c>
      <c r="F705" s="90">
        <v>5</v>
      </c>
      <c r="G705" s="90">
        <v>4.5999999999999996</v>
      </c>
      <c r="H705" s="90">
        <v>3.8</v>
      </c>
      <c r="I705" s="90">
        <v>3.6</v>
      </c>
      <c r="J705" s="90">
        <v>3.6</v>
      </c>
      <c r="K705" s="90">
        <v>3.5</v>
      </c>
      <c r="L705" s="90">
        <v>3.5</v>
      </c>
      <c r="M705" s="90">
        <v>3.5</v>
      </c>
      <c r="N705" s="90">
        <v>3.5</v>
      </c>
      <c r="O705" s="90">
        <v>0.1</v>
      </c>
      <c r="P705" s="90">
        <v>0.1</v>
      </c>
      <c r="Q705" s="90">
        <v>0.1</v>
      </c>
      <c r="R705" s="90">
        <v>0.1</v>
      </c>
      <c r="S705" s="90">
        <v>0.1</v>
      </c>
      <c r="T705" s="90">
        <v>3.7</v>
      </c>
      <c r="U705" s="90">
        <v>3.8</v>
      </c>
      <c r="V705" s="90">
        <v>3.8</v>
      </c>
      <c r="W705" s="90">
        <v>4.5999999999999996</v>
      </c>
      <c r="X705" s="90">
        <v>0.1</v>
      </c>
      <c r="Y705" s="90">
        <v>8.6999999999999993</v>
      </c>
      <c r="Z705" s="90">
        <v>8.4</v>
      </c>
      <c r="AA705" s="26">
        <f t="shared" si="582"/>
        <v>3.625</v>
      </c>
      <c r="AB705" s="26">
        <f t="shared" si="584"/>
        <v>8.6999999999999993</v>
      </c>
      <c r="AC705" s="26">
        <f t="shared" si="585"/>
        <v>0.1</v>
      </c>
      <c r="AD705" s="26">
        <f t="shared" si="586"/>
        <v>87</v>
      </c>
      <c r="AE705" s="62"/>
    </row>
    <row r="706" spans="1:31" x14ac:dyDescent="0.35">
      <c r="A706" s="68">
        <f t="shared" ref="A706" si="598">A704+1</f>
        <v>44180</v>
      </c>
      <c r="B706" s="89" t="s">
        <v>45</v>
      </c>
      <c r="C706" s="90">
        <v>6.2</v>
      </c>
      <c r="D706" s="90">
        <v>6</v>
      </c>
      <c r="E706" s="90">
        <v>6.5</v>
      </c>
      <c r="F706" s="90">
        <v>6.2</v>
      </c>
      <c r="G706" s="90">
        <v>7.3</v>
      </c>
      <c r="H706" s="90">
        <v>6.9</v>
      </c>
      <c r="I706" s="90">
        <v>7.2</v>
      </c>
      <c r="J706" s="90">
        <v>7.2</v>
      </c>
      <c r="K706" s="90">
        <v>6.5</v>
      </c>
      <c r="L706" s="90">
        <v>6.5</v>
      </c>
      <c r="M706" s="90">
        <v>4</v>
      </c>
      <c r="N706" s="90">
        <v>4.3</v>
      </c>
      <c r="O706" s="90">
        <v>4.3</v>
      </c>
      <c r="P706" s="90">
        <v>4.3</v>
      </c>
      <c r="Q706" s="90">
        <v>4.9000000000000004</v>
      </c>
      <c r="R706" s="90">
        <v>4.8</v>
      </c>
      <c r="S706" s="90">
        <v>4.9000000000000004</v>
      </c>
      <c r="T706" s="90">
        <v>4.5</v>
      </c>
      <c r="U706" s="90">
        <v>5.3</v>
      </c>
      <c r="V706" s="90">
        <v>0.2</v>
      </c>
      <c r="W706" s="90">
        <v>0.2</v>
      </c>
      <c r="X706" s="90">
        <v>0.9</v>
      </c>
      <c r="Y706" s="90">
        <v>5.7</v>
      </c>
      <c r="Z706" s="90">
        <v>5.9</v>
      </c>
      <c r="AA706" s="26">
        <f t="shared" si="582"/>
        <v>5.0291666666666677</v>
      </c>
      <c r="AB706" s="26">
        <f t="shared" si="584"/>
        <v>7.3</v>
      </c>
      <c r="AC706" s="26">
        <f t="shared" si="585"/>
        <v>0.2</v>
      </c>
      <c r="AD706" s="26">
        <f t="shared" si="586"/>
        <v>120.70000000000002</v>
      </c>
      <c r="AE706" s="61">
        <f>IF(SUM(AD706:AD707)=0," ",SUM(AD706:AD707))</f>
        <v>206.59999999999997</v>
      </c>
    </row>
    <row r="707" spans="1:31" x14ac:dyDescent="0.35">
      <c r="A707" s="69"/>
      <c r="B707" s="89" t="s">
        <v>46</v>
      </c>
      <c r="C707" s="90">
        <v>9.4</v>
      </c>
      <c r="D707" s="90">
        <v>9</v>
      </c>
      <c r="E707" s="90">
        <v>10</v>
      </c>
      <c r="F707" s="90">
        <v>9.3000000000000007</v>
      </c>
      <c r="G707" s="90">
        <v>5.3</v>
      </c>
      <c r="H707" s="90">
        <v>5.2</v>
      </c>
      <c r="I707" s="90">
        <v>5.3</v>
      </c>
      <c r="J707" s="90">
        <v>5.3</v>
      </c>
      <c r="K707" s="90">
        <v>4.5999999999999996</v>
      </c>
      <c r="L707" s="90">
        <v>4.5999999999999996</v>
      </c>
      <c r="M707" s="90">
        <v>0.1</v>
      </c>
      <c r="N707" s="90">
        <v>0.1</v>
      </c>
      <c r="O707" s="90">
        <v>0.1</v>
      </c>
      <c r="P707" s="90">
        <v>0.1</v>
      </c>
      <c r="Q707" s="90">
        <v>0.1</v>
      </c>
      <c r="R707" s="90">
        <v>0.1</v>
      </c>
      <c r="S707" s="90">
        <v>0.1</v>
      </c>
      <c r="T707" s="90">
        <v>0</v>
      </c>
      <c r="U707" s="90">
        <v>0</v>
      </c>
      <c r="V707" s="90">
        <v>0.1</v>
      </c>
      <c r="W707" s="90">
        <v>0</v>
      </c>
      <c r="X707" s="90">
        <v>0</v>
      </c>
      <c r="Y707" s="90">
        <v>8.4</v>
      </c>
      <c r="Z707" s="90">
        <v>8.6999999999999993</v>
      </c>
      <c r="AA707" s="26">
        <f t="shared" si="582"/>
        <v>3.5791666666666653</v>
      </c>
      <c r="AB707" s="26">
        <f t="shared" si="584"/>
        <v>10</v>
      </c>
      <c r="AC707" s="26">
        <f t="shared" si="585"/>
        <v>0</v>
      </c>
      <c r="AD707" s="26">
        <f t="shared" si="586"/>
        <v>85.899999999999963</v>
      </c>
      <c r="AE707" s="62"/>
    </row>
    <row r="708" spans="1:31" x14ac:dyDescent="0.35">
      <c r="A708" s="68">
        <f t="shared" ref="A708" si="599">A706+1</f>
        <v>44181</v>
      </c>
      <c r="B708" s="89" t="s">
        <v>45</v>
      </c>
      <c r="C708" s="90">
        <v>5.7</v>
      </c>
      <c r="D708" s="90">
        <v>6.1</v>
      </c>
      <c r="E708" s="90">
        <v>7</v>
      </c>
      <c r="F708" s="90">
        <v>7</v>
      </c>
      <c r="G708" s="90">
        <v>7</v>
      </c>
      <c r="H708" s="90">
        <v>6.2</v>
      </c>
      <c r="I708" s="90">
        <v>6.6</v>
      </c>
      <c r="J708" s="90">
        <v>6.2</v>
      </c>
      <c r="K708" s="90">
        <v>6.2</v>
      </c>
      <c r="L708" s="90">
        <v>6.2</v>
      </c>
      <c r="M708" s="90">
        <v>5.8</v>
      </c>
      <c r="N708" s="90">
        <v>5.9</v>
      </c>
      <c r="O708" s="90">
        <v>5.6</v>
      </c>
      <c r="P708" s="90">
        <v>1.7</v>
      </c>
      <c r="Q708" s="90">
        <v>0.2</v>
      </c>
      <c r="R708" s="90">
        <v>0.2</v>
      </c>
      <c r="S708" s="90">
        <v>1</v>
      </c>
      <c r="T708" s="90">
        <v>0.2</v>
      </c>
      <c r="U708" s="90">
        <v>0.2</v>
      </c>
      <c r="V708" s="90">
        <v>5.7</v>
      </c>
      <c r="W708" s="90">
        <v>6</v>
      </c>
      <c r="X708" s="90">
        <v>6.6</v>
      </c>
      <c r="Y708" s="90">
        <v>7.6</v>
      </c>
      <c r="Z708" s="90">
        <v>7.4</v>
      </c>
      <c r="AA708" s="26">
        <f t="shared" si="582"/>
        <v>4.9291666666666671</v>
      </c>
      <c r="AB708" s="26">
        <f t="shared" si="584"/>
        <v>7.6</v>
      </c>
      <c r="AC708" s="26">
        <f t="shared" si="585"/>
        <v>0.2</v>
      </c>
      <c r="AD708" s="26">
        <f t="shared" si="586"/>
        <v>118.30000000000001</v>
      </c>
      <c r="AE708" s="61">
        <f>IF(SUM(AD708:AD709)=0," ",SUM(AD708:AD709))</f>
        <v>289.39999999999998</v>
      </c>
    </row>
    <row r="709" spans="1:31" x14ac:dyDescent="0.35">
      <c r="A709" s="69"/>
      <c r="B709" s="89" t="s">
        <v>46</v>
      </c>
      <c r="C709" s="90">
        <v>8.6</v>
      </c>
      <c r="D709" s="90">
        <v>9.4</v>
      </c>
      <c r="E709" s="90">
        <v>11</v>
      </c>
      <c r="F709" s="90">
        <v>11</v>
      </c>
      <c r="G709" s="90">
        <v>10.8</v>
      </c>
      <c r="H709" s="90">
        <v>9.4</v>
      </c>
      <c r="I709" s="90">
        <v>10.199999999999999</v>
      </c>
      <c r="J709" s="90">
        <v>9.6</v>
      </c>
      <c r="K709" s="90">
        <v>9.6</v>
      </c>
      <c r="L709" s="90">
        <v>9.6</v>
      </c>
      <c r="M709" s="90">
        <v>8.6999999999999993</v>
      </c>
      <c r="N709" s="90">
        <v>5</v>
      </c>
      <c r="O709" s="90">
        <v>3.9</v>
      </c>
      <c r="P709" s="90">
        <v>4</v>
      </c>
      <c r="Q709" s="90">
        <v>0.1</v>
      </c>
      <c r="R709" s="90">
        <v>1</v>
      </c>
      <c r="S709" s="90">
        <v>8.4</v>
      </c>
      <c r="T709" s="90">
        <v>0</v>
      </c>
      <c r="U709" s="90">
        <v>0</v>
      </c>
      <c r="V709" s="90">
        <v>5.4</v>
      </c>
      <c r="W709" s="90">
        <v>5.7</v>
      </c>
      <c r="X709" s="90">
        <v>5.7</v>
      </c>
      <c r="Y709" s="90">
        <v>12</v>
      </c>
      <c r="Z709" s="90">
        <v>12</v>
      </c>
      <c r="AA709" s="26">
        <f t="shared" si="582"/>
        <v>7.1291666666666655</v>
      </c>
      <c r="AB709" s="26">
        <f t="shared" si="584"/>
        <v>12</v>
      </c>
      <c r="AC709" s="26">
        <f t="shared" si="585"/>
        <v>0</v>
      </c>
      <c r="AD709" s="26">
        <f t="shared" si="586"/>
        <v>171.09999999999997</v>
      </c>
      <c r="AE709" s="62"/>
    </row>
    <row r="710" spans="1:31" x14ac:dyDescent="0.35">
      <c r="A710" s="68">
        <f t="shared" ref="A710" si="600">A708+1</f>
        <v>44182</v>
      </c>
      <c r="B710" s="89" t="s">
        <v>45</v>
      </c>
      <c r="C710" s="90">
        <v>7.6</v>
      </c>
      <c r="D710" s="90">
        <v>6.6</v>
      </c>
      <c r="E710" s="90">
        <v>6</v>
      </c>
      <c r="F710" s="90">
        <v>5.8</v>
      </c>
      <c r="G710" s="90">
        <v>6</v>
      </c>
      <c r="H710" s="90">
        <v>6.1</v>
      </c>
      <c r="I710" s="90">
        <v>5.8</v>
      </c>
      <c r="J710" s="90">
        <v>5</v>
      </c>
      <c r="K710" s="90">
        <v>5</v>
      </c>
      <c r="L710" s="90">
        <v>6</v>
      </c>
      <c r="M710" s="90">
        <v>6.2</v>
      </c>
      <c r="N710" s="90">
        <v>5.8</v>
      </c>
      <c r="O710" s="90">
        <v>4.9000000000000004</v>
      </c>
      <c r="P710" s="90">
        <v>4.2</v>
      </c>
      <c r="Q710" s="90">
        <v>4.2</v>
      </c>
      <c r="R710" s="90">
        <v>4.2</v>
      </c>
      <c r="S710" s="90">
        <v>4.2</v>
      </c>
      <c r="T710" s="90">
        <v>4.3</v>
      </c>
      <c r="U710" s="90">
        <v>4.2</v>
      </c>
      <c r="V710" s="90">
        <v>0.8</v>
      </c>
      <c r="W710" s="90">
        <v>4.5</v>
      </c>
      <c r="X710" s="90">
        <v>4.5</v>
      </c>
      <c r="Y710" s="90">
        <v>5.5</v>
      </c>
      <c r="Z710" s="90">
        <v>6</v>
      </c>
      <c r="AA710" s="26">
        <f t="shared" si="582"/>
        <v>5.1416666666666666</v>
      </c>
      <c r="AB710" s="26">
        <f t="shared" si="584"/>
        <v>7.6</v>
      </c>
      <c r="AC710" s="26">
        <f t="shared" si="585"/>
        <v>0.8</v>
      </c>
      <c r="AD710" s="26">
        <f t="shared" si="586"/>
        <v>123.4</v>
      </c>
      <c r="AE710" s="61">
        <f>IF(SUM(AD710:AD711)=0," ",SUM(AD710:AD711))</f>
        <v>264.7</v>
      </c>
    </row>
    <row r="711" spans="1:31" x14ac:dyDescent="0.35">
      <c r="A711" s="69"/>
      <c r="B711" s="89" t="s">
        <v>46</v>
      </c>
      <c r="C711" s="90">
        <v>12.2</v>
      </c>
      <c r="D711" s="90">
        <v>10.3</v>
      </c>
      <c r="E711" s="90">
        <v>9.1</v>
      </c>
      <c r="F711" s="90">
        <v>8.8000000000000007</v>
      </c>
      <c r="G711" s="90">
        <v>8.6999999999999993</v>
      </c>
      <c r="H711" s="90">
        <v>9.1</v>
      </c>
      <c r="I711" s="90">
        <v>8.6999999999999993</v>
      </c>
      <c r="J711" s="90">
        <v>9.3000000000000007</v>
      </c>
      <c r="K711" s="90">
        <v>9.3000000000000007</v>
      </c>
      <c r="L711" s="90">
        <v>11.2</v>
      </c>
      <c r="M711" s="90">
        <v>11.7</v>
      </c>
      <c r="N711" s="90">
        <v>10.8</v>
      </c>
      <c r="O711" s="90">
        <v>9</v>
      </c>
      <c r="P711" s="90">
        <v>0.1</v>
      </c>
      <c r="Q711" s="90">
        <v>0</v>
      </c>
      <c r="R711" s="90">
        <v>0</v>
      </c>
      <c r="S711" s="90">
        <v>0</v>
      </c>
      <c r="T711" s="90">
        <v>0</v>
      </c>
      <c r="U711" s="90">
        <v>0</v>
      </c>
      <c r="V711" s="90">
        <v>0</v>
      </c>
      <c r="W711" s="90">
        <v>0</v>
      </c>
      <c r="X711" s="90">
        <v>0</v>
      </c>
      <c r="Y711" s="90">
        <v>4.2</v>
      </c>
      <c r="Z711" s="90">
        <v>8.8000000000000007</v>
      </c>
      <c r="AA711" s="26">
        <f t="shared" si="582"/>
        <v>5.8874999999999993</v>
      </c>
      <c r="AB711" s="26">
        <f t="shared" si="584"/>
        <v>12.2</v>
      </c>
      <c r="AC711" s="26">
        <f t="shared" si="585"/>
        <v>0</v>
      </c>
      <c r="AD711" s="26">
        <f t="shared" si="586"/>
        <v>141.29999999999998</v>
      </c>
      <c r="AE711" s="62"/>
    </row>
    <row r="712" spans="1:31" x14ac:dyDescent="0.35">
      <c r="A712" s="68">
        <f t="shared" ref="A712" si="601">A710+1</f>
        <v>44183</v>
      </c>
      <c r="B712" s="89" t="s">
        <v>45</v>
      </c>
      <c r="C712" s="90">
        <v>6</v>
      </c>
      <c r="D712" s="90">
        <v>6.3</v>
      </c>
      <c r="E712" s="90">
        <v>6.2</v>
      </c>
      <c r="F712" s="90">
        <v>7</v>
      </c>
      <c r="G712" s="90">
        <v>7.6</v>
      </c>
      <c r="H712" s="90">
        <v>7</v>
      </c>
      <c r="I712" s="90">
        <v>8.1</v>
      </c>
      <c r="J712" s="90">
        <v>8</v>
      </c>
      <c r="K712" s="90">
        <v>5.6</v>
      </c>
      <c r="L712" s="90">
        <v>6.2</v>
      </c>
      <c r="M712" s="90">
        <v>0.9</v>
      </c>
      <c r="N712" s="90">
        <v>0.2</v>
      </c>
      <c r="O712" s="90">
        <v>0.2</v>
      </c>
      <c r="P712" s="90">
        <v>0.2</v>
      </c>
      <c r="Q712" s="90">
        <v>0.1</v>
      </c>
      <c r="R712" s="90">
        <v>1</v>
      </c>
      <c r="S712" s="90">
        <v>1</v>
      </c>
      <c r="T712" s="90">
        <v>1.1000000000000001</v>
      </c>
      <c r="U712" s="90">
        <v>0.9</v>
      </c>
      <c r="V712" s="90">
        <v>0.9</v>
      </c>
      <c r="W712" s="90">
        <v>1</v>
      </c>
      <c r="X712" s="90">
        <v>0.8</v>
      </c>
      <c r="Y712" s="90">
        <v>0.2</v>
      </c>
      <c r="Z712" s="90">
        <v>0.2</v>
      </c>
      <c r="AA712" s="26">
        <f t="shared" si="582"/>
        <v>3.1958333333333342</v>
      </c>
      <c r="AB712" s="26">
        <f t="shared" si="584"/>
        <v>8.1</v>
      </c>
      <c r="AC712" s="26">
        <f t="shared" si="585"/>
        <v>0.1</v>
      </c>
      <c r="AD712" s="26">
        <f t="shared" si="586"/>
        <v>76.700000000000017</v>
      </c>
      <c r="AE712" s="61">
        <f>IF(SUM(AD712:AD713)=0," ",SUM(AD712:AD713))</f>
        <v>216.8</v>
      </c>
    </row>
    <row r="713" spans="1:31" x14ac:dyDescent="0.35">
      <c r="A713" s="69"/>
      <c r="B713" s="89" t="s">
        <v>46</v>
      </c>
      <c r="C713" s="90">
        <v>8.9</v>
      </c>
      <c r="D713" s="90">
        <v>9.4</v>
      </c>
      <c r="E713" s="90">
        <v>9.4</v>
      </c>
      <c r="F713" s="90">
        <v>10.8</v>
      </c>
      <c r="G713" s="90">
        <v>12.1</v>
      </c>
      <c r="H713" s="90">
        <v>10.9</v>
      </c>
      <c r="I713" s="90">
        <v>13.2</v>
      </c>
      <c r="J713" s="90">
        <v>13.1</v>
      </c>
      <c r="K713" s="90">
        <v>8.4</v>
      </c>
      <c r="L713" s="90">
        <v>9.5</v>
      </c>
      <c r="M713" s="90">
        <v>0.1</v>
      </c>
      <c r="N713" s="90">
        <v>0</v>
      </c>
      <c r="O713" s="90">
        <v>0</v>
      </c>
      <c r="P713" s="90">
        <v>0</v>
      </c>
      <c r="Q713" s="90">
        <v>0</v>
      </c>
      <c r="R713" s="90">
        <v>3.9</v>
      </c>
      <c r="S713" s="90">
        <v>3.9</v>
      </c>
      <c r="T713" s="90">
        <v>10.8</v>
      </c>
      <c r="U713" s="90">
        <v>5.6</v>
      </c>
      <c r="V713" s="90">
        <v>5.8</v>
      </c>
      <c r="W713" s="90">
        <v>4.2</v>
      </c>
      <c r="X713" s="90">
        <v>0.1</v>
      </c>
      <c r="Y713" s="90">
        <v>0</v>
      </c>
      <c r="Z713" s="90">
        <v>0</v>
      </c>
      <c r="AA713" s="26">
        <f t="shared" si="582"/>
        <v>5.8374999999999995</v>
      </c>
      <c r="AB713" s="26">
        <f t="shared" si="584"/>
        <v>13.2</v>
      </c>
      <c r="AC713" s="26">
        <f t="shared" si="585"/>
        <v>0</v>
      </c>
      <c r="AD713" s="26">
        <f t="shared" si="586"/>
        <v>140.1</v>
      </c>
      <c r="AE713" s="62"/>
    </row>
    <row r="714" spans="1:31" x14ac:dyDescent="0.35">
      <c r="A714" s="68">
        <f t="shared" ref="A714" si="602">A712+1</f>
        <v>44184</v>
      </c>
      <c r="B714" s="89" t="s">
        <v>45</v>
      </c>
      <c r="C714" s="90">
        <v>0.2</v>
      </c>
      <c r="D714" s="90">
        <v>0.2</v>
      </c>
      <c r="E714" s="90">
        <v>0.2</v>
      </c>
      <c r="F714" s="90">
        <v>5.2</v>
      </c>
      <c r="G714" s="90">
        <v>6.2</v>
      </c>
      <c r="H714" s="90">
        <v>6.1</v>
      </c>
      <c r="I714" s="90">
        <v>6.4</v>
      </c>
      <c r="J714" s="90">
        <v>6.5</v>
      </c>
      <c r="K714" s="90">
        <v>6.5</v>
      </c>
      <c r="L714" s="90">
        <v>6.5</v>
      </c>
      <c r="M714" s="90">
        <v>6</v>
      </c>
      <c r="N714" s="90">
        <v>6.2</v>
      </c>
      <c r="O714" s="90">
        <v>1</v>
      </c>
      <c r="P714" s="90">
        <v>5.7</v>
      </c>
      <c r="Q714" s="90">
        <v>1.1000000000000001</v>
      </c>
      <c r="R714" s="90">
        <v>1</v>
      </c>
      <c r="S714" s="90">
        <v>1</v>
      </c>
      <c r="T714" s="90">
        <v>1</v>
      </c>
      <c r="U714" s="90">
        <v>0.8</v>
      </c>
      <c r="V714" s="90">
        <v>0.2</v>
      </c>
      <c r="W714" s="90">
        <v>0.2</v>
      </c>
      <c r="X714" s="90">
        <v>0.2</v>
      </c>
      <c r="Y714" s="90">
        <v>0.1</v>
      </c>
      <c r="Z714" s="90">
        <v>1</v>
      </c>
      <c r="AA714" s="26">
        <f t="shared" si="582"/>
        <v>2.8958333333333335</v>
      </c>
      <c r="AB714" s="26">
        <f t="shared" si="584"/>
        <v>6.5</v>
      </c>
      <c r="AC714" s="26">
        <f t="shared" si="585"/>
        <v>0.1</v>
      </c>
      <c r="AD714" s="26">
        <f t="shared" si="586"/>
        <v>69.5</v>
      </c>
      <c r="AE714" s="61">
        <f>IF(SUM(AD714:AD715)=0," ",SUM(AD714:AD715))</f>
        <v>159.30000000000001</v>
      </c>
    </row>
    <row r="715" spans="1:31" x14ac:dyDescent="0.35">
      <c r="A715" s="69"/>
      <c r="B715" s="89" t="s">
        <v>46</v>
      </c>
      <c r="C715" s="90">
        <v>0</v>
      </c>
      <c r="D715" s="90">
        <v>0</v>
      </c>
      <c r="E715" s="90">
        <v>0</v>
      </c>
      <c r="F715" s="90">
        <v>5</v>
      </c>
      <c r="G715" s="90">
        <v>5.8</v>
      </c>
      <c r="H715" s="90">
        <v>5.9</v>
      </c>
      <c r="I715" s="90">
        <v>6.1</v>
      </c>
      <c r="J715" s="90">
        <v>6.2</v>
      </c>
      <c r="K715" s="90">
        <v>6.2</v>
      </c>
      <c r="L715" s="90">
        <v>6.2</v>
      </c>
      <c r="M715" s="90">
        <v>5.7</v>
      </c>
      <c r="N715" s="90">
        <v>5.9</v>
      </c>
      <c r="O715" s="90">
        <v>5.4</v>
      </c>
      <c r="P715" s="90">
        <v>5.4</v>
      </c>
      <c r="Q715" s="90">
        <v>4.9000000000000004</v>
      </c>
      <c r="R715" s="90">
        <v>4.2</v>
      </c>
      <c r="S715" s="90">
        <v>4.3</v>
      </c>
      <c r="T715" s="90">
        <v>4.2</v>
      </c>
      <c r="U715" s="90">
        <v>0.1</v>
      </c>
      <c r="V715" s="90">
        <v>0</v>
      </c>
      <c r="W715" s="90">
        <v>0</v>
      </c>
      <c r="X715" s="90">
        <v>0</v>
      </c>
      <c r="Y715" s="90">
        <v>0</v>
      </c>
      <c r="Z715" s="90">
        <v>8.3000000000000007</v>
      </c>
      <c r="AA715" s="26">
        <f t="shared" si="582"/>
        <v>3.7416666666666667</v>
      </c>
      <c r="AB715" s="26">
        <f t="shared" si="584"/>
        <v>8.3000000000000007</v>
      </c>
      <c r="AC715" s="26">
        <f t="shared" si="585"/>
        <v>0</v>
      </c>
      <c r="AD715" s="26">
        <f t="shared" si="586"/>
        <v>89.8</v>
      </c>
      <c r="AE715" s="62"/>
    </row>
    <row r="716" spans="1:31" x14ac:dyDescent="0.35">
      <c r="A716" s="68">
        <f t="shared" ref="A716" si="603">A714+1</f>
        <v>44185</v>
      </c>
      <c r="B716" s="89" t="s">
        <v>45</v>
      </c>
      <c r="C716" s="90">
        <v>1</v>
      </c>
      <c r="D716" s="90">
        <v>1</v>
      </c>
      <c r="E716" s="90">
        <v>0.9</v>
      </c>
      <c r="F716" s="90">
        <v>1</v>
      </c>
      <c r="G716" s="90">
        <v>0.1</v>
      </c>
      <c r="H716" s="90">
        <v>0.1</v>
      </c>
      <c r="I716" s="90">
        <v>0.1</v>
      </c>
      <c r="J716" s="90">
        <v>0.1</v>
      </c>
      <c r="K716" s="90">
        <v>0.2</v>
      </c>
      <c r="L716" s="90">
        <v>0.2</v>
      </c>
      <c r="M716" s="90">
        <v>1</v>
      </c>
      <c r="N716" s="90">
        <v>1</v>
      </c>
      <c r="O716" s="90">
        <v>1</v>
      </c>
      <c r="P716" s="90">
        <v>5.6</v>
      </c>
      <c r="Q716" s="90">
        <v>6.1</v>
      </c>
      <c r="R716" s="90">
        <v>6</v>
      </c>
      <c r="S716" s="90">
        <v>6.3</v>
      </c>
      <c r="T716" s="90">
        <v>7.3</v>
      </c>
      <c r="U716" s="90">
        <v>7.2</v>
      </c>
      <c r="V716" s="90">
        <v>6.7</v>
      </c>
      <c r="W716" s="90">
        <v>4.7</v>
      </c>
      <c r="X716" s="90">
        <v>1</v>
      </c>
      <c r="Y716" s="90">
        <v>0.2</v>
      </c>
      <c r="Z716" s="90">
        <v>0.2</v>
      </c>
      <c r="AA716" s="26">
        <f t="shared" si="582"/>
        <v>2.4583333333333339</v>
      </c>
      <c r="AB716" s="26">
        <f t="shared" si="584"/>
        <v>7.3</v>
      </c>
      <c r="AC716" s="26">
        <f t="shared" si="585"/>
        <v>0.1</v>
      </c>
      <c r="AD716" s="26">
        <f t="shared" si="586"/>
        <v>59.000000000000014</v>
      </c>
      <c r="AE716" s="61">
        <f>IF(SUM(AD716:AD717)=0," ",SUM(AD716:AD717))</f>
        <v>153.69999999999999</v>
      </c>
    </row>
    <row r="717" spans="1:31" x14ac:dyDescent="0.35">
      <c r="A717" s="69"/>
      <c r="B717" s="89" t="s">
        <v>46</v>
      </c>
      <c r="C717" s="90">
        <v>8.3000000000000007</v>
      </c>
      <c r="D717" s="90">
        <v>8.4</v>
      </c>
      <c r="E717" s="90">
        <v>4.7</v>
      </c>
      <c r="F717" s="90">
        <v>3.9</v>
      </c>
      <c r="G717" s="90">
        <v>0</v>
      </c>
      <c r="H717" s="90">
        <v>0</v>
      </c>
      <c r="I717" s="90">
        <v>0</v>
      </c>
      <c r="J717" s="90">
        <v>0</v>
      </c>
      <c r="K717" s="90">
        <v>0</v>
      </c>
      <c r="L717" s="90">
        <v>0</v>
      </c>
      <c r="M717" s="90">
        <v>3.9</v>
      </c>
      <c r="N717" s="90">
        <v>3.9</v>
      </c>
      <c r="O717" s="90">
        <v>3.9</v>
      </c>
      <c r="P717" s="90">
        <v>5.3</v>
      </c>
      <c r="Q717" s="90">
        <v>5.8</v>
      </c>
      <c r="R717" s="90">
        <v>5.8</v>
      </c>
      <c r="S717" s="90">
        <v>6</v>
      </c>
      <c r="T717" s="90">
        <v>7</v>
      </c>
      <c r="U717" s="90">
        <v>6.9</v>
      </c>
      <c r="V717" s="90">
        <v>6.5</v>
      </c>
      <c r="W717" s="90">
        <v>5.3</v>
      </c>
      <c r="X717" s="90">
        <v>4.5</v>
      </c>
      <c r="Y717" s="90">
        <v>4.5999999999999996</v>
      </c>
      <c r="Z717" s="90">
        <v>0</v>
      </c>
      <c r="AA717" s="26">
        <f t="shared" si="582"/>
        <v>3.9458333333333329</v>
      </c>
      <c r="AB717" s="26">
        <f t="shared" si="584"/>
        <v>8.4</v>
      </c>
      <c r="AC717" s="26">
        <f t="shared" si="585"/>
        <v>0</v>
      </c>
      <c r="AD717" s="26">
        <f t="shared" si="586"/>
        <v>94.699999999999989</v>
      </c>
      <c r="AE717" s="62"/>
    </row>
    <row r="718" spans="1:31" x14ac:dyDescent="0.35">
      <c r="A718" s="68">
        <f t="shared" ref="A718" si="604">A716+1</f>
        <v>44186</v>
      </c>
      <c r="B718" s="89" t="s">
        <v>45</v>
      </c>
      <c r="C718" s="90">
        <v>0.2</v>
      </c>
      <c r="D718" s="90">
        <v>0.2</v>
      </c>
      <c r="E718" s="90">
        <v>0.2</v>
      </c>
      <c r="F718" s="90">
        <v>0.2</v>
      </c>
      <c r="G718" s="90">
        <v>0.2</v>
      </c>
      <c r="H718" s="90">
        <v>0.2</v>
      </c>
      <c r="I718" s="90">
        <v>5.6</v>
      </c>
      <c r="J718" s="90">
        <v>5.5</v>
      </c>
      <c r="K718" s="90">
        <v>5.5</v>
      </c>
      <c r="L718" s="90">
        <v>0.9</v>
      </c>
      <c r="M718" s="90">
        <v>0.2</v>
      </c>
      <c r="N718" s="90">
        <v>0.2</v>
      </c>
      <c r="O718" s="90">
        <v>0.2</v>
      </c>
      <c r="P718" s="90">
        <v>0.2</v>
      </c>
      <c r="Q718" s="90">
        <v>0.2</v>
      </c>
      <c r="R718" s="90">
        <v>1</v>
      </c>
      <c r="S718" s="90">
        <v>5.0999999999999996</v>
      </c>
      <c r="T718" s="90">
        <v>5.0999999999999996</v>
      </c>
      <c r="U718" s="90">
        <v>5.2</v>
      </c>
      <c r="V718" s="90">
        <v>5.4</v>
      </c>
      <c r="W718" s="90">
        <v>5.5</v>
      </c>
      <c r="X718" s="90">
        <v>5.3</v>
      </c>
      <c r="Y718" s="90">
        <v>1</v>
      </c>
      <c r="Z718" s="90">
        <v>4.9000000000000004</v>
      </c>
      <c r="AA718" s="26">
        <f t="shared" si="582"/>
        <v>2.4249999999999998</v>
      </c>
      <c r="AB718" s="26">
        <f t="shared" si="584"/>
        <v>5.6</v>
      </c>
      <c r="AC718" s="26">
        <f t="shared" si="585"/>
        <v>0.2</v>
      </c>
      <c r="AD718" s="26">
        <f t="shared" si="586"/>
        <v>58.199999999999996</v>
      </c>
      <c r="AE718" s="61">
        <f>IF(SUM(AD718:AD719)=0," ",SUM(AD718:AD719))</f>
        <v>112.29999999999998</v>
      </c>
    </row>
    <row r="719" spans="1:31" x14ac:dyDescent="0.35">
      <c r="A719" s="69"/>
      <c r="B719" s="89" t="s">
        <v>46</v>
      </c>
      <c r="C719" s="90">
        <v>0</v>
      </c>
      <c r="D719" s="90">
        <v>0</v>
      </c>
      <c r="E719" s="90">
        <v>0</v>
      </c>
      <c r="F719" s="90">
        <v>0</v>
      </c>
      <c r="G719" s="90">
        <v>0</v>
      </c>
      <c r="H719" s="90">
        <v>0</v>
      </c>
      <c r="I719" s="90">
        <v>3.8</v>
      </c>
      <c r="J719" s="90">
        <v>3.7</v>
      </c>
      <c r="K719" s="90">
        <v>3.7</v>
      </c>
      <c r="L719" s="90">
        <v>0</v>
      </c>
      <c r="M719" s="90">
        <v>0</v>
      </c>
      <c r="N719" s="90">
        <v>0.1</v>
      </c>
      <c r="O719" s="90">
        <v>0</v>
      </c>
      <c r="P719" s="90">
        <v>0</v>
      </c>
      <c r="Q719" s="90">
        <v>0</v>
      </c>
      <c r="R719" s="90">
        <v>4.2</v>
      </c>
      <c r="S719" s="90">
        <v>4.7</v>
      </c>
      <c r="T719" s="90">
        <v>4.8</v>
      </c>
      <c r="U719" s="90">
        <v>4.8</v>
      </c>
      <c r="V719" s="90">
        <v>5</v>
      </c>
      <c r="W719" s="90">
        <v>5.3</v>
      </c>
      <c r="X719" s="90">
        <v>5</v>
      </c>
      <c r="Y719" s="90">
        <v>4.5</v>
      </c>
      <c r="Z719" s="90">
        <v>4.5</v>
      </c>
      <c r="AA719" s="26">
        <f t="shared" si="582"/>
        <v>2.2541666666666664</v>
      </c>
      <c r="AB719" s="26">
        <f t="shared" si="584"/>
        <v>5.3</v>
      </c>
      <c r="AC719" s="26">
        <f t="shared" si="585"/>
        <v>0</v>
      </c>
      <c r="AD719" s="26">
        <f t="shared" si="586"/>
        <v>54.099999999999994</v>
      </c>
      <c r="AE719" s="62"/>
    </row>
    <row r="720" spans="1:31" x14ac:dyDescent="0.35">
      <c r="A720" s="68">
        <f t="shared" ref="A720" si="605">A718+1</f>
        <v>44187</v>
      </c>
      <c r="B720" s="89" t="s">
        <v>45</v>
      </c>
      <c r="C720" s="90">
        <v>5.3</v>
      </c>
      <c r="D720" s="90">
        <v>5.3</v>
      </c>
      <c r="E720" s="90">
        <v>4.8</v>
      </c>
      <c r="F720" s="90">
        <v>5</v>
      </c>
      <c r="G720" s="90">
        <v>4.9000000000000004</v>
      </c>
      <c r="H720" s="90">
        <v>5.0999999999999996</v>
      </c>
      <c r="I720" s="90">
        <v>5.2</v>
      </c>
      <c r="J720" s="90">
        <v>5.2</v>
      </c>
      <c r="K720" s="90">
        <v>4.9000000000000004</v>
      </c>
      <c r="L720" s="90">
        <v>4.9000000000000004</v>
      </c>
      <c r="M720" s="90">
        <v>0.9</v>
      </c>
      <c r="N720" s="90">
        <v>0.2</v>
      </c>
      <c r="O720" s="90">
        <v>0.2</v>
      </c>
      <c r="P720" s="90">
        <v>0.2</v>
      </c>
      <c r="Q720" s="90">
        <v>5</v>
      </c>
      <c r="R720" s="90">
        <v>5</v>
      </c>
      <c r="S720" s="90">
        <v>5.8</v>
      </c>
      <c r="T720" s="90">
        <v>5.2</v>
      </c>
      <c r="U720" s="90">
        <v>5.2</v>
      </c>
      <c r="V720" s="90">
        <v>5.2</v>
      </c>
      <c r="W720" s="90">
        <v>5.3</v>
      </c>
      <c r="X720" s="90">
        <v>5.3</v>
      </c>
      <c r="Y720" s="90">
        <v>6.4</v>
      </c>
      <c r="Z720" s="90">
        <v>5.9</v>
      </c>
      <c r="AA720" s="26">
        <f t="shared" si="582"/>
        <v>4.4333333333333345</v>
      </c>
      <c r="AB720" s="26">
        <f t="shared" si="584"/>
        <v>6.4</v>
      </c>
      <c r="AC720" s="26">
        <f t="shared" si="585"/>
        <v>0.2</v>
      </c>
      <c r="AD720" s="26">
        <f t="shared" si="586"/>
        <v>106.40000000000002</v>
      </c>
      <c r="AE720" s="61">
        <f>IF(SUM(AD720:AD721)=0," ",SUM(AD720:AD721))</f>
        <v>205.40000000000003</v>
      </c>
    </row>
    <row r="721" spans="1:31" x14ac:dyDescent="0.35">
      <c r="A721" s="69"/>
      <c r="B721" s="89" t="s">
        <v>46</v>
      </c>
      <c r="C721" s="90">
        <v>5</v>
      </c>
      <c r="D721" s="90">
        <v>5</v>
      </c>
      <c r="E721" s="90">
        <v>0.8</v>
      </c>
      <c r="F721" s="90">
        <v>0</v>
      </c>
      <c r="G721" s="90">
        <v>0</v>
      </c>
      <c r="H721" s="90">
        <v>0.1</v>
      </c>
      <c r="I721" s="90">
        <v>0</v>
      </c>
      <c r="J721" s="90">
        <v>0</v>
      </c>
      <c r="K721" s="90">
        <v>0</v>
      </c>
      <c r="L721" s="90">
        <v>0</v>
      </c>
      <c r="M721" s="90">
        <v>0</v>
      </c>
      <c r="N721" s="90">
        <v>0</v>
      </c>
      <c r="O721" s="90">
        <v>0</v>
      </c>
      <c r="P721" s="90">
        <v>0</v>
      </c>
      <c r="Q721" s="90">
        <v>0.6</v>
      </c>
      <c r="R721" s="90">
        <v>5.6</v>
      </c>
      <c r="S721" s="90">
        <v>10.7</v>
      </c>
      <c r="T721" s="90">
        <v>9.6</v>
      </c>
      <c r="U721" s="90">
        <v>9.6</v>
      </c>
      <c r="V721" s="90">
        <v>9.6</v>
      </c>
      <c r="W721" s="90">
        <v>9.6999999999999993</v>
      </c>
      <c r="X721" s="90">
        <v>9.6999999999999993</v>
      </c>
      <c r="Y721" s="90">
        <v>12</v>
      </c>
      <c r="Z721" s="90">
        <v>11</v>
      </c>
      <c r="AA721" s="26">
        <f t="shared" si="582"/>
        <v>4.125</v>
      </c>
      <c r="AB721" s="26">
        <f t="shared" si="584"/>
        <v>12</v>
      </c>
      <c r="AC721" s="26">
        <f t="shared" si="585"/>
        <v>0</v>
      </c>
      <c r="AD721" s="26">
        <f t="shared" si="586"/>
        <v>99</v>
      </c>
      <c r="AE721" s="62"/>
    </row>
    <row r="722" spans="1:31" x14ac:dyDescent="0.35">
      <c r="A722" s="68">
        <f t="shared" ref="A722" si="606">A720+1</f>
        <v>44188</v>
      </c>
      <c r="B722" s="89" t="s">
        <v>45</v>
      </c>
      <c r="C722" s="90">
        <v>6.4</v>
      </c>
      <c r="D722" s="90">
        <v>6.3</v>
      </c>
      <c r="E722" s="90">
        <v>5.7</v>
      </c>
      <c r="F722" s="90">
        <v>0.2</v>
      </c>
      <c r="G722" s="90">
        <v>0.2</v>
      </c>
      <c r="H722" s="90">
        <v>0.1</v>
      </c>
      <c r="I722" s="90">
        <v>0.1</v>
      </c>
      <c r="J722" s="90">
        <v>0.2</v>
      </c>
      <c r="K722" s="90">
        <v>0.1</v>
      </c>
      <c r="L722" s="90">
        <v>0.2</v>
      </c>
      <c r="M722" s="90">
        <v>0.2</v>
      </c>
      <c r="N722" s="90">
        <v>0.1</v>
      </c>
      <c r="O722" s="90">
        <v>1</v>
      </c>
      <c r="P722" s="90">
        <v>1</v>
      </c>
      <c r="Q722" s="90">
        <v>0.9</v>
      </c>
      <c r="R722" s="90">
        <v>0.2</v>
      </c>
      <c r="S722" s="90">
        <v>0.2</v>
      </c>
      <c r="T722" s="90">
        <v>0.2</v>
      </c>
      <c r="U722" s="90">
        <v>0.2</v>
      </c>
      <c r="V722" s="90">
        <v>4.3</v>
      </c>
      <c r="W722" s="90">
        <v>4.3</v>
      </c>
      <c r="X722" s="90">
        <v>4.3</v>
      </c>
      <c r="Y722" s="90">
        <v>4.3</v>
      </c>
      <c r="Z722" s="90">
        <v>4.3</v>
      </c>
      <c r="AA722" s="26">
        <f t="shared" si="582"/>
        <v>1.8749999999999993</v>
      </c>
      <c r="AB722" s="26">
        <f t="shared" si="584"/>
        <v>6.4</v>
      </c>
      <c r="AC722" s="26">
        <f t="shared" si="585"/>
        <v>0.1</v>
      </c>
      <c r="AD722" s="26">
        <f t="shared" si="586"/>
        <v>44.999999999999986</v>
      </c>
      <c r="AE722" s="61">
        <f>IF(SUM(AD722:AD723)=0," ",SUM(AD722:AD723))</f>
        <v>110.59999999999994</v>
      </c>
    </row>
    <row r="723" spans="1:31" x14ac:dyDescent="0.35">
      <c r="A723" s="69"/>
      <c r="B723" s="89" t="s">
        <v>46</v>
      </c>
      <c r="C723" s="90">
        <v>12</v>
      </c>
      <c r="D723" s="90">
        <v>11.9</v>
      </c>
      <c r="E723" s="90">
        <v>10.6</v>
      </c>
      <c r="F723" s="90">
        <v>4.5</v>
      </c>
      <c r="G723" s="90">
        <v>4.5</v>
      </c>
      <c r="H723" s="90">
        <v>0</v>
      </c>
      <c r="I723" s="90">
        <v>0</v>
      </c>
      <c r="J723" s="90">
        <v>0</v>
      </c>
      <c r="K723" s="90">
        <v>0</v>
      </c>
      <c r="L723" s="90">
        <v>0</v>
      </c>
      <c r="M723" s="90">
        <v>0</v>
      </c>
      <c r="N723" s="90">
        <v>0</v>
      </c>
      <c r="O723" s="90">
        <v>8.4</v>
      </c>
      <c r="P723" s="90">
        <v>8.4</v>
      </c>
      <c r="Q723" s="90">
        <v>4.5999999999999996</v>
      </c>
      <c r="R723" s="90">
        <v>0</v>
      </c>
      <c r="S723" s="90">
        <v>0</v>
      </c>
      <c r="T723" s="90">
        <v>0.1</v>
      </c>
      <c r="U723" s="90">
        <v>0.1</v>
      </c>
      <c r="V723" s="90">
        <v>0.1</v>
      </c>
      <c r="W723" s="90">
        <v>0.1</v>
      </c>
      <c r="X723" s="90">
        <v>0.1</v>
      </c>
      <c r="Y723" s="90">
        <v>0.1</v>
      </c>
      <c r="Z723" s="90">
        <v>0.1</v>
      </c>
      <c r="AA723" s="26">
        <f t="shared" si="582"/>
        <v>2.7333333333333312</v>
      </c>
      <c r="AB723" s="26">
        <f t="shared" si="584"/>
        <v>12</v>
      </c>
      <c r="AC723" s="26">
        <f t="shared" si="585"/>
        <v>0</v>
      </c>
      <c r="AD723" s="26">
        <f t="shared" si="586"/>
        <v>65.599999999999952</v>
      </c>
      <c r="AE723" s="62"/>
    </row>
    <row r="724" spans="1:31" x14ac:dyDescent="0.35">
      <c r="A724" s="68">
        <f t="shared" ref="A724" si="607">A722+1</f>
        <v>44189</v>
      </c>
      <c r="B724" s="89" t="s">
        <v>45</v>
      </c>
      <c r="C724" s="90">
        <v>4.5</v>
      </c>
      <c r="D724" s="90">
        <v>5.0999999999999996</v>
      </c>
      <c r="E724" s="90">
        <v>5</v>
      </c>
      <c r="F724" s="90">
        <v>5.8</v>
      </c>
      <c r="G724" s="90">
        <v>5.7</v>
      </c>
      <c r="H724" s="90">
        <v>6.1</v>
      </c>
      <c r="I724" s="90">
        <v>6.2</v>
      </c>
      <c r="J724" s="90">
        <v>6.3</v>
      </c>
      <c r="K724" s="90">
        <v>7</v>
      </c>
      <c r="L724" s="90">
        <v>7</v>
      </c>
      <c r="M724" s="90">
        <v>7.6</v>
      </c>
      <c r="N724" s="90">
        <v>8.1</v>
      </c>
      <c r="O724" s="90">
        <v>8.1</v>
      </c>
      <c r="P724" s="90">
        <v>7.5</v>
      </c>
      <c r="Q724" s="90">
        <v>7.7</v>
      </c>
      <c r="R724" s="90">
        <v>0.2</v>
      </c>
      <c r="S724" s="90">
        <v>0.2</v>
      </c>
      <c r="T724" s="90">
        <v>0.2</v>
      </c>
      <c r="U724" s="90">
        <v>0.2</v>
      </c>
      <c r="V724" s="90">
        <v>0.2</v>
      </c>
      <c r="W724" s="90">
        <v>0.2</v>
      </c>
      <c r="X724" s="90">
        <v>0.2</v>
      </c>
      <c r="Y724" s="90">
        <v>0.2</v>
      </c>
      <c r="Z724" s="90">
        <v>5.6</v>
      </c>
      <c r="AA724" s="26">
        <f t="shared" si="582"/>
        <v>4.3708333333333336</v>
      </c>
      <c r="AB724" s="26">
        <f t="shared" si="584"/>
        <v>8.1</v>
      </c>
      <c r="AC724" s="26">
        <f t="shared" si="585"/>
        <v>0.2</v>
      </c>
      <c r="AD724" s="26">
        <f t="shared" si="586"/>
        <v>104.9</v>
      </c>
      <c r="AE724" s="61">
        <f>IF(SUM(AD724:AD725)=0," ",SUM(AD724:AD725))</f>
        <v>201.39999999999998</v>
      </c>
    </row>
    <row r="725" spans="1:31" x14ac:dyDescent="0.35">
      <c r="A725" s="69"/>
      <c r="B725" s="89" t="s">
        <v>46</v>
      </c>
      <c r="C725" s="90">
        <v>0</v>
      </c>
      <c r="D725" s="90">
        <v>0</v>
      </c>
      <c r="E725" s="90">
        <v>0</v>
      </c>
      <c r="F725" s="90">
        <v>0.7</v>
      </c>
      <c r="G725" s="90">
        <v>8.1999999999999993</v>
      </c>
      <c r="H725" s="90">
        <v>9.1</v>
      </c>
      <c r="I725" s="90">
        <v>9.3000000000000007</v>
      </c>
      <c r="J725" s="90">
        <v>5.3</v>
      </c>
      <c r="K725" s="90">
        <v>4.9000000000000004</v>
      </c>
      <c r="L725" s="90">
        <v>5.0999999999999996</v>
      </c>
      <c r="M725" s="90">
        <v>5.6</v>
      </c>
      <c r="N725" s="90">
        <v>6.2</v>
      </c>
      <c r="O725" s="90">
        <v>13.2</v>
      </c>
      <c r="P725" s="90">
        <v>12.1</v>
      </c>
      <c r="Q725" s="90">
        <v>12.2</v>
      </c>
      <c r="R725" s="90">
        <v>0.1</v>
      </c>
      <c r="S725" s="90">
        <v>0.1</v>
      </c>
      <c r="T725" s="90">
        <v>0.1</v>
      </c>
      <c r="U725" s="90">
        <v>0.1</v>
      </c>
      <c r="V725" s="90">
        <v>0.1</v>
      </c>
      <c r="W725" s="90">
        <v>0.1</v>
      </c>
      <c r="X725" s="90">
        <v>0.1</v>
      </c>
      <c r="Y725" s="90">
        <v>0.1</v>
      </c>
      <c r="Z725" s="90">
        <v>3.8</v>
      </c>
      <c r="AA725" s="26">
        <f t="shared" si="582"/>
        <v>4.0208333333333313</v>
      </c>
      <c r="AB725" s="26">
        <f t="shared" si="584"/>
        <v>13.2</v>
      </c>
      <c r="AC725" s="26">
        <f t="shared" si="585"/>
        <v>0</v>
      </c>
      <c r="AD725" s="26">
        <f t="shared" si="586"/>
        <v>96.499999999999957</v>
      </c>
      <c r="AE725" s="62"/>
    </row>
    <row r="726" spans="1:31" x14ac:dyDescent="0.35">
      <c r="A726" s="68">
        <f t="shared" ref="A726" si="608">A724+1</f>
        <v>44190</v>
      </c>
      <c r="B726" s="89" t="s">
        <v>45</v>
      </c>
      <c r="C726" s="90">
        <v>5.6</v>
      </c>
      <c r="D726" s="90">
        <v>4.5999999999999996</v>
      </c>
      <c r="E726" s="90">
        <v>4.5999999999999996</v>
      </c>
      <c r="F726" s="90">
        <v>4.5999999999999996</v>
      </c>
      <c r="G726" s="90">
        <v>4.5999999999999996</v>
      </c>
      <c r="H726" s="90">
        <v>4.8</v>
      </c>
      <c r="I726" s="90">
        <v>4.8</v>
      </c>
      <c r="J726" s="90">
        <v>4.5999999999999996</v>
      </c>
      <c r="K726" s="90">
        <v>0.2</v>
      </c>
      <c r="L726" s="90">
        <v>4.3</v>
      </c>
      <c r="M726" s="90">
        <v>4.4000000000000004</v>
      </c>
      <c r="N726" s="90">
        <v>5</v>
      </c>
      <c r="O726" s="90">
        <v>5.8</v>
      </c>
      <c r="P726" s="90">
        <v>5.8</v>
      </c>
      <c r="Q726" s="90">
        <v>6.3</v>
      </c>
      <c r="R726" s="90">
        <v>6.7</v>
      </c>
      <c r="S726" s="90">
        <v>7</v>
      </c>
      <c r="T726" s="90">
        <v>7</v>
      </c>
      <c r="U726" s="90">
        <v>7</v>
      </c>
      <c r="V726" s="90">
        <v>6.4</v>
      </c>
      <c r="W726" s="90">
        <v>6.4</v>
      </c>
      <c r="X726" s="90">
        <v>6.4</v>
      </c>
      <c r="Y726" s="90">
        <v>7</v>
      </c>
      <c r="Z726" s="90">
        <v>1.6</v>
      </c>
      <c r="AA726" s="26">
        <f t="shared" si="582"/>
        <v>5.229166666666667</v>
      </c>
      <c r="AB726" s="26">
        <f t="shared" si="584"/>
        <v>7</v>
      </c>
      <c r="AC726" s="26">
        <f t="shared" si="585"/>
        <v>0.2</v>
      </c>
      <c r="AD726" s="26">
        <f t="shared" si="586"/>
        <v>125.50000000000001</v>
      </c>
      <c r="AE726" s="61">
        <f>IF(SUM(AD726:AD727)=0," ",SUM(AD726:AD727))</f>
        <v>200.4</v>
      </c>
    </row>
    <row r="727" spans="1:31" x14ac:dyDescent="0.35">
      <c r="A727" s="69"/>
      <c r="B727" s="89" t="s">
        <v>46</v>
      </c>
      <c r="C727" s="90">
        <v>3.8</v>
      </c>
      <c r="D727" s="90">
        <v>0.1</v>
      </c>
      <c r="E727" s="90">
        <v>0.1</v>
      </c>
      <c r="F727" s="90">
        <v>0.1</v>
      </c>
      <c r="G727" s="90">
        <v>0.1</v>
      </c>
      <c r="H727" s="90">
        <v>0</v>
      </c>
      <c r="I727" s="90">
        <v>0</v>
      </c>
      <c r="J727" s="90">
        <v>0</v>
      </c>
      <c r="K727" s="90">
        <v>0</v>
      </c>
      <c r="L727" s="90">
        <v>0</v>
      </c>
      <c r="M727" s="90">
        <v>0</v>
      </c>
      <c r="N727" s="90">
        <v>0</v>
      </c>
      <c r="O727" s="90">
        <v>8.6999999999999993</v>
      </c>
      <c r="P727" s="90">
        <v>8.8000000000000007</v>
      </c>
      <c r="Q727" s="90">
        <v>9.6999999999999993</v>
      </c>
      <c r="R727" s="90">
        <v>5.8</v>
      </c>
      <c r="S727" s="90">
        <v>5</v>
      </c>
      <c r="T727" s="90">
        <v>5</v>
      </c>
      <c r="U727" s="90">
        <v>5</v>
      </c>
      <c r="V727" s="90">
        <v>4.5</v>
      </c>
      <c r="W727" s="90">
        <v>4.5</v>
      </c>
      <c r="X727" s="90">
        <v>4.5</v>
      </c>
      <c r="Y727" s="90">
        <v>5</v>
      </c>
      <c r="Z727" s="90">
        <v>4.2</v>
      </c>
      <c r="AA727" s="26">
        <f t="shared" si="582"/>
        <v>3.1208333333333331</v>
      </c>
      <c r="AB727" s="26">
        <f t="shared" si="584"/>
        <v>9.6999999999999993</v>
      </c>
      <c r="AC727" s="26">
        <f t="shared" si="585"/>
        <v>0</v>
      </c>
      <c r="AD727" s="26">
        <f t="shared" si="586"/>
        <v>74.899999999999991</v>
      </c>
      <c r="AE727" s="62"/>
    </row>
    <row r="728" spans="1:31" x14ac:dyDescent="0.35">
      <c r="A728" s="68">
        <f t="shared" ref="A728" si="609">A726+1</f>
        <v>44191</v>
      </c>
      <c r="B728" s="89" t="s">
        <v>45</v>
      </c>
      <c r="C728" s="90">
        <v>1</v>
      </c>
      <c r="D728" s="90">
        <v>0.8</v>
      </c>
      <c r="E728" s="90">
        <v>0.2</v>
      </c>
      <c r="F728" s="90">
        <v>0.2</v>
      </c>
      <c r="G728" s="90">
        <v>0.2</v>
      </c>
      <c r="H728" s="90">
        <v>0.2</v>
      </c>
      <c r="I728" s="90">
        <v>0.1</v>
      </c>
      <c r="J728" s="90">
        <v>5.8</v>
      </c>
      <c r="K728" s="90">
        <v>5.8</v>
      </c>
      <c r="L728" s="90">
        <v>4.2</v>
      </c>
      <c r="M728" s="90">
        <v>4</v>
      </c>
      <c r="N728" s="90">
        <v>4.4000000000000004</v>
      </c>
      <c r="O728" s="90">
        <v>4.4000000000000004</v>
      </c>
      <c r="P728" s="90">
        <v>4.4000000000000004</v>
      </c>
      <c r="Q728" s="90">
        <v>4.5</v>
      </c>
      <c r="R728" s="90">
        <v>4.4000000000000004</v>
      </c>
      <c r="S728" s="90">
        <v>5</v>
      </c>
      <c r="T728" s="90">
        <v>5.5</v>
      </c>
      <c r="U728" s="90">
        <v>5.0999999999999996</v>
      </c>
      <c r="V728" s="90">
        <v>0.2</v>
      </c>
      <c r="W728" s="90">
        <v>5.9</v>
      </c>
      <c r="X728" s="90">
        <v>5.8</v>
      </c>
      <c r="Y728" s="90">
        <v>6.5</v>
      </c>
      <c r="Z728" s="90">
        <v>6</v>
      </c>
      <c r="AA728" s="26">
        <f t="shared" si="582"/>
        <v>3.5249999999999999</v>
      </c>
      <c r="AB728" s="26">
        <f t="shared" si="584"/>
        <v>6.5</v>
      </c>
      <c r="AC728" s="26">
        <f t="shared" si="585"/>
        <v>0.1</v>
      </c>
      <c r="AD728" s="26">
        <f t="shared" si="586"/>
        <v>84.6</v>
      </c>
      <c r="AE728" s="61">
        <f>IF(SUM(AD728:AD729)=0," ",SUM(AD728:AD729))</f>
        <v>133.89999999999998</v>
      </c>
    </row>
    <row r="729" spans="1:31" x14ac:dyDescent="0.35">
      <c r="A729" s="69"/>
      <c r="B729" s="89" t="s">
        <v>46</v>
      </c>
      <c r="C729" s="90">
        <v>4.2</v>
      </c>
      <c r="D729" s="90">
        <v>0.1</v>
      </c>
      <c r="E729" s="90">
        <v>0.1</v>
      </c>
      <c r="F729" s="90">
        <v>0.1</v>
      </c>
      <c r="G729" s="90">
        <v>0.1</v>
      </c>
      <c r="H729" s="90">
        <v>0</v>
      </c>
      <c r="I729" s="90">
        <v>0</v>
      </c>
      <c r="J729" s="90">
        <v>4.0999999999999996</v>
      </c>
      <c r="K729" s="90">
        <v>3.9</v>
      </c>
      <c r="L729" s="90">
        <v>0.1</v>
      </c>
      <c r="M729" s="90">
        <v>0.1</v>
      </c>
      <c r="N729" s="90">
        <v>0</v>
      </c>
      <c r="O729" s="90">
        <v>0</v>
      </c>
      <c r="P729" s="90">
        <v>0</v>
      </c>
      <c r="Q729" s="90">
        <v>0</v>
      </c>
      <c r="R729" s="90">
        <v>0</v>
      </c>
      <c r="S729" s="90">
        <v>0</v>
      </c>
      <c r="T729" s="90">
        <v>0.1</v>
      </c>
      <c r="U729" s="90">
        <v>0.1</v>
      </c>
      <c r="V729" s="90">
        <v>0.1</v>
      </c>
      <c r="W729" s="90">
        <v>8.6999999999999993</v>
      </c>
      <c r="X729" s="90">
        <v>8.6999999999999993</v>
      </c>
      <c r="Y729" s="90">
        <v>9.9</v>
      </c>
      <c r="Z729" s="90">
        <v>8.9</v>
      </c>
      <c r="AA729" s="26">
        <f t="shared" si="582"/>
        <v>2.0541666666666667</v>
      </c>
      <c r="AB729" s="26">
        <f t="shared" si="584"/>
        <v>9.9</v>
      </c>
      <c r="AC729" s="26">
        <f t="shared" si="585"/>
        <v>0</v>
      </c>
      <c r="AD729" s="26">
        <f t="shared" si="586"/>
        <v>49.3</v>
      </c>
      <c r="AE729" s="62"/>
    </row>
    <row r="730" spans="1:31" x14ac:dyDescent="0.35">
      <c r="A730" s="68">
        <f t="shared" ref="A730" si="610">A728+1</f>
        <v>44192</v>
      </c>
      <c r="B730" s="89" t="s">
        <v>45</v>
      </c>
      <c r="C730" s="90">
        <v>6.3</v>
      </c>
      <c r="D730" s="90">
        <v>6.3</v>
      </c>
      <c r="E730" s="90">
        <v>6.8</v>
      </c>
      <c r="F730" s="90">
        <v>8</v>
      </c>
      <c r="G730" s="90">
        <v>8</v>
      </c>
      <c r="H730" s="90">
        <v>7.3</v>
      </c>
      <c r="I730" s="90">
        <v>7.4</v>
      </c>
      <c r="J730" s="90">
        <v>1</v>
      </c>
      <c r="K730" s="90">
        <v>0.2</v>
      </c>
      <c r="L730" s="90">
        <v>0.2</v>
      </c>
      <c r="M730" s="90">
        <v>0.2</v>
      </c>
      <c r="N730" s="90">
        <v>0.2</v>
      </c>
      <c r="O730" s="90">
        <v>0.2</v>
      </c>
      <c r="P730" s="90">
        <v>0.2</v>
      </c>
      <c r="Q730" s="90">
        <v>0.2</v>
      </c>
      <c r="R730" s="90">
        <v>4.5999999999999996</v>
      </c>
      <c r="S730" s="90">
        <v>5.4</v>
      </c>
      <c r="T730" s="90">
        <v>4.3</v>
      </c>
      <c r="U730" s="90">
        <v>4.3</v>
      </c>
      <c r="V730" s="90">
        <v>4.3</v>
      </c>
      <c r="W730" s="90">
        <v>4.4000000000000004</v>
      </c>
      <c r="X730" s="90">
        <v>4.4000000000000004</v>
      </c>
      <c r="Y730" s="90">
        <v>4.4000000000000004</v>
      </c>
      <c r="Z730" s="90">
        <v>0.2</v>
      </c>
      <c r="AA730" s="26">
        <f t="shared" si="582"/>
        <v>3.7000000000000011</v>
      </c>
      <c r="AB730" s="26">
        <f t="shared" si="584"/>
        <v>8</v>
      </c>
      <c r="AC730" s="26">
        <f t="shared" si="585"/>
        <v>0.2</v>
      </c>
      <c r="AD730" s="26">
        <f t="shared" si="586"/>
        <v>88.800000000000026</v>
      </c>
      <c r="AE730" s="61">
        <f>IF(SUM(AD730:AD731)=0," ",SUM(AD730:AD731))</f>
        <v>172.89999999999998</v>
      </c>
    </row>
    <row r="731" spans="1:31" x14ac:dyDescent="0.35">
      <c r="A731" s="69"/>
      <c r="B731" s="89" t="s">
        <v>46</v>
      </c>
      <c r="C731" s="90">
        <v>9.4</v>
      </c>
      <c r="D731" s="90">
        <v>9.4</v>
      </c>
      <c r="E731" s="90">
        <v>10.4</v>
      </c>
      <c r="F731" s="90">
        <v>12.8</v>
      </c>
      <c r="G731" s="90">
        <v>12.8</v>
      </c>
      <c r="H731" s="90">
        <v>11.7</v>
      </c>
      <c r="I731" s="90">
        <v>11.7</v>
      </c>
      <c r="J731" s="90">
        <v>4.4000000000000004</v>
      </c>
      <c r="K731" s="90">
        <v>0</v>
      </c>
      <c r="L731" s="90">
        <v>0</v>
      </c>
      <c r="M731" s="90">
        <v>0</v>
      </c>
      <c r="N731" s="90">
        <v>0</v>
      </c>
      <c r="O731" s="90">
        <v>0</v>
      </c>
      <c r="P731" s="90">
        <v>0</v>
      </c>
      <c r="Q731" s="90">
        <v>0</v>
      </c>
      <c r="R731" s="90">
        <v>0.8</v>
      </c>
      <c r="S731" s="90">
        <v>0</v>
      </c>
      <c r="T731" s="90">
        <v>0.1</v>
      </c>
      <c r="U731" s="90">
        <v>0.1</v>
      </c>
      <c r="V731" s="90">
        <v>0.1</v>
      </c>
      <c r="W731" s="90">
        <v>0.1</v>
      </c>
      <c r="X731" s="90">
        <v>0.1</v>
      </c>
      <c r="Y731" s="90">
        <v>0.1</v>
      </c>
      <c r="Z731" s="90">
        <v>0.1</v>
      </c>
      <c r="AA731" s="26">
        <f t="shared" si="582"/>
        <v>3.5041666666666651</v>
      </c>
      <c r="AB731" s="26">
        <f t="shared" si="584"/>
        <v>12.8</v>
      </c>
      <c r="AC731" s="26">
        <f t="shared" si="585"/>
        <v>0</v>
      </c>
      <c r="AD731" s="26">
        <f t="shared" si="586"/>
        <v>84.099999999999966</v>
      </c>
      <c r="AE731" s="62"/>
    </row>
    <row r="732" spans="1:31" x14ac:dyDescent="0.35">
      <c r="A732" s="68">
        <f t="shared" ref="A732" si="611">A730+1</f>
        <v>44193</v>
      </c>
      <c r="B732" s="89" t="s">
        <v>45</v>
      </c>
      <c r="C732" s="90">
        <v>0.2</v>
      </c>
      <c r="D732" s="90">
        <v>4.8</v>
      </c>
      <c r="E732" s="90">
        <v>4.8</v>
      </c>
      <c r="F732" s="90">
        <v>5.6</v>
      </c>
      <c r="G732" s="90">
        <v>5.6</v>
      </c>
      <c r="H732" s="90">
        <v>5.2</v>
      </c>
      <c r="I732" s="90">
        <v>5.2</v>
      </c>
      <c r="J732" s="90">
        <v>5.2</v>
      </c>
      <c r="K732" s="90">
        <v>5.8</v>
      </c>
      <c r="L732" s="90">
        <v>4.9000000000000004</v>
      </c>
      <c r="M732" s="90">
        <v>5.3</v>
      </c>
      <c r="N732" s="90">
        <v>6.1</v>
      </c>
      <c r="O732" s="90">
        <v>6.2</v>
      </c>
      <c r="P732" s="90">
        <v>6.1</v>
      </c>
      <c r="Q732" s="90">
        <v>5.3</v>
      </c>
      <c r="R732" s="90">
        <v>7</v>
      </c>
      <c r="S732" s="90">
        <v>7</v>
      </c>
      <c r="T732" s="90">
        <v>4.5999999999999996</v>
      </c>
      <c r="U732" s="90">
        <v>0.2</v>
      </c>
      <c r="V732" s="90">
        <v>0.2</v>
      </c>
      <c r="W732" s="90">
        <v>0.2</v>
      </c>
      <c r="X732" s="90">
        <v>0.2</v>
      </c>
      <c r="Y732" s="90">
        <v>0.2</v>
      </c>
      <c r="Z732" s="90">
        <v>0.2</v>
      </c>
      <c r="AA732" s="26">
        <f t="shared" si="582"/>
        <v>4.0041666666666664</v>
      </c>
      <c r="AB732" s="26">
        <f t="shared" si="584"/>
        <v>7</v>
      </c>
      <c r="AC732" s="26">
        <f t="shared" si="585"/>
        <v>0.2</v>
      </c>
      <c r="AD732" s="26">
        <f t="shared" si="586"/>
        <v>96.1</v>
      </c>
      <c r="AE732" s="61">
        <f>IF(SUM(AD732:AD733)=0," ",SUM(AD732:AD733))</f>
        <v>196.89999999999995</v>
      </c>
    </row>
    <row r="733" spans="1:31" x14ac:dyDescent="0.35">
      <c r="A733" s="69"/>
      <c r="B733" s="89" t="s">
        <v>46</v>
      </c>
      <c r="C733" s="90">
        <v>0.1</v>
      </c>
      <c r="D733" s="90">
        <v>0.1</v>
      </c>
      <c r="E733" s="90">
        <v>0.1</v>
      </c>
      <c r="F733" s="90">
        <v>0.1</v>
      </c>
      <c r="G733" s="90">
        <v>0.1</v>
      </c>
      <c r="H733" s="90">
        <v>9.6999999999999993</v>
      </c>
      <c r="I733" s="90">
        <v>9.6</v>
      </c>
      <c r="J733" s="90">
        <v>9.6</v>
      </c>
      <c r="K733" s="90">
        <v>10.9</v>
      </c>
      <c r="L733" s="90">
        <v>9.1</v>
      </c>
      <c r="M733" s="90">
        <v>9.8000000000000007</v>
      </c>
      <c r="N733" s="90">
        <v>6.6</v>
      </c>
      <c r="O733" s="90">
        <v>5.9</v>
      </c>
      <c r="P733" s="90">
        <v>5.9</v>
      </c>
      <c r="Q733" s="90">
        <v>5.0999999999999996</v>
      </c>
      <c r="R733" s="90">
        <v>6.6</v>
      </c>
      <c r="S733" s="90">
        <v>6.6</v>
      </c>
      <c r="T733" s="90">
        <v>4.3</v>
      </c>
      <c r="U733" s="90">
        <v>0.1</v>
      </c>
      <c r="V733" s="90">
        <v>0.1</v>
      </c>
      <c r="W733" s="90">
        <v>0.1</v>
      </c>
      <c r="X733" s="90">
        <v>0.1</v>
      </c>
      <c r="Y733" s="90">
        <v>0.1</v>
      </c>
      <c r="Z733" s="90">
        <v>0.1</v>
      </c>
      <c r="AA733" s="26">
        <f t="shared" si="582"/>
        <v>4.1999999999999984</v>
      </c>
      <c r="AB733" s="26">
        <f t="shared" si="584"/>
        <v>10.9</v>
      </c>
      <c r="AC733" s="26">
        <f t="shared" si="585"/>
        <v>0.1</v>
      </c>
      <c r="AD733" s="26">
        <f t="shared" si="586"/>
        <v>100.79999999999995</v>
      </c>
      <c r="AE733" s="62"/>
    </row>
    <row r="734" spans="1:31" x14ac:dyDescent="0.35">
      <c r="A734" s="68">
        <f t="shared" ref="A734" si="612">A732+1</f>
        <v>44194</v>
      </c>
      <c r="B734" s="89" t="s">
        <v>45</v>
      </c>
      <c r="C734" s="90">
        <v>5</v>
      </c>
      <c r="D734" s="90">
        <v>6.4</v>
      </c>
      <c r="E734" s="90">
        <v>4.8</v>
      </c>
      <c r="F734" s="90">
        <v>4.0999999999999996</v>
      </c>
      <c r="G734" s="90">
        <v>4.5</v>
      </c>
      <c r="H734" s="90">
        <v>4.4000000000000004</v>
      </c>
      <c r="I734" s="90">
        <v>4.3</v>
      </c>
      <c r="J734" s="90">
        <v>4.3</v>
      </c>
      <c r="K734" s="90">
        <v>4.3</v>
      </c>
      <c r="L734" s="90">
        <v>4.3</v>
      </c>
      <c r="M734" s="90">
        <v>0.2</v>
      </c>
      <c r="N734" s="90">
        <v>0.2</v>
      </c>
      <c r="O734" s="90">
        <v>0.2</v>
      </c>
      <c r="P734" s="90">
        <v>0.2</v>
      </c>
      <c r="Q734" s="90">
        <v>0.9</v>
      </c>
      <c r="R734" s="90">
        <v>0.8</v>
      </c>
      <c r="S734" s="90">
        <v>5.6</v>
      </c>
      <c r="T734" s="90">
        <v>5.6</v>
      </c>
      <c r="U734" s="90">
        <v>6.3</v>
      </c>
      <c r="V734" s="90">
        <v>6.8</v>
      </c>
      <c r="W734" s="90">
        <v>6.9</v>
      </c>
      <c r="X734" s="90">
        <v>6.9</v>
      </c>
      <c r="Y734" s="90">
        <v>8</v>
      </c>
      <c r="Z734" s="90">
        <v>8.1999999999999993</v>
      </c>
      <c r="AA734" s="26">
        <f t="shared" si="582"/>
        <v>4.3</v>
      </c>
      <c r="AB734" s="26">
        <f t="shared" si="584"/>
        <v>8.1999999999999993</v>
      </c>
      <c r="AC734" s="26">
        <f t="shared" si="585"/>
        <v>0.2</v>
      </c>
      <c r="AD734" s="26">
        <f t="shared" si="586"/>
        <v>103.2</v>
      </c>
      <c r="AE734" s="61">
        <f>IF(SUM(AD734:AD735)=0," ",SUM(AD734:AD735))</f>
        <v>182.10000000000002</v>
      </c>
    </row>
    <row r="735" spans="1:31" x14ac:dyDescent="0.35">
      <c r="A735" s="69"/>
      <c r="B735" s="89" t="s">
        <v>46</v>
      </c>
      <c r="C735" s="90">
        <v>4.8</v>
      </c>
      <c r="D735" s="90">
        <v>6</v>
      </c>
      <c r="E735" s="90">
        <v>4.5</v>
      </c>
      <c r="F735" s="90">
        <v>0.1</v>
      </c>
      <c r="G735" s="90">
        <v>0.1</v>
      </c>
      <c r="H735" s="90">
        <v>0</v>
      </c>
      <c r="I735" s="90">
        <v>0</v>
      </c>
      <c r="J735" s="90">
        <v>0</v>
      </c>
      <c r="K735" s="90">
        <v>0</v>
      </c>
      <c r="L735" s="90">
        <v>0</v>
      </c>
      <c r="M735" s="90">
        <v>0</v>
      </c>
      <c r="N735" s="90">
        <v>0</v>
      </c>
      <c r="O735" s="90">
        <v>0</v>
      </c>
      <c r="P735" s="90">
        <v>0.1</v>
      </c>
      <c r="Q735" s="90">
        <v>5</v>
      </c>
      <c r="R735" s="90">
        <v>4.5999999999999996</v>
      </c>
      <c r="S735" s="90">
        <v>8.4</v>
      </c>
      <c r="T735" s="90">
        <v>8.4</v>
      </c>
      <c r="U735" s="90">
        <v>9.6</v>
      </c>
      <c r="V735" s="90">
        <v>4.9000000000000004</v>
      </c>
      <c r="W735" s="90">
        <v>5</v>
      </c>
      <c r="X735" s="90">
        <v>5</v>
      </c>
      <c r="Y735" s="90">
        <v>6.2</v>
      </c>
      <c r="Z735" s="90">
        <v>6.2</v>
      </c>
      <c r="AA735" s="26">
        <f t="shared" si="582"/>
        <v>3.2875000000000001</v>
      </c>
      <c r="AB735" s="26">
        <f t="shared" si="584"/>
        <v>9.6</v>
      </c>
      <c r="AC735" s="26">
        <f t="shared" si="585"/>
        <v>0</v>
      </c>
      <c r="AD735" s="26">
        <f t="shared" si="586"/>
        <v>78.900000000000006</v>
      </c>
      <c r="AE735" s="62"/>
    </row>
    <row r="736" spans="1:31" x14ac:dyDescent="0.35">
      <c r="A736" s="68">
        <f t="shared" ref="A736" si="613">A734+1</f>
        <v>44195</v>
      </c>
      <c r="B736" s="89" t="s">
        <v>45</v>
      </c>
      <c r="C736" s="90">
        <v>6.4</v>
      </c>
      <c r="D736" s="90">
        <v>6.5</v>
      </c>
      <c r="E736" s="90">
        <v>6.5</v>
      </c>
      <c r="F736" s="90">
        <v>0.3</v>
      </c>
      <c r="G736" s="90">
        <v>0.3</v>
      </c>
      <c r="H736" s="90">
        <v>0.2</v>
      </c>
      <c r="I736" s="90">
        <v>0.2</v>
      </c>
      <c r="J736" s="90">
        <v>0.2</v>
      </c>
      <c r="K736" s="90">
        <v>0.2</v>
      </c>
      <c r="L736" s="90">
        <v>4.7</v>
      </c>
      <c r="M736" s="90">
        <v>4.8</v>
      </c>
      <c r="N736" s="90">
        <v>0.9</v>
      </c>
      <c r="O736" s="90">
        <v>0.9</v>
      </c>
      <c r="P736" s="90">
        <v>0.9</v>
      </c>
      <c r="Q736" s="90">
        <v>0.9</v>
      </c>
      <c r="R736" s="90">
        <v>0.9</v>
      </c>
      <c r="S736" s="90">
        <v>0.9</v>
      </c>
      <c r="T736" s="90">
        <v>0.1</v>
      </c>
      <c r="U736" s="90">
        <v>0.1</v>
      </c>
      <c r="V736" s="90">
        <v>0.1</v>
      </c>
      <c r="W736" s="90">
        <v>0.1</v>
      </c>
      <c r="X736" s="90">
        <v>5.0999999999999996</v>
      </c>
      <c r="Y736" s="90">
        <v>5</v>
      </c>
      <c r="Z736" s="90">
        <v>5</v>
      </c>
      <c r="AA736" s="26">
        <f t="shared" si="582"/>
        <v>2.1333333333333333</v>
      </c>
      <c r="AB736" s="26">
        <f t="shared" si="584"/>
        <v>6.5</v>
      </c>
      <c r="AC736" s="26">
        <f t="shared" si="585"/>
        <v>0.1</v>
      </c>
      <c r="AD736" s="26">
        <f t="shared" si="586"/>
        <v>51.199999999999996</v>
      </c>
      <c r="AE736" s="61">
        <f>IF(SUM(AD736:AD737)=0," ",SUM(AD736:AD737))</f>
        <v>114.70000000000002</v>
      </c>
    </row>
    <row r="737" spans="1:31" x14ac:dyDescent="0.35">
      <c r="A737" s="69"/>
      <c r="B737" s="89" t="s">
        <v>46</v>
      </c>
      <c r="C737" s="90">
        <v>10</v>
      </c>
      <c r="D737" s="90">
        <v>9.9</v>
      </c>
      <c r="E737" s="90">
        <v>9.9</v>
      </c>
      <c r="F737" s="90">
        <v>0.1</v>
      </c>
      <c r="G737" s="90">
        <v>0.1</v>
      </c>
      <c r="H737" s="90">
        <v>0</v>
      </c>
      <c r="I737" s="90">
        <v>0</v>
      </c>
      <c r="J737" s="90">
        <v>0</v>
      </c>
      <c r="K737" s="90">
        <v>0</v>
      </c>
      <c r="L737" s="90">
        <v>0.7</v>
      </c>
      <c r="M737" s="90">
        <v>4.5</v>
      </c>
      <c r="N737" s="90">
        <v>3.7</v>
      </c>
      <c r="O737" s="90">
        <v>3.7</v>
      </c>
      <c r="P737" s="90">
        <v>3.9</v>
      </c>
      <c r="Q737" s="90">
        <v>3.9</v>
      </c>
      <c r="R737" s="90">
        <v>3.9</v>
      </c>
      <c r="S737" s="90">
        <v>3.9</v>
      </c>
      <c r="T737" s="90">
        <v>0.1</v>
      </c>
      <c r="U737" s="90">
        <v>0.1</v>
      </c>
      <c r="V737" s="90">
        <v>0.1</v>
      </c>
      <c r="W737" s="90">
        <v>0.1</v>
      </c>
      <c r="X737" s="90">
        <v>0.1</v>
      </c>
      <c r="Y737" s="90">
        <v>4.7</v>
      </c>
      <c r="Z737" s="90">
        <v>0.1</v>
      </c>
      <c r="AA737" s="26">
        <f t="shared" si="582"/>
        <v>2.6458333333333339</v>
      </c>
      <c r="AB737" s="26">
        <f t="shared" si="584"/>
        <v>10</v>
      </c>
      <c r="AC737" s="26">
        <f t="shared" si="585"/>
        <v>0</v>
      </c>
      <c r="AD737" s="26">
        <f t="shared" si="586"/>
        <v>63.500000000000014</v>
      </c>
      <c r="AE737" s="62"/>
    </row>
    <row r="738" spans="1:31" x14ac:dyDescent="0.35">
      <c r="A738" s="68">
        <f t="shared" ref="A738" si="614">A736+1</f>
        <v>44196</v>
      </c>
      <c r="B738" s="89" t="s">
        <v>45</v>
      </c>
      <c r="C738" s="90">
        <v>5</v>
      </c>
      <c r="D738" s="90">
        <v>5.7</v>
      </c>
      <c r="E738" s="90">
        <v>5.5</v>
      </c>
      <c r="F738" s="90">
        <v>7.6</v>
      </c>
      <c r="G738" s="90">
        <v>7.2</v>
      </c>
      <c r="H738" s="90">
        <v>7.2</v>
      </c>
      <c r="I738" s="90">
        <v>7.2</v>
      </c>
      <c r="J738" s="90">
        <v>6.2</v>
      </c>
      <c r="K738" s="90">
        <v>6</v>
      </c>
      <c r="L738" s="90">
        <v>5.9</v>
      </c>
      <c r="M738" s="90">
        <v>5.9</v>
      </c>
      <c r="N738" s="90">
        <v>5.8</v>
      </c>
      <c r="O738" s="90">
        <v>0.2</v>
      </c>
      <c r="P738" s="90">
        <v>0.2</v>
      </c>
      <c r="Q738" s="90">
        <v>0.2</v>
      </c>
      <c r="R738" s="90">
        <v>0.2</v>
      </c>
      <c r="S738" s="90">
        <v>5.2</v>
      </c>
      <c r="T738" s="90">
        <v>5.2</v>
      </c>
      <c r="U738" s="90">
        <v>5.2</v>
      </c>
      <c r="V738" s="90">
        <v>0.09</v>
      </c>
      <c r="W738" s="90">
        <v>0.2</v>
      </c>
      <c r="X738" s="90">
        <v>0.2</v>
      </c>
      <c r="Y738" s="90">
        <v>0.2</v>
      </c>
      <c r="Z738" s="90">
        <v>0.2</v>
      </c>
      <c r="AA738" s="26">
        <f t="shared" si="582"/>
        <v>3.8537500000000016</v>
      </c>
      <c r="AB738" s="26">
        <f t="shared" si="584"/>
        <v>7.6</v>
      </c>
      <c r="AC738" s="26">
        <f t="shared" si="585"/>
        <v>0.09</v>
      </c>
      <c r="AD738" s="26">
        <f t="shared" si="586"/>
        <v>92.490000000000038</v>
      </c>
      <c r="AE738" s="61">
        <f>IF(SUM(AD738:AD739)=0," ",SUM(AD738:AD739))</f>
        <v>151.39000000000004</v>
      </c>
    </row>
    <row r="739" spans="1:31" ht="15" thickBot="1" x14ac:dyDescent="0.4">
      <c r="A739" s="69"/>
      <c r="B739" s="91" t="s">
        <v>46</v>
      </c>
      <c r="C739" s="92">
        <v>0.1</v>
      </c>
      <c r="D739" s="92">
        <v>8.4</v>
      </c>
      <c r="E739" s="92">
        <v>8.1</v>
      </c>
      <c r="F739" s="92">
        <v>5.6</v>
      </c>
      <c r="G739" s="92">
        <v>5.3</v>
      </c>
      <c r="H739" s="92">
        <v>5.4</v>
      </c>
      <c r="I739" s="92">
        <v>5.3</v>
      </c>
      <c r="J739" s="92">
        <v>4.3</v>
      </c>
      <c r="K739" s="92">
        <v>4.2</v>
      </c>
      <c r="L739" s="92">
        <v>4.0999999999999996</v>
      </c>
      <c r="M739" s="92">
        <v>4</v>
      </c>
      <c r="N739" s="92">
        <v>4</v>
      </c>
      <c r="O739" s="92">
        <v>0</v>
      </c>
      <c r="P739" s="92">
        <v>0</v>
      </c>
      <c r="Q739" s="92">
        <v>0</v>
      </c>
      <c r="R739" s="92">
        <v>0</v>
      </c>
      <c r="S739" s="92">
        <v>0.1</v>
      </c>
      <c r="T739" s="92">
        <v>0</v>
      </c>
      <c r="U739" s="92">
        <v>0</v>
      </c>
      <c r="V739" s="92">
        <v>0</v>
      </c>
      <c r="W739" s="92">
        <v>0</v>
      </c>
      <c r="X739" s="92">
        <v>0</v>
      </c>
      <c r="Y739" s="92">
        <v>0</v>
      </c>
      <c r="Z739" s="92">
        <v>0</v>
      </c>
      <c r="AA739" s="66">
        <f t="shared" si="582"/>
        <v>2.4541666666666671</v>
      </c>
      <c r="AB739" s="66">
        <f t="shared" si="584"/>
        <v>8.4</v>
      </c>
      <c r="AC739" s="66">
        <f t="shared" si="585"/>
        <v>0</v>
      </c>
      <c r="AD739" s="66">
        <f t="shared" si="586"/>
        <v>58.900000000000006</v>
      </c>
      <c r="AE739" s="67"/>
    </row>
    <row r="740" spans="1:31" ht="15" thickTop="1" x14ac:dyDescent="0.35">
      <c r="A740" s="68">
        <f t="shared" ref="A740" si="615">A738+1</f>
        <v>44197</v>
      </c>
      <c r="B740" s="89" t="s">
        <v>45</v>
      </c>
      <c r="C740" s="90">
        <v>0.2</v>
      </c>
      <c r="D740" s="90">
        <v>0.2</v>
      </c>
      <c r="E740" s="90">
        <v>6.2</v>
      </c>
      <c r="F740" s="90">
        <v>6.1</v>
      </c>
      <c r="G740" s="90">
        <v>5.9</v>
      </c>
      <c r="H740" s="90">
        <v>5.7</v>
      </c>
      <c r="I740" s="90">
        <v>4.0999999999999996</v>
      </c>
      <c r="J740" s="90">
        <v>4.0999999999999996</v>
      </c>
      <c r="K740" s="90">
        <v>4.0999999999999996</v>
      </c>
      <c r="L740" s="90">
        <v>4.0999999999999996</v>
      </c>
      <c r="M740" s="90">
        <v>4.0999999999999996</v>
      </c>
      <c r="N740" s="90">
        <v>4.0999999999999996</v>
      </c>
      <c r="O740" s="90">
        <v>4.0999999999999996</v>
      </c>
      <c r="P740" s="90">
        <v>4.0999999999999996</v>
      </c>
      <c r="Q740" s="90">
        <v>4.0999999999999996</v>
      </c>
      <c r="R740" s="90">
        <v>0.2</v>
      </c>
      <c r="S740" s="90">
        <v>0.2</v>
      </c>
      <c r="T740" s="90">
        <v>0.2</v>
      </c>
      <c r="U740" s="90">
        <v>4.8</v>
      </c>
      <c r="V740" s="90">
        <v>4.8</v>
      </c>
      <c r="W740" s="90">
        <v>5</v>
      </c>
      <c r="X740" s="90">
        <v>5</v>
      </c>
      <c r="Y740" s="90">
        <v>5.6</v>
      </c>
      <c r="Z740" s="90">
        <v>7.8</v>
      </c>
      <c r="AA740" s="26">
        <f>IF(SUM(C740:Z740)=0," ",AVERAGE(C740:Z740))</f>
        <v>3.9500000000000006</v>
      </c>
      <c r="AB740" s="26">
        <f>IF(AA740=0," ",MAX(C740:Z740))</f>
        <v>7.8</v>
      </c>
      <c r="AC740" s="26">
        <f>IF(AA740=0," ",MIN(C740:Z740))</f>
        <v>0.2</v>
      </c>
      <c r="AD740" s="26">
        <f>IF(AA740=0," ",SUM(C740:Z740))</f>
        <v>94.800000000000011</v>
      </c>
      <c r="AE740" s="61">
        <f>IF(SUM(AD740:AD741)=0," ",SUM(AD740:AD741))</f>
        <v>160.40000000000003</v>
      </c>
    </row>
    <row r="741" spans="1:31" x14ac:dyDescent="0.35">
      <c r="A741" s="69"/>
      <c r="B741" s="89" t="s">
        <v>46</v>
      </c>
      <c r="C741" s="90">
        <v>0</v>
      </c>
      <c r="D741" s="90">
        <v>0</v>
      </c>
      <c r="E741" s="90">
        <v>6.3</v>
      </c>
      <c r="F741" s="90">
        <v>5.8</v>
      </c>
      <c r="G741" s="90">
        <v>5.6</v>
      </c>
      <c r="H741" s="90">
        <v>5.4</v>
      </c>
      <c r="I741" s="90">
        <v>0</v>
      </c>
      <c r="J741" s="90">
        <v>0</v>
      </c>
      <c r="K741" s="90">
        <v>0</v>
      </c>
      <c r="L741" s="90">
        <v>0</v>
      </c>
      <c r="M741" s="90">
        <v>0</v>
      </c>
      <c r="N741" s="90">
        <v>0</v>
      </c>
      <c r="O741" s="90">
        <v>0</v>
      </c>
      <c r="P741" s="90">
        <v>0</v>
      </c>
      <c r="Q741" s="90">
        <v>0</v>
      </c>
      <c r="R741" s="90">
        <v>0</v>
      </c>
      <c r="S741" s="90">
        <v>0</v>
      </c>
      <c r="T741" s="90">
        <v>0</v>
      </c>
      <c r="U741" s="90">
        <v>0</v>
      </c>
      <c r="V741" s="90">
        <v>0</v>
      </c>
      <c r="W741" s="90">
        <v>9.1</v>
      </c>
      <c r="X741" s="90">
        <v>9.1</v>
      </c>
      <c r="Y741" s="90">
        <v>10.3</v>
      </c>
      <c r="Z741" s="90">
        <v>14</v>
      </c>
      <c r="AA741" s="26">
        <f>IF(SUM(C741:Z741)=0," ",AVERAGE(C741:Z741))</f>
        <v>2.7333333333333338</v>
      </c>
      <c r="AB741" s="26">
        <f>IF(AA741=0," ",MAX(C741:Z741))</f>
        <v>14</v>
      </c>
      <c r="AC741" s="26">
        <f>IF(AA741=0," ",MIN(C741:Z741))</f>
        <v>0</v>
      </c>
      <c r="AD741" s="26">
        <f>IF(AA741=0," ",SUM(C741:Z741))</f>
        <v>65.600000000000009</v>
      </c>
      <c r="AE741" s="62"/>
    </row>
    <row r="742" spans="1:31" x14ac:dyDescent="0.35">
      <c r="A742" s="68">
        <f t="shared" ref="A742" si="616">A740+1</f>
        <v>44198</v>
      </c>
      <c r="B742" s="89" t="s">
        <v>45</v>
      </c>
      <c r="C742" s="90">
        <v>8</v>
      </c>
      <c r="D742" s="90">
        <v>7.5</v>
      </c>
      <c r="E742" s="90">
        <v>5.5</v>
      </c>
      <c r="F742" s="90">
        <v>5.4</v>
      </c>
      <c r="G742" s="90">
        <v>5.5</v>
      </c>
      <c r="H742" s="90">
        <v>4.8</v>
      </c>
      <c r="I742" s="90">
        <v>1</v>
      </c>
      <c r="J742" s="90">
        <v>0.7</v>
      </c>
      <c r="K742" s="90">
        <v>0.1</v>
      </c>
      <c r="L742" s="90">
        <v>0.1</v>
      </c>
      <c r="M742" s="90">
        <v>0.1</v>
      </c>
      <c r="N742" s="90">
        <v>0.1</v>
      </c>
      <c r="O742" s="90">
        <v>0.1</v>
      </c>
      <c r="P742" s="90">
        <v>0.2</v>
      </c>
      <c r="Q742" s="90">
        <v>0.2</v>
      </c>
      <c r="R742" s="90">
        <v>0.2</v>
      </c>
      <c r="S742" s="90">
        <v>0.2</v>
      </c>
      <c r="T742" s="90">
        <v>0.2</v>
      </c>
      <c r="U742" s="90">
        <v>1</v>
      </c>
      <c r="V742" s="90">
        <v>1</v>
      </c>
      <c r="W742" s="90">
        <v>1</v>
      </c>
      <c r="X742" s="90">
        <v>5.3</v>
      </c>
      <c r="Y742" s="90">
        <v>7</v>
      </c>
      <c r="Z742" s="90">
        <v>7</v>
      </c>
      <c r="AA742" s="26">
        <f>IF(SUM(C742:Z742)=0," ",AVERAGE(C742:Z742))</f>
        <v>2.5916666666666672</v>
      </c>
      <c r="AB742" s="26">
        <f>IF(AA742=" "," ",MAX(C742:Z742))</f>
        <v>8</v>
      </c>
      <c r="AC742" s="26">
        <f>IF(AA742=" "," ",MIN(C742:Z742))</f>
        <v>0.1</v>
      </c>
      <c r="AD742" s="26">
        <f>IF(AA742=" "," ",SUM(C742:Z742))</f>
        <v>62.200000000000017</v>
      </c>
      <c r="AE742" s="61">
        <f>IF(SUM(AD742:AD743)=0," ",SUM(AD742:AD743))</f>
        <v>162.80000000000001</v>
      </c>
    </row>
    <row r="743" spans="1:31" x14ac:dyDescent="0.35">
      <c r="A743" s="69"/>
      <c r="B743" s="89" t="s">
        <v>46</v>
      </c>
      <c r="C743" s="90">
        <v>15.2</v>
      </c>
      <c r="D743" s="90">
        <v>14.1</v>
      </c>
      <c r="E743" s="90">
        <v>10.199999999999999</v>
      </c>
      <c r="F743" s="90">
        <v>10</v>
      </c>
      <c r="G743" s="90">
        <v>10.199999999999999</v>
      </c>
      <c r="H743" s="90">
        <v>5.3</v>
      </c>
      <c r="I743" s="90">
        <v>3.8</v>
      </c>
      <c r="J743" s="90">
        <v>0.1</v>
      </c>
      <c r="K743" s="90">
        <v>0</v>
      </c>
      <c r="L743" s="90">
        <v>0</v>
      </c>
      <c r="M743" s="90">
        <v>0</v>
      </c>
      <c r="N743" s="90">
        <v>0</v>
      </c>
      <c r="O743" s="90">
        <v>0</v>
      </c>
      <c r="P743" s="90">
        <v>0</v>
      </c>
      <c r="Q743" s="90">
        <v>0</v>
      </c>
      <c r="R743" s="90">
        <v>0</v>
      </c>
      <c r="S743" s="90">
        <v>0</v>
      </c>
      <c r="T743" s="90">
        <v>0</v>
      </c>
      <c r="U743" s="90">
        <v>4.4000000000000004</v>
      </c>
      <c r="V743" s="90">
        <v>4.4000000000000004</v>
      </c>
      <c r="W743" s="90">
        <v>4.5</v>
      </c>
      <c r="X743" s="90">
        <v>5</v>
      </c>
      <c r="Y743" s="90">
        <v>6.8</v>
      </c>
      <c r="Z743" s="90">
        <v>6.6</v>
      </c>
      <c r="AA743" s="26">
        <f t="shared" ref="AA743:AA801" si="617">IF(SUM(C743:Z743)=0," ",AVERAGE(C743:Z743))</f>
        <v>4.1916666666666664</v>
      </c>
      <c r="AB743" s="26">
        <f>IF(AA743=" "," ",MAX(C743:Z743))</f>
        <v>15.2</v>
      </c>
      <c r="AC743" s="26">
        <f>IF(AA743=" "," ",MIN(C743:Z743))</f>
        <v>0</v>
      </c>
      <c r="AD743" s="26">
        <f>IF(AA743=" "," ",SUM(C743:Z743))</f>
        <v>100.6</v>
      </c>
      <c r="AE743" s="62"/>
    </row>
    <row r="744" spans="1:31" x14ac:dyDescent="0.35">
      <c r="A744" s="68">
        <f t="shared" ref="A744" si="618">A742+1</f>
        <v>44199</v>
      </c>
      <c r="B744" s="89" t="s">
        <v>45</v>
      </c>
      <c r="C744" s="90">
        <v>6.5</v>
      </c>
      <c r="D744" s="90">
        <v>6</v>
      </c>
      <c r="E744" s="90">
        <v>5.0999999999999996</v>
      </c>
      <c r="F744" s="90">
        <v>5</v>
      </c>
      <c r="G744" s="90">
        <v>0.9</v>
      </c>
      <c r="H744" s="90">
        <v>0.8</v>
      </c>
      <c r="I744" s="90">
        <v>0.8</v>
      </c>
      <c r="J744" s="90">
        <v>0.8</v>
      </c>
      <c r="K744" s="90">
        <v>0.8</v>
      </c>
      <c r="L744" s="90">
        <v>0.8</v>
      </c>
      <c r="M744" s="90">
        <v>0.8</v>
      </c>
      <c r="N744" s="90">
        <v>0.8</v>
      </c>
      <c r="O744" s="90">
        <v>0.8</v>
      </c>
      <c r="P744" s="90">
        <v>0.2</v>
      </c>
      <c r="Q744" s="90">
        <v>0.2</v>
      </c>
      <c r="R744" s="90">
        <v>0.2</v>
      </c>
      <c r="S744" s="90">
        <v>0.2</v>
      </c>
      <c r="T744" s="90">
        <v>0.2</v>
      </c>
      <c r="U744" s="90">
        <v>1</v>
      </c>
      <c r="V744" s="90">
        <v>1.7</v>
      </c>
      <c r="W744" s="90">
        <v>5.8</v>
      </c>
      <c r="X744" s="90">
        <v>6.1</v>
      </c>
      <c r="Y744" s="90">
        <v>6.9</v>
      </c>
      <c r="Z744" s="90">
        <v>8.8000000000000007</v>
      </c>
      <c r="AA744" s="26">
        <f t="shared" si="617"/>
        <v>2.5500000000000003</v>
      </c>
      <c r="AB744" s="26">
        <f t="shared" ref="AB744:AB801" si="619">IF(AA744=" "," ",MAX(C744:Z744))</f>
        <v>8.8000000000000007</v>
      </c>
      <c r="AC744" s="26">
        <f t="shared" ref="AC744:AC801" si="620">IF(AA744=" "," ",MIN(C744:Z744))</f>
        <v>0.2</v>
      </c>
      <c r="AD744" s="26">
        <f t="shared" ref="AD744:AD801" si="621">IF(AA744=" "," ",SUM(C744:Z744))</f>
        <v>61.2</v>
      </c>
      <c r="AE744" s="61">
        <f>IF(SUM(AD744:AD745)=0," ",SUM(AD744:AD745))</f>
        <v>168.7</v>
      </c>
    </row>
    <row r="745" spans="1:31" x14ac:dyDescent="0.35">
      <c r="A745" s="69"/>
      <c r="B745" s="89" t="s">
        <v>46</v>
      </c>
      <c r="C745" s="90">
        <v>6.3</v>
      </c>
      <c r="D745" s="90">
        <v>5.9</v>
      </c>
      <c r="E745" s="90">
        <v>4.8</v>
      </c>
      <c r="F745" s="90">
        <v>4.7</v>
      </c>
      <c r="G745" s="90">
        <v>3.6</v>
      </c>
      <c r="H745" s="90">
        <v>3.4</v>
      </c>
      <c r="I745" s="90">
        <v>3.3</v>
      </c>
      <c r="J745" s="90">
        <v>3.2</v>
      </c>
      <c r="K745" s="90">
        <v>3.2</v>
      </c>
      <c r="L745" s="90">
        <v>3.4</v>
      </c>
      <c r="M745" s="90">
        <v>3.4</v>
      </c>
      <c r="N745" s="90">
        <v>3.4</v>
      </c>
      <c r="O745" s="90">
        <v>3.4</v>
      </c>
      <c r="P745" s="90">
        <v>0</v>
      </c>
      <c r="Q745" s="90">
        <v>0</v>
      </c>
      <c r="R745" s="90">
        <v>0</v>
      </c>
      <c r="S745" s="90">
        <v>0</v>
      </c>
      <c r="T745" s="90">
        <v>0</v>
      </c>
      <c r="U745" s="90">
        <v>4.2</v>
      </c>
      <c r="V745" s="90">
        <v>8.6</v>
      </c>
      <c r="W745" s="90">
        <v>8.5</v>
      </c>
      <c r="X745" s="90">
        <v>9.3000000000000007</v>
      </c>
      <c r="Y745" s="90">
        <v>10.5</v>
      </c>
      <c r="Z745" s="90">
        <v>14.4</v>
      </c>
      <c r="AA745" s="26">
        <f t="shared" si="617"/>
        <v>4.479166666666667</v>
      </c>
      <c r="AB745" s="26">
        <f t="shared" si="619"/>
        <v>14.4</v>
      </c>
      <c r="AC745" s="26">
        <f t="shared" si="620"/>
        <v>0</v>
      </c>
      <c r="AD745" s="26">
        <f t="shared" si="621"/>
        <v>107.5</v>
      </c>
      <c r="AE745" s="62"/>
    </row>
    <row r="746" spans="1:31" x14ac:dyDescent="0.35">
      <c r="A746" s="68">
        <f t="shared" ref="A746" si="622">A744+1</f>
        <v>44200</v>
      </c>
      <c r="B746" s="89" t="s">
        <v>45</v>
      </c>
      <c r="C746" s="90">
        <v>8.5</v>
      </c>
      <c r="D746" s="90">
        <v>8</v>
      </c>
      <c r="E746" s="90">
        <v>6.4</v>
      </c>
      <c r="F746" s="90">
        <v>5.7</v>
      </c>
      <c r="G746" s="90">
        <v>5.8</v>
      </c>
      <c r="H746" s="90">
        <v>1</v>
      </c>
      <c r="I746" s="90">
        <v>0.2</v>
      </c>
      <c r="J746" s="90">
        <v>0.2</v>
      </c>
      <c r="K746" s="90">
        <v>0.2</v>
      </c>
      <c r="L746" s="90">
        <v>0.2</v>
      </c>
      <c r="M746" s="90">
        <v>0.2</v>
      </c>
      <c r="N746" s="90">
        <v>0.2</v>
      </c>
      <c r="O746" s="90">
        <v>0.2</v>
      </c>
      <c r="P746" s="90">
        <v>0.2</v>
      </c>
      <c r="Q746" s="90">
        <v>0.2</v>
      </c>
      <c r="R746" s="90">
        <v>5.8</v>
      </c>
      <c r="S746" s="90">
        <v>5.9</v>
      </c>
      <c r="T746" s="90">
        <v>5.7</v>
      </c>
      <c r="U746" s="90">
        <v>5.0999999999999996</v>
      </c>
      <c r="V746" s="90">
        <v>5.0999999999999996</v>
      </c>
      <c r="W746" s="90">
        <v>5.0999999999999996</v>
      </c>
      <c r="X746" s="90">
        <v>0.9</v>
      </c>
      <c r="Y746" s="90">
        <v>1</v>
      </c>
      <c r="Z746" s="90">
        <v>1</v>
      </c>
      <c r="AA746" s="26">
        <f t="shared" si="617"/>
        <v>3.0333333333333345</v>
      </c>
      <c r="AB746" s="26">
        <f t="shared" si="619"/>
        <v>8.5</v>
      </c>
      <c r="AC746" s="26">
        <f t="shared" si="620"/>
        <v>0.2</v>
      </c>
      <c r="AD746" s="26">
        <f t="shared" si="621"/>
        <v>72.800000000000026</v>
      </c>
      <c r="AE746" s="61">
        <f>IF(SUM(AD746:AD747)=0," ",SUM(AD746:AD747))</f>
        <v>173.3</v>
      </c>
    </row>
    <row r="747" spans="1:31" x14ac:dyDescent="0.35">
      <c r="A747" s="69"/>
      <c r="B747" s="89" t="s">
        <v>46</v>
      </c>
      <c r="C747" s="90">
        <v>14</v>
      </c>
      <c r="D747" s="90">
        <v>13</v>
      </c>
      <c r="E747" s="90">
        <v>10</v>
      </c>
      <c r="F747" s="90">
        <v>8.6</v>
      </c>
      <c r="G747" s="90">
        <v>8.6999999999999993</v>
      </c>
      <c r="H747" s="90">
        <v>4</v>
      </c>
      <c r="I747" s="90">
        <v>0</v>
      </c>
      <c r="J747" s="90">
        <v>0</v>
      </c>
      <c r="K747" s="90">
        <v>0</v>
      </c>
      <c r="L747" s="90">
        <v>0</v>
      </c>
      <c r="M747" s="90">
        <v>0</v>
      </c>
      <c r="N747" s="90">
        <v>0</v>
      </c>
      <c r="O747" s="90">
        <v>0</v>
      </c>
      <c r="P747" s="90">
        <v>0</v>
      </c>
      <c r="Q747" s="90">
        <v>0</v>
      </c>
      <c r="R747" s="90">
        <v>0</v>
      </c>
      <c r="S747" s="90">
        <v>0</v>
      </c>
      <c r="T747" s="90">
        <v>5.4</v>
      </c>
      <c r="U747" s="90">
        <v>4.9000000000000004</v>
      </c>
      <c r="V747" s="90">
        <v>4.7</v>
      </c>
      <c r="W747" s="90">
        <v>4.7</v>
      </c>
      <c r="X747" s="90">
        <v>4.5</v>
      </c>
      <c r="Y747" s="90">
        <v>9</v>
      </c>
      <c r="Z747" s="90">
        <v>9</v>
      </c>
      <c r="AA747" s="26">
        <f t="shared" si="617"/>
        <v>4.1875</v>
      </c>
      <c r="AB747" s="26">
        <f t="shared" si="619"/>
        <v>14</v>
      </c>
      <c r="AC747" s="26">
        <f t="shared" si="620"/>
        <v>0</v>
      </c>
      <c r="AD747" s="26">
        <f t="shared" si="621"/>
        <v>100.5</v>
      </c>
      <c r="AE747" s="62"/>
    </row>
    <row r="748" spans="1:31" x14ac:dyDescent="0.35">
      <c r="A748" s="68">
        <f t="shared" ref="A748" si="623">A746+1</f>
        <v>44201</v>
      </c>
      <c r="B748" s="89" t="s">
        <v>45</v>
      </c>
      <c r="C748" s="90">
        <v>1</v>
      </c>
      <c r="D748" s="90">
        <v>0.9</v>
      </c>
      <c r="E748" s="90">
        <v>0.9</v>
      </c>
      <c r="F748" s="90">
        <v>0.9</v>
      </c>
      <c r="G748" s="90">
        <v>0.9</v>
      </c>
      <c r="H748" s="90">
        <v>0.8</v>
      </c>
      <c r="I748" s="90">
        <v>0.8</v>
      </c>
      <c r="J748" s="90">
        <v>0.8</v>
      </c>
      <c r="K748" s="90">
        <v>0.8</v>
      </c>
      <c r="L748" s="90">
        <v>0.3</v>
      </c>
      <c r="M748" s="90">
        <v>0.2</v>
      </c>
      <c r="N748" s="90">
        <v>0.2</v>
      </c>
      <c r="O748" s="90">
        <v>0.2</v>
      </c>
      <c r="P748" s="90">
        <v>0.2</v>
      </c>
      <c r="Q748" s="90">
        <v>0.2</v>
      </c>
      <c r="R748" s="90">
        <v>0.2</v>
      </c>
      <c r="S748" s="90">
        <v>0.2</v>
      </c>
      <c r="T748" s="90">
        <v>5.6</v>
      </c>
      <c r="U748" s="90">
        <v>5.7</v>
      </c>
      <c r="V748" s="90">
        <v>6</v>
      </c>
      <c r="W748" s="90">
        <v>7.1</v>
      </c>
      <c r="X748" s="90">
        <v>1.2</v>
      </c>
      <c r="Y748" s="90">
        <v>1.1000000000000001</v>
      </c>
      <c r="Z748" s="90">
        <v>1</v>
      </c>
      <c r="AA748" s="26">
        <f t="shared" si="617"/>
        <v>1.5499999999999998</v>
      </c>
      <c r="AB748" s="26">
        <f t="shared" si="619"/>
        <v>7.1</v>
      </c>
      <c r="AC748" s="26">
        <f t="shared" si="620"/>
        <v>0.2</v>
      </c>
      <c r="AD748" s="26">
        <f t="shared" si="621"/>
        <v>37.199999999999996</v>
      </c>
      <c r="AE748" s="61">
        <f>IF(SUM(AD748:AD749)=0," ",SUM(AD748:AD749))</f>
        <v>144.6</v>
      </c>
    </row>
    <row r="749" spans="1:31" x14ac:dyDescent="0.35">
      <c r="A749" s="69"/>
      <c r="B749" s="89" t="s">
        <v>46</v>
      </c>
      <c r="C749" s="90">
        <v>9</v>
      </c>
      <c r="D749" s="90">
        <v>4.5999999999999996</v>
      </c>
      <c r="E749" s="90">
        <v>3.2</v>
      </c>
      <c r="F749" s="90">
        <v>3.3</v>
      </c>
      <c r="G749" s="90">
        <v>3.2</v>
      </c>
      <c r="H749" s="90">
        <v>3.2</v>
      </c>
      <c r="I749" s="90">
        <v>3.2</v>
      </c>
      <c r="J749" s="90">
        <v>3.2</v>
      </c>
      <c r="K749" s="90">
        <v>3.2</v>
      </c>
      <c r="L749" s="90">
        <v>0</v>
      </c>
      <c r="M749" s="90">
        <v>0</v>
      </c>
      <c r="N749" s="90">
        <v>0</v>
      </c>
      <c r="O749" s="90">
        <v>0</v>
      </c>
      <c r="P749" s="90">
        <v>0</v>
      </c>
      <c r="Q749" s="90">
        <v>0</v>
      </c>
      <c r="R749" s="90">
        <v>0</v>
      </c>
      <c r="S749" s="90">
        <v>3.4</v>
      </c>
      <c r="T749" s="90">
        <v>8.3000000000000007</v>
      </c>
      <c r="U749" s="90">
        <v>8.4</v>
      </c>
      <c r="V749" s="90">
        <v>8.9</v>
      </c>
      <c r="W749" s="90">
        <v>10.8</v>
      </c>
      <c r="X749" s="90">
        <v>10.5</v>
      </c>
      <c r="Y749" s="90">
        <v>11</v>
      </c>
      <c r="Z749" s="90">
        <v>10</v>
      </c>
      <c r="AA749" s="26">
        <f t="shared" si="617"/>
        <v>4.4749999999999996</v>
      </c>
      <c r="AB749" s="26">
        <f t="shared" si="619"/>
        <v>11</v>
      </c>
      <c r="AC749" s="26">
        <f t="shared" si="620"/>
        <v>0</v>
      </c>
      <c r="AD749" s="26">
        <f t="shared" si="621"/>
        <v>107.39999999999999</v>
      </c>
      <c r="AE749" s="62"/>
    </row>
    <row r="750" spans="1:31" x14ac:dyDescent="0.35">
      <c r="A750" s="68">
        <f t="shared" ref="A750" si="624">A748+1</f>
        <v>44202</v>
      </c>
      <c r="B750" s="89" t="s">
        <v>45</v>
      </c>
      <c r="C750" s="90">
        <v>1.1000000000000001</v>
      </c>
      <c r="D750" s="90">
        <v>1</v>
      </c>
      <c r="E750" s="90">
        <v>1</v>
      </c>
      <c r="F750" s="90">
        <v>1.1000000000000001</v>
      </c>
      <c r="G750" s="90">
        <v>1.1000000000000001</v>
      </c>
      <c r="H750" s="90">
        <v>0.9</v>
      </c>
      <c r="I750" s="90">
        <v>1</v>
      </c>
      <c r="J750" s="90">
        <v>1</v>
      </c>
      <c r="K750" s="90">
        <v>1</v>
      </c>
      <c r="L750" s="90">
        <v>0.2</v>
      </c>
      <c r="M750" s="90">
        <v>0.2</v>
      </c>
      <c r="N750" s="90">
        <v>0.2</v>
      </c>
      <c r="O750" s="90">
        <v>0.2</v>
      </c>
      <c r="P750" s="90">
        <v>0.2</v>
      </c>
      <c r="Q750" s="90">
        <v>7.1</v>
      </c>
      <c r="R750" s="90">
        <v>7.2</v>
      </c>
      <c r="S750" s="90">
        <v>7.2</v>
      </c>
      <c r="T750" s="90">
        <v>7.1</v>
      </c>
      <c r="U750" s="90">
        <v>7.5</v>
      </c>
      <c r="V750" s="90">
        <v>7.6</v>
      </c>
      <c r="W750" s="90">
        <v>7.6</v>
      </c>
      <c r="X750" s="90">
        <v>7.3</v>
      </c>
      <c r="Y750" s="90">
        <v>7.7</v>
      </c>
      <c r="Z750" s="90">
        <v>7</v>
      </c>
      <c r="AA750" s="26">
        <f t="shared" si="617"/>
        <v>3.4791666666666665</v>
      </c>
      <c r="AB750" s="26">
        <f t="shared" si="619"/>
        <v>7.7</v>
      </c>
      <c r="AC750" s="26">
        <f t="shared" si="620"/>
        <v>0.2</v>
      </c>
      <c r="AD750" s="26">
        <f t="shared" si="621"/>
        <v>83.5</v>
      </c>
      <c r="AE750" s="61">
        <f>IF(SUM(AD750:AD751)=0," ",SUM(AD750:AD751))</f>
        <v>204.8</v>
      </c>
    </row>
    <row r="751" spans="1:31" x14ac:dyDescent="0.35">
      <c r="A751" s="69"/>
      <c r="B751" s="89" t="s">
        <v>46</v>
      </c>
      <c r="C751" s="90">
        <v>9.6</v>
      </c>
      <c r="D751" s="90">
        <v>9.9</v>
      </c>
      <c r="E751" s="90">
        <v>10.8</v>
      </c>
      <c r="F751" s="90">
        <v>10.7</v>
      </c>
      <c r="G751" s="90">
        <v>10.7</v>
      </c>
      <c r="H751" s="90">
        <v>4.5</v>
      </c>
      <c r="I751" s="90">
        <v>4</v>
      </c>
      <c r="J751" s="90">
        <v>3.9</v>
      </c>
      <c r="K751" s="90">
        <v>3.9</v>
      </c>
      <c r="L751" s="90">
        <v>0</v>
      </c>
      <c r="M751" s="90">
        <v>0</v>
      </c>
      <c r="N751" s="90">
        <v>0</v>
      </c>
      <c r="O751" s="90">
        <v>0</v>
      </c>
      <c r="P751" s="90">
        <v>0</v>
      </c>
      <c r="Q751" s="90">
        <v>5.0999999999999996</v>
      </c>
      <c r="R751" s="90">
        <v>5</v>
      </c>
      <c r="S751" s="90">
        <v>5.0999999999999996</v>
      </c>
      <c r="T751" s="90">
        <v>5</v>
      </c>
      <c r="U751" s="90">
        <v>5.6</v>
      </c>
      <c r="V751" s="90">
        <v>5.5</v>
      </c>
      <c r="W751" s="90">
        <v>5.7</v>
      </c>
      <c r="X751" s="90">
        <v>5.3</v>
      </c>
      <c r="Y751" s="90">
        <v>5.9</v>
      </c>
      <c r="Z751" s="90">
        <v>5.0999999999999996</v>
      </c>
      <c r="AA751" s="26">
        <f t="shared" si="617"/>
        <v>5.0541666666666663</v>
      </c>
      <c r="AB751" s="26">
        <f t="shared" si="619"/>
        <v>10.8</v>
      </c>
      <c r="AC751" s="26">
        <f t="shared" si="620"/>
        <v>0</v>
      </c>
      <c r="AD751" s="26">
        <f t="shared" si="621"/>
        <v>121.3</v>
      </c>
      <c r="AE751" s="62"/>
    </row>
    <row r="752" spans="1:31" x14ac:dyDescent="0.35">
      <c r="A752" s="68">
        <f t="shared" ref="A752" si="625">A750+1</f>
        <v>44203</v>
      </c>
      <c r="B752" s="89" t="s">
        <v>45</v>
      </c>
      <c r="C752" s="90">
        <v>5.9</v>
      </c>
      <c r="D752" s="90">
        <v>4</v>
      </c>
      <c r="E752" s="90">
        <v>4.7</v>
      </c>
      <c r="F752" s="90">
        <v>4.7</v>
      </c>
      <c r="G752" s="90">
        <v>4.8</v>
      </c>
      <c r="H752" s="90">
        <v>4.5999999999999996</v>
      </c>
      <c r="I752" s="90">
        <v>4.5999999999999996</v>
      </c>
      <c r="J752" s="90">
        <v>4.5999999999999996</v>
      </c>
      <c r="K752" s="90">
        <v>4.5999999999999996</v>
      </c>
      <c r="L752" s="90">
        <v>0.2</v>
      </c>
      <c r="M752" s="90">
        <v>0.2</v>
      </c>
      <c r="N752" s="90">
        <v>0.2</v>
      </c>
      <c r="O752" s="90">
        <v>0.2</v>
      </c>
      <c r="P752" s="90">
        <v>6.1</v>
      </c>
      <c r="Q752" s="90">
        <v>5.9</v>
      </c>
      <c r="R752" s="90">
        <v>5.8</v>
      </c>
      <c r="S752" s="90">
        <v>6</v>
      </c>
      <c r="T752" s="90">
        <v>7.7</v>
      </c>
      <c r="U752" s="90">
        <v>1.1000000000000001</v>
      </c>
      <c r="V752" s="90">
        <v>1.1000000000000001</v>
      </c>
      <c r="W752" s="90">
        <v>1.1000000000000001</v>
      </c>
      <c r="X752" s="90">
        <v>0.9</v>
      </c>
      <c r="Y752" s="90">
        <v>0.3</v>
      </c>
      <c r="Z752" s="90">
        <v>0.2</v>
      </c>
      <c r="AA752" s="26">
        <f t="shared" si="617"/>
        <v>3.3125000000000004</v>
      </c>
      <c r="AB752" s="26">
        <f t="shared" si="619"/>
        <v>7.7</v>
      </c>
      <c r="AC752" s="26">
        <f t="shared" si="620"/>
        <v>0.2</v>
      </c>
      <c r="AD752" s="26">
        <f t="shared" si="621"/>
        <v>79.500000000000014</v>
      </c>
      <c r="AE752" s="61">
        <f>IF(SUM(AD752:AD753)=0," ",SUM(AD752:AD753))</f>
        <v>157.10000000000002</v>
      </c>
    </row>
    <row r="753" spans="1:31" x14ac:dyDescent="0.35">
      <c r="A753" s="69"/>
      <c r="B753" s="89" t="s">
        <v>46</v>
      </c>
      <c r="C753" s="90">
        <v>0.1</v>
      </c>
      <c r="D753" s="90">
        <v>0.1</v>
      </c>
      <c r="E753" s="90">
        <v>0.1</v>
      </c>
      <c r="F753" s="90">
        <v>0.1</v>
      </c>
      <c r="G753" s="90">
        <v>0.1</v>
      </c>
      <c r="H753" s="90">
        <v>0</v>
      </c>
      <c r="I753" s="90">
        <v>0</v>
      </c>
      <c r="J753" s="90">
        <v>0</v>
      </c>
      <c r="K753" s="90">
        <v>0</v>
      </c>
      <c r="L753" s="90">
        <v>0</v>
      </c>
      <c r="M753" s="90">
        <v>0</v>
      </c>
      <c r="N753" s="90">
        <v>0</v>
      </c>
      <c r="O753" s="90">
        <v>0</v>
      </c>
      <c r="P753" s="90">
        <v>4.2</v>
      </c>
      <c r="Q753" s="90">
        <v>8.6999999999999993</v>
      </c>
      <c r="R753" s="90">
        <v>8.6999999999999993</v>
      </c>
      <c r="S753" s="90">
        <v>9</v>
      </c>
      <c r="T753" s="90">
        <v>12.1</v>
      </c>
      <c r="U753" s="90">
        <v>11</v>
      </c>
      <c r="V753" s="90">
        <v>9.3000000000000007</v>
      </c>
      <c r="W753" s="90">
        <v>9.1</v>
      </c>
      <c r="X753" s="90">
        <v>4.9000000000000004</v>
      </c>
      <c r="Y753" s="90">
        <v>0.1</v>
      </c>
      <c r="Z753" s="90">
        <v>0</v>
      </c>
      <c r="AA753" s="26">
        <f t="shared" si="617"/>
        <v>3.2333333333333329</v>
      </c>
      <c r="AB753" s="26">
        <f t="shared" si="619"/>
        <v>12.1</v>
      </c>
      <c r="AC753" s="26">
        <f t="shared" si="620"/>
        <v>0</v>
      </c>
      <c r="AD753" s="26">
        <f t="shared" si="621"/>
        <v>77.599999999999994</v>
      </c>
      <c r="AE753" s="62"/>
    </row>
    <row r="754" spans="1:31" x14ac:dyDescent="0.35">
      <c r="A754" s="68">
        <f t="shared" ref="A754" si="626">A752+1</f>
        <v>44204</v>
      </c>
      <c r="B754" s="89" t="s">
        <v>45</v>
      </c>
      <c r="C754" s="90">
        <v>0.2</v>
      </c>
      <c r="D754" s="90">
        <v>0.2</v>
      </c>
      <c r="E754" s="90">
        <v>0.2</v>
      </c>
      <c r="F754" s="90">
        <v>0.2</v>
      </c>
      <c r="G754" s="90">
        <v>0.2</v>
      </c>
      <c r="H754" s="90">
        <v>0.2</v>
      </c>
      <c r="I754" s="90">
        <v>0.2</v>
      </c>
      <c r="J754" s="90">
        <v>0.2</v>
      </c>
      <c r="K754" s="90">
        <v>5.4</v>
      </c>
      <c r="L754" s="90">
        <v>5.3</v>
      </c>
      <c r="M754" s="90">
        <v>5.4</v>
      </c>
      <c r="N754" s="90">
        <v>5.4</v>
      </c>
      <c r="O754" s="90">
        <v>5.6</v>
      </c>
      <c r="P754" s="90">
        <v>5.5</v>
      </c>
      <c r="Q754" s="90">
        <v>5.3</v>
      </c>
      <c r="R754" s="90">
        <v>1</v>
      </c>
      <c r="S754" s="90">
        <v>1</v>
      </c>
      <c r="T754" s="90">
        <v>1</v>
      </c>
      <c r="U754" s="90">
        <v>1</v>
      </c>
      <c r="V754" s="90">
        <v>7.1</v>
      </c>
      <c r="W754" s="90">
        <v>7.6</v>
      </c>
      <c r="X754" s="90">
        <v>7.6</v>
      </c>
      <c r="Y754" s="90">
        <v>7</v>
      </c>
      <c r="Z754" s="90">
        <v>7</v>
      </c>
      <c r="AA754" s="26">
        <f t="shared" si="617"/>
        <v>3.3249999999999997</v>
      </c>
      <c r="AB754" s="26">
        <f t="shared" si="619"/>
        <v>7.6</v>
      </c>
      <c r="AC754" s="26">
        <f t="shared" si="620"/>
        <v>0.2</v>
      </c>
      <c r="AD754" s="26">
        <f t="shared" si="621"/>
        <v>79.8</v>
      </c>
      <c r="AE754" s="61">
        <f>IF(SUM(AD754:AD755)=0," ",SUM(AD754:AD755))</f>
        <v>203.39999999999998</v>
      </c>
    </row>
    <row r="755" spans="1:31" x14ac:dyDescent="0.35">
      <c r="A755" s="69"/>
      <c r="B755" s="89" t="s">
        <v>46</v>
      </c>
      <c r="C755" s="90">
        <v>0</v>
      </c>
      <c r="D755" s="90">
        <v>0</v>
      </c>
      <c r="E755" s="90">
        <v>0</v>
      </c>
      <c r="F755" s="90">
        <v>0</v>
      </c>
      <c r="G755" s="90">
        <v>0</v>
      </c>
      <c r="H755" s="90">
        <v>0</v>
      </c>
      <c r="I755" s="90">
        <v>0</v>
      </c>
      <c r="J755" s="90">
        <v>0</v>
      </c>
      <c r="K755" s="90">
        <v>5.0999999999999996</v>
      </c>
      <c r="L755" s="90">
        <v>5</v>
      </c>
      <c r="M755" s="90">
        <v>5.2</v>
      </c>
      <c r="N755" s="90">
        <v>5.0999999999999996</v>
      </c>
      <c r="O755" s="90">
        <v>10.5</v>
      </c>
      <c r="P755" s="90">
        <v>10.6</v>
      </c>
      <c r="Q755" s="90">
        <v>5.0999999999999996</v>
      </c>
      <c r="R755" s="90">
        <v>5.3</v>
      </c>
      <c r="S755" s="90">
        <v>4.7</v>
      </c>
      <c r="T755" s="90">
        <v>11.4</v>
      </c>
      <c r="U755" s="90">
        <v>10.5</v>
      </c>
      <c r="V755" s="90">
        <v>11.1</v>
      </c>
      <c r="W755" s="90">
        <v>12</v>
      </c>
      <c r="X755" s="90">
        <v>12</v>
      </c>
      <c r="Y755" s="90">
        <v>5</v>
      </c>
      <c r="Z755" s="90">
        <v>5</v>
      </c>
      <c r="AA755" s="26">
        <f t="shared" si="617"/>
        <v>5.1499999999999995</v>
      </c>
      <c r="AB755" s="26">
        <f t="shared" si="619"/>
        <v>12</v>
      </c>
      <c r="AC755" s="26">
        <f t="shared" si="620"/>
        <v>0</v>
      </c>
      <c r="AD755" s="26">
        <f t="shared" si="621"/>
        <v>123.6</v>
      </c>
      <c r="AE755" s="62"/>
    </row>
    <row r="756" spans="1:31" x14ac:dyDescent="0.35">
      <c r="A756" s="68">
        <f t="shared" ref="A756" si="627">A754+1</f>
        <v>44205</v>
      </c>
      <c r="B756" s="89" t="s">
        <v>45</v>
      </c>
      <c r="C756" s="90">
        <v>1.6</v>
      </c>
      <c r="D756" s="90">
        <v>0.9</v>
      </c>
      <c r="E756" s="90">
        <v>0.9</v>
      </c>
      <c r="F756" s="90">
        <v>0.9</v>
      </c>
      <c r="G756" s="90">
        <v>0.9</v>
      </c>
      <c r="H756" s="90">
        <v>0.9</v>
      </c>
      <c r="I756" s="90">
        <v>0.9</v>
      </c>
      <c r="J756" s="90">
        <v>0.9</v>
      </c>
      <c r="K756" s="90">
        <v>0.9</v>
      </c>
      <c r="L756" s="90">
        <v>0.1</v>
      </c>
      <c r="M756" s="90">
        <v>0.2</v>
      </c>
      <c r="N756" s="90">
        <v>0.2</v>
      </c>
      <c r="O756" s="90">
        <v>0.2</v>
      </c>
      <c r="P756" s="90">
        <v>0.2</v>
      </c>
      <c r="Q756" s="90">
        <v>0.2</v>
      </c>
      <c r="R756" s="90">
        <v>0.2</v>
      </c>
      <c r="S756" s="90">
        <v>5.6</v>
      </c>
      <c r="T756" s="90">
        <v>5.8</v>
      </c>
      <c r="U756" s="90">
        <v>5.8</v>
      </c>
      <c r="V756" s="90">
        <v>7.1</v>
      </c>
      <c r="W756" s="90">
        <v>7.1</v>
      </c>
      <c r="X756" s="90">
        <v>7.1</v>
      </c>
      <c r="Y756" s="90">
        <v>7</v>
      </c>
      <c r="Z756" s="90">
        <v>7</v>
      </c>
      <c r="AA756" s="26">
        <f t="shared" si="617"/>
        <v>2.6083333333333334</v>
      </c>
      <c r="AB756" s="26">
        <f t="shared" si="619"/>
        <v>7.1</v>
      </c>
      <c r="AC756" s="26">
        <f t="shared" si="620"/>
        <v>0.1</v>
      </c>
      <c r="AD756" s="26">
        <f t="shared" si="621"/>
        <v>62.6</v>
      </c>
      <c r="AE756" s="61">
        <f>IF(SUM(AD756:AD757)=0," ",SUM(AD756:AD757))</f>
        <v>181.20000000000002</v>
      </c>
    </row>
    <row r="757" spans="1:31" x14ac:dyDescent="0.35">
      <c r="A757" s="69"/>
      <c r="B757" s="89" t="s">
        <v>46</v>
      </c>
      <c r="C757" s="90">
        <v>4.2</v>
      </c>
      <c r="D757" s="90">
        <v>3.7</v>
      </c>
      <c r="E757" s="90">
        <v>4</v>
      </c>
      <c r="F757" s="90">
        <v>4</v>
      </c>
      <c r="G757" s="90">
        <v>4</v>
      </c>
      <c r="H757" s="90">
        <v>3.8</v>
      </c>
      <c r="I757" s="90">
        <v>3.8</v>
      </c>
      <c r="J757" s="90">
        <v>3.8</v>
      </c>
      <c r="K757" s="90">
        <v>3.8</v>
      </c>
      <c r="L757" s="90">
        <v>0</v>
      </c>
      <c r="M757" s="90">
        <v>0</v>
      </c>
      <c r="N757" s="90">
        <v>0</v>
      </c>
      <c r="O757" s="90">
        <v>0</v>
      </c>
      <c r="P757" s="90">
        <v>0</v>
      </c>
      <c r="Q757" s="90">
        <v>3.9</v>
      </c>
      <c r="R757" s="90">
        <v>3.9</v>
      </c>
      <c r="S757" s="90">
        <v>8.4</v>
      </c>
      <c r="T757" s="90">
        <v>8.6</v>
      </c>
      <c r="U757" s="90">
        <v>8.6</v>
      </c>
      <c r="V757" s="90">
        <v>11.2</v>
      </c>
      <c r="W757" s="90">
        <v>11</v>
      </c>
      <c r="X757" s="90">
        <v>11</v>
      </c>
      <c r="Y757" s="90">
        <v>11</v>
      </c>
      <c r="Z757" s="90">
        <v>5.9</v>
      </c>
      <c r="AA757" s="26">
        <f t="shared" si="617"/>
        <v>4.9416666666666673</v>
      </c>
      <c r="AB757" s="26">
        <f t="shared" si="619"/>
        <v>11.2</v>
      </c>
      <c r="AC757" s="26">
        <f t="shared" si="620"/>
        <v>0</v>
      </c>
      <c r="AD757" s="26">
        <f t="shared" si="621"/>
        <v>118.60000000000001</v>
      </c>
      <c r="AE757" s="62"/>
    </row>
    <row r="758" spans="1:31" x14ac:dyDescent="0.35">
      <c r="A758" s="68">
        <f t="shared" ref="A758" si="628">A756+1</f>
        <v>44206</v>
      </c>
      <c r="B758" s="89" t="s">
        <v>45</v>
      </c>
      <c r="C758" s="90">
        <v>7.1</v>
      </c>
      <c r="D758" s="90">
        <v>6.9</v>
      </c>
      <c r="E758" s="90">
        <v>7</v>
      </c>
      <c r="F758" s="90">
        <v>7</v>
      </c>
      <c r="G758" s="90">
        <v>1.6</v>
      </c>
      <c r="H758" s="90">
        <v>0.2</v>
      </c>
      <c r="I758" s="90">
        <v>0.2</v>
      </c>
      <c r="J758" s="90">
        <v>0.2</v>
      </c>
      <c r="K758" s="90">
        <v>0.2</v>
      </c>
      <c r="L758" s="90">
        <v>0.2</v>
      </c>
      <c r="M758" s="90">
        <v>0.2</v>
      </c>
      <c r="N758" s="90">
        <v>0.2</v>
      </c>
      <c r="O758" s="90">
        <v>0.2</v>
      </c>
      <c r="P758" s="90">
        <v>0.2</v>
      </c>
      <c r="Q758" s="90">
        <v>0.2</v>
      </c>
      <c r="R758" s="90">
        <v>1</v>
      </c>
      <c r="S758" s="90">
        <v>1</v>
      </c>
      <c r="T758" s="90">
        <v>1.9</v>
      </c>
      <c r="U758" s="90">
        <v>1.9</v>
      </c>
      <c r="V758" s="90">
        <v>2</v>
      </c>
      <c r="W758" s="90">
        <v>2</v>
      </c>
      <c r="X758" s="90">
        <v>2</v>
      </c>
      <c r="Y758" s="90">
        <v>2</v>
      </c>
      <c r="Z758" s="90">
        <v>1.8</v>
      </c>
      <c r="AA758" s="26">
        <f t="shared" si="617"/>
        <v>1.9666666666666661</v>
      </c>
      <c r="AB758" s="26">
        <f t="shared" si="619"/>
        <v>7.1</v>
      </c>
      <c r="AC758" s="26">
        <f t="shared" si="620"/>
        <v>0.2</v>
      </c>
      <c r="AD758" s="26">
        <f t="shared" si="621"/>
        <v>47.199999999999989</v>
      </c>
      <c r="AE758" s="61">
        <f>IF(SUM(AD758:AD759)=0," ",SUM(AD758:AD759))</f>
        <v>166.89999999999998</v>
      </c>
    </row>
    <row r="759" spans="1:31" x14ac:dyDescent="0.35">
      <c r="A759" s="69"/>
      <c r="B759" s="89" t="s">
        <v>46</v>
      </c>
      <c r="C759" s="90">
        <v>5.3</v>
      </c>
      <c r="D759" s="90">
        <v>5.0999999999999996</v>
      </c>
      <c r="E759" s="90">
        <v>5</v>
      </c>
      <c r="F759" s="90">
        <v>5</v>
      </c>
      <c r="G759" s="90">
        <v>4</v>
      </c>
      <c r="H759" s="90">
        <v>0</v>
      </c>
      <c r="I759" s="90">
        <v>0</v>
      </c>
      <c r="J759" s="90">
        <v>0</v>
      </c>
      <c r="K759" s="90">
        <v>0</v>
      </c>
      <c r="L759" s="90">
        <v>0</v>
      </c>
      <c r="M759" s="90">
        <v>0</v>
      </c>
      <c r="N759" s="90">
        <v>0</v>
      </c>
      <c r="O759" s="90">
        <v>0</v>
      </c>
      <c r="P759" s="90">
        <v>0</v>
      </c>
      <c r="Q759" s="90">
        <v>0</v>
      </c>
      <c r="R759" s="90">
        <v>4.5</v>
      </c>
      <c r="S759" s="90">
        <v>4.5</v>
      </c>
      <c r="T759" s="90">
        <v>11.2</v>
      </c>
      <c r="U759" s="90">
        <v>12.1</v>
      </c>
      <c r="V759" s="90">
        <v>13</v>
      </c>
      <c r="W759" s="90">
        <v>13</v>
      </c>
      <c r="X759" s="90">
        <v>13</v>
      </c>
      <c r="Y759" s="90">
        <v>13</v>
      </c>
      <c r="Z759" s="90">
        <v>11</v>
      </c>
      <c r="AA759" s="26">
        <f t="shared" si="617"/>
        <v>4.9874999999999998</v>
      </c>
      <c r="AB759" s="26">
        <f t="shared" si="619"/>
        <v>13</v>
      </c>
      <c r="AC759" s="26">
        <f t="shared" si="620"/>
        <v>0</v>
      </c>
      <c r="AD759" s="26">
        <f t="shared" si="621"/>
        <v>119.69999999999999</v>
      </c>
      <c r="AE759" s="62"/>
    </row>
    <row r="760" spans="1:31" x14ac:dyDescent="0.35">
      <c r="A760" s="68">
        <f t="shared" ref="A760" si="629">A758+1</f>
        <v>44207</v>
      </c>
      <c r="B760" s="89" t="s">
        <v>45</v>
      </c>
      <c r="C760" s="90">
        <v>1.8</v>
      </c>
      <c r="D760" s="90">
        <v>1.6</v>
      </c>
      <c r="E760" s="90">
        <v>0.9</v>
      </c>
      <c r="F760" s="90">
        <v>0.9</v>
      </c>
      <c r="G760" s="90">
        <v>0.9</v>
      </c>
      <c r="H760" s="90">
        <v>0.9</v>
      </c>
      <c r="I760" s="90">
        <v>0.9</v>
      </c>
      <c r="J760" s="90">
        <v>0.9</v>
      </c>
      <c r="K760" s="90">
        <v>0.9</v>
      </c>
      <c r="L760" s="90">
        <v>0.9</v>
      </c>
      <c r="M760" s="90">
        <v>0.8</v>
      </c>
      <c r="N760" s="90">
        <v>0.2</v>
      </c>
      <c r="O760" s="90">
        <v>5.6</v>
      </c>
      <c r="P760" s="90">
        <v>5.6</v>
      </c>
      <c r="Q760" s="90">
        <v>5.6</v>
      </c>
      <c r="R760" s="90">
        <v>6.4</v>
      </c>
      <c r="S760" s="90">
        <v>7.3</v>
      </c>
      <c r="T760" s="90">
        <v>7.2</v>
      </c>
      <c r="U760" s="90">
        <v>6.1</v>
      </c>
      <c r="V760" s="90">
        <v>5.5</v>
      </c>
      <c r="W760" s="90">
        <v>0.2</v>
      </c>
      <c r="X760" s="90">
        <v>0.2</v>
      </c>
      <c r="Y760" s="90">
        <v>0.2</v>
      </c>
      <c r="Z760" s="90">
        <v>0.2</v>
      </c>
      <c r="AA760" s="26">
        <f t="shared" si="617"/>
        <v>2.5708333333333342</v>
      </c>
      <c r="AB760" s="26">
        <f t="shared" si="619"/>
        <v>7.3</v>
      </c>
      <c r="AC760" s="26">
        <f t="shared" si="620"/>
        <v>0.2</v>
      </c>
      <c r="AD760" s="26">
        <f t="shared" si="621"/>
        <v>61.700000000000017</v>
      </c>
      <c r="AE760" s="61">
        <f>IF(SUM(AD760:AD761)=0," ",SUM(AD760:AD761))</f>
        <v>178.3</v>
      </c>
    </row>
    <row r="761" spans="1:31" x14ac:dyDescent="0.35">
      <c r="A761" s="69"/>
      <c r="B761" s="89" t="s">
        <v>46</v>
      </c>
      <c r="C761" s="90">
        <v>10.9</v>
      </c>
      <c r="D761" s="90">
        <v>8.3000000000000007</v>
      </c>
      <c r="E761" s="90">
        <v>3.6</v>
      </c>
      <c r="F761" s="90">
        <v>3.9</v>
      </c>
      <c r="G761" s="90">
        <v>4</v>
      </c>
      <c r="H761" s="90">
        <v>3.8</v>
      </c>
      <c r="I761" s="90">
        <v>3.8</v>
      </c>
      <c r="J761" s="90">
        <v>3.8</v>
      </c>
      <c r="K761" s="90">
        <v>3.7</v>
      </c>
      <c r="L761" s="90">
        <v>3.8</v>
      </c>
      <c r="M761" s="90">
        <v>3.6</v>
      </c>
      <c r="N761" s="90">
        <v>0</v>
      </c>
      <c r="O761" s="90">
        <v>3.8</v>
      </c>
      <c r="P761" s="90">
        <v>8.3000000000000007</v>
      </c>
      <c r="Q761" s="90">
        <v>8.4</v>
      </c>
      <c r="R761" s="90">
        <v>9.9</v>
      </c>
      <c r="S761" s="90">
        <v>11.4</v>
      </c>
      <c r="T761" s="90">
        <v>11.1</v>
      </c>
      <c r="U761" s="90">
        <v>5.3</v>
      </c>
      <c r="V761" s="90">
        <v>5.2</v>
      </c>
      <c r="W761" s="90">
        <v>0</v>
      </c>
      <c r="X761" s="90">
        <v>0</v>
      </c>
      <c r="Y761" s="90">
        <v>0</v>
      </c>
      <c r="Z761" s="90">
        <v>0</v>
      </c>
      <c r="AA761" s="26">
        <f t="shared" si="617"/>
        <v>4.8583333333333334</v>
      </c>
      <c r="AB761" s="26">
        <f t="shared" si="619"/>
        <v>11.4</v>
      </c>
      <c r="AC761" s="26">
        <f t="shared" si="620"/>
        <v>0</v>
      </c>
      <c r="AD761" s="26">
        <f t="shared" si="621"/>
        <v>116.60000000000001</v>
      </c>
      <c r="AE761" s="62"/>
    </row>
    <row r="762" spans="1:31" x14ac:dyDescent="0.35">
      <c r="A762" s="68">
        <f t="shared" ref="A762" si="630">A760+1</f>
        <v>44208</v>
      </c>
      <c r="B762" s="89" t="s">
        <v>45</v>
      </c>
      <c r="C762" s="90">
        <v>0.2</v>
      </c>
      <c r="D762" s="90">
        <v>0.2</v>
      </c>
      <c r="E762" s="90">
        <v>0.2</v>
      </c>
      <c r="F762" s="90">
        <v>0.2</v>
      </c>
      <c r="G762" s="90">
        <v>0.2</v>
      </c>
      <c r="H762" s="90">
        <v>0.2</v>
      </c>
      <c r="I762" s="90">
        <v>5.8</v>
      </c>
      <c r="J762" s="90">
        <v>6.7</v>
      </c>
      <c r="K762" s="90">
        <v>6.7</v>
      </c>
      <c r="L762" s="90">
        <v>6.7</v>
      </c>
      <c r="M762" s="90">
        <v>6.3</v>
      </c>
      <c r="N762" s="90">
        <v>6.5</v>
      </c>
      <c r="O762" s="90">
        <v>5.8</v>
      </c>
      <c r="P762" s="90">
        <v>5.5</v>
      </c>
      <c r="Q762" s="90">
        <v>5.4</v>
      </c>
      <c r="R762" s="90">
        <v>5.4</v>
      </c>
      <c r="S762" s="90">
        <v>1.1000000000000001</v>
      </c>
      <c r="T762" s="90">
        <v>5.3</v>
      </c>
      <c r="U762" s="90">
        <v>5.3</v>
      </c>
      <c r="V762" s="90">
        <v>5</v>
      </c>
      <c r="W762" s="90">
        <v>5.6</v>
      </c>
      <c r="X762" s="90">
        <v>6.2</v>
      </c>
      <c r="Y762" s="90">
        <v>4.9000000000000004</v>
      </c>
      <c r="Z762" s="90">
        <v>5</v>
      </c>
      <c r="AA762" s="26">
        <f t="shared" si="617"/>
        <v>4.1833333333333327</v>
      </c>
      <c r="AB762" s="26">
        <f t="shared" si="619"/>
        <v>6.7</v>
      </c>
      <c r="AC762" s="26">
        <f t="shared" si="620"/>
        <v>0.2</v>
      </c>
      <c r="AD762" s="26">
        <f t="shared" si="621"/>
        <v>100.39999999999999</v>
      </c>
      <c r="AE762" s="61">
        <f>IF(SUM(AD762:AD763)=0," ",SUM(AD762:AD763))</f>
        <v>192.5</v>
      </c>
    </row>
    <row r="763" spans="1:31" x14ac:dyDescent="0.35">
      <c r="A763" s="69"/>
      <c r="B763" s="89" t="s">
        <v>46</v>
      </c>
      <c r="C763" s="90">
        <v>0</v>
      </c>
      <c r="D763" s="90">
        <v>0</v>
      </c>
      <c r="E763" s="90">
        <v>0</v>
      </c>
      <c r="F763" s="90">
        <v>0</v>
      </c>
      <c r="G763" s="90">
        <v>0</v>
      </c>
      <c r="H763" s="90">
        <v>0</v>
      </c>
      <c r="I763" s="90">
        <v>6.2</v>
      </c>
      <c r="J763" s="90">
        <v>7.1</v>
      </c>
      <c r="K763" s="90">
        <v>7</v>
      </c>
      <c r="L763" s="90">
        <v>7</v>
      </c>
      <c r="M763" s="90">
        <v>6.6</v>
      </c>
      <c r="N763" s="90">
        <v>6</v>
      </c>
      <c r="O763" s="90">
        <v>5.4</v>
      </c>
      <c r="P763" s="90">
        <v>5.0999999999999996</v>
      </c>
      <c r="Q763" s="90">
        <v>5</v>
      </c>
      <c r="R763" s="90">
        <v>5</v>
      </c>
      <c r="S763" s="90">
        <v>5.0999999999999996</v>
      </c>
      <c r="T763" s="90">
        <v>5</v>
      </c>
      <c r="U763" s="90">
        <v>5</v>
      </c>
      <c r="V763" s="90">
        <v>4.7</v>
      </c>
      <c r="W763" s="90">
        <v>5.3</v>
      </c>
      <c r="X763" s="90">
        <v>5.9</v>
      </c>
      <c r="Y763" s="90">
        <v>0.7</v>
      </c>
      <c r="Z763" s="90">
        <v>0</v>
      </c>
      <c r="AA763" s="26">
        <f t="shared" si="617"/>
        <v>3.8375000000000004</v>
      </c>
      <c r="AB763" s="26">
        <f t="shared" si="619"/>
        <v>7.1</v>
      </c>
      <c r="AC763" s="26">
        <f t="shared" si="620"/>
        <v>0</v>
      </c>
      <c r="AD763" s="26">
        <f t="shared" si="621"/>
        <v>92.100000000000009</v>
      </c>
      <c r="AE763" s="62"/>
    </row>
    <row r="764" spans="1:31" x14ac:dyDescent="0.35">
      <c r="A764" s="68">
        <f t="shared" ref="A764" si="631">A762+1</f>
        <v>44209</v>
      </c>
      <c r="B764" s="89" t="s">
        <v>45</v>
      </c>
      <c r="C764" s="90">
        <v>5</v>
      </c>
      <c r="D764" s="90">
        <v>5</v>
      </c>
      <c r="E764" s="90">
        <v>4.7</v>
      </c>
      <c r="F764" s="90">
        <v>4.7</v>
      </c>
      <c r="G764" s="90">
        <v>4.4000000000000004</v>
      </c>
      <c r="H764" s="90">
        <v>0.2</v>
      </c>
      <c r="I764" s="90">
        <v>0.2</v>
      </c>
      <c r="J764" s="90">
        <v>0.2</v>
      </c>
      <c r="K764" s="90">
        <v>0.2</v>
      </c>
      <c r="L764" s="90">
        <v>0.2</v>
      </c>
      <c r="M764" s="90">
        <v>0.2</v>
      </c>
      <c r="N764" s="90">
        <v>0.2</v>
      </c>
      <c r="O764" s="90">
        <v>0.2</v>
      </c>
      <c r="P764" s="90">
        <v>0.2</v>
      </c>
      <c r="Q764" s="90">
        <v>0.2</v>
      </c>
      <c r="R764" s="90">
        <v>0.2</v>
      </c>
      <c r="S764" s="90">
        <v>0.2</v>
      </c>
      <c r="T764" s="90">
        <v>5</v>
      </c>
      <c r="U764" s="90">
        <v>4.9000000000000004</v>
      </c>
      <c r="V764" s="90">
        <v>5</v>
      </c>
      <c r="W764" s="90">
        <v>5.9</v>
      </c>
      <c r="X764" s="90">
        <v>5.6</v>
      </c>
      <c r="Y764" s="90">
        <v>6.2</v>
      </c>
      <c r="Z764" s="90">
        <v>6</v>
      </c>
      <c r="AA764" s="26">
        <f t="shared" si="617"/>
        <v>2.6999999999999993</v>
      </c>
      <c r="AB764" s="26">
        <f t="shared" si="619"/>
        <v>6.2</v>
      </c>
      <c r="AC764" s="26">
        <f t="shared" si="620"/>
        <v>0.2</v>
      </c>
      <c r="AD764" s="26">
        <f t="shared" si="621"/>
        <v>64.799999999999983</v>
      </c>
      <c r="AE764" s="61">
        <f>IF(SUM(AD764:AD765)=0," ",SUM(AD764:AD765))</f>
        <v>95.59999999999998</v>
      </c>
    </row>
    <row r="765" spans="1:31" x14ac:dyDescent="0.35">
      <c r="A765" s="69"/>
      <c r="B765" s="89" t="s">
        <v>46</v>
      </c>
      <c r="C765" s="90">
        <v>0</v>
      </c>
      <c r="D765" s="90">
        <v>0</v>
      </c>
      <c r="E765" s="90">
        <v>0</v>
      </c>
      <c r="F765" s="90">
        <v>0</v>
      </c>
      <c r="G765" s="90">
        <v>0</v>
      </c>
      <c r="H765" s="90">
        <v>0</v>
      </c>
      <c r="I765" s="90">
        <v>0</v>
      </c>
      <c r="J765" s="90">
        <v>0</v>
      </c>
      <c r="K765" s="90">
        <v>0</v>
      </c>
      <c r="L765" s="90">
        <v>0</v>
      </c>
      <c r="M765" s="90">
        <v>0</v>
      </c>
      <c r="N765" s="90">
        <v>0</v>
      </c>
      <c r="O765" s="90">
        <v>0</v>
      </c>
      <c r="P765" s="90">
        <v>0</v>
      </c>
      <c r="Q765" s="90">
        <v>0</v>
      </c>
      <c r="R765" s="90">
        <v>0</v>
      </c>
      <c r="S765" s="90">
        <v>0.1</v>
      </c>
      <c r="T765" s="90">
        <v>0.1</v>
      </c>
      <c r="U765" s="90">
        <v>0</v>
      </c>
      <c r="V765" s="90">
        <v>0.1</v>
      </c>
      <c r="W765" s="90">
        <v>4</v>
      </c>
      <c r="X765" s="90">
        <v>8.4</v>
      </c>
      <c r="Y765" s="90">
        <v>9.3000000000000007</v>
      </c>
      <c r="Z765" s="90">
        <v>8.8000000000000007</v>
      </c>
      <c r="AA765" s="26">
        <f t="shared" si="617"/>
        <v>1.2833333333333334</v>
      </c>
      <c r="AB765" s="26">
        <f t="shared" si="619"/>
        <v>9.3000000000000007</v>
      </c>
      <c r="AC765" s="26">
        <f t="shared" si="620"/>
        <v>0</v>
      </c>
      <c r="AD765" s="26">
        <f t="shared" si="621"/>
        <v>30.8</v>
      </c>
      <c r="AE765" s="62"/>
    </row>
    <row r="766" spans="1:31" x14ac:dyDescent="0.35">
      <c r="A766" s="68">
        <f t="shared" ref="A766" si="632">A764+1</f>
        <v>44210</v>
      </c>
      <c r="B766" s="89" t="s">
        <v>45</v>
      </c>
      <c r="C766" s="90">
        <v>6.1</v>
      </c>
      <c r="D766" s="90">
        <v>7.1</v>
      </c>
      <c r="E766" s="90">
        <v>6.5</v>
      </c>
      <c r="F766" s="90">
        <v>1.8</v>
      </c>
      <c r="G766" s="90">
        <v>1.7</v>
      </c>
      <c r="H766" s="90">
        <v>1.8</v>
      </c>
      <c r="I766" s="90">
        <v>0.8</v>
      </c>
      <c r="J766" s="90">
        <v>0.8</v>
      </c>
      <c r="K766" s="90">
        <v>0.8</v>
      </c>
      <c r="L766" s="90">
        <v>0.8</v>
      </c>
      <c r="M766" s="90">
        <v>0.8</v>
      </c>
      <c r="N766" s="90">
        <v>0.8</v>
      </c>
      <c r="O766" s="90">
        <v>0.3</v>
      </c>
      <c r="P766" s="90">
        <v>4.8</v>
      </c>
      <c r="Q766" s="90">
        <v>4.7</v>
      </c>
      <c r="R766" s="90">
        <v>0.3</v>
      </c>
      <c r="S766" s="90">
        <v>0.3</v>
      </c>
      <c r="T766" s="90">
        <v>0.3</v>
      </c>
      <c r="U766" s="90">
        <v>0.3</v>
      </c>
      <c r="V766" s="90">
        <v>0.3</v>
      </c>
      <c r="W766" s="90">
        <v>5.5</v>
      </c>
      <c r="X766" s="90">
        <v>5</v>
      </c>
      <c r="Y766" s="90">
        <v>5.2</v>
      </c>
      <c r="Z766" s="90">
        <v>10.8</v>
      </c>
      <c r="AA766" s="26">
        <f t="shared" si="617"/>
        <v>2.8166666666666664</v>
      </c>
      <c r="AB766" s="26">
        <f t="shared" si="619"/>
        <v>10.8</v>
      </c>
      <c r="AC766" s="26">
        <f t="shared" si="620"/>
        <v>0.3</v>
      </c>
      <c r="AD766" s="26">
        <f t="shared" si="621"/>
        <v>67.599999999999994</v>
      </c>
      <c r="AE766" s="61">
        <f>IF(SUM(AD766:AD767)=0," ",SUM(AD766:AD767))</f>
        <v>141.70000000000002</v>
      </c>
    </row>
    <row r="767" spans="1:31" x14ac:dyDescent="0.35">
      <c r="A767" s="69"/>
      <c r="B767" s="89" t="s">
        <v>46</v>
      </c>
      <c r="C767" s="90">
        <v>9.3000000000000007</v>
      </c>
      <c r="D767" s="90">
        <v>11.2</v>
      </c>
      <c r="E767" s="90">
        <v>10</v>
      </c>
      <c r="F767" s="90">
        <v>7.5</v>
      </c>
      <c r="G767" s="90">
        <v>7.6</v>
      </c>
      <c r="H767" s="90">
        <v>7.7</v>
      </c>
      <c r="I767" s="90">
        <v>3.6</v>
      </c>
      <c r="J767" s="90">
        <v>3.5</v>
      </c>
      <c r="K767" s="90">
        <v>3.5</v>
      </c>
      <c r="L767" s="90">
        <v>3.4</v>
      </c>
      <c r="M767" s="90">
        <v>3.4</v>
      </c>
      <c r="N767" s="90">
        <v>3.4</v>
      </c>
      <c r="O767" s="90">
        <v>0</v>
      </c>
      <c r="P767" s="90">
        <v>0</v>
      </c>
      <c r="Q767" s="90">
        <v>0</v>
      </c>
      <c r="R767" s="90">
        <v>0</v>
      </c>
      <c r="S767" s="90">
        <v>0</v>
      </c>
      <c r="T767" s="90">
        <v>0</v>
      </c>
      <c r="U767" s="90">
        <v>0</v>
      </c>
      <c r="V767" s="90">
        <v>0</v>
      </c>
      <c r="W767" s="90">
        <v>0</v>
      </c>
      <c r="X767" s="90">
        <v>0</v>
      </c>
      <c r="Y767" s="90">
        <v>0</v>
      </c>
      <c r="Z767" s="90">
        <v>0</v>
      </c>
      <c r="AA767" s="26">
        <f t="shared" si="617"/>
        <v>3.0875000000000008</v>
      </c>
      <c r="AB767" s="26">
        <f t="shared" si="619"/>
        <v>11.2</v>
      </c>
      <c r="AC767" s="26">
        <f t="shared" si="620"/>
        <v>0</v>
      </c>
      <c r="AD767" s="26">
        <f t="shared" si="621"/>
        <v>74.100000000000023</v>
      </c>
      <c r="AE767" s="62"/>
    </row>
    <row r="768" spans="1:31" x14ac:dyDescent="0.35">
      <c r="A768" s="68">
        <f t="shared" ref="A768" si="633">A766+1</f>
        <v>44211</v>
      </c>
      <c r="B768" s="89" t="s">
        <v>45</v>
      </c>
      <c r="C768" s="90">
        <v>11.1</v>
      </c>
      <c r="D768" s="90">
        <v>11.5</v>
      </c>
      <c r="E768" s="90">
        <v>12.5</v>
      </c>
      <c r="F768" s="90">
        <v>13.9</v>
      </c>
      <c r="G768" s="90">
        <v>14</v>
      </c>
      <c r="H768" s="90">
        <v>14.4</v>
      </c>
      <c r="I768" s="90">
        <v>14.8</v>
      </c>
      <c r="J768" s="90">
        <v>14.1</v>
      </c>
      <c r="K768" s="90">
        <v>0.3</v>
      </c>
      <c r="L768" s="90">
        <v>0.2</v>
      </c>
      <c r="M768" s="90">
        <v>0</v>
      </c>
      <c r="N768" s="90">
        <v>0</v>
      </c>
      <c r="O768" s="90">
        <v>0</v>
      </c>
      <c r="P768" s="90">
        <v>0</v>
      </c>
      <c r="Q768" s="90">
        <v>0.2</v>
      </c>
      <c r="R768" s="90">
        <v>0.1</v>
      </c>
      <c r="S768" s="90">
        <v>0.2</v>
      </c>
      <c r="T768" s="90">
        <v>0.2</v>
      </c>
      <c r="U768" s="90">
        <v>0.2</v>
      </c>
      <c r="V768" s="90">
        <v>0.3</v>
      </c>
      <c r="W768" s="90">
        <v>0.2</v>
      </c>
      <c r="X768" s="90">
        <v>0.2</v>
      </c>
      <c r="Y768" s="90">
        <v>0.2</v>
      </c>
      <c r="Z768" s="90">
        <v>0.1</v>
      </c>
      <c r="AA768" s="26">
        <f t="shared" si="617"/>
        <v>4.5291666666666668</v>
      </c>
      <c r="AB768" s="26">
        <f t="shared" si="619"/>
        <v>14.8</v>
      </c>
      <c r="AC768" s="26">
        <f t="shared" si="620"/>
        <v>0</v>
      </c>
      <c r="AD768" s="26">
        <f t="shared" si="621"/>
        <v>108.7</v>
      </c>
      <c r="AE768" s="61">
        <f>IF(SUM(AD768:AD769)=0," ",SUM(AD768:AD769))</f>
        <v>109.4</v>
      </c>
    </row>
    <row r="769" spans="1:31" x14ac:dyDescent="0.35">
      <c r="A769" s="69"/>
      <c r="B769" s="89" t="s">
        <v>46</v>
      </c>
      <c r="C769" s="90">
        <v>0</v>
      </c>
      <c r="D769" s="90">
        <v>0</v>
      </c>
      <c r="E769" s="90">
        <v>0</v>
      </c>
      <c r="F769" s="90">
        <v>0</v>
      </c>
      <c r="G769" s="90">
        <v>0</v>
      </c>
      <c r="H769" s="90">
        <v>0</v>
      </c>
      <c r="I769" s="90">
        <v>0</v>
      </c>
      <c r="J769" s="90">
        <v>0</v>
      </c>
      <c r="K769" s="90">
        <v>0</v>
      </c>
      <c r="L769" s="90">
        <v>0</v>
      </c>
      <c r="M769" s="90">
        <v>0.1</v>
      </c>
      <c r="N769" s="90">
        <v>0.1</v>
      </c>
      <c r="O769" s="90">
        <v>0.1</v>
      </c>
      <c r="P769" s="90">
        <v>0.1</v>
      </c>
      <c r="Q769" s="90">
        <v>0.1</v>
      </c>
      <c r="R769" s="90">
        <v>0.1</v>
      </c>
      <c r="S769" s="90">
        <v>0.1</v>
      </c>
      <c r="T769" s="90">
        <v>0</v>
      </c>
      <c r="U769" s="90">
        <v>0</v>
      </c>
      <c r="V769" s="90">
        <v>0</v>
      </c>
      <c r="W769" s="90">
        <v>0</v>
      </c>
      <c r="X769" s="90">
        <v>0</v>
      </c>
      <c r="Y769" s="90">
        <v>0</v>
      </c>
      <c r="Z769" s="90">
        <v>0</v>
      </c>
      <c r="AA769" s="26">
        <f t="shared" si="617"/>
        <v>2.9166666666666664E-2</v>
      </c>
      <c r="AB769" s="26">
        <f t="shared" si="619"/>
        <v>0.1</v>
      </c>
      <c r="AC769" s="26">
        <f t="shared" si="620"/>
        <v>0</v>
      </c>
      <c r="AD769" s="26">
        <f t="shared" si="621"/>
        <v>0.7</v>
      </c>
      <c r="AE769" s="62"/>
    </row>
    <row r="770" spans="1:31" x14ac:dyDescent="0.35">
      <c r="A770" s="68">
        <f t="shared" ref="A770" si="634">A768+1</f>
        <v>44212</v>
      </c>
      <c r="B770" s="89" t="s">
        <v>45</v>
      </c>
      <c r="C770" s="90">
        <v>0.2</v>
      </c>
      <c r="D770" s="90">
        <v>0.1</v>
      </c>
      <c r="E770" s="90">
        <v>0.1</v>
      </c>
      <c r="F770" s="90">
        <v>0.2</v>
      </c>
      <c r="G770" s="90">
        <v>0.1</v>
      </c>
      <c r="H770" s="90">
        <v>1.1000000000000001</v>
      </c>
      <c r="I770" s="90">
        <v>0.8</v>
      </c>
      <c r="J770" s="90">
        <v>1</v>
      </c>
      <c r="K770" s="90">
        <v>0.2</v>
      </c>
      <c r="L770" s="90">
        <v>0.2</v>
      </c>
      <c r="M770" s="90">
        <v>0.2</v>
      </c>
      <c r="N770" s="90">
        <v>11.8</v>
      </c>
      <c r="O770" s="90">
        <v>13.6</v>
      </c>
      <c r="P770" s="90">
        <v>0.2</v>
      </c>
      <c r="Q770" s="90">
        <v>6.3</v>
      </c>
      <c r="R770" s="90">
        <v>4.0999999999999996</v>
      </c>
      <c r="S770" s="90">
        <v>6.3</v>
      </c>
      <c r="T770" s="90">
        <v>3.1</v>
      </c>
      <c r="U770" s="90">
        <v>2.9</v>
      </c>
      <c r="V770" s="90">
        <v>2.9</v>
      </c>
      <c r="W770" s="90">
        <v>2.9</v>
      </c>
      <c r="X770" s="90">
        <v>3.3</v>
      </c>
      <c r="Y770" s="90">
        <v>0.4</v>
      </c>
      <c r="Z770" s="90">
        <v>0.4</v>
      </c>
      <c r="AA770" s="26">
        <f t="shared" si="617"/>
        <v>2.5999999999999996</v>
      </c>
      <c r="AB770" s="26">
        <f t="shared" si="619"/>
        <v>13.6</v>
      </c>
      <c r="AC770" s="26">
        <f t="shared" si="620"/>
        <v>0.1</v>
      </c>
      <c r="AD770" s="26">
        <f t="shared" si="621"/>
        <v>62.399999999999991</v>
      </c>
      <c r="AE770" s="61">
        <f>IF(SUM(AD770:AD771)=0," ",SUM(AD770:AD771))</f>
        <v>107.4</v>
      </c>
    </row>
    <row r="771" spans="1:31" x14ac:dyDescent="0.35">
      <c r="A771" s="69"/>
      <c r="B771" s="89" t="s">
        <v>46</v>
      </c>
      <c r="C771" s="90">
        <v>0</v>
      </c>
      <c r="D771" s="90">
        <v>0.1</v>
      </c>
      <c r="E771" s="90">
        <v>0.1</v>
      </c>
      <c r="F771" s="90">
        <v>0</v>
      </c>
      <c r="G771" s="90">
        <v>0</v>
      </c>
      <c r="H771" s="90">
        <v>0.1</v>
      </c>
      <c r="I771" s="90">
        <v>4.5</v>
      </c>
      <c r="J771" s="90">
        <v>12.5</v>
      </c>
      <c r="K771" s="90">
        <v>0.1</v>
      </c>
      <c r="L771" s="90">
        <v>0.1</v>
      </c>
      <c r="M771" s="90">
        <v>0.1</v>
      </c>
      <c r="N771" s="90">
        <v>0</v>
      </c>
      <c r="O771" s="90">
        <v>0</v>
      </c>
      <c r="P771" s="90">
        <v>0.1</v>
      </c>
      <c r="Q771" s="90">
        <v>6.1</v>
      </c>
      <c r="R771" s="90">
        <v>3.9</v>
      </c>
      <c r="S771" s="90">
        <v>5.7</v>
      </c>
      <c r="T771" s="90">
        <v>2.2999999999999998</v>
      </c>
      <c r="U771" s="90">
        <v>2.2000000000000002</v>
      </c>
      <c r="V771" s="90">
        <v>2.2999999999999998</v>
      </c>
      <c r="W771" s="90">
        <v>2.2000000000000002</v>
      </c>
      <c r="X771" s="90">
        <v>2.5</v>
      </c>
      <c r="Y771" s="90">
        <v>0.1</v>
      </c>
      <c r="Z771" s="90">
        <v>0</v>
      </c>
      <c r="AA771" s="26">
        <f t="shared" si="617"/>
        <v>1.8750000000000002</v>
      </c>
      <c r="AB771" s="26">
        <f t="shared" si="619"/>
        <v>12.5</v>
      </c>
      <c r="AC771" s="26">
        <f t="shared" si="620"/>
        <v>0</v>
      </c>
      <c r="AD771" s="26">
        <f t="shared" si="621"/>
        <v>45.000000000000007</v>
      </c>
      <c r="AE771" s="62"/>
    </row>
    <row r="772" spans="1:31" x14ac:dyDescent="0.35">
      <c r="A772" s="68">
        <f t="shared" ref="A772" si="635">A770+1</f>
        <v>44213</v>
      </c>
      <c r="B772" s="89" t="s">
        <v>45</v>
      </c>
      <c r="C772" s="90">
        <v>0.3</v>
      </c>
      <c r="D772" s="90">
        <v>0.4</v>
      </c>
      <c r="E772" s="90">
        <v>0.3</v>
      </c>
      <c r="F772" s="90">
        <v>0.3</v>
      </c>
      <c r="G772" s="90">
        <v>5</v>
      </c>
      <c r="H772" s="90">
        <v>4.9000000000000004</v>
      </c>
      <c r="I772" s="90">
        <v>5</v>
      </c>
      <c r="J772" s="90">
        <v>5</v>
      </c>
      <c r="K772" s="90">
        <v>6</v>
      </c>
      <c r="L772" s="90">
        <v>6</v>
      </c>
      <c r="M772" s="90">
        <v>4.7</v>
      </c>
      <c r="N772" s="90">
        <v>4.8</v>
      </c>
      <c r="O772" s="90">
        <v>4.7</v>
      </c>
      <c r="P772" s="90">
        <v>2.2999999999999998</v>
      </c>
      <c r="Q772" s="90">
        <v>2.2999999999999998</v>
      </c>
      <c r="R772" s="90">
        <v>2.2999999999999998</v>
      </c>
      <c r="S772" s="90">
        <v>2.2000000000000002</v>
      </c>
      <c r="T772" s="90">
        <v>2.2000000000000002</v>
      </c>
      <c r="U772" s="90">
        <v>2.2999999999999998</v>
      </c>
      <c r="V772" s="90">
        <v>2.2999999999999998</v>
      </c>
      <c r="W772" s="90">
        <v>2.2999999999999998</v>
      </c>
      <c r="X772" s="90">
        <v>2.2999999999999998</v>
      </c>
      <c r="Y772" s="90">
        <v>0.4</v>
      </c>
      <c r="Z772" s="90">
        <v>0.1</v>
      </c>
      <c r="AA772" s="26">
        <f t="shared" si="617"/>
        <v>2.8499999999999996</v>
      </c>
      <c r="AB772" s="26">
        <f t="shared" si="619"/>
        <v>6</v>
      </c>
      <c r="AC772" s="26">
        <f t="shared" si="620"/>
        <v>0.1</v>
      </c>
      <c r="AD772" s="26">
        <f t="shared" si="621"/>
        <v>68.399999999999991</v>
      </c>
      <c r="AE772" s="61">
        <f>IF(SUM(AD772:AD773)=0," ",SUM(AD772:AD773))</f>
        <v>134.30000000000001</v>
      </c>
    </row>
    <row r="773" spans="1:31" x14ac:dyDescent="0.35">
      <c r="A773" s="69"/>
      <c r="B773" s="89" t="s">
        <v>46</v>
      </c>
      <c r="C773" s="90">
        <v>0</v>
      </c>
      <c r="D773" s="90">
        <v>0</v>
      </c>
      <c r="E773" s="90">
        <v>0</v>
      </c>
      <c r="F773" s="90">
        <v>0</v>
      </c>
      <c r="G773" s="90">
        <v>5</v>
      </c>
      <c r="H773" s="90">
        <v>4.9000000000000004</v>
      </c>
      <c r="I773" s="90">
        <v>5</v>
      </c>
      <c r="J773" s="90">
        <v>5</v>
      </c>
      <c r="K773" s="90">
        <v>6</v>
      </c>
      <c r="L773" s="90">
        <v>6</v>
      </c>
      <c r="M773" s="90">
        <v>4.7</v>
      </c>
      <c r="N773" s="90">
        <v>4.7</v>
      </c>
      <c r="O773" s="90">
        <v>4.2</v>
      </c>
      <c r="P773" s="90">
        <v>2.2000000000000002</v>
      </c>
      <c r="Q773" s="90">
        <v>2.2000000000000002</v>
      </c>
      <c r="R773" s="90">
        <v>2.2000000000000002</v>
      </c>
      <c r="S773" s="90">
        <v>2.2000000000000002</v>
      </c>
      <c r="T773" s="90">
        <v>2.2000000000000002</v>
      </c>
      <c r="U773" s="90">
        <v>2.2000000000000002</v>
      </c>
      <c r="V773" s="90">
        <v>2.2999999999999998</v>
      </c>
      <c r="W773" s="90">
        <v>2.2000000000000002</v>
      </c>
      <c r="X773" s="90">
        <v>2.2000000000000002</v>
      </c>
      <c r="Y773" s="90">
        <v>0.4</v>
      </c>
      <c r="Z773" s="90">
        <v>0.1</v>
      </c>
      <c r="AA773" s="26">
        <f t="shared" si="617"/>
        <v>2.745833333333334</v>
      </c>
      <c r="AB773" s="26">
        <f t="shared" si="619"/>
        <v>6</v>
      </c>
      <c r="AC773" s="26">
        <f t="shared" si="620"/>
        <v>0</v>
      </c>
      <c r="AD773" s="26">
        <f t="shared" si="621"/>
        <v>65.90000000000002</v>
      </c>
      <c r="AE773" s="62"/>
    </row>
    <row r="774" spans="1:31" x14ac:dyDescent="0.35">
      <c r="A774" s="68">
        <f t="shared" ref="A774" si="636">A772+1</f>
        <v>44214</v>
      </c>
      <c r="B774" s="89" t="s">
        <v>45</v>
      </c>
      <c r="C774" s="90">
        <v>0.1</v>
      </c>
      <c r="D774" s="90">
        <v>0.1</v>
      </c>
      <c r="E774" s="90">
        <v>0.1</v>
      </c>
      <c r="F774" s="90">
        <v>0.1</v>
      </c>
      <c r="G774" s="90">
        <v>2.5</v>
      </c>
      <c r="H774" s="90">
        <v>5.4</v>
      </c>
      <c r="I774" s="90">
        <v>5.7</v>
      </c>
      <c r="J774" s="90">
        <v>6</v>
      </c>
      <c r="K774" s="90">
        <v>6.7</v>
      </c>
      <c r="L774" s="90">
        <v>7</v>
      </c>
      <c r="M774" s="90">
        <v>5</v>
      </c>
      <c r="N774" s="90">
        <v>5.5</v>
      </c>
      <c r="O774" s="90">
        <v>5.4</v>
      </c>
      <c r="P774" s="90">
        <v>5.4</v>
      </c>
      <c r="Q774" s="90">
        <v>2.6</v>
      </c>
      <c r="R774" s="90">
        <v>5</v>
      </c>
      <c r="S774" s="90">
        <v>0.3</v>
      </c>
      <c r="T774" s="90">
        <v>0.2</v>
      </c>
      <c r="U774" s="90">
        <v>0.2</v>
      </c>
      <c r="V774" s="90">
        <v>0.3</v>
      </c>
      <c r="W774" s="90">
        <v>0.3</v>
      </c>
      <c r="X774" s="90">
        <v>0.3</v>
      </c>
      <c r="Y774" s="90">
        <v>0.2</v>
      </c>
      <c r="Z774" s="90">
        <v>0.2</v>
      </c>
      <c r="AA774" s="26">
        <f t="shared" si="617"/>
        <v>2.6916666666666669</v>
      </c>
      <c r="AB774" s="26">
        <f t="shared" si="619"/>
        <v>7</v>
      </c>
      <c r="AC774" s="26">
        <f t="shared" si="620"/>
        <v>0.1</v>
      </c>
      <c r="AD774" s="26">
        <f t="shared" si="621"/>
        <v>64.600000000000009</v>
      </c>
      <c r="AE774" s="61">
        <f>IF(SUM(AD774:AD775)=0," ",SUM(AD774:AD775))</f>
        <v>127.7</v>
      </c>
    </row>
    <row r="775" spans="1:31" x14ac:dyDescent="0.35">
      <c r="A775" s="69"/>
      <c r="B775" s="89" t="s">
        <v>46</v>
      </c>
      <c r="C775" s="90">
        <v>0.1</v>
      </c>
      <c r="D775" s="90">
        <v>0.1</v>
      </c>
      <c r="E775" s="90">
        <v>0.1</v>
      </c>
      <c r="F775" s="90">
        <v>0.1</v>
      </c>
      <c r="G775" s="90">
        <v>2.5</v>
      </c>
      <c r="H775" s="90">
        <v>5.6</v>
      </c>
      <c r="I775" s="90">
        <v>5.9</v>
      </c>
      <c r="J775" s="90">
        <v>6.2</v>
      </c>
      <c r="K775" s="90">
        <v>6.8</v>
      </c>
      <c r="L775" s="90">
        <v>7.2</v>
      </c>
      <c r="M775" s="90">
        <v>5</v>
      </c>
      <c r="N775" s="90">
        <v>5.4</v>
      </c>
      <c r="O775" s="90">
        <v>5.3</v>
      </c>
      <c r="P775" s="90">
        <v>5.3</v>
      </c>
      <c r="Q775" s="90">
        <v>2.2999999999999998</v>
      </c>
      <c r="R775" s="90">
        <v>5.0999999999999996</v>
      </c>
      <c r="S775" s="90">
        <v>0.1</v>
      </c>
      <c r="T775" s="90">
        <v>0</v>
      </c>
      <c r="U775" s="90">
        <v>0</v>
      </c>
      <c r="V775" s="90">
        <v>0</v>
      </c>
      <c r="W775" s="90">
        <v>0</v>
      </c>
      <c r="X775" s="90">
        <v>0</v>
      </c>
      <c r="Y775" s="90">
        <v>0</v>
      </c>
      <c r="Z775" s="90">
        <v>0</v>
      </c>
      <c r="AA775" s="26">
        <f t="shared" si="617"/>
        <v>2.6291666666666664</v>
      </c>
      <c r="AB775" s="26">
        <f t="shared" si="619"/>
        <v>7.2</v>
      </c>
      <c r="AC775" s="26">
        <f t="shared" si="620"/>
        <v>0</v>
      </c>
      <c r="AD775" s="26">
        <f t="shared" si="621"/>
        <v>63.099999999999994</v>
      </c>
      <c r="AE775" s="62"/>
    </row>
    <row r="776" spans="1:31" x14ac:dyDescent="0.35">
      <c r="A776" s="68">
        <f t="shared" ref="A776" si="637">A774+1</f>
        <v>44215</v>
      </c>
      <c r="B776" s="89" t="s">
        <v>45</v>
      </c>
      <c r="C776" s="90">
        <v>0.2</v>
      </c>
      <c r="D776" s="90">
        <v>0.2</v>
      </c>
      <c r="E776" s="90">
        <v>0.2</v>
      </c>
      <c r="F776" s="90">
        <v>0.2</v>
      </c>
      <c r="G776" s="90">
        <v>0.2</v>
      </c>
      <c r="H776" s="90">
        <v>0.6</v>
      </c>
      <c r="I776" s="90">
        <v>0.6</v>
      </c>
      <c r="J776" s="90">
        <v>1.1000000000000001</v>
      </c>
      <c r="K776" s="90">
        <v>1.1000000000000001</v>
      </c>
      <c r="L776" s="90">
        <v>1.1000000000000001</v>
      </c>
      <c r="M776" s="90">
        <v>1.2</v>
      </c>
      <c r="N776" s="90">
        <v>1.2</v>
      </c>
      <c r="O776" s="90">
        <v>1.2</v>
      </c>
      <c r="P776" s="90">
        <v>1.2</v>
      </c>
      <c r="Q776" s="90">
        <v>1.2</v>
      </c>
      <c r="R776" s="90">
        <v>1.2</v>
      </c>
      <c r="S776" s="90">
        <v>1.2</v>
      </c>
      <c r="T776" s="90">
        <v>0.7</v>
      </c>
      <c r="U776" s="90">
        <v>0.7</v>
      </c>
      <c r="V776" s="90">
        <v>0.7</v>
      </c>
      <c r="W776" s="90">
        <v>1.1000000000000001</v>
      </c>
      <c r="X776" s="90">
        <v>1.1000000000000001</v>
      </c>
      <c r="Y776" s="90">
        <v>1.1000000000000001</v>
      </c>
      <c r="Z776" s="90">
        <v>0.2</v>
      </c>
      <c r="AA776" s="26">
        <f t="shared" si="617"/>
        <v>0.81249999999999989</v>
      </c>
      <c r="AB776" s="26">
        <f t="shared" si="619"/>
        <v>1.2</v>
      </c>
      <c r="AC776" s="26">
        <f t="shared" si="620"/>
        <v>0.2</v>
      </c>
      <c r="AD776" s="26">
        <f t="shared" si="621"/>
        <v>19.499999999999996</v>
      </c>
      <c r="AE776" s="61">
        <f>IF(SUM(AD776:AD777)=0," ",SUM(AD776:AD777))</f>
        <v>199.00000000000006</v>
      </c>
    </row>
    <row r="777" spans="1:31" x14ac:dyDescent="0.35">
      <c r="A777" s="69"/>
      <c r="B777" s="89" t="s">
        <v>46</v>
      </c>
      <c r="C777" s="90">
        <v>0</v>
      </c>
      <c r="D777" s="90">
        <v>0</v>
      </c>
      <c r="E777" s="90">
        <v>0</v>
      </c>
      <c r="F777" s="90">
        <v>0</v>
      </c>
      <c r="G777" s="90">
        <v>0</v>
      </c>
      <c r="H777" s="90">
        <v>4.9000000000000004</v>
      </c>
      <c r="I777" s="90">
        <v>4.9000000000000004</v>
      </c>
      <c r="J777" s="90">
        <v>10.1</v>
      </c>
      <c r="K777" s="90">
        <v>11.4</v>
      </c>
      <c r="L777" s="90">
        <v>11.4</v>
      </c>
      <c r="M777" s="90">
        <v>12</v>
      </c>
      <c r="N777" s="90">
        <v>12.9</v>
      </c>
      <c r="O777" s="90">
        <v>13.2</v>
      </c>
      <c r="P777" s="90">
        <v>13.4</v>
      </c>
      <c r="Q777" s="90">
        <v>13.4</v>
      </c>
      <c r="R777" s="90">
        <v>13.9</v>
      </c>
      <c r="S777" s="90">
        <v>13.9</v>
      </c>
      <c r="T777" s="90">
        <v>5.4</v>
      </c>
      <c r="U777" s="90">
        <v>4.3</v>
      </c>
      <c r="V777" s="90">
        <v>4.8</v>
      </c>
      <c r="W777" s="90">
        <v>9.3000000000000007</v>
      </c>
      <c r="X777" s="90">
        <v>10.3</v>
      </c>
      <c r="Y777" s="90">
        <v>9.8000000000000007</v>
      </c>
      <c r="Z777" s="90">
        <v>0.2</v>
      </c>
      <c r="AA777" s="26">
        <f t="shared" si="617"/>
        <v>7.4791666666666687</v>
      </c>
      <c r="AB777" s="26">
        <f t="shared" si="619"/>
        <v>13.9</v>
      </c>
      <c r="AC777" s="26">
        <f t="shared" si="620"/>
        <v>0</v>
      </c>
      <c r="AD777" s="26">
        <f t="shared" si="621"/>
        <v>179.50000000000006</v>
      </c>
      <c r="AE777" s="62"/>
    </row>
    <row r="778" spans="1:31" x14ac:dyDescent="0.35">
      <c r="A778" s="68">
        <f t="shared" ref="A778" si="638">A776+1</f>
        <v>44216</v>
      </c>
      <c r="B778" s="89" t="s">
        <v>45</v>
      </c>
      <c r="C778" s="90">
        <v>0.6</v>
      </c>
      <c r="D778" s="90">
        <v>0.6</v>
      </c>
      <c r="E778" s="90">
        <v>0.6</v>
      </c>
      <c r="F778" s="90">
        <v>0.6</v>
      </c>
      <c r="G778" s="90">
        <v>0.6</v>
      </c>
      <c r="H778" s="90">
        <v>0.6</v>
      </c>
      <c r="I778" s="90">
        <v>0.6</v>
      </c>
      <c r="J778" s="90">
        <v>0.6</v>
      </c>
      <c r="K778" s="90">
        <v>0.2</v>
      </c>
      <c r="L778" s="90">
        <v>0.2</v>
      </c>
      <c r="M778" s="90">
        <v>0.2</v>
      </c>
      <c r="N778" s="90">
        <v>0.8</v>
      </c>
      <c r="O778" s="90">
        <v>1.1000000000000001</v>
      </c>
      <c r="P778" s="90">
        <v>1.2</v>
      </c>
      <c r="Q778" s="90">
        <v>1.2</v>
      </c>
      <c r="R778" s="90">
        <v>1.2</v>
      </c>
      <c r="S778" s="90">
        <v>1.2</v>
      </c>
      <c r="T778" s="90">
        <v>1.2</v>
      </c>
      <c r="U778" s="90">
        <v>1.2</v>
      </c>
      <c r="V778" s="90">
        <v>1.2</v>
      </c>
      <c r="W778" s="90">
        <v>1.1000000000000001</v>
      </c>
      <c r="X778" s="90">
        <v>1.2</v>
      </c>
      <c r="Y778" s="90">
        <v>1.3</v>
      </c>
      <c r="Z778" s="90">
        <v>1.1000000000000001</v>
      </c>
      <c r="AA778" s="26">
        <f t="shared" si="617"/>
        <v>0.85</v>
      </c>
      <c r="AB778" s="26">
        <f t="shared" si="619"/>
        <v>1.3</v>
      </c>
      <c r="AC778" s="26">
        <f t="shared" si="620"/>
        <v>0.2</v>
      </c>
      <c r="AD778" s="26">
        <f t="shared" si="621"/>
        <v>20.399999999999999</v>
      </c>
      <c r="AE778" s="61">
        <f>IF(SUM(AD778:AD779)=0," ",SUM(AD778:AD779))</f>
        <v>198.10000000000002</v>
      </c>
    </row>
    <row r="779" spans="1:31" x14ac:dyDescent="0.35">
      <c r="A779" s="69"/>
      <c r="B779" s="89" t="s">
        <v>46</v>
      </c>
      <c r="C779" s="90">
        <v>3.7</v>
      </c>
      <c r="D779" s="90">
        <v>3.7</v>
      </c>
      <c r="E779" s="90">
        <v>3.7</v>
      </c>
      <c r="F779" s="90">
        <v>3.6</v>
      </c>
      <c r="G779" s="90">
        <v>3.5</v>
      </c>
      <c r="H779" s="90">
        <v>3.5</v>
      </c>
      <c r="I779" s="90">
        <v>3.5</v>
      </c>
      <c r="J779" s="90">
        <v>3.5</v>
      </c>
      <c r="K779" s="90">
        <v>0.1</v>
      </c>
      <c r="L779" s="90">
        <v>0.1</v>
      </c>
      <c r="M779" s="90">
        <v>0.1</v>
      </c>
      <c r="N779" s="90">
        <v>4.4000000000000004</v>
      </c>
      <c r="O779" s="90">
        <v>10.8</v>
      </c>
      <c r="P779" s="90">
        <v>10.9</v>
      </c>
      <c r="Q779" s="90">
        <v>11</v>
      </c>
      <c r="R779" s="90">
        <v>12.4</v>
      </c>
      <c r="S779" s="90">
        <v>13.9</v>
      </c>
      <c r="T779" s="90">
        <v>13.4</v>
      </c>
      <c r="U779" s="90">
        <v>13.4</v>
      </c>
      <c r="V779" s="90">
        <v>13.4</v>
      </c>
      <c r="W779" s="90">
        <v>13.3</v>
      </c>
      <c r="X779" s="90">
        <v>9.4</v>
      </c>
      <c r="Y779" s="90">
        <v>13.7</v>
      </c>
      <c r="Z779" s="90">
        <v>8.6999999999999993</v>
      </c>
      <c r="AA779" s="26">
        <f t="shared" si="617"/>
        <v>7.4041666666666677</v>
      </c>
      <c r="AB779" s="26">
        <f t="shared" si="619"/>
        <v>13.9</v>
      </c>
      <c r="AC779" s="26">
        <f t="shared" si="620"/>
        <v>0.1</v>
      </c>
      <c r="AD779" s="26">
        <f t="shared" si="621"/>
        <v>177.70000000000002</v>
      </c>
      <c r="AE779" s="62"/>
    </row>
    <row r="780" spans="1:31" x14ac:dyDescent="0.35">
      <c r="A780" s="68">
        <f t="shared" ref="A780" si="639">A778+1</f>
        <v>44217</v>
      </c>
      <c r="B780" s="89" t="s">
        <v>45</v>
      </c>
      <c r="C780" s="90">
        <v>0.7</v>
      </c>
      <c r="D780" s="90">
        <v>1</v>
      </c>
      <c r="E780" s="90">
        <v>1.2</v>
      </c>
      <c r="F780" s="90">
        <v>1.2</v>
      </c>
      <c r="G780" s="90">
        <v>1.1000000000000001</v>
      </c>
      <c r="H780" s="90">
        <v>1.1000000000000001</v>
      </c>
      <c r="I780" s="90">
        <v>1.1000000000000001</v>
      </c>
      <c r="J780" s="90">
        <v>1.1000000000000001</v>
      </c>
      <c r="K780" s="90">
        <v>1.1000000000000001</v>
      </c>
      <c r="L780" s="90">
        <v>0.3</v>
      </c>
      <c r="M780" s="90">
        <v>0.3</v>
      </c>
      <c r="N780" s="90">
        <v>0.3</v>
      </c>
      <c r="O780" s="90">
        <v>0.3</v>
      </c>
      <c r="P780" s="90">
        <v>0.3</v>
      </c>
      <c r="Q780" s="90">
        <v>0.3</v>
      </c>
      <c r="R780" s="90">
        <v>0.3</v>
      </c>
      <c r="S780" s="90">
        <v>0.3</v>
      </c>
      <c r="T780" s="90">
        <v>0.3</v>
      </c>
      <c r="U780" s="90">
        <v>5.8</v>
      </c>
      <c r="V780" s="90">
        <v>6.6</v>
      </c>
      <c r="W780" s="90">
        <v>7.2</v>
      </c>
      <c r="X780" s="90">
        <v>7.2</v>
      </c>
      <c r="Y780" s="90">
        <v>8.1</v>
      </c>
      <c r="Z780" s="90">
        <v>8.6</v>
      </c>
      <c r="AA780" s="26">
        <f t="shared" si="617"/>
        <v>2.3250000000000002</v>
      </c>
      <c r="AB780" s="26">
        <f t="shared" si="619"/>
        <v>8.6</v>
      </c>
      <c r="AC780" s="26">
        <f t="shared" si="620"/>
        <v>0.3</v>
      </c>
      <c r="AD780" s="26">
        <f t="shared" si="621"/>
        <v>55.800000000000004</v>
      </c>
      <c r="AE780" s="61">
        <f>IF(SUM(AD780:AD781)=0," ",SUM(AD780:AD781))</f>
        <v>181.5</v>
      </c>
    </row>
    <row r="781" spans="1:31" x14ac:dyDescent="0.35">
      <c r="A781" s="69"/>
      <c r="B781" s="89" t="s">
        <v>46</v>
      </c>
      <c r="C781" s="90">
        <v>4.5</v>
      </c>
      <c r="D781" s="90">
        <v>8.8000000000000007</v>
      </c>
      <c r="E781" s="90">
        <v>11.8</v>
      </c>
      <c r="F781" s="90">
        <v>12.5</v>
      </c>
      <c r="G781" s="90">
        <v>12</v>
      </c>
      <c r="H781" s="90">
        <v>12</v>
      </c>
      <c r="I781" s="90">
        <v>12</v>
      </c>
      <c r="J781" s="90">
        <v>12</v>
      </c>
      <c r="K781" s="90">
        <v>11</v>
      </c>
      <c r="L781" s="90">
        <v>0</v>
      </c>
      <c r="M781" s="90">
        <v>0</v>
      </c>
      <c r="N781" s="90">
        <v>0</v>
      </c>
      <c r="O781" s="90">
        <v>0</v>
      </c>
      <c r="P781" s="90">
        <v>0</v>
      </c>
      <c r="Q781" s="90">
        <v>0</v>
      </c>
      <c r="R781" s="90">
        <v>0</v>
      </c>
      <c r="S781" s="90">
        <v>0</v>
      </c>
      <c r="T781" s="90">
        <v>0</v>
      </c>
      <c r="U781" s="90">
        <v>1.2</v>
      </c>
      <c r="V781" s="90">
        <v>4.7</v>
      </c>
      <c r="W781" s="90">
        <v>5.2</v>
      </c>
      <c r="X781" s="90">
        <v>5.3</v>
      </c>
      <c r="Y781" s="90">
        <v>6.2</v>
      </c>
      <c r="Z781" s="90">
        <v>6.5</v>
      </c>
      <c r="AA781" s="26">
        <f t="shared" si="617"/>
        <v>5.2374999999999998</v>
      </c>
      <c r="AB781" s="26">
        <f t="shared" si="619"/>
        <v>12.5</v>
      </c>
      <c r="AC781" s="26">
        <f t="shared" si="620"/>
        <v>0</v>
      </c>
      <c r="AD781" s="26">
        <f t="shared" si="621"/>
        <v>125.7</v>
      </c>
      <c r="AE781" s="62"/>
    </row>
    <row r="782" spans="1:31" x14ac:dyDescent="0.35">
      <c r="A782" s="68">
        <f t="shared" ref="A782" si="640">A780+1</f>
        <v>44218</v>
      </c>
      <c r="B782" s="89" t="s">
        <v>45</v>
      </c>
      <c r="C782" s="90">
        <v>8.3000000000000007</v>
      </c>
      <c r="D782" s="90">
        <v>8.1</v>
      </c>
      <c r="E782" s="90">
        <v>7.4</v>
      </c>
      <c r="F782" s="90">
        <v>0.2</v>
      </c>
      <c r="G782" s="90">
        <v>0.2</v>
      </c>
      <c r="H782" s="90">
        <v>0.2</v>
      </c>
      <c r="I782" s="90">
        <v>0.7</v>
      </c>
      <c r="J782" s="90">
        <v>4.5</v>
      </c>
      <c r="K782" s="90">
        <v>4.5</v>
      </c>
      <c r="L782" s="90">
        <v>4.7</v>
      </c>
      <c r="M782" s="90">
        <v>4.7</v>
      </c>
      <c r="N782" s="90">
        <v>4.8</v>
      </c>
      <c r="O782" s="90">
        <v>4.9000000000000004</v>
      </c>
      <c r="P782" s="90">
        <v>4.4000000000000004</v>
      </c>
      <c r="Q782" s="90">
        <v>4.3</v>
      </c>
      <c r="R782" s="90">
        <v>4.3</v>
      </c>
      <c r="S782" s="90">
        <v>4.3</v>
      </c>
      <c r="T782" s="90">
        <v>5</v>
      </c>
      <c r="U782" s="90">
        <v>5.3</v>
      </c>
      <c r="V782" s="90">
        <v>5.8</v>
      </c>
      <c r="W782" s="90">
        <v>6.2</v>
      </c>
      <c r="X782" s="90">
        <v>6.5</v>
      </c>
      <c r="Y782" s="90">
        <v>6.1</v>
      </c>
      <c r="Z782" s="90">
        <v>6.2</v>
      </c>
      <c r="AA782" s="26">
        <f t="shared" si="617"/>
        <v>4.6499999999999995</v>
      </c>
      <c r="AB782" s="26">
        <f t="shared" si="619"/>
        <v>8.3000000000000007</v>
      </c>
      <c r="AC782" s="26">
        <f t="shared" si="620"/>
        <v>0.2</v>
      </c>
      <c r="AD782" s="26">
        <f t="shared" si="621"/>
        <v>111.59999999999998</v>
      </c>
      <c r="AE782" s="61">
        <f>IF(SUM(AD782:AD783)=0," ",SUM(AD782:AD783))</f>
        <v>207.9</v>
      </c>
    </row>
    <row r="783" spans="1:31" x14ac:dyDescent="0.35">
      <c r="A783" s="69"/>
      <c r="B783" s="89" t="s">
        <v>46</v>
      </c>
      <c r="C783" s="90">
        <v>6.2</v>
      </c>
      <c r="D783" s="90">
        <v>6.2</v>
      </c>
      <c r="E783" s="90">
        <v>6.2</v>
      </c>
      <c r="F783" s="90">
        <v>0</v>
      </c>
      <c r="G783" s="90">
        <v>0</v>
      </c>
      <c r="H783" s="90">
        <v>0.1</v>
      </c>
      <c r="I783" s="90">
        <v>0</v>
      </c>
      <c r="J783" s="90">
        <v>0</v>
      </c>
      <c r="K783" s="90">
        <v>0</v>
      </c>
      <c r="L783" s="90">
        <v>0</v>
      </c>
      <c r="M783" s="90">
        <v>0.1</v>
      </c>
      <c r="N783" s="90">
        <v>0.1</v>
      </c>
      <c r="O783" s="90">
        <v>0.1</v>
      </c>
      <c r="P783" s="90">
        <v>0.1</v>
      </c>
      <c r="Q783" s="90">
        <v>0.1</v>
      </c>
      <c r="R783" s="90">
        <v>0.1</v>
      </c>
      <c r="S783" s="90">
        <v>0.1</v>
      </c>
      <c r="T783" s="90">
        <v>9.3000000000000007</v>
      </c>
      <c r="U783" s="90">
        <v>10</v>
      </c>
      <c r="V783" s="90">
        <v>10.8</v>
      </c>
      <c r="W783" s="90">
        <v>11.7</v>
      </c>
      <c r="X783" s="90">
        <v>12.4</v>
      </c>
      <c r="Y783" s="90">
        <v>11.3</v>
      </c>
      <c r="Z783" s="90">
        <v>11.4</v>
      </c>
      <c r="AA783" s="26">
        <f t="shared" si="617"/>
        <v>4.0125000000000011</v>
      </c>
      <c r="AB783" s="26">
        <f t="shared" si="619"/>
        <v>12.4</v>
      </c>
      <c r="AC783" s="26">
        <f t="shared" si="620"/>
        <v>0</v>
      </c>
      <c r="AD783" s="26">
        <f t="shared" si="621"/>
        <v>96.300000000000026</v>
      </c>
      <c r="AE783" s="62"/>
    </row>
    <row r="784" spans="1:31" x14ac:dyDescent="0.35">
      <c r="A784" s="68">
        <f t="shared" ref="A784" si="641">A782+1</f>
        <v>44219</v>
      </c>
      <c r="B784" s="89" t="s">
        <v>45</v>
      </c>
      <c r="C784" s="90">
        <v>6.1</v>
      </c>
      <c r="D784" s="90">
        <v>6.5</v>
      </c>
      <c r="E784" s="90">
        <v>6.2</v>
      </c>
      <c r="F784" s="90">
        <v>6</v>
      </c>
      <c r="G784" s="90">
        <v>5.6</v>
      </c>
      <c r="H784" s="90">
        <v>5.2</v>
      </c>
      <c r="I784" s="90">
        <v>0.2</v>
      </c>
      <c r="J784" s="90">
        <v>0.2</v>
      </c>
      <c r="K784" s="90">
        <v>0.2</v>
      </c>
      <c r="L784" s="90">
        <v>0.2</v>
      </c>
      <c r="M784" s="90">
        <v>0.2</v>
      </c>
      <c r="N784" s="90">
        <v>0.2</v>
      </c>
      <c r="O784" s="90">
        <v>0.2</v>
      </c>
      <c r="P784" s="90">
        <v>0.2</v>
      </c>
      <c r="Q784" s="90">
        <v>0.2</v>
      </c>
      <c r="R784" s="90">
        <v>5.3</v>
      </c>
      <c r="S784" s="90">
        <v>7.6</v>
      </c>
      <c r="T784" s="90">
        <v>6.9</v>
      </c>
      <c r="U784" s="90">
        <v>6.9</v>
      </c>
      <c r="V784" s="90">
        <v>6.4</v>
      </c>
      <c r="W784" s="90">
        <v>1.6</v>
      </c>
      <c r="X784" s="90">
        <v>1.5</v>
      </c>
      <c r="Y784" s="90">
        <v>5.6</v>
      </c>
      <c r="Z784" s="90">
        <v>5.6</v>
      </c>
      <c r="AA784" s="26">
        <f t="shared" si="617"/>
        <v>3.5333333333333337</v>
      </c>
      <c r="AB784" s="26">
        <f t="shared" si="619"/>
        <v>7.6</v>
      </c>
      <c r="AC784" s="26">
        <f t="shared" si="620"/>
        <v>0.2</v>
      </c>
      <c r="AD784" s="26">
        <f t="shared" si="621"/>
        <v>84.800000000000011</v>
      </c>
      <c r="AE784" s="61">
        <f>IF(SUM(AD784:AD785)=0," ",SUM(AD784:AD785))</f>
        <v>198.5</v>
      </c>
    </row>
    <row r="785" spans="1:31" x14ac:dyDescent="0.35">
      <c r="A785" s="69"/>
      <c r="B785" s="89" t="s">
        <v>46</v>
      </c>
      <c r="C785" s="90">
        <v>11.4</v>
      </c>
      <c r="D785" s="90">
        <v>12.1</v>
      </c>
      <c r="E785" s="90">
        <v>11.3</v>
      </c>
      <c r="F785" s="90">
        <v>11</v>
      </c>
      <c r="G785" s="90">
        <v>10.3</v>
      </c>
      <c r="H785" s="90">
        <v>5.6</v>
      </c>
      <c r="I785" s="90">
        <v>0.1</v>
      </c>
      <c r="J785" s="90">
        <v>0.1</v>
      </c>
      <c r="K785" s="90">
        <v>0.1</v>
      </c>
      <c r="L785" s="90">
        <v>0</v>
      </c>
      <c r="M785" s="90">
        <v>0</v>
      </c>
      <c r="N785" s="90">
        <v>0</v>
      </c>
      <c r="O785" s="90">
        <v>0</v>
      </c>
      <c r="P785" s="90">
        <v>0</v>
      </c>
      <c r="Q785" s="90">
        <v>0</v>
      </c>
      <c r="R785" s="90">
        <v>8</v>
      </c>
      <c r="S785" s="90">
        <v>11.8</v>
      </c>
      <c r="T785" s="90">
        <v>6</v>
      </c>
      <c r="U785" s="90">
        <v>5</v>
      </c>
      <c r="V785" s="90">
        <v>4.5</v>
      </c>
      <c r="W785" s="90">
        <v>4.4000000000000004</v>
      </c>
      <c r="X785" s="90">
        <v>4.4000000000000004</v>
      </c>
      <c r="Y785" s="90">
        <v>3.8</v>
      </c>
      <c r="Z785" s="90">
        <v>3.8</v>
      </c>
      <c r="AA785" s="26">
        <f t="shared" si="617"/>
        <v>4.7374999999999998</v>
      </c>
      <c r="AB785" s="26">
        <f t="shared" si="619"/>
        <v>12.1</v>
      </c>
      <c r="AC785" s="26">
        <f t="shared" si="620"/>
        <v>0</v>
      </c>
      <c r="AD785" s="26">
        <f t="shared" si="621"/>
        <v>113.7</v>
      </c>
      <c r="AE785" s="62"/>
    </row>
    <row r="786" spans="1:31" x14ac:dyDescent="0.35">
      <c r="A786" s="68">
        <f t="shared" ref="A786" si="642">A784+1</f>
        <v>44220</v>
      </c>
      <c r="B786" s="89" t="s">
        <v>45</v>
      </c>
      <c r="C786" s="90">
        <v>5.3</v>
      </c>
      <c r="D786" s="90">
        <v>0.9</v>
      </c>
      <c r="E786" s="90">
        <v>0.9</v>
      </c>
      <c r="F786" s="90">
        <v>0.8</v>
      </c>
      <c r="G786" s="90">
        <v>0.9</v>
      </c>
      <c r="H786" s="90">
        <v>0.9</v>
      </c>
      <c r="I786" s="90">
        <v>0.8</v>
      </c>
      <c r="J786" s="90">
        <v>0.8</v>
      </c>
      <c r="K786" s="90">
        <v>0.8</v>
      </c>
      <c r="L786" s="90">
        <v>0.2</v>
      </c>
      <c r="M786" s="90">
        <v>0.2</v>
      </c>
      <c r="N786" s="90">
        <v>0.2</v>
      </c>
      <c r="O786" s="90">
        <v>4.2</v>
      </c>
      <c r="P786" s="90">
        <v>5.7</v>
      </c>
      <c r="Q786" s="90">
        <v>5.7</v>
      </c>
      <c r="R786" s="90">
        <v>5.5</v>
      </c>
      <c r="S786" s="90">
        <v>6.1</v>
      </c>
      <c r="T786" s="90">
        <v>6.3</v>
      </c>
      <c r="U786" s="90">
        <v>6.2</v>
      </c>
      <c r="V786" s="90">
        <v>6.2</v>
      </c>
      <c r="W786" s="90">
        <v>6.2</v>
      </c>
      <c r="X786" s="90">
        <v>7.9</v>
      </c>
      <c r="Y786" s="90">
        <v>7.2</v>
      </c>
      <c r="Z786" s="90">
        <v>5.8</v>
      </c>
      <c r="AA786" s="26">
        <f t="shared" si="617"/>
        <v>3.5708333333333333</v>
      </c>
      <c r="AB786" s="26">
        <f t="shared" si="619"/>
        <v>7.9</v>
      </c>
      <c r="AC786" s="26">
        <f t="shared" si="620"/>
        <v>0.2</v>
      </c>
      <c r="AD786" s="26">
        <f t="shared" si="621"/>
        <v>85.7</v>
      </c>
      <c r="AE786" s="61">
        <f>IF(SUM(AD786:AD787)=0," ",SUM(AD786:AD787))</f>
        <v>193.79999999999998</v>
      </c>
    </row>
    <row r="787" spans="1:31" x14ac:dyDescent="0.35">
      <c r="A787" s="69"/>
      <c r="B787" s="89" t="s">
        <v>46</v>
      </c>
      <c r="C787" s="90">
        <v>0</v>
      </c>
      <c r="D787" s="90">
        <v>3.9</v>
      </c>
      <c r="E787" s="90">
        <v>3.9</v>
      </c>
      <c r="F787" s="90">
        <v>3.8</v>
      </c>
      <c r="G787" s="90">
        <v>3.8</v>
      </c>
      <c r="H787" s="90">
        <v>3.8</v>
      </c>
      <c r="I787" s="90">
        <v>3.8</v>
      </c>
      <c r="J787" s="90">
        <v>3.8</v>
      </c>
      <c r="K787" s="90">
        <v>3.8</v>
      </c>
      <c r="L787" s="90">
        <v>0.1</v>
      </c>
      <c r="M787" s="90">
        <v>0.1</v>
      </c>
      <c r="N787" s="90">
        <v>0.1</v>
      </c>
      <c r="O787" s="90">
        <v>0.1</v>
      </c>
      <c r="P787" s="90">
        <v>5.8</v>
      </c>
      <c r="Q787" s="90">
        <v>8.1999999999999993</v>
      </c>
      <c r="R787" s="90">
        <v>8.1</v>
      </c>
      <c r="S787" s="90">
        <v>9.1</v>
      </c>
      <c r="T787" s="90">
        <v>4.3</v>
      </c>
      <c r="U787" s="90">
        <v>4.3</v>
      </c>
      <c r="V787" s="90">
        <v>4.3</v>
      </c>
      <c r="W787" s="90">
        <v>4.3</v>
      </c>
      <c r="X787" s="90">
        <v>12.6</v>
      </c>
      <c r="Y787" s="90">
        <v>11.3</v>
      </c>
      <c r="Z787" s="90">
        <v>4.8</v>
      </c>
      <c r="AA787" s="26">
        <f t="shared" si="617"/>
        <v>4.5041666666666655</v>
      </c>
      <c r="AB787" s="26">
        <f t="shared" si="619"/>
        <v>12.6</v>
      </c>
      <c r="AC787" s="26">
        <f t="shared" si="620"/>
        <v>0</v>
      </c>
      <c r="AD787" s="26">
        <f t="shared" si="621"/>
        <v>108.09999999999998</v>
      </c>
      <c r="AE787" s="62"/>
    </row>
    <row r="788" spans="1:31" x14ac:dyDescent="0.35">
      <c r="A788" s="68">
        <f t="shared" ref="A788" si="643">A786+1</f>
        <v>44221</v>
      </c>
      <c r="B788" s="89" t="s">
        <v>45</v>
      </c>
      <c r="C788" s="90">
        <v>0.2</v>
      </c>
      <c r="D788" s="90">
        <v>0.2</v>
      </c>
      <c r="E788" s="90">
        <v>0.2</v>
      </c>
      <c r="F788" s="90">
        <v>0.2</v>
      </c>
      <c r="G788" s="90">
        <v>0.2</v>
      </c>
      <c r="H788" s="90">
        <v>0.2</v>
      </c>
      <c r="I788" s="90">
        <v>0.1</v>
      </c>
      <c r="J788" s="90">
        <v>0.2</v>
      </c>
      <c r="K788" s="90">
        <v>0.1</v>
      </c>
      <c r="L788" s="90">
        <v>0.9</v>
      </c>
      <c r="M788" s="90">
        <v>1</v>
      </c>
      <c r="N788" s="90">
        <v>1.1000000000000001</v>
      </c>
      <c r="O788" s="90">
        <v>1.1000000000000001</v>
      </c>
      <c r="P788" s="90">
        <v>1.1000000000000001</v>
      </c>
      <c r="Q788" s="90">
        <v>0.9</v>
      </c>
      <c r="R788" s="90">
        <v>0.9</v>
      </c>
      <c r="S788" s="90">
        <v>0.9</v>
      </c>
      <c r="T788" s="90">
        <v>0.9</v>
      </c>
      <c r="U788" s="90">
        <v>0.9</v>
      </c>
      <c r="V788" s="90">
        <v>1</v>
      </c>
      <c r="W788" s="90">
        <v>0.9</v>
      </c>
      <c r="X788" s="90">
        <v>0.9</v>
      </c>
      <c r="Y788" s="90">
        <v>0.9</v>
      </c>
      <c r="Z788" s="90">
        <v>0.8</v>
      </c>
      <c r="AA788" s="26">
        <f t="shared" si="617"/>
        <v>0.65833333333333344</v>
      </c>
      <c r="AB788" s="26">
        <f t="shared" si="619"/>
        <v>1.1000000000000001</v>
      </c>
      <c r="AC788" s="26">
        <f t="shared" si="620"/>
        <v>0.1</v>
      </c>
      <c r="AD788" s="26">
        <f t="shared" si="621"/>
        <v>15.800000000000002</v>
      </c>
      <c r="AE788" s="61">
        <f>IF(SUM(AD788:AD789)=0," ",SUM(AD788:AD789))</f>
        <v>120.9</v>
      </c>
    </row>
    <row r="789" spans="1:31" x14ac:dyDescent="0.35">
      <c r="A789" s="69"/>
      <c r="B789" s="89" t="s">
        <v>46</v>
      </c>
      <c r="C789" s="90">
        <v>0</v>
      </c>
      <c r="D789" s="90">
        <v>0</v>
      </c>
      <c r="E789" s="90">
        <v>0</v>
      </c>
      <c r="F789" s="90">
        <v>0</v>
      </c>
      <c r="G789" s="90">
        <v>0</v>
      </c>
      <c r="H789" s="90">
        <v>0</v>
      </c>
      <c r="I789" s="90">
        <v>0</v>
      </c>
      <c r="J789" s="90">
        <v>0</v>
      </c>
      <c r="K789" s="90">
        <v>0</v>
      </c>
      <c r="L789" s="90">
        <v>4</v>
      </c>
      <c r="M789" s="90">
        <v>10</v>
      </c>
      <c r="N789" s="90">
        <v>10.8</v>
      </c>
      <c r="O789" s="90">
        <v>12.1</v>
      </c>
      <c r="P789" s="90">
        <v>10.6</v>
      </c>
      <c r="Q789" s="90">
        <v>4.8</v>
      </c>
      <c r="R789" s="90">
        <v>4.5</v>
      </c>
      <c r="S789" s="90">
        <v>13</v>
      </c>
      <c r="T789" s="90">
        <v>9.8000000000000007</v>
      </c>
      <c r="U789" s="90">
        <v>8.3000000000000007</v>
      </c>
      <c r="V789" s="90">
        <v>3.9</v>
      </c>
      <c r="W789" s="90">
        <v>3.5</v>
      </c>
      <c r="X789" s="90">
        <v>3.4</v>
      </c>
      <c r="Y789" s="90">
        <v>3.2</v>
      </c>
      <c r="Z789" s="90">
        <v>3.2</v>
      </c>
      <c r="AA789" s="26">
        <f t="shared" si="617"/>
        <v>4.3791666666666673</v>
      </c>
      <c r="AB789" s="26">
        <f t="shared" si="619"/>
        <v>13</v>
      </c>
      <c r="AC789" s="26">
        <f t="shared" si="620"/>
        <v>0</v>
      </c>
      <c r="AD789" s="26">
        <f t="shared" si="621"/>
        <v>105.10000000000001</v>
      </c>
      <c r="AE789" s="62"/>
    </row>
    <row r="790" spans="1:31" x14ac:dyDescent="0.35">
      <c r="A790" s="68">
        <f t="shared" ref="A790" si="644">A788+1</f>
        <v>44222</v>
      </c>
      <c r="B790" s="89" t="s">
        <v>45</v>
      </c>
      <c r="C790" s="90">
        <v>0.8</v>
      </c>
      <c r="D790" s="90">
        <v>0.9</v>
      </c>
      <c r="E790" s="90">
        <v>0.9</v>
      </c>
      <c r="F790" s="90">
        <v>0.9</v>
      </c>
      <c r="G790" s="90">
        <v>0.8</v>
      </c>
      <c r="H790" s="90">
        <v>0.1</v>
      </c>
      <c r="I790" s="90">
        <v>0.1</v>
      </c>
      <c r="J790" s="90">
        <v>0</v>
      </c>
      <c r="K790" s="90">
        <v>0.9</v>
      </c>
      <c r="L790" s="90">
        <v>1</v>
      </c>
      <c r="M790" s="90">
        <v>1</v>
      </c>
      <c r="N790" s="90">
        <v>1.1000000000000001</v>
      </c>
      <c r="O790" s="90">
        <v>1</v>
      </c>
      <c r="P790" s="90">
        <v>1</v>
      </c>
      <c r="Q790" s="90">
        <v>1</v>
      </c>
      <c r="R790" s="90">
        <v>1.2</v>
      </c>
      <c r="S790" s="90">
        <v>6.8</v>
      </c>
      <c r="T790" s="90">
        <v>6.8</v>
      </c>
      <c r="U790" s="90">
        <v>6.5</v>
      </c>
      <c r="V790" s="90">
        <v>6.7</v>
      </c>
      <c r="W790" s="90">
        <v>0.3</v>
      </c>
      <c r="X790" s="90">
        <v>0.2</v>
      </c>
      <c r="Y790" s="90">
        <v>0.2</v>
      </c>
      <c r="Z790" s="90">
        <v>0.2</v>
      </c>
      <c r="AA790" s="26">
        <f t="shared" si="617"/>
        <v>1.6833333333333336</v>
      </c>
      <c r="AB790" s="26">
        <f t="shared" si="619"/>
        <v>6.8</v>
      </c>
      <c r="AC790" s="26">
        <f t="shared" si="620"/>
        <v>0</v>
      </c>
      <c r="AD790" s="26">
        <f t="shared" si="621"/>
        <v>40.400000000000006</v>
      </c>
      <c r="AE790" s="61">
        <f>IF(SUM(AD790:AD791)=0," ",SUM(AD790:AD791))</f>
        <v>196.39999999999998</v>
      </c>
    </row>
    <row r="791" spans="1:31" x14ac:dyDescent="0.35">
      <c r="A791" s="69"/>
      <c r="B791" s="89" t="s">
        <v>46</v>
      </c>
      <c r="C791" s="90">
        <v>3.2</v>
      </c>
      <c r="D791" s="90">
        <v>3.2</v>
      </c>
      <c r="E791" s="90">
        <v>3.2</v>
      </c>
      <c r="F791" s="90">
        <v>3.2</v>
      </c>
      <c r="G791" s="90">
        <v>3.2</v>
      </c>
      <c r="H791" s="90">
        <v>0</v>
      </c>
      <c r="I791" s="90">
        <v>0</v>
      </c>
      <c r="J791" s="90">
        <v>0</v>
      </c>
      <c r="K791" s="90">
        <v>3.8</v>
      </c>
      <c r="L791" s="90">
        <v>9.6</v>
      </c>
      <c r="M791" s="90">
        <v>11</v>
      </c>
      <c r="N791" s="90">
        <v>11.4</v>
      </c>
      <c r="O791" s="90">
        <v>11.8</v>
      </c>
      <c r="P791" s="90">
        <v>13.7</v>
      </c>
      <c r="Q791" s="90">
        <v>13.6</v>
      </c>
      <c r="R791" s="90">
        <v>14.3</v>
      </c>
      <c r="S791" s="90">
        <v>12.8</v>
      </c>
      <c r="T791" s="90">
        <v>12.8</v>
      </c>
      <c r="U791" s="90">
        <v>12.3</v>
      </c>
      <c r="V791" s="90">
        <v>12.6</v>
      </c>
      <c r="W791" s="90">
        <v>0.1</v>
      </c>
      <c r="X791" s="90">
        <v>0.1</v>
      </c>
      <c r="Y791" s="90">
        <v>0.1</v>
      </c>
      <c r="Z791" s="90">
        <v>0</v>
      </c>
      <c r="AA791" s="26">
        <f t="shared" si="617"/>
        <v>6.4999999999999991</v>
      </c>
      <c r="AB791" s="26">
        <f t="shared" si="619"/>
        <v>14.3</v>
      </c>
      <c r="AC791" s="26">
        <f t="shared" si="620"/>
        <v>0</v>
      </c>
      <c r="AD791" s="26">
        <f t="shared" si="621"/>
        <v>155.99999999999997</v>
      </c>
      <c r="AE791" s="62"/>
    </row>
    <row r="792" spans="1:31" x14ac:dyDescent="0.35">
      <c r="A792" s="68">
        <f t="shared" ref="A792" si="645">A790+1</f>
        <v>44223</v>
      </c>
      <c r="B792" s="89" t="s">
        <v>45</v>
      </c>
      <c r="C792" s="90">
        <v>0.2</v>
      </c>
      <c r="D792" s="90">
        <v>0.2</v>
      </c>
      <c r="E792" s="90">
        <v>0.2</v>
      </c>
      <c r="F792" s="90">
        <v>0.2</v>
      </c>
      <c r="G792" s="90">
        <v>0.2</v>
      </c>
      <c r="H792" s="90">
        <v>0.2</v>
      </c>
      <c r="I792" s="90">
        <v>0.2</v>
      </c>
      <c r="J792" s="90">
        <v>6.5</v>
      </c>
      <c r="K792" s="90">
        <v>5.9</v>
      </c>
      <c r="L792" s="90">
        <v>6.8</v>
      </c>
      <c r="M792" s="90">
        <v>6.3</v>
      </c>
      <c r="N792" s="90">
        <v>6.2</v>
      </c>
      <c r="O792" s="90">
        <v>5.3</v>
      </c>
      <c r="P792" s="90">
        <v>5.3</v>
      </c>
      <c r="Q792" s="90">
        <v>5.2</v>
      </c>
      <c r="R792" s="90">
        <v>5.6</v>
      </c>
      <c r="S792" s="90">
        <v>5.2</v>
      </c>
      <c r="T792" s="90">
        <v>5.2</v>
      </c>
      <c r="U792" s="90">
        <v>4</v>
      </c>
      <c r="V792" s="90">
        <v>4</v>
      </c>
      <c r="W792" s="90">
        <v>4.4000000000000004</v>
      </c>
      <c r="X792" s="90">
        <v>4.5</v>
      </c>
      <c r="Y792" s="90">
        <v>4.5</v>
      </c>
      <c r="Z792" s="90">
        <v>4.5</v>
      </c>
      <c r="AA792" s="26">
        <f t="shared" si="617"/>
        <v>3.7833333333333337</v>
      </c>
      <c r="AB792" s="26">
        <f t="shared" si="619"/>
        <v>6.8</v>
      </c>
      <c r="AC792" s="26">
        <f t="shared" si="620"/>
        <v>0.2</v>
      </c>
      <c r="AD792" s="26">
        <f t="shared" si="621"/>
        <v>90.800000000000011</v>
      </c>
      <c r="AE792" s="61">
        <f>IF(SUM(AD792:AD793)=0," ",SUM(AD792:AD793))</f>
        <v>142.70000000000002</v>
      </c>
    </row>
    <row r="793" spans="1:31" x14ac:dyDescent="0.35">
      <c r="A793" s="69"/>
      <c r="B793" s="89" t="s">
        <v>46</v>
      </c>
      <c r="C793" s="90">
        <v>0</v>
      </c>
      <c r="D793" s="90">
        <v>0</v>
      </c>
      <c r="E793" s="90">
        <v>0</v>
      </c>
      <c r="F793" s="90">
        <v>0</v>
      </c>
      <c r="G793" s="90">
        <v>0</v>
      </c>
      <c r="H793" s="90">
        <v>0</v>
      </c>
      <c r="I793" s="90">
        <v>0</v>
      </c>
      <c r="J793" s="90">
        <v>10</v>
      </c>
      <c r="K793" s="90">
        <v>8.5</v>
      </c>
      <c r="L793" s="90">
        <v>10</v>
      </c>
      <c r="M793" s="90">
        <v>4.3</v>
      </c>
      <c r="N793" s="90">
        <v>4.2</v>
      </c>
      <c r="O793" s="90">
        <v>0</v>
      </c>
      <c r="P793" s="90">
        <v>0</v>
      </c>
      <c r="Q793" s="90">
        <v>0</v>
      </c>
      <c r="R793" s="90">
        <v>5.3</v>
      </c>
      <c r="S793" s="90">
        <v>4.9000000000000004</v>
      </c>
      <c r="T793" s="90">
        <v>4.7</v>
      </c>
      <c r="U793" s="90">
        <v>0</v>
      </c>
      <c r="V793" s="90">
        <v>0</v>
      </c>
      <c r="W793" s="90">
        <v>0</v>
      </c>
      <c r="X793" s="90">
        <v>0</v>
      </c>
      <c r="Y793" s="90">
        <v>0</v>
      </c>
      <c r="Z793" s="90">
        <v>0</v>
      </c>
      <c r="AA793" s="26">
        <f t="shared" si="617"/>
        <v>2.1625000000000001</v>
      </c>
      <c r="AB793" s="26">
        <f t="shared" si="619"/>
        <v>10</v>
      </c>
      <c r="AC793" s="26">
        <f t="shared" si="620"/>
        <v>0</v>
      </c>
      <c r="AD793" s="26">
        <f t="shared" si="621"/>
        <v>51.9</v>
      </c>
      <c r="AE793" s="62"/>
    </row>
    <row r="794" spans="1:31" x14ac:dyDescent="0.35">
      <c r="A794" s="68">
        <f t="shared" ref="A794" si="646">A792+1</f>
        <v>44224</v>
      </c>
      <c r="B794" s="89" t="s">
        <v>45</v>
      </c>
      <c r="C794" s="90">
        <v>4.2</v>
      </c>
      <c r="D794" s="90">
        <v>4.4000000000000004</v>
      </c>
      <c r="E794" s="90">
        <v>4.7</v>
      </c>
      <c r="F794" s="90">
        <v>0.2</v>
      </c>
      <c r="G794" s="90">
        <v>0.2</v>
      </c>
      <c r="H794" s="90">
        <v>0.2</v>
      </c>
      <c r="I794" s="90">
        <v>0.2</v>
      </c>
      <c r="J794" s="90">
        <v>5.6</v>
      </c>
      <c r="K794" s="90">
        <v>5.7</v>
      </c>
      <c r="L794" s="90">
        <v>5.8</v>
      </c>
      <c r="M794" s="90">
        <v>6.4</v>
      </c>
      <c r="N794" s="90">
        <v>6.8</v>
      </c>
      <c r="O794" s="90">
        <v>6.9</v>
      </c>
      <c r="P794" s="90">
        <v>6.9</v>
      </c>
      <c r="Q794" s="90">
        <v>7.3</v>
      </c>
      <c r="R794" s="90">
        <v>6.8</v>
      </c>
      <c r="S794" s="90">
        <v>7</v>
      </c>
      <c r="T794" s="90">
        <v>1.1000000000000001</v>
      </c>
      <c r="U794" s="90">
        <v>1</v>
      </c>
      <c r="V794" s="90">
        <v>0.3</v>
      </c>
      <c r="W794" s="90">
        <v>0.2</v>
      </c>
      <c r="X794" s="90">
        <v>0.2</v>
      </c>
      <c r="Y794" s="90">
        <v>0.2</v>
      </c>
      <c r="Z794" s="90">
        <v>0.2</v>
      </c>
      <c r="AA794" s="26">
        <f t="shared" si="617"/>
        <v>3.4374999999999996</v>
      </c>
      <c r="AB794" s="26">
        <f t="shared" si="619"/>
        <v>7.3</v>
      </c>
      <c r="AC794" s="26">
        <f t="shared" si="620"/>
        <v>0.2</v>
      </c>
      <c r="AD794" s="26">
        <f t="shared" si="621"/>
        <v>82.499999999999986</v>
      </c>
      <c r="AE794" s="61">
        <f>IF(SUM(AD794:AD795)=0," ",SUM(AD794:AD795))</f>
        <v>163</v>
      </c>
    </row>
    <row r="795" spans="1:31" x14ac:dyDescent="0.35">
      <c r="A795" s="69"/>
      <c r="B795" s="89" t="s">
        <v>46</v>
      </c>
      <c r="C795" s="90">
        <v>0</v>
      </c>
      <c r="D795" s="90">
        <v>0</v>
      </c>
      <c r="E795" s="90">
        <v>0</v>
      </c>
      <c r="F795" s="90">
        <v>0</v>
      </c>
      <c r="G795" s="90">
        <v>0</v>
      </c>
      <c r="H795" s="90">
        <v>0</v>
      </c>
      <c r="I795" s="90">
        <v>0</v>
      </c>
      <c r="J795" s="90">
        <v>3.8</v>
      </c>
      <c r="K795" s="90">
        <v>8.4</v>
      </c>
      <c r="L795" s="90">
        <v>8.6</v>
      </c>
      <c r="M795" s="90">
        <v>9.6</v>
      </c>
      <c r="N795" s="90">
        <v>10.3</v>
      </c>
      <c r="O795" s="90">
        <v>10.199999999999999</v>
      </c>
      <c r="P795" s="90">
        <v>5.9</v>
      </c>
      <c r="Q795" s="90">
        <v>5.2</v>
      </c>
      <c r="R795" s="90">
        <v>5</v>
      </c>
      <c r="S795" s="90">
        <v>5</v>
      </c>
      <c r="T795" s="90">
        <v>4.3</v>
      </c>
      <c r="U795" s="90">
        <v>4.2</v>
      </c>
      <c r="V795" s="90">
        <v>0</v>
      </c>
      <c r="W795" s="90">
        <v>0</v>
      </c>
      <c r="X795" s="90">
        <v>0</v>
      </c>
      <c r="Y795" s="90">
        <v>0</v>
      </c>
      <c r="Z795" s="90">
        <v>0</v>
      </c>
      <c r="AA795" s="26">
        <f t="shared" si="617"/>
        <v>3.3541666666666665</v>
      </c>
      <c r="AB795" s="26">
        <f t="shared" si="619"/>
        <v>10.3</v>
      </c>
      <c r="AC795" s="26">
        <f t="shared" si="620"/>
        <v>0</v>
      </c>
      <c r="AD795" s="26">
        <f t="shared" si="621"/>
        <v>80.5</v>
      </c>
      <c r="AE795" s="62"/>
    </row>
    <row r="796" spans="1:31" x14ac:dyDescent="0.35">
      <c r="A796" s="68">
        <f t="shared" ref="A796" si="647">A794+1</f>
        <v>44225</v>
      </c>
      <c r="B796" s="89" t="s">
        <v>45</v>
      </c>
      <c r="C796" s="90">
        <v>0.2</v>
      </c>
      <c r="D796" s="90">
        <v>0.2</v>
      </c>
      <c r="E796" s="90">
        <v>0.2</v>
      </c>
      <c r="F796" s="90">
        <v>0.2</v>
      </c>
      <c r="G796" s="90">
        <v>0.2</v>
      </c>
      <c r="H796" s="90">
        <v>0.2</v>
      </c>
      <c r="I796" s="90">
        <v>1</v>
      </c>
      <c r="J796" s="90">
        <v>1</v>
      </c>
      <c r="K796" s="90">
        <v>1</v>
      </c>
      <c r="L796" s="90">
        <v>1</v>
      </c>
      <c r="M796" s="90">
        <v>1</v>
      </c>
      <c r="N796" s="90">
        <v>6</v>
      </c>
      <c r="O796" s="90">
        <v>6.6</v>
      </c>
      <c r="P796" s="90">
        <v>6.8</v>
      </c>
      <c r="Q796" s="90">
        <v>7</v>
      </c>
      <c r="R796" s="90">
        <v>6.6</v>
      </c>
      <c r="S796" s="90">
        <v>6.4</v>
      </c>
      <c r="T796" s="90">
        <v>6.4</v>
      </c>
      <c r="U796" s="90">
        <v>0.4</v>
      </c>
      <c r="V796" s="90">
        <v>0.3</v>
      </c>
      <c r="W796" s="90">
        <v>0.3</v>
      </c>
      <c r="X796" s="90">
        <v>1</v>
      </c>
      <c r="Y796" s="90">
        <v>0.9</v>
      </c>
      <c r="Z796" s="90">
        <v>1</v>
      </c>
      <c r="AA796" s="26">
        <f t="shared" si="617"/>
        <v>2.3291666666666662</v>
      </c>
      <c r="AB796" s="26">
        <f t="shared" si="619"/>
        <v>7</v>
      </c>
      <c r="AC796" s="26">
        <f t="shared" si="620"/>
        <v>0.2</v>
      </c>
      <c r="AD796" s="26">
        <f t="shared" si="621"/>
        <v>55.899999999999984</v>
      </c>
      <c r="AE796" s="61">
        <f>IF(SUM(AD796:AD797)=0," ",SUM(AD796:AD797))</f>
        <v>152.99999999999997</v>
      </c>
    </row>
    <row r="797" spans="1:31" x14ac:dyDescent="0.35">
      <c r="A797" s="69"/>
      <c r="B797" s="89" t="s">
        <v>46</v>
      </c>
      <c r="C797" s="90">
        <v>0</v>
      </c>
      <c r="D797" s="90">
        <v>0</v>
      </c>
      <c r="E797" s="90">
        <v>0</v>
      </c>
      <c r="F797" s="90">
        <v>0</v>
      </c>
      <c r="G797" s="90">
        <v>0</v>
      </c>
      <c r="H797" s="90">
        <v>0</v>
      </c>
      <c r="I797" s="90">
        <v>9</v>
      </c>
      <c r="J797" s="90">
        <v>8.6</v>
      </c>
      <c r="K797" s="90">
        <v>8.4</v>
      </c>
      <c r="L797" s="90">
        <v>9.9</v>
      </c>
      <c r="M797" s="90">
        <v>5.0999999999999996</v>
      </c>
      <c r="N797" s="90">
        <v>5.9</v>
      </c>
      <c r="O797" s="90">
        <v>6.2</v>
      </c>
      <c r="P797" s="90">
        <v>6.8</v>
      </c>
      <c r="Q797" s="90">
        <v>6.8</v>
      </c>
      <c r="R797" s="90">
        <v>6.3</v>
      </c>
      <c r="S797" s="90">
        <v>6.1</v>
      </c>
      <c r="T797" s="90">
        <v>6</v>
      </c>
      <c r="U797" s="90">
        <v>0.7</v>
      </c>
      <c r="V797" s="90">
        <v>0</v>
      </c>
      <c r="W797" s="90">
        <v>0.1</v>
      </c>
      <c r="X797" s="90">
        <v>4</v>
      </c>
      <c r="Y797" s="90">
        <v>3.6</v>
      </c>
      <c r="Z797" s="90">
        <v>3.6</v>
      </c>
      <c r="AA797" s="26">
        <f t="shared" si="617"/>
        <v>4.0458333333333325</v>
      </c>
      <c r="AB797" s="26">
        <f t="shared" si="619"/>
        <v>9.9</v>
      </c>
      <c r="AC797" s="26">
        <f t="shared" si="620"/>
        <v>0</v>
      </c>
      <c r="AD797" s="26">
        <f t="shared" si="621"/>
        <v>97.09999999999998</v>
      </c>
      <c r="AE797" s="62"/>
    </row>
    <row r="798" spans="1:31" x14ac:dyDescent="0.35">
      <c r="A798" s="68">
        <f t="shared" ref="A798" si="648">A796+1</f>
        <v>44226</v>
      </c>
      <c r="B798" s="89" t="s">
        <v>45</v>
      </c>
      <c r="C798" s="90">
        <v>0.9</v>
      </c>
      <c r="D798" s="90">
        <v>0.9</v>
      </c>
      <c r="E798" s="90">
        <v>0.9</v>
      </c>
      <c r="F798" s="90">
        <v>0.9</v>
      </c>
      <c r="G798" s="90">
        <v>0.9</v>
      </c>
      <c r="H798" s="90">
        <v>0.9</v>
      </c>
      <c r="I798" s="90">
        <v>0.2</v>
      </c>
      <c r="J798" s="90">
        <v>0.2</v>
      </c>
      <c r="K798" s="90">
        <v>0.2</v>
      </c>
      <c r="L798" s="90">
        <v>0.2</v>
      </c>
      <c r="M798" s="90">
        <v>0.2</v>
      </c>
      <c r="N798" s="90">
        <v>5.8</v>
      </c>
      <c r="O798" s="90">
        <v>5.8</v>
      </c>
      <c r="P798" s="90">
        <v>5.8</v>
      </c>
      <c r="Q798" s="90">
        <v>6.5</v>
      </c>
      <c r="R798" s="90">
        <v>7.2</v>
      </c>
      <c r="S798" s="90">
        <v>6.2</v>
      </c>
      <c r="T798" s="90">
        <v>6.3</v>
      </c>
      <c r="U798" s="90">
        <v>6.1</v>
      </c>
      <c r="V798" s="90">
        <v>5.9</v>
      </c>
      <c r="W798" s="90">
        <v>5.5</v>
      </c>
      <c r="X798" s="90">
        <v>5.5</v>
      </c>
      <c r="Y798" s="90">
        <v>0.3</v>
      </c>
      <c r="Z798" s="90">
        <v>0.3</v>
      </c>
      <c r="AA798" s="26">
        <f t="shared" si="617"/>
        <v>3.0666666666666664</v>
      </c>
      <c r="AB798" s="26">
        <f t="shared" si="619"/>
        <v>7.2</v>
      </c>
      <c r="AC798" s="26">
        <f t="shared" si="620"/>
        <v>0.2</v>
      </c>
      <c r="AD798" s="26">
        <f t="shared" si="621"/>
        <v>73.599999999999994</v>
      </c>
      <c r="AE798" s="61">
        <f>IF(SUM(AD798:AD799)=0," ",SUM(AD798:AD799))</f>
        <v>180.59999999999997</v>
      </c>
    </row>
    <row r="799" spans="1:31" x14ac:dyDescent="0.35">
      <c r="A799" s="69"/>
      <c r="B799" s="89" t="s">
        <v>46</v>
      </c>
      <c r="C799" s="90">
        <v>3.6</v>
      </c>
      <c r="D799" s="90">
        <v>3.6</v>
      </c>
      <c r="E799" s="90">
        <v>3.6</v>
      </c>
      <c r="F799" s="90">
        <v>3.6</v>
      </c>
      <c r="G799" s="90">
        <v>3.6</v>
      </c>
      <c r="H799" s="90">
        <v>3.6</v>
      </c>
      <c r="I799" s="90">
        <v>0</v>
      </c>
      <c r="J799" s="90">
        <v>0</v>
      </c>
      <c r="K799" s="90">
        <v>0</v>
      </c>
      <c r="L799" s="90">
        <v>0</v>
      </c>
      <c r="M799" s="90">
        <v>0</v>
      </c>
      <c r="N799" s="90">
        <v>3.8</v>
      </c>
      <c r="O799" s="90">
        <v>3.9</v>
      </c>
      <c r="P799" s="90">
        <v>8.4</v>
      </c>
      <c r="Q799" s="90">
        <v>9.6999999999999993</v>
      </c>
      <c r="R799" s="90">
        <v>11.2</v>
      </c>
      <c r="S799" s="90">
        <v>5.3</v>
      </c>
      <c r="T799" s="90">
        <v>9.5</v>
      </c>
      <c r="U799" s="90">
        <v>9.1</v>
      </c>
      <c r="V799" s="90">
        <v>8.6999999999999993</v>
      </c>
      <c r="W799" s="90">
        <v>5.0999999999999996</v>
      </c>
      <c r="X799" s="90">
        <v>5.0999999999999996</v>
      </c>
      <c r="Y799" s="90">
        <v>5</v>
      </c>
      <c r="Z799" s="90">
        <v>0.6</v>
      </c>
      <c r="AA799" s="26">
        <f t="shared" si="617"/>
        <v>4.458333333333333</v>
      </c>
      <c r="AB799" s="26">
        <f t="shared" si="619"/>
        <v>11.2</v>
      </c>
      <c r="AC799" s="26">
        <f t="shared" si="620"/>
        <v>0</v>
      </c>
      <c r="AD799" s="26">
        <f t="shared" si="621"/>
        <v>106.99999999999999</v>
      </c>
      <c r="AE799" s="62"/>
    </row>
    <row r="800" spans="1:31" x14ac:dyDescent="0.35">
      <c r="A800" s="68">
        <f t="shared" ref="A800" si="649">A798+1</f>
        <v>44227</v>
      </c>
      <c r="B800" s="89" t="s">
        <v>45</v>
      </c>
      <c r="C800" s="90">
        <v>0.2</v>
      </c>
      <c r="D800" s="90">
        <v>0.3</v>
      </c>
      <c r="E800" s="90">
        <v>0.3</v>
      </c>
      <c r="F800" s="90">
        <v>0.3</v>
      </c>
      <c r="G800" s="90">
        <v>0.2</v>
      </c>
      <c r="H800" s="90">
        <v>0.2</v>
      </c>
      <c r="I800" s="90">
        <v>0.2</v>
      </c>
      <c r="J800" s="90">
        <v>0.2</v>
      </c>
      <c r="K800" s="90">
        <v>0.2</v>
      </c>
      <c r="L800" s="90">
        <v>0.2</v>
      </c>
      <c r="M800" s="90">
        <v>0.2</v>
      </c>
      <c r="N800" s="90">
        <v>4.9000000000000004</v>
      </c>
      <c r="O800" s="90">
        <v>5.0999999999999996</v>
      </c>
      <c r="P800" s="90">
        <v>5.0999999999999996</v>
      </c>
      <c r="Q800" s="90">
        <v>5.0999999999999996</v>
      </c>
      <c r="R800" s="90">
        <v>5.0999999999999996</v>
      </c>
      <c r="S800" s="90">
        <v>6</v>
      </c>
      <c r="T800" s="90">
        <v>6.2</v>
      </c>
      <c r="U800" s="90">
        <v>6.3</v>
      </c>
      <c r="V800" s="90">
        <v>5.7</v>
      </c>
      <c r="W800" s="90">
        <v>6.5</v>
      </c>
      <c r="X800" s="90">
        <v>5.8</v>
      </c>
      <c r="Y800" s="90">
        <v>5</v>
      </c>
      <c r="Z800" s="90">
        <v>5</v>
      </c>
      <c r="AA800" s="26">
        <f t="shared" si="617"/>
        <v>3.0958333333333337</v>
      </c>
      <c r="AB800" s="26">
        <f t="shared" si="619"/>
        <v>6.5</v>
      </c>
      <c r="AC800" s="26">
        <f t="shared" si="620"/>
        <v>0.2</v>
      </c>
      <c r="AD800" s="26">
        <f t="shared" si="621"/>
        <v>74.300000000000011</v>
      </c>
      <c r="AE800" s="61">
        <f>IF(SUM(AD800:AD801)=0," ",SUM(AD800:AD801))</f>
        <v>141.80000000000001</v>
      </c>
    </row>
    <row r="801" spans="1:31" ht="15" thickBot="1" x14ac:dyDescent="0.4">
      <c r="A801" s="69"/>
      <c r="B801" s="91" t="s">
        <v>46</v>
      </c>
      <c r="C801" s="92">
        <v>0</v>
      </c>
      <c r="D801" s="92">
        <v>0</v>
      </c>
      <c r="E801" s="92">
        <v>0</v>
      </c>
      <c r="F801" s="92">
        <v>0</v>
      </c>
      <c r="G801" s="92">
        <v>0</v>
      </c>
      <c r="H801" s="92">
        <v>0</v>
      </c>
      <c r="I801" s="92">
        <v>0</v>
      </c>
      <c r="J801" s="92">
        <v>0</v>
      </c>
      <c r="K801" s="92">
        <v>0</v>
      </c>
      <c r="L801" s="92">
        <v>0</v>
      </c>
      <c r="M801" s="92">
        <v>0</v>
      </c>
      <c r="N801" s="92">
        <v>4.5999999999999996</v>
      </c>
      <c r="O801" s="92">
        <v>4.7</v>
      </c>
      <c r="P801" s="92">
        <v>4.8</v>
      </c>
      <c r="Q801" s="92">
        <v>4.7</v>
      </c>
      <c r="R801" s="92">
        <v>4.8</v>
      </c>
      <c r="S801" s="92">
        <v>5.6</v>
      </c>
      <c r="T801" s="92">
        <v>6</v>
      </c>
      <c r="U801" s="92">
        <v>5.9</v>
      </c>
      <c r="V801" s="92">
        <v>5.3</v>
      </c>
      <c r="W801" s="92">
        <v>6.2</v>
      </c>
      <c r="X801" s="92">
        <v>5.7</v>
      </c>
      <c r="Y801" s="92">
        <v>4.5999999999999996</v>
      </c>
      <c r="Z801" s="92">
        <v>4.5999999999999996</v>
      </c>
      <c r="AA801" s="66">
        <f t="shared" si="617"/>
        <v>2.8125</v>
      </c>
      <c r="AB801" s="66">
        <f t="shared" si="619"/>
        <v>6.2</v>
      </c>
      <c r="AC801" s="66">
        <f t="shared" si="620"/>
        <v>0</v>
      </c>
      <c r="AD801" s="66">
        <f t="shared" si="621"/>
        <v>67.5</v>
      </c>
      <c r="AE801" s="67"/>
    </row>
    <row r="802" spans="1:31" ht="15" thickTop="1" x14ac:dyDescent="0.35">
      <c r="A802" s="68">
        <f t="shared" ref="A802" si="650">A800+1</f>
        <v>44228</v>
      </c>
      <c r="B802" s="89" t="s">
        <v>45</v>
      </c>
      <c r="C802" s="90">
        <v>4.3</v>
      </c>
      <c r="D802" s="90">
        <v>4.3</v>
      </c>
      <c r="E802" s="90">
        <v>4.3</v>
      </c>
      <c r="F802" s="90">
        <v>4.3</v>
      </c>
      <c r="G802" s="90">
        <v>4.4000000000000004</v>
      </c>
      <c r="H802" s="90">
        <v>4.4000000000000004</v>
      </c>
      <c r="I802" s="90">
        <v>4.4000000000000004</v>
      </c>
      <c r="J802" s="90">
        <v>4.4000000000000004</v>
      </c>
      <c r="K802" s="90">
        <v>0.2</v>
      </c>
      <c r="L802" s="90">
        <v>0.2</v>
      </c>
      <c r="M802" s="90">
        <v>0.2</v>
      </c>
      <c r="N802" s="90">
        <v>0.2</v>
      </c>
      <c r="O802" s="90">
        <v>0.2</v>
      </c>
      <c r="P802" s="90">
        <v>0.2</v>
      </c>
      <c r="Q802" s="90">
        <v>0.2</v>
      </c>
      <c r="R802" s="90">
        <v>0.2</v>
      </c>
      <c r="S802" s="90">
        <v>0.3</v>
      </c>
      <c r="T802" s="90">
        <v>4.9000000000000004</v>
      </c>
      <c r="U802" s="90">
        <v>4.9000000000000004</v>
      </c>
      <c r="V802" s="90">
        <v>4.9000000000000004</v>
      </c>
      <c r="W802" s="90">
        <v>5.5</v>
      </c>
      <c r="X802" s="90">
        <v>6.1</v>
      </c>
      <c r="Y802" s="90">
        <v>6.3</v>
      </c>
      <c r="Z802" s="90">
        <v>6.3</v>
      </c>
      <c r="AA802" s="26">
        <f>IF(SUM(C802:Z802)=0," ",AVERAGE(C802:Z802))</f>
        <v>3.1500000000000004</v>
      </c>
      <c r="AB802" s="26">
        <f>IF(AA802=0," ",MAX(C802:Z802))</f>
        <v>6.3</v>
      </c>
      <c r="AC802" s="26">
        <f>IF(AA802=0," ",MIN(C802:Z802))</f>
        <v>0.2</v>
      </c>
      <c r="AD802" s="26">
        <f>IF(AA802=0," ",SUM(C802:Z802))</f>
        <v>75.600000000000009</v>
      </c>
      <c r="AE802" s="61">
        <f>IF(SUM(AD802:AD803)=0," ",SUM(AD802:AD803))</f>
        <v>140.19999999999999</v>
      </c>
    </row>
    <row r="803" spans="1:31" x14ac:dyDescent="0.35">
      <c r="A803" s="69"/>
      <c r="B803" s="89" t="s">
        <v>46</v>
      </c>
      <c r="C803" s="90">
        <v>0</v>
      </c>
      <c r="D803" s="90">
        <v>0</v>
      </c>
      <c r="E803" s="90">
        <v>0</v>
      </c>
      <c r="F803" s="90">
        <v>0</v>
      </c>
      <c r="G803" s="90">
        <v>0</v>
      </c>
      <c r="H803" s="90">
        <v>0</v>
      </c>
      <c r="I803" s="90">
        <v>0</v>
      </c>
      <c r="J803" s="90">
        <v>0</v>
      </c>
      <c r="K803" s="90">
        <v>0</v>
      </c>
      <c r="L803" s="90">
        <v>0</v>
      </c>
      <c r="M803" s="90">
        <v>0</v>
      </c>
      <c r="N803" s="90">
        <v>0</v>
      </c>
      <c r="O803" s="90">
        <v>0</v>
      </c>
      <c r="P803" s="90">
        <v>0</v>
      </c>
      <c r="Q803" s="90">
        <v>0</v>
      </c>
      <c r="R803" s="90">
        <v>0</v>
      </c>
      <c r="S803" s="90">
        <v>10</v>
      </c>
      <c r="T803" s="90">
        <v>9</v>
      </c>
      <c r="U803" s="90">
        <v>9</v>
      </c>
      <c r="V803" s="90">
        <v>9</v>
      </c>
      <c r="W803" s="90">
        <v>10</v>
      </c>
      <c r="X803" s="90">
        <v>5.7</v>
      </c>
      <c r="Y803" s="90">
        <v>5.9</v>
      </c>
      <c r="Z803" s="90">
        <v>6</v>
      </c>
      <c r="AA803" s="26">
        <f>IF(SUM(C803:Z803)=0," ",AVERAGE(C803:Z803))</f>
        <v>2.6916666666666664</v>
      </c>
      <c r="AB803" s="26">
        <f>IF(AA803=0," ",MAX(C803:Z803))</f>
        <v>10</v>
      </c>
      <c r="AC803" s="26">
        <f>IF(AA803=0," ",MIN(C803:Z803))</f>
        <v>0</v>
      </c>
      <c r="AD803" s="26">
        <f>IF(AA803=0," ",SUM(C803:Z803))</f>
        <v>64.599999999999994</v>
      </c>
      <c r="AE803" s="62"/>
    </row>
    <row r="804" spans="1:31" x14ac:dyDescent="0.35">
      <c r="A804" s="68">
        <f t="shared" ref="A804" si="651">A802+1</f>
        <v>44229</v>
      </c>
      <c r="B804" s="89" t="s">
        <v>45</v>
      </c>
      <c r="C804" s="90">
        <v>6.3</v>
      </c>
      <c r="D804" s="90">
        <v>6.3</v>
      </c>
      <c r="E804" s="90">
        <v>6.5</v>
      </c>
      <c r="F804" s="90">
        <v>6.6</v>
      </c>
      <c r="G804" s="90">
        <v>6.6</v>
      </c>
      <c r="H804" s="90">
        <v>1</v>
      </c>
      <c r="I804" s="90">
        <v>1</v>
      </c>
      <c r="J804" s="90">
        <v>1</v>
      </c>
      <c r="K804" s="90">
        <v>0.2</v>
      </c>
      <c r="L804" s="90">
        <v>0.2</v>
      </c>
      <c r="M804" s="90">
        <v>0.2</v>
      </c>
      <c r="N804" s="90">
        <v>0.2</v>
      </c>
      <c r="O804" s="90">
        <v>0.2</v>
      </c>
      <c r="P804" s="90">
        <v>0.2</v>
      </c>
      <c r="Q804" s="90">
        <v>0.2</v>
      </c>
      <c r="R804" s="90">
        <v>0.2</v>
      </c>
      <c r="S804" s="90">
        <v>0.2</v>
      </c>
      <c r="T804" s="90">
        <v>5.5</v>
      </c>
      <c r="U804" s="90">
        <v>5.8</v>
      </c>
      <c r="V804" s="90">
        <v>5.9</v>
      </c>
      <c r="W804" s="90">
        <v>5.7</v>
      </c>
      <c r="X804" s="90">
        <v>6.4</v>
      </c>
      <c r="Y804" s="90">
        <v>6.1</v>
      </c>
      <c r="Z804" s="90">
        <v>6.1</v>
      </c>
      <c r="AA804" s="26">
        <f>IF(SUM(C804:Z804)=0," ",AVERAGE(C804:Z804))</f>
        <v>3.2750000000000008</v>
      </c>
      <c r="AB804" s="26">
        <f>IF(AA804=" "," ",MAX(C804:Z804))</f>
        <v>6.6</v>
      </c>
      <c r="AC804" s="26">
        <f>IF(AA804=" "," ",MIN(C804:Z804))</f>
        <v>0.2</v>
      </c>
      <c r="AD804" s="26">
        <f>IF(AA804=" "," ",SUM(C804:Z804))</f>
        <v>78.600000000000023</v>
      </c>
      <c r="AE804" s="61">
        <f>IF(SUM(AD804:AD805)=0," ",SUM(AD804:AD805))</f>
        <v>147.90000000000003</v>
      </c>
    </row>
    <row r="805" spans="1:31" x14ac:dyDescent="0.35">
      <c r="A805" s="69"/>
      <c r="B805" s="89" t="s">
        <v>46</v>
      </c>
      <c r="C805" s="90">
        <v>6</v>
      </c>
      <c r="D805" s="90">
        <v>5.9</v>
      </c>
      <c r="E805" s="90">
        <v>6.2</v>
      </c>
      <c r="F805" s="90">
        <v>6</v>
      </c>
      <c r="G805" s="90">
        <v>6</v>
      </c>
      <c r="H805" s="90">
        <v>4.9000000000000004</v>
      </c>
      <c r="I805" s="90">
        <v>4.2</v>
      </c>
      <c r="J805" s="90">
        <v>4.5999999999999996</v>
      </c>
      <c r="K805" s="90">
        <v>0</v>
      </c>
      <c r="L805" s="90">
        <v>0</v>
      </c>
      <c r="M805" s="90">
        <v>0</v>
      </c>
      <c r="N805" s="90">
        <v>0</v>
      </c>
      <c r="O805" s="90">
        <v>0</v>
      </c>
      <c r="P805" s="90">
        <v>0</v>
      </c>
      <c r="Q805" s="90">
        <v>0</v>
      </c>
      <c r="R805" s="90">
        <v>0</v>
      </c>
      <c r="S805" s="90">
        <v>0</v>
      </c>
      <c r="T805" s="90">
        <v>0.9</v>
      </c>
      <c r="U805" s="90">
        <v>4</v>
      </c>
      <c r="V805" s="90">
        <v>4</v>
      </c>
      <c r="W805" s="90">
        <v>3.9</v>
      </c>
      <c r="X805" s="90">
        <v>4.4000000000000004</v>
      </c>
      <c r="Y805" s="90">
        <v>4.2</v>
      </c>
      <c r="Z805" s="90">
        <v>4.0999999999999996</v>
      </c>
      <c r="AA805" s="26">
        <f t="shared" ref="AA805:AA857" si="652">IF(SUM(C805:Z805)=0," ",AVERAGE(C805:Z805))</f>
        <v>2.8874999999999997</v>
      </c>
      <c r="AB805" s="26">
        <f>IF(AA805=" "," ",MAX(C805:Z805))</f>
        <v>6.2</v>
      </c>
      <c r="AC805" s="26">
        <f>IF(AA805=" "," ",MIN(C805:Z805))</f>
        <v>0</v>
      </c>
      <c r="AD805" s="26">
        <f>IF(AA805=" "," ",SUM(C805:Z805))</f>
        <v>69.3</v>
      </c>
      <c r="AE805" s="62"/>
    </row>
    <row r="806" spans="1:31" x14ac:dyDescent="0.35">
      <c r="A806" s="68">
        <f t="shared" ref="A806" si="653">A804+1</f>
        <v>44230</v>
      </c>
      <c r="B806" s="89" t="s">
        <v>45</v>
      </c>
      <c r="C806" s="90">
        <v>1.1000000000000001</v>
      </c>
      <c r="D806" s="90">
        <v>1.6</v>
      </c>
      <c r="E806" s="90">
        <v>8</v>
      </c>
      <c r="F806" s="90">
        <v>8</v>
      </c>
      <c r="G806" s="90">
        <v>6</v>
      </c>
      <c r="H806" s="90">
        <v>6</v>
      </c>
      <c r="I806" s="90">
        <v>6</v>
      </c>
      <c r="J806" s="90">
        <v>4.9000000000000004</v>
      </c>
      <c r="K806" s="90">
        <v>4.5999999999999996</v>
      </c>
      <c r="L806" s="90">
        <v>4.5999999999999996</v>
      </c>
      <c r="M806" s="90">
        <v>4.5</v>
      </c>
      <c r="N806" s="90">
        <v>4.5</v>
      </c>
      <c r="O806" s="90">
        <v>4.5999999999999996</v>
      </c>
      <c r="P806" s="90">
        <v>4.5999999999999996</v>
      </c>
      <c r="Q806" s="90">
        <v>4.7</v>
      </c>
      <c r="R806" s="90">
        <v>4.7</v>
      </c>
      <c r="S806" s="90">
        <v>0.2</v>
      </c>
      <c r="T806" s="90">
        <v>0.2</v>
      </c>
      <c r="U806" s="90">
        <v>0.2</v>
      </c>
      <c r="V806" s="90">
        <v>0.2</v>
      </c>
      <c r="W806" s="90">
        <v>5.8</v>
      </c>
      <c r="X806" s="90">
        <v>5</v>
      </c>
      <c r="Y806" s="90">
        <v>5.6</v>
      </c>
      <c r="Z806" s="90">
        <v>5.6</v>
      </c>
      <c r="AA806" s="26">
        <f t="shared" si="652"/>
        <v>4.2166666666666668</v>
      </c>
      <c r="AB806" s="26">
        <f t="shared" ref="AB806:AB857" si="654">IF(AA806=" "," ",MAX(C806:Z806))</f>
        <v>8</v>
      </c>
      <c r="AC806" s="26">
        <f t="shared" ref="AC806:AC857" si="655">IF(AA806=" "," ",MIN(C806:Z806))</f>
        <v>0.2</v>
      </c>
      <c r="AD806" s="26">
        <f t="shared" ref="AD806:AD857" si="656">IF(AA806=" "," ",SUM(C806:Z806))</f>
        <v>101.2</v>
      </c>
      <c r="AE806" s="61">
        <f>IF(SUM(AD806:AD807)=0," ",SUM(AD806:AD807))</f>
        <v>176.3</v>
      </c>
    </row>
    <row r="807" spans="1:31" x14ac:dyDescent="0.35">
      <c r="A807" s="69"/>
      <c r="B807" s="89" t="s">
        <v>46</v>
      </c>
      <c r="C807" s="90">
        <v>5</v>
      </c>
      <c r="D807" s="90">
        <v>4.9000000000000004</v>
      </c>
      <c r="E807" s="90">
        <v>5.9</v>
      </c>
      <c r="F807" s="90">
        <v>6</v>
      </c>
      <c r="G807" s="90">
        <v>4</v>
      </c>
      <c r="H807" s="90">
        <v>4.2</v>
      </c>
      <c r="I807" s="90">
        <v>4.4000000000000004</v>
      </c>
      <c r="J807" s="90">
        <v>0</v>
      </c>
      <c r="K807" s="90">
        <v>0</v>
      </c>
      <c r="L807" s="90">
        <v>0</v>
      </c>
      <c r="M807" s="90">
        <v>0</v>
      </c>
      <c r="N807" s="90">
        <v>0</v>
      </c>
      <c r="O807" s="90">
        <v>0</v>
      </c>
      <c r="P807" s="90">
        <v>0</v>
      </c>
      <c r="Q807" s="90">
        <v>0</v>
      </c>
      <c r="R807" s="90">
        <v>0</v>
      </c>
      <c r="S807" s="90">
        <v>0</v>
      </c>
      <c r="T807" s="90">
        <v>0.1</v>
      </c>
      <c r="U807" s="90">
        <v>0.1</v>
      </c>
      <c r="V807" s="90">
        <v>0.1</v>
      </c>
      <c r="W807" s="90">
        <v>10.7</v>
      </c>
      <c r="X807" s="90">
        <v>9.1</v>
      </c>
      <c r="Y807" s="90">
        <v>10.3</v>
      </c>
      <c r="Z807" s="90">
        <v>10.3</v>
      </c>
      <c r="AA807" s="26">
        <f t="shared" si="652"/>
        <v>3.1291666666666669</v>
      </c>
      <c r="AB807" s="26">
        <f t="shared" si="654"/>
        <v>10.7</v>
      </c>
      <c r="AC807" s="26">
        <f t="shared" si="655"/>
        <v>0</v>
      </c>
      <c r="AD807" s="26">
        <f t="shared" si="656"/>
        <v>75.100000000000009</v>
      </c>
      <c r="AE807" s="62"/>
    </row>
    <row r="808" spans="1:31" x14ac:dyDescent="0.35">
      <c r="A808" s="68">
        <f t="shared" ref="A808" si="657">A806+1</f>
        <v>44231</v>
      </c>
      <c r="B808" s="89" t="s">
        <v>45</v>
      </c>
      <c r="C808" s="90">
        <v>7.5</v>
      </c>
      <c r="D808" s="90">
        <v>8.1</v>
      </c>
      <c r="E808" s="90">
        <v>7</v>
      </c>
      <c r="F808" s="90">
        <v>7</v>
      </c>
      <c r="G808" s="90">
        <v>7</v>
      </c>
      <c r="H808" s="90">
        <v>6.6</v>
      </c>
      <c r="I808" s="90">
        <v>5.0999999999999996</v>
      </c>
      <c r="J808" s="90">
        <v>0.9</v>
      </c>
      <c r="K808" s="90">
        <v>0.2</v>
      </c>
      <c r="L808" s="90">
        <v>0.2</v>
      </c>
      <c r="M808" s="90">
        <v>0.2</v>
      </c>
      <c r="N808" s="90">
        <v>0.2</v>
      </c>
      <c r="O808" s="90">
        <v>0.2</v>
      </c>
      <c r="P808" s="90">
        <v>0.2</v>
      </c>
      <c r="Q808" s="90">
        <v>0.2</v>
      </c>
      <c r="R808" s="90">
        <v>0.2</v>
      </c>
      <c r="S808" s="90">
        <v>0.2</v>
      </c>
      <c r="T808" s="90">
        <v>6.1</v>
      </c>
      <c r="U808" s="90">
        <v>6</v>
      </c>
      <c r="V808" s="90">
        <v>6.7</v>
      </c>
      <c r="W808" s="90">
        <v>1.1000000000000001</v>
      </c>
      <c r="X808" s="90">
        <v>1.1000000000000001</v>
      </c>
      <c r="Y808" s="90">
        <v>1.1000000000000001</v>
      </c>
      <c r="Z808" s="90">
        <v>1.1000000000000001</v>
      </c>
      <c r="AA808" s="26">
        <f t="shared" si="652"/>
        <v>3.0916666666666668</v>
      </c>
      <c r="AB808" s="26">
        <f t="shared" si="654"/>
        <v>8.1</v>
      </c>
      <c r="AC808" s="26">
        <f t="shared" si="655"/>
        <v>0.2</v>
      </c>
      <c r="AD808" s="26">
        <f t="shared" si="656"/>
        <v>74.2</v>
      </c>
      <c r="AE808" s="61">
        <f>IF(SUM(AD808:AD809)=0," ",SUM(AD808:AD809))</f>
        <v>200.2</v>
      </c>
    </row>
    <row r="809" spans="1:31" x14ac:dyDescent="0.35">
      <c r="A809" s="69"/>
      <c r="B809" s="89" t="s">
        <v>46</v>
      </c>
      <c r="C809" s="90">
        <v>14</v>
      </c>
      <c r="D809" s="90">
        <v>15.2</v>
      </c>
      <c r="E809" s="90">
        <v>12.8</v>
      </c>
      <c r="F809" s="90">
        <v>12.8</v>
      </c>
      <c r="G809" s="90">
        <v>12.9</v>
      </c>
      <c r="H809" s="90">
        <v>12.3</v>
      </c>
      <c r="I809" s="90">
        <v>9.3000000000000007</v>
      </c>
      <c r="J809" s="90">
        <v>0</v>
      </c>
      <c r="K809" s="90">
        <v>0</v>
      </c>
      <c r="L809" s="90">
        <v>0</v>
      </c>
      <c r="M809" s="90">
        <v>0</v>
      </c>
      <c r="N809" s="90">
        <v>0</v>
      </c>
      <c r="O809" s="90">
        <v>0</v>
      </c>
      <c r="P809" s="90">
        <v>0</v>
      </c>
      <c r="Q809" s="90">
        <v>0</v>
      </c>
      <c r="R809" s="90">
        <v>0</v>
      </c>
      <c r="S809" s="90">
        <v>0</v>
      </c>
      <c r="T809" s="90">
        <v>9.1</v>
      </c>
      <c r="U809" s="90">
        <v>4</v>
      </c>
      <c r="V809" s="90">
        <v>4.7</v>
      </c>
      <c r="W809" s="90">
        <v>4.7</v>
      </c>
      <c r="X809" s="90">
        <v>4.7</v>
      </c>
      <c r="Y809" s="90">
        <v>4.8</v>
      </c>
      <c r="Z809" s="90">
        <v>4.7</v>
      </c>
      <c r="AA809" s="26">
        <f t="shared" si="652"/>
        <v>5.25</v>
      </c>
      <c r="AB809" s="26">
        <f t="shared" si="654"/>
        <v>15.2</v>
      </c>
      <c r="AC809" s="26">
        <f t="shared" si="655"/>
        <v>0</v>
      </c>
      <c r="AD809" s="26">
        <f t="shared" si="656"/>
        <v>126</v>
      </c>
      <c r="AE809" s="62"/>
    </row>
    <row r="810" spans="1:31" x14ac:dyDescent="0.35">
      <c r="A810" s="68">
        <f t="shared" ref="A810" si="658">A808+1</f>
        <v>44232</v>
      </c>
      <c r="B810" s="89" t="s">
        <v>45</v>
      </c>
      <c r="C810" s="90">
        <v>6.3</v>
      </c>
      <c r="D810" s="90">
        <v>6</v>
      </c>
      <c r="E810" s="90">
        <v>6</v>
      </c>
      <c r="F810" s="90">
        <v>5.8</v>
      </c>
      <c r="G810" s="90">
        <v>5.5</v>
      </c>
      <c r="H810" s="90">
        <v>5.6</v>
      </c>
      <c r="I810" s="90">
        <v>4.5999999999999996</v>
      </c>
      <c r="J810" s="90">
        <v>4.5</v>
      </c>
      <c r="K810" s="90">
        <v>4.5</v>
      </c>
      <c r="L810" s="90">
        <v>4.5</v>
      </c>
      <c r="M810" s="90">
        <v>4.5</v>
      </c>
      <c r="N810" s="90">
        <v>4.5</v>
      </c>
      <c r="O810" s="90">
        <v>4.5</v>
      </c>
      <c r="P810" s="90">
        <v>4.5</v>
      </c>
      <c r="Q810" s="90">
        <v>4.5</v>
      </c>
      <c r="R810" s="90">
        <v>0.2</v>
      </c>
      <c r="S810" s="90">
        <v>0.2</v>
      </c>
      <c r="T810" s="90">
        <v>0.3</v>
      </c>
      <c r="U810" s="90">
        <v>0.2</v>
      </c>
      <c r="V810" s="90">
        <v>0.3</v>
      </c>
      <c r="W810" s="90">
        <v>0.3</v>
      </c>
      <c r="X810" s="90">
        <v>5.7</v>
      </c>
      <c r="Y810" s="90">
        <v>5.7</v>
      </c>
      <c r="Z810" s="90">
        <v>5.7</v>
      </c>
      <c r="AA810" s="26">
        <f t="shared" si="652"/>
        <v>3.933333333333334</v>
      </c>
      <c r="AB810" s="26">
        <f t="shared" si="654"/>
        <v>6.3</v>
      </c>
      <c r="AC810" s="26">
        <f t="shared" si="655"/>
        <v>0.2</v>
      </c>
      <c r="AD810" s="26">
        <f t="shared" si="656"/>
        <v>94.40000000000002</v>
      </c>
      <c r="AE810" s="61">
        <f>IF(SUM(AD810:AD811)=0," ",SUM(AD810:AD811))</f>
        <v>152.60000000000002</v>
      </c>
    </row>
    <row r="811" spans="1:31" x14ac:dyDescent="0.35">
      <c r="A811" s="69"/>
      <c r="B811" s="89" t="s">
        <v>46</v>
      </c>
      <c r="C811" s="90">
        <v>5.9</v>
      </c>
      <c r="D811" s="90">
        <v>5.5</v>
      </c>
      <c r="E811" s="90">
        <v>5.5</v>
      </c>
      <c r="F811" s="90">
        <v>5.3</v>
      </c>
      <c r="G811" s="90">
        <v>5.2</v>
      </c>
      <c r="H811" s="90">
        <v>5.2</v>
      </c>
      <c r="I811" s="90">
        <v>0</v>
      </c>
      <c r="J811" s="90">
        <v>0</v>
      </c>
      <c r="K811" s="90">
        <v>0</v>
      </c>
      <c r="L811" s="90">
        <v>0</v>
      </c>
      <c r="M811" s="90">
        <v>0</v>
      </c>
      <c r="N811" s="90">
        <v>0</v>
      </c>
      <c r="O811" s="90">
        <v>0</v>
      </c>
      <c r="P811" s="90">
        <v>0</v>
      </c>
      <c r="Q811" s="90">
        <v>0</v>
      </c>
      <c r="R811" s="90">
        <v>0</v>
      </c>
      <c r="S811" s="90">
        <v>0</v>
      </c>
      <c r="T811" s="90">
        <v>0.1</v>
      </c>
      <c r="U811" s="90">
        <v>0.1</v>
      </c>
      <c r="V811" s="90">
        <v>0.1</v>
      </c>
      <c r="W811" s="90">
        <v>0.1</v>
      </c>
      <c r="X811" s="90">
        <v>8.5</v>
      </c>
      <c r="Y811" s="90">
        <v>8.5</v>
      </c>
      <c r="Z811" s="90">
        <v>8.1999999999999993</v>
      </c>
      <c r="AA811" s="26">
        <f t="shared" si="652"/>
        <v>2.4250000000000003</v>
      </c>
      <c r="AB811" s="26">
        <f t="shared" si="654"/>
        <v>8.5</v>
      </c>
      <c r="AC811" s="26">
        <f t="shared" si="655"/>
        <v>0</v>
      </c>
      <c r="AD811" s="26">
        <f t="shared" si="656"/>
        <v>58.2</v>
      </c>
      <c r="AE811" s="62"/>
    </row>
    <row r="812" spans="1:31" x14ac:dyDescent="0.35">
      <c r="A812" s="68">
        <f t="shared" ref="A812" si="659">A810+1</f>
        <v>44233</v>
      </c>
      <c r="B812" s="89" t="s">
        <v>45</v>
      </c>
      <c r="C812" s="90">
        <v>5.6</v>
      </c>
      <c r="D812" s="90">
        <v>5.9</v>
      </c>
      <c r="E812" s="90">
        <v>6.1</v>
      </c>
      <c r="F812" s="90">
        <v>6.3</v>
      </c>
      <c r="G812" s="90">
        <v>8</v>
      </c>
      <c r="H812" s="90">
        <v>6.7</v>
      </c>
      <c r="I812" s="90">
        <v>6.8</v>
      </c>
      <c r="J812" s="90">
        <v>5.9</v>
      </c>
      <c r="K812" s="90">
        <v>0.2</v>
      </c>
      <c r="L812" s="90">
        <v>0.2</v>
      </c>
      <c r="M812" s="90">
        <v>0.2</v>
      </c>
      <c r="N812" s="90">
        <v>0.2</v>
      </c>
      <c r="O812" s="90">
        <v>0.2</v>
      </c>
      <c r="P812" s="90">
        <v>0.2</v>
      </c>
      <c r="Q812" s="90">
        <v>0.2</v>
      </c>
      <c r="R812" s="90">
        <v>0.2</v>
      </c>
      <c r="S812" s="90">
        <v>0.2</v>
      </c>
      <c r="T812" s="90">
        <v>0.3</v>
      </c>
      <c r="U812" s="90">
        <v>5.0999999999999996</v>
      </c>
      <c r="V812" s="90">
        <v>5</v>
      </c>
      <c r="W812" s="90">
        <v>5.0999999999999996</v>
      </c>
      <c r="X812" s="90">
        <v>5.2</v>
      </c>
      <c r="Y812" s="90">
        <v>5.3</v>
      </c>
      <c r="Z812" s="90">
        <v>5.3</v>
      </c>
      <c r="AA812" s="26">
        <f t="shared" si="652"/>
        <v>3.5166666666666675</v>
      </c>
      <c r="AB812" s="26">
        <f t="shared" si="654"/>
        <v>8</v>
      </c>
      <c r="AC812" s="26">
        <f t="shared" si="655"/>
        <v>0.2</v>
      </c>
      <c r="AD812" s="26">
        <f t="shared" si="656"/>
        <v>84.40000000000002</v>
      </c>
      <c r="AE812" s="61">
        <f>IF(SUM(AD812:AD813)=0," ",SUM(AD812:AD813))</f>
        <v>186.10000000000002</v>
      </c>
    </row>
    <row r="813" spans="1:31" x14ac:dyDescent="0.35">
      <c r="A813" s="69"/>
      <c r="B813" s="89" t="s">
        <v>46</v>
      </c>
      <c r="C813" s="90">
        <v>8.1999999999999993</v>
      </c>
      <c r="D813" s="90">
        <v>8.6999999999999993</v>
      </c>
      <c r="E813" s="90">
        <v>9</v>
      </c>
      <c r="F813" s="90">
        <v>9.4</v>
      </c>
      <c r="G813" s="90">
        <v>12.7</v>
      </c>
      <c r="H813" s="90">
        <v>10.3</v>
      </c>
      <c r="I813" s="90">
        <v>10.5</v>
      </c>
      <c r="J813" s="90">
        <v>4</v>
      </c>
      <c r="K813" s="90">
        <v>0</v>
      </c>
      <c r="L813" s="90">
        <v>0</v>
      </c>
      <c r="M813" s="90">
        <v>0</v>
      </c>
      <c r="N813" s="90">
        <v>0</v>
      </c>
      <c r="O813" s="90">
        <v>0</v>
      </c>
      <c r="P813" s="90">
        <v>0</v>
      </c>
      <c r="Q813" s="90">
        <v>0</v>
      </c>
      <c r="R813" s="90">
        <v>0</v>
      </c>
      <c r="S813" s="90">
        <v>0</v>
      </c>
      <c r="T813" s="90">
        <v>0.1</v>
      </c>
      <c r="U813" s="90">
        <v>4.8</v>
      </c>
      <c r="V813" s="90">
        <v>4.7</v>
      </c>
      <c r="W813" s="90">
        <v>4.7</v>
      </c>
      <c r="X813" s="90">
        <v>4.9000000000000004</v>
      </c>
      <c r="Y813" s="90">
        <v>4.9000000000000004</v>
      </c>
      <c r="Z813" s="90">
        <v>4.8</v>
      </c>
      <c r="AA813" s="26">
        <f t="shared" si="652"/>
        <v>4.2374999999999998</v>
      </c>
      <c r="AB813" s="26">
        <f t="shared" si="654"/>
        <v>12.7</v>
      </c>
      <c r="AC813" s="26">
        <f t="shared" si="655"/>
        <v>0</v>
      </c>
      <c r="AD813" s="26">
        <f t="shared" si="656"/>
        <v>101.7</v>
      </c>
      <c r="AE813" s="62"/>
    </row>
    <row r="814" spans="1:31" x14ac:dyDescent="0.35">
      <c r="A814" s="68">
        <f t="shared" ref="A814" si="660">A812+1</f>
        <v>44234</v>
      </c>
      <c r="B814" s="89" t="s">
        <v>45</v>
      </c>
      <c r="C814" s="90">
        <v>5.3</v>
      </c>
      <c r="D814" s="90">
        <v>5.2</v>
      </c>
      <c r="E814" s="90">
        <v>5.2</v>
      </c>
      <c r="F814" s="90">
        <v>5.2</v>
      </c>
      <c r="G814" s="90">
        <v>6</v>
      </c>
      <c r="H814" s="90">
        <v>6</v>
      </c>
      <c r="I814" s="90">
        <v>0.3</v>
      </c>
      <c r="J814" s="90">
        <v>0.2</v>
      </c>
      <c r="K814" s="90">
        <v>0.2</v>
      </c>
      <c r="L814" s="90">
        <v>0.2</v>
      </c>
      <c r="M814" s="90">
        <v>0.2</v>
      </c>
      <c r="N814" s="90">
        <v>0.2</v>
      </c>
      <c r="O814" s="90">
        <v>0.2</v>
      </c>
      <c r="P814" s="90">
        <v>0.2</v>
      </c>
      <c r="Q814" s="90">
        <v>0.2</v>
      </c>
      <c r="R814" s="90">
        <v>0.2</v>
      </c>
      <c r="S814" s="90">
        <v>0.2</v>
      </c>
      <c r="T814" s="90">
        <v>0.3</v>
      </c>
      <c r="U814" s="90">
        <v>6</v>
      </c>
      <c r="V814" s="90">
        <v>5.0999999999999996</v>
      </c>
      <c r="W814" s="90">
        <v>5.2</v>
      </c>
      <c r="X814" s="90">
        <v>6.5</v>
      </c>
      <c r="Y814" s="90">
        <v>6.8</v>
      </c>
      <c r="Z814" s="90">
        <v>6.5</v>
      </c>
      <c r="AA814" s="26">
        <f t="shared" si="652"/>
        <v>2.9833333333333343</v>
      </c>
      <c r="AB814" s="26">
        <f t="shared" si="654"/>
        <v>6.8</v>
      </c>
      <c r="AC814" s="26">
        <f t="shared" si="655"/>
        <v>0.2</v>
      </c>
      <c r="AD814" s="26">
        <f t="shared" si="656"/>
        <v>71.600000000000023</v>
      </c>
      <c r="AE814" s="61">
        <f>IF(SUM(AD814:AD815)=0," ",SUM(AD814:AD815))</f>
        <v>162.20000000000005</v>
      </c>
    </row>
    <row r="815" spans="1:31" x14ac:dyDescent="0.35">
      <c r="A815" s="69"/>
      <c r="B815" s="89" t="s">
        <v>46</v>
      </c>
      <c r="C815" s="90">
        <v>4.9000000000000004</v>
      </c>
      <c r="D815" s="90">
        <v>4.9000000000000004</v>
      </c>
      <c r="E815" s="90">
        <v>4.8</v>
      </c>
      <c r="F815" s="90">
        <v>4.8</v>
      </c>
      <c r="G815" s="90">
        <v>11.2</v>
      </c>
      <c r="H815" s="90">
        <v>10.9</v>
      </c>
      <c r="I815" s="90">
        <v>5.5</v>
      </c>
      <c r="J815" s="90">
        <v>0</v>
      </c>
      <c r="K815" s="90">
        <v>0</v>
      </c>
      <c r="L815" s="90">
        <v>0</v>
      </c>
      <c r="M815" s="90">
        <v>0</v>
      </c>
      <c r="N815" s="90">
        <v>0</v>
      </c>
      <c r="O815" s="90">
        <v>0</v>
      </c>
      <c r="P815" s="90">
        <v>0</v>
      </c>
      <c r="Q815" s="90">
        <v>0</v>
      </c>
      <c r="R815" s="90">
        <v>0</v>
      </c>
      <c r="S815" s="90">
        <v>0</v>
      </c>
      <c r="T815" s="90">
        <v>0.1</v>
      </c>
      <c r="U815" s="90">
        <v>11</v>
      </c>
      <c r="V815" s="90">
        <v>9.3000000000000007</v>
      </c>
      <c r="W815" s="90">
        <v>5</v>
      </c>
      <c r="X815" s="90">
        <v>6</v>
      </c>
      <c r="Y815" s="90">
        <v>6.2</v>
      </c>
      <c r="Z815" s="90">
        <v>6</v>
      </c>
      <c r="AA815" s="26">
        <f t="shared" si="652"/>
        <v>3.7750000000000004</v>
      </c>
      <c r="AB815" s="26">
        <f t="shared" si="654"/>
        <v>11.2</v>
      </c>
      <c r="AC815" s="26">
        <f t="shared" si="655"/>
        <v>0</v>
      </c>
      <c r="AD815" s="26">
        <f t="shared" si="656"/>
        <v>90.600000000000009</v>
      </c>
      <c r="AE815" s="62"/>
    </row>
    <row r="816" spans="1:31" x14ac:dyDescent="0.35">
      <c r="A816" s="68">
        <f t="shared" ref="A816" si="661">A814+1</f>
        <v>44235</v>
      </c>
      <c r="B816" s="89" t="s">
        <v>45</v>
      </c>
      <c r="C816" s="90">
        <v>5.2</v>
      </c>
      <c r="D816" s="90">
        <v>5</v>
      </c>
      <c r="E816" s="90">
        <v>5</v>
      </c>
      <c r="F816" s="90">
        <v>5</v>
      </c>
      <c r="G816" s="90">
        <v>5</v>
      </c>
      <c r="H816" s="90">
        <v>5</v>
      </c>
      <c r="I816" s="90">
        <v>4.5999999999999996</v>
      </c>
      <c r="J816" s="90">
        <v>4.5</v>
      </c>
      <c r="K816" s="90">
        <v>4.5</v>
      </c>
      <c r="L816" s="90">
        <v>4.5</v>
      </c>
      <c r="M816" s="90">
        <v>4.5999999999999996</v>
      </c>
      <c r="N816" s="90">
        <v>4.5</v>
      </c>
      <c r="O816" s="90">
        <v>4.4000000000000004</v>
      </c>
      <c r="P816" s="90">
        <v>4</v>
      </c>
      <c r="Q816" s="90">
        <v>4</v>
      </c>
      <c r="R816" s="90">
        <v>0.2</v>
      </c>
      <c r="S816" s="90">
        <v>1.2</v>
      </c>
      <c r="T816" s="90">
        <v>0.3</v>
      </c>
      <c r="U816" s="90">
        <v>0.3</v>
      </c>
      <c r="V816" s="90">
        <v>1.1000000000000001</v>
      </c>
      <c r="W816" s="90">
        <v>5</v>
      </c>
      <c r="X816" s="90">
        <v>5</v>
      </c>
      <c r="Y816" s="90">
        <v>5</v>
      </c>
      <c r="Z816" s="90">
        <v>5.7</v>
      </c>
      <c r="AA816" s="26">
        <f t="shared" si="652"/>
        <v>3.9</v>
      </c>
      <c r="AB816" s="26">
        <f t="shared" si="654"/>
        <v>5.7</v>
      </c>
      <c r="AC816" s="26">
        <f t="shared" si="655"/>
        <v>0.2</v>
      </c>
      <c r="AD816" s="26">
        <f t="shared" si="656"/>
        <v>93.6</v>
      </c>
      <c r="AE816" s="61">
        <f>IF(SUM(AD816:AD817)=0," ",SUM(AD816:AD817))</f>
        <v>158.69999999999999</v>
      </c>
    </row>
    <row r="817" spans="1:31" x14ac:dyDescent="0.35">
      <c r="A817" s="69"/>
      <c r="B817" s="89" t="s">
        <v>46</v>
      </c>
      <c r="C817" s="90">
        <v>4.8</v>
      </c>
      <c r="D817" s="90">
        <v>4.5</v>
      </c>
      <c r="E817" s="90">
        <v>4.5</v>
      </c>
      <c r="F817" s="90">
        <v>4.5999999999999996</v>
      </c>
      <c r="G817" s="90">
        <v>4.5999999999999996</v>
      </c>
      <c r="H817" s="90">
        <v>0.2</v>
      </c>
      <c r="I817" s="90">
        <v>0</v>
      </c>
      <c r="J817" s="90">
        <v>0</v>
      </c>
      <c r="K817" s="90">
        <v>0</v>
      </c>
      <c r="L817" s="90">
        <v>0</v>
      </c>
      <c r="M817" s="90">
        <v>0</v>
      </c>
      <c r="N817" s="90">
        <v>0</v>
      </c>
      <c r="O817" s="90">
        <v>0</v>
      </c>
      <c r="P817" s="90">
        <v>0</v>
      </c>
      <c r="Q817" s="90">
        <v>0</v>
      </c>
      <c r="R817" s="90">
        <v>0</v>
      </c>
      <c r="S817" s="90">
        <v>0</v>
      </c>
      <c r="T817" s="90">
        <v>0.1</v>
      </c>
      <c r="U817" s="90">
        <v>0.1</v>
      </c>
      <c r="V817" s="90">
        <v>3.9</v>
      </c>
      <c r="W817" s="90">
        <v>9.1</v>
      </c>
      <c r="X817" s="90">
        <v>9.1</v>
      </c>
      <c r="Y817" s="90">
        <v>9.1</v>
      </c>
      <c r="Z817" s="90">
        <v>10.5</v>
      </c>
      <c r="AA817" s="26">
        <f t="shared" si="652"/>
        <v>2.7124999999999999</v>
      </c>
      <c r="AB817" s="26">
        <f t="shared" si="654"/>
        <v>10.5</v>
      </c>
      <c r="AC817" s="26">
        <f t="shared" si="655"/>
        <v>0</v>
      </c>
      <c r="AD817" s="26">
        <f t="shared" si="656"/>
        <v>65.099999999999994</v>
      </c>
      <c r="AE817" s="62"/>
    </row>
    <row r="818" spans="1:31" x14ac:dyDescent="0.35">
      <c r="A818" s="68">
        <f t="shared" ref="A818" si="662">A816+1</f>
        <v>44236</v>
      </c>
      <c r="B818" s="89" t="s">
        <v>45</v>
      </c>
      <c r="C818" s="90">
        <v>5.8</v>
      </c>
      <c r="D818" s="90">
        <v>6</v>
      </c>
      <c r="E818" s="90">
        <v>6.6</v>
      </c>
      <c r="F818" s="90">
        <v>6.5</v>
      </c>
      <c r="G818" s="90">
        <v>7.7</v>
      </c>
      <c r="H818" s="90">
        <v>6</v>
      </c>
      <c r="I818" s="90">
        <v>0.9</v>
      </c>
      <c r="J818" s="90">
        <v>0.2</v>
      </c>
      <c r="K818" s="90">
        <v>0.2</v>
      </c>
      <c r="L818" s="90">
        <v>0.2</v>
      </c>
      <c r="M818" s="90">
        <v>0.2</v>
      </c>
      <c r="N818" s="90">
        <v>0.2</v>
      </c>
      <c r="O818" s="90">
        <v>0.2</v>
      </c>
      <c r="P818" s="90">
        <v>0.2</v>
      </c>
      <c r="Q818" s="90">
        <v>0.2</v>
      </c>
      <c r="R818" s="90">
        <v>0.2</v>
      </c>
      <c r="S818" s="90">
        <v>5.7</v>
      </c>
      <c r="T818" s="90">
        <v>6.5</v>
      </c>
      <c r="U818" s="90">
        <v>6.3</v>
      </c>
      <c r="V818" s="90">
        <v>6.2</v>
      </c>
      <c r="W818" s="90">
        <v>5.4</v>
      </c>
      <c r="X818" s="90">
        <v>1.1000000000000001</v>
      </c>
      <c r="Y818" s="90">
        <v>1.1000000000000001</v>
      </c>
      <c r="Z818" s="90">
        <v>7</v>
      </c>
      <c r="AA818" s="26">
        <f t="shared" si="652"/>
        <v>3.3583333333333343</v>
      </c>
      <c r="AB818" s="26">
        <f t="shared" si="654"/>
        <v>7.7</v>
      </c>
      <c r="AC818" s="26">
        <f t="shared" si="655"/>
        <v>0.2</v>
      </c>
      <c r="AD818" s="26">
        <f t="shared" si="656"/>
        <v>80.600000000000023</v>
      </c>
      <c r="AE818" s="61">
        <f>IF(SUM(AD818:AD819)=0," ",SUM(AD818:AD819))</f>
        <v>214.10000000000002</v>
      </c>
    </row>
    <row r="819" spans="1:31" x14ac:dyDescent="0.35">
      <c r="A819" s="69"/>
      <c r="B819" s="89" t="s">
        <v>46</v>
      </c>
      <c r="C819" s="90">
        <v>10.6</v>
      </c>
      <c r="D819" s="90">
        <v>10.9</v>
      </c>
      <c r="E819" s="90">
        <v>12.2</v>
      </c>
      <c r="F819" s="90">
        <v>12</v>
      </c>
      <c r="G819" s="90">
        <v>14.3</v>
      </c>
      <c r="H819" s="90">
        <v>11</v>
      </c>
      <c r="I819" s="90">
        <v>0.1</v>
      </c>
      <c r="J819" s="90">
        <v>0</v>
      </c>
      <c r="K819" s="90">
        <v>0</v>
      </c>
      <c r="L819" s="90">
        <v>0</v>
      </c>
      <c r="M819" s="90">
        <v>0</v>
      </c>
      <c r="N819" s="90">
        <v>0</v>
      </c>
      <c r="O819" s="90">
        <v>0</v>
      </c>
      <c r="P819" s="90">
        <v>0</v>
      </c>
      <c r="Q819" s="90">
        <v>0</v>
      </c>
      <c r="R819" s="90">
        <v>0</v>
      </c>
      <c r="S819" s="90">
        <v>8.5</v>
      </c>
      <c r="T819" s="90">
        <v>10</v>
      </c>
      <c r="U819" s="90">
        <v>9.3000000000000007</v>
      </c>
      <c r="V819" s="90">
        <v>9.1</v>
      </c>
      <c r="W819" s="90">
        <v>5.2</v>
      </c>
      <c r="X819" s="90">
        <v>4.9000000000000004</v>
      </c>
      <c r="Y819" s="90">
        <v>4.9000000000000004</v>
      </c>
      <c r="Z819" s="90">
        <v>10.5</v>
      </c>
      <c r="AA819" s="26">
        <f t="shared" si="652"/>
        <v>5.5625</v>
      </c>
      <c r="AB819" s="26">
        <f t="shared" si="654"/>
        <v>14.3</v>
      </c>
      <c r="AC819" s="26">
        <f t="shared" si="655"/>
        <v>0</v>
      </c>
      <c r="AD819" s="26">
        <f t="shared" si="656"/>
        <v>133.5</v>
      </c>
      <c r="AE819" s="62"/>
    </row>
    <row r="820" spans="1:31" x14ac:dyDescent="0.35">
      <c r="A820" s="68">
        <f t="shared" ref="A820" si="663">A818+1</f>
        <v>44237</v>
      </c>
      <c r="B820" s="89" t="s">
        <v>45</v>
      </c>
      <c r="C820" s="90">
        <v>5.7</v>
      </c>
      <c r="D820" s="90">
        <v>5.0999999999999996</v>
      </c>
      <c r="E820" s="90">
        <v>5.0999999999999996</v>
      </c>
      <c r="F820" s="90">
        <v>0.3</v>
      </c>
      <c r="G820" s="90">
        <v>0.3</v>
      </c>
      <c r="H820" s="90">
        <v>0.3</v>
      </c>
      <c r="I820" s="90">
        <v>0.6</v>
      </c>
      <c r="J820" s="90">
        <v>4.3</v>
      </c>
      <c r="K820" s="90">
        <v>4.3</v>
      </c>
      <c r="L820" s="90">
        <v>4.4000000000000004</v>
      </c>
      <c r="M820" s="90">
        <v>4.4000000000000004</v>
      </c>
      <c r="N820" s="90">
        <v>4.4000000000000004</v>
      </c>
      <c r="O820" s="90">
        <v>4.5999999999999996</v>
      </c>
      <c r="P820" s="90">
        <v>4.5999999999999996</v>
      </c>
      <c r="Q820" s="90">
        <v>4.5999999999999996</v>
      </c>
      <c r="R820" s="90">
        <v>4.5999999999999996</v>
      </c>
      <c r="S820" s="90">
        <v>1</v>
      </c>
      <c r="T820" s="90">
        <v>5.0999999999999996</v>
      </c>
      <c r="U820" s="90">
        <v>5.8</v>
      </c>
      <c r="V820" s="90">
        <v>0.3</v>
      </c>
      <c r="W820" s="90">
        <v>4.9000000000000004</v>
      </c>
      <c r="X820" s="90">
        <v>5.7</v>
      </c>
      <c r="Y820" s="90">
        <v>6.1</v>
      </c>
      <c r="Z820" s="90">
        <v>6.4</v>
      </c>
      <c r="AA820" s="26">
        <f t="shared" si="652"/>
        <v>3.870833333333334</v>
      </c>
      <c r="AB820" s="26">
        <f t="shared" si="654"/>
        <v>6.4</v>
      </c>
      <c r="AC820" s="26">
        <f t="shared" si="655"/>
        <v>0.3</v>
      </c>
      <c r="AD820" s="26">
        <f t="shared" si="656"/>
        <v>92.90000000000002</v>
      </c>
      <c r="AE820" s="61">
        <f>IF(SUM(AD820:AD821)=0," ",SUM(AD820:AD821))</f>
        <v>145.90000000000003</v>
      </c>
    </row>
    <row r="821" spans="1:31" x14ac:dyDescent="0.35">
      <c r="A821" s="69"/>
      <c r="B821" s="89" t="s">
        <v>46</v>
      </c>
      <c r="C821" s="90">
        <v>5.6</v>
      </c>
      <c r="D821" s="90">
        <v>4.7</v>
      </c>
      <c r="E821" s="90">
        <v>4.8</v>
      </c>
      <c r="F821" s="90">
        <v>0.1</v>
      </c>
      <c r="G821" s="90">
        <v>0.1</v>
      </c>
      <c r="H821" s="90">
        <v>0</v>
      </c>
      <c r="I821" s="90">
        <v>0</v>
      </c>
      <c r="J821" s="90">
        <v>0</v>
      </c>
      <c r="K821" s="90">
        <v>0</v>
      </c>
      <c r="L821" s="90">
        <v>0</v>
      </c>
      <c r="M821" s="90">
        <v>0</v>
      </c>
      <c r="N821" s="90">
        <v>0.1</v>
      </c>
      <c r="O821" s="90">
        <v>0.1</v>
      </c>
      <c r="P821" s="90">
        <v>0.1</v>
      </c>
      <c r="Q821" s="90">
        <v>0.1</v>
      </c>
      <c r="R821" s="90">
        <v>0.1</v>
      </c>
      <c r="S821" s="90">
        <v>0.1</v>
      </c>
      <c r="T821" s="90">
        <v>0.1</v>
      </c>
      <c r="U821" s="90">
        <v>8.5</v>
      </c>
      <c r="V821" s="90">
        <v>0</v>
      </c>
      <c r="W821" s="90">
        <v>0.7</v>
      </c>
      <c r="X821" s="90">
        <v>9.3000000000000007</v>
      </c>
      <c r="Y821" s="90">
        <v>8.9</v>
      </c>
      <c r="Z821" s="90">
        <v>9.6</v>
      </c>
      <c r="AA821" s="26">
        <f t="shared" si="652"/>
        <v>2.2083333333333335</v>
      </c>
      <c r="AB821" s="26">
        <f t="shared" si="654"/>
        <v>9.6</v>
      </c>
      <c r="AC821" s="26">
        <f t="shared" si="655"/>
        <v>0</v>
      </c>
      <c r="AD821" s="26">
        <f t="shared" si="656"/>
        <v>53</v>
      </c>
      <c r="AE821" s="62"/>
    </row>
    <row r="822" spans="1:31" x14ac:dyDescent="0.35">
      <c r="A822" s="68">
        <f t="shared" ref="A822" si="664">A820+1</f>
        <v>44238</v>
      </c>
      <c r="B822" s="89" t="s">
        <v>45</v>
      </c>
      <c r="C822" s="90">
        <v>6.6</v>
      </c>
      <c r="D822" s="90">
        <v>5.5</v>
      </c>
      <c r="E822" s="90">
        <v>5</v>
      </c>
      <c r="F822" s="90">
        <v>5</v>
      </c>
      <c r="G822" s="90">
        <v>5</v>
      </c>
      <c r="H822" s="90">
        <v>0.2</v>
      </c>
      <c r="I822" s="90">
        <v>0.2</v>
      </c>
      <c r="J822" s="90">
        <v>0.3</v>
      </c>
      <c r="K822" s="90">
        <v>0.3</v>
      </c>
      <c r="L822" s="90">
        <v>0.3</v>
      </c>
      <c r="M822" s="90">
        <v>0.9</v>
      </c>
      <c r="N822" s="90">
        <v>0.9</v>
      </c>
      <c r="O822" s="90">
        <v>0.9</v>
      </c>
      <c r="P822" s="90">
        <v>0.9</v>
      </c>
      <c r="Q822" s="90">
        <v>0.9</v>
      </c>
      <c r="R822" s="90">
        <v>0.9</v>
      </c>
      <c r="S822" s="90">
        <v>0.9</v>
      </c>
      <c r="T822" s="90">
        <v>0.9</v>
      </c>
      <c r="U822" s="90">
        <v>0.7</v>
      </c>
      <c r="V822" s="90">
        <v>0.3</v>
      </c>
      <c r="W822" s="90">
        <v>1</v>
      </c>
      <c r="X822" s="90">
        <v>5.8</v>
      </c>
      <c r="Y822" s="90">
        <v>5.8</v>
      </c>
      <c r="Z822" s="90">
        <v>7.5</v>
      </c>
      <c r="AA822" s="26">
        <f t="shared" si="652"/>
        <v>2.3624999999999994</v>
      </c>
      <c r="AB822" s="26">
        <f t="shared" si="654"/>
        <v>7.5</v>
      </c>
      <c r="AC822" s="26">
        <f t="shared" si="655"/>
        <v>0.2</v>
      </c>
      <c r="AD822" s="26">
        <f t="shared" si="656"/>
        <v>56.699999999999989</v>
      </c>
      <c r="AE822" s="61">
        <f>IF(SUM(AD822:AD823)=0," ",SUM(AD822:AD823))</f>
        <v>131.6</v>
      </c>
    </row>
    <row r="823" spans="1:31" x14ac:dyDescent="0.35">
      <c r="A823" s="69"/>
      <c r="B823" s="89" t="s">
        <v>46</v>
      </c>
      <c r="C823" s="90">
        <v>0.1</v>
      </c>
      <c r="D823" s="90">
        <v>8.1999999999999993</v>
      </c>
      <c r="E823" s="90">
        <v>4.5999999999999996</v>
      </c>
      <c r="F823" s="90">
        <v>4.5999999999999996</v>
      </c>
      <c r="G823" s="90">
        <v>4.5999999999999996</v>
      </c>
      <c r="H823" s="90">
        <v>0.1</v>
      </c>
      <c r="I823" s="90">
        <v>0.1</v>
      </c>
      <c r="J823" s="90">
        <v>0.1</v>
      </c>
      <c r="K823" s="90">
        <v>0.1</v>
      </c>
      <c r="L823" s="90">
        <v>0.1</v>
      </c>
      <c r="M823" s="90">
        <v>3.2</v>
      </c>
      <c r="N823" s="90">
        <v>3.2</v>
      </c>
      <c r="O823" s="90">
        <v>3.2</v>
      </c>
      <c r="P823" s="90">
        <v>3.2</v>
      </c>
      <c r="Q823" s="90">
        <v>3.4</v>
      </c>
      <c r="R823" s="90">
        <v>3.4</v>
      </c>
      <c r="S823" s="90">
        <v>3.4</v>
      </c>
      <c r="T823" s="90">
        <v>0</v>
      </c>
      <c r="U823" s="90">
        <v>0</v>
      </c>
      <c r="V823" s="90">
        <v>0</v>
      </c>
      <c r="W823" s="90">
        <v>3.9</v>
      </c>
      <c r="X823" s="90">
        <v>5.5</v>
      </c>
      <c r="Y823" s="90">
        <v>8.5</v>
      </c>
      <c r="Z823" s="90">
        <v>11.4</v>
      </c>
      <c r="AA823" s="26">
        <f t="shared" si="652"/>
        <v>3.1208333333333336</v>
      </c>
      <c r="AB823" s="26">
        <f t="shared" si="654"/>
        <v>11.4</v>
      </c>
      <c r="AC823" s="26">
        <f t="shared" si="655"/>
        <v>0</v>
      </c>
      <c r="AD823" s="26">
        <f t="shared" si="656"/>
        <v>74.900000000000006</v>
      </c>
      <c r="AE823" s="62"/>
    </row>
    <row r="824" spans="1:31" x14ac:dyDescent="0.35">
      <c r="A824" s="68">
        <f t="shared" ref="A824" si="665">A822+1</f>
        <v>44239</v>
      </c>
      <c r="B824" s="89" t="s">
        <v>45</v>
      </c>
      <c r="C824" s="90">
        <v>8</v>
      </c>
      <c r="D824" s="90">
        <v>6.5</v>
      </c>
      <c r="E824" s="90">
        <v>6.1</v>
      </c>
      <c r="F824" s="90">
        <v>6.1</v>
      </c>
      <c r="G824" s="90">
        <v>7</v>
      </c>
      <c r="H824" s="90">
        <v>8</v>
      </c>
      <c r="I824" s="90">
        <v>1.6</v>
      </c>
      <c r="J824" s="90">
        <v>5.2</v>
      </c>
      <c r="K824" s="90">
        <v>5.3</v>
      </c>
      <c r="L824" s="90">
        <v>5.4</v>
      </c>
      <c r="M824" s="90">
        <v>5.4</v>
      </c>
      <c r="N824" s="90">
        <v>0.3</v>
      </c>
      <c r="O824" s="90">
        <v>0.3</v>
      </c>
      <c r="P824" s="90">
        <v>0.3</v>
      </c>
      <c r="Q824" s="90">
        <v>0.3</v>
      </c>
      <c r="R824" s="90">
        <v>0.3</v>
      </c>
      <c r="S824" s="90">
        <v>0.3</v>
      </c>
      <c r="T824" s="90">
        <v>5.8</v>
      </c>
      <c r="U824" s="90">
        <v>6.6</v>
      </c>
      <c r="V824" s="90">
        <v>7</v>
      </c>
      <c r="W824" s="90">
        <v>5.3</v>
      </c>
      <c r="X824" s="90">
        <v>0.3</v>
      </c>
      <c r="Y824" s="90">
        <v>0.3</v>
      </c>
      <c r="Z824" s="90">
        <v>0.3</v>
      </c>
      <c r="AA824" s="26">
        <f t="shared" si="652"/>
        <v>3.8333333333333321</v>
      </c>
      <c r="AB824" s="26">
        <f t="shared" si="654"/>
        <v>8</v>
      </c>
      <c r="AC824" s="26">
        <f t="shared" si="655"/>
        <v>0.3</v>
      </c>
      <c r="AD824" s="26">
        <f t="shared" si="656"/>
        <v>91.999999999999972</v>
      </c>
      <c r="AE824" s="61">
        <f>IF(SUM(AD824:AD825)=0," ",SUM(AD824:AD825))</f>
        <v>183.29999999999998</v>
      </c>
    </row>
    <row r="825" spans="1:31" x14ac:dyDescent="0.35">
      <c r="A825" s="69"/>
      <c r="B825" s="89" t="s">
        <v>46</v>
      </c>
      <c r="C825" s="90">
        <v>12.7</v>
      </c>
      <c r="D825" s="90">
        <v>5.4</v>
      </c>
      <c r="E825" s="90">
        <v>4.2</v>
      </c>
      <c r="F825" s="90">
        <v>4.0999999999999996</v>
      </c>
      <c r="G825" s="90">
        <v>6.9</v>
      </c>
      <c r="H825" s="90">
        <v>6.2</v>
      </c>
      <c r="I825" s="90">
        <v>4.2</v>
      </c>
      <c r="J825" s="90">
        <v>0.1</v>
      </c>
      <c r="K825" s="90">
        <v>0.1</v>
      </c>
      <c r="L825" s="90">
        <v>0.1</v>
      </c>
      <c r="M825" s="90">
        <v>0.1</v>
      </c>
      <c r="N825" s="90">
        <v>0.1</v>
      </c>
      <c r="O825" s="90">
        <v>0.1</v>
      </c>
      <c r="P825" s="90">
        <v>0.1</v>
      </c>
      <c r="Q825" s="90">
        <v>0.1</v>
      </c>
      <c r="R825" s="90">
        <v>0.1</v>
      </c>
      <c r="S825" s="90">
        <v>0.1</v>
      </c>
      <c r="T825" s="90">
        <v>4.8</v>
      </c>
      <c r="U825" s="90">
        <v>10</v>
      </c>
      <c r="V825" s="90">
        <v>10.8</v>
      </c>
      <c r="W825" s="90">
        <v>5</v>
      </c>
      <c r="X825" s="90">
        <v>5.3</v>
      </c>
      <c r="Y825" s="90">
        <v>5.4</v>
      </c>
      <c r="Z825" s="90">
        <v>5.3</v>
      </c>
      <c r="AA825" s="26">
        <f t="shared" si="652"/>
        <v>3.8041666666666671</v>
      </c>
      <c r="AB825" s="26">
        <f t="shared" si="654"/>
        <v>12.7</v>
      </c>
      <c r="AC825" s="26">
        <f t="shared" si="655"/>
        <v>0.1</v>
      </c>
      <c r="AD825" s="26">
        <f t="shared" si="656"/>
        <v>91.300000000000011</v>
      </c>
      <c r="AE825" s="62"/>
    </row>
    <row r="826" spans="1:31" x14ac:dyDescent="0.35">
      <c r="A826" s="68">
        <f t="shared" ref="A826" si="666">A824+1</f>
        <v>44240</v>
      </c>
      <c r="B826" s="89" t="s">
        <v>45</v>
      </c>
      <c r="C826" s="90">
        <v>0.3</v>
      </c>
      <c r="D826" s="90">
        <v>0.9</v>
      </c>
      <c r="E826" s="90">
        <v>6.3</v>
      </c>
      <c r="F826" s="90">
        <v>5</v>
      </c>
      <c r="G826" s="90">
        <v>4.9000000000000004</v>
      </c>
      <c r="H826" s="90">
        <v>0.2</v>
      </c>
      <c r="I826" s="90">
        <v>0.2</v>
      </c>
      <c r="J826" s="90">
        <v>0.2</v>
      </c>
      <c r="K826" s="90">
        <v>0.3</v>
      </c>
      <c r="L826" s="90">
        <v>4.4000000000000004</v>
      </c>
      <c r="M826" s="90">
        <v>4.5999999999999996</v>
      </c>
      <c r="N826" s="90">
        <v>4.5999999999999996</v>
      </c>
      <c r="O826" s="90">
        <v>4.5999999999999996</v>
      </c>
      <c r="P826" s="90">
        <v>4.5999999999999996</v>
      </c>
      <c r="Q826" s="90">
        <v>4.5999999999999996</v>
      </c>
      <c r="R826" s="90">
        <v>4.5999999999999996</v>
      </c>
      <c r="S826" s="90">
        <v>4.5999999999999996</v>
      </c>
      <c r="T826" s="90">
        <v>4.5</v>
      </c>
      <c r="U826" s="90">
        <v>5</v>
      </c>
      <c r="V826" s="90">
        <v>4.9000000000000004</v>
      </c>
      <c r="W826" s="90">
        <v>5.9</v>
      </c>
      <c r="X826" s="90">
        <v>6.3</v>
      </c>
      <c r="Y826" s="90">
        <v>7.7</v>
      </c>
      <c r="Z826" s="90">
        <v>7.9</v>
      </c>
      <c r="AA826" s="26">
        <f t="shared" si="652"/>
        <v>4.0458333333333343</v>
      </c>
      <c r="AB826" s="26">
        <f t="shared" si="654"/>
        <v>7.9</v>
      </c>
      <c r="AC826" s="26">
        <f t="shared" si="655"/>
        <v>0.2</v>
      </c>
      <c r="AD826" s="26">
        <f t="shared" si="656"/>
        <v>97.100000000000023</v>
      </c>
      <c r="AE826" s="61">
        <f>IF(SUM(AD826:AD827)=0," ",SUM(AD826:AD827))</f>
        <v>165.90000000000003</v>
      </c>
    </row>
    <row r="827" spans="1:31" x14ac:dyDescent="0.35">
      <c r="A827" s="69"/>
      <c r="B827" s="89" t="s">
        <v>46</v>
      </c>
      <c r="C827" s="90">
        <v>5.3</v>
      </c>
      <c r="D827" s="90">
        <v>4.5999999999999996</v>
      </c>
      <c r="E827" s="90">
        <v>6</v>
      </c>
      <c r="F827" s="90">
        <v>4.7</v>
      </c>
      <c r="G827" s="90">
        <v>4.5</v>
      </c>
      <c r="H827" s="90">
        <v>0.1</v>
      </c>
      <c r="I827" s="90">
        <v>0.1</v>
      </c>
      <c r="J827" s="90">
        <v>0.1</v>
      </c>
      <c r="K827" s="90">
        <v>0.1</v>
      </c>
      <c r="L827" s="90">
        <v>0.1</v>
      </c>
      <c r="M827" s="90">
        <v>0.1</v>
      </c>
      <c r="N827" s="90">
        <v>0.1</v>
      </c>
      <c r="O827" s="90">
        <v>0.1</v>
      </c>
      <c r="P827" s="90">
        <v>0.1</v>
      </c>
      <c r="Q827" s="90">
        <v>0.1</v>
      </c>
      <c r="R827" s="90">
        <v>0.1</v>
      </c>
      <c r="S827" s="90">
        <v>0.1</v>
      </c>
      <c r="T827" s="90">
        <v>0</v>
      </c>
      <c r="U827" s="90">
        <v>0</v>
      </c>
      <c r="V827" s="90">
        <v>0</v>
      </c>
      <c r="W827" s="90">
        <v>8.6</v>
      </c>
      <c r="X827" s="90">
        <v>9.4</v>
      </c>
      <c r="Y827" s="90">
        <v>12.3</v>
      </c>
      <c r="Z827" s="90">
        <v>12.2</v>
      </c>
      <c r="AA827" s="26">
        <f t="shared" si="652"/>
        <v>2.8666666666666671</v>
      </c>
      <c r="AB827" s="26">
        <f t="shared" si="654"/>
        <v>12.3</v>
      </c>
      <c r="AC827" s="26">
        <f t="shared" si="655"/>
        <v>0</v>
      </c>
      <c r="AD827" s="26">
        <f t="shared" si="656"/>
        <v>68.800000000000011</v>
      </c>
      <c r="AE827" s="62"/>
    </row>
    <row r="828" spans="1:31" x14ac:dyDescent="0.35">
      <c r="A828" s="68">
        <f t="shared" ref="A828" si="667">A826+1</f>
        <v>44241</v>
      </c>
      <c r="B828" s="89" t="s">
        <v>45</v>
      </c>
      <c r="C828" s="90">
        <v>7.7</v>
      </c>
      <c r="D828" s="90">
        <v>5.8</v>
      </c>
      <c r="E828" s="90">
        <v>5.5</v>
      </c>
      <c r="F828" s="90">
        <v>4.9000000000000004</v>
      </c>
      <c r="G828" s="90">
        <v>1</v>
      </c>
      <c r="H828" s="90">
        <v>0.2</v>
      </c>
      <c r="I828" s="90">
        <v>0.2</v>
      </c>
      <c r="J828" s="90">
        <v>0.2</v>
      </c>
      <c r="K828" s="90">
        <v>0.2</v>
      </c>
      <c r="L828" s="90">
        <v>4.7</v>
      </c>
      <c r="M828" s="90">
        <v>4.4000000000000004</v>
      </c>
      <c r="N828" s="90">
        <v>4.4000000000000004</v>
      </c>
      <c r="O828" s="90">
        <v>4.4000000000000004</v>
      </c>
      <c r="P828" s="90">
        <v>4.3</v>
      </c>
      <c r="Q828" s="90">
        <v>4.4000000000000004</v>
      </c>
      <c r="R828" s="90">
        <v>4.4000000000000004</v>
      </c>
      <c r="S828" s="90">
        <v>4.4000000000000004</v>
      </c>
      <c r="T828" s="90">
        <v>4.3</v>
      </c>
      <c r="U828" s="90">
        <v>0.9</v>
      </c>
      <c r="V828" s="90">
        <v>0.3</v>
      </c>
      <c r="W828" s="90">
        <v>5.9</v>
      </c>
      <c r="X828" s="90">
        <v>5.7</v>
      </c>
      <c r="Y828" s="90">
        <v>6.1</v>
      </c>
      <c r="Z828" s="90">
        <v>7.4</v>
      </c>
      <c r="AA828" s="26">
        <f t="shared" si="652"/>
        <v>3.8208333333333333</v>
      </c>
      <c r="AB828" s="26">
        <f t="shared" si="654"/>
        <v>7.7</v>
      </c>
      <c r="AC828" s="26">
        <f t="shared" si="655"/>
        <v>0.2</v>
      </c>
      <c r="AD828" s="26">
        <f t="shared" si="656"/>
        <v>91.7</v>
      </c>
      <c r="AE828" s="61">
        <f>IF(SUM(AD828:AD829)=0," ",SUM(AD828:AD829))</f>
        <v>160.50000000000003</v>
      </c>
    </row>
    <row r="829" spans="1:31" x14ac:dyDescent="0.35">
      <c r="A829" s="69"/>
      <c r="B829" s="89" t="s">
        <v>46</v>
      </c>
      <c r="C829" s="90">
        <v>12</v>
      </c>
      <c r="D829" s="90">
        <v>8.6999999999999993</v>
      </c>
      <c r="E829" s="90">
        <v>4.5</v>
      </c>
      <c r="F829" s="90">
        <v>4.5</v>
      </c>
      <c r="G829" s="90">
        <v>0.1</v>
      </c>
      <c r="H829" s="90">
        <v>0.1</v>
      </c>
      <c r="I829" s="90">
        <v>0.1</v>
      </c>
      <c r="J829" s="90">
        <v>0.1</v>
      </c>
      <c r="K829" s="90">
        <v>0.1</v>
      </c>
      <c r="L829" s="90">
        <v>0.1</v>
      </c>
      <c r="M829" s="90">
        <v>0.1</v>
      </c>
      <c r="N829" s="90">
        <v>0.1</v>
      </c>
      <c r="O829" s="90">
        <v>0.1</v>
      </c>
      <c r="P829" s="90">
        <v>0.1</v>
      </c>
      <c r="Q829" s="90">
        <v>0.1</v>
      </c>
      <c r="R829" s="90">
        <v>0.1</v>
      </c>
      <c r="S829" s="90">
        <v>0.1</v>
      </c>
      <c r="T829" s="90">
        <v>0.1</v>
      </c>
      <c r="U829" s="90">
        <v>0.1</v>
      </c>
      <c r="V829" s="90">
        <v>0.1</v>
      </c>
      <c r="W829" s="90">
        <v>8.6999999999999993</v>
      </c>
      <c r="X829" s="90">
        <v>8.4</v>
      </c>
      <c r="Y829" s="90">
        <v>9.1</v>
      </c>
      <c r="Z829" s="90">
        <v>11.3</v>
      </c>
      <c r="AA829" s="26">
        <f t="shared" si="652"/>
        <v>2.8666666666666676</v>
      </c>
      <c r="AB829" s="26">
        <f t="shared" si="654"/>
        <v>12</v>
      </c>
      <c r="AC829" s="26">
        <f t="shared" si="655"/>
        <v>0.1</v>
      </c>
      <c r="AD829" s="26">
        <f t="shared" si="656"/>
        <v>68.800000000000026</v>
      </c>
      <c r="AE829" s="62"/>
    </row>
    <row r="830" spans="1:31" x14ac:dyDescent="0.35">
      <c r="A830" s="68">
        <f t="shared" ref="A830" si="668">A828+1</f>
        <v>44242</v>
      </c>
      <c r="B830" s="89" t="s">
        <v>45</v>
      </c>
      <c r="C830" s="90">
        <v>7.9</v>
      </c>
      <c r="D830" s="90">
        <v>7.8</v>
      </c>
      <c r="E830" s="90">
        <v>7.7</v>
      </c>
      <c r="F830" s="90">
        <v>6.1</v>
      </c>
      <c r="G830" s="90">
        <v>5.2</v>
      </c>
      <c r="H830" s="90">
        <v>0.3</v>
      </c>
      <c r="I830" s="90">
        <v>0.3</v>
      </c>
      <c r="J830" s="90">
        <v>0.3</v>
      </c>
      <c r="K830" s="90">
        <v>0.3</v>
      </c>
      <c r="L830" s="90">
        <v>0.3</v>
      </c>
      <c r="M830" s="90">
        <v>0.3</v>
      </c>
      <c r="N830" s="90">
        <v>0.3</v>
      </c>
      <c r="O830" s="90">
        <v>0.3</v>
      </c>
      <c r="P830" s="90">
        <v>6.5</v>
      </c>
      <c r="Q830" s="90">
        <v>7.1</v>
      </c>
      <c r="R830" s="90">
        <v>6</v>
      </c>
      <c r="S830" s="90">
        <v>6.7</v>
      </c>
      <c r="T830" s="90">
        <v>7.2</v>
      </c>
      <c r="U830" s="90">
        <v>7.5</v>
      </c>
      <c r="V830" s="90">
        <v>8.3000000000000007</v>
      </c>
      <c r="W830" s="90">
        <v>8.4</v>
      </c>
      <c r="X830" s="90">
        <v>8.6</v>
      </c>
      <c r="Y830" s="90">
        <v>7.3</v>
      </c>
      <c r="Z830" s="90">
        <v>6.8</v>
      </c>
      <c r="AA830" s="26">
        <f t="shared" si="652"/>
        <v>4.8958333333333321</v>
      </c>
      <c r="AB830" s="26">
        <f t="shared" si="654"/>
        <v>8.6</v>
      </c>
      <c r="AC830" s="26">
        <f t="shared" si="655"/>
        <v>0.3</v>
      </c>
      <c r="AD830" s="26">
        <f t="shared" si="656"/>
        <v>117.49999999999997</v>
      </c>
      <c r="AE830" s="61">
        <f>IF(SUM(AD830:AD831)=0," ",SUM(AD830:AD831))</f>
        <v>236</v>
      </c>
    </row>
    <row r="831" spans="1:31" x14ac:dyDescent="0.35">
      <c r="A831" s="69"/>
      <c r="B831" s="89" t="s">
        <v>46</v>
      </c>
      <c r="C831" s="90">
        <v>12.2</v>
      </c>
      <c r="D831" s="90">
        <v>12.2</v>
      </c>
      <c r="E831" s="90">
        <v>12.2</v>
      </c>
      <c r="F831" s="90">
        <v>9.1999999999999993</v>
      </c>
      <c r="G831" s="90">
        <v>4.9000000000000004</v>
      </c>
      <c r="H831" s="90">
        <v>0.1</v>
      </c>
      <c r="I831" s="90">
        <v>0.1</v>
      </c>
      <c r="J831" s="90">
        <v>0.1</v>
      </c>
      <c r="K831" s="90">
        <v>0.1</v>
      </c>
      <c r="L831" s="90">
        <v>0.1</v>
      </c>
      <c r="M831" s="90">
        <v>0.1</v>
      </c>
      <c r="N831" s="90">
        <v>0.1</v>
      </c>
      <c r="O831" s="90">
        <v>0.1</v>
      </c>
      <c r="P831" s="90">
        <v>5.6</v>
      </c>
      <c r="Q831" s="90">
        <v>11</v>
      </c>
      <c r="R831" s="90">
        <v>5</v>
      </c>
      <c r="S831" s="90">
        <v>4.7</v>
      </c>
      <c r="T831" s="90">
        <v>5.3</v>
      </c>
      <c r="U831" s="90">
        <v>5.4</v>
      </c>
      <c r="V831" s="90">
        <v>6.5</v>
      </c>
      <c r="W831" s="90">
        <v>6.5</v>
      </c>
      <c r="X831" s="90">
        <v>6.8</v>
      </c>
      <c r="Y831" s="90">
        <v>5.4</v>
      </c>
      <c r="Z831" s="90">
        <v>4.8</v>
      </c>
      <c r="AA831" s="26">
        <f t="shared" si="652"/>
        <v>4.9375000000000009</v>
      </c>
      <c r="AB831" s="26">
        <f t="shared" si="654"/>
        <v>12.2</v>
      </c>
      <c r="AC831" s="26">
        <f t="shared" si="655"/>
        <v>0.1</v>
      </c>
      <c r="AD831" s="26">
        <f t="shared" si="656"/>
        <v>118.50000000000001</v>
      </c>
      <c r="AE831" s="62"/>
    </row>
    <row r="832" spans="1:31" x14ac:dyDescent="0.35">
      <c r="A832" s="68">
        <f t="shared" ref="A832" si="669">A830+1</f>
        <v>44243</v>
      </c>
      <c r="B832" s="89" t="s">
        <v>45</v>
      </c>
      <c r="C832" s="90">
        <v>5.7</v>
      </c>
      <c r="D832" s="90">
        <v>5</v>
      </c>
      <c r="E832" s="90">
        <v>4.5</v>
      </c>
      <c r="F832" s="90">
        <v>4.5</v>
      </c>
      <c r="G832" s="90">
        <v>4.5</v>
      </c>
      <c r="H832" s="90">
        <v>4.8</v>
      </c>
      <c r="I832" s="90">
        <v>4.8</v>
      </c>
      <c r="J832" s="90">
        <v>4.9000000000000004</v>
      </c>
      <c r="K832" s="90">
        <v>4.9000000000000004</v>
      </c>
      <c r="L832" s="90">
        <v>5.7</v>
      </c>
      <c r="M832" s="90">
        <v>5.0999999999999996</v>
      </c>
      <c r="N832" s="90">
        <v>5.0999999999999996</v>
      </c>
      <c r="O832" s="90">
        <v>5</v>
      </c>
      <c r="P832" s="90">
        <v>5</v>
      </c>
      <c r="Q832" s="90">
        <v>4.9000000000000004</v>
      </c>
      <c r="R832" s="90">
        <v>4.9000000000000004</v>
      </c>
      <c r="S832" s="90">
        <v>5.7</v>
      </c>
      <c r="T832" s="90">
        <v>6.7</v>
      </c>
      <c r="U832" s="90">
        <v>6.1</v>
      </c>
      <c r="V832" s="90">
        <v>6.1</v>
      </c>
      <c r="W832" s="90">
        <v>1</v>
      </c>
      <c r="X832" s="90">
        <v>1</v>
      </c>
      <c r="Y832" s="90">
        <v>0.8</v>
      </c>
      <c r="Z832" s="90">
        <v>0.2</v>
      </c>
      <c r="AA832" s="26">
        <f t="shared" si="652"/>
        <v>4.4541666666666666</v>
      </c>
      <c r="AB832" s="26">
        <f t="shared" si="654"/>
        <v>6.7</v>
      </c>
      <c r="AC832" s="26">
        <f t="shared" si="655"/>
        <v>0.2</v>
      </c>
      <c r="AD832" s="26">
        <f t="shared" si="656"/>
        <v>106.9</v>
      </c>
      <c r="AE832" s="61">
        <f>IF(SUM(AD832:AD833)=0," ",SUM(AD832:AD833))</f>
        <v>198.89999999999998</v>
      </c>
    </row>
    <row r="833" spans="1:31" x14ac:dyDescent="0.35">
      <c r="A833" s="69"/>
      <c r="B833" s="89" t="s">
        <v>46</v>
      </c>
      <c r="C833" s="90">
        <v>0.2</v>
      </c>
      <c r="D833" s="90">
        <v>0.1</v>
      </c>
      <c r="E833" s="90">
        <v>0.1</v>
      </c>
      <c r="F833" s="90">
        <v>0.1</v>
      </c>
      <c r="G833" s="90">
        <v>0.1</v>
      </c>
      <c r="H833" s="90">
        <v>0.1</v>
      </c>
      <c r="I833" s="90">
        <v>0.1</v>
      </c>
      <c r="J833" s="90">
        <v>0.1</v>
      </c>
      <c r="K833" s="90">
        <v>0.1</v>
      </c>
      <c r="L833" s="90">
        <v>0.1</v>
      </c>
      <c r="M833" s="90">
        <v>0.1</v>
      </c>
      <c r="N833" s="90">
        <v>0.1</v>
      </c>
      <c r="O833" s="90">
        <v>9.1</v>
      </c>
      <c r="P833" s="90">
        <v>9.1</v>
      </c>
      <c r="Q833" s="90">
        <v>9</v>
      </c>
      <c r="R833" s="90">
        <v>9.1999999999999993</v>
      </c>
      <c r="S833" s="90">
        <v>10.6</v>
      </c>
      <c r="T833" s="90">
        <v>12.4</v>
      </c>
      <c r="U833" s="90">
        <v>11.3</v>
      </c>
      <c r="V833" s="90">
        <v>11.3</v>
      </c>
      <c r="W833" s="90">
        <v>4.5999999999999996</v>
      </c>
      <c r="X833" s="90">
        <v>3.9</v>
      </c>
      <c r="Y833" s="90">
        <v>0.1</v>
      </c>
      <c r="Z833" s="90">
        <v>0.1</v>
      </c>
      <c r="AA833" s="26">
        <f t="shared" si="652"/>
        <v>3.8333333333333326</v>
      </c>
      <c r="AB833" s="26">
        <f t="shared" si="654"/>
        <v>12.4</v>
      </c>
      <c r="AC833" s="26">
        <f t="shared" si="655"/>
        <v>0.1</v>
      </c>
      <c r="AD833" s="26">
        <f t="shared" si="656"/>
        <v>91.999999999999986</v>
      </c>
      <c r="AE833" s="62"/>
    </row>
    <row r="834" spans="1:31" x14ac:dyDescent="0.35">
      <c r="A834" s="68">
        <f t="shared" ref="A834" si="670">A832+1</f>
        <v>44244</v>
      </c>
      <c r="B834" s="89" t="s">
        <v>45</v>
      </c>
      <c r="C834" s="90">
        <v>0.2</v>
      </c>
      <c r="D834" s="90">
        <v>0.2</v>
      </c>
      <c r="E834" s="90">
        <v>0.2</v>
      </c>
      <c r="F834" s="90">
        <v>0.2</v>
      </c>
      <c r="G834" s="90">
        <v>0.8</v>
      </c>
      <c r="H834" s="90">
        <v>5.4</v>
      </c>
      <c r="I834" s="90">
        <v>4.5</v>
      </c>
      <c r="J834" s="90">
        <v>4.4000000000000004</v>
      </c>
      <c r="K834" s="90">
        <v>4.4000000000000004</v>
      </c>
      <c r="L834" s="90">
        <v>4.4000000000000004</v>
      </c>
      <c r="M834" s="90">
        <v>4.3</v>
      </c>
      <c r="N834" s="90">
        <v>5.2</v>
      </c>
      <c r="O834" s="90">
        <v>5.2</v>
      </c>
      <c r="P834" s="90">
        <v>5.2</v>
      </c>
      <c r="Q834" s="90">
        <v>5.2</v>
      </c>
      <c r="R834" s="90">
        <v>5.5</v>
      </c>
      <c r="S834" s="90">
        <v>6</v>
      </c>
      <c r="T834" s="90">
        <v>6.5</v>
      </c>
      <c r="U834" s="90">
        <v>7</v>
      </c>
      <c r="V834" s="90">
        <v>7.7</v>
      </c>
      <c r="W834" s="90">
        <v>7.6</v>
      </c>
      <c r="X834" s="90">
        <v>7</v>
      </c>
      <c r="Y834" s="90">
        <v>6.7</v>
      </c>
      <c r="Z834" s="90">
        <v>6.7</v>
      </c>
      <c r="AA834" s="26">
        <f t="shared" si="652"/>
        <v>4.604166666666667</v>
      </c>
      <c r="AB834" s="26">
        <f t="shared" si="654"/>
        <v>7.7</v>
      </c>
      <c r="AC834" s="26">
        <f t="shared" si="655"/>
        <v>0.2</v>
      </c>
      <c r="AD834" s="26">
        <f t="shared" si="656"/>
        <v>110.50000000000001</v>
      </c>
      <c r="AE834" s="61">
        <f>IF(SUM(AD834:AD835)=0," ",SUM(AD834:AD835))</f>
        <v>168.4</v>
      </c>
    </row>
    <row r="835" spans="1:31" x14ac:dyDescent="0.35">
      <c r="A835" s="69"/>
      <c r="B835" s="89" t="s">
        <v>46</v>
      </c>
      <c r="C835" s="90">
        <v>0.1</v>
      </c>
      <c r="D835" s="90">
        <v>0.1</v>
      </c>
      <c r="E835" s="90">
        <v>0.1</v>
      </c>
      <c r="F835" s="90">
        <v>0.1</v>
      </c>
      <c r="G835" s="90">
        <v>0.1</v>
      </c>
      <c r="H835" s="90">
        <v>0.1</v>
      </c>
      <c r="I835" s="90">
        <v>0.1</v>
      </c>
      <c r="J835" s="90">
        <v>0.1</v>
      </c>
      <c r="K835" s="90">
        <v>0.1</v>
      </c>
      <c r="L835" s="90">
        <v>0.1</v>
      </c>
      <c r="M835" s="90">
        <v>0</v>
      </c>
      <c r="N835" s="90">
        <v>0.1</v>
      </c>
      <c r="O835" s="90">
        <v>0.1</v>
      </c>
      <c r="P835" s="90">
        <v>0.1</v>
      </c>
      <c r="Q835" s="90">
        <v>0.1</v>
      </c>
      <c r="R835" s="90">
        <v>6.3</v>
      </c>
      <c r="S835" s="90">
        <v>9</v>
      </c>
      <c r="T835" s="90">
        <v>4.5</v>
      </c>
      <c r="U835" s="90">
        <v>5</v>
      </c>
      <c r="V835" s="90">
        <v>5.7</v>
      </c>
      <c r="W835" s="90">
        <v>6.6</v>
      </c>
      <c r="X835" s="90">
        <v>6.8</v>
      </c>
      <c r="Y835" s="90">
        <v>6.3</v>
      </c>
      <c r="Z835" s="90">
        <v>6.3</v>
      </c>
      <c r="AA835" s="26">
        <f t="shared" si="652"/>
        <v>2.4124999999999996</v>
      </c>
      <c r="AB835" s="26">
        <f t="shared" si="654"/>
        <v>9</v>
      </c>
      <c r="AC835" s="26">
        <f t="shared" si="655"/>
        <v>0</v>
      </c>
      <c r="AD835" s="26">
        <f t="shared" si="656"/>
        <v>57.899999999999991</v>
      </c>
      <c r="AE835" s="62"/>
    </row>
    <row r="836" spans="1:31" x14ac:dyDescent="0.35">
      <c r="A836" s="68">
        <f t="shared" ref="A836" si="671">A834+1</f>
        <v>44245</v>
      </c>
      <c r="B836" s="89" t="s">
        <v>45</v>
      </c>
      <c r="C836" s="90">
        <v>6</v>
      </c>
      <c r="D836" s="90">
        <v>6</v>
      </c>
      <c r="E836" s="90">
        <v>0.2</v>
      </c>
      <c r="F836" s="90">
        <v>0.2</v>
      </c>
      <c r="G836" s="90">
        <v>0.3</v>
      </c>
      <c r="H836" s="90">
        <v>0.3</v>
      </c>
      <c r="I836" s="90">
        <v>0.3</v>
      </c>
      <c r="J836" s="90">
        <v>0.3</v>
      </c>
      <c r="K836" s="90">
        <v>0.3</v>
      </c>
      <c r="L836" s="90">
        <v>0.3</v>
      </c>
      <c r="M836" s="90">
        <v>0.3</v>
      </c>
      <c r="N836" s="90">
        <v>0.3</v>
      </c>
      <c r="O836" s="90">
        <v>0.3</v>
      </c>
      <c r="P836" s="90">
        <v>0.3</v>
      </c>
      <c r="Q836" s="90">
        <v>0.3</v>
      </c>
      <c r="R836" s="90">
        <v>0.3</v>
      </c>
      <c r="S836" s="90">
        <v>0.3</v>
      </c>
      <c r="T836" s="90">
        <v>0.3</v>
      </c>
      <c r="U836" s="90">
        <v>0.3</v>
      </c>
      <c r="V836" s="90">
        <v>0.3</v>
      </c>
      <c r="W836" s="90">
        <v>1.1000000000000001</v>
      </c>
      <c r="X836" s="90">
        <v>1.1000000000000001</v>
      </c>
      <c r="Y836" s="90">
        <v>1.1000000000000001</v>
      </c>
      <c r="Z836" s="90">
        <v>1.1000000000000001</v>
      </c>
      <c r="AA836" s="26">
        <f t="shared" si="652"/>
        <v>0.90000000000000069</v>
      </c>
      <c r="AB836" s="26">
        <f t="shared" si="654"/>
        <v>6</v>
      </c>
      <c r="AC836" s="26">
        <f t="shared" si="655"/>
        <v>0.2</v>
      </c>
      <c r="AD836" s="26">
        <f t="shared" si="656"/>
        <v>21.600000000000016</v>
      </c>
      <c r="AE836" s="61">
        <f>IF(SUM(AD836:AD837)=0," ",SUM(AD836:AD837))</f>
        <v>60.000000000000014</v>
      </c>
    </row>
    <row r="837" spans="1:31" x14ac:dyDescent="0.35">
      <c r="A837" s="69"/>
      <c r="B837" s="89" t="s">
        <v>46</v>
      </c>
      <c r="C837" s="90">
        <v>0.1</v>
      </c>
      <c r="D837" s="90">
        <v>0.1</v>
      </c>
      <c r="E837" s="90">
        <v>0.1</v>
      </c>
      <c r="F837" s="90">
        <v>0.1</v>
      </c>
      <c r="G837" s="90">
        <v>0.1</v>
      </c>
      <c r="H837" s="90">
        <v>0.1</v>
      </c>
      <c r="I837" s="90">
        <v>0.1</v>
      </c>
      <c r="J837" s="90">
        <v>0.1</v>
      </c>
      <c r="K837" s="90">
        <v>0.1</v>
      </c>
      <c r="L837" s="90">
        <v>0.1</v>
      </c>
      <c r="M837" s="90">
        <v>0.1</v>
      </c>
      <c r="N837" s="90">
        <v>0.1</v>
      </c>
      <c r="O837" s="90">
        <v>0.1</v>
      </c>
      <c r="P837" s="90">
        <v>0.1</v>
      </c>
      <c r="Q837" s="90">
        <v>0.1</v>
      </c>
      <c r="R837" s="90">
        <v>0.1</v>
      </c>
      <c r="S837" s="90">
        <v>0.1</v>
      </c>
      <c r="T837" s="90">
        <v>0.1</v>
      </c>
      <c r="U837" s="90">
        <v>0.1</v>
      </c>
      <c r="V837" s="90">
        <v>0.1</v>
      </c>
      <c r="W837" s="90">
        <v>9.3000000000000007</v>
      </c>
      <c r="X837" s="90">
        <v>9.3000000000000007</v>
      </c>
      <c r="Y837" s="90">
        <v>8.4</v>
      </c>
      <c r="Z837" s="90">
        <v>9.4</v>
      </c>
      <c r="AA837" s="26">
        <f t="shared" si="652"/>
        <v>1.5999999999999999</v>
      </c>
      <c r="AB837" s="26">
        <f t="shared" si="654"/>
        <v>9.4</v>
      </c>
      <c r="AC837" s="26">
        <f t="shared" si="655"/>
        <v>0.1</v>
      </c>
      <c r="AD837" s="26">
        <f t="shared" si="656"/>
        <v>38.4</v>
      </c>
      <c r="AE837" s="62"/>
    </row>
    <row r="838" spans="1:31" x14ac:dyDescent="0.35">
      <c r="A838" s="68">
        <f t="shared" ref="A838" si="672">A836+1</f>
        <v>44246</v>
      </c>
      <c r="B838" s="89" t="s">
        <v>45</v>
      </c>
      <c r="C838" s="90">
        <v>1.2</v>
      </c>
      <c r="D838" s="90">
        <v>1.2</v>
      </c>
      <c r="E838" s="90">
        <v>1.2</v>
      </c>
      <c r="F838" s="90">
        <v>1.1000000000000001</v>
      </c>
      <c r="G838" s="90">
        <v>1</v>
      </c>
      <c r="H838" s="90">
        <v>1</v>
      </c>
      <c r="I838" s="90">
        <v>1</v>
      </c>
      <c r="J838" s="90">
        <v>1</v>
      </c>
      <c r="K838" s="90">
        <v>0.9</v>
      </c>
      <c r="L838" s="90">
        <v>0.9</v>
      </c>
      <c r="M838" s="90">
        <v>0.9</v>
      </c>
      <c r="N838" s="90">
        <v>0.9</v>
      </c>
      <c r="O838" s="90">
        <v>0.9</v>
      </c>
      <c r="P838" s="90">
        <v>0.9</v>
      </c>
      <c r="Q838" s="90">
        <v>0.9</v>
      </c>
      <c r="R838" s="90">
        <v>0.3</v>
      </c>
      <c r="S838" s="90">
        <v>0.3</v>
      </c>
      <c r="T838" s="90">
        <v>0.3</v>
      </c>
      <c r="U838" s="90">
        <v>0.3</v>
      </c>
      <c r="V838" s="90">
        <v>0.3</v>
      </c>
      <c r="W838" s="90">
        <v>0.2</v>
      </c>
      <c r="X838" s="90">
        <v>0.2</v>
      </c>
      <c r="Y838" s="90">
        <v>0.2</v>
      </c>
      <c r="Z838" s="90">
        <v>0.3</v>
      </c>
      <c r="AA838" s="26">
        <f t="shared" si="652"/>
        <v>0.72500000000000009</v>
      </c>
      <c r="AB838" s="26">
        <f t="shared" si="654"/>
        <v>1.2</v>
      </c>
      <c r="AC838" s="26">
        <f t="shared" si="655"/>
        <v>0.2</v>
      </c>
      <c r="AD838" s="26">
        <f t="shared" si="656"/>
        <v>17.400000000000002</v>
      </c>
      <c r="AE838" s="61">
        <f>IF(SUM(AD838:AD839)=0," ",SUM(AD838:AD839))</f>
        <v>109.79999999999998</v>
      </c>
    </row>
    <row r="839" spans="1:31" x14ac:dyDescent="0.35">
      <c r="A839" s="69"/>
      <c r="B839" s="89" t="s">
        <v>46</v>
      </c>
      <c r="C839" s="90">
        <v>9.6</v>
      </c>
      <c r="D839" s="90">
        <v>10</v>
      </c>
      <c r="E839" s="90">
        <v>10</v>
      </c>
      <c r="F839" s="90">
        <v>8.9</v>
      </c>
      <c r="G839" s="90">
        <v>8.1999999999999993</v>
      </c>
      <c r="H839" s="90">
        <v>8.4</v>
      </c>
      <c r="I839" s="90">
        <v>8.4</v>
      </c>
      <c r="J839" s="90">
        <v>4</v>
      </c>
      <c r="K839" s="90">
        <v>3.4</v>
      </c>
      <c r="L839" s="90">
        <v>3.4</v>
      </c>
      <c r="M839" s="90">
        <v>3.4</v>
      </c>
      <c r="N839" s="90">
        <v>3.4</v>
      </c>
      <c r="O839" s="90">
        <v>3.4</v>
      </c>
      <c r="P839" s="90">
        <v>3.5</v>
      </c>
      <c r="Q839" s="90">
        <v>3.5</v>
      </c>
      <c r="R839" s="90">
        <v>0.1</v>
      </c>
      <c r="S839" s="90">
        <v>0.1</v>
      </c>
      <c r="T839" s="90">
        <v>0.1</v>
      </c>
      <c r="U839" s="90">
        <v>0.1</v>
      </c>
      <c r="V839" s="90">
        <v>0.1</v>
      </c>
      <c r="W839" s="90">
        <v>0.1</v>
      </c>
      <c r="X839" s="90">
        <v>0.1</v>
      </c>
      <c r="Y839" s="90">
        <v>0.1</v>
      </c>
      <c r="Z839" s="90">
        <v>0.1</v>
      </c>
      <c r="AA839" s="26">
        <f t="shared" si="652"/>
        <v>3.8499999999999992</v>
      </c>
      <c r="AB839" s="26">
        <f t="shared" si="654"/>
        <v>10</v>
      </c>
      <c r="AC839" s="26">
        <f t="shared" si="655"/>
        <v>0.1</v>
      </c>
      <c r="AD839" s="26">
        <f t="shared" si="656"/>
        <v>92.399999999999977</v>
      </c>
      <c r="AE839" s="62"/>
    </row>
    <row r="840" spans="1:31" x14ac:dyDescent="0.35">
      <c r="A840" s="68">
        <f t="shared" ref="A840" si="673">A838+1</f>
        <v>44247</v>
      </c>
      <c r="B840" s="89" t="s">
        <v>45</v>
      </c>
      <c r="C840" s="90">
        <v>0.2</v>
      </c>
      <c r="D840" s="90">
        <v>0.2</v>
      </c>
      <c r="E840" s="90">
        <v>0.2</v>
      </c>
      <c r="F840" s="90">
        <v>0.2</v>
      </c>
      <c r="G840" s="90">
        <v>0.2</v>
      </c>
      <c r="H840" s="90">
        <v>0.2</v>
      </c>
      <c r="I840" s="90">
        <v>0.2</v>
      </c>
      <c r="J840" s="90">
        <v>0.7</v>
      </c>
      <c r="K840" s="90">
        <v>0.9</v>
      </c>
      <c r="L840" s="90">
        <v>0.9</v>
      </c>
      <c r="M840" s="90">
        <v>6.1</v>
      </c>
      <c r="N840" s="90">
        <v>6</v>
      </c>
      <c r="O840" s="90">
        <v>6.4</v>
      </c>
      <c r="P840" s="90">
        <v>7.1</v>
      </c>
      <c r="Q840" s="90">
        <v>7.6</v>
      </c>
      <c r="R840" s="90">
        <v>7.3</v>
      </c>
      <c r="S840" s="90">
        <v>7</v>
      </c>
      <c r="T840" s="90">
        <v>6.7</v>
      </c>
      <c r="U840" s="90">
        <v>7.4</v>
      </c>
      <c r="V840" s="90">
        <v>1</v>
      </c>
      <c r="W840" s="90">
        <v>0.2</v>
      </c>
      <c r="X840" s="90">
        <v>0.2</v>
      </c>
      <c r="Y840" s="90">
        <v>0.2</v>
      </c>
      <c r="Z840" s="90">
        <v>0.2</v>
      </c>
      <c r="AA840" s="26">
        <f t="shared" si="652"/>
        <v>2.8041666666666671</v>
      </c>
      <c r="AB840" s="26">
        <f t="shared" si="654"/>
        <v>7.6</v>
      </c>
      <c r="AC840" s="26">
        <f t="shared" si="655"/>
        <v>0.2</v>
      </c>
      <c r="AD840" s="26">
        <f t="shared" si="656"/>
        <v>67.300000000000011</v>
      </c>
      <c r="AE840" s="61">
        <f>IF(SUM(AD840:AD841)=0," ",SUM(AD840:AD841))</f>
        <v>194.9</v>
      </c>
    </row>
    <row r="841" spans="1:31" x14ac:dyDescent="0.35">
      <c r="A841" s="69"/>
      <c r="B841" s="89" t="s">
        <v>46</v>
      </c>
      <c r="C841" s="90">
        <v>0.1</v>
      </c>
      <c r="D841" s="90">
        <v>0.1</v>
      </c>
      <c r="E841" s="90">
        <v>0.1</v>
      </c>
      <c r="F841" s="90">
        <v>0.1</v>
      </c>
      <c r="G841" s="90">
        <v>0.1</v>
      </c>
      <c r="H841" s="90">
        <v>0.1</v>
      </c>
      <c r="I841" s="90">
        <v>0</v>
      </c>
      <c r="J841" s="90">
        <v>3.4</v>
      </c>
      <c r="K841" s="90">
        <v>3.4</v>
      </c>
      <c r="L841" s="90">
        <v>10.8</v>
      </c>
      <c r="M841" s="90">
        <v>15.7</v>
      </c>
      <c r="N841" s="90">
        <v>12.2</v>
      </c>
      <c r="O841" s="90">
        <v>13.3</v>
      </c>
      <c r="P841" s="90">
        <v>11.1</v>
      </c>
      <c r="Q841" s="90">
        <v>12.2</v>
      </c>
      <c r="R841" s="90">
        <v>11.6</v>
      </c>
      <c r="S841" s="90">
        <v>11</v>
      </c>
      <c r="T841" s="90">
        <v>10.5</v>
      </c>
      <c r="U841" s="90">
        <v>11.8</v>
      </c>
      <c r="V841" s="90">
        <v>0</v>
      </c>
      <c r="W841" s="90">
        <v>0</v>
      </c>
      <c r="X841" s="90">
        <v>0</v>
      </c>
      <c r="Y841" s="90">
        <v>0</v>
      </c>
      <c r="Z841" s="90">
        <v>0</v>
      </c>
      <c r="AA841" s="26">
        <f t="shared" si="652"/>
        <v>5.3166666666666664</v>
      </c>
      <c r="AB841" s="26">
        <f t="shared" si="654"/>
        <v>15.7</v>
      </c>
      <c r="AC841" s="26">
        <f t="shared" si="655"/>
        <v>0</v>
      </c>
      <c r="AD841" s="26">
        <f t="shared" si="656"/>
        <v>127.6</v>
      </c>
      <c r="AE841" s="62"/>
    </row>
    <row r="842" spans="1:31" x14ac:dyDescent="0.35">
      <c r="A842" s="68">
        <f t="shared" ref="A842" si="674">A840+1</f>
        <v>44248</v>
      </c>
      <c r="B842" s="89" t="s">
        <v>45</v>
      </c>
      <c r="C842" s="90">
        <v>0.2</v>
      </c>
      <c r="D842" s="90">
        <v>0.2</v>
      </c>
      <c r="E842" s="90">
        <v>0.2</v>
      </c>
      <c r="F842" s="90">
        <v>0.2</v>
      </c>
      <c r="G842" s="90">
        <v>0.2</v>
      </c>
      <c r="H842" s="90">
        <v>0.2</v>
      </c>
      <c r="I842" s="90">
        <v>0.2</v>
      </c>
      <c r="J842" s="90">
        <v>7.7</v>
      </c>
      <c r="K842" s="90">
        <v>8.1</v>
      </c>
      <c r="L842" s="90">
        <v>8.1999999999999993</v>
      </c>
      <c r="M842" s="90">
        <v>8.1</v>
      </c>
      <c r="N842" s="90">
        <v>7.1</v>
      </c>
      <c r="O842" s="90">
        <v>6.9</v>
      </c>
      <c r="P842" s="90">
        <v>7</v>
      </c>
      <c r="Q842" s="90">
        <v>6.4</v>
      </c>
      <c r="R842" s="90">
        <v>6.9</v>
      </c>
      <c r="S842" s="90">
        <v>6.4</v>
      </c>
      <c r="T842" s="90">
        <v>4.9000000000000004</v>
      </c>
      <c r="U842" s="90">
        <v>0.3</v>
      </c>
      <c r="V842" s="90">
        <v>0.3</v>
      </c>
      <c r="W842" s="90">
        <v>0.3</v>
      </c>
      <c r="X842" s="90">
        <v>1</v>
      </c>
      <c r="Y842" s="90">
        <v>1</v>
      </c>
      <c r="Z842" s="90">
        <v>1</v>
      </c>
      <c r="AA842" s="26">
        <f t="shared" si="652"/>
        <v>3.4583333333333335</v>
      </c>
      <c r="AB842" s="26">
        <f t="shared" si="654"/>
        <v>8.1999999999999993</v>
      </c>
      <c r="AC842" s="26">
        <f t="shared" si="655"/>
        <v>0.2</v>
      </c>
      <c r="AD842" s="26">
        <f t="shared" si="656"/>
        <v>83</v>
      </c>
      <c r="AE842" s="61">
        <f>IF(SUM(AD842:AD843)=0," ",SUM(AD842:AD843))</f>
        <v>198.39999999999998</v>
      </c>
    </row>
    <row r="843" spans="1:31" x14ac:dyDescent="0.35">
      <c r="A843" s="69"/>
      <c r="B843" s="89" t="s">
        <v>46</v>
      </c>
      <c r="C843" s="90">
        <v>0</v>
      </c>
      <c r="D843" s="90">
        <v>0</v>
      </c>
      <c r="E843" s="90">
        <v>0</v>
      </c>
      <c r="F843" s="90">
        <v>0</v>
      </c>
      <c r="G843" s="90">
        <v>0</v>
      </c>
      <c r="H843" s="90">
        <v>0</v>
      </c>
      <c r="I843" s="90">
        <v>0</v>
      </c>
      <c r="J843" s="90">
        <v>12.4</v>
      </c>
      <c r="K843" s="90">
        <v>13.7</v>
      </c>
      <c r="L843" s="90">
        <v>13.4</v>
      </c>
      <c r="M843" s="90">
        <v>13.4</v>
      </c>
      <c r="N843" s="90">
        <v>11.1</v>
      </c>
      <c r="O843" s="90">
        <v>10.8</v>
      </c>
      <c r="P843" s="90">
        <v>6.2</v>
      </c>
      <c r="Q843" s="90">
        <v>6.1</v>
      </c>
      <c r="R843" s="90">
        <v>6.6</v>
      </c>
      <c r="S843" s="90">
        <v>6.2</v>
      </c>
      <c r="T843" s="90">
        <v>4.5999999999999996</v>
      </c>
      <c r="U843" s="90">
        <v>0</v>
      </c>
      <c r="V843" s="90">
        <v>0</v>
      </c>
      <c r="W843" s="90">
        <v>0</v>
      </c>
      <c r="X843" s="90">
        <v>3.6</v>
      </c>
      <c r="Y843" s="90">
        <v>3.7</v>
      </c>
      <c r="Z843" s="90">
        <v>3.6</v>
      </c>
      <c r="AA843" s="26">
        <f t="shared" si="652"/>
        <v>4.8083333333333327</v>
      </c>
      <c r="AB843" s="26">
        <f t="shared" si="654"/>
        <v>13.7</v>
      </c>
      <c r="AC843" s="26">
        <f t="shared" si="655"/>
        <v>0</v>
      </c>
      <c r="AD843" s="26">
        <f t="shared" si="656"/>
        <v>115.39999999999998</v>
      </c>
      <c r="AE843" s="62"/>
    </row>
    <row r="844" spans="1:31" x14ac:dyDescent="0.35">
      <c r="A844" s="68">
        <f t="shared" ref="A844" si="675">A842+1</f>
        <v>44249</v>
      </c>
      <c r="B844" s="89" t="s">
        <v>45</v>
      </c>
      <c r="C844" s="90">
        <v>1</v>
      </c>
      <c r="D844" s="90">
        <v>1</v>
      </c>
      <c r="E844" s="90">
        <v>1</v>
      </c>
      <c r="F844" s="90">
        <v>0.9</v>
      </c>
      <c r="G844" s="90">
        <v>1</v>
      </c>
      <c r="H844" s="90">
        <v>0.2</v>
      </c>
      <c r="I844" s="90">
        <v>0.3</v>
      </c>
      <c r="J844" s="90">
        <v>0.3</v>
      </c>
      <c r="K844" s="90">
        <v>0.3</v>
      </c>
      <c r="L844" s="90">
        <v>0.3</v>
      </c>
      <c r="M844" s="90">
        <v>5.9</v>
      </c>
      <c r="N844" s="90">
        <v>6.1</v>
      </c>
      <c r="O844" s="90">
        <v>7.1</v>
      </c>
      <c r="P844" s="90">
        <v>7.2</v>
      </c>
      <c r="Q844" s="90">
        <v>7.1</v>
      </c>
      <c r="R844" s="90">
        <v>6.4</v>
      </c>
      <c r="S844" s="90">
        <v>6</v>
      </c>
      <c r="T844" s="90">
        <v>6.3</v>
      </c>
      <c r="U844" s="90">
        <v>6.5</v>
      </c>
      <c r="V844" s="90">
        <v>6.5</v>
      </c>
      <c r="W844" s="90">
        <v>0.9</v>
      </c>
      <c r="X844" s="90">
        <v>0.3</v>
      </c>
      <c r="Y844" s="90">
        <v>0.3</v>
      </c>
      <c r="Z844" s="90">
        <v>0.3</v>
      </c>
      <c r="AA844" s="26">
        <f t="shared" si="652"/>
        <v>3.0500000000000003</v>
      </c>
      <c r="AB844" s="26">
        <f t="shared" si="654"/>
        <v>7.2</v>
      </c>
      <c r="AC844" s="26">
        <f t="shared" si="655"/>
        <v>0.2</v>
      </c>
      <c r="AD844" s="26">
        <f t="shared" si="656"/>
        <v>73.2</v>
      </c>
      <c r="AE844" s="61">
        <f>IF(SUM(AD844:AD845)=0," ",SUM(AD844:AD845))</f>
        <v>167.9</v>
      </c>
    </row>
    <row r="845" spans="1:31" x14ac:dyDescent="0.35">
      <c r="A845" s="69"/>
      <c r="B845" s="89" t="s">
        <v>46</v>
      </c>
      <c r="C845" s="90">
        <v>3.8</v>
      </c>
      <c r="D845" s="90">
        <v>3.6</v>
      </c>
      <c r="E845" s="90">
        <v>3.5</v>
      </c>
      <c r="F845" s="90">
        <v>3.4</v>
      </c>
      <c r="G845" s="90">
        <v>3.5</v>
      </c>
      <c r="H845" s="90">
        <v>0</v>
      </c>
      <c r="I845" s="90">
        <v>5.3</v>
      </c>
      <c r="J845" s="90">
        <v>4.8</v>
      </c>
      <c r="K845" s="90">
        <v>4.3</v>
      </c>
      <c r="L845" s="90">
        <v>0.6</v>
      </c>
      <c r="M845" s="90">
        <v>8.6999999999999993</v>
      </c>
      <c r="N845" s="90">
        <v>9.1</v>
      </c>
      <c r="O845" s="90">
        <v>10.9</v>
      </c>
      <c r="P845" s="90">
        <v>5.0999999999999996</v>
      </c>
      <c r="Q845" s="90">
        <v>5.2</v>
      </c>
      <c r="R845" s="90">
        <v>5.4</v>
      </c>
      <c r="S845" s="90">
        <v>4</v>
      </c>
      <c r="T845" s="90">
        <v>4.4000000000000004</v>
      </c>
      <c r="U845" s="90">
        <v>4.5</v>
      </c>
      <c r="V845" s="90">
        <v>4.5999999999999996</v>
      </c>
      <c r="W845" s="90">
        <v>0</v>
      </c>
      <c r="X845" s="90">
        <v>0</v>
      </c>
      <c r="Y845" s="90">
        <v>0</v>
      </c>
      <c r="Z845" s="90">
        <v>0</v>
      </c>
      <c r="AA845" s="26">
        <f t="shared" si="652"/>
        <v>3.9458333333333333</v>
      </c>
      <c r="AB845" s="26">
        <f t="shared" si="654"/>
        <v>10.9</v>
      </c>
      <c r="AC845" s="26">
        <f t="shared" si="655"/>
        <v>0</v>
      </c>
      <c r="AD845" s="26">
        <f t="shared" si="656"/>
        <v>94.7</v>
      </c>
      <c r="AE845" s="62"/>
    </row>
    <row r="846" spans="1:31" x14ac:dyDescent="0.35">
      <c r="A846" s="68">
        <f t="shared" ref="A846" si="676">A844+1</f>
        <v>44250</v>
      </c>
      <c r="B846" s="89" t="s">
        <v>45</v>
      </c>
      <c r="C846" s="90">
        <v>0.3</v>
      </c>
      <c r="D846" s="90">
        <v>0.3</v>
      </c>
      <c r="E846" s="90">
        <v>0.3</v>
      </c>
      <c r="F846" s="90">
        <v>0.3</v>
      </c>
      <c r="G846" s="90">
        <v>0.2</v>
      </c>
      <c r="H846" s="90">
        <v>0.1</v>
      </c>
      <c r="I846" s="90">
        <v>0.1</v>
      </c>
      <c r="J846" s="90">
        <v>0.1</v>
      </c>
      <c r="K846" s="90">
        <v>6.9</v>
      </c>
      <c r="L846" s="90">
        <v>6.9</v>
      </c>
      <c r="M846" s="90">
        <v>7.6</v>
      </c>
      <c r="N846" s="90">
        <v>7.2</v>
      </c>
      <c r="O846" s="90">
        <v>7.3</v>
      </c>
      <c r="P846" s="90">
        <v>8</v>
      </c>
      <c r="Q846" s="90">
        <v>8</v>
      </c>
      <c r="R846" s="90">
        <v>0.3</v>
      </c>
      <c r="S846" s="90">
        <v>0.4</v>
      </c>
      <c r="T846" s="90">
        <v>0.3</v>
      </c>
      <c r="U846" s="90">
        <v>0.3</v>
      </c>
      <c r="V846" s="90">
        <v>0.3</v>
      </c>
      <c r="W846" s="90">
        <v>0.9</v>
      </c>
      <c r="X846" s="90">
        <v>0.9</v>
      </c>
      <c r="Y846" s="90">
        <v>5.8</v>
      </c>
      <c r="Z846" s="90">
        <v>6</v>
      </c>
      <c r="AA846" s="26">
        <f t="shared" si="652"/>
        <v>2.8666666666666658</v>
      </c>
      <c r="AB846" s="26">
        <f t="shared" si="654"/>
        <v>8</v>
      </c>
      <c r="AC846" s="26">
        <f t="shared" si="655"/>
        <v>0.1</v>
      </c>
      <c r="AD846" s="26">
        <f t="shared" si="656"/>
        <v>68.799999999999983</v>
      </c>
      <c r="AE846" s="61">
        <f>IF(SUM(AD846:AD847)=0," ",SUM(AD846:AD847))</f>
        <v>174.09999999999997</v>
      </c>
    </row>
    <row r="847" spans="1:31" x14ac:dyDescent="0.35">
      <c r="A847" s="69"/>
      <c r="B847" s="89" t="s">
        <v>46</v>
      </c>
      <c r="C847" s="90">
        <v>0</v>
      </c>
      <c r="D847" s="90">
        <v>0</v>
      </c>
      <c r="E847" s="90">
        <v>0</v>
      </c>
      <c r="F847" s="90">
        <v>0</v>
      </c>
      <c r="G847" s="90">
        <v>0</v>
      </c>
      <c r="H847" s="90">
        <v>0</v>
      </c>
      <c r="I847" s="90">
        <v>0</v>
      </c>
      <c r="J847" s="90">
        <v>0</v>
      </c>
      <c r="K847" s="90">
        <v>6.4</v>
      </c>
      <c r="L847" s="90">
        <v>6.6</v>
      </c>
      <c r="M847" s="90">
        <v>6.7</v>
      </c>
      <c r="N847" s="90">
        <v>6.9</v>
      </c>
      <c r="O847" s="90">
        <v>6.9</v>
      </c>
      <c r="P847" s="90">
        <v>7.7</v>
      </c>
      <c r="Q847" s="90">
        <v>15</v>
      </c>
      <c r="R847" s="90">
        <v>6</v>
      </c>
      <c r="S847" s="90">
        <v>5.3</v>
      </c>
      <c r="T847" s="90">
        <v>5.3</v>
      </c>
      <c r="U847" s="90">
        <v>0</v>
      </c>
      <c r="V847" s="90">
        <v>0</v>
      </c>
      <c r="W847" s="90">
        <v>5.2</v>
      </c>
      <c r="X847" s="90">
        <v>5.6</v>
      </c>
      <c r="Y847" s="90">
        <v>10.9</v>
      </c>
      <c r="Z847" s="90">
        <v>10.8</v>
      </c>
      <c r="AA847" s="26">
        <f t="shared" si="652"/>
        <v>4.3875000000000002</v>
      </c>
      <c r="AB847" s="26">
        <f t="shared" si="654"/>
        <v>15</v>
      </c>
      <c r="AC847" s="26">
        <f t="shared" si="655"/>
        <v>0</v>
      </c>
      <c r="AD847" s="26">
        <f t="shared" si="656"/>
        <v>105.3</v>
      </c>
      <c r="AE847" s="62"/>
    </row>
    <row r="848" spans="1:31" x14ac:dyDescent="0.35">
      <c r="A848" s="68">
        <f t="shared" ref="A848" si="677">A846+1</f>
        <v>44251</v>
      </c>
      <c r="B848" s="89" t="s">
        <v>45</v>
      </c>
      <c r="C848" s="90">
        <v>5.5</v>
      </c>
      <c r="D848" s="90">
        <v>0.3</v>
      </c>
      <c r="E848" s="90">
        <v>0.3</v>
      </c>
      <c r="F848" s="90">
        <v>0.3</v>
      </c>
      <c r="G848" s="90">
        <v>0.9</v>
      </c>
      <c r="H848" s="90">
        <v>5</v>
      </c>
      <c r="I848" s="90">
        <v>1.1000000000000001</v>
      </c>
      <c r="J848" s="90">
        <v>0.3</v>
      </c>
      <c r="K848" s="90">
        <v>0.3</v>
      </c>
      <c r="L848" s="90">
        <v>0.2</v>
      </c>
      <c r="M848" s="90">
        <v>0.2</v>
      </c>
      <c r="N848" s="90">
        <v>0.2</v>
      </c>
      <c r="O848" s="90">
        <v>0.2</v>
      </c>
      <c r="P848" s="90">
        <v>0.2</v>
      </c>
      <c r="Q848" s="90">
        <v>0.2</v>
      </c>
      <c r="R848" s="90">
        <v>7.4</v>
      </c>
      <c r="S848" s="90">
        <v>7.5</v>
      </c>
      <c r="T848" s="90">
        <v>7.3</v>
      </c>
      <c r="U848" s="90">
        <v>7.5</v>
      </c>
      <c r="V848" s="90">
        <v>7.5</v>
      </c>
      <c r="W848" s="90">
        <v>7.7</v>
      </c>
      <c r="X848" s="90">
        <v>8.1999999999999993</v>
      </c>
      <c r="Y848" s="90">
        <v>7.1</v>
      </c>
      <c r="Z848" s="90">
        <v>1.1000000000000001</v>
      </c>
      <c r="AA848" s="26">
        <f t="shared" si="652"/>
        <v>3.1874999999999996</v>
      </c>
      <c r="AB848" s="26">
        <f t="shared" si="654"/>
        <v>8.1999999999999993</v>
      </c>
      <c r="AC848" s="26">
        <f t="shared" si="655"/>
        <v>0.2</v>
      </c>
      <c r="AD848" s="26">
        <f t="shared" si="656"/>
        <v>76.499999999999986</v>
      </c>
      <c r="AE848" s="61">
        <f>IF(SUM(AD848:AD849)=0," ",SUM(AD848:AD849))</f>
        <v>199.60000000000002</v>
      </c>
    </row>
    <row r="849" spans="1:31" x14ac:dyDescent="0.35">
      <c r="A849" s="69"/>
      <c r="B849" s="89" t="s">
        <v>46</v>
      </c>
      <c r="C849" s="90">
        <v>10.199999999999999</v>
      </c>
      <c r="D849" s="90">
        <v>4.9000000000000004</v>
      </c>
      <c r="E849" s="90">
        <v>4.8</v>
      </c>
      <c r="F849" s="90">
        <v>4.8</v>
      </c>
      <c r="G849" s="90">
        <v>4.7</v>
      </c>
      <c r="H849" s="90">
        <v>4.5999999999999996</v>
      </c>
      <c r="I849" s="90">
        <v>4.5</v>
      </c>
      <c r="J849" s="90">
        <v>4.7</v>
      </c>
      <c r="K849" s="90">
        <v>4.5</v>
      </c>
      <c r="L849" s="90">
        <v>0.1</v>
      </c>
      <c r="M849" s="90">
        <v>0.1</v>
      </c>
      <c r="N849" s="90">
        <v>0.1</v>
      </c>
      <c r="O849" s="90">
        <v>0</v>
      </c>
      <c r="P849" s="90">
        <v>0</v>
      </c>
      <c r="Q849" s="90">
        <v>0</v>
      </c>
      <c r="R849" s="90">
        <v>7.1</v>
      </c>
      <c r="S849" s="90">
        <v>7.1</v>
      </c>
      <c r="T849" s="90">
        <v>7</v>
      </c>
      <c r="U849" s="90">
        <v>7.1</v>
      </c>
      <c r="V849" s="90">
        <v>7.2</v>
      </c>
      <c r="W849" s="90">
        <v>7.4</v>
      </c>
      <c r="X849" s="90">
        <v>8</v>
      </c>
      <c r="Y849" s="90">
        <v>10.9</v>
      </c>
      <c r="Z849" s="90">
        <v>13.3</v>
      </c>
      <c r="AA849" s="26">
        <f t="shared" si="652"/>
        <v>5.1291666666666673</v>
      </c>
      <c r="AB849" s="26">
        <f t="shared" si="654"/>
        <v>13.3</v>
      </c>
      <c r="AC849" s="26">
        <f t="shared" si="655"/>
        <v>0</v>
      </c>
      <c r="AD849" s="26">
        <f t="shared" si="656"/>
        <v>123.10000000000002</v>
      </c>
      <c r="AE849" s="62"/>
    </row>
    <row r="850" spans="1:31" x14ac:dyDescent="0.35">
      <c r="A850" s="68">
        <f t="shared" ref="A850" si="678">A848+1</f>
        <v>44252</v>
      </c>
      <c r="B850" s="89" t="s">
        <v>45</v>
      </c>
      <c r="C850" s="90">
        <v>1.1000000000000001</v>
      </c>
      <c r="D850" s="90">
        <v>1</v>
      </c>
      <c r="E850" s="90">
        <v>1</v>
      </c>
      <c r="F850" s="90">
        <v>1</v>
      </c>
      <c r="G850" s="90">
        <v>0.3</v>
      </c>
      <c r="H850" s="90">
        <v>0.2</v>
      </c>
      <c r="I850" s="90">
        <v>0.2</v>
      </c>
      <c r="J850" s="90">
        <v>0.2</v>
      </c>
      <c r="K850" s="90">
        <v>0.2</v>
      </c>
      <c r="L850" s="90">
        <v>0.2</v>
      </c>
      <c r="M850" s="90">
        <v>0.2</v>
      </c>
      <c r="N850" s="90">
        <v>0.2</v>
      </c>
      <c r="O850" s="90">
        <v>7.3</v>
      </c>
      <c r="P850" s="90">
        <v>7.6</v>
      </c>
      <c r="Q850" s="90">
        <v>7.5</v>
      </c>
      <c r="R850" s="90">
        <v>7.6</v>
      </c>
      <c r="S850" s="90">
        <v>7.5</v>
      </c>
      <c r="T850" s="90">
        <v>7.6</v>
      </c>
      <c r="U850" s="90">
        <v>7.6</v>
      </c>
      <c r="V850" s="90">
        <v>8</v>
      </c>
      <c r="W850" s="90">
        <v>7.9</v>
      </c>
      <c r="X850" s="90">
        <v>8</v>
      </c>
      <c r="Y850" s="90">
        <v>7.9</v>
      </c>
      <c r="Z850" s="90">
        <v>7.8</v>
      </c>
      <c r="AA850" s="26">
        <f t="shared" si="652"/>
        <v>4.0875000000000004</v>
      </c>
      <c r="AB850" s="26">
        <f t="shared" si="654"/>
        <v>8</v>
      </c>
      <c r="AC850" s="26">
        <f t="shared" si="655"/>
        <v>0.2</v>
      </c>
      <c r="AD850" s="26">
        <f t="shared" si="656"/>
        <v>98.100000000000009</v>
      </c>
      <c r="AE850" s="61">
        <f>IF(SUM(AD850:AD851)=0," ",SUM(AD850:AD851))</f>
        <v>237.7</v>
      </c>
    </row>
    <row r="851" spans="1:31" x14ac:dyDescent="0.35">
      <c r="A851" s="69"/>
      <c r="B851" s="89" t="s">
        <v>46</v>
      </c>
      <c r="C851" s="90">
        <v>3.9</v>
      </c>
      <c r="D851" s="90">
        <v>3.9</v>
      </c>
      <c r="E851" s="90">
        <v>3.9</v>
      </c>
      <c r="F851" s="90">
        <v>3.9</v>
      </c>
      <c r="G851" s="90">
        <v>0.1</v>
      </c>
      <c r="H851" s="90">
        <v>0</v>
      </c>
      <c r="I851" s="90">
        <v>0</v>
      </c>
      <c r="J851" s="90">
        <v>0</v>
      </c>
      <c r="K851" s="90">
        <v>0</v>
      </c>
      <c r="L851" s="90">
        <v>0</v>
      </c>
      <c r="M851" s="90">
        <v>0</v>
      </c>
      <c r="N851" s="90">
        <v>0</v>
      </c>
      <c r="O851" s="90">
        <v>7.1</v>
      </c>
      <c r="P851" s="90">
        <v>7.2</v>
      </c>
      <c r="Q851" s="90">
        <v>7.2</v>
      </c>
      <c r="R851" s="90">
        <v>7.2</v>
      </c>
      <c r="S851" s="90">
        <v>7.2</v>
      </c>
      <c r="T851" s="90">
        <v>7.2</v>
      </c>
      <c r="U851" s="90">
        <v>7.2</v>
      </c>
      <c r="V851" s="90">
        <v>14.7</v>
      </c>
      <c r="W851" s="90">
        <v>14.7</v>
      </c>
      <c r="X851" s="90">
        <v>14.7</v>
      </c>
      <c r="Y851" s="90">
        <v>14.8</v>
      </c>
      <c r="Z851" s="90">
        <v>14.7</v>
      </c>
      <c r="AA851" s="26">
        <f t="shared" si="652"/>
        <v>5.8166666666666664</v>
      </c>
      <c r="AB851" s="26">
        <f t="shared" si="654"/>
        <v>14.8</v>
      </c>
      <c r="AC851" s="26">
        <f t="shared" si="655"/>
        <v>0</v>
      </c>
      <c r="AD851" s="26">
        <f t="shared" si="656"/>
        <v>139.6</v>
      </c>
      <c r="AE851" s="62"/>
    </row>
    <row r="852" spans="1:31" x14ac:dyDescent="0.35">
      <c r="A852" s="68">
        <f t="shared" ref="A852" si="679">A850+1</f>
        <v>44253</v>
      </c>
      <c r="B852" s="89" t="s">
        <v>45</v>
      </c>
      <c r="C852" s="90">
        <v>4.4000000000000004</v>
      </c>
      <c r="D852" s="90">
        <v>0.5</v>
      </c>
      <c r="E852" s="90">
        <v>0.3</v>
      </c>
      <c r="F852" s="90">
        <v>0.3</v>
      </c>
      <c r="G852" s="90">
        <v>0.3</v>
      </c>
      <c r="H852" s="90">
        <v>0.3</v>
      </c>
      <c r="I852" s="90">
        <v>0.3</v>
      </c>
      <c r="J852" s="90">
        <v>0.2</v>
      </c>
      <c r="K852" s="90">
        <v>0.2</v>
      </c>
      <c r="L852" s="90">
        <v>0.1</v>
      </c>
      <c r="M852" s="90">
        <v>0.2</v>
      </c>
      <c r="N852" s="90">
        <v>7.2</v>
      </c>
      <c r="O852" s="90">
        <v>7.2</v>
      </c>
      <c r="P852" s="90">
        <v>7.5</v>
      </c>
      <c r="Q852" s="90">
        <v>7.4</v>
      </c>
      <c r="R852" s="90">
        <v>1.2</v>
      </c>
      <c r="S852" s="90">
        <v>1.2</v>
      </c>
      <c r="T852" s="90">
        <v>7.8</v>
      </c>
      <c r="U852" s="90">
        <v>7.9</v>
      </c>
      <c r="V852" s="90">
        <v>7.5</v>
      </c>
      <c r="W852" s="90">
        <v>7.4</v>
      </c>
      <c r="X852" s="90">
        <v>7.4</v>
      </c>
      <c r="Y852" s="90">
        <v>4.5999999999999996</v>
      </c>
      <c r="Z852" s="90">
        <v>0.3</v>
      </c>
      <c r="AA852" s="26">
        <f t="shared" si="652"/>
        <v>3.4041666666666668</v>
      </c>
      <c r="AB852" s="26">
        <f t="shared" si="654"/>
        <v>7.9</v>
      </c>
      <c r="AC852" s="26">
        <f t="shared" si="655"/>
        <v>0.1</v>
      </c>
      <c r="AD852" s="26">
        <f t="shared" si="656"/>
        <v>81.7</v>
      </c>
      <c r="AE852" s="61">
        <f>IF(SUM(AD852:AD853)=0," ",SUM(AD852:AD853))</f>
        <v>257.8</v>
      </c>
    </row>
    <row r="853" spans="1:31" x14ac:dyDescent="0.35">
      <c r="A853" s="69"/>
      <c r="B853" s="89" t="s">
        <v>46</v>
      </c>
      <c r="C853" s="90">
        <v>5.4</v>
      </c>
      <c r="D853" s="90">
        <v>5.3</v>
      </c>
      <c r="E853" s="90">
        <v>5</v>
      </c>
      <c r="F853" s="90">
        <v>4.8</v>
      </c>
      <c r="G853" s="90">
        <v>4.8</v>
      </c>
      <c r="H853" s="90">
        <v>0</v>
      </c>
      <c r="I853" s="90">
        <v>0</v>
      </c>
      <c r="J853" s="90">
        <v>0</v>
      </c>
      <c r="K853" s="90">
        <v>0</v>
      </c>
      <c r="L853" s="90">
        <v>0</v>
      </c>
      <c r="M853" s="90">
        <v>0</v>
      </c>
      <c r="N853" s="90">
        <v>6.8</v>
      </c>
      <c r="O853" s="90">
        <v>6.8</v>
      </c>
      <c r="P853" s="90">
        <v>13.7</v>
      </c>
      <c r="Q853" s="90">
        <v>13.8</v>
      </c>
      <c r="R853" s="90">
        <v>13.9</v>
      </c>
      <c r="S853" s="90">
        <v>14</v>
      </c>
      <c r="T853" s="90">
        <v>14.5</v>
      </c>
      <c r="U853" s="90">
        <v>14.6</v>
      </c>
      <c r="V853" s="90">
        <v>13.9</v>
      </c>
      <c r="W853" s="90">
        <v>13.9</v>
      </c>
      <c r="X853" s="90">
        <v>13.9</v>
      </c>
      <c r="Y853" s="90">
        <v>5.7</v>
      </c>
      <c r="Z853" s="90">
        <v>5.3</v>
      </c>
      <c r="AA853" s="26">
        <f t="shared" si="652"/>
        <v>7.3374999999999995</v>
      </c>
      <c r="AB853" s="26">
        <f t="shared" si="654"/>
        <v>14.6</v>
      </c>
      <c r="AC853" s="26">
        <f t="shared" si="655"/>
        <v>0</v>
      </c>
      <c r="AD853" s="26">
        <f t="shared" si="656"/>
        <v>176.1</v>
      </c>
      <c r="AE853" s="62"/>
    </row>
    <row r="854" spans="1:31" x14ac:dyDescent="0.35">
      <c r="A854" s="68">
        <f t="shared" ref="A854" si="680">A852+1</f>
        <v>44254</v>
      </c>
      <c r="B854" s="89" t="s">
        <v>45</v>
      </c>
      <c r="C854" s="90">
        <v>0.3</v>
      </c>
      <c r="D854" s="90">
        <v>0.3</v>
      </c>
      <c r="E854" s="90">
        <v>0.3</v>
      </c>
      <c r="F854" s="90">
        <v>0.3</v>
      </c>
      <c r="G854" s="90">
        <v>0.3</v>
      </c>
      <c r="H854" s="90">
        <v>0.2</v>
      </c>
      <c r="I854" s="90">
        <v>0.2</v>
      </c>
      <c r="J854" s="90">
        <v>0.2</v>
      </c>
      <c r="K854" s="90">
        <v>0.2</v>
      </c>
      <c r="L854" s="90">
        <v>0.2</v>
      </c>
      <c r="M854" s="90">
        <v>5.2</v>
      </c>
      <c r="N854" s="90">
        <v>6.6</v>
      </c>
      <c r="O854" s="90">
        <v>6.7</v>
      </c>
      <c r="P854" s="90">
        <v>6.6</v>
      </c>
      <c r="Q854" s="90">
        <v>6</v>
      </c>
      <c r="R854" s="90">
        <v>6</v>
      </c>
      <c r="S854" s="90">
        <v>6.8</v>
      </c>
      <c r="T854" s="90">
        <v>7</v>
      </c>
      <c r="U854" s="90">
        <v>1.1000000000000001</v>
      </c>
      <c r="V854" s="90">
        <v>0.2</v>
      </c>
      <c r="W854" s="90">
        <v>0.2</v>
      </c>
      <c r="X854" s="90">
        <v>0.2</v>
      </c>
      <c r="Y854" s="90">
        <v>0.2</v>
      </c>
      <c r="Z854" s="90">
        <v>0.2</v>
      </c>
      <c r="AA854" s="26">
        <f t="shared" si="652"/>
        <v>2.3125000000000004</v>
      </c>
      <c r="AB854" s="26">
        <f t="shared" si="654"/>
        <v>7</v>
      </c>
      <c r="AC854" s="26">
        <f t="shared" si="655"/>
        <v>0.2</v>
      </c>
      <c r="AD854" s="26">
        <f t="shared" si="656"/>
        <v>55.500000000000014</v>
      </c>
      <c r="AE854" s="61">
        <f>IF(SUM(AD854:AD855)=0," ",SUM(AD854:AD855))</f>
        <v>122.29999999999998</v>
      </c>
    </row>
    <row r="855" spans="1:31" x14ac:dyDescent="0.35">
      <c r="A855" s="69"/>
      <c r="B855" s="89" t="s">
        <v>46</v>
      </c>
      <c r="C855" s="90">
        <v>0.1</v>
      </c>
      <c r="D855" s="90">
        <v>0.1</v>
      </c>
      <c r="E855" s="90">
        <v>0.1</v>
      </c>
      <c r="F855" s="90">
        <v>0.1</v>
      </c>
      <c r="G855" s="90">
        <v>0.1</v>
      </c>
      <c r="H855" s="90">
        <v>0</v>
      </c>
      <c r="I855" s="90">
        <v>0</v>
      </c>
      <c r="J855" s="90">
        <v>0</v>
      </c>
      <c r="K855" s="90">
        <v>0</v>
      </c>
      <c r="L855" s="90">
        <v>0</v>
      </c>
      <c r="M855" s="90">
        <v>4.9000000000000004</v>
      </c>
      <c r="N855" s="90">
        <v>6.2</v>
      </c>
      <c r="O855" s="90">
        <v>6.3</v>
      </c>
      <c r="P855" s="90">
        <v>6.3</v>
      </c>
      <c r="Q855" s="90">
        <v>5.8</v>
      </c>
      <c r="R855" s="90">
        <v>5.6</v>
      </c>
      <c r="S855" s="90">
        <v>12.6</v>
      </c>
      <c r="T855" s="90">
        <v>12.8</v>
      </c>
      <c r="U855" s="90">
        <v>5.3</v>
      </c>
      <c r="V855" s="90">
        <v>0.1</v>
      </c>
      <c r="W855" s="90">
        <v>0.1</v>
      </c>
      <c r="X855" s="90">
        <v>0.1</v>
      </c>
      <c r="Y855" s="90">
        <v>0.1</v>
      </c>
      <c r="Z855" s="90">
        <v>0.1</v>
      </c>
      <c r="AA855" s="26">
        <f t="shared" si="652"/>
        <v>2.7833333333333319</v>
      </c>
      <c r="AB855" s="26">
        <f t="shared" si="654"/>
        <v>12.8</v>
      </c>
      <c r="AC855" s="26">
        <f t="shared" si="655"/>
        <v>0</v>
      </c>
      <c r="AD855" s="26">
        <f t="shared" si="656"/>
        <v>66.799999999999969</v>
      </c>
      <c r="AE855" s="62"/>
    </row>
    <row r="856" spans="1:31" x14ac:dyDescent="0.35">
      <c r="A856" s="68">
        <f t="shared" ref="A856" si="681">A854+1</f>
        <v>44255</v>
      </c>
      <c r="B856" s="89" t="s">
        <v>45</v>
      </c>
      <c r="C856" s="90">
        <v>0.2</v>
      </c>
      <c r="D856" s="90">
        <v>0.2</v>
      </c>
      <c r="E856" s="90">
        <v>0.2</v>
      </c>
      <c r="F856" s="90">
        <v>0.2</v>
      </c>
      <c r="G856" s="90">
        <v>0.2</v>
      </c>
      <c r="H856" s="90">
        <v>0.2</v>
      </c>
      <c r="I856" s="90">
        <v>0.2</v>
      </c>
      <c r="J856" s="90">
        <v>5</v>
      </c>
      <c r="K856" s="90">
        <v>4.9000000000000004</v>
      </c>
      <c r="L856" s="90">
        <v>4.9000000000000004</v>
      </c>
      <c r="M856" s="90">
        <v>5.0999999999999996</v>
      </c>
      <c r="N856" s="90">
        <v>5.0999999999999996</v>
      </c>
      <c r="O856" s="90">
        <v>5.2</v>
      </c>
      <c r="P856" s="90">
        <v>5.3</v>
      </c>
      <c r="Q856" s="90">
        <v>5.8</v>
      </c>
      <c r="R856" s="90">
        <v>5.3</v>
      </c>
      <c r="S856" s="90">
        <v>6.2</v>
      </c>
      <c r="T856" s="90">
        <v>1.6</v>
      </c>
      <c r="U856" s="90">
        <v>1.1000000000000001</v>
      </c>
      <c r="V856" s="90">
        <v>1.1000000000000001</v>
      </c>
      <c r="W856" s="90">
        <v>0.2</v>
      </c>
      <c r="X856" s="90">
        <v>0.2</v>
      </c>
      <c r="Y856" s="90">
        <v>0.2</v>
      </c>
      <c r="Z856" s="90">
        <v>0.2</v>
      </c>
      <c r="AA856" s="26">
        <f t="shared" si="652"/>
        <v>2.4500000000000006</v>
      </c>
      <c r="AB856" s="26">
        <f t="shared" si="654"/>
        <v>6.2</v>
      </c>
      <c r="AC856" s="26">
        <f t="shared" si="655"/>
        <v>0.2</v>
      </c>
      <c r="AD856" s="26">
        <f t="shared" si="656"/>
        <v>58.800000000000018</v>
      </c>
      <c r="AE856" s="61">
        <f>IF(SUM(AD856:AD857)=0," ",SUM(AD856:AD857))</f>
        <v>110.10000000000002</v>
      </c>
    </row>
    <row r="857" spans="1:31" x14ac:dyDescent="0.35">
      <c r="A857" s="69"/>
      <c r="B857" s="89" t="s">
        <v>46</v>
      </c>
      <c r="C857" s="90">
        <v>0.1</v>
      </c>
      <c r="D857" s="90">
        <v>0.1</v>
      </c>
      <c r="E857" s="90">
        <v>0.1</v>
      </c>
      <c r="F857" s="90">
        <v>0.1</v>
      </c>
      <c r="G857" s="90">
        <v>0.1</v>
      </c>
      <c r="H857" s="90">
        <v>0</v>
      </c>
      <c r="I857" s="90">
        <v>0</v>
      </c>
      <c r="J857" s="90">
        <v>4.9000000000000004</v>
      </c>
      <c r="K857" s="90">
        <v>4.4000000000000004</v>
      </c>
      <c r="L857" s="90">
        <v>4.5999999999999996</v>
      </c>
      <c r="M857" s="90">
        <v>4.9000000000000004</v>
      </c>
      <c r="N857" s="90">
        <v>4.7</v>
      </c>
      <c r="O857" s="90">
        <v>4.8</v>
      </c>
      <c r="P857" s="90">
        <v>4.7</v>
      </c>
      <c r="Q857" s="90">
        <v>0.1</v>
      </c>
      <c r="R857" s="90">
        <v>0.1</v>
      </c>
      <c r="S857" s="90">
        <v>5.8</v>
      </c>
      <c r="T857" s="90">
        <v>3.8</v>
      </c>
      <c r="U857" s="90">
        <v>3.8</v>
      </c>
      <c r="V857" s="90">
        <v>3.8</v>
      </c>
      <c r="W857" s="90">
        <v>0.1</v>
      </c>
      <c r="X857" s="90">
        <v>0.1</v>
      </c>
      <c r="Y857" s="90">
        <v>0.1</v>
      </c>
      <c r="Z857" s="90">
        <v>0.1</v>
      </c>
      <c r="AA857" s="26">
        <f t="shared" si="652"/>
        <v>2.1374999999999997</v>
      </c>
      <c r="AB857" s="26">
        <f t="shared" si="654"/>
        <v>5.8</v>
      </c>
      <c r="AC857" s="26">
        <f t="shared" si="655"/>
        <v>0</v>
      </c>
      <c r="AD857" s="26">
        <f t="shared" si="656"/>
        <v>51.3</v>
      </c>
      <c r="AE857" s="62"/>
    </row>
    <row r="858" spans="1:31" x14ac:dyDescent="0.35">
      <c r="A858" s="68">
        <f t="shared" ref="A858" si="682">A856+1</f>
        <v>44256</v>
      </c>
      <c r="B858" s="89" t="s">
        <v>45</v>
      </c>
      <c r="C858" s="90">
        <v>4.7</v>
      </c>
      <c r="D858" s="90">
        <v>4.7</v>
      </c>
      <c r="E858" s="90">
        <v>4.7</v>
      </c>
      <c r="F858" s="90">
        <v>4.7</v>
      </c>
      <c r="G858" s="90">
        <v>4.5999999999999996</v>
      </c>
      <c r="H858" s="90">
        <v>4.5</v>
      </c>
      <c r="I858" s="90">
        <v>4.5</v>
      </c>
      <c r="J858" s="90">
        <v>4.5</v>
      </c>
      <c r="K858" s="90">
        <v>0.2</v>
      </c>
      <c r="L858" s="90">
        <v>0.2</v>
      </c>
      <c r="M858" s="90">
        <v>0.2</v>
      </c>
      <c r="N858" s="90">
        <v>5</v>
      </c>
      <c r="O858" s="90">
        <v>4.8</v>
      </c>
      <c r="P858" s="90">
        <v>6.8</v>
      </c>
      <c r="Q858" s="90">
        <v>6.2</v>
      </c>
      <c r="R858" s="90">
        <v>6.9</v>
      </c>
      <c r="S858" s="90">
        <v>6.5</v>
      </c>
      <c r="T858" s="90">
        <v>7</v>
      </c>
      <c r="U858" s="90">
        <v>7</v>
      </c>
      <c r="V858" s="90">
        <v>7</v>
      </c>
      <c r="W858" s="90">
        <v>7.1</v>
      </c>
      <c r="X858" s="90">
        <v>6.3</v>
      </c>
      <c r="Y858" s="90">
        <v>6.7</v>
      </c>
      <c r="Z858" s="90">
        <v>6.5</v>
      </c>
      <c r="AA858" s="26">
        <f>IF(SUM(C858:Z858)=0," ",AVERAGE(C858:Z858))</f>
        <v>5.0541666666666663</v>
      </c>
      <c r="AB858" s="26">
        <f>IF(AA858=0," ",MAX(C858:Z858))</f>
        <v>7.1</v>
      </c>
      <c r="AC858" s="26">
        <f>IF(AA858=0," ",MIN(C858:Z858))</f>
        <v>0.2</v>
      </c>
      <c r="AD858" s="26">
        <f>IF(AA858=0," ",SUM(C858:Z858))</f>
        <v>121.3</v>
      </c>
      <c r="AE858" s="61">
        <f>IF(SUM(AD858:AD859)=0," ",SUM(AD858:AD859))</f>
        <v>254.2</v>
      </c>
    </row>
    <row r="859" spans="1:31" x14ac:dyDescent="0.35">
      <c r="A859" s="69"/>
      <c r="B859" s="89" t="s">
        <v>46</v>
      </c>
      <c r="C859" s="90">
        <v>0.1</v>
      </c>
      <c r="D859" s="90">
        <v>0.1</v>
      </c>
      <c r="E859" s="90">
        <v>0.1</v>
      </c>
      <c r="F859" s="90">
        <v>0.1</v>
      </c>
      <c r="G859" s="90">
        <v>0.1</v>
      </c>
      <c r="H859" s="90">
        <v>0</v>
      </c>
      <c r="I859" s="90">
        <v>0</v>
      </c>
      <c r="J859" s="90">
        <v>0</v>
      </c>
      <c r="K859" s="90">
        <v>0</v>
      </c>
      <c r="L859" s="90">
        <v>0</v>
      </c>
      <c r="M859" s="90">
        <v>0</v>
      </c>
      <c r="N859" s="90">
        <v>0</v>
      </c>
      <c r="O859" s="90">
        <v>0.7</v>
      </c>
      <c r="P859" s="90">
        <v>12.5</v>
      </c>
      <c r="Q859" s="90">
        <v>11.8</v>
      </c>
      <c r="R859" s="90">
        <v>12.8</v>
      </c>
      <c r="S859" s="90">
        <v>12.1</v>
      </c>
      <c r="T859" s="90">
        <v>13</v>
      </c>
      <c r="U859" s="90">
        <v>13.2</v>
      </c>
      <c r="V859" s="90">
        <v>13.2</v>
      </c>
      <c r="W859" s="90">
        <v>13.1</v>
      </c>
      <c r="X859" s="90">
        <v>11.8</v>
      </c>
      <c r="Y859" s="90">
        <v>12.2</v>
      </c>
      <c r="Z859" s="90">
        <v>6</v>
      </c>
      <c r="AA859" s="26">
        <f>IF(SUM(C859:Z859)=0," ",AVERAGE(C859:Z859))</f>
        <v>5.5374999999999988</v>
      </c>
      <c r="AB859" s="26">
        <f>IF(AA859=0," ",MAX(C859:Z859))</f>
        <v>13.2</v>
      </c>
      <c r="AC859" s="26">
        <f>IF(AA859=0," ",MIN(C859:Z859))</f>
        <v>0</v>
      </c>
      <c r="AD859" s="26">
        <f>IF(AA859=0," ",SUM(C859:Z859))</f>
        <v>132.89999999999998</v>
      </c>
      <c r="AE859" s="62"/>
    </row>
    <row r="860" spans="1:31" x14ac:dyDescent="0.35">
      <c r="A860" s="68">
        <f t="shared" ref="A860" si="683">A858+1</f>
        <v>44257</v>
      </c>
      <c r="B860" s="89" t="s">
        <v>45</v>
      </c>
      <c r="C860" s="90">
        <v>1.1000000000000001</v>
      </c>
      <c r="D860" s="90">
        <v>1.1000000000000001</v>
      </c>
      <c r="E860" s="90">
        <v>1.1000000000000001</v>
      </c>
      <c r="F860" s="90">
        <v>1.1000000000000001</v>
      </c>
      <c r="G860" s="90">
        <v>0.9</v>
      </c>
      <c r="H860" s="90">
        <v>0.9</v>
      </c>
      <c r="I860" s="90">
        <v>0.9</v>
      </c>
      <c r="J860" s="90">
        <v>0.9</v>
      </c>
      <c r="K860" s="90">
        <v>0.2</v>
      </c>
      <c r="L860" s="90">
        <v>0.2</v>
      </c>
      <c r="M860" s="90">
        <v>0.2</v>
      </c>
      <c r="N860" s="90">
        <v>0.2</v>
      </c>
      <c r="O860" s="90">
        <v>0.2</v>
      </c>
      <c r="P860" s="90">
        <v>1</v>
      </c>
      <c r="Q860" s="90">
        <v>1</v>
      </c>
      <c r="R860" s="90">
        <v>6</v>
      </c>
      <c r="S860" s="90">
        <v>8</v>
      </c>
      <c r="T860" s="90">
        <v>7</v>
      </c>
      <c r="U860" s="90">
        <v>6.9</v>
      </c>
      <c r="V860" s="90">
        <v>7.6</v>
      </c>
      <c r="W860" s="90">
        <v>9</v>
      </c>
      <c r="X860" s="90">
        <v>7.9</v>
      </c>
      <c r="Y860" s="90">
        <v>8.4</v>
      </c>
      <c r="Z860" s="90">
        <v>8.4</v>
      </c>
      <c r="AA860" s="26">
        <f>IF(SUM(C860:Z860)=0," ",AVERAGE(C860:Z860))</f>
        <v>3.3416666666666668</v>
      </c>
      <c r="AB860" s="26">
        <f>IF(AA860=" "," ",MAX(C860:Z860))</f>
        <v>9</v>
      </c>
      <c r="AC860" s="26">
        <f>IF(AA860=" "," ",MIN(C860:Z860))</f>
        <v>0.2</v>
      </c>
      <c r="AD860" s="26">
        <f>IF(AA860=" "," ",SUM(C860:Z860))</f>
        <v>80.2</v>
      </c>
      <c r="AE860" s="61">
        <f>IF(SUM(AD860:AD861)=0," ",SUM(AD860:AD861))</f>
        <v>198.39999999999998</v>
      </c>
    </row>
    <row r="861" spans="1:31" x14ac:dyDescent="0.35">
      <c r="A861" s="69"/>
      <c r="B861" s="89" t="s">
        <v>46</v>
      </c>
      <c r="C861" s="90">
        <v>5.4</v>
      </c>
      <c r="D861" s="90">
        <v>4.7</v>
      </c>
      <c r="E861" s="90">
        <v>4.7</v>
      </c>
      <c r="F861" s="90">
        <v>4.0999999999999996</v>
      </c>
      <c r="G861" s="90">
        <v>4.2</v>
      </c>
      <c r="H861" s="90">
        <v>4.0999999999999996</v>
      </c>
      <c r="I861" s="90">
        <v>4</v>
      </c>
      <c r="J861" s="90">
        <v>4</v>
      </c>
      <c r="K861" s="90">
        <v>0</v>
      </c>
      <c r="L861" s="90">
        <v>0</v>
      </c>
      <c r="M861" s="90">
        <v>0</v>
      </c>
      <c r="N861" s="90">
        <v>0</v>
      </c>
      <c r="O861" s="90">
        <v>0</v>
      </c>
      <c r="P861" s="90">
        <v>4</v>
      </c>
      <c r="Q861" s="90">
        <v>3.8</v>
      </c>
      <c r="R861" s="90">
        <v>5.2</v>
      </c>
      <c r="S861" s="90">
        <v>10.6</v>
      </c>
      <c r="T861" s="90">
        <v>10.8</v>
      </c>
      <c r="U861" s="90">
        <v>10.8</v>
      </c>
      <c r="V861" s="90">
        <v>11.8</v>
      </c>
      <c r="W861" s="90">
        <v>7</v>
      </c>
      <c r="X861" s="90">
        <v>6</v>
      </c>
      <c r="Y861" s="90">
        <v>6.5</v>
      </c>
      <c r="Z861" s="90">
        <v>6.5</v>
      </c>
      <c r="AA861" s="26">
        <f t="shared" ref="AA861:AA919" si="684">IF(SUM(C861:Z861)=0," ",AVERAGE(C861:Z861))</f>
        <v>4.9249999999999998</v>
      </c>
      <c r="AB861" s="26">
        <f>IF(AA861=" "," ",MAX(C861:Z861))</f>
        <v>11.8</v>
      </c>
      <c r="AC861" s="26">
        <f>IF(AA861=" "," ",MIN(C861:Z861))</f>
        <v>0</v>
      </c>
      <c r="AD861" s="26">
        <f>IF(AA861=" "," ",SUM(C861:Z861))</f>
        <v>118.19999999999999</v>
      </c>
      <c r="AE861" s="62"/>
    </row>
    <row r="862" spans="1:31" x14ac:dyDescent="0.35">
      <c r="A862" s="68">
        <f t="shared" ref="A862" si="685">A860+1</f>
        <v>44258</v>
      </c>
      <c r="B862" s="89" t="s">
        <v>45</v>
      </c>
      <c r="C862" s="90">
        <v>6.6</v>
      </c>
      <c r="D862" s="90">
        <v>6.3</v>
      </c>
      <c r="E862" s="90">
        <v>6.2</v>
      </c>
      <c r="F862" s="90">
        <v>0.2</v>
      </c>
      <c r="G862" s="90">
        <v>0.2</v>
      </c>
      <c r="H862" s="90">
        <v>0.2</v>
      </c>
      <c r="I862" s="90">
        <v>0.2</v>
      </c>
      <c r="J862" s="90">
        <v>4.5999999999999996</v>
      </c>
      <c r="K862" s="90">
        <v>4.4000000000000004</v>
      </c>
      <c r="L862" s="90">
        <v>4.4000000000000004</v>
      </c>
      <c r="M862" s="90">
        <v>4.4000000000000004</v>
      </c>
      <c r="N862" s="90">
        <v>4.5999999999999996</v>
      </c>
      <c r="O862" s="90">
        <v>4.5</v>
      </c>
      <c r="P862" s="90">
        <v>0.9</v>
      </c>
      <c r="Q862" s="90">
        <v>0.3</v>
      </c>
      <c r="R862" s="90">
        <v>0.3</v>
      </c>
      <c r="S862" s="90">
        <v>4.7</v>
      </c>
      <c r="T862" s="90">
        <v>4.4000000000000004</v>
      </c>
      <c r="U862" s="90">
        <v>5.2</v>
      </c>
      <c r="V862" s="90">
        <v>6.8</v>
      </c>
      <c r="W862" s="90">
        <v>6.3</v>
      </c>
      <c r="X862" s="90">
        <v>7.2</v>
      </c>
      <c r="Y862" s="90">
        <v>7.3</v>
      </c>
      <c r="Z862" s="90">
        <v>6.1</v>
      </c>
      <c r="AA862" s="26">
        <f t="shared" si="684"/>
        <v>4.0124999999999993</v>
      </c>
      <c r="AB862" s="26">
        <f t="shared" ref="AB862:AB919" si="686">IF(AA862=" "," ",MAX(C862:Z862))</f>
        <v>7.3</v>
      </c>
      <c r="AC862" s="26">
        <f t="shared" ref="AC862:AC919" si="687">IF(AA862=" "," ",MIN(C862:Z862))</f>
        <v>0.2</v>
      </c>
      <c r="AD862" s="26">
        <f t="shared" ref="AD862:AD919" si="688">IF(AA862=" "," ",SUM(C862:Z862))</f>
        <v>96.299999999999983</v>
      </c>
      <c r="AE862" s="61">
        <f>IF(SUM(AD862:AD863)=0," ",SUM(AD862:AD863))</f>
        <v>169.39999999999998</v>
      </c>
    </row>
    <row r="863" spans="1:31" x14ac:dyDescent="0.35">
      <c r="A863" s="69"/>
      <c r="B863" s="89" t="s">
        <v>46</v>
      </c>
      <c r="C863" s="90">
        <v>5</v>
      </c>
      <c r="D863" s="90">
        <v>4.5999999999999996</v>
      </c>
      <c r="E863" s="90">
        <v>4.5</v>
      </c>
      <c r="F863" s="90">
        <v>0.1</v>
      </c>
      <c r="G863" s="90">
        <v>0.1</v>
      </c>
      <c r="H863" s="90">
        <v>0.1</v>
      </c>
      <c r="I863" s="90">
        <v>0.1</v>
      </c>
      <c r="J863" s="90">
        <v>0</v>
      </c>
      <c r="K863" s="90">
        <v>0</v>
      </c>
      <c r="L863" s="90">
        <v>0</v>
      </c>
      <c r="M863" s="90">
        <v>0</v>
      </c>
      <c r="N863" s="90">
        <v>0.1</v>
      </c>
      <c r="O863" s="90">
        <v>0.1</v>
      </c>
      <c r="P863" s="90">
        <v>0.1</v>
      </c>
      <c r="Q863" s="90">
        <v>0.1</v>
      </c>
      <c r="R863" s="90">
        <v>0.1</v>
      </c>
      <c r="S863" s="90">
        <v>0.1</v>
      </c>
      <c r="T863" s="90">
        <v>0.1</v>
      </c>
      <c r="U863" s="90">
        <v>0.1</v>
      </c>
      <c r="V863" s="90">
        <v>12.6</v>
      </c>
      <c r="W863" s="90">
        <v>12</v>
      </c>
      <c r="X863" s="90">
        <v>13.7</v>
      </c>
      <c r="Y863" s="90">
        <v>13.6</v>
      </c>
      <c r="Z863" s="90">
        <v>5.9</v>
      </c>
      <c r="AA863" s="26">
        <f t="shared" si="684"/>
        <v>3.0458333333333329</v>
      </c>
      <c r="AB863" s="26">
        <f t="shared" si="686"/>
        <v>13.7</v>
      </c>
      <c r="AC863" s="26">
        <f t="shared" si="687"/>
        <v>0</v>
      </c>
      <c r="AD863" s="26">
        <f t="shared" si="688"/>
        <v>73.099999999999994</v>
      </c>
      <c r="AE863" s="62"/>
    </row>
    <row r="864" spans="1:31" x14ac:dyDescent="0.35">
      <c r="A864" s="68">
        <f t="shared" ref="A864" si="689">A862+1</f>
        <v>44259</v>
      </c>
      <c r="B864" s="89" t="s">
        <v>45</v>
      </c>
      <c r="C864" s="90">
        <v>6</v>
      </c>
      <c r="D864" s="90">
        <v>6</v>
      </c>
      <c r="E864" s="90">
        <v>6.1</v>
      </c>
      <c r="F864" s="90">
        <v>6.2</v>
      </c>
      <c r="G864" s="90">
        <v>6.7</v>
      </c>
      <c r="H864" s="90">
        <v>1.1000000000000001</v>
      </c>
      <c r="I864" s="90">
        <v>1</v>
      </c>
      <c r="J864" s="90">
        <v>1</v>
      </c>
      <c r="K864" s="90">
        <v>0.3</v>
      </c>
      <c r="L864" s="90">
        <v>0.3</v>
      </c>
      <c r="M864" s="90">
        <v>0.3</v>
      </c>
      <c r="N864" s="90">
        <v>0.3</v>
      </c>
      <c r="O864" s="90">
        <v>0.3</v>
      </c>
      <c r="P864" s="90">
        <v>0.3</v>
      </c>
      <c r="Q864" s="90">
        <v>0.3</v>
      </c>
      <c r="R864" s="90">
        <v>0.3</v>
      </c>
      <c r="S864" s="90">
        <v>0.3</v>
      </c>
      <c r="T864" s="90">
        <v>6.1</v>
      </c>
      <c r="U864" s="90">
        <v>8.3000000000000007</v>
      </c>
      <c r="V864" s="90">
        <v>8.4</v>
      </c>
      <c r="W864" s="90">
        <v>8.4</v>
      </c>
      <c r="X864" s="90">
        <v>7.8</v>
      </c>
      <c r="Y864" s="90">
        <v>7.5</v>
      </c>
      <c r="Z864" s="90">
        <v>6.8</v>
      </c>
      <c r="AA864" s="26">
        <f t="shared" si="684"/>
        <v>3.7541666666666651</v>
      </c>
      <c r="AB864" s="26">
        <f t="shared" si="686"/>
        <v>8.4</v>
      </c>
      <c r="AC864" s="26">
        <f t="shared" si="687"/>
        <v>0.3</v>
      </c>
      <c r="AD864" s="26">
        <f t="shared" si="688"/>
        <v>90.099999999999966</v>
      </c>
      <c r="AE864" s="61">
        <f>IF(SUM(AD864:AD865)=0," ",SUM(AD864:AD865))</f>
        <v>176.99999999999997</v>
      </c>
    </row>
    <row r="865" spans="1:31" x14ac:dyDescent="0.35">
      <c r="A865" s="69"/>
      <c r="B865" s="89" t="s">
        <v>46</v>
      </c>
      <c r="C865" s="90">
        <v>5.5</v>
      </c>
      <c r="D865" s="90">
        <v>5.9</v>
      </c>
      <c r="E865" s="90">
        <v>5.7</v>
      </c>
      <c r="F865" s="90">
        <v>6</v>
      </c>
      <c r="G865" s="90">
        <v>6.2</v>
      </c>
      <c r="H865" s="90">
        <v>4.2</v>
      </c>
      <c r="I865" s="90">
        <v>4.2</v>
      </c>
      <c r="J865" s="90">
        <v>4</v>
      </c>
      <c r="K865" s="90">
        <v>0</v>
      </c>
      <c r="L865" s="90">
        <v>0</v>
      </c>
      <c r="M865" s="90">
        <v>0</v>
      </c>
      <c r="N865" s="90">
        <v>0</v>
      </c>
      <c r="O865" s="90">
        <v>0</v>
      </c>
      <c r="P865" s="90">
        <v>0</v>
      </c>
      <c r="Q865" s="90">
        <v>0</v>
      </c>
      <c r="R865" s="90">
        <v>0.1</v>
      </c>
      <c r="S865" s="90">
        <v>0.1</v>
      </c>
      <c r="T865" s="90">
        <v>9</v>
      </c>
      <c r="U865" s="90">
        <v>6.4</v>
      </c>
      <c r="V865" s="90">
        <v>6.5</v>
      </c>
      <c r="W865" s="90">
        <v>6.6</v>
      </c>
      <c r="X865" s="90">
        <v>6</v>
      </c>
      <c r="Y865" s="90">
        <v>5.5</v>
      </c>
      <c r="Z865" s="90">
        <v>5</v>
      </c>
      <c r="AA865" s="26">
        <f t="shared" si="684"/>
        <v>3.6208333333333336</v>
      </c>
      <c r="AB865" s="26">
        <f t="shared" si="686"/>
        <v>9</v>
      </c>
      <c r="AC865" s="26">
        <f t="shared" si="687"/>
        <v>0</v>
      </c>
      <c r="AD865" s="26">
        <f t="shared" si="688"/>
        <v>86.9</v>
      </c>
      <c r="AE865" s="62"/>
    </row>
    <row r="866" spans="1:31" x14ac:dyDescent="0.35">
      <c r="A866" s="68">
        <f t="shared" ref="A866" si="690">A864+1</f>
        <v>44260</v>
      </c>
      <c r="B866" s="89" t="s">
        <v>45</v>
      </c>
      <c r="C866" s="90">
        <v>6.8</v>
      </c>
      <c r="D866" s="90">
        <v>4.9000000000000004</v>
      </c>
      <c r="E866" s="90">
        <v>4.3</v>
      </c>
      <c r="F866" s="90">
        <v>4.5999999999999996</v>
      </c>
      <c r="G866" s="90">
        <v>4.7</v>
      </c>
      <c r="H866" s="90">
        <v>4.7</v>
      </c>
      <c r="I866" s="90">
        <v>4.3</v>
      </c>
      <c r="J866" s="90">
        <v>4.3</v>
      </c>
      <c r="K866" s="90">
        <v>4.3</v>
      </c>
      <c r="L866" s="90">
        <v>0.8</v>
      </c>
      <c r="M866" s="90">
        <v>0.3</v>
      </c>
      <c r="N866" s="90">
        <v>0.3</v>
      </c>
      <c r="O866" s="90">
        <v>0.3</v>
      </c>
      <c r="P866" s="90">
        <v>0.3</v>
      </c>
      <c r="Q866" s="90">
        <v>0.3</v>
      </c>
      <c r="R866" s="90">
        <v>0.3</v>
      </c>
      <c r="S866" s="90">
        <v>4.9000000000000004</v>
      </c>
      <c r="T866" s="90">
        <v>4.9000000000000004</v>
      </c>
      <c r="U866" s="90">
        <v>5.4</v>
      </c>
      <c r="V866" s="90">
        <v>0.4</v>
      </c>
      <c r="W866" s="90">
        <v>0.2</v>
      </c>
      <c r="X866" s="90">
        <v>0.2</v>
      </c>
      <c r="Y866" s="90">
        <v>4.8</v>
      </c>
      <c r="Z866" s="90">
        <v>7.3</v>
      </c>
      <c r="AA866" s="26">
        <f t="shared" si="684"/>
        <v>3.0666666666666651</v>
      </c>
      <c r="AB866" s="26">
        <f t="shared" si="686"/>
        <v>7.3</v>
      </c>
      <c r="AC866" s="26">
        <f t="shared" si="687"/>
        <v>0.2</v>
      </c>
      <c r="AD866" s="26">
        <f t="shared" si="688"/>
        <v>73.599999999999966</v>
      </c>
      <c r="AE866" s="61">
        <f>IF(SUM(AD866:AD867)=0," ",SUM(AD866:AD867))</f>
        <v>112.49999999999997</v>
      </c>
    </row>
    <row r="867" spans="1:31" x14ac:dyDescent="0.35">
      <c r="A867" s="69"/>
      <c r="B867" s="89" t="s">
        <v>46</v>
      </c>
      <c r="C867" s="90">
        <v>5</v>
      </c>
      <c r="D867" s="90">
        <v>0.1</v>
      </c>
      <c r="E867" s="90">
        <v>0.1</v>
      </c>
      <c r="F867" s="90">
        <v>0</v>
      </c>
      <c r="G867" s="90">
        <v>0.1</v>
      </c>
      <c r="H867" s="90">
        <v>0.1</v>
      </c>
      <c r="I867" s="90">
        <v>0.1</v>
      </c>
      <c r="J867" s="90">
        <v>0.1</v>
      </c>
      <c r="K867" s="90">
        <v>0.1</v>
      </c>
      <c r="L867" s="90">
        <v>0.1</v>
      </c>
      <c r="M867" s="90">
        <v>0</v>
      </c>
      <c r="N867" s="90">
        <v>0</v>
      </c>
      <c r="O867" s="90">
        <v>0</v>
      </c>
      <c r="P867" s="90">
        <v>0</v>
      </c>
      <c r="Q867" s="90">
        <v>0</v>
      </c>
      <c r="R867" s="90">
        <v>0</v>
      </c>
      <c r="S867" s="90">
        <v>0.1</v>
      </c>
      <c r="T867" s="90">
        <v>0.7</v>
      </c>
      <c r="U867" s="90">
        <v>9.6999999999999993</v>
      </c>
      <c r="V867" s="90">
        <v>0.1</v>
      </c>
      <c r="W867" s="90">
        <v>0.1</v>
      </c>
      <c r="X867" s="90">
        <v>0.1</v>
      </c>
      <c r="Y867" s="90">
        <v>8.6999999999999993</v>
      </c>
      <c r="Z867" s="90">
        <v>13.6</v>
      </c>
      <c r="AA867" s="26">
        <f t="shared" si="684"/>
        <v>1.6208333333333333</v>
      </c>
      <c r="AB867" s="26">
        <f t="shared" si="686"/>
        <v>13.6</v>
      </c>
      <c r="AC867" s="26">
        <f t="shared" si="687"/>
        <v>0</v>
      </c>
      <c r="AD867" s="26">
        <f t="shared" si="688"/>
        <v>38.9</v>
      </c>
      <c r="AE867" s="62"/>
    </row>
    <row r="868" spans="1:31" x14ac:dyDescent="0.35">
      <c r="A868" s="68">
        <f t="shared" ref="A868" si="691">A866+1</f>
        <v>44261</v>
      </c>
      <c r="B868" s="89" t="s">
        <v>45</v>
      </c>
      <c r="C868" s="90">
        <v>6.9</v>
      </c>
      <c r="D868" s="90">
        <v>7.7</v>
      </c>
      <c r="E868" s="90">
        <v>7.9</v>
      </c>
      <c r="F868" s="90">
        <v>6.8</v>
      </c>
      <c r="G868" s="90">
        <v>7.6</v>
      </c>
      <c r="H868" s="90">
        <v>7.5</v>
      </c>
      <c r="I868" s="90">
        <v>7.5</v>
      </c>
      <c r="J868" s="90">
        <v>7.5</v>
      </c>
      <c r="K868" s="90">
        <v>7.2</v>
      </c>
      <c r="L868" s="90">
        <v>1</v>
      </c>
      <c r="M868" s="90">
        <v>0.3</v>
      </c>
      <c r="N868" s="90">
        <v>0.3</v>
      </c>
      <c r="O868" s="90">
        <v>0.3</v>
      </c>
      <c r="P868" s="90">
        <v>0.3</v>
      </c>
      <c r="Q868" s="90">
        <v>0.3</v>
      </c>
      <c r="R868" s="90">
        <v>0.3</v>
      </c>
      <c r="S868" s="90">
        <v>0.3</v>
      </c>
      <c r="T868" s="90">
        <v>0.2</v>
      </c>
      <c r="U868" s="90">
        <v>0.7</v>
      </c>
      <c r="V868" s="90">
        <v>5.9</v>
      </c>
      <c r="W868" s="90">
        <v>5.6</v>
      </c>
      <c r="X868" s="90">
        <v>5.7</v>
      </c>
      <c r="Y868" s="90">
        <v>5.8</v>
      </c>
      <c r="Z868" s="90">
        <v>5.8</v>
      </c>
      <c r="AA868" s="26">
        <f t="shared" si="684"/>
        <v>4.1416666666666657</v>
      </c>
      <c r="AB868" s="26">
        <f t="shared" si="686"/>
        <v>7.9</v>
      </c>
      <c r="AC868" s="26">
        <f t="shared" si="687"/>
        <v>0.2</v>
      </c>
      <c r="AD868" s="26">
        <f t="shared" si="688"/>
        <v>99.399999999999977</v>
      </c>
      <c r="AE868" s="61">
        <f>IF(SUM(AD868:AD869)=0," ",SUM(AD868:AD869))</f>
        <v>214.7999999999999</v>
      </c>
    </row>
    <row r="869" spans="1:31" x14ac:dyDescent="0.35">
      <c r="A869" s="69"/>
      <c r="B869" s="89" t="s">
        <v>46</v>
      </c>
      <c r="C869" s="90">
        <v>12.9</v>
      </c>
      <c r="D869" s="90">
        <v>14.5</v>
      </c>
      <c r="E869" s="90">
        <v>14.7</v>
      </c>
      <c r="F869" s="90">
        <v>6.3</v>
      </c>
      <c r="G869" s="90">
        <v>7.1</v>
      </c>
      <c r="H869" s="90">
        <v>7.1</v>
      </c>
      <c r="I869" s="90">
        <v>7.1</v>
      </c>
      <c r="J869" s="90">
        <v>7.1</v>
      </c>
      <c r="K869" s="90">
        <v>6.8</v>
      </c>
      <c r="L869" s="90">
        <v>3.9</v>
      </c>
      <c r="M869" s="90">
        <v>0.1</v>
      </c>
      <c r="N869" s="90">
        <v>0.1</v>
      </c>
      <c r="O869" s="90">
        <v>0.1</v>
      </c>
      <c r="P869" s="90">
        <v>0.1</v>
      </c>
      <c r="Q869" s="90">
        <v>0.1</v>
      </c>
      <c r="R869" s="90">
        <v>0.1</v>
      </c>
      <c r="S869" s="90">
        <v>0.1</v>
      </c>
      <c r="T869" s="90">
        <v>0.1</v>
      </c>
      <c r="U869" s="90">
        <v>0.1</v>
      </c>
      <c r="V869" s="90">
        <v>5.6</v>
      </c>
      <c r="W869" s="90">
        <v>5.3</v>
      </c>
      <c r="X869" s="90">
        <v>5.4</v>
      </c>
      <c r="Y869" s="90">
        <v>5.4</v>
      </c>
      <c r="Z869" s="90">
        <v>5.3</v>
      </c>
      <c r="AA869" s="26">
        <f t="shared" si="684"/>
        <v>4.8083333333333309</v>
      </c>
      <c r="AB869" s="26">
        <f t="shared" si="686"/>
        <v>14.7</v>
      </c>
      <c r="AC869" s="26">
        <f t="shared" si="687"/>
        <v>0.1</v>
      </c>
      <c r="AD869" s="26">
        <f t="shared" si="688"/>
        <v>115.39999999999993</v>
      </c>
      <c r="AE869" s="62"/>
    </row>
    <row r="870" spans="1:31" x14ac:dyDescent="0.35">
      <c r="A870" s="68">
        <f t="shared" ref="A870" si="692">A868+1</f>
        <v>44262</v>
      </c>
      <c r="B870" s="89" t="s">
        <v>45</v>
      </c>
      <c r="C870" s="90">
        <v>5.8</v>
      </c>
      <c r="D870" s="90">
        <v>5.9</v>
      </c>
      <c r="E870" s="90">
        <v>6</v>
      </c>
      <c r="F870" s="90">
        <v>6.2</v>
      </c>
      <c r="G870" s="90">
        <v>6.4</v>
      </c>
      <c r="H870" s="90">
        <v>6.8</v>
      </c>
      <c r="I870" s="90">
        <v>7</v>
      </c>
      <c r="J870" s="90">
        <v>6.2</v>
      </c>
      <c r="K870" s="90">
        <v>1.1000000000000001</v>
      </c>
      <c r="L870" s="90">
        <v>1.1000000000000001</v>
      </c>
      <c r="M870" s="90">
        <v>1.1000000000000001</v>
      </c>
      <c r="N870" s="90">
        <v>1.1000000000000001</v>
      </c>
      <c r="O870" s="90">
        <v>0.3</v>
      </c>
      <c r="P870" s="90">
        <v>0.3</v>
      </c>
      <c r="Q870" s="90">
        <v>0.3</v>
      </c>
      <c r="R870" s="90">
        <v>0.3</v>
      </c>
      <c r="S870" s="90">
        <v>0.3</v>
      </c>
      <c r="T870" s="90">
        <v>1</v>
      </c>
      <c r="U870" s="90">
        <v>7.3</v>
      </c>
      <c r="V870" s="90">
        <v>7.9</v>
      </c>
      <c r="W870" s="90">
        <v>7.8</v>
      </c>
      <c r="X870" s="90">
        <v>7.8</v>
      </c>
      <c r="Y870" s="90">
        <v>8</v>
      </c>
      <c r="Z870" s="90">
        <v>7</v>
      </c>
      <c r="AA870" s="26">
        <f t="shared" si="684"/>
        <v>4.2916666666666661</v>
      </c>
      <c r="AB870" s="26">
        <f t="shared" si="686"/>
        <v>8</v>
      </c>
      <c r="AC870" s="26">
        <f t="shared" si="687"/>
        <v>0.3</v>
      </c>
      <c r="AD870" s="26">
        <f t="shared" si="688"/>
        <v>102.99999999999999</v>
      </c>
      <c r="AE870" s="61">
        <f>IF(SUM(AD870:AD871)=0," ",SUM(AD870:AD871))</f>
        <v>230.7</v>
      </c>
    </row>
    <row r="871" spans="1:31" x14ac:dyDescent="0.35">
      <c r="A871" s="69"/>
      <c r="B871" s="89" t="s">
        <v>46</v>
      </c>
      <c r="C871" s="90">
        <v>5.3</v>
      </c>
      <c r="D871" s="90">
        <v>5.4</v>
      </c>
      <c r="E871" s="90">
        <v>5.7</v>
      </c>
      <c r="F871" s="90">
        <v>5.9</v>
      </c>
      <c r="G871" s="90">
        <v>6</v>
      </c>
      <c r="H871" s="90">
        <v>6.3</v>
      </c>
      <c r="I871" s="90">
        <v>6.8</v>
      </c>
      <c r="J871" s="90">
        <v>6</v>
      </c>
      <c r="K871" s="90">
        <v>3.9</v>
      </c>
      <c r="L871" s="90">
        <v>3.9</v>
      </c>
      <c r="M871" s="90">
        <v>3.9</v>
      </c>
      <c r="N871" s="90">
        <v>3.9</v>
      </c>
      <c r="O871" s="90">
        <v>0.1</v>
      </c>
      <c r="P871" s="90">
        <v>0.1</v>
      </c>
      <c r="Q871" s="90">
        <v>0.1</v>
      </c>
      <c r="R871" s="90">
        <v>0.1</v>
      </c>
      <c r="S871" s="90">
        <v>0.1</v>
      </c>
      <c r="T871" s="90">
        <v>9.1</v>
      </c>
      <c r="U871" s="90">
        <v>11.9</v>
      </c>
      <c r="V871" s="90">
        <v>7.5</v>
      </c>
      <c r="W871" s="90">
        <v>7.5</v>
      </c>
      <c r="X871" s="90">
        <v>7.6</v>
      </c>
      <c r="Y871" s="90">
        <v>7.5</v>
      </c>
      <c r="Z871" s="90">
        <v>13.1</v>
      </c>
      <c r="AA871" s="26">
        <f t="shared" si="684"/>
        <v>5.3208333333333329</v>
      </c>
      <c r="AB871" s="26">
        <f t="shared" si="686"/>
        <v>13.1</v>
      </c>
      <c r="AC871" s="26">
        <f t="shared" si="687"/>
        <v>0.1</v>
      </c>
      <c r="AD871" s="26">
        <f t="shared" si="688"/>
        <v>127.69999999999999</v>
      </c>
      <c r="AE871" s="62"/>
    </row>
    <row r="872" spans="1:31" x14ac:dyDescent="0.35">
      <c r="A872" s="68">
        <f t="shared" ref="A872" si="693">A870+1</f>
        <v>44263</v>
      </c>
      <c r="B872" s="89" t="s">
        <v>45</v>
      </c>
      <c r="C872" s="90">
        <v>6.8</v>
      </c>
      <c r="D872" s="90">
        <v>7.5</v>
      </c>
      <c r="E872" s="90">
        <v>7.4</v>
      </c>
      <c r="F872" s="90">
        <v>7.3</v>
      </c>
      <c r="G872" s="90">
        <v>1</v>
      </c>
      <c r="H872" s="90">
        <v>0.3</v>
      </c>
      <c r="I872" s="90">
        <v>0.2</v>
      </c>
      <c r="J872" s="90">
        <v>4.9000000000000004</v>
      </c>
      <c r="K872" s="90">
        <v>4.9000000000000004</v>
      </c>
      <c r="L872" s="90">
        <v>5.2</v>
      </c>
      <c r="M872" s="90">
        <v>5</v>
      </c>
      <c r="N872" s="90">
        <v>5</v>
      </c>
      <c r="O872" s="90">
        <v>4.8</v>
      </c>
      <c r="P872" s="90">
        <v>4.8</v>
      </c>
      <c r="Q872" s="90">
        <v>4.8</v>
      </c>
      <c r="R872" s="90">
        <v>4.9000000000000004</v>
      </c>
      <c r="S872" s="90">
        <v>5</v>
      </c>
      <c r="T872" s="90">
        <v>5</v>
      </c>
      <c r="U872" s="90">
        <v>6</v>
      </c>
      <c r="V872" s="90">
        <v>5</v>
      </c>
      <c r="W872" s="90">
        <v>4.9000000000000004</v>
      </c>
      <c r="X872" s="90">
        <v>5.2</v>
      </c>
      <c r="Y872" s="90">
        <v>0.3</v>
      </c>
      <c r="Z872" s="90">
        <v>0.3</v>
      </c>
      <c r="AA872" s="26">
        <f t="shared" si="684"/>
        <v>4.4375000000000009</v>
      </c>
      <c r="AB872" s="26">
        <f t="shared" si="686"/>
        <v>7.5</v>
      </c>
      <c r="AC872" s="26">
        <f t="shared" si="687"/>
        <v>0.2</v>
      </c>
      <c r="AD872" s="26">
        <f t="shared" si="688"/>
        <v>106.50000000000001</v>
      </c>
      <c r="AE872" s="61">
        <f>IF(SUM(AD872:AD873)=0," ",SUM(AD872:AD873))</f>
        <v>195.20000000000005</v>
      </c>
    </row>
    <row r="873" spans="1:31" x14ac:dyDescent="0.35">
      <c r="A873" s="69"/>
      <c r="B873" s="89" t="s">
        <v>46</v>
      </c>
      <c r="C873" s="90">
        <v>10</v>
      </c>
      <c r="D873" s="90">
        <v>7.2</v>
      </c>
      <c r="E873" s="90">
        <v>7.2</v>
      </c>
      <c r="F873" s="90">
        <v>7.1</v>
      </c>
      <c r="G873" s="90">
        <v>0.1</v>
      </c>
      <c r="H873" s="90">
        <v>0.1</v>
      </c>
      <c r="I873" s="90">
        <v>0.1</v>
      </c>
      <c r="J873" s="90">
        <v>0.1</v>
      </c>
      <c r="K873" s="90">
        <v>0.1</v>
      </c>
      <c r="L873" s="90">
        <v>0.1</v>
      </c>
      <c r="M873" s="90">
        <v>0.1</v>
      </c>
      <c r="N873" s="90">
        <v>0.1</v>
      </c>
      <c r="O873" s="90">
        <v>0.1</v>
      </c>
      <c r="P873" s="90">
        <v>0.1</v>
      </c>
      <c r="Q873" s="90">
        <v>0.1</v>
      </c>
      <c r="R873" s="90">
        <v>0.1</v>
      </c>
      <c r="S873" s="90">
        <v>0.1</v>
      </c>
      <c r="T873" s="90">
        <v>0.1</v>
      </c>
      <c r="U873" s="90">
        <v>5.9</v>
      </c>
      <c r="V873" s="90">
        <v>9</v>
      </c>
      <c r="W873" s="90">
        <v>9</v>
      </c>
      <c r="X873" s="90">
        <v>9.6999999999999993</v>
      </c>
      <c r="Y873" s="90">
        <v>10.4</v>
      </c>
      <c r="Z873" s="90">
        <v>11.8</v>
      </c>
      <c r="AA873" s="26">
        <f t="shared" si="684"/>
        <v>3.6958333333333342</v>
      </c>
      <c r="AB873" s="26">
        <f t="shared" si="686"/>
        <v>11.8</v>
      </c>
      <c r="AC873" s="26">
        <f t="shared" si="687"/>
        <v>0.1</v>
      </c>
      <c r="AD873" s="26">
        <f t="shared" si="688"/>
        <v>88.700000000000017</v>
      </c>
      <c r="AE873" s="62"/>
    </row>
    <row r="874" spans="1:31" x14ac:dyDescent="0.35">
      <c r="A874" s="68">
        <f t="shared" ref="A874" si="694">A872+1</f>
        <v>44264</v>
      </c>
      <c r="B874" s="89" t="s">
        <v>45</v>
      </c>
      <c r="C874" s="90">
        <v>0.4</v>
      </c>
      <c r="D874" s="90">
        <v>0.3</v>
      </c>
      <c r="E874" s="90">
        <v>0.3</v>
      </c>
      <c r="F874" s="90">
        <v>0.3</v>
      </c>
      <c r="G874" s="90">
        <v>1.4</v>
      </c>
      <c r="H874" s="90">
        <v>0.3</v>
      </c>
      <c r="I874" s="90">
        <v>0.3</v>
      </c>
      <c r="J874" s="90">
        <v>0.3</v>
      </c>
      <c r="K874" s="90">
        <v>0.3</v>
      </c>
      <c r="L874" s="90">
        <v>0.3</v>
      </c>
      <c r="M874" s="90">
        <v>0.3</v>
      </c>
      <c r="N874" s="90">
        <v>0.3</v>
      </c>
      <c r="O874" s="90">
        <v>0.3</v>
      </c>
      <c r="P874" s="90">
        <v>0.3</v>
      </c>
      <c r="Q874" s="90">
        <v>0.3</v>
      </c>
      <c r="R874" s="90">
        <v>0.3</v>
      </c>
      <c r="S874" s="90">
        <v>0.3</v>
      </c>
      <c r="T874" s="90">
        <v>0.3</v>
      </c>
      <c r="U874" s="90">
        <v>7.1</v>
      </c>
      <c r="V874" s="90">
        <v>6.4</v>
      </c>
      <c r="W874" s="90">
        <v>6.2</v>
      </c>
      <c r="X874" s="90">
        <v>6.5</v>
      </c>
      <c r="Y874" s="90">
        <v>6.4</v>
      </c>
      <c r="Z874" s="90">
        <v>7.1</v>
      </c>
      <c r="AA874" s="26">
        <f t="shared" si="684"/>
        <v>1.9291666666666665</v>
      </c>
      <c r="AB874" s="26">
        <f t="shared" si="686"/>
        <v>7.1</v>
      </c>
      <c r="AC874" s="26">
        <f t="shared" si="687"/>
        <v>0.3</v>
      </c>
      <c r="AD874" s="26">
        <f t="shared" si="688"/>
        <v>46.3</v>
      </c>
      <c r="AE874" s="61">
        <f>IF(SUM(AD874:AD875)=0," ",SUM(AD874:AD875))</f>
        <v>184.99999999999994</v>
      </c>
    </row>
    <row r="875" spans="1:31" x14ac:dyDescent="0.35">
      <c r="A875" s="69"/>
      <c r="B875" s="89" t="s">
        <v>46</v>
      </c>
      <c r="C875" s="90">
        <v>12.4</v>
      </c>
      <c r="D875" s="90">
        <v>12.8</v>
      </c>
      <c r="E875" s="90">
        <v>13.3</v>
      </c>
      <c r="F875" s="90">
        <v>13.8</v>
      </c>
      <c r="G875" s="90">
        <v>12.3</v>
      </c>
      <c r="H875" s="90">
        <v>12.8</v>
      </c>
      <c r="I875" s="90">
        <v>12.1</v>
      </c>
      <c r="J875" s="90">
        <v>10.3</v>
      </c>
      <c r="K875" s="90">
        <v>0.1</v>
      </c>
      <c r="L875" s="90">
        <v>0.1</v>
      </c>
      <c r="M875" s="90">
        <v>0.1</v>
      </c>
      <c r="N875" s="90">
        <v>0.1</v>
      </c>
      <c r="O875" s="90">
        <v>0.1</v>
      </c>
      <c r="P875" s="90">
        <v>0.1</v>
      </c>
      <c r="Q875" s="90">
        <v>0.1</v>
      </c>
      <c r="R875" s="90">
        <v>0.1</v>
      </c>
      <c r="S875" s="90">
        <v>0.1</v>
      </c>
      <c r="T875" s="90">
        <v>0.1</v>
      </c>
      <c r="U875" s="90">
        <v>6.9</v>
      </c>
      <c r="V875" s="90">
        <v>6.1</v>
      </c>
      <c r="W875" s="90">
        <v>5.8</v>
      </c>
      <c r="X875" s="90">
        <v>6.1</v>
      </c>
      <c r="Y875" s="90">
        <v>6.2</v>
      </c>
      <c r="Z875" s="90">
        <v>6.8</v>
      </c>
      <c r="AA875" s="26">
        <f t="shared" si="684"/>
        <v>5.7791666666666641</v>
      </c>
      <c r="AB875" s="26">
        <f t="shared" si="686"/>
        <v>13.8</v>
      </c>
      <c r="AC875" s="26">
        <f t="shared" si="687"/>
        <v>0.1</v>
      </c>
      <c r="AD875" s="26">
        <f t="shared" si="688"/>
        <v>138.69999999999993</v>
      </c>
      <c r="AE875" s="62"/>
    </row>
    <row r="876" spans="1:31" x14ac:dyDescent="0.35">
      <c r="A876" s="68">
        <f t="shared" ref="A876" si="695">A874+1</f>
        <v>44265</v>
      </c>
      <c r="B876" s="89" t="s">
        <v>45</v>
      </c>
      <c r="C876" s="90">
        <v>7</v>
      </c>
      <c r="D876" s="90">
        <v>7.3</v>
      </c>
      <c r="E876" s="90">
        <v>7.9</v>
      </c>
      <c r="F876" s="90">
        <v>7.4</v>
      </c>
      <c r="G876" s="90">
        <v>7.4</v>
      </c>
      <c r="H876" s="90">
        <v>7.3</v>
      </c>
      <c r="I876" s="90">
        <v>1.6</v>
      </c>
      <c r="J876" s="90">
        <v>1</v>
      </c>
      <c r="K876" s="90">
        <v>1</v>
      </c>
      <c r="L876" s="90">
        <v>0.3</v>
      </c>
      <c r="M876" s="90">
        <v>0.3</v>
      </c>
      <c r="N876" s="90">
        <v>0.2</v>
      </c>
      <c r="O876" s="90">
        <v>0.2</v>
      </c>
      <c r="P876" s="90">
        <v>0.2</v>
      </c>
      <c r="Q876" s="90">
        <v>0.2</v>
      </c>
      <c r="R876" s="90">
        <v>0.2</v>
      </c>
      <c r="S876" s="90">
        <v>8</v>
      </c>
      <c r="T876" s="90">
        <v>8.1</v>
      </c>
      <c r="U876" s="90">
        <v>8</v>
      </c>
      <c r="V876" s="90">
        <v>8.5</v>
      </c>
      <c r="W876" s="90">
        <v>8</v>
      </c>
      <c r="X876" s="90">
        <v>1</v>
      </c>
      <c r="Y876" s="90">
        <v>1</v>
      </c>
      <c r="Z876" s="90">
        <v>1.1000000000000001</v>
      </c>
      <c r="AA876" s="26">
        <f t="shared" si="684"/>
        <v>3.8833333333333333</v>
      </c>
      <c r="AB876" s="26">
        <f t="shared" si="686"/>
        <v>8.5</v>
      </c>
      <c r="AC876" s="26">
        <f t="shared" si="687"/>
        <v>0.2</v>
      </c>
      <c r="AD876" s="26">
        <f t="shared" si="688"/>
        <v>93.2</v>
      </c>
      <c r="AE876" s="61">
        <f>IF(SUM(AD876:AD877)=0," ",SUM(AD876:AD877))</f>
        <v>260.90000000000003</v>
      </c>
    </row>
    <row r="877" spans="1:31" x14ac:dyDescent="0.35">
      <c r="A877" s="69"/>
      <c r="B877" s="89" t="s">
        <v>46</v>
      </c>
      <c r="C877" s="90">
        <v>6.8</v>
      </c>
      <c r="D877" s="90">
        <v>7.1</v>
      </c>
      <c r="E877" s="90">
        <v>7.1</v>
      </c>
      <c r="F877" s="90">
        <v>11.7</v>
      </c>
      <c r="G877" s="90">
        <v>11.6</v>
      </c>
      <c r="H877" s="90">
        <v>11.3</v>
      </c>
      <c r="I877" s="90">
        <v>4.8</v>
      </c>
      <c r="J877" s="90">
        <v>4.9000000000000004</v>
      </c>
      <c r="K877" s="90">
        <v>4.8</v>
      </c>
      <c r="L877" s="90">
        <v>0</v>
      </c>
      <c r="M877" s="90">
        <v>0</v>
      </c>
      <c r="N877" s="90">
        <v>0</v>
      </c>
      <c r="O877" s="90">
        <v>0</v>
      </c>
      <c r="P877" s="90">
        <v>0</v>
      </c>
      <c r="Q877" s="90">
        <v>0</v>
      </c>
      <c r="R877" s="90">
        <v>0</v>
      </c>
      <c r="S877" s="90">
        <v>13.3</v>
      </c>
      <c r="T877" s="90">
        <v>13.2</v>
      </c>
      <c r="U877" s="90">
        <v>13.3</v>
      </c>
      <c r="V877" s="90">
        <v>14</v>
      </c>
      <c r="W877" s="90">
        <v>12.9</v>
      </c>
      <c r="X877" s="90">
        <v>10.5</v>
      </c>
      <c r="Y877" s="90">
        <v>9.9</v>
      </c>
      <c r="Z877" s="90">
        <v>10.5</v>
      </c>
      <c r="AA877" s="26">
        <f t="shared" si="684"/>
        <v>6.9875000000000007</v>
      </c>
      <c r="AB877" s="26">
        <f t="shared" si="686"/>
        <v>14</v>
      </c>
      <c r="AC877" s="26">
        <f t="shared" si="687"/>
        <v>0</v>
      </c>
      <c r="AD877" s="26">
        <f t="shared" si="688"/>
        <v>167.70000000000002</v>
      </c>
      <c r="AE877" s="62"/>
    </row>
    <row r="878" spans="1:31" x14ac:dyDescent="0.35">
      <c r="A878" s="68">
        <f t="shared" ref="A878" si="696">A876+1</f>
        <v>44266</v>
      </c>
      <c r="B878" s="89" t="s">
        <v>45</v>
      </c>
      <c r="C878" s="90">
        <v>1.1000000000000001</v>
      </c>
      <c r="D878" s="90">
        <v>1.1000000000000001</v>
      </c>
      <c r="E878" s="90">
        <v>1.1000000000000001</v>
      </c>
      <c r="F878" s="90">
        <v>1.1000000000000001</v>
      </c>
      <c r="G878" s="90">
        <v>0.3</v>
      </c>
      <c r="H878" s="90">
        <v>0.3</v>
      </c>
      <c r="I878" s="90">
        <v>0.2</v>
      </c>
      <c r="J878" s="90">
        <v>0.2</v>
      </c>
      <c r="K878" s="90">
        <v>0.2</v>
      </c>
      <c r="L878" s="90">
        <v>0.2</v>
      </c>
      <c r="M878" s="90">
        <v>0.2</v>
      </c>
      <c r="N878" s="90">
        <v>0.2</v>
      </c>
      <c r="O878" s="90">
        <v>0.2</v>
      </c>
      <c r="P878" s="90">
        <v>0.2</v>
      </c>
      <c r="Q878" s="90">
        <v>0.2</v>
      </c>
      <c r="R878" s="90">
        <v>0.2</v>
      </c>
      <c r="S878" s="90">
        <v>5</v>
      </c>
      <c r="T878" s="90">
        <v>6.3</v>
      </c>
      <c r="U878" s="90">
        <v>6.4</v>
      </c>
      <c r="V878" s="90">
        <v>1</v>
      </c>
      <c r="W878" s="90">
        <v>1</v>
      </c>
      <c r="X878" s="90">
        <v>0.9</v>
      </c>
      <c r="Y878" s="90">
        <v>0.9</v>
      </c>
      <c r="Z878" s="90">
        <v>0.9</v>
      </c>
      <c r="AA878" s="26">
        <f t="shared" si="684"/>
        <v>1.2249999999999999</v>
      </c>
      <c r="AB878" s="26">
        <f t="shared" si="686"/>
        <v>6.4</v>
      </c>
      <c r="AC878" s="26">
        <f t="shared" si="687"/>
        <v>0.2</v>
      </c>
      <c r="AD878" s="26">
        <f t="shared" si="688"/>
        <v>29.4</v>
      </c>
      <c r="AE878" s="61">
        <f>IF(SUM(AD878:AD879)=0," ",SUM(AD878:AD879))</f>
        <v>113.89999999999998</v>
      </c>
    </row>
    <row r="879" spans="1:31" x14ac:dyDescent="0.35">
      <c r="A879" s="69"/>
      <c r="B879" s="89" t="s">
        <v>46</v>
      </c>
      <c r="C879" s="90">
        <v>10.3</v>
      </c>
      <c r="D879" s="90">
        <v>11.6</v>
      </c>
      <c r="E879" s="90">
        <v>11.4</v>
      </c>
      <c r="F879" s="90">
        <v>12.2</v>
      </c>
      <c r="G879" s="90">
        <v>0</v>
      </c>
      <c r="H879" s="90">
        <v>0.1</v>
      </c>
      <c r="I879" s="90">
        <v>0</v>
      </c>
      <c r="J879" s="90">
        <v>0</v>
      </c>
      <c r="K879" s="90">
        <v>0</v>
      </c>
      <c r="L879" s="90">
        <v>0</v>
      </c>
      <c r="M879" s="90">
        <v>0.1</v>
      </c>
      <c r="N879" s="90">
        <v>0.1</v>
      </c>
      <c r="O879" s="90">
        <v>0.1</v>
      </c>
      <c r="P879" s="90">
        <v>0</v>
      </c>
      <c r="Q879" s="90">
        <v>0</v>
      </c>
      <c r="R879" s="90">
        <v>0</v>
      </c>
      <c r="S879" s="90">
        <v>4.8</v>
      </c>
      <c r="T879" s="90">
        <v>5.9</v>
      </c>
      <c r="U879" s="90">
        <v>6.1</v>
      </c>
      <c r="V879" s="90">
        <v>5.6</v>
      </c>
      <c r="W879" s="90">
        <v>4.8</v>
      </c>
      <c r="X879" s="90">
        <v>3.7</v>
      </c>
      <c r="Y879" s="90">
        <v>3.6</v>
      </c>
      <c r="Z879" s="90">
        <v>4.0999999999999996</v>
      </c>
      <c r="AA879" s="26">
        <f t="shared" si="684"/>
        <v>3.5208333333333326</v>
      </c>
      <c r="AB879" s="26">
        <f t="shared" si="686"/>
        <v>12.2</v>
      </c>
      <c r="AC879" s="26">
        <f t="shared" si="687"/>
        <v>0</v>
      </c>
      <c r="AD879" s="26">
        <f t="shared" si="688"/>
        <v>84.499999999999986</v>
      </c>
      <c r="AE879" s="62"/>
    </row>
    <row r="880" spans="1:31" x14ac:dyDescent="0.35">
      <c r="A880" s="68">
        <f t="shared" ref="A880" si="697">A878+1</f>
        <v>44267</v>
      </c>
      <c r="B880" s="89" t="s">
        <v>45</v>
      </c>
      <c r="C880" s="90">
        <v>0.9</v>
      </c>
      <c r="D880" s="90">
        <v>0.9</v>
      </c>
      <c r="E880" s="90">
        <v>0.9</v>
      </c>
      <c r="F880" s="90">
        <v>0.2</v>
      </c>
      <c r="G880" s="90">
        <v>0.2</v>
      </c>
      <c r="H880" s="90">
        <v>0.2</v>
      </c>
      <c r="I880" s="90">
        <v>6</v>
      </c>
      <c r="J880" s="90">
        <v>6.2</v>
      </c>
      <c r="K880" s="90">
        <v>7</v>
      </c>
      <c r="L880" s="90">
        <v>7.3</v>
      </c>
      <c r="M880" s="90">
        <v>8</v>
      </c>
      <c r="N880" s="90">
        <v>8.1999999999999993</v>
      </c>
      <c r="O880" s="90">
        <v>6.8</v>
      </c>
      <c r="P880" s="90">
        <v>7.2</v>
      </c>
      <c r="Q880" s="90">
        <v>7.1</v>
      </c>
      <c r="R880" s="90">
        <v>6.6</v>
      </c>
      <c r="S880" s="90">
        <v>0.3</v>
      </c>
      <c r="T880" s="90">
        <v>0.2</v>
      </c>
      <c r="U880" s="90">
        <v>0.2</v>
      </c>
      <c r="V880" s="90">
        <v>0.2</v>
      </c>
      <c r="W880" s="90">
        <v>0.2</v>
      </c>
      <c r="X880" s="90">
        <v>0.2</v>
      </c>
      <c r="Y880" s="90">
        <v>7.9</v>
      </c>
      <c r="Z880" s="90">
        <v>8</v>
      </c>
      <c r="AA880" s="26">
        <f t="shared" si="684"/>
        <v>3.7875000000000001</v>
      </c>
      <c r="AB880" s="26">
        <f t="shared" si="686"/>
        <v>8.1999999999999993</v>
      </c>
      <c r="AC880" s="26">
        <f t="shared" si="687"/>
        <v>0.2</v>
      </c>
      <c r="AD880" s="26">
        <f t="shared" si="688"/>
        <v>90.9</v>
      </c>
      <c r="AE880" s="61">
        <f>IF(SUM(AD880:AD881)=0," ",SUM(AD880:AD881))</f>
        <v>200.60000000000002</v>
      </c>
    </row>
    <row r="881" spans="1:31" x14ac:dyDescent="0.35">
      <c r="A881" s="69"/>
      <c r="B881" s="89" t="s">
        <v>46</v>
      </c>
      <c r="C881" s="90">
        <v>4.8</v>
      </c>
      <c r="D881" s="90">
        <v>4.8</v>
      </c>
      <c r="E881" s="90">
        <v>4.5999999999999996</v>
      </c>
      <c r="F881" s="90">
        <v>0</v>
      </c>
      <c r="G881" s="90">
        <v>0</v>
      </c>
      <c r="H881" s="90">
        <v>0</v>
      </c>
      <c r="I881" s="90">
        <v>0</v>
      </c>
      <c r="J881" s="90">
        <v>0</v>
      </c>
      <c r="K881" s="90">
        <v>10.8</v>
      </c>
      <c r="L881" s="90">
        <v>11.5</v>
      </c>
      <c r="M881" s="90">
        <v>12.8</v>
      </c>
      <c r="N881" s="90">
        <v>13</v>
      </c>
      <c r="O881" s="90">
        <v>5.9</v>
      </c>
      <c r="P881" s="90">
        <v>5.4</v>
      </c>
      <c r="Q881" s="90">
        <v>5.3</v>
      </c>
      <c r="R881" s="90">
        <v>4.8</v>
      </c>
      <c r="S881" s="90">
        <v>0</v>
      </c>
      <c r="T881" s="90">
        <v>0</v>
      </c>
      <c r="U881" s="90">
        <v>0</v>
      </c>
      <c r="V881" s="90">
        <v>0</v>
      </c>
      <c r="W881" s="90">
        <v>0</v>
      </c>
      <c r="X881" s="90">
        <v>0</v>
      </c>
      <c r="Y881" s="90">
        <v>12.8</v>
      </c>
      <c r="Z881" s="90">
        <v>13.2</v>
      </c>
      <c r="AA881" s="26">
        <f t="shared" si="684"/>
        <v>4.5708333333333337</v>
      </c>
      <c r="AB881" s="26">
        <f t="shared" si="686"/>
        <v>13.2</v>
      </c>
      <c r="AC881" s="26">
        <f t="shared" si="687"/>
        <v>0</v>
      </c>
      <c r="AD881" s="26">
        <f t="shared" si="688"/>
        <v>109.7</v>
      </c>
      <c r="AE881" s="62"/>
    </row>
    <row r="882" spans="1:31" x14ac:dyDescent="0.35">
      <c r="A882" s="68">
        <f t="shared" ref="A882" si="698">A880+1</f>
        <v>44268</v>
      </c>
      <c r="B882" s="89" t="s">
        <v>45</v>
      </c>
      <c r="C882" s="90">
        <v>8</v>
      </c>
      <c r="D882" s="90">
        <v>8</v>
      </c>
      <c r="E882" s="90">
        <v>8</v>
      </c>
      <c r="F882" s="90">
        <v>7.4</v>
      </c>
      <c r="G882" s="90">
        <v>7.4</v>
      </c>
      <c r="H882" s="90">
        <v>7.4</v>
      </c>
      <c r="I882" s="90">
        <v>7.1</v>
      </c>
      <c r="J882" s="90">
        <v>6</v>
      </c>
      <c r="K882" s="90">
        <v>6.3</v>
      </c>
      <c r="L882" s="90">
        <v>4.3</v>
      </c>
      <c r="M882" s="90">
        <v>4.4000000000000004</v>
      </c>
      <c r="N882" s="90">
        <v>4.4000000000000004</v>
      </c>
      <c r="O882" s="90">
        <v>4.8</v>
      </c>
      <c r="P882" s="90">
        <v>4.7</v>
      </c>
      <c r="Q882" s="90">
        <v>4.5</v>
      </c>
      <c r="R882" s="90">
        <v>4.5999999999999996</v>
      </c>
      <c r="S882" s="90">
        <v>4.9000000000000004</v>
      </c>
      <c r="T882" s="90">
        <v>5.2</v>
      </c>
      <c r="U882" s="90">
        <v>5.0999999999999996</v>
      </c>
      <c r="V882" s="90">
        <v>5.2</v>
      </c>
      <c r="W882" s="90">
        <v>5.7</v>
      </c>
      <c r="X882" s="90">
        <v>6.3</v>
      </c>
      <c r="Y882" s="90">
        <v>6.5</v>
      </c>
      <c r="Z882" s="90">
        <v>6.8</v>
      </c>
      <c r="AA882" s="26">
        <f t="shared" si="684"/>
        <v>5.9583333333333348</v>
      </c>
      <c r="AB882" s="26">
        <f t="shared" si="686"/>
        <v>8</v>
      </c>
      <c r="AC882" s="26">
        <f t="shared" si="687"/>
        <v>4.3</v>
      </c>
      <c r="AD882" s="26">
        <f t="shared" si="688"/>
        <v>143.00000000000003</v>
      </c>
      <c r="AE882" s="61">
        <f>IF(SUM(AD882:AD883)=0," ",SUM(AD882:AD883))</f>
        <v>269.70999999999998</v>
      </c>
    </row>
    <row r="883" spans="1:31" x14ac:dyDescent="0.35">
      <c r="A883" s="69"/>
      <c r="B883" s="89" t="s">
        <v>46</v>
      </c>
      <c r="C883" s="90">
        <v>13.1</v>
      </c>
      <c r="D883" s="90">
        <v>12.8</v>
      </c>
      <c r="E883" s="90">
        <v>12.9</v>
      </c>
      <c r="F883" s="90">
        <v>11.7</v>
      </c>
      <c r="G883" s="90">
        <v>11.6</v>
      </c>
      <c r="H883" s="90">
        <v>11.7</v>
      </c>
      <c r="I883" s="90">
        <v>5.3</v>
      </c>
      <c r="J883" s="90">
        <v>4.4000000000000004</v>
      </c>
      <c r="K883" s="90">
        <v>4.5</v>
      </c>
      <c r="L883" s="90">
        <v>0</v>
      </c>
      <c r="M883" s="90">
        <v>0.1</v>
      </c>
      <c r="N883" s="90">
        <v>0.21</v>
      </c>
      <c r="O883" s="90">
        <v>0.1</v>
      </c>
      <c r="P883" s="90">
        <v>0.1</v>
      </c>
      <c r="Q883" s="90">
        <v>0.1</v>
      </c>
      <c r="R883" s="90">
        <v>0.1</v>
      </c>
      <c r="S883" s="90">
        <v>0.1</v>
      </c>
      <c r="T883" s="90">
        <v>0</v>
      </c>
      <c r="U883" s="90">
        <v>0</v>
      </c>
      <c r="V883" s="90">
        <v>0</v>
      </c>
      <c r="W883" s="90">
        <v>8.4</v>
      </c>
      <c r="X883" s="90">
        <v>9.4</v>
      </c>
      <c r="Y883" s="90">
        <v>9.8000000000000007</v>
      </c>
      <c r="Z883" s="90">
        <v>10.3</v>
      </c>
      <c r="AA883" s="26">
        <f t="shared" si="684"/>
        <v>5.2795833333333322</v>
      </c>
      <c r="AB883" s="26">
        <f t="shared" si="686"/>
        <v>13.1</v>
      </c>
      <c r="AC883" s="26">
        <f t="shared" si="687"/>
        <v>0</v>
      </c>
      <c r="AD883" s="26">
        <f t="shared" si="688"/>
        <v>126.70999999999997</v>
      </c>
      <c r="AE883" s="62"/>
    </row>
    <row r="884" spans="1:31" x14ac:dyDescent="0.35">
      <c r="A884" s="68">
        <f t="shared" ref="A884" si="699">A882+1</f>
        <v>44269</v>
      </c>
      <c r="B884" s="89" t="s">
        <v>45</v>
      </c>
      <c r="C884" s="90">
        <v>7.7</v>
      </c>
      <c r="D884" s="90">
        <v>6.6</v>
      </c>
      <c r="E884" s="90">
        <v>6.1</v>
      </c>
      <c r="F884" s="90">
        <v>6</v>
      </c>
      <c r="G884" s="90">
        <v>6</v>
      </c>
      <c r="H884" s="90">
        <v>7.8</v>
      </c>
      <c r="I884" s="90">
        <v>7.7</v>
      </c>
      <c r="J884" s="90">
        <v>7.3</v>
      </c>
      <c r="K884" s="90">
        <v>0.2</v>
      </c>
      <c r="L884" s="90">
        <v>0.2</v>
      </c>
      <c r="M884" s="90">
        <v>0.2</v>
      </c>
      <c r="N884" s="90">
        <v>0.2</v>
      </c>
      <c r="O884" s="90">
        <v>0.2</v>
      </c>
      <c r="P884" s="90">
        <v>0.2</v>
      </c>
      <c r="Q884" s="90">
        <v>0.2</v>
      </c>
      <c r="R884" s="90">
        <v>0.2</v>
      </c>
      <c r="S884" s="90">
        <v>5.6</v>
      </c>
      <c r="T884" s="90">
        <v>7</v>
      </c>
      <c r="U884" s="90">
        <v>7</v>
      </c>
      <c r="V884" s="90">
        <v>7</v>
      </c>
      <c r="W884" s="90">
        <v>7</v>
      </c>
      <c r="X884" s="90">
        <v>7.5</v>
      </c>
      <c r="Y884" s="90">
        <v>7.1</v>
      </c>
      <c r="Z884" s="90">
        <v>7.4</v>
      </c>
      <c r="AA884" s="26">
        <f t="shared" si="684"/>
        <v>4.6833333333333345</v>
      </c>
      <c r="AB884" s="26">
        <f t="shared" si="686"/>
        <v>7.8</v>
      </c>
      <c r="AC884" s="26">
        <f t="shared" si="687"/>
        <v>0.2</v>
      </c>
      <c r="AD884" s="26">
        <f t="shared" si="688"/>
        <v>112.40000000000002</v>
      </c>
      <c r="AE884" s="61">
        <f>IF(SUM(AD884:AD885)=0," ",SUM(AD884:AD885))</f>
        <v>277.5</v>
      </c>
    </row>
    <row r="885" spans="1:31" x14ac:dyDescent="0.35">
      <c r="A885" s="69"/>
      <c r="B885" s="89" t="s">
        <v>46</v>
      </c>
      <c r="C885" s="90">
        <v>6.7</v>
      </c>
      <c r="D885" s="90">
        <v>6.2</v>
      </c>
      <c r="E885" s="90">
        <v>6</v>
      </c>
      <c r="F885" s="90">
        <v>5.9</v>
      </c>
      <c r="G885" s="90">
        <v>5.7</v>
      </c>
      <c r="H885" s="90">
        <v>14.7</v>
      </c>
      <c r="I885" s="90">
        <v>14.7</v>
      </c>
      <c r="J885" s="90">
        <v>13.8</v>
      </c>
      <c r="K885" s="90">
        <v>0</v>
      </c>
      <c r="L885" s="90">
        <v>0</v>
      </c>
      <c r="M885" s="90">
        <v>0</v>
      </c>
      <c r="N885" s="90">
        <v>0.1</v>
      </c>
      <c r="O885" s="90">
        <v>0.1</v>
      </c>
      <c r="P885" s="90">
        <v>0.1</v>
      </c>
      <c r="Q885" s="90">
        <v>0</v>
      </c>
      <c r="R885" s="90">
        <v>0</v>
      </c>
      <c r="S885" s="90">
        <v>10.5</v>
      </c>
      <c r="T885" s="90">
        <v>13.3</v>
      </c>
      <c r="U885" s="90">
        <v>12.8</v>
      </c>
      <c r="V885" s="90">
        <v>12.8</v>
      </c>
      <c r="W885" s="90">
        <v>13</v>
      </c>
      <c r="X885" s="90">
        <v>14</v>
      </c>
      <c r="Y885" s="90">
        <v>7.6</v>
      </c>
      <c r="Z885" s="90">
        <v>7.1</v>
      </c>
      <c r="AA885" s="26">
        <f t="shared" si="684"/>
        <v>6.8791666666666655</v>
      </c>
      <c r="AB885" s="26">
        <f t="shared" si="686"/>
        <v>14.7</v>
      </c>
      <c r="AC885" s="26">
        <f t="shared" si="687"/>
        <v>0</v>
      </c>
      <c r="AD885" s="26">
        <f t="shared" si="688"/>
        <v>165.09999999999997</v>
      </c>
      <c r="AE885" s="62"/>
    </row>
    <row r="886" spans="1:31" x14ac:dyDescent="0.35">
      <c r="A886" s="68">
        <f t="shared" ref="A886" si="700">A884+1</f>
        <v>44270</v>
      </c>
      <c r="B886" s="89" t="s">
        <v>45</v>
      </c>
      <c r="C886" s="90">
        <v>7.1</v>
      </c>
      <c r="D886" s="90">
        <v>7.1</v>
      </c>
      <c r="E886" s="90">
        <v>7.3</v>
      </c>
      <c r="F886" s="90">
        <v>5.8</v>
      </c>
      <c r="G886" s="90">
        <v>5.8</v>
      </c>
      <c r="H886" s="90">
        <v>5.9</v>
      </c>
      <c r="I886" s="90">
        <v>5.7</v>
      </c>
      <c r="J886" s="90">
        <v>4.5</v>
      </c>
      <c r="K886" s="90">
        <v>4.5999999999999996</v>
      </c>
      <c r="L886" s="90">
        <v>4.5</v>
      </c>
      <c r="M886" s="90">
        <v>4.5999999999999996</v>
      </c>
      <c r="N886" s="90">
        <v>4.5999999999999996</v>
      </c>
      <c r="O886" s="90">
        <v>5</v>
      </c>
      <c r="P886" s="90">
        <v>4.9000000000000004</v>
      </c>
      <c r="Q886" s="90">
        <v>4.9000000000000004</v>
      </c>
      <c r="R886" s="90">
        <v>0.8</v>
      </c>
      <c r="S886" s="90">
        <v>0.2</v>
      </c>
      <c r="T886" s="90">
        <v>0.3</v>
      </c>
      <c r="U886" s="90">
        <v>7.2</v>
      </c>
      <c r="V886" s="90">
        <v>7.3</v>
      </c>
      <c r="W886" s="90">
        <v>6.8</v>
      </c>
      <c r="X886" s="90">
        <v>6.2</v>
      </c>
      <c r="Y886" s="90">
        <v>6</v>
      </c>
      <c r="Z886" s="90">
        <v>5.9</v>
      </c>
      <c r="AA886" s="26">
        <f t="shared" si="684"/>
        <v>5.1250000000000009</v>
      </c>
      <c r="AB886" s="26">
        <f t="shared" si="686"/>
        <v>7.3</v>
      </c>
      <c r="AC886" s="26">
        <f t="shared" si="687"/>
        <v>0.2</v>
      </c>
      <c r="AD886" s="26">
        <f t="shared" si="688"/>
        <v>123.00000000000001</v>
      </c>
      <c r="AE886" s="61">
        <f>IF(SUM(AD886:AD887)=0," ",SUM(AD886:AD887))</f>
        <v>226.10000000000002</v>
      </c>
    </row>
    <row r="887" spans="1:31" x14ac:dyDescent="0.35">
      <c r="A887" s="69"/>
      <c r="B887" s="89" t="s">
        <v>46</v>
      </c>
      <c r="C887" s="90">
        <v>6.9</v>
      </c>
      <c r="D887" s="90">
        <v>6.8</v>
      </c>
      <c r="E887" s="90">
        <v>7.1</v>
      </c>
      <c r="F887" s="90">
        <v>5.5</v>
      </c>
      <c r="G887" s="90">
        <v>5.3</v>
      </c>
      <c r="H887" s="90">
        <v>5.7</v>
      </c>
      <c r="I887" s="90">
        <v>5.4</v>
      </c>
      <c r="J887" s="90">
        <v>0</v>
      </c>
      <c r="K887" s="90">
        <v>0</v>
      </c>
      <c r="L887" s="90">
        <v>0</v>
      </c>
      <c r="M887" s="90">
        <v>0</v>
      </c>
      <c r="N887" s="90">
        <v>0</v>
      </c>
      <c r="O887" s="90">
        <v>0</v>
      </c>
      <c r="P887" s="90">
        <v>0</v>
      </c>
      <c r="Q887" s="90">
        <v>0</v>
      </c>
      <c r="R887" s="90">
        <v>0</v>
      </c>
      <c r="S887" s="90">
        <v>0.1</v>
      </c>
      <c r="T887" s="90">
        <v>0.1</v>
      </c>
      <c r="U887" s="90">
        <v>6.9</v>
      </c>
      <c r="V887" s="90">
        <v>7.5</v>
      </c>
      <c r="W887" s="90">
        <v>12.6</v>
      </c>
      <c r="X887" s="90">
        <v>11.4</v>
      </c>
      <c r="Y887" s="90">
        <v>10.9</v>
      </c>
      <c r="Z887" s="90">
        <v>10.9</v>
      </c>
      <c r="AA887" s="26">
        <f t="shared" si="684"/>
        <v>4.2958333333333334</v>
      </c>
      <c r="AB887" s="26">
        <f t="shared" si="686"/>
        <v>12.6</v>
      </c>
      <c r="AC887" s="26">
        <f t="shared" si="687"/>
        <v>0</v>
      </c>
      <c r="AD887" s="26">
        <f t="shared" si="688"/>
        <v>103.10000000000001</v>
      </c>
      <c r="AE887" s="62"/>
    </row>
    <row r="888" spans="1:31" x14ac:dyDescent="0.35">
      <c r="A888" s="68">
        <f t="shared" ref="A888" si="701">A886+1</f>
        <v>44271</v>
      </c>
      <c r="B888" s="89" t="s">
        <v>45</v>
      </c>
      <c r="C888" s="90">
        <v>6.8</v>
      </c>
      <c r="D888" s="90">
        <v>7.3</v>
      </c>
      <c r="E888" s="90">
        <v>7.2</v>
      </c>
      <c r="F888" s="90">
        <v>6.7</v>
      </c>
      <c r="G888" s="90">
        <v>6.1</v>
      </c>
      <c r="H888" s="90">
        <v>5.7</v>
      </c>
      <c r="I888" s="90">
        <v>5.8</v>
      </c>
      <c r="J888" s="90">
        <v>5.6</v>
      </c>
      <c r="K888" s="90">
        <v>5.9</v>
      </c>
      <c r="L888" s="90">
        <v>1</v>
      </c>
      <c r="M888" s="90">
        <v>0.9</v>
      </c>
      <c r="N888" s="90">
        <v>0.9</v>
      </c>
      <c r="O888" s="90">
        <v>0.9</v>
      </c>
      <c r="P888" s="90">
        <v>0.9</v>
      </c>
      <c r="Q888" s="90">
        <v>0.9</v>
      </c>
      <c r="R888" s="90">
        <v>0.9</v>
      </c>
      <c r="S888" s="90">
        <v>0.9</v>
      </c>
      <c r="T888" s="90">
        <v>0.9</v>
      </c>
      <c r="U888" s="90">
        <v>0.9</v>
      </c>
      <c r="V888" s="90">
        <v>0.3</v>
      </c>
      <c r="W888" s="90">
        <v>0.3</v>
      </c>
      <c r="X888" s="90">
        <v>5.0999999999999996</v>
      </c>
      <c r="Y888" s="90">
        <v>5.4</v>
      </c>
      <c r="Z888" s="90">
        <v>6.1</v>
      </c>
      <c r="AA888" s="26">
        <f t="shared" si="684"/>
        <v>3.4749999999999996</v>
      </c>
      <c r="AB888" s="26">
        <f t="shared" si="686"/>
        <v>7.3</v>
      </c>
      <c r="AC888" s="26">
        <f t="shared" si="687"/>
        <v>0.3</v>
      </c>
      <c r="AD888" s="26">
        <f t="shared" si="688"/>
        <v>83.399999999999991</v>
      </c>
      <c r="AE888" s="61">
        <f>IF(SUM(AD888:AD889)=0," ",SUM(AD888:AD889))</f>
        <v>201.19999999999993</v>
      </c>
    </row>
    <row r="889" spans="1:31" x14ac:dyDescent="0.35">
      <c r="A889" s="69"/>
      <c r="B889" s="89" t="s">
        <v>46</v>
      </c>
      <c r="C889" s="90">
        <v>12.7</v>
      </c>
      <c r="D889" s="90">
        <v>13.7</v>
      </c>
      <c r="E889" s="90">
        <v>13.4</v>
      </c>
      <c r="F889" s="90">
        <v>6.2</v>
      </c>
      <c r="G889" s="90">
        <v>5.9</v>
      </c>
      <c r="H889" s="90">
        <v>5.3</v>
      </c>
      <c r="I889" s="90">
        <v>5.4</v>
      </c>
      <c r="J889" s="90">
        <v>5.4</v>
      </c>
      <c r="K889" s="90">
        <v>5.6</v>
      </c>
      <c r="L889" s="90">
        <v>4</v>
      </c>
      <c r="M889" s="90">
        <v>3.4</v>
      </c>
      <c r="N889" s="90">
        <v>3.6</v>
      </c>
      <c r="O889" s="90">
        <v>3.6</v>
      </c>
      <c r="P889" s="90">
        <v>3.6</v>
      </c>
      <c r="Q889" s="90">
        <v>3.6</v>
      </c>
      <c r="R889" s="90">
        <v>3.6</v>
      </c>
      <c r="S889" s="90">
        <v>3.6</v>
      </c>
      <c r="T889" s="90">
        <v>3.5</v>
      </c>
      <c r="U889" s="90">
        <v>0.1</v>
      </c>
      <c r="V889" s="90">
        <v>0.1</v>
      </c>
      <c r="W889" s="90">
        <v>0.1</v>
      </c>
      <c r="X889" s="90">
        <v>0</v>
      </c>
      <c r="Y889" s="90">
        <v>0.1</v>
      </c>
      <c r="Z889" s="90">
        <v>11.3</v>
      </c>
      <c r="AA889" s="26">
        <f t="shared" si="684"/>
        <v>4.9083333333333306</v>
      </c>
      <c r="AB889" s="26">
        <f t="shared" si="686"/>
        <v>13.7</v>
      </c>
      <c r="AC889" s="26">
        <f t="shared" si="687"/>
        <v>0</v>
      </c>
      <c r="AD889" s="26">
        <f t="shared" si="688"/>
        <v>117.79999999999994</v>
      </c>
      <c r="AE889" s="62"/>
    </row>
    <row r="890" spans="1:31" x14ac:dyDescent="0.35">
      <c r="A890" s="68">
        <f t="shared" ref="A890" si="702">A888+1</f>
        <v>44272</v>
      </c>
      <c r="B890" s="89" t="s">
        <v>45</v>
      </c>
      <c r="C890" s="90">
        <v>6.5</v>
      </c>
      <c r="D890" s="90">
        <v>6.7</v>
      </c>
      <c r="E890" s="90">
        <v>6.7</v>
      </c>
      <c r="F890" s="90">
        <v>7.4</v>
      </c>
      <c r="G890" s="90">
        <v>7.3</v>
      </c>
      <c r="H890" s="90">
        <v>7.8</v>
      </c>
      <c r="I890" s="90">
        <v>7.6</v>
      </c>
      <c r="J890" s="90">
        <v>7.8</v>
      </c>
      <c r="K890" s="90">
        <v>7.3</v>
      </c>
      <c r="L890" s="90">
        <v>4.3</v>
      </c>
      <c r="M890" s="90">
        <v>0.4</v>
      </c>
      <c r="N890" s="90">
        <v>0.3</v>
      </c>
      <c r="O890" s="90">
        <v>0.2</v>
      </c>
      <c r="P890" s="90">
        <v>0.2</v>
      </c>
      <c r="Q890" s="90">
        <v>0.2</v>
      </c>
      <c r="R890" s="90">
        <v>0.2</v>
      </c>
      <c r="S890" s="90">
        <v>0.2</v>
      </c>
      <c r="T890" s="90">
        <v>0.3</v>
      </c>
      <c r="U890" s="90">
        <v>0.2</v>
      </c>
      <c r="V890" s="90">
        <v>0.3</v>
      </c>
      <c r="W890" s="90">
        <v>0.2</v>
      </c>
      <c r="X890" s="90">
        <v>4.9000000000000004</v>
      </c>
      <c r="Y890" s="90">
        <v>7.3</v>
      </c>
      <c r="Z890" s="90">
        <v>7.2</v>
      </c>
      <c r="AA890" s="26">
        <f t="shared" si="684"/>
        <v>3.8125000000000004</v>
      </c>
      <c r="AB890" s="26">
        <f t="shared" si="686"/>
        <v>7.8</v>
      </c>
      <c r="AC890" s="26">
        <f t="shared" si="687"/>
        <v>0.2</v>
      </c>
      <c r="AD890" s="26">
        <f t="shared" si="688"/>
        <v>91.500000000000014</v>
      </c>
      <c r="AE890" s="61">
        <f>IF(SUM(AD890:AD891)=0," ",SUM(AD890:AD891))</f>
        <v>252.8</v>
      </c>
    </row>
    <row r="891" spans="1:31" x14ac:dyDescent="0.35">
      <c r="A891" s="69"/>
      <c r="B891" s="89" t="s">
        <v>46</v>
      </c>
      <c r="C891" s="90">
        <v>12.4</v>
      </c>
      <c r="D891" s="90">
        <v>12.6</v>
      </c>
      <c r="E891" s="90">
        <v>12.7</v>
      </c>
      <c r="F891" s="90">
        <v>13.8</v>
      </c>
      <c r="G891" s="90">
        <v>13.7</v>
      </c>
      <c r="H891" s="90">
        <v>14.7</v>
      </c>
      <c r="I891" s="90">
        <v>14.5</v>
      </c>
      <c r="J891" s="90">
        <v>14.8</v>
      </c>
      <c r="K891" s="90">
        <v>8</v>
      </c>
      <c r="L891" s="90">
        <v>5.5</v>
      </c>
      <c r="M891" s="90">
        <v>5.0999999999999996</v>
      </c>
      <c r="N891" s="90">
        <v>0.7</v>
      </c>
      <c r="O891" s="90">
        <v>0</v>
      </c>
      <c r="P891" s="90">
        <v>0</v>
      </c>
      <c r="Q891" s="90">
        <v>0</v>
      </c>
      <c r="R891" s="90">
        <v>0</v>
      </c>
      <c r="S891" s="90">
        <v>0</v>
      </c>
      <c r="T891" s="90">
        <v>0.1</v>
      </c>
      <c r="U891" s="90">
        <v>0.1</v>
      </c>
      <c r="V891" s="90">
        <v>0.1</v>
      </c>
      <c r="W891" s="90">
        <v>0.1</v>
      </c>
      <c r="X891" s="90">
        <v>5.3</v>
      </c>
      <c r="Y891" s="90">
        <v>13.6</v>
      </c>
      <c r="Z891" s="90">
        <v>13.5</v>
      </c>
      <c r="AA891" s="26">
        <f t="shared" si="684"/>
        <v>6.7208333333333323</v>
      </c>
      <c r="AB891" s="26">
        <f t="shared" si="686"/>
        <v>14.8</v>
      </c>
      <c r="AC891" s="26">
        <f t="shared" si="687"/>
        <v>0</v>
      </c>
      <c r="AD891" s="26">
        <f t="shared" si="688"/>
        <v>161.29999999999998</v>
      </c>
      <c r="AE891" s="62"/>
    </row>
    <row r="892" spans="1:31" x14ac:dyDescent="0.35">
      <c r="A892" s="68">
        <f t="shared" ref="A892" si="703">A890+1</f>
        <v>44273</v>
      </c>
      <c r="B892" s="89" t="s">
        <v>45</v>
      </c>
      <c r="C892" s="90">
        <v>6.6</v>
      </c>
      <c r="D892" s="90">
        <v>7.2</v>
      </c>
      <c r="E892" s="90">
        <v>6.4</v>
      </c>
      <c r="F892" s="90">
        <v>6.4</v>
      </c>
      <c r="G892" s="90">
        <v>6.4</v>
      </c>
      <c r="H892" s="90">
        <v>6.8</v>
      </c>
      <c r="I892" s="90">
        <v>7.1</v>
      </c>
      <c r="J892" s="90">
        <v>6.4</v>
      </c>
      <c r="K892" s="90">
        <v>6</v>
      </c>
      <c r="L892" s="90">
        <v>4.9000000000000004</v>
      </c>
      <c r="M892" s="90">
        <v>0.9</v>
      </c>
      <c r="N892" s="90">
        <v>0.9</v>
      </c>
      <c r="O892" s="90">
        <v>0.9</v>
      </c>
      <c r="P892" s="90">
        <v>0.9</v>
      </c>
      <c r="Q892" s="90">
        <v>0.9</v>
      </c>
      <c r="R892" s="90">
        <v>0.9</v>
      </c>
      <c r="S892" s="90">
        <v>0.9</v>
      </c>
      <c r="T892" s="90">
        <v>0.9</v>
      </c>
      <c r="U892" s="90">
        <v>0.9</v>
      </c>
      <c r="V892" s="90">
        <v>0.3</v>
      </c>
      <c r="W892" s="90">
        <v>0.2</v>
      </c>
      <c r="X892" s="90">
        <v>0.3</v>
      </c>
      <c r="Y892" s="90">
        <v>0.2</v>
      </c>
      <c r="Z892" s="90">
        <v>4.7</v>
      </c>
      <c r="AA892" s="26">
        <f t="shared" si="684"/>
        <v>3.2500000000000022</v>
      </c>
      <c r="AB892" s="26">
        <f t="shared" si="686"/>
        <v>7.2</v>
      </c>
      <c r="AC892" s="26">
        <f t="shared" si="687"/>
        <v>0.2</v>
      </c>
      <c r="AD892" s="26">
        <f t="shared" si="688"/>
        <v>78.000000000000057</v>
      </c>
      <c r="AE892" s="61">
        <f>IF(SUM(AD892:AD893)=0," ",SUM(AD892:AD893))</f>
        <v>184.20000000000007</v>
      </c>
    </row>
    <row r="893" spans="1:31" x14ac:dyDescent="0.35">
      <c r="A893" s="69"/>
      <c r="B893" s="89" t="s">
        <v>46</v>
      </c>
      <c r="C893" s="90">
        <v>12.5</v>
      </c>
      <c r="D893" s="90">
        <v>13.4</v>
      </c>
      <c r="E893" s="90">
        <v>6.9</v>
      </c>
      <c r="F893" s="90">
        <v>6.2</v>
      </c>
      <c r="G893" s="90">
        <v>6.2</v>
      </c>
      <c r="H893" s="90">
        <v>6.2</v>
      </c>
      <c r="I893" s="90">
        <v>6.8</v>
      </c>
      <c r="J893" s="90">
        <v>5.9</v>
      </c>
      <c r="K893" s="90">
        <v>5.7</v>
      </c>
      <c r="L893" s="90">
        <v>4.5999999999999996</v>
      </c>
      <c r="M893" s="90">
        <v>3.5</v>
      </c>
      <c r="N893" s="90">
        <v>3.4</v>
      </c>
      <c r="O893" s="90">
        <v>3.4</v>
      </c>
      <c r="P893" s="90">
        <v>3.4</v>
      </c>
      <c r="Q893" s="90">
        <v>3.2</v>
      </c>
      <c r="R893" s="90">
        <v>3.4</v>
      </c>
      <c r="S893" s="90">
        <v>3.4</v>
      </c>
      <c r="T893" s="90">
        <v>3.5</v>
      </c>
      <c r="U893" s="90">
        <v>3.5</v>
      </c>
      <c r="V893" s="90">
        <v>0.1</v>
      </c>
      <c r="W893" s="90">
        <v>0.1</v>
      </c>
      <c r="X893" s="90">
        <v>0.1</v>
      </c>
      <c r="Y893" s="90">
        <v>0.1</v>
      </c>
      <c r="Z893" s="90">
        <v>0.7</v>
      </c>
      <c r="AA893" s="26">
        <f t="shared" si="684"/>
        <v>4.4250000000000007</v>
      </c>
      <c r="AB893" s="26">
        <f t="shared" si="686"/>
        <v>13.4</v>
      </c>
      <c r="AC893" s="26">
        <f t="shared" si="687"/>
        <v>0.1</v>
      </c>
      <c r="AD893" s="26">
        <f t="shared" si="688"/>
        <v>106.20000000000002</v>
      </c>
      <c r="AE893" s="62"/>
    </row>
    <row r="894" spans="1:31" x14ac:dyDescent="0.35">
      <c r="A894" s="68">
        <f t="shared" ref="A894" si="704">A892+1</f>
        <v>44274</v>
      </c>
      <c r="B894" s="89" t="s">
        <v>45</v>
      </c>
      <c r="C894" s="90">
        <v>6.4</v>
      </c>
      <c r="D894" s="90">
        <v>6.5</v>
      </c>
      <c r="E894" s="90">
        <v>6.3</v>
      </c>
      <c r="F894" s="90">
        <v>6.5</v>
      </c>
      <c r="G894" s="90">
        <v>7.6</v>
      </c>
      <c r="H894" s="90">
        <v>7.5</v>
      </c>
      <c r="I894" s="90">
        <v>7.4</v>
      </c>
      <c r="J894" s="90">
        <v>1.1000000000000001</v>
      </c>
      <c r="K894" s="90">
        <v>1.1000000000000001</v>
      </c>
      <c r="L894" s="90">
        <v>1.1000000000000001</v>
      </c>
      <c r="M894" s="90">
        <v>1.1000000000000001</v>
      </c>
      <c r="N894" s="90">
        <v>0.3</v>
      </c>
      <c r="O894" s="90">
        <v>0.3</v>
      </c>
      <c r="P894" s="90">
        <v>0.3</v>
      </c>
      <c r="Q894" s="90">
        <v>0.3</v>
      </c>
      <c r="R894" s="90">
        <v>0.3</v>
      </c>
      <c r="S894" s="90">
        <v>4.3</v>
      </c>
      <c r="T894" s="90">
        <v>4.4000000000000004</v>
      </c>
      <c r="U894" s="90">
        <v>4.3</v>
      </c>
      <c r="V894" s="90">
        <v>4.3</v>
      </c>
      <c r="W894" s="90">
        <v>4.0999999999999996</v>
      </c>
      <c r="X894" s="90">
        <v>4.7</v>
      </c>
      <c r="Y894" s="90">
        <v>4.7</v>
      </c>
      <c r="Z894" s="90">
        <v>5</v>
      </c>
      <c r="AA894" s="26">
        <f t="shared" si="684"/>
        <v>3.7458333333333322</v>
      </c>
      <c r="AB894" s="26">
        <f t="shared" si="686"/>
        <v>7.6</v>
      </c>
      <c r="AC894" s="26">
        <f t="shared" si="687"/>
        <v>0.3</v>
      </c>
      <c r="AD894" s="26">
        <f t="shared" si="688"/>
        <v>89.899999999999977</v>
      </c>
      <c r="AE894" s="61">
        <f>IF(SUM(AD894:AD895)=0," ",SUM(AD894:AD895))</f>
        <v>219.69999999999993</v>
      </c>
    </row>
    <row r="895" spans="1:31" x14ac:dyDescent="0.35">
      <c r="A895" s="69"/>
      <c r="B895" s="89" t="s">
        <v>46</v>
      </c>
      <c r="C895" s="90">
        <v>6.8</v>
      </c>
      <c r="D895" s="90">
        <v>12.3</v>
      </c>
      <c r="E895" s="90">
        <v>11.8</v>
      </c>
      <c r="F895" s="90">
        <v>12</v>
      </c>
      <c r="G895" s="90">
        <v>14.2</v>
      </c>
      <c r="H895" s="90">
        <v>14.2</v>
      </c>
      <c r="I895" s="90">
        <v>14.2</v>
      </c>
      <c r="J895" s="90">
        <v>10</v>
      </c>
      <c r="K895" s="90">
        <v>9.9</v>
      </c>
      <c r="L895" s="90">
        <v>12.1</v>
      </c>
      <c r="M895" s="90">
        <v>11.4</v>
      </c>
      <c r="N895" s="90">
        <v>0</v>
      </c>
      <c r="O895" s="90">
        <v>0</v>
      </c>
      <c r="P895" s="90">
        <v>0.1</v>
      </c>
      <c r="Q895" s="90">
        <v>0</v>
      </c>
      <c r="R895" s="90">
        <v>0</v>
      </c>
      <c r="S895" s="90">
        <v>0.1</v>
      </c>
      <c r="T895" s="90">
        <v>0.1</v>
      </c>
      <c r="U895" s="90">
        <v>0.1</v>
      </c>
      <c r="V895" s="90">
        <v>0.1</v>
      </c>
      <c r="W895" s="90">
        <v>0.1</v>
      </c>
      <c r="X895" s="90">
        <v>0.1</v>
      </c>
      <c r="Y895" s="90">
        <v>0.1</v>
      </c>
      <c r="Z895" s="90">
        <v>0.1</v>
      </c>
      <c r="AA895" s="26">
        <f t="shared" si="684"/>
        <v>5.4083333333333314</v>
      </c>
      <c r="AB895" s="26">
        <f t="shared" si="686"/>
        <v>14.2</v>
      </c>
      <c r="AC895" s="26">
        <f t="shared" si="687"/>
        <v>0</v>
      </c>
      <c r="AD895" s="26">
        <f t="shared" si="688"/>
        <v>129.79999999999995</v>
      </c>
      <c r="AE895" s="62"/>
    </row>
    <row r="896" spans="1:31" x14ac:dyDescent="0.35">
      <c r="A896" s="68">
        <f t="shared" ref="A896" si="705">A894+1</f>
        <v>44275</v>
      </c>
      <c r="B896" s="89" t="s">
        <v>45</v>
      </c>
      <c r="C896" s="90">
        <v>5.2</v>
      </c>
      <c r="D896" s="90">
        <v>5.0999999999999996</v>
      </c>
      <c r="E896" s="90">
        <v>7</v>
      </c>
      <c r="F896" s="90">
        <v>7</v>
      </c>
      <c r="G896" s="90">
        <v>7.2</v>
      </c>
      <c r="H896" s="90">
        <v>7.5</v>
      </c>
      <c r="I896" s="90">
        <v>7.7</v>
      </c>
      <c r="J896" s="90">
        <v>7.6</v>
      </c>
      <c r="K896" s="90">
        <v>7.6</v>
      </c>
      <c r="L896" s="90">
        <v>7.6</v>
      </c>
      <c r="M896" s="90">
        <v>7.8</v>
      </c>
      <c r="N896" s="90">
        <v>1.1000000000000001</v>
      </c>
      <c r="O896" s="90">
        <v>1.1000000000000001</v>
      </c>
      <c r="P896" s="90">
        <v>0.2</v>
      </c>
      <c r="Q896" s="90">
        <v>0.2</v>
      </c>
      <c r="R896" s="90">
        <v>0.2</v>
      </c>
      <c r="S896" s="90">
        <v>0.2</v>
      </c>
      <c r="T896" s="90">
        <v>0.2</v>
      </c>
      <c r="U896" s="90">
        <v>0.3</v>
      </c>
      <c r="V896" s="90">
        <v>0.2</v>
      </c>
      <c r="W896" s="90">
        <v>0.2</v>
      </c>
      <c r="X896" s="90">
        <v>0.2</v>
      </c>
      <c r="Y896" s="90">
        <v>0.2</v>
      </c>
      <c r="Z896" s="90">
        <v>0.6</v>
      </c>
      <c r="AA896" s="26">
        <f t="shared" si="684"/>
        <v>3.4250000000000003</v>
      </c>
      <c r="AB896" s="26">
        <f t="shared" si="686"/>
        <v>7.8</v>
      </c>
      <c r="AC896" s="26">
        <f t="shared" si="687"/>
        <v>0.2</v>
      </c>
      <c r="AD896" s="26">
        <f t="shared" si="688"/>
        <v>82.2</v>
      </c>
      <c r="AE896" s="61">
        <f>IF(SUM(AD896:AD897)=0," ",SUM(AD896:AD897))</f>
        <v>219</v>
      </c>
    </row>
    <row r="897" spans="1:31" x14ac:dyDescent="0.35">
      <c r="A897" s="69"/>
      <c r="B897" s="89" t="s">
        <v>46</v>
      </c>
      <c r="C897" s="90">
        <v>0.1</v>
      </c>
      <c r="D897" s="90">
        <v>0.1</v>
      </c>
      <c r="E897" s="90">
        <v>13</v>
      </c>
      <c r="F897" s="90">
        <v>13</v>
      </c>
      <c r="G897" s="90">
        <v>13.2</v>
      </c>
      <c r="H897" s="90">
        <v>14.4</v>
      </c>
      <c r="I897" s="90">
        <v>14.3</v>
      </c>
      <c r="J897" s="90">
        <v>14.3</v>
      </c>
      <c r="K897" s="90">
        <v>14.4</v>
      </c>
      <c r="L897" s="90">
        <v>14.2</v>
      </c>
      <c r="M897" s="90">
        <v>14.7</v>
      </c>
      <c r="N897" s="90">
        <v>5.0999999999999996</v>
      </c>
      <c r="O897" s="90">
        <v>5.0999999999999996</v>
      </c>
      <c r="P897" s="90">
        <v>0</v>
      </c>
      <c r="Q897" s="90">
        <v>0</v>
      </c>
      <c r="R897" s="90">
        <v>0</v>
      </c>
      <c r="S897" s="90">
        <v>0</v>
      </c>
      <c r="T897" s="90">
        <v>0.1</v>
      </c>
      <c r="U897" s="90">
        <v>0.1</v>
      </c>
      <c r="V897" s="90">
        <v>0.1</v>
      </c>
      <c r="W897" s="90">
        <v>0.1</v>
      </c>
      <c r="X897" s="90">
        <v>0.1</v>
      </c>
      <c r="Y897" s="90">
        <v>0.1</v>
      </c>
      <c r="Z897" s="90">
        <v>0.3</v>
      </c>
      <c r="AA897" s="26">
        <f t="shared" si="684"/>
        <v>5.6999999999999993</v>
      </c>
      <c r="AB897" s="26">
        <f t="shared" si="686"/>
        <v>14.7</v>
      </c>
      <c r="AC897" s="26">
        <f t="shared" si="687"/>
        <v>0</v>
      </c>
      <c r="AD897" s="26">
        <f t="shared" si="688"/>
        <v>136.79999999999998</v>
      </c>
      <c r="AE897" s="62"/>
    </row>
    <row r="898" spans="1:31" x14ac:dyDescent="0.35">
      <c r="A898" s="68">
        <f t="shared" ref="A898" si="706">A896+1</f>
        <v>44276</v>
      </c>
      <c r="B898" s="89" t="s">
        <v>45</v>
      </c>
      <c r="C898" s="90">
        <v>7.2</v>
      </c>
      <c r="D898" s="90">
        <v>7.2</v>
      </c>
      <c r="E898" s="90">
        <v>7.1</v>
      </c>
      <c r="F898" s="90">
        <v>7.5</v>
      </c>
      <c r="G898" s="90">
        <v>6.8</v>
      </c>
      <c r="H898" s="90">
        <v>6.7</v>
      </c>
      <c r="I898" s="90">
        <v>5.7</v>
      </c>
      <c r="J898" s="90">
        <v>1</v>
      </c>
      <c r="K898" s="90">
        <v>1</v>
      </c>
      <c r="L898" s="90">
        <v>1</v>
      </c>
      <c r="M898" s="90">
        <v>5.3</v>
      </c>
      <c r="N898" s="90">
        <v>5.0999999999999996</v>
      </c>
      <c r="O898" s="90">
        <v>4.5</v>
      </c>
      <c r="P898" s="90">
        <v>4.4000000000000004</v>
      </c>
      <c r="Q898" s="90">
        <v>4.4000000000000004</v>
      </c>
      <c r="R898" s="90">
        <v>4.4000000000000004</v>
      </c>
      <c r="S898" s="90">
        <v>4.4000000000000004</v>
      </c>
      <c r="T898" s="90">
        <v>4.5</v>
      </c>
      <c r="U898" s="90">
        <v>4.3</v>
      </c>
      <c r="V898" s="90">
        <v>0.3</v>
      </c>
      <c r="W898" s="90">
        <v>0.2</v>
      </c>
      <c r="X898" s="90">
        <v>0.2</v>
      </c>
      <c r="Y898" s="90">
        <v>0.2</v>
      </c>
      <c r="Z898" s="90">
        <v>0.2</v>
      </c>
      <c r="AA898" s="26">
        <f t="shared" si="684"/>
        <v>3.9000000000000008</v>
      </c>
      <c r="AB898" s="26">
        <f t="shared" si="686"/>
        <v>7.5</v>
      </c>
      <c r="AC898" s="26">
        <f t="shared" si="687"/>
        <v>0.2</v>
      </c>
      <c r="AD898" s="26">
        <f t="shared" si="688"/>
        <v>93.600000000000023</v>
      </c>
      <c r="AE898" s="61">
        <f>IF(SUM(AD898:AD899)=0," ",SUM(AD898:AD899))</f>
        <v>188.89999999999998</v>
      </c>
    </row>
    <row r="899" spans="1:31" x14ac:dyDescent="0.35">
      <c r="A899" s="69"/>
      <c r="B899" s="89" t="s">
        <v>46</v>
      </c>
      <c r="C899" s="90">
        <v>13.6</v>
      </c>
      <c r="D899" s="90">
        <v>13.5</v>
      </c>
      <c r="E899" s="90">
        <v>13.4</v>
      </c>
      <c r="F899" s="90">
        <v>13.7</v>
      </c>
      <c r="G899" s="90">
        <v>6.5</v>
      </c>
      <c r="H899" s="90">
        <v>6.5</v>
      </c>
      <c r="I899" s="90">
        <v>5.3</v>
      </c>
      <c r="J899" s="90">
        <v>4.0999999999999996</v>
      </c>
      <c r="K899" s="90">
        <v>3.9</v>
      </c>
      <c r="L899" s="90">
        <v>3.9</v>
      </c>
      <c r="M899" s="90">
        <v>5</v>
      </c>
      <c r="N899" s="90">
        <v>4.8</v>
      </c>
      <c r="O899" s="90">
        <v>0.1</v>
      </c>
      <c r="P899" s="90">
        <v>0.1</v>
      </c>
      <c r="Q899" s="90">
        <v>0.1</v>
      </c>
      <c r="R899" s="90">
        <v>0.1</v>
      </c>
      <c r="S899" s="90">
        <v>0.1</v>
      </c>
      <c r="T899" s="90">
        <v>0.1</v>
      </c>
      <c r="U899" s="90">
        <v>0</v>
      </c>
      <c r="V899" s="90">
        <v>0.1</v>
      </c>
      <c r="W899" s="90">
        <v>0.1</v>
      </c>
      <c r="X899" s="90">
        <v>0.1</v>
      </c>
      <c r="Y899" s="90">
        <v>0.1</v>
      </c>
      <c r="Z899" s="90">
        <v>0.1</v>
      </c>
      <c r="AA899" s="26">
        <f t="shared" si="684"/>
        <v>3.970833333333331</v>
      </c>
      <c r="AB899" s="26">
        <f t="shared" si="686"/>
        <v>13.7</v>
      </c>
      <c r="AC899" s="26">
        <f t="shared" si="687"/>
        <v>0</v>
      </c>
      <c r="AD899" s="26">
        <f t="shared" si="688"/>
        <v>95.29999999999994</v>
      </c>
      <c r="AE899" s="62"/>
    </row>
    <row r="900" spans="1:31" x14ac:dyDescent="0.35">
      <c r="A900" s="68">
        <f t="shared" ref="A900" si="707">A898+1</f>
        <v>44277</v>
      </c>
      <c r="B900" s="89" t="s">
        <v>45</v>
      </c>
      <c r="C900" s="90">
        <v>0.2</v>
      </c>
      <c r="D900" s="90">
        <v>0.2</v>
      </c>
      <c r="E900" s="90">
        <v>4.3</v>
      </c>
      <c r="F900" s="90">
        <v>4.3</v>
      </c>
      <c r="G900" s="90">
        <v>4.3</v>
      </c>
      <c r="H900" s="90">
        <v>4.7</v>
      </c>
      <c r="I900" s="90">
        <v>7.2</v>
      </c>
      <c r="J900" s="90">
        <v>7.1</v>
      </c>
      <c r="K900" s="90">
        <v>7.4</v>
      </c>
      <c r="L900" s="90">
        <v>7.6</v>
      </c>
      <c r="M900" s="90">
        <v>6.2</v>
      </c>
      <c r="N900" s="90">
        <v>6.6</v>
      </c>
      <c r="O900" s="90">
        <v>6.6</v>
      </c>
      <c r="P900" s="90">
        <v>6.6</v>
      </c>
      <c r="Q900" s="90">
        <v>6.2</v>
      </c>
      <c r="R900" s="90">
        <v>7.2</v>
      </c>
      <c r="S900" s="90">
        <v>7.1</v>
      </c>
      <c r="T900" s="90">
        <v>1.1000000000000001</v>
      </c>
      <c r="U900" s="90">
        <v>0.3</v>
      </c>
      <c r="V900" s="90">
        <v>0.3</v>
      </c>
      <c r="W900" s="90">
        <v>0.2</v>
      </c>
      <c r="X900" s="90">
        <v>0.3</v>
      </c>
      <c r="Y900" s="90">
        <v>0.2</v>
      </c>
      <c r="Z900" s="90">
        <v>0.2</v>
      </c>
      <c r="AA900" s="26">
        <f t="shared" si="684"/>
        <v>4.0166666666666666</v>
      </c>
      <c r="AB900" s="26">
        <f t="shared" si="686"/>
        <v>7.6</v>
      </c>
      <c r="AC900" s="26">
        <f t="shared" si="687"/>
        <v>0.2</v>
      </c>
      <c r="AD900" s="26">
        <f t="shared" si="688"/>
        <v>96.399999999999991</v>
      </c>
      <c r="AE900" s="61">
        <f>IF(SUM(AD900:AD901)=0," ",SUM(AD900:AD901))</f>
        <v>181.19999999999996</v>
      </c>
    </row>
    <row r="901" spans="1:31" x14ac:dyDescent="0.35">
      <c r="A901" s="69"/>
      <c r="B901" s="89" t="s">
        <v>46</v>
      </c>
      <c r="C901" s="90">
        <v>0.1</v>
      </c>
      <c r="D901" s="90">
        <v>0.1</v>
      </c>
      <c r="E901" s="90">
        <v>0.1</v>
      </c>
      <c r="F901" s="90">
        <v>0.1</v>
      </c>
      <c r="G901" s="90">
        <v>0.1</v>
      </c>
      <c r="H901" s="90">
        <v>0.1</v>
      </c>
      <c r="I901" s="90">
        <v>11.4</v>
      </c>
      <c r="J901" s="90">
        <v>11.2</v>
      </c>
      <c r="K901" s="90">
        <v>11.4</v>
      </c>
      <c r="L901" s="90">
        <v>11.9</v>
      </c>
      <c r="M901" s="90">
        <v>4.2</v>
      </c>
      <c r="N901" s="90">
        <v>4.7</v>
      </c>
      <c r="O901" s="90">
        <v>4.5999999999999996</v>
      </c>
      <c r="P901" s="90">
        <v>4.5999999999999996</v>
      </c>
      <c r="Q901" s="90">
        <v>4.4000000000000004</v>
      </c>
      <c r="R901" s="90">
        <v>5.3</v>
      </c>
      <c r="S901" s="90">
        <v>5.3</v>
      </c>
      <c r="T901" s="90">
        <v>4.5999999999999996</v>
      </c>
      <c r="U901" s="90">
        <v>0.1</v>
      </c>
      <c r="V901" s="90">
        <v>0.1</v>
      </c>
      <c r="W901" s="90">
        <v>0.1</v>
      </c>
      <c r="X901" s="90">
        <v>0.1</v>
      </c>
      <c r="Y901" s="90">
        <v>0.1</v>
      </c>
      <c r="Z901" s="90">
        <v>0.1</v>
      </c>
      <c r="AA901" s="26">
        <f t="shared" si="684"/>
        <v>3.5333333333333319</v>
      </c>
      <c r="AB901" s="26">
        <f t="shared" si="686"/>
        <v>11.9</v>
      </c>
      <c r="AC901" s="26">
        <f t="shared" si="687"/>
        <v>0.1</v>
      </c>
      <c r="AD901" s="26">
        <f t="shared" si="688"/>
        <v>84.799999999999969</v>
      </c>
      <c r="AE901" s="62"/>
    </row>
    <row r="902" spans="1:31" x14ac:dyDescent="0.35">
      <c r="A902" s="68">
        <f t="shared" ref="A902" si="708">A900+1</f>
        <v>44278</v>
      </c>
      <c r="B902" s="89" t="s">
        <v>45</v>
      </c>
      <c r="C902" s="90">
        <v>0.2</v>
      </c>
      <c r="D902" s="90">
        <v>0.2</v>
      </c>
      <c r="E902" s="90">
        <v>0.2</v>
      </c>
      <c r="F902" s="90">
        <v>0.2</v>
      </c>
      <c r="G902" s="90">
        <v>0.2</v>
      </c>
      <c r="H902" s="90">
        <v>5.7</v>
      </c>
      <c r="I902" s="90">
        <v>6.4</v>
      </c>
      <c r="J902" s="90">
        <v>6.3</v>
      </c>
      <c r="K902" s="90">
        <v>7</v>
      </c>
      <c r="L902" s="90">
        <v>7</v>
      </c>
      <c r="M902" s="90">
        <v>7.4</v>
      </c>
      <c r="N902" s="90">
        <v>7.5</v>
      </c>
      <c r="O902" s="90">
        <v>6.6</v>
      </c>
      <c r="P902" s="90">
        <v>6.3</v>
      </c>
      <c r="Q902" s="90">
        <v>6.4</v>
      </c>
      <c r="R902" s="90">
        <v>6.5</v>
      </c>
      <c r="S902" s="90">
        <v>6.5</v>
      </c>
      <c r="T902" s="90">
        <v>0.3</v>
      </c>
      <c r="U902" s="90">
        <v>0.8</v>
      </c>
      <c r="V902" s="90">
        <v>1</v>
      </c>
      <c r="W902" s="90">
        <v>1</v>
      </c>
      <c r="X902" s="90">
        <v>1</v>
      </c>
      <c r="Y902" s="90">
        <v>1</v>
      </c>
      <c r="Z902" s="90">
        <v>1</v>
      </c>
      <c r="AA902" s="26">
        <f t="shared" si="684"/>
        <v>3.6125000000000003</v>
      </c>
      <c r="AB902" s="26">
        <f t="shared" si="686"/>
        <v>7.5</v>
      </c>
      <c r="AC902" s="26">
        <f t="shared" si="687"/>
        <v>0.2</v>
      </c>
      <c r="AD902" s="26">
        <f t="shared" si="688"/>
        <v>86.7</v>
      </c>
      <c r="AE902" s="61">
        <f>IF(SUM(AD902:AD903)=0," ",SUM(AD902:AD903))</f>
        <v>181.89999999999998</v>
      </c>
    </row>
    <row r="903" spans="1:31" x14ac:dyDescent="0.35">
      <c r="A903" s="69"/>
      <c r="B903" s="89" t="s">
        <v>46</v>
      </c>
      <c r="C903" s="90">
        <v>0.1</v>
      </c>
      <c r="D903" s="90">
        <v>0.1</v>
      </c>
      <c r="E903" s="90">
        <v>0.1</v>
      </c>
      <c r="F903" s="90">
        <v>0.1</v>
      </c>
      <c r="G903" s="90">
        <v>0.1</v>
      </c>
      <c r="H903" s="90">
        <v>5.4</v>
      </c>
      <c r="I903" s="90">
        <v>6</v>
      </c>
      <c r="J903" s="90">
        <v>6</v>
      </c>
      <c r="K903" s="90">
        <v>6.6</v>
      </c>
      <c r="L903" s="90">
        <v>6.6</v>
      </c>
      <c r="M903" s="90">
        <v>7.1</v>
      </c>
      <c r="N903" s="90">
        <v>7.2</v>
      </c>
      <c r="O903" s="90">
        <v>6.3</v>
      </c>
      <c r="P903" s="90">
        <v>6.2</v>
      </c>
      <c r="Q903" s="90">
        <v>6.2</v>
      </c>
      <c r="R903" s="90">
        <v>6.2</v>
      </c>
      <c r="S903" s="90">
        <v>6.3</v>
      </c>
      <c r="T903" s="90">
        <v>0.1</v>
      </c>
      <c r="U903" s="90">
        <v>0.1</v>
      </c>
      <c r="V903" s="90">
        <v>3.6</v>
      </c>
      <c r="W903" s="90">
        <v>3.6</v>
      </c>
      <c r="X903" s="90">
        <v>3.6</v>
      </c>
      <c r="Y903" s="90">
        <v>3.8</v>
      </c>
      <c r="Z903" s="90">
        <v>3.8</v>
      </c>
      <c r="AA903" s="26">
        <f t="shared" si="684"/>
        <v>3.9666666666666655</v>
      </c>
      <c r="AB903" s="26">
        <f t="shared" si="686"/>
        <v>7.2</v>
      </c>
      <c r="AC903" s="26">
        <f t="shared" si="687"/>
        <v>0.1</v>
      </c>
      <c r="AD903" s="26">
        <f t="shared" si="688"/>
        <v>95.199999999999974</v>
      </c>
      <c r="AE903" s="62"/>
    </row>
    <row r="904" spans="1:31" x14ac:dyDescent="0.35">
      <c r="A904" s="68">
        <f t="shared" ref="A904" si="709">A902+1</f>
        <v>44279</v>
      </c>
      <c r="B904" s="89" t="s">
        <v>45</v>
      </c>
      <c r="C904" s="90">
        <v>0.9</v>
      </c>
      <c r="D904" s="90">
        <v>0.9</v>
      </c>
      <c r="E904" s="90">
        <v>0.9</v>
      </c>
      <c r="F904" s="90">
        <v>1</v>
      </c>
      <c r="G904" s="90">
        <v>0.9</v>
      </c>
      <c r="H904" s="90">
        <v>1</v>
      </c>
      <c r="I904" s="90">
        <v>0.2</v>
      </c>
      <c r="J904" s="90">
        <v>0.2</v>
      </c>
      <c r="K904" s="90">
        <v>6.4</v>
      </c>
      <c r="L904" s="90">
        <v>7</v>
      </c>
      <c r="M904" s="90">
        <v>6.6</v>
      </c>
      <c r="N904" s="90">
        <v>7</v>
      </c>
      <c r="O904" s="90">
        <v>7.9</v>
      </c>
      <c r="P904" s="90">
        <v>7.4</v>
      </c>
      <c r="Q904" s="90">
        <v>8</v>
      </c>
      <c r="R904" s="90">
        <v>7.2</v>
      </c>
      <c r="S904" s="90">
        <v>7.5</v>
      </c>
      <c r="T904" s="90">
        <v>6.9</v>
      </c>
      <c r="U904" s="90">
        <v>7.8</v>
      </c>
      <c r="V904" s="90">
        <v>0.9</v>
      </c>
      <c r="W904" s="90">
        <v>0.2</v>
      </c>
      <c r="X904" s="90">
        <v>0.3</v>
      </c>
      <c r="Y904" s="90">
        <v>0.2</v>
      </c>
      <c r="Z904" s="90">
        <v>0.2</v>
      </c>
      <c r="AA904" s="26">
        <f t="shared" si="684"/>
        <v>3.6458333333333339</v>
      </c>
      <c r="AB904" s="26">
        <f t="shared" si="686"/>
        <v>8</v>
      </c>
      <c r="AC904" s="26">
        <f t="shared" si="687"/>
        <v>0.2</v>
      </c>
      <c r="AD904" s="26">
        <f t="shared" si="688"/>
        <v>87.500000000000014</v>
      </c>
      <c r="AE904" s="61">
        <f>IF(SUM(AD904:AD905)=0," ",SUM(AD904:AD905))</f>
        <v>219.5</v>
      </c>
    </row>
    <row r="905" spans="1:31" x14ac:dyDescent="0.35">
      <c r="A905" s="69"/>
      <c r="B905" s="89" t="s">
        <v>46</v>
      </c>
      <c r="C905" s="90">
        <v>3.8</v>
      </c>
      <c r="D905" s="90">
        <v>3.8</v>
      </c>
      <c r="E905" s="90">
        <v>3.8</v>
      </c>
      <c r="F905" s="90">
        <v>3.7</v>
      </c>
      <c r="G905" s="90">
        <v>3.6</v>
      </c>
      <c r="H905" s="90">
        <v>0.1</v>
      </c>
      <c r="I905" s="90">
        <v>0</v>
      </c>
      <c r="J905" s="90">
        <v>0</v>
      </c>
      <c r="K905" s="90">
        <v>5.4</v>
      </c>
      <c r="L905" s="90">
        <v>10.9</v>
      </c>
      <c r="M905" s="90">
        <v>10</v>
      </c>
      <c r="N905" s="90">
        <v>11.2</v>
      </c>
      <c r="O905" s="90">
        <v>12.3</v>
      </c>
      <c r="P905" s="90">
        <v>11.6</v>
      </c>
      <c r="Q905" s="90">
        <v>12.7</v>
      </c>
      <c r="R905" s="90">
        <v>11.2</v>
      </c>
      <c r="S905" s="90">
        <v>11.6</v>
      </c>
      <c r="T905" s="90">
        <v>10.6</v>
      </c>
      <c r="U905" s="90">
        <v>5.6</v>
      </c>
      <c r="V905" s="90">
        <v>0.1</v>
      </c>
      <c r="W905" s="90">
        <v>0</v>
      </c>
      <c r="X905" s="90">
        <v>0</v>
      </c>
      <c r="Y905" s="90">
        <v>0</v>
      </c>
      <c r="Z905" s="90">
        <v>0</v>
      </c>
      <c r="AA905" s="26">
        <f t="shared" si="684"/>
        <v>5.4999999999999991</v>
      </c>
      <c r="AB905" s="26">
        <f t="shared" si="686"/>
        <v>12.7</v>
      </c>
      <c r="AC905" s="26">
        <f t="shared" si="687"/>
        <v>0</v>
      </c>
      <c r="AD905" s="26">
        <f t="shared" si="688"/>
        <v>131.99999999999997</v>
      </c>
      <c r="AE905" s="62"/>
    </row>
    <row r="906" spans="1:31" x14ac:dyDescent="0.35">
      <c r="A906" s="68">
        <f t="shared" ref="A906" si="710">A904+1</f>
        <v>44280</v>
      </c>
      <c r="B906" s="89" t="s">
        <v>45</v>
      </c>
      <c r="C906" s="90">
        <v>0.2</v>
      </c>
      <c r="D906" s="90">
        <v>0.2</v>
      </c>
      <c r="E906" s="90">
        <v>0.2</v>
      </c>
      <c r="F906" s="90">
        <v>0.2</v>
      </c>
      <c r="G906" s="90">
        <v>0.2</v>
      </c>
      <c r="H906" s="90">
        <v>0.2</v>
      </c>
      <c r="I906" s="90">
        <v>0.2</v>
      </c>
      <c r="J906" s="90">
        <v>7.8</v>
      </c>
      <c r="K906" s="90">
        <v>8</v>
      </c>
      <c r="L906" s="90">
        <v>6.6</v>
      </c>
      <c r="M906" s="90">
        <v>6.7</v>
      </c>
      <c r="N906" s="90">
        <v>8</v>
      </c>
      <c r="O906" s="90">
        <v>8</v>
      </c>
      <c r="P906" s="90">
        <v>7.7</v>
      </c>
      <c r="Q906" s="90">
        <v>7.6</v>
      </c>
      <c r="R906" s="90">
        <v>7</v>
      </c>
      <c r="S906" s="90">
        <v>7.1</v>
      </c>
      <c r="T906" s="90">
        <v>7.9</v>
      </c>
      <c r="U906" s="90">
        <v>7.4</v>
      </c>
      <c r="V906" s="90">
        <v>7.4</v>
      </c>
      <c r="W906" s="90">
        <v>0.3</v>
      </c>
      <c r="X906" s="90">
        <v>0.2</v>
      </c>
      <c r="Y906" s="90">
        <v>0.7</v>
      </c>
      <c r="Z906" s="90">
        <v>5</v>
      </c>
      <c r="AA906" s="26">
        <f t="shared" si="684"/>
        <v>4.366666666666668</v>
      </c>
      <c r="AB906" s="26">
        <f t="shared" si="686"/>
        <v>8</v>
      </c>
      <c r="AC906" s="26">
        <f t="shared" si="687"/>
        <v>0.2</v>
      </c>
      <c r="AD906" s="26">
        <f t="shared" si="688"/>
        <v>104.80000000000003</v>
      </c>
      <c r="AE906" s="61">
        <f>IF(SUM(AD906:AD907)=0," ",SUM(AD906:AD907))</f>
        <v>178.60000000000002</v>
      </c>
    </row>
    <row r="907" spans="1:31" x14ac:dyDescent="0.35">
      <c r="A907" s="69"/>
      <c r="B907" s="89" t="s">
        <v>46</v>
      </c>
      <c r="C907" s="90">
        <v>0</v>
      </c>
      <c r="D907" s="90">
        <v>0</v>
      </c>
      <c r="E907" s="90">
        <v>0.1</v>
      </c>
      <c r="F907" s="90">
        <v>0</v>
      </c>
      <c r="G907" s="90">
        <v>0.1</v>
      </c>
      <c r="H907" s="90">
        <v>0.1</v>
      </c>
      <c r="I907" s="90">
        <v>0.1</v>
      </c>
      <c r="J907" s="90">
        <v>6.1</v>
      </c>
      <c r="K907" s="90">
        <v>6.2</v>
      </c>
      <c r="L907" s="90">
        <v>4.8</v>
      </c>
      <c r="M907" s="90">
        <v>5</v>
      </c>
      <c r="N907" s="90">
        <v>6</v>
      </c>
      <c r="O907" s="90">
        <v>6</v>
      </c>
      <c r="P907" s="90">
        <v>5.6</v>
      </c>
      <c r="Q907" s="90">
        <v>5.7</v>
      </c>
      <c r="R907" s="90">
        <v>5.0999999999999996</v>
      </c>
      <c r="S907" s="90">
        <v>5.3</v>
      </c>
      <c r="T907" s="90">
        <v>6.1</v>
      </c>
      <c r="U907" s="90">
        <v>5.6</v>
      </c>
      <c r="V907" s="90">
        <v>5.6</v>
      </c>
      <c r="W907" s="90">
        <v>0.1</v>
      </c>
      <c r="X907" s="90">
        <v>0.1</v>
      </c>
      <c r="Y907" s="90">
        <v>0.1</v>
      </c>
      <c r="Z907" s="90">
        <v>0</v>
      </c>
      <c r="AA907" s="26">
        <f t="shared" si="684"/>
        <v>3.0749999999999993</v>
      </c>
      <c r="AB907" s="26">
        <f t="shared" si="686"/>
        <v>6.2</v>
      </c>
      <c r="AC907" s="26">
        <f t="shared" si="687"/>
        <v>0</v>
      </c>
      <c r="AD907" s="26">
        <f t="shared" si="688"/>
        <v>73.799999999999983</v>
      </c>
      <c r="AE907" s="62"/>
    </row>
    <row r="908" spans="1:31" x14ac:dyDescent="0.35">
      <c r="A908" s="68">
        <f t="shared" ref="A908" si="711">A906+1</f>
        <v>44281</v>
      </c>
      <c r="B908" s="89" t="s">
        <v>45</v>
      </c>
      <c r="C908" s="90">
        <v>4.9000000000000004</v>
      </c>
      <c r="D908" s="90">
        <v>4.9000000000000004</v>
      </c>
      <c r="E908" s="90">
        <v>4.9000000000000004</v>
      </c>
      <c r="F908" s="90">
        <v>4.9000000000000004</v>
      </c>
      <c r="G908" s="90">
        <v>4.9000000000000004</v>
      </c>
      <c r="H908" s="90">
        <v>4.8</v>
      </c>
      <c r="I908" s="90">
        <v>4.9000000000000004</v>
      </c>
      <c r="J908" s="90">
        <v>4.9000000000000004</v>
      </c>
      <c r="K908" s="90">
        <v>0.2</v>
      </c>
      <c r="L908" s="90">
        <v>7.2</v>
      </c>
      <c r="M908" s="90">
        <v>7.2</v>
      </c>
      <c r="N908" s="90">
        <v>7.6</v>
      </c>
      <c r="O908" s="90">
        <v>7.6</v>
      </c>
      <c r="P908" s="90">
        <v>8.5</v>
      </c>
      <c r="Q908" s="90">
        <v>7.4</v>
      </c>
      <c r="R908" s="90">
        <v>8.6</v>
      </c>
      <c r="S908" s="90">
        <v>8.6999999999999993</v>
      </c>
      <c r="T908" s="90">
        <v>8.4</v>
      </c>
      <c r="U908" s="90">
        <v>7.3</v>
      </c>
      <c r="V908" s="90">
        <v>7.6</v>
      </c>
      <c r="W908" s="90">
        <v>1.1000000000000001</v>
      </c>
      <c r="X908" s="90">
        <v>0.2</v>
      </c>
      <c r="Y908" s="90">
        <v>0.2</v>
      </c>
      <c r="Z908" s="90">
        <v>0.2</v>
      </c>
      <c r="AA908" s="26">
        <f t="shared" si="684"/>
        <v>5.2958333333333334</v>
      </c>
      <c r="AB908" s="26">
        <f t="shared" si="686"/>
        <v>8.6999999999999993</v>
      </c>
      <c r="AC908" s="26">
        <f t="shared" si="687"/>
        <v>0.2</v>
      </c>
      <c r="AD908" s="26">
        <f t="shared" si="688"/>
        <v>127.10000000000001</v>
      </c>
      <c r="AE908" s="61">
        <f>IF(SUM(AD908:AD909)=0," ",SUM(AD908:AD909))</f>
        <v>247</v>
      </c>
    </row>
    <row r="909" spans="1:31" x14ac:dyDescent="0.35">
      <c r="A909" s="69"/>
      <c r="B909" s="89" t="s">
        <v>46</v>
      </c>
      <c r="C909" s="90">
        <v>0</v>
      </c>
      <c r="D909" s="90">
        <v>0</v>
      </c>
      <c r="E909" s="90">
        <v>0</v>
      </c>
      <c r="F909" s="90">
        <v>0</v>
      </c>
      <c r="G909" s="90">
        <v>0</v>
      </c>
      <c r="H909" s="90">
        <v>0.1</v>
      </c>
      <c r="I909" s="90">
        <v>0.1</v>
      </c>
      <c r="J909" s="90">
        <v>0.1</v>
      </c>
      <c r="K909" s="90">
        <v>0.1</v>
      </c>
      <c r="L909" s="90">
        <v>11.4</v>
      </c>
      <c r="M909" s="90">
        <v>11.4</v>
      </c>
      <c r="N909" s="90">
        <v>12.4</v>
      </c>
      <c r="O909" s="90">
        <v>12.4</v>
      </c>
      <c r="P909" s="90">
        <v>13.9</v>
      </c>
      <c r="Q909" s="90">
        <v>6.4</v>
      </c>
      <c r="R909" s="90">
        <v>6.8</v>
      </c>
      <c r="S909" s="90">
        <v>6.8</v>
      </c>
      <c r="T909" s="90">
        <v>13.9</v>
      </c>
      <c r="U909" s="90">
        <v>11.8</v>
      </c>
      <c r="V909" s="90">
        <v>12.1</v>
      </c>
      <c r="W909" s="90">
        <v>0.1</v>
      </c>
      <c r="X909" s="90">
        <v>0</v>
      </c>
      <c r="Y909" s="90">
        <v>0</v>
      </c>
      <c r="Z909" s="90">
        <v>0.1</v>
      </c>
      <c r="AA909" s="26">
        <f t="shared" si="684"/>
        <v>4.9958333333333327</v>
      </c>
      <c r="AB909" s="26">
        <f t="shared" si="686"/>
        <v>13.9</v>
      </c>
      <c r="AC909" s="26">
        <f t="shared" si="687"/>
        <v>0</v>
      </c>
      <c r="AD909" s="26">
        <f t="shared" si="688"/>
        <v>119.89999999999998</v>
      </c>
      <c r="AE909" s="62"/>
    </row>
    <row r="910" spans="1:31" x14ac:dyDescent="0.35">
      <c r="A910" s="68">
        <f t="shared" ref="A910" si="712">A908+1</f>
        <v>44282</v>
      </c>
      <c r="B910" s="89" t="s">
        <v>45</v>
      </c>
      <c r="C910" s="90">
        <v>0.2</v>
      </c>
      <c r="D910" s="90">
        <v>0.2</v>
      </c>
      <c r="E910" s="90">
        <v>0.2</v>
      </c>
      <c r="F910" s="90">
        <v>0.2</v>
      </c>
      <c r="G910" s="90">
        <v>0.2</v>
      </c>
      <c r="H910" s="90">
        <v>0.2</v>
      </c>
      <c r="I910" s="90">
        <v>0.2</v>
      </c>
      <c r="J910" s="90">
        <v>0.2</v>
      </c>
      <c r="K910" s="90">
        <v>7.4</v>
      </c>
      <c r="L910" s="90">
        <v>7.7</v>
      </c>
      <c r="M910" s="90">
        <v>8</v>
      </c>
      <c r="N910" s="90">
        <v>1.1000000000000001</v>
      </c>
      <c r="O910" s="90">
        <v>1.1000000000000001</v>
      </c>
      <c r="P910" s="90">
        <v>1</v>
      </c>
      <c r="Q910" s="90">
        <v>1</v>
      </c>
      <c r="R910" s="90">
        <v>1</v>
      </c>
      <c r="S910" s="90">
        <v>1</v>
      </c>
      <c r="T910" s="90">
        <v>1</v>
      </c>
      <c r="U910" s="90">
        <v>1</v>
      </c>
      <c r="V910" s="90">
        <v>0.9</v>
      </c>
      <c r="W910" s="90">
        <v>0.9</v>
      </c>
      <c r="X910" s="90">
        <v>0.9</v>
      </c>
      <c r="Y910" s="90">
        <v>0.9</v>
      </c>
      <c r="Z910" s="90">
        <v>0.9</v>
      </c>
      <c r="AA910" s="26">
        <f t="shared" si="684"/>
        <v>1.5583333333333333</v>
      </c>
      <c r="AB910" s="26">
        <f t="shared" si="686"/>
        <v>8</v>
      </c>
      <c r="AC910" s="26">
        <f t="shared" si="687"/>
        <v>0.2</v>
      </c>
      <c r="AD910" s="26">
        <f t="shared" si="688"/>
        <v>37.4</v>
      </c>
      <c r="AE910" s="61">
        <f>IF(SUM(AD910:AD911)=0," ",SUM(AD910:AD911))</f>
        <v>186.29999999999998</v>
      </c>
    </row>
    <row r="911" spans="1:31" x14ac:dyDescent="0.35">
      <c r="A911" s="69"/>
      <c r="B911" s="89" t="s">
        <v>46</v>
      </c>
      <c r="C911" s="90">
        <v>0</v>
      </c>
      <c r="D911" s="90">
        <v>0</v>
      </c>
      <c r="E911" s="90">
        <v>0</v>
      </c>
      <c r="F911" s="90">
        <v>0</v>
      </c>
      <c r="G911" s="90">
        <v>0</v>
      </c>
      <c r="H911" s="90">
        <v>0.1</v>
      </c>
      <c r="I911" s="90">
        <v>0.1</v>
      </c>
      <c r="J911" s="90">
        <v>0.1</v>
      </c>
      <c r="K911" s="90">
        <v>11.8</v>
      </c>
      <c r="L911" s="90">
        <v>12.4</v>
      </c>
      <c r="M911" s="90">
        <v>12.8</v>
      </c>
      <c r="N911" s="90">
        <v>13.1</v>
      </c>
      <c r="O911" s="90">
        <v>13.1</v>
      </c>
      <c r="P911" s="90">
        <v>10.8</v>
      </c>
      <c r="Q911" s="90">
        <v>10.3</v>
      </c>
      <c r="R911" s="90">
        <v>10.3</v>
      </c>
      <c r="S911" s="90">
        <v>10.3</v>
      </c>
      <c r="T911" s="90">
        <v>10.6</v>
      </c>
      <c r="U911" s="90">
        <v>10.4</v>
      </c>
      <c r="V911" s="90">
        <v>4.9000000000000004</v>
      </c>
      <c r="W911" s="90">
        <v>5.4</v>
      </c>
      <c r="X911" s="90">
        <v>4.2</v>
      </c>
      <c r="Y911" s="90">
        <v>4.2</v>
      </c>
      <c r="Z911" s="90">
        <v>4</v>
      </c>
      <c r="AA911" s="26">
        <f t="shared" si="684"/>
        <v>6.2041666666666657</v>
      </c>
      <c r="AB911" s="26">
        <f t="shared" si="686"/>
        <v>13.1</v>
      </c>
      <c r="AC911" s="26">
        <f t="shared" si="687"/>
        <v>0</v>
      </c>
      <c r="AD911" s="26">
        <f t="shared" si="688"/>
        <v>148.89999999999998</v>
      </c>
      <c r="AE911" s="62"/>
    </row>
    <row r="912" spans="1:31" x14ac:dyDescent="0.35">
      <c r="A912" s="68">
        <f t="shared" ref="A912" si="713">A910+1</f>
        <v>44283</v>
      </c>
      <c r="B912" s="89" t="s">
        <v>45</v>
      </c>
      <c r="C912" s="90">
        <v>0.9</v>
      </c>
      <c r="D912" s="90">
        <v>0.9</v>
      </c>
      <c r="E912" s="90">
        <v>0.9</v>
      </c>
      <c r="F912" s="90">
        <v>0.2</v>
      </c>
      <c r="G912" s="90">
        <v>0.2</v>
      </c>
      <c r="H912" s="90">
        <v>0.2</v>
      </c>
      <c r="I912" s="90">
        <v>0.2</v>
      </c>
      <c r="J912" s="90">
        <v>0.2</v>
      </c>
      <c r="K912" s="90">
        <v>0.2</v>
      </c>
      <c r="L912" s="90">
        <v>7.4</v>
      </c>
      <c r="M912" s="90">
        <v>7.4</v>
      </c>
      <c r="N912" s="90">
        <v>7.5</v>
      </c>
      <c r="O912" s="90">
        <v>7.5</v>
      </c>
      <c r="P912" s="90">
        <v>8.5</v>
      </c>
      <c r="Q912" s="90">
        <v>1.8</v>
      </c>
      <c r="R912" s="90">
        <v>1.7</v>
      </c>
      <c r="S912" s="90">
        <v>7.8</v>
      </c>
      <c r="T912" s="90">
        <v>7.8</v>
      </c>
      <c r="U912" s="90">
        <v>7.9</v>
      </c>
      <c r="V912" s="90">
        <v>7</v>
      </c>
      <c r="W912" s="90">
        <v>7.2</v>
      </c>
      <c r="X912" s="90">
        <v>7.9</v>
      </c>
      <c r="Y912" s="90">
        <v>8.6999999999999993</v>
      </c>
      <c r="Z912" s="90">
        <v>7.7</v>
      </c>
      <c r="AA912" s="26">
        <f t="shared" si="684"/>
        <v>4.4875000000000007</v>
      </c>
      <c r="AB912" s="26">
        <f t="shared" si="686"/>
        <v>8.6999999999999993</v>
      </c>
      <c r="AC912" s="26">
        <f t="shared" si="687"/>
        <v>0.2</v>
      </c>
      <c r="AD912" s="26">
        <f t="shared" si="688"/>
        <v>107.70000000000002</v>
      </c>
      <c r="AE912" s="61">
        <f>IF(SUM(AD912:AD913)=0," ",SUM(AD912:AD913))</f>
        <v>277.5</v>
      </c>
    </row>
    <row r="913" spans="1:31" x14ac:dyDescent="0.35">
      <c r="A913" s="69"/>
      <c r="B913" s="89" t="s">
        <v>46</v>
      </c>
      <c r="C913" s="90">
        <v>3.9</v>
      </c>
      <c r="D913" s="90">
        <v>3.9</v>
      </c>
      <c r="E913" s="90">
        <v>3.8</v>
      </c>
      <c r="F913" s="90">
        <v>0</v>
      </c>
      <c r="G913" s="90">
        <v>0.1</v>
      </c>
      <c r="H913" s="90">
        <v>0.1</v>
      </c>
      <c r="I913" s="90">
        <v>0.1</v>
      </c>
      <c r="J913" s="90">
        <v>0.1</v>
      </c>
      <c r="K913" s="90">
        <v>0.1</v>
      </c>
      <c r="L913" s="90">
        <v>12</v>
      </c>
      <c r="M913" s="90">
        <v>12</v>
      </c>
      <c r="N913" s="90">
        <v>12.4</v>
      </c>
      <c r="O913" s="90">
        <v>12.5</v>
      </c>
      <c r="P913" s="90">
        <v>14.1</v>
      </c>
      <c r="Q913" s="90">
        <v>10.199999999999999</v>
      </c>
      <c r="R913" s="90">
        <v>10</v>
      </c>
      <c r="S913" s="90">
        <v>12.5</v>
      </c>
      <c r="T913" s="90">
        <v>12.6</v>
      </c>
      <c r="U913" s="90">
        <v>12.7</v>
      </c>
      <c r="V913" s="90">
        <v>6.2</v>
      </c>
      <c r="W913" s="90">
        <v>5.3</v>
      </c>
      <c r="X913" s="90">
        <v>6</v>
      </c>
      <c r="Y913" s="90">
        <v>6.8</v>
      </c>
      <c r="Z913" s="90">
        <v>12.4</v>
      </c>
      <c r="AA913" s="26">
        <f t="shared" si="684"/>
        <v>7.0750000000000002</v>
      </c>
      <c r="AB913" s="26">
        <f t="shared" si="686"/>
        <v>14.1</v>
      </c>
      <c r="AC913" s="26">
        <f t="shared" si="687"/>
        <v>0</v>
      </c>
      <c r="AD913" s="26">
        <f t="shared" si="688"/>
        <v>169.8</v>
      </c>
      <c r="AE913" s="62"/>
    </row>
    <row r="914" spans="1:31" x14ac:dyDescent="0.35">
      <c r="A914" s="68">
        <f t="shared" ref="A914" si="714">A912+1</f>
        <v>44284</v>
      </c>
      <c r="B914" s="89" t="s">
        <v>45</v>
      </c>
      <c r="C914" s="90">
        <v>7.5</v>
      </c>
      <c r="D914" s="90">
        <v>7.9</v>
      </c>
      <c r="E914" s="90">
        <v>8</v>
      </c>
      <c r="F914" s="90">
        <v>5.7</v>
      </c>
      <c r="G914" s="90">
        <v>0.8</v>
      </c>
      <c r="H914" s="90">
        <v>0.2</v>
      </c>
      <c r="I914" s="90">
        <v>0.2</v>
      </c>
      <c r="J914" s="90">
        <v>0.2</v>
      </c>
      <c r="K914" s="90">
        <v>0.2</v>
      </c>
      <c r="L914" s="90">
        <v>0.2</v>
      </c>
      <c r="M914" s="90">
        <v>0.2</v>
      </c>
      <c r="N914" s="90">
        <v>0.2</v>
      </c>
      <c r="O914" s="90">
        <v>1</v>
      </c>
      <c r="P914" s="90">
        <v>1</v>
      </c>
      <c r="Q914" s="90">
        <v>1</v>
      </c>
      <c r="R914" s="90">
        <v>1</v>
      </c>
      <c r="S914" s="90">
        <v>1</v>
      </c>
      <c r="T914" s="90">
        <v>1</v>
      </c>
      <c r="U914" s="90">
        <v>1</v>
      </c>
      <c r="V914" s="90">
        <v>1.1000000000000001</v>
      </c>
      <c r="W914" s="90">
        <v>1.1000000000000001</v>
      </c>
      <c r="X914" s="90">
        <v>1.1000000000000001</v>
      </c>
      <c r="Y914" s="90">
        <v>1.1000000000000001</v>
      </c>
      <c r="Z914" s="90">
        <v>1.1000000000000001</v>
      </c>
      <c r="AA914" s="26">
        <f t="shared" si="684"/>
        <v>1.8250000000000002</v>
      </c>
      <c r="AB914" s="26">
        <f t="shared" si="686"/>
        <v>8</v>
      </c>
      <c r="AC914" s="26">
        <f t="shared" si="687"/>
        <v>0.2</v>
      </c>
      <c r="AD914" s="26">
        <f t="shared" si="688"/>
        <v>43.800000000000004</v>
      </c>
      <c r="AE914" s="61">
        <f>IF(SUM(AD914:AD915)=0," ",SUM(AD914:AD915))</f>
        <v>190.50000000000003</v>
      </c>
    </row>
    <row r="915" spans="1:31" x14ac:dyDescent="0.35">
      <c r="A915" s="69"/>
      <c r="B915" s="89" t="s">
        <v>46</v>
      </c>
      <c r="C915" s="90">
        <v>6.5</v>
      </c>
      <c r="D915" s="90">
        <v>6</v>
      </c>
      <c r="E915" s="90">
        <v>6.2</v>
      </c>
      <c r="F915" s="90">
        <v>0</v>
      </c>
      <c r="G915" s="90">
        <v>0</v>
      </c>
      <c r="H915" s="90">
        <v>0.1</v>
      </c>
      <c r="I915" s="90">
        <v>0.1</v>
      </c>
      <c r="J915" s="90">
        <v>0.1</v>
      </c>
      <c r="K915" s="90">
        <v>0.1</v>
      </c>
      <c r="L915" s="90">
        <v>0.1</v>
      </c>
      <c r="M915" s="90">
        <v>0.1</v>
      </c>
      <c r="N915" s="90">
        <v>0.1</v>
      </c>
      <c r="O915" s="90">
        <v>8.1999999999999993</v>
      </c>
      <c r="P915" s="90">
        <v>8.3000000000000007</v>
      </c>
      <c r="Q915" s="90">
        <v>10</v>
      </c>
      <c r="R915" s="90">
        <v>10.6</v>
      </c>
      <c r="S915" s="90">
        <v>10.8</v>
      </c>
      <c r="T915" s="90">
        <v>10.5</v>
      </c>
      <c r="U915" s="90">
        <v>10.5</v>
      </c>
      <c r="V915" s="90">
        <v>10.3</v>
      </c>
      <c r="W915" s="90">
        <v>10.3</v>
      </c>
      <c r="X915" s="90">
        <v>13.4</v>
      </c>
      <c r="Y915" s="90">
        <v>12.8</v>
      </c>
      <c r="Z915" s="90">
        <v>11.6</v>
      </c>
      <c r="AA915" s="26">
        <f t="shared" si="684"/>
        <v>6.1125000000000007</v>
      </c>
      <c r="AB915" s="26">
        <f t="shared" si="686"/>
        <v>13.4</v>
      </c>
      <c r="AC915" s="26">
        <f t="shared" si="687"/>
        <v>0</v>
      </c>
      <c r="AD915" s="26">
        <f t="shared" si="688"/>
        <v>146.70000000000002</v>
      </c>
      <c r="AE915" s="62"/>
    </row>
    <row r="916" spans="1:31" x14ac:dyDescent="0.35">
      <c r="A916" s="68">
        <f t="shared" ref="A916" si="715">A914+1</f>
        <v>44285</v>
      </c>
      <c r="B916" s="89" t="s">
        <v>45</v>
      </c>
      <c r="C916" s="90">
        <v>1.1000000000000001</v>
      </c>
      <c r="D916" s="90">
        <v>0.3</v>
      </c>
      <c r="E916" s="90">
        <v>0.3</v>
      </c>
      <c r="F916" s="90">
        <v>0.2</v>
      </c>
      <c r="G916" s="90">
        <v>0.2</v>
      </c>
      <c r="H916" s="90">
        <v>0.2</v>
      </c>
      <c r="I916" s="90">
        <v>0.2</v>
      </c>
      <c r="J916" s="90">
        <v>0.2</v>
      </c>
      <c r="K916" s="90">
        <v>0.2</v>
      </c>
      <c r="L916" s="90">
        <v>0.2</v>
      </c>
      <c r="M916" s="90">
        <v>0.3</v>
      </c>
      <c r="N916" s="90">
        <v>7.2</v>
      </c>
      <c r="O916" s="90">
        <v>7.4</v>
      </c>
      <c r="P916" s="90">
        <v>7.5</v>
      </c>
      <c r="Q916" s="90">
        <v>1.8</v>
      </c>
      <c r="R916" s="90">
        <v>1</v>
      </c>
      <c r="S916" s="90">
        <v>0.9</v>
      </c>
      <c r="T916" s="90">
        <v>1</v>
      </c>
      <c r="U916" s="90">
        <v>1</v>
      </c>
      <c r="V916" s="90">
        <v>1</v>
      </c>
      <c r="W916" s="90">
        <v>0.9</v>
      </c>
      <c r="X916" s="90">
        <v>0.2</v>
      </c>
      <c r="Y916" s="90">
        <v>0.2</v>
      </c>
      <c r="Z916" s="90">
        <v>0.2</v>
      </c>
      <c r="AA916" s="26">
        <f t="shared" si="684"/>
        <v>1.404166666666667</v>
      </c>
      <c r="AB916" s="26">
        <f t="shared" si="686"/>
        <v>7.5</v>
      </c>
      <c r="AC916" s="26">
        <f t="shared" si="687"/>
        <v>0.2</v>
      </c>
      <c r="AD916" s="26">
        <f t="shared" si="688"/>
        <v>33.70000000000001</v>
      </c>
      <c r="AE916" s="61">
        <f>IF(SUM(AD916:AD917)=0," ",SUM(AD916:AD917))</f>
        <v>142.19999999999999</v>
      </c>
    </row>
    <row r="917" spans="1:31" x14ac:dyDescent="0.35">
      <c r="A917" s="69"/>
      <c r="B917" s="89" t="s">
        <v>46</v>
      </c>
      <c r="C917" s="90">
        <v>11.9</v>
      </c>
      <c r="D917" s="90">
        <v>5.3</v>
      </c>
      <c r="E917" s="90">
        <v>0.7</v>
      </c>
      <c r="F917" s="90">
        <v>0</v>
      </c>
      <c r="G917" s="90">
        <v>0</v>
      </c>
      <c r="H917" s="90">
        <v>0.1</v>
      </c>
      <c r="I917" s="90">
        <v>0.1</v>
      </c>
      <c r="J917" s="90">
        <v>0.1</v>
      </c>
      <c r="K917" s="90">
        <v>0.1</v>
      </c>
      <c r="L917" s="90">
        <v>0.1</v>
      </c>
      <c r="M917" s="90">
        <v>0.1</v>
      </c>
      <c r="N917" s="90">
        <v>11.8</v>
      </c>
      <c r="O917" s="90">
        <v>12</v>
      </c>
      <c r="P917" s="90">
        <v>12</v>
      </c>
      <c r="Q917" s="90">
        <v>10.199999999999999</v>
      </c>
      <c r="R917" s="90">
        <v>9.6999999999999993</v>
      </c>
      <c r="S917" s="90">
        <v>5.3</v>
      </c>
      <c r="T917" s="90">
        <v>9.6</v>
      </c>
      <c r="U917" s="90">
        <v>9.6</v>
      </c>
      <c r="V917" s="90">
        <v>9.6</v>
      </c>
      <c r="W917" s="90">
        <v>0.1</v>
      </c>
      <c r="X917" s="90">
        <v>0</v>
      </c>
      <c r="Y917" s="90">
        <v>0.1</v>
      </c>
      <c r="Z917" s="90">
        <v>0</v>
      </c>
      <c r="AA917" s="26">
        <f t="shared" si="684"/>
        <v>4.520833333333333</v>
      </c>
      <c r="AB917" s="26">
        <f t="shared" si="686"/>
        <v>12</v>
      </c>
      <c r="AC917" s="26">
        <f t="shared" si="687"/>
        <v>0</v>
      </c>
      <c r="AD917" s="26">
        <f t="shared" si="688"/>
        <v>108.49999999999999</v>
      </c>
      <c r="AE917" s="62"/>
    </row>
    <row r="918" spans="1:31" x14ac:dyDescent="0.35">
      <c r="A918" s="68">
        <f t="shared" ref="A918" si="716">A916+1</f>
        <v>44286</v>
      </c>
      <c r="B918" s="89" t="s">
        <v>45</v>
      </c>
      <c r="C918" s="90">
        <v>0.2</v>
      </c>
      <c r="D918" s="90">
        <v>0.2</v>
      </c>
      <c r="E918" s="90">
        <v>0.2</v>
      </c>
      <c r="F918" s="90">
        <v>0.2</v>
      </c>
      <c r="G918" s="90">
        <v>0.2</v>
      </c>
      <c r="H918" s="90">
        <v>0.2</v>
      </c>
      <c r="I918" s="90">
        <v>0.2</v>
      </c>
      <c r="J918" s="90">
        <v>0.2</v>
      </c>
      <c r="K918" s="90">
        <v>6.3</v>
      </c>
      <c r="L918" s="90">
        <v>7.8</v>
      </c>
      <c r="M918" s="90">
        <v>7.7</v>
      </c>
      <c r="N918" s="90">
        <v>1.6</v>
      </c>
      <c r="O918" s="90">
        <v>1.8</v>
      </c>
      <c r="P918" s="90">
        <v>1.8</v>
      </c>
      <c r="Q918" s="90">
        <v>1.8</v>
      </c>
      <c r="R918" s="90">
        <v>1.8</v>
      </c>
      <c r="S918" s="90">
        <v>7.1</v>
      </c>
      <c r="T918" s="90">
        <v>6.7</v>
      </c>
      <c r="U918" s="90">
        <v>6.7</v>
      </c>
      <c r="V918" s="90">
        <v>1.1000000000000001</v>
      </c>
      <c r="W918" s="90">
        <v>0.2</v>
      </c>
      <c r="X918" s="90">
        <v>0.2</v>
      </c>
      <c r="Y918" s="90">
        <v>0.2</v>
      </c>
      <c r="Z918" s="90">
        <v>0.2</v>
      </c>
      <c r="AA918" s="26">
        <f t="shared" si="684"/>
        <v>2.2750000000000008</v>
      </c>
      <c r="AB918" s="26">
        <f t="shared" si="686"/>
        <v>7.8</v>
      </c>
      <c r="AC918" s="26">
        <f t="shared" si="687"/>
        <v>0.2</v>
      </c>
      <c r="AD918" s="26">
        <f t="shared" si="688"/>
        <v>54.600000000000023</v>
      </c>
      <c r="AE918" s="61">
        <f>IF(SUM(AD918:AD919)=0," ",SUM(AD918:AD919))</f>
        <v>173.7</v>
      </c>
    </row>
    <row r="919" spans="1:31" ht="15" thickBot="1" x14ac:dyDescent="0.4">
      <c r="A919" s="69"/>
      <c r="B919" s="91" t="s">
        <v>46</v>
      </c>
      <c r="C919" s="92">
        <v>0</v>
      </c>
      <c r="D919" s="92">
        <v>0</v>
      </c>
      <c r="E919" s="92">
        <v>0</v>
      </c>
      <c r="F919" s="92">
        <v>0</v>
      </c>
      <c r="G919" s="92">
        <v>0</v>
      </c>
      <c r="H919" s="92">
        <v>0</v>
      </c>
      <c r="I919" s="92">
        <v>0</v>
      </c>
      <c r="J919" s="92">
        <v>0</v>
      </c>
      <c r="K919" s="92">
        <v>10.6</v>
      </c>
      <c r="L919" s="92">
        <v>12.7</v>
      </c>
      <c r="M919" s="92">
        <v>12.5</v>
      </c>
      <c r="N919" s="92">
        <v>11.1</v>
      </c>
      <c r="O919" s="92">
        <v>10.199999999999999</v>
      </c>
      <c r="P919" s="92">
        <v>9.8000000000000007</v>
      </c>
      <c r="Q919" s="92">
        <v>9.3000000000000007</v>
      </c>
      <c r="R919" s="92">
        <v>10.199999999999999</v>
      </c>
      <c r="S919" s="92">
        <v>11.4</v>
      </c>
      <c r="T919" s="92">
        <v>10.6</v>
      </c>
      <c r="U919" s="92">
        <v>10.6</v>
      </c>
      <c r="V919" s="92">
        <v>0</v>
      </c>
      <c r="W919" s="92">
        <v>0.1</v>
      </c>
      <c r="X919" s="92">
        <v>0</v>
      </c>
      <c r="Y919" s="92">
        <v>0</v>
      </c>
      <c r="Z919" s="92">
        <v>0</v>
      </c>
      <c r="AA919" s="66">
        <f t="shared" si="684"/>
        <v>4.9624999999999995</v>
      </c>
      <c r="AB919" s="66">
        <f t="shared" si="686"/>
        <v>12.7</v>
      </c>
      <c r="AC919" s="66">
        <f t="shared" si="687"/>
        <v>0</v>
      </c>
      <c r="AD919" s="66">
        <f t="shared" si="688"/>
        <v>119.09999999999998</v>
      </c>
      <c r="AE919" s="67"/>
    </row>
    <row r="920" spans="1:31" ht="15" thickTop="1" x14ac:dyDescent="0.35">
      <c r="A920" s="68">
        <f t="shared" ref="A920" si="717">A918+1</f>
        <v>44287</v>
      </c>
      <c r="B920" s="89" t="s">
        <v>45</v>
      </c>
      <c r="C920" s="90">
        <v>0.2</v>
      </c>
      <c r="D920" s="90">
        <v>0.2</v>
      </c>
      <c r="E920" s="90">
        <v>0.2</v>
      </c>
      <c r="F920" s="90">
        <v>0.2</v>
      </c>
      <c r="G920" s="90">
        <v>0.2</v>
      </c>
      <c r="H920" s="90">
        <v>0.2</v>
      </c>
      <c r="I920" s="90">
        <v>7.9</v>
      </c>
      <c r="J920" s="90">
        <v>7.9</v>
      </c>
      <c r="K920" s="90">
        <v>8.3000000000000007</v>
      </c>
      <c r="L920" s="90">
        <v>8.3000000000000007</v>
      </c>
      <c r="M920" s="90">
        <v>0.9</v>
      </c>
      <c r="N920" s="90">
        <v>1</v>
      </c>
      <c r="O920" s="90">
        <v>1</v>
      </c>
      <c r="P920" s="90">
        <v>1</v>
      </c>
      <c r="Q920" s="90">
        <v>7</v>
      </c>
      <c r="R920" s="90">
        <v>7.1</v>
      </c>
      <c r="S920" s="90">
        <v>7.1</v>
      </c>
      <c r="T920" s="90">
        <v>0.2</v>
      </c>
      <c r="U920" s="90">
        <v>0.2</v>
      </c>
      <c r="V920" s="90">
        <v>0.2</v>
      </c>
      <c r="W920" s="90">
        <v>4.9000000000000004</v>
      </c>
      <c r="X920" s="90">
        <v>5.4</v>
      </c>
      <c r="Y920" s="90">
        <v>4.5999999999999996</v>
      </c>
      <c r="Z920" s="90">
        <v>4.3</v>
      </c>
      <c r="AA920" s="26">
        <f>IF(SUM(C920:Z920)=0," ",AVERAGE(C920:Z920))</f>
        <v>3.2708333333333339</v>
      </c>
      <c r="AB920" s="26">
        <f>IF(AA920=0," ",MAX(C920:Z920))</f>
        <v>8.3000000000000007</v>
      </c>
      <c r="AC920" s="26">
        <f>IF(AA920=0," ",MIN(C920:Z920))</f>
        <v>0.2</v>
      </c>
      <c r="AD920" s="26">
        <f>IF(AA920=0," ",SUM(C920:Z920))</f>
        <v>78.500000000000014</v>
      </c>
      <c r="AE920" s="61">
        <f>IF(SUM(AD920:AD921)=0," ",SUM(AD920:AD921))</f>
        <v>178.90000000000003</v>
      </c>
    </row>
    <row r="921" spans="1:31" x14ac:dyDescent="0.35">
      <c r="A921" s="69"/>
      <c r="B921" s="89" t="s">
        <v>46</v>
      </c>
      <c r="C921" s="90">
        <v>0</v>
      </c>
      <c r="D921" s="90">
        <v>0</v>
      </c>
      <c r="E921" s="90">
        <v>0</v>
      </c>
      <c r="F921" s="90">
        <v>0</v>
      </c>
      <c r="G921" s="90">
        <v>0</v>
      </c>
      <c r="H921" s="90">
        <v>0</v>
      </c>
      <c r="I921" s="90">
        <v>12.8</v>
      </c>
      <c r="J921" s="90">
        <v>12.9</v>
      </c>
      <c r="K921" s="90">
        <v>13.6</v>
      </c>
      <c r="L921" s="90">
        <v>13.6</v>
      </c>
      <c r="M921" s="90">
        <v>7.2</v>
      </c>
      <c r="N921" s="90">
        <v>6.6</v>
      </c>
      <c r="O921" s="90">
        <v>6.7</v>
      </c>
      <c r="P921" s="90">
        <v>6.3</v>
      </c>
      <c r="Q921" s="90">
        <v>6.9</v>
      </c>
      <c r="R921" s="90">
        <v>6.8</v>
      </c>
      <c r="S921" s="90">
        <v>7</v>
      </c>
      <c r="T921" s="90">
        <v>0</v>
      </c>
      <c r="U921" s="90">
        <v>0</v>
      </c>
      <c r="V921" s="90">
        <v>0</v>
      </c>
      <c r="W921" s="90">
        <v>0</v>
      </c>
      <c r="X921" s="90">
        <v>0</v>
      </c>
      <c r="Y921" s="90">
        <v>0</v>
      </c>
      <c r="Z921" s="90">
        <v>0</v>
      </c>
      <c r="AA921" s="26">
        <f>IF(SUM(C921:Z921)=0," ",AVERAGE(C921:Z921))</f>
        <v>4.1833333333333336</v>
      </c>
      <c r="AB921" s="26">
        <f>IF(AA921=0," ",MAX(C921:Z921))</f>
        <v>13.6</v>
      </c>
      <c r="AC921" s="26">
        <f>IF(AA921=0," ",MIN(C921:Z921))</f>
        <v>0</v>
      </c>
      <c r="AD921" s="26">
        <f>IF(AA921=0," ",SUM(C921:Z921))</f>
        <v>100.4</v>
      </c>
      <c r="AE921" s="62"/>
    </row>
    <row r="922" spans="1:31" x14ac:dyDescent="0.35">
      <c r="A922" s="68">
        <f t="shared" ref="A922" si="718">A920+1</f>
        <v>44288</v>
      </c>
      <c r="B922" s="89" t="s">
        <v>45</v>
      </c>
      <c r="C922" s="90">
        <v>4.3</v>
      </c>
      <c r="D922" s="90">
        <v>4.3</v>
      </c>
      <c r="E922" s="90">
        <v>4.7</v>
      </c>
      <c r="F922" s="90">
        <v>4.5999999999999996</v>
      </c>
      <c r="G922" s="90">
        <v>4.5</v>
      </c>
      <c r="H922" s="90">
        <v>5.4</v>
      </c>
      <c r="I922" s="90">
        <v>7.7</v>
      </c>
      <c r="J922" s="90">
        <v>7.9</v>
      </c>
      <c r="K922" s="90">
        <v>7.9</v>
      </c>
      <c r="L922" s="90">
        <v>8.5</v>
      </c>
      <c r="M922" s="90">
        <v>8.5</v>
      </c>
      <c r="N922" s="90">
        <v>8.5</v>
      </c>
      <c r="O922" s="90">
        <v>8.5</v>
      </c>
      <c r="P922" s="90">
        <v>7.8</v>
      </c>
      <c r="Q922" s="90">
        <v>8</v>
      </c>
      <c r="R922" s="90">
        <v>1</v>
      </c>
      <c r="S922" s="90">
        <v>0.2</v>
      </c>
      <c r="T922" s="90">
        <v>0.2</v>
      </c>
      <c r="U922" s="90">
        <v>0.2</v>
      </c>
      <c r="V922" s="90">
        <v>0.2</v>
      </c>
      <c r="W922" s="90">
        <v>0.2</v>
      </c>
      <c r="X922" s="90">
        <v>0.2</v>
      </c>
      <c r="Y922" s="90">
        <v>0.2</v>
      </c>
      <c r="Z922" s="90">
        <v>0.2</v>
      </c>
      <c r="AA922" s="26">
        <f>IF(SUM(C922:Z922)=0," ",AVERAGE(C922:Z922))</f>
        <v>4.3208333333333337</v>
      </c>
      <c r="AB922" s="26">
        <f>IF(AA922=" "," ",MAX(C922:Z922))</f>
        <v>8.5</v>
      </c>
      <c r="AC922" s="26">
        <f>IF(AA922=" "," ",MIN(C922:Z922))</f>
        <v>0.2</v>
      </c>
      <c r="AD922" s="26">
        <f>IF(AA922=" "," ",SUM(C922:Z922))</f>
        <v>103.70000000000002</v>
      </c>
      <c r="AE922" s="61">
        <f>IF(SUM(AD922:AD923)=0," ",SUM(AD922:AD923))</f>
        <v>224.5</v>
      </c>
    </row>
    <row r="923" spans="1:31" x14ac:dyDescent="0.35">
      <c r="A923" s="69"/>
      <c r="B923" s="89" t="s">
        <v>46</v>
      </c>
      <c r="C923" s="90">
        <v>0</v>
      </c>
      <c r="D923" s="90">
        <v>0</v>
      </c>
      <c r="E923" s="90">
        <v>0</v>
      </c>
      <c r="F923" s="90">
        <v>0</v>
      </c>
      <c r="G923" s="90">
        <v>0</v>
      </c>
      <c r="H923" s="90">
        <v>0</v>
      </c>
      <c r="I923" s="90">
        <v>12.4</v>
      </c>
      <c r="J923" s="90">
        <v>12.8</v>
      </c>
      <c r="K923" s="90">
        <v>12.8</v>
      </c>
      <c r="L923" s="90">
        <v>14.1</v>
      </c>
      <c r="M923" s="90">
        <v>14.1</v>
      </c>
      <c r="N923" s="90">
        <v>14.1</v>
      </c>
      <c r="O923" s="90">
        <v>14</v>
      </c>
      <c r="P923" s="90">
        <v>12.6</v>
      </c>
      <c r="Q923" s="90">
        <v>13.6</v>
      </c>
      <c r="R923" s="90">
        <v>0</v>
      </c>
      <c r="S923" s="90">
        <v>0.1</v>
      </c>
      <c r="T923" s="90">
        <v>0.1</v>
      </c>
      <c r="U923" s="90">
        <v>0.1</v>
      </c>
      <c r="V923" s="90">
        <v>0</v>
      </c>
      <c r="W923" s="90">
        <v>0</v>
      </c>
      <c r="X923" s="90">
        <v>0</v>
      </c>
      <c r="Y923" s="90">
        <v>0</v>
      </c>
      <c r="Z923" s="90">
        <v>0</v>
      </c>
      <c r="AA923" s="26">
        <f t="shared" ref="AA923:AA979" si="719">IF(SUM(C923:Z923)=0," ",AVERAGE(C923:Z923))</f>
        <v>5.0333333333333323</v>
      </c>
      <c r="AB923" s="26">
        <f>IF(AA923=" "," ",MAX(C923:Z923))</f>
        <v>14.1</v>
      </c>
      <c r="AC923" s="26">
        <f>IF(AA923=" "," ",MIN(C923:Z923))</f>
        <v>0</v>
      </c>
      <c r="AD923" s="26">
        <f>IF(AA923=" "," ",SUM(C923:Z923))</f>
        <v>120.79999999999997</v>
      </c>
      <c r="AE923" s="62"/>
    </row>
    <row r="924" spans="1:31" x14ac:dyDescent="0.35">
      <c r="A924" s="68">
        <f t="shared" ref="A924" si="720">A922+1</f>
        <v>44289</v>
      </c>
      <c r="B924" s="89" t="s">
        <v>45</v>
      </c>
      <c r="C924" s="90">
        <v>0.2</v>
      </c>
      <c r="D924" s="90">
        <v>7.8</v>
      </c>
      <c r="E924" s="90">
        <v>7.7</v>
      </c>
      <c r="F924" s="90">
        <v>7.8</v>
      </c>
      <c r="G924" s="90">
        <v>7.8</v>
      </c>
      <c r="H924" s="90">
        <v>8</v>
      </c>
      <c r="I924" s="90">
        <v>8</v>
      </c>
      <c r="J924" s="90">
        <v>8</v>
      </c>
      <c r="K924" s="90">
        <v>8</v>
      </c>
      <c r="L924" s="90">
        <v>8</v>
      </c>
      <c r="M924" s="90">
        <v>7.6</v>
      </c>
      <c r="N924" s="90">
        <v>7.7</v>
      </c>
      <c r="O924" s="90">
        <v>1</v>
      </c>
      <c r="P924" s="90">
        <v>0.9</v>
      </c>
      <c r="Q924" s="90">
        <v>0.9</v>
      </c>
      <c r="R924" s="90">
        <v>0.9</v>
      </c>
      <c r="S924" s="90">
        <v>0.9</v>
      </c>
      <c r="T924" s="90">
        <v>0.9</v>
      </c>
      <c r="U924" s="90">
        <v>0.9</v>
      </c>
      <c r="V924" s="90">
        <v>0.9</v>
      </c>
      <c r="W924" s="90">
        <v>0.2</v>
      </c>
      <c r="X924" s="90">
        <v>0.2</v>
      </c>
      <c r="Y924" s="90">
        <v>0.2</v>
      </c>
      <c r="Z924" s="90">
        <v>0.2</v>
      </c>
      <c r="AA924" s="26">
        <f t="shared" si="719"/>
        <v>3.9458333333333351</v>
      </c>
      <c r="AB924" s="26">
        <f t="shared" ref="AB924:AB979" si="721">IF(AA924=" "," ",MAX(C924:Z924))</f>
        <v>8</v>
      </c>
      <c r="AC924" s="26">
        <f t="shared" ref="AC924:AC979" si="722">IF(AA924=" "," ",MIN(C924:Z924))</f>
        <v>0.2</v>
      </c>
      <c r="AD924" s="26">
        <f t="shared" ref="AD924:AD979" si="723">IF(AA924=" "," ",SUM(C924:Z924))</f>
        <v>94.700000000000045</v>
      </c>
      <c r="AE924" s="61">
        <f>IF(SUM(AD924:AD925)=0," ",SUM(AD924:AD925))</f>
        <v>217.10000000000002</v>
      </c>
    </row>
    <row r="925" spans="1:31" x14ac:dyDescent="0.35">
      <c r="A925" s="69"/>
      <c r="B925" s="89" t="s">
        <v>46</v>
      </c>
      <c r="C925" s="90">
        <v>0</v>
      </c>
      <c r="D925" s="90">
        <v>12.5</v>
      </c>
      <c r="E925" s="90">
        <v>12.6</v>
      </c>
      <c r="F925" s="90">
        <v>12.8</v>
      </c>
      <c r="G925" s="90">
        <v>6.9</v>
      </c>
      <c r="H925" s="90">
        <v>6</v>
      </c>
      <c r="I925" s="90">
        <v>6</v>
      </c>
      <c r="J925" s="90">
        <v>6.2</v>
      </c>
      <c r="K925" s="90">
        <v>6.2</v>
      </c>
      <c r="L925" s="90">
        <v>5.6</v>
      </c>
      <c r="M925" s="90">
        <v>5.8</v>
      </c>
      <c r="N925" s="90">
        <v>5.9</v>
      </c>
      <c r="O925" s="90">
        <v>5</v>
      </c>
      <c r="P925" s="90">
        <v>4.7</v>
      </c>
      <c r="Q925" s="90">
        <v>4.0999999999999996</v>
      </c>
      <c r="R925" s="90">
        <v>4</v>
      </c>
      <c r="S925" s="90">
        <v>4</v>
      </c>
      <c r="T925" s="90">
        <v>3.4</v>
      </c>
      <c r="U925" s="90">
        <v>3.5</v>
      </c>
      <c r="V925" s="90">
        <v>3.6</v>
      </c>
      <c r="W925" s="90">
        <v>3.6</v>
      </c>
      <c r="X925" s="90">
        <v>0</v>
      </c>
      <c r="Y925" s="90">
        <v>0</v>
      </c>
      <c r="Z925" s="90">
        <v>0</v>
      </c>
      <c r="AA925" s="26">
        <f t="shared" si="719"/>
        <v>5.0999999999999996</v>
      </c>
      <c r="AB925" s="26">
        <f t="shared" si="721"/>
        <v>12.8</v>
      </c>
      <c r="AC925" s="26">
        <f t="shared" si="722"/>
        <v>0</v>
      </c>
      <c r="AD925" s="26">
        <f t="shared" si="723"/>
        <v>122.39999999999999</v>
      </c>
      <c r="AE925" s="62"/>
    </row>
    <row r="926" spans="1:31" x14ac:dyDescent="0.35">
      <c r="A926" s="68">
        <f t="shared" ref="A926" si="724">A924+1</f>
        <v>44290</v>
      </c>
      <c r="B926" s="89" t="s">
        <v>45</v>
      </c>
      <c r="C926" s="90">
        <v>0.2</v>
      </c>
      <c r="D926" s="90">
        <v>0.2</v>
      </c>
      <c r="E926" s="90">
        <v>0.2</v>
      </c>
      <c r="F926" s="90">
        <v>7.2</v>
      </c>
      <c r="G926" s="90">
        <v>7.2</v>
      </c>
      <c r="H926" s="90">
        <v>7.5</v>
      </c>
      <c r="I926" s="90">
        <v>8.3000000000000007</v>
      </c>
      <c r="J926" s="90">
        <v>8</v>
      </c>
      <c r="K926" s="90">
        <v>8.6</v>
      </c>
      <c r="L926" s="90">
        <v>8.3000000000000007</v>
      </c>
      <c r="M926" s="90">
        <v>7.9</v>
      </c>
      <c r="N926" s="90">
        <v>7.1</v>
      </c>
      <c r="O926" s="90">
        <v>7.3</v>
      </c>
      <c r="P926" s="90">
        <v>6.2</v>
      </c>
      <c r="Q926" s="90">
        <v>0.2</v>
      </c>
      <c r="R926" s="90">
        <v>0.2</v>
      </c>
      <c r="S926" s="90">
        <v>0.2</v>
      </c>
      <c r="T926" s="90">
        <v>0.2</v>
      </c>
      <c r="U926" s="90">
        <v>0.2</v>
      </c>
      <c r="V926" s="90">
        <v>0.2</v>
      </c>
      <c r="W926" s="90">
        <v>0.2</v>
      </c>
      <c r="X926" s="90">
        <v>0.2</v>
      </c>
      <c r="Y926" s="90">
        <v>0.2</v>
      </c>
      <c r="Z926" s="90">
        <v>0.2</v>
      </c>
      <c r="AA926" s="26">
        <f t="shared" si="719"/>
        <v>3.5916666666666681</v>
      </c>
      <c r="AB926" s="26">
        <f t="shared" si="721"/>
        <v>8.6</v>
      </c>
      <c r="AC926" s="26">
        <f t="shared" si="722"/>
        <v>0.2</v>
      </c>
      <c r="AD926" s="26">
        <f t="shared" si="723"/>
        <v>86.200000000000031</v>
      </c>
      <c r="AE926" s="61">
        <f>IF(SUM(AD926:AD927)=0," ",SUM(AD926:AD927))</f>
        <v>172.40000000000003</v>
      </c>
    </row>
    <row r="927" spans="1:31" x14ac:dyDescent="0.35">
      <c r="A927" s="69"/>
      <c r="B927" s="89" t="s">
        <v>46</v>
      </c>
      <c r="C927" s="90">
        <v>0</v>
      </c>
      <c r="D927" s="90">
        <v>0</v>
      </c>
      <c r="E927" s="90">
        <v>0</v>
      </c>
      <c r="F927" s="90">
        <v>11.4</v>
      </c>
      <c r="G927" s="90">
        <v>11.3</v>
      </c>
      <c r="H927" s="90">
        <v>11.9</v>
      </c>
      <c r="I927" s="90">
        <v>13.7</v>
      </c>
      <c r="J927" s="90">
        <v>7.5</v>
      </c>
      <c r="K927" s="90">
        <v>6.8</v>
      </c>
      <c r="L927" s="90">
        <v>6.5</v>
      </c>
      <c r="M927" s="90">
        <v>6.3</v>
      </c>
      <c r="N927" s="90">
        <v>5.3</v>
      </c>
      <c r="O927" s="90">
        <v>5.5</v>
      </c>
      <c r="P927" s="90">
        <v>0</v>
      </c>
      <c r="Q927" s="90">
        <v>0</v>
      </c>
      <c r="R927" s="90">
        <v>0</v>
      </c>
      <c r="S927" s="90">
        <v>0</v>
      </c>
      <c r="T927" s="90">
        <v>0</v>
      </c>
      <c r="U927" s="90">
        <v>0</v>
      </c>
      <c r="V927" s="90">
        <v>0</v>
      </c>
      <c r="W927" s="90">
        <v>0</v>
      </c>
      <c r="X927" s="90">
        <v>0</v>
      </c>
      <c r="Y927" s="90">
        <v>0</v>
      </c>
      <c r="Z927" s="90">
        <v>0</v>
      </c>
      <c r="AA927" s="26">
        <f t="shared" si="719"/>
        <v>3.5916666666666663</v>
      </c>
      <c r="AB927" s="26">
        <f t="shared" si="721"/>
        <v>13.7</v>
      </c>
      <c r="AC927" s="26">
        <f t="shared" si="722"/>
        <v>0</v>
      </c>
      <c r="AD927" s="26">
        <f t="shared" si="723"/>
        <v>86.199999999999989</v>
      </c>
      <c r="AE927" s="62"/>
    </row>
    <row r="928" spans="1:31" x14ac:dyDescent="0.35">
      <c r="A928" s="68">
        <f t="shared" ref="A928" si="725">A926+1</f>
        <v>44291</v>
      </c>
      <c r="B928" s="89" t="s">
        <v>45</v>
      </c>
      <c r="C928" s="90">
        <v>7.9</v>
      </c>
      <c r="D928" s="90">
        <v>7.9</v>
      </c>
      <c r="E928" s="90">
        <v>8</v>
      </c>
      <c r="F928" s="90">
        <v>6.6</v>
      </c>
      <c r="G928" s="90">
        <v>7.4</v>
      </c>
      <c r="H928" s="90">
        <v>8</v>
      </c>
      <c r="I928" s="90">
        <v>7.8</v>
      </c>
      <c r="J928" s="90">
        <v>7</v>
      </c>
      <c r="K928" s="90">
        <v>7.5</v>
      </c>
      <c r="L928" s="90">
        <v>7.4</v>
      </c>
      <c r="M928" s="90">
        <v>5.9</v>
      </c>
      <c r="N928" s="90">
        <v>6.1</v>
      </c>
      <c r="O928" s="90">
        <v>0.3</v>
      </c>
      <c r="P928" s="90">
        <v>0.2</v>
      </c>
      <c r="Q928" s="90">
        <v>5.4</v>
      </c>
      <c r="R928" s="90">
        <v>5.2</v>
      </c>
      <c r="S928" s="90">
        <v>5.3</v>
      </c>
      <c r="T928" s="90">
        <v>5.2</v>
      </c>
      <c r="U928" s="90">
        <v>5.2</v>
      </c>
      <c r="V928" s="90">
        <v>0.2</v>
      </c>
      <c r="W928" s="90">
        <v>0.2</v>
      </c>
      <c r="X928" s="90">
        <v>0.2</v>
      </c>
      <c r="Y928" s="90">
        <v>0.2</v>
      </c>
      <c r="Z928" s="90">
        <v>5</v>
      </c>
      <c r="AA928" s="26">
        <f t="shared" si="719"/>
        <v>5.0041666666666673</v>
      </c>
      <c r="AB928" s="26">
        <f t="shared" si="721"/>
        <v>8</v>
      </c>
      <c r="AC928" s="26">
        <f t="shared" si="722"/>
        <v>0.2</v>
      </c>
      <c r="AD928" s="26">
        <f t="shared" si="723"/>
        <v>120.10000000000002</v>
      </c>
      <c r="AE928" s="61">
        <f>IF(SUM(AD928:AD929)=0," ",SUM(AD928:AD929))</f>
        <v>219.1</v>
      </c>
    </row>
    <row r="929" spans="1:31" x14ac:dyDescent="0.35">
      <c r="A929" s="69"/>
      <c r="B929" s="89" t="s">
        <v>46</v>
      </c>
      <c r="C929" s="90">
        <v>12.5</v>
      </c>
      <c r="D929" s="90">
        <v>12.7</v>
      </c>
      <c r="E929" s="90">
        <v>12.8</v>
      </c>
      <c r="F929" s="90">
        <v>6.2</v>
      </c>
      <c r="G929" s="90">
        <v>7.1</v>
      </c>
      <c r="H929" s="90">
        <v>7.7</v>
      </c>
      <c r="I929" s="90">
        <v>7.5</v>
      </c>
      <c r="J929" s="90">
        <v>6.5</v>
      </c>
      <c r="K929" s="90">
        <v>7.3</v>
      </c>
      <c r="L929" s="90">
        <v>7.1</v>
      </c>
      <c r="M929" s="90">
        <v>5.6</v>
      </c>
      <c r="N929" s="90">
        <v>5.8</v>
      </c>
      <c r="O929" s="90">
        <v>0</v>
      </c>
      <c r="P929" s="90">
        <v>0</v>
      </c>
      <c r="Q929" s="90">
        <v>0</v>
      </c>
      <c r="R929" s="90">
        <v>0.1</v>
      </c>
      <c r="S929" s="90">
        <v>0</v>
      </c>
      <c r="T929" s="90">
        <v>0</v>
      </c>
      <c r="U929" s="90">
        <v>0</v>
      </c>
      <c r="V929" s="90">
        <v>0</v>
      </c>
      <c r="W929" s="90">
        <v>0</v>
      </c>
      <c r="X929" s="90">
        <v>0</v>
      </c>
      <c r="Y929" s="90">
        <v>0</v>
      </c>
      <c r="Z929" s="90">
        <v>0.1</v>
      </c>
      <c r="AA929" s="26">
        <f t="shared" si="719"/>
        <v>4.1249999999999991</v>
      </c>
      <c r="AB929" s="26">
        <f t="shared" si="721"/>
        <v>12.8</v>
      </c>
      <c r="AC929" s="26">
        <f t="shared" si="722"/>
        <v>0</v>
      </c>
      <c r="AD929" s="26">
        <f t="shared" si="723"/>
        <v>98.999999999999972</v>
      </c>
      <c r="AE929" s="62"/>
    </row>
    <row r="930" spans="1:31" x14ac:dyDescent="0.35">
      <c r="A930" s="68">
        <f t="shared" ref="A930" si="726">A928+1</f>
        <v>44292</v>
      </c>
      <c r="B930" s="89" t="s">
        <v>45</v>
      </c>
      <c r="C930" s="90">
        <v>4.3</v>
      </c>
      <c r="D930" s="90">
        <v>5</v>
      </c>
      <c r="E930" s="90">
        <v>0.9</v>
      </c>
      <c r="F930" s="90">
        <v>7.1</v>
      </c>
      <c r="G930" s="90">
        <v>7</v>
      </c>
      <c r="H930" s="90">
        <v>8</v>
      </c>
      <c r="I930" s="90">
        <v>8</v>
      </c>
      <c r="J930" s="90">
        <v>8</v>
      </c>
      <c r="K930" s="90">
        <v>8.5</v>
      </c>
      <c r="L930" s="90">
        <v>8.3000000000000007</v>
      </c>
      <c r="M930" s="90">
        <v>7.1</v>
      </c>
      <c r="N930" s="90">
        <v>6.9</v>
      </c>
      <c r="O930" s="90">
        <v>7.2</v>
      </c>
      <c r="P930" s="90">
        <v>6.1</v>
      </c>
      <c r="Q930" s="90">
        <v>0.9</v>
      </c>
      <c r="R930" s="90">
        <v>0.2</v>
      </c>
      <c r="S930" s="90">
        <v>0.2</v>
      </c>
      <c r="T930" s="90">
        <v>0.2</v>
      </c>
      <c r="U930" s="90">
        <v>0.2</v>
      </c>
      <c r="V930" s="90">
        <v>0.2</v>
      </c>
      <c r="W930" s="90">
        <v>0.2</v>
      </c>
      <c r="X930" s="90">
        <v>0.2</v>
      </c>
      <c r="Y930" s="90">
        <v>0.2</v>
      </c>
      <c r="Z930" s="90">
        <v>0.2</v>
      </c>
      <c r="AA930" s="26">
        <f t="shared" si="719"/>
        <v>3.9625000000000008</v>
      </c>
      <c r="AB930" s="26">
        <f t="shared" si="721"/>
        <v>8.5</v>
      </c>
      <c r="AC930" s="26">
        <f t="shared" si="722"/>
        <v>0.2</v>
      </c>
      <c r="AD930" s="26">
        <f t="shared" si="723"/>
        <v>95.100000000000023</v>
      </c>
      <c r="AE930" s="61">
        <f>IF(SUM(AD930:AD931)=0," ",SUM(AD930:AD931))</f>
        <v>174.4</v>
      </c>
    </row>
    <row r="931" spans="1:31" x14ac:dyDescent="0.35">
      <c r="A931" s="69"/>
      <c r="B931" s="89" t="s">
        <v>46</v>
      </c>
      <c r="C931" s="90">
        <v>0</v>
      </c>
      <c r="D931" s="90">
        <v>0</v>
      </c>
      <c r="E931" s="90">
        <v>0.1</v>
      </c>
      <c r="F931" s="90">
        <v>11.2</v>
      </c>
      <c r="G931" s="90">
        <v>11.2</v>
      </c>
      <c r="H931" s="90">
        <v>13.1</v>
      </c>
      <c r="I931" s="90">
        <v>13</v>
      </c>
      <c r="J931" s="90">
        <v>6.9</v>
      </c>
      <c r="K931" s="90">
        <v>6.8</v>
      </c>
      <c r="L931" s="90">
        <v>6.6</v>
      </c>
      <c r="M931" s="90">
        <v>5.3</v>
      </c>
      <c r="N931" s="90">
        <v>5.0999999999999996</v>
      </c>
      <c r="O931" s="90">
        <v>0</v>
      </c>
      <c r="P931" s="90">
        <v>0</v>
      </c>
      <c r="Q931" s="90">
        <v>0</v>
      </c>
      <c r="R931" s="90">
        <v>0</v>
      </c>
      <c r="S931" s="90">
        <v>0</v>
      </c>
      <c r="T931" s="90">
        <v>0</v>
      </c>
      <c r="U931" s="90">
        <v>0</v>
      </c>
      <c r="V931" s="90">
        <v>0</v>
      </c>
      <c r="W931" s="90">
        <v>0</v>
      </c>
      <c r="X931" s="90">
        <v>0</v>
      </c>
      <c r="Y931" s="90">
        <v>0</v>
      </c>
      <c r="Z931" s="90">
        <v>0</v>
      </c>
      <c r="AA931" s="26">
        <f t="shared" si="719"/>
        <v>3.3041666666666658</v>
      </c>
      <c r="AB931" s="26">
        <f t="shared" si="721"/>
        <v>13.1</v>
      </c>
      <c r="AC931" s="26">
        <f t="shared" si="722"/>
        <v>0</v>
      </c>
      <c r="AD931" s="26">
        <f t="shared" si="723"/>
        <v>79.299999999999983</v>
      </c>
      <c r="AE931" s="62"/>
    </row>
    <row r="932" spans="1:31" x14ac:dyDescent="0.35">
      <c r="A932" s="68">
        <f t="shared" ref="A932" si="727">A930+1</f>
        <v>44293</v>
      </c>
      <c r="B932" s="89" t="s">
        <v>45</v>
      </c>
      <c r="C932" s="90">
        <v>0.2</v>
      </c>
      <c r="D932" s="90">
        <v>8.4</v>
      </c>
      <c r="E932" s="90">
        <v>8.4</v>
      </c>
      <c r="F932" s="90">
        <v>7.3</v>
      </c>
      <c r="G932" s="90">
        <v>7.3</v>
      </c>
      <c r="H932" s="90">
        <v>1</v>
      </c>
      <c r="I932" s="90">
        <v>0.9</v>
      </c>
      <c r="J932" s="90">
        <v>1</v>
      </c>
      <c r="K932" s="90">
        <v>0.9</v>
      </c>
      <c r="L932" s="90">
        <v>1</v>
      </c>
      <c r="M932" s="90">
        <v>0.2</v>
      </c>
      <c r="N932" s="90">
        <v>0.2</v>
      </c>
      <c r="O932" s="90">
        <v>0.2</v>
      </c>
      <c r="P932" s="90">
        <v>0.2</v>
      </c>
      <c r="Q932" s="90">
        <v>0.2</v>
      </c>
      <c r="R932" s="90">
        <v>0.2</v>
      </c>
      <c r="S932" s="90">
        <v>0.2</v>
      </c>
      <c r="T932" s="90">
        <v>7.2</v>
      </c>
      <c r="U932" s="90">
        <v>4.9000000000000004</v>
      </c>
      <c r="V932" s="90">
        <v>4.3</v>
      </c>
      <c r="W932" s="90">
        <v>4.3</v>
      </c>
      <c r="X932" s="90">
        <v>4.0999999999999996</v>
      </c>
      <c r="Y932" s="90">
        <v>4.2</v>
      </c>
      <c r="Z932" s="90">
        <v>4.5999999999999996</v>
      </c>
      <c r="AA932" s="26">
        <f t="shared" si="719"/>
        <v>2.9750000000000001</v>
      </c>
      <c r="AB932" s="26">
        <f t="shared" si="721"/>
        <v>8.4</v>
      </c>
      <c r="AC932" s="26">
        <f t="shared" si="722"/>
        <v>0.2</v>
      </c>
      <c r="AD932" s="26">
        <f t="shared" si="723"/>
        <v>71.400000000000006</v>
      </c>
      <c r="AE932" s="61">
        <f>IF(SUM(AD932:AD933)=0," ",SUM(AD932:AD933))</f>
        <v>131.80000000000001</v>
      </c>
    </row>
    <row r="933" spans="1:31" x14ac:dyDescent="0.35">
      <c r="A933" s="69"/>
      <c r="B933" s="89" t="s">
        <v>46</v>
      </c>
      <c r="C933" s="90">
        <v>0</v>
      </c>
      <c r="D933" s="90">
        <v>13.7</v>
      </c>
      <c r="E933" s="90">
        <v>13.7</v>
      </c>
      <c r="F933" s="90">
        <v>7.1</v>
      </c>
      <c r="G933" s="90">
        <v>6.9</v>
      </c>
      <c r="H933" s="90">
        <v>4.7</v>
      </c>
      <c r="I933" s="90">
        <v>5.0999999999999996</v>
      </c>
      <c r="J933" s="90">
        <v>4.7</v>
      </c>
      <c r="K933" s="90">
        <v>4.0999999999999996</v>
      </c>
      <c r="L933" s="90">
        <v>0.1</v>
      </c>
      <c r="M933" s="90">
        <v>0</v>
      </c>
      <c r="N933" s="90">
        <v>0</v>
      </c>
      <c r="O933" s="90">
        <v>0</v>
      </c>
      <c r="P933" s="90">
        <v>0</v>
      </c>
      <c r="Q933" s="90">
        <v>0</v>
      </c>
      <c r="R933" s="90">
        <v>0</v>
      </c>
      <c r="S933" s="90">
        <v>0</v>
      </c>
      <c r="T933" s="90">
        <v>0</v>
      </c>
      <c r="U933" s="90">
        <v>0</v>
      </c>
      <c r="V933" s="90">
        <v>0.1</v>
      </c>
      <c r="W933" s="90">
        <v>0</v>
      </c>
      <c r="X933" s="90">
        <v>0.1</v>
      </c>
      <c r="Y933" s="90">
        <v>0.1</v>
      </c>
      <c r="Z933" s="90">
        <v>0</v>
      </c>
      <c r="AA933" s="26">
        <f t="shared" si="719"/>
        <v>2.5166666666666671</v>
      </c>
      <c r="AB933" s="26">
        <f t="shared" si="721"/>
        <v>13.7</v>
      </c>
      <c r="AC933" s="26">
        <f t="shared" si="722"/>
        <v>0</v>
      </c>
      <c r="AD933" s="26">
        <f t="shared" si="723"/>
        <v>60.400000000000013</v>
      </c>
      <c r="AE933" s="62"/>
    </row>
    <row r="934" spans="1:31" x14ac:dyDescent="0.35">
      <c r="A934" s="68">
        <f t="shared" ref="A934" si="728">A932+1</f>
        <v>44294</v>
      </c>
      <c r="B934" s="89" t="s">
        <v>45</v>
      </c>
      <c r="C934" s="90">
        <v>4.4000000000000004</v>
      </c>
      <c r="D934" s="90">
        <v>4.5</v>
      </c>
      <c r="E934" s="90">
        <v>4.5</v>
      </c>
      <c r="F934" s="90">
        <v>3.5</v>
      </c>
      <c r="G934" s="90">
        <v>0.2</v>
      </c>
      <c r="H934" s="90">
        <v>0.2</v>
      </c>
      <c r="I934" s="90">
        <v>0.2</v>
      </c>
      <c r="J934" s="90">
        <v>0.2</v>
      </c>
      <c r="K934" s="90">
        <v>0.2</v>
      </c>
      <c r="L934" s="90">
        <v>0.2</v>
      </c>
      <c r="M934" s="90">
        <v>0.2</v>
      </c>
      <c r="N934" s="90">
        <v>5</v>
      </c>
      <c r="O934" s="90">
        <v>6.4</v>
      </c>
      <c r="P934" s="93">
        <v>7.8</v>
      </c>
      <c r="Q934" s="90">
        <v>7.8</v>
      </c>
      <c r="R934" s="90">
        <v>7.9</v>
      </c>
      <c r="S934" s="90">
        <v>7.7</v>
      </c>
      <c r="T934" s="90">
        <v>8.6</v>
      </c>
      <c r="U934" s="90">
        <v>8.6</v>
      </c>
      <c r="V934" s="90">
        <v>7.8</v>
      </c>
      <c r="W934" s="90">
        <v>7.8</v>
      </c>
      <c r="X934" s="90">
        <v>7.8</v>
      </c>
      <c r="Y934" s="90">
        <v>0.2</v>
      </c>
      <c r="Z934" s="90">
        <v>0.2</v>
      </c>
      <c r="AA934" s="26">
        <f t="shared" si="719"/>
        <v>4.2458333333333327</v>
      </c>
      <c r="AB934" s="26">
        <f t="shared" si="721"/>
        <v>8.6</v>
      </c>
      <c r="AC934" s="26">
        <f t="shared" si="722"/>
        <v>0.2</v>
      </c>
      <c r="AD934" s="26">
        <f t="shared" si="723"/>
        <v>101.89999999999998</v>
      </c>
      <c r="AE934" s="61">
        <f>IF(SUM(AD934:AD935)=0," ",SUM(AD934:AD935))</f>
        <v>223.89999999999998</v>
      </c>
    </row>
    <row r="935" spans="1:31" x14ac:dyDescent="0.35">
      <c r="A935" s="69"/>
      <c r="B935" s="89" t="s">
        <v>46</v>
      </c>
      <c r="C935" s="90">
        <v>0.1</v>
      </c>
      <c r="D935" s="90">
        <v>0.1</v>
      </c>
      <c r="E935" s="90">
        <v>0.1</v>
      </c>
      <c r="F935" s="90">
        <v>0.1</v>
      </c>
      <c r="G935" s="90">
        <v>0.1</v>
      </c>
      <c r="H935" s="90">
        <v>0.1</v>
      </c>
      <c r="I935" s="90">
        <v>0.1</v>
      </c>
      <c r="J935" s="90">
        <v>0.1</v>
      </c>
      <c r="K935" s="90">
        <v>0.1</v>
      </c>
      <c r="L935" s="90">
        <v>0.1</v>
      </c>
      <c r="M935" s="90">
        <v>0.1</v>
      </c>
      <c r="N935" s="90">
        <v>0</v>
      </c>
      <c r="O935" s="90">
        <v>5.9</v>
      </c>
      <c r="P935" s="93">
        <v>12.2</v>
      </c>
      <c r="Q935" s="90">
        <v>12.2</v>
      </c>
      <c r="R935" s="90">
        <v>12.5</v>
      </c>
      <c r="S935" s="90">
        <v>12.4</v>
      </c>
      <c r="T935" s="90">
        <v>14</v>
      </c>
      <c r="U935" s="90">
        <v>14</v>
      </c>
      <c r="V935" s="90">
        <v>12.5</v>
      </c>
      <c r="W935" s="90">
        <v>12.5</v>
      </c>
      <c r="X935" s="90">
        <v>12.5</v>
      </c>
      <c r="Y935" s="90">
        <v>0.1</v>
      </c>
      <c r="Z935" s="90">
        <v>0.1</v>
      </c>
      <c r="AA935" s="26">
        <f t="shared" si="719"/>
        <v>5.083333333333333</v>
      </c>
      <c r="AB935" s="26">
        <f t="shared" si="721"/>
        <v>14</v>
      </c>
      <c r="AC935" s="26">
        <f t="shared" si="722"/>
        <v>0</v>
      </c>
      <c r="AD935" s="26">
        <f t="shared" si="723"/>
        <v>121.99999999999999</v>
      </c>
      <c r="AE935" s="62"/>
    </row>
    <row r="936" spans="1:31" x14ac:dyDescent="0.35">
      <c r="A936" s="68">
        <f t="shared" ref="A936" si="729">A934+1</f>
        <v>44295</v>
      </c>
      <c r="B936" s="89" t="s">
        <v>45</v>
      </c>
      <c r="C936" s="90">
        <v>0.2</v>
      </c>
      <c r="D936" s="90">
        <v>0.2</v>
      </c>
      <c r="E936" s="90">
        <v>0.2</v>
      </c>
      <c r="F936" s="90">
        <v>0.2</v>
      </c>
      <c r="G936" s="90">
        <v>0.2</v>
      </c>
      <c r="H936" s="90">
        <v>0.2</v>
      </c>
      <c r="I936" s="90">
        <v>0.2</v>
      </c>
      <c r="J936" s="90">
        <v>0.2</v>
      </c>
      <c r="K936" s="90">
        <v>0.8</v>
      </c>
      <c r="L936" s="90">
        <v>6</v>
      </c>
      <c r="M936" s="90">
        <v>6.6</v>
      </c>
      <c r="N936" s="90">
        <v>6.3</v>
      </c>
      <c r="O936" s="90">
        <v>6.3</v>
      </c>
      <c r="P936" s="90">
        <v>6.3</v>
      </c>
      <c r="Q936" s="90">
        <v>6.6</v>
      </c>
      <c r="R936" s="90">
        <v>7.6</v>
      </c>
      <c r="S936" s="90">
        <v>7.2</v>
      </c>
      <c r="T936" s="90">
        <v>6.8</v>
      </c>
      <c r="U936" s="90">
        <v>6.8</v>
      </c>
      <c r="V936" s="90">
        <v>6.9</v>
      </c>
      <c r="W936" s="90">
        <v>6.8</v>
      </c>
      <c r="X936" s="90">
        <v>4.5</v>
      </c>
      <c r="Y936" s="90">
        <v>4.9000000000000004</v>
      </c>
      <c r="Z936" s="90">
        <v>4.8</v>
      </c>
      <c r="AA936" s="26">
        <f t="shared" si="719"/>
        <v>4.0333333333333341</v>
      </c>
      <c r="AB936" s="26">
        <f t="shared" si="721"/>
        <v>7.6</v>
      </c>
      <c r="AC936" s="26">
        <f t="shared" si="722"/>
        <v>0.2</v>
      </c>
      <c r="AD936" s="26">
        <f t="shared" si="723"/>
        <v>96.800000000000011</v>
      </c>
      <c r="AE936" s="61">
        <f>IF(SUM(AD936:AD937)=0," ",SUM(AD936:AD937))</f>
        <v>171.89999999999998</v>
      </c>
    </row>
    <row r="937" spans="1:31" x14ac:dyDescent="0.35">
      <c r="A937" s="69"/>
      <c r="B937" s="89" t="s">
        <v>46</v>
      </c>
      <c r="C937" s="90">
        <v>0.1</v>
      </c>
      <c r="D937" s="90">
        <v>0.1</v>
      </c>
      <c r="E937" s="90">
        <v>0.1</v>
      </c>
      <c r="F937" s="90">
        <v>0.1</v>
      </c>
      <c r="G937" s="90">
        <v>0.1</v>
      </c>
      <c r="H937" s="90">
        <v>0.1</v>
      </c>
      <c r="I937" s="90">
        <v>0.1</v>
      </c>
      <c r="J937" s="90">
        <v>0.1</v>
      </c>
      <c r="K937" s="90">
        <v>0.1</v>
      </c>
      <c r="L937" s="90">
        <v>5.7</v>
      </c>
      <c r="M937" s="90">
        <v>6.2</v>
      </c>
      <c r="N937" s="90">
        <v>6.1</v>
      </c>
      <c r="O937" s="90">
        <v>6.1</v>
      </c>
      <c r="P937" s="90">
        <v>6</v>
      </c>
      <c r="Q937" s="90">
        <v>6.3</v>
      </c>
      <c r="R937" s="90">
        <v>7.4</v>
      </c>
      <c r="S937" s="90">
        <v>6.9</v>
      </c>
      <c r="T937" s="90">
        <v>6.5</v>
      </c>
      <c r="U937" s="90">
        <v>6.7</v>
      </c>
      <c r="V937" s="90">
        <v>5</v>
      </c>
      <c r="W937" s="90">
        <v>5</v>
      </c>
      <c r="X937" s="90">
        <v>0.1</v>
      </c>
      <c r="Y937" s="90">
        <v>0.1</v>
      </c>
      <c r="Z937" s="90">
        <v>0.1</v>
      </c>
      <c r="AA937" s="26">
        <f t="shared" si="719"/>
        <v>3.129166666666666</v>
      </c>
      <c r="AB937" s="26">
        <f t="shared" si="721"/>
        <v>7.4</v>
      </c>
      <c r="AC937" s="26">
        <f t="shared" si="722"/>
        <v>0.1</v>
      </c>
      <c r="AD937" s="26">
        <f t="shared" si="723"/>
        <v>75.09999999999998</v>
      </c>
      <c r="AE937" s="62"/>
    </row>
    <row r="938" spans="1:31" x14ac:dyDescent="0.35">
      <c r="A938" s="68">
        <f t="shared" ref="A938" si="730">A936+1</f>
        <v>44296</v>
      </c>
      <c r="B938" s="89" t="s">
        <v>45</v>
      </c>
      <c r="C938" s="90">
        <v>4.8</v>
      </c>
      <c r="D938" s="90">
        <v>4.9000000000000004</v>
      </c>
      <c r="E938" s="90">
        <v>4.9000000000000004</v>
      </c>
      <c r="F938" s="90">
        <v>4.8</v>
      </c>
      <c r="G938" s="90">
        <v>4.8</v>
      </c>
      <c r="H938" s="90">
        <v>4.8</v>
      </c>
      <c r="I938" s="90">
        <v>0.8</v>
      </c>
      <c r="J938" s="90">
        <v>0.1</v>
      </c>
      <c r="K938" s="90">
        <v>0.2</v>
      </c>
      <c r="L938" s="90">
        <v>1.9</v>
      </c>
      <c r="M938" s="90">
        <v>7.1</v>
      </c>
      <c r="N938" s="90">
        <v>7.4</v>
      </c>
      <c r="O938" s="90">
        <v>8</v>
      </c>
      <c r="P938" s="90">
        <v>7.4</v>
      </c>
      <c r="Q938" s="90">
        <v>8.4</v>
      </c>
      <c r="R938" s="90">
        <v>8.4</v>
      </c>
      <c r="S938" s="90">
        <v>1.6</v>
      </c>
      <c r="T938" s="90">
        <v>1.7</v>
      </c>
      <c r="U938" s="90">
        <v>1.7</v>
      </c>
      <c r="V938" s="90">
        <v>1.7</v>
      </c>
      <c r="W938" s="90">
        <v>0.2</v>
      </c>
      <c r="X938" s="90">
        <v>0.2</v>
      </c>
      <c r="Y938" s="90">
        <v>0.2</v>
      </c>
      <c r="Z938" s="90">
        <v>0.2</v>
      </c>
      <c r="AA938" s="26">
        <f t="shared" si="719"/>
        <v>3.5916666666666672</v>
      </c>
      <c r="AB938" s="26">
        <f t="shared" si="721"/>
        <v>8.4</v>
      </c>
      <c r="AC938" s="26">
        <f t="shared" si="722"/>
        <v>0.1</v>
      </c>
      <c r="AD938" s="26">
        <f t="shared" si="723"/>
        <v>86.200000000000017</v>
      </c>
      <c r="AE938" s="61">
        <f>IF(SUM(AD938:AD939)=0," ",SUM(AD938:AD939))</f>
        <v>199.6</v>
      </c>
    </row>
    <row r="939" spans="1:31" x14ac:dyDescent="0.35">
      <c r="A939" s="69"/>
      <c r="B939" s="89" t="s">
        <v>46</v>
      </c>
      <c r="C939" s="90">
        <v>0.1</v>
      </c>
      <c r="D939" s="90">
        <v>0.1</v>
      </c>
      <c r="E939" s="90">
        <v>0.1</v>
      </c>
      <c r="F939" s="90">
        <v>0.2</v>
      </c>
      <c r="G939" s="90">
        <v>0.2</v>
      </c>
      <c r="H939" s="90">
        <v>0.1</v>
      </c>
      <c r="I939" s="90">
        <v>0.1</v>
      </c>
      <c r="J939" s="90">
        <v>0</v>
      </c>
      <c r="K939" s="90">
        <v>0</v>
      </c>
      <c r="L939" s="90">
        <v>3.9</v>
      </c>
      <c r="M939" s="90">
        <v>11.4</v>
      </c>
      <c r="N939" s="90">
        <v>11.8</v>
      </c>
      <c r="O939" s="90">
        <v>13.1</v>
      </c>
      <c r="P939" s="90">
        <v>12</v>
      </c>
      <c r="Q939" s="90">
        <v>13.8</v>
      </c>
      <c r="R939" s="90">
        <v>14</v>
      </c>
      <c r="S939" s="90">
        <v>10.8</v>
      </c>
      <c r="T939" s="90">
        <v>9.1999999999999993</v>
      </c>
      <c r="U939" s="90">
        <v>8.1</v>
      </c>
      <c r="V939" s="90">
        <v>4</v>
      </c>
      <c r="W939" s="90">
        <v>0.1</v>
      </c>
      <c r="X939" s="90">
        <v>0.1</v>
      </c>
      <c r="Y939" s="90">
        <v>0.1</v>
      </c>
      <c r="Z939" s="90">
        <v>0.1</v>
      </c>
      <c r="AA939" s="26">
        <f t="shared" si="719"/>
        <v>4.7249999999999988</v>
      </c>
      <c r="AB939" s="26">
        <f t="shared" si="721"/>
        <v>14</v>
      </c>
      <c r="AC939" s="26">
        <f t="shared" si="722"/>
        <v>0</v>
      </c>
      <c r="AD939" s="26">
        <f t="shared" si="723"/>
        <v>113.39999999999998</v>
      </c>
      <c r="AE939" s="62"/>
    </row>
    <row r="940" spans="1:31" x14ac:dyDescent="0.35">
      <c r="A940" s="68">
        <f t="shared" ref="A940" si="731">A938+1</f>
        <v>44297</v>
      </c>
      <c r="B940" s="89" t="s">
        <v>45</v>
      </c>
      <c r="C940" s="90">
        <v>0.2</v>
      </c>
      <c r="D940" s="90">
        <v>0.2</v>
      </c>
      <c r="E940" s="90">
        <v>0.2</v>
      </c>
      <c r="F940" s="90">
        <v>0.2</v>
      </c>
      <c r="G940" s="90">
        <v>0.2</v>
      </c>
      <c r="H940" s="90">
        <v>8</v>
      </c>
      <c r="I940" s="90">
        <v>8</v>
      </c>
      <c r="J940" s="90">
        <v>8</v>
      </c>
      <c r="K940" s="90">
        <v>8</v>
      </c>
      <c r="L940" s="90">
        <v>8.4</v>
      </c>
      <c r="M940" s="90">
        <v>8</v>
      </c>
      <c r="N940" s="90">
        <v>7.3</v>
      </c>
      <c r="O940" s="90">
        <v>7.2</v>
      </c>
      <c r="P940" s="90">
        <v>7</v>
      </c>
      <c r="Q940" s="90">
        <v>6.6</v>
      </c>
      <c r="R940" s="90">
        <v>6.6</v>
      </c>
      <c r="S940" s="90">
        <v>6.8</v>
      </c>
      <c r="T940" s="90">
        <v>7.2</v>
      </c>
      <c r="U940" s="90">
        <v>1</v>
      </c>
      <c r="V940" s="90">
        <v>0.9</v>
      </c>
      <c r="W940" s="90">
        <v>0.9</v>
      </c>
      <c r="X940" s="90">
        <v>0.9</v>
      </c>
      <c r="Y940" s="90">
        <v>0.9</v>
      </c>
      <c r="Z940" s="90">
        <v>0.9</v>
      </c>
      <c r="AA940" s="26">
        <f t="shared" si="719"/>
        <v>4.3166666666666673</v>
      </c>
      <c r="AB940" s="26">
        <f t="shared" si="721"/>
        <v>8.4</v>
      </c>
      <c r="AC940" s="26">
        <f t="shared" si="722"/>
        <v>0.2</v>
      </c>
      <c r="AD940" s="26">
        <f t="shared" si="723"/>
        <v>103.60000000000002</v>
      </c>
      <c r="AE940" s="61">
        <f>IF(SUM(AD940:AD941)=0," ",SUM(AD940:AD941))</f>
        <v>227.20000000000002</v>
      </c>
    </row>
    <row r="941" spans="1:31" x14ac:dyDescent="0.35">
      <c r="A941" s="69"/>
      <c r="B941" s="89" t="s">
        <v>46</v>
      </c>
      <c r="C941" s="90">
        <v>0.1</v>
      </c>
      <c r="D941" s="90">
        <v>0.1</v>
      </c>
      <c r="E941" s="90">
        <v>0.1</v>
      </c>
      <c r="F941" s="90">
        <v>0.1</v>
      </c>
      <c r="G941" s="90">
        <v>0</v>
      </c>
      <c r="H941" s="90">
        <v>7.1</v>
      </c>
      <c r="I941" s="90">
        <v>13.2</v>
      </c>
      <c r="J941" s="90">
        <v>13.2</v>
      </c>
      <c r="K941" s="90">
        <v>13.1</v>
      </c>
      <c r="L941" s="90">
        <v>13.4</v>
      </c>
      <c r="M941" s="90">
        <v>6</v>
      </c>
      <c r="N941" s="90">
        <v>5.6</v>
      </c>
      <c r="O941" s="90">
        <v>5.3</v>
      </c>
      <c r="P941" s="90">
        <v>5.3</v>
      </c>
      <c r="Q941" s="90">
        <v>4.7</v>
      </c>
      <c r="R941" s="90">
        <v>4.8</v>
      </c>
      <c r="S941" s="90">
        <v>5</v>
      </c>
      <c r="T941" s="90">
        <v>5.4</v>
      </c>
      <c r="U941" s="90">
        <v>3.6</v>
      </c>
      <c r="V941" s="90">
        <v>3.5</v>
      </c>
      <c r="W941" s="90">
        <v>3.5</v>
      </c>
      <c r="X941" s="90">
        <v>3.5</v>
      </c>
      <c r="Y941" s="90">
        <v>3.5</v>
      </c>
      <c r="Z941" s="90">
        <v>3.5</v>
      </c>
      <c r="AA941" s="26">
        <f>IF(SUM(C941:Z941)=0," ",AVERAGE(C941:Z941))</f>
        <v>5.1499999999999995</v>
      </c>
      <c r="AB941" s="26">
        <f>IF(AA941=" "," ",MAX(C941:Z941))</f>
        <v>13.4</v>
      </c>
      <c r="AC941" s="26">
        <f>IF(AA941=" "," ",MIN(C941:Z941))</f>
        <v>0</v>
      </c>
      <c r="AD941" s="26">
        <f>IF(AA941=" "," ",SUM(C941:Z941))</f>
        <v>123.6</v>
      </c>
      <c r="AE941" s="62"/>
    </row>
    <row r="942" spans="1:31" x14ac:dyDescent="0.35">
      <c r="A942" s="68">
        <f t="shared" ref="A942" si="732">A940+1</f>
        <v>44298</v>
      </c>
      <c r="B942" s="89" t="s">
        <v>45</v>
      </c>
      <c r="C942" s="90">
        <v>0.9</v>
      </c>
      <c r="D942" s="90">
        <v>0.9</v>
      </c>
      <c r="E942" s="90">
        <v>0.9</v>
      </c>
      <c r="F942" s="90">
        <v>0.8</v>
      </c>
      <c r="G942" s="90">
        <v>0.2</v>
      </c>
      <c r="H942" s="90">
        <v>0.2</v>
      </c>
      <c r="I942" s="90">
        <v>0.8</v>
      </c>
      <c r="J942" s="90">
        <v>7.2</v>
      </c>
      <c r="K942" s="90">
        <v>7.4</v>
      </c>
      <c r="L942" s="90">
        <v>7.4</v>
      </c>
      <c r="M942" s="90">
        <v>8.5</v>
      </c>
      <c r="N942" s="90">
        <v>8.6</v>
      </c>
      <c r="O942" s="90">
        <v>8.5</v>
      </c>
      <c r="P942" s="90">
        <v>7.4</v>
      </c>
      <c r="Q942" s="90">
        <v>8</v>
      </c>
      <c r="R942" s="90">
        <v>6.7</v>
      </c>
      <c r="S942" s="90">
        <v>1.1000000000000001</v>
      </c>
      <c r="T942" s="90">
        <v>1</v>
      </c>
      <c r="U942" s="90">
        <v>0.2</v>
      </c>
      <c r="V942" s="90">
        <v>0.2</v>
      </c>
      <c r="W942" s="90">
        <v>0.2</v>
      </c>
      <c r="X942" s="90">
        <v>0.2</v>
      </c>
      <c r="Y942" s="90">
        <v>0.2</v>
      </c>
      <c r="Z942" s="90">
        <v>0.2</v>
      </c>
      <c r="AA942" s="26">
        <f t="shared" si="719"/>
        <v>3.2375000000000007</v>
      </c>
      <c r="AB942" s="26">
        <f t="shared" si="721"/>
        <v>8.6</v>
      </c>
      <c r="AC942" s="26">
        <f t="shared" si="722"/>
        <v>0.2</v>
      </c>
      <c r="AD942" s="26">
        <f t="shared" si="723"/>
        <v>77.700000000000017</v>
      </c>
      <c r="AE942" s="61">
        <f>IF(SUM(AD942:AD943)=0," ",SUM(AD942:AD943))</f>
        <v>193.79999999999998</v>
      </c>
    </row>
    <row r="943" spans="1:31" x14ac:dyDescent="0.35">
      <c r="A943" s="69"/>
      <c r="B943" s="89" t="s">
        <v>46</v>
      </c>
      <c r="C943" s="90">
        <v>3.4</v>
      </c>
      <c r="D943" s="90">
        <v>3.4</v>
      </c>
      <c r="E943" s="90">
        <v>3.4</v>
      </c>
      <c r="F943" s="90">
        <v>0.2</v>
      </c>
      <c r="G943" s="90">
        <v>0.1</v>
      </c>
      <c r="H943" s="90">
        <v>0</v>
      </c>
      <c r="I943" s="90">
        <v>0.1</v>
      </c>
      <c r="J943" s="90">
        <v>11.4</v>
      </c>
      <c r="K943" s="90">
        <v>11.8</v>
      </c>
      <c r="L943" s="90">
        <v>12.8</v>
      </c>
      <c r="M943" s="90">
        <v>14.1</v>
      </c>
      <c r="N943" s="90">
        <v>14.1</v>
      </c>
      <c r="O943" s="90">
        <v>14</v>
      </c>
      <c r="P943" s="90">
        <v>6.1</v>
      </c>
      <c r="Q943" s="90">
        <v>6.3</v>
      </c>
      <c r="R943" s="90">
        <v>6.5</v>
      </c>
      <c r="S943" s="90">
        <v>3.9</v>
      </c>
      <c r="T943" s="90">
        <v>3.9</v>
      </c>
      <c r="U943" s="90">
        <v>0.1</v>
      </c>
      <c r="V943" s="90">
        <v>0.1</v>
      </c>
      <c r="W943" s="90">
        <v>0.1</v>
      </c>
      <c r="X943" s="90">
        <v>0.1</v>
      </c>
      <c r="Y943" s="90">
        <v>0.1</v>
      </c>
      <c r="Z943" s="90">
        <v>0.1</v>
      </c>
      <c r="AA943" s="26">
        <f t="shared" si="719"/>
        <v>4.8374999999999986</v>
      </c>
      <c r="AB943" s="26">
        <f t="shared" si="721"/>
        <v>14.1</v>
      </c>
      <c r="AC943" s="26">
        <f t="shared" si="722"/>
        <v>0</v>
      </c>
      <c r="AD943" s="26">
        <f t="shared" si="723"/>
        <v>116.09999999999997</v>
      </c>
      <c r="AE943" s="62"/>
    </row>
    <row r="944" spans="1:31" x14ac:dyDescent="0.35">
      <c r="A944" s="68">
        <f t="shared" ref="A944" si="733">A942+1</f>
        <v>44299</v>
      </c>
      <c r="B944" s="89" t="s">
        <v>45</v>
      </c>
      <c r="C944" s="90">
        <v>0.8</v>
      </c>
      <c r="D944" s="90">
        <v>7.9</v>
      </c>
      <c r="E944" s="90">
        <v>8</v>
      </c>
      <c r="F944" s="90">
        <v>8</v>
      </c>
      <c r="G944" s="90">
        <v>8.4</v>
      </c>
      <c r="H944" s="90">
        <v>8.4</v>
      </c>
      <c r="I944" s="90">
        <v>8.3000000000000007</v>
      </c>
      <c r="J944" s="90">
        <v>6.6</v>
      </c>
      <c r="K944" s="90">
        <v>0.9</v>
      </c>
      <c r="L944" s="90">
        <v>1</v>
      </c>
      <c r="M944" s="90">
        <v>1.8</v>
      </c>
      <c r="N944" s="90">
        <v>1.6</v>
      </c>
      <c r="O944" s="90">
        <v>1.6</v>
      </c>
      <c r="P944" s="90">
        <v>0.9</v>
      </c>
      <c r="Q944" s="90">
        <v>0.9</v>
      </c>
      <c r="R944" s="90">
        <v>0.9</v>
      </c>
      <c r="S944" s="90">
        <v>0.9</v>
      </c>
      <c r="T944" s="90">
        <v>0.9</v>
      </c>
      <c r="U944" s="90">
        <v>0.9</v>
      </c>
      <c r="V944" s="90">
        <v>0.9</v>
      </c>
      <c r="W944" s="90">
        <v>0.9</v>
      </c>
      <c r="X944" s="90">
        <v>0.9</v>
      </c>
      <c r="Y944" s="90">
        <v>0.8</v>
      </c>
      <c r="Z944" s="90">
        <v>0.2</v>
      </c>
      <c r="AA944" s="26">
        <f t="shared" si="719"/>
        <v>3.0166666666666688</v>
      </c>
      <c r="AB944" s="26">
        <f t="shared" si="721"/>
        <v>8.4</v>
      </c>
      <c r="AC944" s="26">
        <f t="shared" si="722"/>
        <v>0.2</v>
      </c>
      <c r="AD944" s="26">
        <f t="shared" si="723"/>
        <v>72.400000000000048</v>
      </c>
      <c r="AE944" s="61">
        <f>IF(SUM(AD944:AD945)=0," ",SUM(AD944:AD945))</f>
        <v>219.90000000000009</v>
      </c>
    </row>
    <row r="945" spans="1:31" x14ac:dyDescent="0.35">
      <c r="A945" s="69"/>
      <c r="B945" s="89" t="s">
        <v>46</v>
      </c>
      <c r="C945" s="90">
        <v>0.1</v>
      </c>
      <c r="D945" s="90">
        <v>6</v>
      </c>
      <c r="E945" s="90">
        <v>6.2</v>
      </c>
      <c r="F945" s="90">
        <v>12.8</v>
      </c>
      <c r="G945" s="90">
        <v>13.8</v>
      </c>
      <c r="H945" s="90">
        <v>13.9</v>
      </c>
      <c r="I945" s="90">
        <v>13.6</v>
      </c>
      <c r="J945" s="90">
        <v>6.4</v>
      </c>
      <c r="K945" s="90">
        <v>6.4</v>
      </c>
      <c r="L945" s="90">
        <v>4.8</v>
      </c>
      <c r="M945" s="90">
        <v>12</v>
      </c>
      <c r="N945" s="90">
        <v>13.3</v>
      </c>
      <c r="O945" s="90">
        <v>4.8</v>
      </c>
      <c r="P945" s="90">
        <v>4</v>
      </c>
      <c r="Q945" s="90">
        <v>4</v>
      </c>
      <c r="R945" s="90">
        <v>4</v>
      </c>
      <c r="S945" s="90">
        <v>4</v>
      </c>
      <c r="T945" s="90">
        <v>3.5</v>
      </c>
      <c r="U945" s="90">
        <v>3.5</v>
      </c>
      <c r="V945" s="90">
        <v>3.4</v>
      </c>
      <c r="W945" s="90">
        <v>3.4</v>
      </c>
      <c r="X945" s="90">
        <v>3.4</v>
      </c>
      <c r="Y945" s="90">
        <v>0.1</v>
      </c>
      <c r="Z945" s="90">
        <v>0.1</v>
      </c>
      <c r="AA945" s="26">
        <f t="shared" si="719"/>
        <v>6.1458333333333348</v>
      </c>
      <c r="AB945" s="26">
        <f t="shared" si="721"/>
        <v>13.9</v>
      </c>
      <c r="AC945" s="26">
        <f t="shared" si="722"/>
        <v>0.1</v>
      </c>
      <c r="AD945" s="26">
        <f t="shared" si="723"/>
        <v>147.50000000000003</v>
      </c>
      <c r="AE945" s="62"/>
    </row>
    <row r="946" spans="1:31" x14ac:dyDescent="0.35">
      <c r="A946" s="68">
        <f t="shared" ref="A946" si="734">A944+1</f>
        <v>44300</v>
      </c>
      <c r="B946" s="89" t="s">
        <v>45</v>
      </c>
      <c r="C946" s="90">
        <v>7.2</v>
      </c>
      <c r="D946" s="90">
        <v>7.2</v>
      </c>
      <c r="E946" s="90">
        <v>7.2</v>
      </c>
      <c r="F946" s="90">
        <v>7.8</v>
      </c>
      <c r="G946" s="90">
        <v>8.5</v>
      </c>
      <c r="H946" s="90">
        <v>8.8000000000000007</v>
      </c>
      <c r="I946" s="90">
        <v>8.5</v>
      </c>
      <c r="J946" s="90">
        <v>7.9</v>
      </c>
      <c r="K946" s="90">
        <v>1.6</v>
      </c>
      <c r="L946" s="90">
        <v>0.9</v>
      </c>
      <c r="M946" s="90">
        <v>0.9</v>
      </c>
      <c r="N946" s="90">
        <v>0.2</v>
      </c>
      <c r="O946" s="90">
        <v>0.2</v>
      </c>
      <c r="P946" s="90">
        <v>0.3</v>
      </c>
      <c r="Q946" s="90">
        <v>0.3</v>
      </c>
      <c r="R946" s="90">
        <v>0.3</v>
      </c>
      <c r="S946" s="90">
        <v>0.3</v>
      </c>
      <c r="T946" s="90">
        <v>0.3</v>
      </c>
      <c r="U946" s="90">
        <v>0.3</v>
      </c>
      <c r="V946" s="90">
        <v>0.3</v>
      </c>
      <c r="W946" s="90">
        <v>0.3</v>
      </c>
      <c r="X946" s="90">
        <v>1.1000000000000001</v>
      </c>
      <c r="Y946" s="90">
        <v>1.1000000000000001</v>
      </c>
      <c r="Z946" s="90">
        <v>1.6</v>
      </c>
      <c r="AA946" s="26">
        <f t="shared" si="719"/>
        <v>3.0458333333333325</v>
      </c>
      <c r="AB946" s="26">
        <f t="shared" si="721"/>
        <v>8.8000000000000007</v>
      </c>
      <c r="AC946" s="26">
        <f t="shared" si="722"/>
        <v>0.2</v>
      </c>
      <c r="AD946" s="26">
        <f t="shared" si="723"/>
        <v>73.09999999999998</v>
      </c>
      <c r="AE946" s="61">
        <f>IF(SUM(AD946:AD947)=0," ",SUM(AD946:AD947))</f>
        <v>183.69999999999993</v>
      </c>
    </row>
    <row r="947" spans="1:31" x14ac:dyDescent="0.35">
      <c r="A947" s="69"/>
      <c r="B947" s="89" t="s">
        <v>46</v>
      </c>
      <c r="C947" s="90">
        <v>11.3</v>
      </c>
      <c r="D947" s="90">
        <v>6.3</v>
      </c>
      <c r="E947" s="90">
        <v>6.5</v>
      </c>
      <c r="F947" s="90">
        <v>6.2</v>
      </c>
      <c r="G947" s="90">
        <v>6.8</v>
      </c>
      <c r="H947" s="90">
        <v>7</v>
      </c>
      <c r="I947" s="90">
        <v>6.8</v>
      </c>
      <c r="J947" s="90">
        <v>13.2</v>
      </c>
      <c r="K947" s="90">
        <v>10.7</v>
      </c>
      <c r="L947" s="90">
        <v>10.8</v>
      </c>
      <c r="M947" s="90">
        <v>10.8</v>
      </c>
      <c r="N947" s="90">
        <v>0.1</v>
      </c>
      <c r="O947" s="90">
        <v>0.1</v>
      </c>
      <c r="P947" s="90">
        <v>0.1</v>
      </c>
      <c r="Q947" s="90">
        <v>0.1</v>
      </c>
      <c r="R947" s="90">
        <v>0.1</v>
      </c>
      <c r="S947" s="90">
        <v>0.1</v>
      </c>
      <c r="T947" s="90">
        <v>0.1</v>
      </c>
      <c r="U947" s="90">
        <v>0</v>
      </c>
      <c r="V947" s="90">
        <v>0</v>
      </c>
      <c r="W947" s="90">
        <v>0</v>
      </c>
      <c r="X947" s="90">
        <v>4.0999999999999996</v>
      </c>
      <c r="Y947" s="90">
        <v>4.0999999999999996</v>
      </c>
      <c r="Z947" s="90">
        <v>5.3</v>
      </c>
      <c r="AA947" s="26">
        <f t="shared" si="719"/>
        <v>4.6083333333333307</v>
      </c>
      <c r="AB947" s="26">
        <f t="shared" si="721"/>
        <v>13.2</v>
      </c>
      <c r="AC947" s="26">
        <f t="shared" si="722"/>
        <v>0</v>
      </c>
      <c r="AD947" s="26">
        <f t="shared" si="723"/>
        <v>110.59999999999994</v>
      </c>
      <c r="AE947" s="62"/>
    </row>
    <row r="948" spans="1:31" x14ac:dyDescent="0.35">
      <c r="A948" s="68">
        <f t="shared" ref="A948" si="735">A946+1</f>
        <v>44301</v>
      </c>
      <c r="B948" s="89" t="s">
        <v>45</v>
      </c>
      <c r="C948" s="90">
        <v>8.4</v>
      </c>
      <c r="D948" s="90">
        <v>8.5</v>
      </c>
      <c r="E948" s="90">
        <v>9</v>
      </c>
      <c r="F948" s="90">
        <v>9</v>
      </c>
      <c r="G948" s="90">
        <v>8.4</v>
      </c>
      <c r="H948" s="90">
        <v>8.5</v>
      </c>
      <c r="I948" s="90">
        <v>8.1999999999999993</v>
      </c>
      <c r="J948" s="90">
        <v>8</v>
      </c>
      <c r="K948" s="90">
        <v>6.2</v>
      </c>
      <c r="L948" s="90">
        <v>4.8</v>
      </c>
      <c r="M948" s="90">
        <v>4.9000000000000004</v>
      </c>
      <c r="N948" s="90">
        <v>4.8</v>
      </c>
      <c r="O948" s="90">
        <v>4.8</v>
      </c>
      <c r="P948" s="90">
        <v>4.9000000000000004</v>
      </c>
      <c r="Q948" s="90">
        <v>4.9000000000000004</v>
      </c>
      <c r="R948" s="90">
        <v>4.8</v>
      </c>
      <c r="S948" s="90">
        <v>4.8</v>
      </c>
      <c r="T948" s="90">
        <v>4.8</v>
      </c>
      <c r="U948" s="90">
        <v>0.2</v>
      </c>
      <c r="V948" s="90">
        <v>0.2</v>
      </c>
      <c r="W948" s="90">
        <v>0.2</v>
      </c>
      <c r="X948" s="90">
        <v>7.1</v>
      </c>
      <c r="Y948" s="90">
        <v>7.6</v>
      </c>
      <c r="Z948" s="90">
        <v>7.7</v>
      </c>
      <c r="AA948" s="26">
        <f t="shared" si="719"/>
        <v>5.8624999999999998</v>
      </c>
      <c r="AB948" s="26">
        <f t="shared" si="721"/>
        <v>9</v>
      </c>
      <c r="AC948" s="26">
        <f t="shared" si="722"/>
        <v>0.2</v>
      </c>
      <c r="AD948" s="26">
        <f t="shared" si="723"/>
        <v>140.69999999999999</v>
      </c>
      <c r="AE948" s="61">
        <f>IF(SUM(AD948:AD949)=0," ",SUM(AD948:AD949))</f>
        <v>275.79999999999995</v>
      </c>
    </row>
    <row r="949" spans="1:31" x14ac:dyDescent="0.35">
      <c r="A949" s="69"/>
      <c r="B949" s="89" t="s">
        <v>46</v>
      </c>
      <c r="C949" s="90">
        <v>14</v>
      </c>
      <c r="D949" s="90">
        <v>14</v>
      </c>
      <c r="E949" s="90">
        <v>14.9</v>
      </c>
      <c r="F949" s="90">
        <v>14.7</v>
      </c>
      <c r="G949" s="90">
        <v>6.5</v>
      </c>
      <c r="H949" s="90">
        <v>6.5</v>
      </c>
      <c r="I949" s="90">
        <v>13.4</v>
      </c>
      <c r="J949" s="90">
        <v>13.2</v>
      </c>
      <c r="K949" s="90">
        <v>0.9</v>
      </c>
      <c r="L949" s="90">
        <v>0.1</v>
      </c>
      <c r="M949" s="90">
        <v>0.1</v>
      </c>
      <c r="N949" s="90">
        <v>0.1</v>
      </c>
      <c r="O949" s="90">
        <v>0.1</v>
      </c>
      <c r="P949" s="90">
        <v>0.1</v>
      </c>
      <c r="Q949" s="90">
        <v>0.1</v>
      </c>
      <c r="R949" s="90">
        <v>0.1</v>
      </c>
      <c r="S949" s="90">
        <v>0.1</v>
      </c>
      <c r="T949" s="90">
        <v>0.1</v>
      </c>
      <c r="U949" s="90">
        <v>0.1</v>
      </c>
      <c r="V949" s="90">
        <v>0.1</v>
      </c>
      <c r="W949" s="90">
        <v>0.1</v>
      </c>
      <c r="X949" s="90">
        <v>11.3</v>
      </c>
      <c r="Y949" s="90">
        <v>12</v>
      </c>
      <c r="Z949" s="90">
        <v>12.5</v>
      </c>
      <c r="AA949" s="26">
        <f t="shared" si="719"/>
        <v>5.6291666666666638</v>
      </c>
      <c r="AB949" s="26">
        <f t="shared" si="721"/>
        <v>14.9</v>
      </c>
      <c r="AC949" s="26">
        <f t="shared" si="722"/>
        <v>0.1</v>
      </c>
      <c r="AD949" s="26">
        <f t="shared" si="723"/>
        <v>135.09999999999994</v>
      </c>
      <c r="AE949" s="62"/>
    </row>
    <row r="950" spans="1:31" x14ac:dyDescent="0.35">
      <c r="A950" s="68">
        <f t="shared" ref="A950" si="736">A948+1</f>
        <v>44302</v>
      </c>
      <c r="B950" s="89" t="s">
        <v>45</v>
      </c>
      <c r="C950" s="90">
        <v>8.6999999999999993</v>
      </c>
      <c r="D950" s="90">
        <v>8.6999999999999993</v>
      </c>
      <c r="E950" s="90">
        <v>8.6999999999999993</v>
      </c>
      <c r="F950" s="90">
        <v>9</v>
      </c>
      <c r="G950" s="90">
        <v>1.8</v>
      </c>
      <c r="H950" s="90">
        <v>1</v>
      </c>
      <c r="I950" s="90">
        <v>1</v>
      </c>
      <c r="J950" s="90">
        <v>0.4</v>
      </c>
      <c r="K950" s="90">
        <v>0.2</v>
      </c>
      <c r="L950" s="90">
        <v>0.2</v>
      </c>
      <c r="M950" s="90">
        <v>0.2</v>
      </c>
      <c r="N950" s="90">
        <v>0.2</v>
      </c>
      <c r="O950" s="90">
        <v>0.2</v>
      </c>
      <c r="P950" s="90">
        <v>0.3</v>
      </c>
      <c r="Q950" s="90">
        <v>0.3</v>
      </c>
      <c r="R950" s="90">
        <v>8</v>
      </c>
      <c r="S950" s="90">
        <v>8.1999999999999993</v>
      </c>
      <c r="T950" s="90">
        <v>8.4</v>
      </c>
      <c r="U950" s="90">
        <v>8.3000000000000007</v>
      </c>
      <c r="V950" s="90">
        <v>8.6999999999999993</v>
      </c>
      <c r="W950" s="90">
        <v>8.3000000000000007</v>
      </c>
      <c r="X950" s="90">
        <v>8.3000000000000007</v>
      </c>
      <c r="Y950" s="90">
        <v>8.1</v>
      </c>
      <c r="Z950" s="90">
        <v>8</v>
      </c>
      <c r="AA950" s="26">
        <f t="shared" si="719"/>
        <v>4.8</v>
      </c>
      <c r="AB950" s="26">
        <f t="shared" si="721"/>
        <v>9</v>
      </c>
      <c r="AC950" s="26">
        <f t="shared" si="722"/>
        <v>0.2</v>
      </c>
      <c r="AD950" s="26">
        <f t="shared" si="723"/>
        <v>115.19999999999999</v>
      </c>
      <c r="AE950" s="61">
        <f>IF(SUM(AD950:AD951)=0," ",SUM(AD950:AD951))</f>
        <v>275.59999999999997</v>
      </c>
    </row>
    <row r="951" spans="1:31" x14ac:dyDescent="0.35">
      <c r="A951" s="69"/>
      <c r="B951" s="89" t="s">
        <v>46</v>
      </c>
      <c r="C951" s="90">
        <v>14.5</v>
      </c>
      <c r="D951" s="90">
        <v>14.3</v>
      </c>
      <c r="E951" s="90">
        <v>14.3</v>
      </c>
      <c r="F951" s="90">
        <v>14.9</v>
      </c>
      <c r="G951" s="90">
        <v>4.3</v>
      </c>
      <c r="H951" s="90">
        <v>4.4000000000000004</v>
      </c>
      <c r="I951" s="90">
        <v>4.4000000000000004</v>
      </c>
      <c r="J951" s="90">
        <v>0.1</v>
      </c>
      <c r="K951" s="90">
        <v>0.1</v>
      </c>
      <c r="L951" s="90">
        <v>0.1</v>
      </c>
      <c r="M951" s="90">
        <v>0.1</v>
      </c>
      <c r="N951" s="90">
        <v>0.1</v>
      </c>
      <c r="O951" s="90">
        <v>0.1</v>
      </c>
      <c r="P951" s="90">
        <v>0.1</v>
      </c>
      <c r="Q951" s="90">
        <v>0.1</v>
      </c>
      <c r="R951" s="90">
        <v>13.5</v>
      </c>
      <c r="S951" s="90">
        <v>13.8</v>
      </c>
      <c r="T951" s="90">
        <v>13.7</v>
      </c>
      <c r="U951" s="90">
        <v>13.7</v>
      </c>
      <c r="V951" s="90">
        <v>7.9</v>
      </c>
      <c r="W951" s="90">
        <v>6.5</v>
      </c>
      <c r="X951" s="90">
        <v>6.6</v>
      </c>
      <c r="Y951" s="90">
        <v>6.5</v>
      </c>
      <c r="Z951" s="90">
        <v>6.3</v>
      </c>
      <c r="AA951" s="26">
        <f t="shared" si="719"/>
        <v>6.6833333333333327</v>
      </c>
      <c r="AB951" s="26">
        <f t="shared" si="721"/>
        <v>14.9</v>
      </c>
      <c r="AC951" s="26">
        <f t="shared" si="722"/>
        <v>0.1</v>
      </c>
      <c r="AD951" s="26">
        <f t="shared" si="723"/>
        <v>160.39999999999998</v>
      </c>
      <c r="AE951" s="62"/>
    </row>
    <row r="952" spans="1:31" x14ac:dyDescent="0.35">
      <c r="A952" s="68">
        <f t="shared" ref="A952" si="737">A950+1</f>
        <v>44303</v>
      </c>
      <c r="B952" s="89" t="s">
        <v>45</v>
      </c>
      <c r="C952" s="90">
        <v>7.2</v>
      </c>
      <c r="D952" s="90">
        <v>6.7</v>
      </c>
      <c r="E952" s="90">
        <v>5.8</v>
      </c>
      <c r="F952" s="90">
        <v>5.4</v>
      </c>
      <c r="G952" s="90">
        <v>5.4</v>
      </c>
      <c r="H952" s="90">
        <v>5.5</v>
      </c>
      <c r="I952" s="90">
        <v>5.5</v>
      </c>
      <c r="J952" s="90">
        <v>5.5</v>
      </c>
      <c r="K952" s="90">
        <v>5.5</v>
      </c>
      <c r="L952" s="90">
        <v>5.5</v>
      </c>
      <c r="M952" s="90">
        <v>0.3</v>
      </c>
      <c r="N952" s="90">
        <v>0.2</v>
      </c>
      <c r="O952" s="90">
        <v>0.2</v>
      </c>
      <c r="P952" s="90">
        <v>0.2</v>
      </c>
      <c r="Q952" s="90">
        <v>7.5</v>
      </c>
      <c r="R952" s="90">
        <v>7.5</v>
      </c>
      <c r="S952" s="90">
        <v>7.5</v>
      </c>
      <c r="T952" s="90">
        <v>7.6</v>
      </c>
      <c r="U952" s="90">
        <v>8.6</v>
      </c>
      <c r="V952" s="90">
        <v>8.6</v>
      </c>
      <c r="W952" s="90">
        <v>8.4</v>
      </c>
      <c r="X952" s="90">
        <v>8</v>
      </c>
      <c r="Y952" s="90">
        <v>7.3</v>
      </c>
      <c r="Z952" s="90">
        <v>1</v>
      </c>
      <c r="AA952" s="26">
        <f t="shared" si="719"/>
        <v>5.4541666666666666</v>
      </c>
      <c r="AB952" s="26">
        <f t="shared" si="721"/>
        <v>8.6</v>
      </c>
      <c r="AC952" s="26">
        <f t="shared" si="722"/>
        <v>0.2</v>
      </c>
      <c r="AD952" s="26">
        <f t="shared" si="723"/>
        <v>130.9</v>
      </c>
      <c r="AE952" s="61">
        <f>IF(SUM(AD952:AD953)=0," ",SUM(AD952:AD953))</f>
        <v>253.89999999999998</v>
      </c>
    </row>
    <row r="953" spans="1:31" x14ac:dyDescent="0.35">
      <c r="A953" s="69"/>
      <c r="B953" s="89" t="s">
        <v>46</v>
      </c>
      <c r="C953" s="90">
        <v>5.6</v>
      </c>
      <c r="D953" s="90">
        <v>5.0999999999999996</v>
      </c>
      <c r="E953" s="90">
        <v>0.1</v>
      </c>
      <c r="F953" s="90">
        <v>0.1</v>
      </c>
      <c r="G953" s="90">
        <v>0.1</v>
      </c>
      <c r="H953" s="90">
        <v>0.1</v>
      </c>
      <c r="I953" s="90">
        <v>0.1</v>
      </c>
      <c r="J953" s="90">
        <v>0.1</v>
      </c>
      <c r="K953" s="90">
        <v>0.1</v>
      </c>
      <c r="L953" s="90">
        <v>0.1</v>
      </c>
      <c r="M953" s="90">
        <v>0.1</v>
      </c>
      <c r="N953" s="90">
        <v>0.1</v>
      </c>
      <c r="O953" s="90">
        <v>0.1</v>
      </c>
      <c r="P953" s="90">
        <v>0.1</v>
      </c>
      <c r="Q953" s="90">
        <v>12.2</v>
      </c>
      <c r="R953" s="90">
        <v>12.2</v>
      </c>
      <c r="S953" s="90">
        <v>12</v>
      </c>
      <c r="T953" s="90">
        <v>12.5</v>
      </c>
      <c r="U953" s="90">
        <v>14.3</v>
      </c>
      <c r="V953" s="90">
        <v>14.3</v>
      </c>
      <c r="W953" s="90">
        <v>14.1</v>
      </c>
      <c r="X953" s="90">
        <v>12.9</v>
      </c>
      <c r="Y953" s="90">
        <v>6.5</v>
      </c>
      <c r="Z953" s="90">
        <v>0.1</v>
      </c>
      <c r="AA953" s="26">
        <f t="shared" si="719"/>
        <v>5.1249999999999991</v>
      </c>
      <c r="AB953" s="26">
        <f t="shared" si="721"/>
        <v>14.3</v>
      </c>
      <c r="AC953" s="26">
        <f t="shared" si="722"/>
        <v>0.1</v>
      </c>
      <c r="AD953" s="26">
        <f t="shared" si="723"/>
        <v>122.99999999999999</v>
      </c>
      <c r="AE953" s="62"/>
    </row>
    <row r="954" spans="1:31" x14ac:dyDescent="0.35">
      <c r="A954" s="68">
        <f t="shared" ref="A954" si="738">A952+1</f>
        <v>44304</v>
      </c>
      <c r="B954" s="89" t="s">
        <v>45</v>
      </c>
      <c r="C954" s="90">
        <v>0.2</v>
      </c>
      <c r="D954" s="90">
        <v>0.2</v>
      </c>
      <c r="E954" s="90">
        <v>0.2</v>
      </c>
      <c r="F954" s="90">
        <v>0.2</v>
      </c>
      <c r="G954" s="90">
        <v>0.2</v>
      </c>
      <c r="H954" s="90">
        <v>0.2</v>
      </c>
      <c r="I954" s="90">
        <v>0.2</v>
      </c>
      <c r="J954" s="90">
        <v>0.2</v>
      </c>
      <c r="K954" s="90">
        <v>1.5</v>
      </c>
      <c r="L954" s="90">
        <v>8.1999999999999993</v>
      </c>
      <c r="M954" s="90">
        <v>8.1999999999999993</v>
      </c>
      <c r="N954" s="90">
        <v>8.1999999999999993</v>
      </c>
      <c r="O954" s="90">
        <v>8.6</v>
      </c>
      <c r="P954" s="90">
        <v>8.6999999999999993</v>
      </c>
      <c r="Q954" s="90">
        <v>8.6999999999999993</v>
      </c>
      <c r="R954" s="90">
        <v>8</v>
      </c>
      <c r="S954" s="90">
        <v>8.4</v>
      </c>
      <c r="T954" s="90">
        <v>8</v>
      </c>
      <c r="U954" s="90">
        <v>6.3</v>
      </c>
      <c r="V954" s="90">
        <v>0.9</v>
      </c>
      <c r="W954" s="90">
        <v>0.9</v>
      </c>
      <c r="X954" s="90">
        <v>0.9</v>
      </c>
      <c r="Y954" s="90">
        <v>0.9</v>
      </c>
      <c r="Z954" s="90">
        <v>0.9</v>
      </c>
      <c r="AA954" s="26">
        <f t="shared" si="719"/>
        <v>3.7041666666666679</v>
      </c>
      <c r="AB954" s="26">
        <f t="shared" si="721"/>
        <v>8.6999999999999993</v>
      </c>
      <c r="AC954" s="26">
        <f t="shared" si="722"/>
        <v>0.2</v>
      </c>
      <c r="AD954" s="26">
        <f t="shared" si="723"/>
        <v>88.900000000000034</v>
      </c>
      <c r="AE954" s="61">
        <f>IF(SUM(AD954:AD955)=0," ",SUM(AD954:AD955))</f>
        <v>205.5</v>
      </c>
    </row>
    <row r="955" spans="1:31" x14ac:dyDescent="0.35">
      <c r="A955" s="69"/>
      <c r="B955" s="89" t="s">
        <v>46</v>
      </c>
      <c r="C955" s="90">
        <v>0.1</v>
      </c>
      <c r="D955" s="90">
        <v>0.1</v>
      </c>
      <c r="E955" s="90">
        <v>0.1</v>
      </c>
      <c r="F955" s="90">
        <v>0.1</v>
      </c>
      <c r="G955" s="90">
        <v>0.1</v>
      </c>
      <c r="H955" s="90">
        <v>0.1</v>
      </c>
      <c r="I955" s="90">
        <v>0.1</v>
      </c>
      <c r="J955" s="90">
        <v>0.1</v>
      </c>
      <c r="K955" s="90">
        <v>4.0999999999999996</v>
      </c>
      <c r="L955" s="90">
        <v>13.7</v>
      </c>
      <c r="M955" s="90">
        <v>13.9</v>
      </c>
      <c r="N955" s="90">
        <v>13.9</v>
      </c>
      <c r="O955" s="90">
        <v>7.8</v>
      </c>
      <c r="P955" s="90">
        <v>7.1</v>
      </c>
      <c r="Q955" s="90">
        <v>7.1</v>
      </c>
      <c r="R955" s="90">
        <v>6.3</v>
      </c>
      <c r="S955" s="90">
        <v>6.6</v>
      </c>
      <c r="T955" s="90">
        <v>7.1</v>
      </c>
      <c r="U955" s="90">
        <v>6.1</v>
      </c>
      <c r="V955" s="90">
        <v>5.6</v>
      </c>
      <c r="W955" s="90">
        <v>4.0999999999999996</v>
      </c>
      <c r="X955" s="90">
        <v>4.0999999999999996</v>
      </c>
      <c r="Y955" s="90">
        <v>4.0999999999999996</v>
      </c>
      <c r="Z955" s="90">
        <v>4.2</v>
      </c>
      <c r="AA955" s="26">
        <f t="shared" si="719"/>
        <v>4.8583333333333316</v>
      </c>
      <c r="AB955" s="26">
        <f t="shared" si="721"/>
        <v>13.9</v>
      </c>
      <c r="AC955" s="26">
        <f t="shared" si="722"/>
        <v>0.1</v>
      </c>
      <c r="AD955" s="26">
        <f t="shared" si="723"/>
        <v>116.59999999999995</v>
      </c>
      <c r="AE955" s="62"/>
    </row>
    <row r="956" spans="1:31" x14ac:dyDescent="0.35">
      <c r="A956" s="68">
        <f t="shared" ref="A956" si="739">A954+1</f>
        <v>44305</v>
      </c>
      <c r="B956" s="89" t="s">
        <v>45</v>
      </c>
      <c r="C956" s="90">
        <v>0.9</v>
      </c>
      <c r="D956" s="90">
        <v>0.9</v>
      </c>
      <c r="E956" s="90">
        <v>0.9</v>
      </c>
      <c r="F956" s="90">
        <v>0.9</v>
      </c>
      <c r="G956" s="90">
        <v>0.8</v>
      </c>
      <c r="H956" s="90">
        <v>0.2</v>
      </c>
      <c r="I956" s="90">
        <v>0.2</v>
      </c>
      <c r="J956" s="90">
        <v>6.1</v>
      </c>
      <c r="K956" s="90">
        <v>7.3</v>
      </c>
      <c r="L956" s="90">
        <v>7.7</v>
      </c>
      <c r="M956" s="90">
        <v>7.8</v>
      </c>
      <c r="N956" s="90">
        <v>8.6999999999999993</v>
      </c>
      <c r="O956" s="90">
        <v>8.6</v>
      </c>
      <c r="P956" s="90">
        <v>8.6</v>
      </c>
      <c r="Q956" s="90">
        <v>1.9</v>
      </c>
      <c r="R956" s="90">
        <v>1.8</v>
      </c>
      <c r="S956" s="90">
        <v>1.5</v>
      </c>
      <c r="T956" s="90">
        <v>8.1</v>
      </c>
      <c r="U956" s="90">
        <v>7.5</v>
      </c>
      <c r="V956" s="90">
        <v>6</v>
      </c>
      <c r="W956" s="90">
        <v>0.3</v>
      </c>
      <c r="X956" s="90">
        <v>0.2</v>
      </c>
      <c r="Y956" s="90">
        <v>0.2</v>
      </c>
      <c r="Z956" s="90">
        <v>0.2</v>
      </c>
      <c r="AA956" s="26">
        <f t="shared" si="719"/>
        <v>3.6374999999999993</v>
      </c>
      <c r="AB956" s="26">
        <f t="shared" si="721"/>
        <v>8.6999999999999993</v>
      </c>
      <c r="AC956" s="26">
        <f t="shared" si="722"/>
        <v>0.2</v>
      </c>
      <c r="AD956" s="26">
        <f t="shared" si="723"/>
        <v>87.299999999999983</v>
      </c>
      <c r="AE956" s="61">
        <f>IF(SUM(AD956:AD957)=0," ",SUM(AD956:AD957))</f>
        <v>242.89999999999998</v>
      </c>
    </row>
    <row r="957" spans="1:31" x14ac:dyDescent="0.35">
      <c r="A957" s="69"/>
      <c r="B957" s="89" t="s">
        <v>46</v>
      </c>
      <c r="C957" s="90">
        <v>4.2</v>
      </c>
      <c r="D957" s="90">
        <v>4.2</v>
      </c>
      <c r="E957" s="90">
        <v>4.3</v>
      </c>
      <c r="F957" s="90">
        <v>4.3</v>
      </c>
      <c r="G957" s="90">
        <v>0.2</v>
      </c>
      <c r="H957" s="90">
        <v>0.1</v>
      </c>
      <c r="I957" s="90">
        <v>0.1</v>
      </c>
      <c r="J957" s="90">
        <v>4.3</v>
      </c>
      <c r="K957" s="90">
        <v>11.4</v>
      </c>
      <c r="L957" s="90">
        <v>12.5</v>
      </c>
      <c r="M957" s="90">
        <v>12.6</v>
      </c>
      <c r="N957" s="90">
        <v>14.3</v>
      </c>
      <c r="O957" s="90">
        <v>14.3</v>
      </c>
      <c r="P957" s="90">
        <v>14.3</v>
      </c>
      <c r="Q957" s="90">
        <v>12.4</v>
      </c>
      <c r="R957" s="90">
        <v>11.6</v>
      </c>
      <c r="S957" s="90">
        <v>4.3</v>
      </c>
      <c r="T957" s="90">
        <v>13.1</v>
      </c>
      <c r="U957" s="90">
        <v>12.8</v>
      </c>
      <c r="V957" s="90">
        <v>0.1</v>
      </c>
      <c r="W957" s="90">
        <v>0</v>
      </c>
      <c r="X957" s="90">
        <v>0.1</v>
      </c>
      <c r="Y957" s="90">
        <v>0.1</v>
      </c>
      <c r="Z957" s="90">
        <v>0</v>
      </c>
      <c r="AA957" s="26">
        <f t="shared" si="719"/>
        <v>6.4833333333333334</v>
      </c>
      <c r="AB957" s="26">
        <f t="shared" si="721"/>
        <v>14.3</v>
      </c>
      <c r="AC957" s="26">
        <f t="shared" si="722"/>
        <v>0</v>
      </c>
      <c r="AD957" s="26">
        <f t="shared" si="723"/>
        <v>155.6</v>
      </c>
      <c r="AE957" s="62"/>
    </row>
    <row r="958" spans="1:31" x14ac:dyDescent="0.35">
      <c r="A958" s="68">
        <f t="shared" ref="A958" si="740">A956+1</f>
        <v>44306</v>
      </c>
      <c r="B958" s="89" t="s">
        <v>45</v>
      </c>
      <c r="C958" s="90">
        <v>0.2</v>
      </c>
      <c r="D958" s="90">
        <v>0.2</v>
      </c>
      <c r="E958" s="90">
        <v>0.2</v>
      </c>
      <c r="F958" s="90">
        <v>0.2</v>
      </c>
      <c r="G958" s="90">
        <v>0.2</v>
      </c>
      <c r="H958" s="90">
        <v>0.2</v>
      </c>
      <c r="I958" s="90">
        <v>0.2</v>
      </c>
      <c r="J958" s="90">
        <v>0.9</v>
      </c>
      <c r="K958" s="90">
        <v>1</v>
      </c>
      <c r="L958" s="90">
        <v>1.1000000000000001</v>
      </c>
      <c r="M958" s="90">
        <v>1.1000000000000001</v>
      </c>
      <c r="N958" s="90">
        <v>1.1000000000000001</v>
      </c>
      <c r="O958" s="90">
        <v>1</v>
      </c>
      <c r="P958" s="90">
        <v>1</v>
      </c>
      <c r="Q958" s="90">
        <v>1</v>
      </c>
      <c r="R958" s="90">
        <v>1</v>
      </c>
      <c r="S958" s="90">
        <v>0</v>
      </c>
      <c r="T958" s="90">
        <v>0.3</v>
      </c>
      <c r="U958" s="90">
        <v>4.7</v>
      </c>
      <c r="V958" s="90">
        <v>4.7</v>
      </c>
      <c r="W958" s="90">
        <v>4.5999999999999996</v>
      </c>
      <c r="X958" s="90">
        <v>4.7</v>
      </c>
      <c r="Y958" s="90">
        <v>4.5</v>
      </c>
      <c r="Z958" s="90">
        <v>4.5</v>
      </c>
      <c r="AA958" s="26">
        <f t="shared" si="719"/>
        <v>1.6083333333333332</v>
      </c>
      <c r="AB958" s="26">
        <f t="shared" si="721"/>
        <v>4.7</v>
      </c>
      <c r="AC958" s="26">
        <f t="shared" si="722"/>
        <v>0</v>
      </c>
      <c r="AD958" s="26">
        <f t="shared" si="723"/>
        <v>38.599999999999994</v>
      </c>
      <c r="AE958" s="61">
        <f>IF(SUM(AD958:AD959)=0," ",SUM(AD958:AD959))</f>
        <v>137.19999999999996</v>
      </c>
    </row>
    <row r="959" spans="1:31" x14ac:dyDescent="0.35">
      <c r="A959" s="69"/>
      <c r="B959" s="89" t="s">
        <v>46</v>
      </c>
      <c r="C959" s="90">
        <v>0</v>
      </c>
      <c r="D959" s="90">
        <v>0</v>
      </c>
      <c r="E959" s="90">
        <v>0</v>
      </c>
      <c r="F959" s="90">
        <v>0</v>
      </c>
      <c r="G959" s="90">
        <v>0</v>
      </c>
      <c r="H959" s="90">
        <v>0</v>
      </c>
      <c r="I959" s="90">
        <v>0.1</v>
      </c>
      <c r="J959" s="90">
        <v>5.0999999999999996</v>
      </c>
      <c r="K959" s="90">
        <v>13.2</v>
      </c>
      <c r="L959" s="90">
        <v>13.2</v>
      </c>
      <c r="M959" s="90">
        <v>13.2</v>
      </c>
      <c r="N959" s="90">
        <v>11.5</v>
      </c>
      <c r="O959" s="90">
        <v>10.3</v>
      </c>
      <c r="P959" s="90">
        <v>10.3</v>
      </c>
      <c r="Q959" s="90">
        <v>10.3</v>
      </c>
      <c r="R959" s="90">
        <v>10</v>
      </c>
      <c r="S959" s="90">
        <v>0.1</v>
      </c>
      <c r="T959" s="90">
        <v>1.1000000000000001</v>
      </c>
      <c r="U959" s="90">
        <v>0.1</v>
      </c>
      <c r="V959" s="90">
        <v>0.1</v>
      </c>
      <c r="W959" s="90">
        <v>0</v>
      </c>
      <c r="X959" s="90">
        <v>0</v>
      </c>
      <c r="Y959" s="90">
        <v>0</v>
      </c>
      <c r="Z959" s="90">
        <v>0</v>
      </c>
      <c r="AA959" s="26">
        <f t="shared" si="719"/>
        <v>4.1083333333333316</v>
      </c>
      <c r="AB959" s="26">
        <f t="shared" si="721"/>
        <v>13.2</v>
      </c>
      <c r="AC959" s="26">
        <f t="shared" si="722"/>
        <v>0</v>
      </c>
      <c r="AD959" s="26">
        <f t="shared" si="723"/>
        <v>98.599999999999966</v>
      </c>
      <c r="AE959" s="62"/>
    </row>
    <row r="960" spans="1:31" x14ac:dyDescent="0.35">
      <c r="A960" s="68">
        <f t="shared" ref="A960" si="741">A958+1</f>
        <v>44307</v>
      </c>
      <c r="B960" s="89" t="s">
        <v>45</v>
      </c>
      <c r="C960" s="90">
        <v>4.5999999999999996</v>
      </c>
      <c r="D960" s="90">
        <v>4.5999999999999996</v>
      </c>
      <c r="E960" s="90">
        <v>1</v>
      </c>
      <c r="F960" s="90">
        <v>0.2</v>
      </c>
      <c r="G960" s="90">
        <v>0.2</v>
      </c>
      <c r="H960" s="90">
        <v>6.8</v>
      </c>
      <c r="I960" s="90">
        <v>7.6</v>
      </c>
      <c r="J960" s="90">
        <v>8</v>
      </c>
      <c r="K960" s="90">
        <v>8.5</v>
      </c>
      <c r="L960" s="90">
        <v>8.5</v>
      </c>
      <c r="M960" s="90">
        <v>8.6</v>
      </c>
      <c r="N960" s="90">
        <v>1</v>
      </c>
      <c r="O960" s="90">
        <v>0.9</v>
      </c>
      <c r="P960" s="90">
        <v>0.9</v>
      </c>
      <c r="Q960" s="90">
        <v>0.9</v>
      </c>
      <c r="R960" s="90">
        <v>0.9</v>
      </c>
      <c r="S960" s="90">
        <v>0.8</v>
      </c>
      <c r="T960" s="90">
        <v>0.2</v>
      </c>
      <c r="U960" s="90">
        <v>0.2</v>
      </c>
      <c r="V960" s="90">
        <v>0.2</v>
      </c>
      <c r="W960" s="90">
        <v>0.2</v>
      </c>
      <c r="X960" s="90">
        <v>0.2</v>
      </c>
      <c r="Y960" s="90">
        <v>0.2</v>
      </c>
      <c r="Z960" s="90">
        <v>0.2</v>
      </c>
      <c r="AA960" s="26">
        <f t="shared" si="719"/>
        <v>2.7250000000000001</v>
      </c>
      <c r="AB960" s="26">
        <f t="shared" si="721"/>
        <v>8.6</v>
      </c>
      <c r="AC960" s="26">
        <f t="shared" si="722"/>
        <v>0.2</v>
      </c>
      <c r="AD960" s="26">
        <f t="shared" si="723"/>
        <v>65.400000000000006</v>
      </c>
      <c r="AE960" s="61">
        <f>IF(SUM(AD960:AD961)=0," ",SUM(AD960:AD961))</f>
        <v>189.59999999999997</v>
      </c>
    </row>
    <row r="961" spans="1:31" x14ac:dyDescent="0.35">
      <c r="A961" s="69"/>
      <c r="B961" s="89" t="s">
        <v>46</v>
      </c>
      <c r="C961" s="90">
        <v>0.1</v>
      </c>
      <c r="D961" s="90">
        <v>0.1</v>
      </c>
      <c r="E961" s="90">
        <v>0</v>
      </c>
      <c r="F961" s="90">
        <v>0</v>
      </c>
      <c r="G961" s="90">
        <v>0</v>
      </c>
      <c r="H961" s="90">
        <v>10.7</v>
      </c>
      <c r="I961" s="90">
        <v>12.5</v>
      </c>
      <c r="J961" s="90">
        <v>12.7</v>
      </c>
      <c r="K961" s="90">
        <v>14.1</v>
      </c>
      <c r="L961" s="90">
        <v>14.2</v>
      </c>
      <c r="M961" s="90">
        <v>14.2</v>
      </c>
      <c r="N961" s="90">
        <v>11</v>
      </c>
      <c r="O961" s="90">
        <v>12.3</v>
      </c>
      <c r="P961" s="90">
        <v>11.8</v>
      </c>
      <c r="Q961" s="90">
        <v>6.1</v>
      </c>
      <c r="R961" s="90">
        <v>4.2</v>
      </c>
      <c r="S961" s="90">
        <v>0.1</v>
      </c>
      <c r="T961" s="90">
        <v>0</v>
      </c>
      <c r="U961" s="90">
        <v>0</v>
      </c>
      <c r="V961" s="90">
        <v>0</v>
      </c>
      <c r="W961" s="90">
        <v>0</v>
      </c>
      <c r="X961" s="90">
        <v>0.1</v>
      </c>
      <c r="Y961" s="90">
        <v>0</v>
      </c>
      <c r="Z961" s="90">
        <v>0</v>
      </c>
      <c r="AA961" s="26">
        <f t="shared" si="719"/>
        <v>5.1749999999999989</v>
      </c>
      <c r="AB961" s="26">
        <f t="shared" si="721"/>
        <v>14.2</v>
      </c>
      <c r="AC961" s="26">
        <f t="shared" si="722"/>
        <v>0</v>
      </c>
      <c r="AD961" s="26">
        <f t="shared" si="723"/>
        <v>124.19999999999997</v>
      </c>
      <c r="AE961" s="62"/>
    </row>
    <row r="962" spans="1:31" x14ac:dyDescent="0.35">
      <c r="A962" s="68">
        <f t="shared" ref="A962" si="742">A960+1</f>
        <v>44308</v>
      </c>
      <c r="B962" s="89" t="s">
        <v>45</v>
      </c>
      <c r="C962" s="90">
        <v>8.1999999999999993</v>
      </c>
      <c r="D962" s="90">
        <v>8.1999999999999993</v>
      </c>
      <c r="E962" s="90">
        <v>8.1999999999999993</v>
      </c>
      <c r="F962" s="90">
        <v>7.5</v>
      </c>
      <c r="G962" s="90">
        <v>7.7</v>
      </c>
      <c r="H962" s="90">
        <v>7.8</v>
      </c>
      <c r="I962" s="90">
        <v>7.6</v>
      </c>
      <c r="J962" s="90">
        <v>7.2</v>
      </c>
      <c r="K962" s="90">
        <v>0.9</v>
      </c>
      <c r="L962" s="90">
        <v>0.1</v>
      </c>
      <c r="M962" s="90">
        <v>4.9000000000000004</v>
      </c>
      <c r="N962" s="90">
        <v>4.9000000000000004</v>
      </c>
      <c r="O962" s="90">
        <v>5.5</v>
      </c>
      <c r="P962" s="90">
        <v>5.7</v>
      </c>
      <c r="Q962" s="90">
        <v>7.5</v>
      </c>
      <c r="R962" s="90">
        <v>5.8</v>
      </c>
      <c r="S962" s="90">
        <v>4</v>
      </c>
      <c r="T962" s="90">
        <v>4.0999999999999996</v>
      </c>
      <c r="U962" s="90">
        <v>4.5</v>
      </c>
      <c r="V962" s="90">
        <v>4.5</v>
      </c>
      <c r="W962" s="90">
        <v>4.4000000000000004</v>
      </c>
      <c r="X962" s="90">
        <v>4.5</v>
      </c>
      <c r="Y962" s="90">
        <v>4.5</v>
      </c>
      <c r="Z962" s="90">
        <v>4.5</v>
      </c>
      <c r="AA962" s="26">
        <f t="shared" si="719"/>
        <v>5.5291666666666659</v>
      </c>
      <c r="AB962" s="26">
        <f t="shared" si="721"/>
        <v>8.1999999999999993</v>
      </c>
      <c r="AC962" s="26">
        <f t="shared" si="722"/>
        <v>0.1</v>
      </c>
      <c r="AD962" s="26">
        <f t="shared" si="723"/>
        <v>132.69999999999999</v>
      </c>
      <c r="AE962" s="61">
        <f>IF(SUM(AD962:AD963)=0," ",SUM(AD962:AD963))</f>
        <v>188.3</v>
      </c>
    </row>
    <row r="963" spans="1:31" x14ac:dyDescent="0.35">
      <c r="A963" s="69"/>
      <c r="B963" s="89" t="s">
        <v>46</v>
      </c>
      <c r="C963" s="90">
        <v>6.6</v>
      </c>
      <c r="D963" s="90">
        <v>6.5</v>
      </c>
      <c r="E963" s="90">
        <v>6.6</v>
      </c>
      <c r="F963" s="90">
        <v>5.7</v>
      </c>
      <c r="G963" s="90">
        <v>6</v>
      </c>
      <c r="H963" s="90">
        <v>5.9</v>
      </c>
      <c r="I963" s="90">
        <v>5.9</v>
      </c>
      <c r="J963" s="90">
        <v>5.6</v>
      </c>
      <c r="K963" s="90">
        <v>0.1</v>
      </c>
      <c r="L963" s="90">
        <v>0.1</v>
      </c>
      <c r="M963" s="90">
        <v>0.1</v>
      </c>
      <c r="N963" s="90">
        <v>0.1</v>
      </c>
      <c r="O963" s="90">
        <v>0.1</v>
      </c>
      <c r="P963" s="90">
        <v>0.1</v>
      </c>
      <c r="Q963" s="90">
        <v>5.7</v>
      </c>
      <c r="R963" s="90">
        <v>0.2</v>
      </c>
      <c r="S963" s="90">
        <v>0.1</v>
      </c>
      <c r="T963" s="90">
        <v>0</v>
      </c>
      <c r="U963" s="90">
        <v>0</v>
      </c>
      <c r="V963" s="90">
        <v>0</v>
      </c>
      <c r="W963" s="90">
        <v>0</v>
      </c>
      <c r="X963" s="90">
        <v>0.1</v>
      </c>
      <c r="Y963" s="90">
        <v>0.1</v>
      </c>
      <c r="Z963" s="90">
        <v>0</v>
      </c>
      <c r="AA963" s="26">
        <f t="shared" si="719"/>
        <v>2.3166666666666673</v>
      </c>
      <c r="AB963" s="26">
        <f t="shared" si="721"/>
        <v>6.6</v>
      </c>
      <c r="AC963" s="26">
        <f t="shared" si="722"/>
        <v>0</v>
      </c>
      <c r="AD963" s="26">
        <f t="shared" si="723"/>
        <v>55.600000000000016</v>
      </c>
      <c r="AE963" s="62"/>
    </row>
    <row r="964" spans="1:31" x14ac:dyDescent="0.35">
      <c r="A964" s="68">
        <f t="shared" ref="A964" si="743">A962+1</f>
        <v>44309</v>
      </c>
      <c r="B964" s="89" t="s">
        <v>45</v>
      </c>
      <c r="C964" s="90">
        <v>4.3</v>
      </c>
      <c r="D964" s="90">
        <v>0.9</v>
      </c>
      <c r="E964" s="90">
        <v>0.2</v>
      </c>
      <c r="F964" s="90">
        <v>6</v>
      </c>
      <c r="G964" s="90">
        <v>7</v>
      </c>
      <c r="H964" s="90">
        <v>7</v>
      </c>
      <c r="I964" s="90">
        <v>8</v>
      </c>
      <c r="J964" s="90">
        <v>7.7</v>
      </c>
      <c r="K964" s="90">
        <v>8.5</v>
      </c>
      <c r="L964" s="90">
        <v>1.8</v>
      </c>
      <c r="M964" s="90">
        <v>1.8</v>
      </c>
      <c r="N964" s="90">
        <v>1.8</v>
      </c>
      <c r="O964" s="90">
        <v>1.7</v>
      </c>
      <c r="P964" s="90">
        <v>1.5</v>
      </c>
      <c r="Q964" s="90">
        <v>0.9</v>
      </c>
      <c r="R964" s="90">
        <v>0.9</v>
      </c>
      <c r="S964" s="90">
        <v>0.9</v>
      </c>
      <c r="T964" s="90">
        <v>0.2</v>
      </c>
      <c r="U964" s="90">
        <v>0.2</v>
      </c>
      <c r="V964" s="90">
        <v>0.2</v>
      </c>
      <c r="W964" s="90">
        <v>0.2</v>
      </c>
      <c r="X964" s="90">
        <v>0.2</v>
      </c>
      <c r="Y964" s="90">
        <v>0.2</v>
      </c>
      <c r="Z964" s="90">
        <v>0.2</v>
      </c>
      <c r="AA964" s="26">
        <f t="shared" si="719"/>
        <v>2.5958333333333337</v>
      </c>
      <c r="AB964" s="26">
        <f t="shared" si="721"/>
        <v>8.5</v>
      </c>
      <c r="AC964" s="26">
        <f t="shared" si="722"/>
        <v>0.2</v>
      </c>
      <c r="AD964" s="26">
        <f t="shared" si="723"/>
        <v>62.300000000000011</v>
      </c>
      <c r="AE964" s="61">
        <f>IF(SUM(AD964:AD965)=0," ",SUM(AD964:AD965))</f>
        <v>188.2</v>
      </c>
    </row>
    <row r="965" spans="1:31" x14ac:dyDescent="0.35">
      <c r="A965" s="69"/>
      <c r="B965" s="89" t="s">
        <v>46</v>
      </c>
      <c r="C965" s="90">
        <v>0</v>
      </c>
      <c r="D965" s="90">
        <v>0</v>
      </c>
      <c r="E965" s="90">
        <v>0.1</v>
      </c>
      <c r="F965" s="90">
        <v>4.3</v>
      </c>
      <c r="G965" s="90">
        <v>11.7</v>
      </c>
      <c r="H965" s="90">
        <v>12</v>
      </c>
      <c r="I965" s="90">
        <v>13</v>
      </c>
      <c r="J965" s="90">
        <v>12.6</v>
      </c>
      <c r="K965" s="90">
        <v>14</v>
      </c>
      <c r="L965" s="90">
        <v>10.6</v>
      </c>
      <c r="M965" s="90">
        <v>10</v>
      </c>
      <c r="N965" s="90">
        <v>10</v>
      </c>
      <c r="O965" s="90">
        <v>9.3000000000000007</v>
      </c>
      <c r="P965" s="90">
        <v>4.4000000000000004</v>
      </c>
      <c r="Q965" s="90">
        <v>4.3</v>
      </c>
      <c r="R965" s="90">
        <v>4.3</v>
      </c>
      <c r="S965" s="90">
        <v>4.2</v>
      </c>
      <c r="T965" s="90">
        <v>0.2</v>
      </c>
      <c r="U965" s="90">
        <v>0.2</v>
      </c>
      <c r="V965" s="90">
        <v>0.2</v>
      </c>
      <c r="W965" s="90">
        <v>0.1</v>
      </c>
      <c r="X965" s="90">
        <v>0.1</v>
      </c>
      <c r="Y965" s="90">
        <v>0.1</v>
      </c>
      <c r="Z965" s="90">
        <v>0.2</v>
      </c>
      <c r="AA965" s="26">
        <f t="shared" si="719"/>
        <v>5.2458333333333327</v>
      </c>
      <c r="AB965" s="26">
        <f t="shared" si="721"/>
        <v>14</v>
      </c>
      <c r="AC965" s="26">
        <f t="shared" si="722"/>
        <v>0</v>
      </c>
      <c r="AD965" s="26">
        <f t="shared" si="723"/>
        <v>125.89999999999998</v>
      </c>
      <c r="AE965" s="62"/>
    </row>
    <row r="966" spans="1:31" x14ac:dyDescent="0.35">
      <c r="A966" s="68">
        <f t="shared" ref="A966" si="744">A964+1</f>
        <v>44310</v>
      </c>
      <c r="B966" s="89" t="s">
        <v>45</v>
      </c>
      <c r="C966" s="90">
        <v>1</v>
      </c>
      <c r="D966" s="90">
        <v>1</v>
      </c>
      <c r="E966" s="90">
        <v>1</v>
      </c>
      <c r="F966" s="90">
        <v>8.4</v>
      </c>
      <c r="G966" s="90">
        <v>1.6</v>
      </c>
      <c r="H966" s="90">
        <v>1.8</v>
      </c>
      <c r="I966" s="90">
        <v>1.6</v>
      </c>
      <c r="J966" s="90">
        <v>1.7</v>
      </c>
      <c r="K966" s="90">
        <v>1.5</v>
      </c>
      <c r="L966" s="90">
        <v>1.6</v>
      </c>
      <c r="M966" s="90">
        <v>1.5</v>
      </c>
      <c r="N966" s="90">
        <v>0.9</v>
      </c>
      <c r="O966" s="90">
        <v>0.9</v>
      </c>
      <c r="P966" s="90">
        <v>0.9</v>
      </c>
      <c r="Q966" s="90">
        <v>0.9</v>
      </c>
      <c r="R966" s="90">
        <v>0.9</v>
      </c>
      <c r="S966" s="90">
        <v>0.9</v>
      </c>
      <c r="T966" s="90">
        <v>0.9</v>
      </c>
      <c r="U966" s="90">
        <v>0.9</v>
      </c>
      <c r="V966" s="90">
        <v>0.9</v>
      </c>
      <c r="W966" s="90">
        <v>0.3</v>
      </c>
      <c r="X966" s="90">
        <v>0.2</v>
      </c>
      <c r="Y966" s="90">
        <v>0.2</v>
      </c>
      <c r="Z966" s="90">
        <v>5.0999999999999996</v>
      </c>
      <c r="AA966" s="26">
        <f t="shared" si="719"/>
        <v>1.5249999999999995</v>
      </c>
      <c r="AB966" s="26">
        <f t="shared" si="721"/>
        <v>8.4</v>
      </c>
      <c r="AC966" s="26">
        <f t="shared" si="722"/>
        <v>0.2</v>
      </c>
      <c r="AD966" s="26">
        <f t="shared" si="723"/>
        <v>36.599999999999987</v>
      </c>
      <c r="AE966" s="61">
        <f>IF(SUM(AD966:AD967)=0," ",SUM(AD966:AD967))</f>
        <v>187.7</v>
      </c>
    </row>
    <row r="967" spans="1:31" x14ac:dyDescent="0.35">
      <c r="A967" s="69"/>
      <c r="B967" s="89" t="s">
        <v>46</v>
      </c>
      <c r="C967" s="90">
        <v>12.5</v>
      </c>
      <c r="D967" s="90">
        <v>11.8</v>
      </c>
      <c r="E967" s="90">
        <v>13.4</v>
      </c>
      <c r="F967" s="90">
        <v>14</v>
      </c>
      <c r="G967" s="90">
        <v>11.5</v>
      </c>
      <c r="H967" s="90">
        <v>11.2</v>
      </c>
      <c r="I967" s="90">
        <v>10.8</v>
      </c>
      <c r="J967" s="90">
        <v>10</v>
      </c>
      <c r="K967" s="90">
        <v>9.4</v>
      </c>
      <c r="L967" s="90">
        <v>9.6</v>
      </c>
      <c r="M967" s="90">
        <v>5.6</v>
      </c>
      <c r="N967" s="90">
        <v>3.2</v>
      </c>
      <c r="O967" s="90">
        <v>3.3</v>
      </c>
      <c r="P967" s="90">
        <v>3.4</v>
      </c>
      <c r="Q967" s="90">
        <v>3.4</v>
      </c>
      <c r="R967" s="90">
        <v>3.4</v>
      </c>
      <c r="S967" s="90">
        <v>3.4</v>
      </c>
      <c r="T967" s="90">
        <v>3.4</v>
      </c>
      <c r="U967" s="90">
        <v>3.4</v>
      </c>
      <c r="V967" s="90">
        <v>3.4</v>
      </c>
      <c r="W967" s="90">
        <v>0.1</v>
      </c>
      <c r="X967" s="90">
        <v>0.1</v>
      </c>
      <c r="Y967" s="90">
        <v>0.1</v>
      </c>
      <c r="Z967" s="90">
        <v>0.7</v>
      </c>
      <c r="AA967" s="26">
        <f t="shared" si="719"/>
        <v>6.2958333333333334</v>
      </c>
      <c r="AB967" s="26">
        <f t="shared" si="721"/>
        <v>14</v>
      </c>
      <c r="AC967" s="26">
        <f t="shared" si="722"/>
        <v>0.1</v>
      </c>
      <c r="AD967" s="26">
        <f t="shared" si="723"/>
        <v>151.1</v>
      </c>
      <c r="AE967" s="62"/>
    </row>
    <row r="968" spans="1:31" x14ac:dyDescent="0.35">
      <c r="A968" s="68">
        <f t="shared" ref="A968" si="745">A966+1</f>
        <v>44311</v>
      </c>
      <c r="B968" s="89" t="s">
        <v>45</v>
      </c>
      <c r="C968" s="90">
        <v>7.2</v>
      </c>
      <c r="D968" s="90">
        <v>7.2</v>
      </c>
      <c r="E968" s="90">
        <v>8.6</v>
      </c>
      <c r="F968" s="90">
        <v>8.5</v>
      </c>
      <c r="G968" s="90">
        <v>8</v>
      </c>
      <c r="H968" s="90">
        <v>8</v>
      </c>
      <c r="I968" s="90">
        <v>1.5</v>
      </c>
      <c r="J968" s="90">
        <v>1.6</v>
      </c>
      <c r="K968" s="90">
        <v>1.7</v>
      </c>
      <c r="L968" s="90">
        <v>0.9</v>
      </c>
      <c r="M968" s="90">
        <v>0.2</v>
      </c>
      <c r="N968" s="90">
        <v>0.2</v>
      </c>
      <c r="O968" s="90">
        <v>0.2</v>
      </c>
      <c r="P968" s="90">
        <v>0.2</v>
      </c>
      <c r="Q968" s="90">
        <v>0.2</v>
      </c>
      <c r="R968" s="90">
        <v>0.2</v>
      </c>
      <c r="S968" s="90">
        <v>0.2</v>
      </c>
      <c r="T968" s="90">
        <v>0.2</v>
      </c>
      <c r="U968" s="90">
        <v>0.2</v>
      </c>
      <c r="V968" s="90">
        <v>5.4</v>
      </c>
      <c r="W968" s="90">
        <v>8</v>
      </c>
      <c r="X968" s="90">
        <v>7.8</v>
      </c>
      <c r="Y968" s="90">
        <v>7.7</v>
      </c>
      <c r="Z968" s="90">
        <v>7.8</v>
      </c>
      <c r="AA968" s="26">
        <f t="shared" si="719"/>
        <v>3.8208333333333346</v>
      </c>
      <c r="AB968" s="26">
        <f t="shared" si="721"/>
        <v>8.6</v>
      </c>
      <c r="AC968" s="26">
        <f t="shared" si="722"/>
        <v>0.2</v>
      </c>
      <c r="AD968" s="26">
        <f t="shared" si="723"/>
        <v>91.700000000000031</v>
      </c>
      <c r="AE968" s="61">
        <f>IF(SUM(AD968:AD969)=0," ",SUM(AD968:AD969))</f>
        <v>262.09999999999997</v>
      </c>
    </row>
    <row r="969" spans="1:31" x14ac:dyDescent="0.35">
      <c r="A969" s="69"/>
      <c r="B969" s="89" t="s">
        <v>46</v>
      </c>
      <c r="C969" s="90">
        <v>11.5</v>
      </c>
      <c r="D969" s="90">
        <v>11.5</v>
      </c>
      <c r="E969" s="90">
        <v>14</v>
      </c>
      <c r="F969" s="90">
        <v>14</v>
      </c>
      <c r="G969" s="90">
        <v>13</v>
      </c>
      <c r="H969" s="90">
        <v>13</v>
      </c>
      <c r="I969" s="90">
        <v>12.2</v>
      </c>
      <c r="J969" s="90">
        <v>11.9</v>
      </c>
      <c r="K969" s="90">
        <v>11.9</v>
      </c>
      <c r="L969" s="90">
        <v>5.8</v>
      </c>
      <c r="M969" s="90">
        <v>0.1</v>
      </c>
      <c r="N969" s="90">
        <v>0.1</v>
      </c>
      <c r="O969" s="90">
        <v>0.1</v>
      </c>
      <c r="P969" s="90">
        <v>0</v>
      </c>
      <c r="Q969" s="90">
        <v>0.1</v>
      </c>
      <c r="R969" s="90">
        <v>0.1</v>
      </c>
      <c r="S969" s="90">
        <v>0.1</v>
      </c>
      <c r="T969" s="90">
        <v>0.1</v>
      </c>
      <c r="U969" s="90">
        <v>0.1</v>
      </c>
      <c r="V969" s="90">
        <v>0.1</v>
      </c>
      <c r="W969" s="90">
        <v>12.7</v>
      </c>
      <c r="X969" s="90">
        <v>12.7</v>
      </c>
      <c r="Y969" s="90">
        <v>12.8</v>
      </c>
      <c r="Z969" s="90">
        <v>12.5</v>
      </c>
      <c r="AA969" s="26">
        <f t="shared" si="719"/>
        <v>7.0999999999999979</v>
      </c>
      <c r="AB969" s="26">
        <f t="shared" si="721"/>
        <v>14</v>
      </c>
      <c r="AC969" s="26">
        <f t="shared" si="722"/>
        <v>0</v>
      </c>
      <c r="AD969" s="26">
        <f t="shared" si="723"/>
        <v>170.39999999999995</v>
      </c>
      <c r="AE969" s="62"/>
    </row>
    <row r="970" spans="1:31" x14ac:dyDescent="0.35">
      <c r="A970" s="68">
        <f t="shared" ref="A970" si="746">A968+1</f>
        <v>44312</v>
      </c>
      <c r="B970" s="89" t="s">
        <v>45</v>
      </c>
      <c r="C970" s="90">
        <v>8</v>
      </c>
      <c r="D970" s="90">
        <v>8.1</v>
      </c>
      <c r="E970" s="90">
        <v>7.8</v>
      </c>
      <c r="F970" s="90">
        <v>6.5</v>
      </c>
      <c r="G970" s="90">
        <v>6.5</v>
      </c>
      <c r="H970" s="90">
        <v>6.4</v>
      </c>
      <c r="I970" s="90">
        <v>6.3</v>
      </c>
      <c r="J970" s="90">
        <v>6.6</v>
      </c>
      <c r="K970" s="90">
        <v>5.3</v>
      </c>
      <c r="L970" s="90">
        <v>5.3</v>
      </c>
      <c r="M970" s="90">
        <v>5.3</v>
      </c>
      <c r="N970" s="90">
        <v>5.2</v>
      </c>
      <c r="O970" s="90">
        <v>5.2</v>
      </c>
      <c r="P970" s="90">
        <v>5.3</v>
      </c>
      <c r="Q970" s="90">
        <v>5.2</v>
      </c>
      <c r="R970" s="90">
        <v>5.0999999999999996</v>
      </c>
      <c r="S970" s="90">
        <v>0.2</v>
      </c>
      <c r="T970" s="90">
        <v>0.2</v>
      </c>
      <c r="U970" s="90">
        <v>0.2</v>
      </c>
      <c r="V970" s="90">
        <v>0.2</v>
      </c>
      <c r="W970" s="90">
        <v>6.1</v>
      </c>
      <c r="X970" s="90">
        <v>6</v>
      </c>
      <c r="Y970" s="90">
        <v>6.9</v>
      </c>
      <c r="Z970" s="90">
        <v>7.2</v>
      </c>
      <c r="AA970" s="26">
        <f t="shared" si="719"/>
        <v>5.2125000000000004</v>
      </c>
      <c r="AB970" s="26">
        <f t="shared" si="721"/>
        <v>8.1</v>
      </c>
      <c r="AC970" s="26">
        <f t="shared" si="722"/>
        <v>0.2</v>
      </c>
      <c r="AD970" s="26">
        <f t="shared" si="723"/>
        <v>125.10000000000001</v>
      </c>
      <c r="AE970" s="61">
        <f>IF(SUM(AD970:AD971)=0," ",SUM(AD970:AD971))</f>
        <v>191.70000000000005</v>
      </c>
    </row>
    <row r="971" spans="1:31" x14ac:dyDescent="0.35">
      <c r="A971" s="69"/>
      <c r="B971" s="89" t="s">
        <v>46</v>
      </c>
      <c r="C971" s="90">
        <v>6.3</v>
      </c>
      <c r="D971" s="90">
        <v>6.4</v>
      </c>
      <c r="E971" s="90">
        <v>5.9</v>
      </c>
      <c r="F971" s="90">
        <v>4.8</v>
      </c>
      <c r="G971" s="90">
        <v>4.7</v>
      </c>
      <c r="H971" s="90">
        <v>4.7</v>
      </c>
      <c r="I971" s="90">
        <v>4.9000000000000004</v>
      </c>
      <c r="J971" s="90">
        <v>5</v>
      </c>
      <c r="K971" s="90">
        <v>0.1</v>
      </c>
      <c r="L971" s="90">
        <v>0.1</v>
      </c>
      <c r="M971" s="90">
        <v>0.1</v>
      </c>
      <c r="N971" s="90">
        <v>0.1</v>
      </c>
      <c r="O971" s="90">
        <v>0.1</v>
      </c>
      <c r="P971" s="90">
        <v>0.1</v>
      </c>
      <c r="Q971" s="90">
        <v>0.1</v>
      </c>
      <c r="R971" s="90">
        <v>0.1</v>
      </c>
      <c r="S971" s="90">
        <v>0.1</v>
      </c>
      <c r="T971" s="90">
        <v>0.1</v>
      </c>
      <c r="U971" s="90">
        <v>0.1</v>
      </c>
      <c r="V971" s="90">
        <v>0.1</v>
      </c>
      <c r="W971" s="90">
        <v>0.1</v>
      </c>
      <c r="X971" s="90">
        <v>0.1</v>
      </c>
      <c r="Y971" s="90">
        <v>11.1</v>
      </c>
      <c r="Z971" s="90">
        <v>11.4</v>
      </c>
      <c r="AA971" s="26">
        <f t="shared" si="719"/>
        <v>2.7750000000000008</v>
      </c>
      <c r="AB971" s="26">
        <f t="shared" si="721"/>
        <v>11.4</v>
      </c>
      <c r="AC971" s="26">
        <f t="shared" si="722"/>
        <v>0.1</v>
      </c>
      <c r="AD971" s="26">
        <f t="shared" si="723"/>
        <v>66.600000000000023</v>
      </c>
      <c r="AE971" s="62"/>
    </row>
    <row r="972" spans="1:31" x14ac:dyDescent="0.35">
      <c r="A972" s="68">
        <f t="shared" ref="A972" si="747">A970+1</f>
        <v>44313</v>
      </c>
      <c r="B972" s="89" t="s">
        <v>45</v>
      </c>
      <c r="C972" s="90">
        <v>7.4</v>
      </c>
      <c r="D972" s="90">
        <v>1</v>
      </c>
      <c r="E972" s="90">
        <v>0.2</v>
      </c>
      <c r="F972" s="90">
        <v>0.2</v>
      </c>
      <c r="G972" s="90">
        <v>0.2</v>
      </c>
      <c r="H972" s="90">
        <v>0.2</v>
      </c>
      <c r="I972" s="90">
        <v>0.2</v>
      </c>
      <c r="J972" s="90">
        <v>0.2</v>
      </c>
      <c r="K972" s="90">
        <v>0.2</v>
      </c>
      <c r="L972" s="90">
        <v>0.2</v>
      </c>
      <c r="M972" s="90">
        <v>0.2</v>
      </c>
      <c r="N972" s="90">
        <v>0.2</v>
      </c>
      <c r="O972" s="90">
        <v>0.2</v>
      </c>
      <c r="P972" s="90">
        <v>0.2</v>
      </c>
      <c r="Q972" s="90">
        <v>0.2</v>
      </c>
      <c r="R972" s="90">
        <v>0.2</v>
      </c>
      <c r="S972" s="90">
        <v>0.2</v>
      </c>
      <c r="T972" s="90">
        <v>0.2</v>
      </c>
      <c r="U972" s="90">
        <v>0.2</v>
      </c>
      <c r="V972" s="90">
        <v>0.2</v>
      </c>
      <c r="W972" s="90">
        <v>6.1</v>
      </c>
      <c r="X972" s="90">
        <v>8</v>
      </c>
      <c r="Y972" s="90">
        <v>7.4</v>
      </c>
      <c r="Z972" s="90">
        <v>7.1</v>
      </c>
      <c r="AA972" s="26">
        <f t="shared" si="719"/>
        <v>1.6916666666666662</v>
      </c>
      <c r="AB972" s="26">
        <f t="shared" si="721"/>
        <v>8</v>
      </c>
      <c r="AC972" s="26">
        <f t="shared" si="722"/>
        <v>0.2</v>
      </c>
      <c r="AD972" s="26">
        <f t="shared" si="723"/>
        <v>40.599999999999987</v>
      </c>
      <c r="AE972" s="61">
        <f>IF(SUM(AD972:AD973)=0," ",SUM(AD972:AD973))</f>
        <v>82.699999999999989</v>
      </c>
    </row>
    <row r="973" spans="1:31" x14ac:dyDescent="0.35">
      <c r="A973" s="69"/>
      <c r="B973" s="89" t="s">
        <v>46</v>
      </c>
      <c r="C973" s="90">
        <v>11.7</v>
      </c>
      <c r="D973" s="90">
        <v>0.1</v>
      </c>
      <c r="E973" s="90">
        <v>0.1</v>
      </c>
      <c r="F973" s="90">
        <v>0.1</v>
      </c>
      <c r="G973" s="90">
        <v>0</v>
      </c>
      <c r="H973" s="90">
        <v>0.1</v>
      </c>
      <c r="I973" s="90">
        <v>0</v>
      </c>
      <c r="J973" s="90">
        <v>0</v>
      </c>
      <c r="K973" s="90">
        <v>0</v>
      </c>
      <c r="L973" s="90">
        <v>0</v>
      </c>
      <c r="M973" s="90">
        <v>0.1</v>
      </c>
      <c r="N973" s="90">
        <v>0.1</v>
      </c>
      <c r="O973" s="90">
        <v>0.1</v>
      </c>
      <c r="P973" s="90">
        <v>0.1</v>
      </c>
      <c r="Q973" s="90">
        <v>0.1</v>
      </c>
      <c r="R973" s="90">
        <v>0.1</v>
      </c>
      <c r="S973" s="90">
        <v>0.1</v>
      </c>
      <c r="T973" s="90">
        <v>0.1</v>
      </c>
      <c r="U973" s="90">
        <v>0.1</v>
      </c>
      <c r="V973" s="90">
        <v>0.1</v>
      </c>
      <c r="W973" s="90">
        <v>4.3</v>
      </c>
      <c r="X973" s="90">
        <v>13.2</v>
      </c>
      <c r="Y973" s="90">
        <v>6.2</v>
      </c>
      <c r="Z973" s="90">
        <v>5.3</v>
      </c>
      <c r="AA973" s="26">
        <f t="shared" si="719"/>
        <v>1.7541666666666664</v>
      </c>
      <c r="AB973" s="26">
        <f t="shared" si="721"/>
        <v>13.2</v>
      </c>
      <c r="AC973" s="26">
        <f t="shared" si="722"/>
        <v>0</v>
      </c>
      <c r="AD973" s="26">
        <f t="shared" si="723"/>
        <v>42.099999999999994</v>
      </c>
      <c r="AE973" s="62"/>
    </row>
    <row r="974" spans="1:31" x14ac:dyDescent="0.35">
      <c r="A974" s="68">
        <f t="shared" ref="A974" si="748">A972+1</f>
        <v>44314</v>
      </c>
      <c r="B974" s="89" t="s">
        <v>45</v>
      </c>
      <c r="C974" s="90">
        <v>0.9</v>
      </c>
      <c r="D974" s="90">
        <v>0.9</v>
      </c>
      <c r="E974" s="90">
        <v>0.2</v>
      </c>
      <c r="F974" s="90">
        <v>0.2</v>
      </c>
      <c r="G974" s="90">
        <v>0.2</v>
      </c>
      <c r="H974" s="90">
        <v>0.2</v>
      </c>
      <c r="I974" s="90">
        <v>0.2</v>
      </c>
      <c r="J974" s="90">
        <v>0.2</v>
      </c>
      <c r="K974" s="90">
        <v>0.2</v>
      </c>
      <c r="L974" s="90">
        <v>0.2</v>
      </c>
      <c r="M974" s="90">
        <v>0.2</v>
      </c>
      <c r="N974" s="90">
        <v>0.2</v>
      </c>
      <c r="O974" s="90">
        <v>0.2</v>
      </c>
      <c r="P974" s="90">
        <v>8.4</v>
      </c>
      <c r="Q974" s="90">
        <v>7.3</v>
      </c>
      <c r="R974" s="90">
        <v>7.8</v>
      </c>
      <c r="S974" s="90">
        <v>7.8</v>
      </c>
      <c r="T974" s="90">
        <v>7.8</v>
      </c>
      <c r="U974" s="90">
        <v>7.8</v>
      </c>
      <c r="V974" s="90">
        <v>7.7</v>
      </c>
      <c r="W974" s="90">
        <v>6.9</v>
      </c>
      <c r="X974" s="90">
        <v>6.9</v>
      </c>
      <c r="Y974" s="90">
        <v>6.9</v>
      </c>
      <c r="Z974" s="90">
        <v>1.1000000000000001</v>
      </c>
      <c r="AA974" s="26">
        <f t="shared" si="719"/>
        <v>3.35</v>
      </c>
      <c r="AB974" s="26">
        <f t="shared" si="721"/>
        <v>8.4</v>
      </c>
      <c r="AC974" s="26">
        <f t="shared" si="722"/>
        <v>0.2</v>
      </c>
      <c r="AD974" s="26">
        <f t="shared" si="723"/>
        <v>80.400000000000006</v>
      </c>
      <c r="AE974" s="61">
        <f>IF(SUM(AD974:AD975)=0," ",SUM(AD974:AD975))</f>
        <v>161</v>
      </c>
    </row>
    <row r="975" spans="1:31" x14ac:dyDescent="0.35">
      <c r="A975" s="69"/>
      <c r="B975" s="89" t="s">
        <v>46</v>
      </c>
      <c r="C975" s="90">
        <v>4.4000000000000004</v>
      </c>
      <c r="D975" s="90">
        <v>4.4000000000000004</v>
      </c>
      <c r="E975" s="90">
        <v>0.1</v>
      </c>
      <c r="F975" s="90">
        <v>0.1</v>
      </c>
      <c r="G975" s="90">
        <v>0.1</v>
      </c>
      <c r="H975" s="90">
        <v>0.1</v>
      </c>
      <c r="I975" s="90">
        <v>0.1</v>
      </c>
      <c r="J975" s="90">
        <v>0.1</v>
      </c>
      <c r="K975" s="90">
        <v>0.1</v>
      </c>
      <c r="L975" s="90">
        <v>0.1</v>
      </c>
      <c r="M975" s="90">
        <v>0.1</v>
      </c>
      <c r="N975" s="90">
        <v>0.1</v>
      </c>
      <c r="O975" s="90">
        <v>0.1</v>
      </c>
      <c r="P975" s="90">
        <v>14</v>
      </c>
      <c r="Q975" s="90">
        <v>6.5</v>
      </c>
      <c r="R975" s="90">
        <v>5.9</v>
      </c>
      <c r="S975" s="90">
        <v>5.8</v>
      </c>
      <c r="T975" s="90">
        <v>5.9</v>
      </c>
      <c r="U975" s="90">
        <v>5.9</v>
      </c>
      <c r="V975" s="90">
        <v>5.7</v>
      </c>
      <c r="W975" s="90">
        <v>5.3</v>
      </c>
      <c r="X975" s="90">
        <v>5.0999999999999996</v>
      </c>
      <c r="Y975" s="90">
        <v>5.0999999999999996</v>
      </c>
      <c r="Z975" s="90">
        <v>5.5</v>
      </c>
      <c r="AA975" s="26">
        <f t="shared" si="719"/>
        <v>3.3583333333333325</v>
      </c>
      <c r="AB975" s="26">
        <f t="shared" si="721"/>
        <v>14</v>
      </c>
      <c r="AC975" s="26">
        <f t="shared" si="722"/>
        <v>0.1</v>
      </c>
      <c r="AD975" s="26">
        <f t="shared" si="723"/>
        <v>80.59999999999998</v>
      </c>
      <c r="AE975" s="62"/>
    </row>
    <row r="976" spans="1:31" x14ac:dyDescent="0.35">
      <c r="A976" s="68">
        <f t="shared" ref="A976" si="749">A974+1</f>
        <v>44315</v>
      </c>
      <c r="B976" s="89" t="s">
        <v>45</v>
      </c>
      <c r="C976" s="90">
        <v>1</v>
      </c>
      <c r="D976" s="90">
        <v>0.3</v>
      </c>
      <c r="E976" s="90">
        <v>0.2</v>
      </c>
      <c r="F976" s="90">
        <v>0.2</v>
      </c>
      <c r="G976" s="90">
        <v>0.2</v>
      </c>
      <c r="H976" s="90">
        <v>0.2</v>
      </c>
      <c r="I976" s="90">
        <v>0.2</v>
      </c>
      <c r="J976" s="90">
        <v>0.2</v>
      </c>
      <c r="K976" s="90">
        <v>5.6</v>
      </c>
      <c r="L976" s="90">
        <v>8.1999999999999993</v>
      </c>
      <c r="M976" s="90">
        <v>8.1999999999999993</v>
      </c>
      <c r="N976" s="90">
        <v>8.4</v>
      </c>
      <c r="O976" s="90">
        <v>8.4</v>
      </c>
      <c r="P976" s="90">
        <v>8.8000000000000007</v>
      </c>
      <c r="Q976" s="90">
        <v>8.6</v>
      </c>
      <c r="R976" s="90">
        <v>8.6999999999999993</v>
      </c>
      <c r="S976" s="90">
        <v>8.8000000000000007</v>
      </c>
      <c r="T976" s="90">
        <v>8.5</v>
      </c>
      <c r="U976" s="90">
        <v>8.4</v>
      </c>
      <c r="V976" s="90">
        <v>8.4</v>
      </c>
      <c r="W976" s="90">
        <v>5.7</v>
      </c>
      <c r="X976" s="90">
        <v>5.7</v>
      </c>
      <c r="Y976" s="90">
        <v>1</v>
      </c>
      <c r="Z976" s="90">
        <v>0.3</v>
      </c>
      <c r="AA976" s="26">
        <f t="shared" si="719"/>
        <v>4.7583333333333337</v>
      </c>
      <c r="AB976" s="26">
        <f t="shared" si="721"/>
        <v>8.8000000000000007</v>
      </c>
      <c r="AC976" s="26">
        <f t="shared" si="722"/>
        <v>0.2</v>
      </c>
      <c r="AD976" s="26">
        <f t="shared" si="723"/>
        <v>114.2</v>
      </c>
      <c r="AE976" s="61">
        <f>IF(SUM(AD976:AD977)=0," ",SUM(AD976:AD977))</f>
        <v>210</v>
      </c>
    </row>
    <row r="977" spans="1:31" x14ac:dyDescent="0.35">
      <c r="A977" s="69"/>
      <c r="B977" s="89" t="s">
        <v>46</v>
      </c>
      <c r="C977" s="90">
        <v>5.5</v>
      </c>
      <c r="D977" s="90">
        <v>0.1</v>
      </c>
      <c r="E977" s="90">
        <v>0.1</v>
      </c>
      <c r="F977" s="90">
        <v>0.1</v>
      </c>
      <c r="G977" s="90">
        <v>0.1</v>
      </c>
      <c r="H977" s="90">
        <v>0</v>
      </c>
      <c r="I977" s="90">
        <v>0</v>
      </c>
      <c r="J977" s="90">
        <v>0</v>
      </c>
      <c r="K977" s="90">
        <v>0</v>
      </c>
      <c r="L977" s="90">
        <v>6.3</v>
      </c>
      <c r="M977" s="90">
        <v>6.6</v>
      </c>
      <c r="N977" s="90">
        <v>6.7</v>
      </c>
      <c r="O977" s="90">
        <v>6.7</v>
      </c>
      <c r="P977" s="90">
        <v>7.1</v>
      </c>
      <c r="Q977" s="90">
        <v>6.8</v>
      </c>
      <c r="R977" s="90">
        <v>6.9</v>
      </c>
      <c r="S977" s="90">
        <v>7.1</v>
      </c>
      <c r="T977" s="90">
        <v>7.7</v>
      </c>
      <c r="U977" s="90">
        <v>13.7</v>
      </c>
      <c r="V977" s="90">
        <v>13.9</v>
      </c>
      <c r="W977" s="90">
        <v>0.1</v>
      </c>
      <c r="X977" s="90">
        <v>0.1</v>
      </c>
      <c r="Y977" s="90">
        <v>0.1</v>
      </c>
      <c r="Z977" s="90">
        <v>0.1</v>
      </c>
      <c r="AA977" s="26">
        <f t="shared" si="719"/>
        <v>3.9916666666666658</v>
      </c>
      <c r="AB977" s="26">
        <f t="shared" si="721"/>
        <v>13.9</v>
      </c>
      <c r="AC977" s="26">
        <f t="shared" si="722"/>
        <v>0</v>
      </c>
      <c r="AD977" s="26">
        <f t="shared" si="723"/>
        <v>95.799999999999983</v>
      </c>
      <c r="AE977" s="62"/>
    </row>
    <row r="978" spans="1:31" x14ac:dyDescent="0.35">
      <c r="A978" s="68">
        <f t="shared" ref="A978" si="750">A976+1</f>
        <v>44316</v>
      </c>
      <c r="B978" s="89" t="s">
        <v>45</v>
      </c>
      <c r="C978" s="90">
        <v>0.2</v>
      </c>
      <c r="D978" s="90">
        <v>0.2</v>
      </c>
      <c r="E978" s="90">
        <v>0.2</v>
      </c>
      <c r="F978" s="90">
        <v>0.2</v>
      </c>
      <c r="G978" s="90">
        <v>1.8</v>
      </c>
      <c r="H978" s="90">
        <v>1.8</v>
      </c>
      <c r="I978" s="90">
        <v>1.8</v>
      </c>
      <c r="J978" s="90">
        <v>1.8</v>
      </c>
      <c r="K978" s="90">
        <v>8.1</v>
      </c>
      <c r="L978" s="90">
        <v>8.6</v>
      </c>
      <c r="M978" s="90">
        <v>8.8000000000000007</v>
      </c>
      <c r="N978" s="90">
        <v>6.5</v>
      </c>
      <c r="O978" s="90">
        <v>6.4</v>
      </c>
      <c r="P978" s="90">
        <v>6.8</v>
      </c>
      <c r="Q978" s="90">
        <v>7.9</v>
      </c>
      <c r="R978" s="90">
        <v>7.4</v>
      </c>
      <c r="S978" s="90">
        <v>0.2</v>
      </c>
      <c r="T978" s="90">
        <v>0.2</v>
      </c>
      <c r="U978" s="90">
        <v>0.2</v>
      </c>
      <c r="V978" s="90">
        <v>0.2</v>
      </c>
      <c r="W978" s="90">
        <v>0.2</v>
      </c>
      <c r="X978" s="90">
        <v>0.2</v>
      </c>
      <c r="Y978" s="90">
        <v>0.2</v>
      </c>
      <c r="Z978" s="90">
        <v>0.2</v>
      </c>
      <c r="AA978" s="26">
        <f t="shared" si="719"/>
        <v>2.9208333333333343</v>
      </c>
      <c r="AB978" s="26">
        <f t="shared" si="721"/>
        <v>8.8000000000000007</v>
      </c>
      <c r="AC978" s="26">
        <f t="shared" si="722"/>
        <v>0.2</v>
      </c>
      <c r="AD978" s="26">
        <f t="shared" si="723"/>
        <v>70.100000000000023</v>
      </c>
      <c r="AE978" s="61">
        <f>IF(SUM(AD978:AD979)=0," ",SUM(AD978:AD979))</f>
        <v>212.8</v>
      </c>
    </row>
    <row r="979" spans="1:31" x14ac:dyDescent="0.35">
      <c r="A979" s="69"/>
      <c r="B979" s="89" t="s">
        <v>46</v>
      </c>
      <c r="C979" s="90">
        <v>0.1</v>
      </c>
      <c r="D979" s="90">
        <v>0.1</v>
      </c>
      <c r="E979" s="90">
        <v>0.1</v>
      </c>
      <c r="F979" s="90">
        <v>0.1</v>
      </c>
      <c r="G979" s="90">
        <v>11.8</v>
      </c>
      <c r="H979" s="90">
        <v>11.6</v>
      </c>
      <c r="I979" s="90">
        <v>13.1</v>
      </c>
      <c r="J979" s="90">
        <v>13.2</v>
      </c>
      <c r="K979" s="90">
        <v>13.4</v>
      </c>
      <c r="L979" s="90">
        <v>14.2</v>
      </c>
      <c r="M979" s="90">
        <v>14.6</v>
      </c>
      <c r="N979" s="90">
        <v>6.3</v>
      </c>
      <c r="O979" s="90">
        <v>6.2</v>
      </c>
      <c r="P979" s="90">
        <v>6.5</v>
      </c>
      <c r="Q979" s="90">
        <v>7.7</v>
      </c>
      <c r="R979" s="90">
        <v>7.1</v>
      </c>
      <c r="S979" s="90">
        <v>5.2</v>
      </c>
      <c r="T979" s="90">
        <v>5.3</v>
      </c>
      <c r="U979" s="90">
        <v>5.3</v>
      </c>
      <c r="V979" s="90">
        <v>0.4</v>
      </c>
      <c r="W979" s="90">
        <v>0.1</v>
      </c>
      <c r="X979" s="90">
        <v>0.1</v>
      </c>
      <c r="Y979" s="90">
        <v>0.1</v>
      </c>
      <c r="Z979" s="90">
        <v>0.1</v>
      </c>
      <c r="AA979" s="26">
        <f t="shared" si="719"/>
        <v>5.9458333333333329</v>
      </c>
      <c r="AB979" s="26">
        <f t="shared" si="721"/>
        <v>14.6</v>
      </c>
      <c r="AC979" s="26">
        <f t="shared" si="722"/>
        <v>0.1</v>
      </c>
      <c r="AD979" s="26">
        <f t="shared" si="723"/>
        <v>142.69999999999999</v>
      </c>
      <c r="AE979" s="62"/>
    </row>
    <row r="980" spans="1:31" x14ac:dyDescent="0.35">
      <c r="A980" s="68">
        <f t="shared" ref="A980" si="751">A978+1</f>
        <v>44317</v>
      </c>
      <c r="B980" s="89" t="s">
        <v>45</v>
      </c>
      <c r="C980" s="90">
        <v>0.1</v>
      </c>
      <c r="D980" s="90">
        <v>0.1</v>
      </c>
      <c r="E980" s="90">
        <v>1.8</v>
      </c>
      <c r="F980" s="90">
        <v>1.8</v>
      </c>
      <c r="G980" s="90">
        <v>8.1</v>
      </c>
      <c r="H980" s="90">
        <v>7.8</v>
      </c>
      <c r="I980" s="90">
        <v>8.4</v>
      </c>
      <c r="J980" s="90">
        <v>8.3000000000000007</v>
      </c>
      <c r="K980" s="90">
        <v>8.3000000000000007</v>
      </c>
      <c r="L980" s="90">
        <v>8</v>
      </c>
      <c r="M980" s="90">
        <v>8</v>
      </c>
      <c r="N980" s="90">
        <v>8.1</v>
      </c>
      <c r="O980" s="90">
        <v>8</v>
      </c>
      <c r="P980" s="90">
        <v>8</v>
      </c>
      <c r="Q980" s="90">
        <v>4.0999999999999996</v>
      </c>
      <c r="R980" s="90">
        <v>4.8</v>
      </c>
      <c r="S980" s="90">
        <v>4.9000000000000004</v>
      </c>
      <c r="T980" s="90">
        <v>5</v>
      </c>
      <c r="U980" s="90">
        <v>0.8</v>
      </c>
      <c r="V980" s="90">
        <v>4.7</v>
      </c>
      <c r="W980" s="90">
        <v>4.7</v>
      </c>
      <c r="X980" s="90">
        <v>4.7</v>
      </c>
      <c r="Y980" s="90">
        <v>4.7</v>
      </c>
      <c r="Z980" s="90">
        <v>4.8</v>
      </c>
      <c r="AA980" s="26">
        <f>IF(SUM(C980:Z980)=0," ",AVERAGE(C980:Z980))</f>
        <v>5.333333333333333</v>
      </c>
      <c r="AB980" s="26">
        <f>IF(AA980=0," ",MAX(C980:Z980))</f>
        <v>8.4</v>
      </c>
      <c r="AC980" s="26">
        <f>IF(AA980=0," ",MIN(C980:Z980))</f>
        <v>0.1</v>
      </c>
      <c r="AD980" s="26">
        <f>IF(AA980=0," ",SUM(C980:Z980))</f>
        <v>128</v>
      </c>
      <c r="AE980" s="61">
        <f>IF(SUM(AD980:AD981)=0," ",SUM(AD980:AD981))</f>
        <v>225.79999999999993</v>
      </c>
    </row>
    <row r="981" spans="1:31" x14ac:dyDescent="0.35">
      <c r="A981" s="69"/>
      <c r="B981" s="89" t="s">
        <v>46</v>
      </c>
      <c r="C981" s="90">
        <v>0.2</v>
      </c>
      <c r="D981" s="90">
        <v>0.2</v>
      </c>
      <c r="E981" s="90">
        <v>11.7</v>
      </c>
      <c r="F981" s="90">
        <v>12.2</v>
      </c>
      <c r="G981" s="90">
        <v>13.1</v>
      </c>
      <c r="H981" s="90">
        <v>6.8</v>
      </c>
      <c r="I981" s="90">
        <v>6.3</v>
      </c>
      <c r="J981" s="90">
        <v>6.5</v>
      </c>
      <c r="K981" s="90">
        <v>6.6</v>
      </c>
      <c r="L981" s="90">
        <v>6.5</v>
      </c>
      <c r="M981" s="90">
        <v>7.1</v>
      </c>
      <c r="N981" s="90">
        <v>6.5</v>
      </c>
      <c r="O981" s="90">
        <v>6.6</v>
      </c>
      <c r="P981" s="90">
        <v>6.5</v>
      </c>
      <c r="Q981" s="90">
        <v>0.1</v>
      </c>
      <c r="R981" s="90">
        <v>0.1</v>
      </c>
      <c r="S981" s="90">
        <v>0.1</v>
      </c>
      <c r="T981" s="90">
        <v>0.1</v>
      </c>
      <c r="U981" s="90">
        <v>0.1</v>
      </c>
      <c r="V981" s="90">
        <v>0.1</v>
      </c>
      <c r="W981" s="90">
        <v>0.1</v>
      </c>
      <c r="X981" s="90">
        <v>0.1</v>
      </c>
      <c r="Y981" s="90">
        <v>0.1</v>
      </c>
      <c r="Z981" s="90">
        <v>0.1</v>
      </c>
      <c r="AA981" s="26">
        <f>IF(SUM(C981:Z981)=0," ",AVERAGE(C981:Z981))</f>
        <v>4.0749999999999966</v>
      </c>
      <c r="AB981" s="26">
        <f>IF(AA981=0," ",MAX(C981:Z981))</f>
        <v>13.1</v>
      </c>
      <c r="AC981" s="26">
        <f>IF(AA981=0," ",MIN(C981:Z981))</f>
        <v>0.1</v>
      </c>
      <c r="AD981" s="26">
        <f>IF(AA981=0," ",SUM(C981:Z981))</f>
        <v>97.799999999999926</v>
      </c>
      <c r="AE981" s="62"/>
    </row>
    <row r="982" spans="1:31" x14ac:dyDescent="0.35">
      <c r="A982" s="68">
        <f t="shared" ref="A982" si="752">A980+1</f>
        <v>44318</v>
      </c>
      <c r="B982" s="89" t="s">
        <v>45</v>
      </c>
      <c r="C982" s="90">
        <v>4.8</v>
      </c>
      <c r="D982" s="90">
        <v>0.2</v>
      </c>
      <c r="E982" s="90">
        <v>0.3</v>
      </c>
      <c r="F982" s="90">
        <v>7.6</v>
      </c>
      <c r="G982" s="90">
        <v>7.2</v>
      </c>
      <c r="H982" s="90">
        <v>7</v>
      </c>
      <c r="I982" s="90">
        <v>8.3000000000000007</v>
      </c>
      <c r="J982" s="90">
        <v>7</v>
      </c>
      <c r="K982" s="90">
        <v>8</v>
      </c>
      <c r="L982" s="90">
        <v>7.4</v>
      </c>
      <c r="M982" s="90">
        <v>1.6</v>
      </c>
      <c r="N982" s="90">
        <v>1</v>
      </c>
      <c r="O982" s="90">
        <v>1</v>
      </c>
      <c r="P982" s="90">
        <v>1</v>
      </c>
      <c r="Q982" s="90">
        <v>1</v>
      </c>
      <c r="R982" s="90">
        <v>1</v>
      </c>
      <c r="S982" s="90">
        <v>0.9</v>
      </c>
      <c r="T982" s="90">
        <v>1</v>
      </c>
      <c r="U982" s="90">
        <v>0.4</v>
      </c>
      <c r="V982" s="90">
        <v>0.2</v>
      </c>
      <c r="W982" s="90">
        <v>0.2</v>
      </c>
      <c r="X982" s="90">
        <v>0.2</v>
      </c>
      <c r="Y982" s="90">
        <v>0.2</v>
      </c>
      <c r="Z982" s="90">
        <v>0.2</v>
      </c>
      <c r="AA982" s="26">
        <f>IF(SUM(C982:Z982)=0," ",AVERAGE(C982:Z982))</f>
        <v>2.8208333333333346</v>
      </c>
      <c r="AB982" s="26">
        <f>IF(AA982=" "," ",MAX(C982:Z982))</f>
        <v>8.3000000000000007</v>
      </c>
      <c r="AC982" s="26">
        <f>IF(AA982=" "," ",MIN(C982:Z982))</f>
        <v>0.2</v>
      </c>
      <c r="AD982" s="26">
        <f>IF(AA982=" "," ",SUM(C982:Z982))</f>
        <v>67.700000000000031</v>
      </c>
      <c r="AE982" s="61">
        <f>IF(SUM(AD982:AD983)=0," ",SUM(AD982:AD983))</f>
        <v>199</v>
      </c>
    </row>
    <row r="983" spans="1:31" x14ac:dyDescent="0.35">
      <c r="A983" s="69"/>
      <c r="B983" s="89" t="s">
        <v>46</v>
      </c>
      <c r="C983" s="90">
        <v>0.1</v>
      </c>
      <c r="D983" s="90">
        <v>0.1</v>
      </c>
      <c r="E983" s="90">
        <v>0.1</v>
      </c>
      <c r="F983" s="90">
        <v>7.4</v>
      </c>
      <c r="G983" s="90">
        <v>6.9</v>
      </c>
      <c r="H983" s="90">
        <v>6.5</v>
      </c>
      <c r="I983" s="90">
        <v>7.4</v>
      </c>
      <c r="J983" s="90">
        <v>0.7</v>
      </c>
      <c r="K983" s="90">
        <v>7.1</v>
      </c>
      <c r="L983" s="90">
        <v>6.6</v>
      </c>
      <c r="M983" s="90">
        <v>12.4</v>
      </c>
      <c r="N983" s="90">
        <v>13.7</v>
      </c>
      <c r="O983" s="90">
        <v>13.8</v>
      </c>
      <c r="P983" s="90">
        <v>13.8</v>
      </c>
      <c r="Q983" s="90">
        <v>13.8</v>
      </c>
      <c r="R983" s="90">
        <v>11.7</v>
      </c>
      <c r="S983" s="90">
        <v>4.2</v>
      </c>
      <c r="T983" s="90">
        <v>4.3</v>
      </c>
      <c r="U983" s="90">
        <v>0.2</v>
      </c>
      <c r="V983" s="90">
        <v>0.1</v>
      </c>
      <c r="W983" s="90">
        <v>0.1</v>
      </c>
      <c r="X983" s="90">
        <v>0.1</v>
      </c>
      <c r="Y983" s="90">
        <v>0.1</v>
      </c>
      <c r="Z983" s="90">
        <v>0.1</v>
      </c>
      <c r="AA983" s="26">
        <f t="shared" ref="AA983:AA1041" si="753">IF(SUM(C983:Z983)=0," ",AVERAGE(C983:Z983))</f>
        <v>5.4708333333333314</v>
      </c>
      <c r="AB983" s="26">
        <f>IF(AA983=" "," ",MAX(C983:Z983))</f>
        <v>13.8</v>
      </c>
      <c r="AC983" s="26">
        <f>IF(AA983=" "," ",MIN(C983:Z983))</f>
        <v>0.1</v>
      </c>
      <c r="AD983" s="26">
        <f>IF(AA983=" "," ",SUM(C983:Z983))</f>
        <v>131.29999999999995</v>
      </c>
      <c r="AE983" s="62"/>
    </row>
    <row r="984" spans="1:31" x14ac:dyDescent="0.35">
      <c r="A984" s="68">
        <f t="shared" ref="A984" si="754">A982+1</f>
        <v>44319</v>
      </c>
      <c r="B984" s="89" t="s">
        <v>45</v>
      </c>
      <c r="C984" s="90">
        <v>0.2</v>
      </c>
      <c r="D984" s="90">
        <v>0.2</v>
      </c>
      <c r="E984" s="90">
        <v>8</v>
      </c>
      <c r="F984" s="90">
        <v>7.9</v>
      </c>
      <c r="G984" s="90">
        <v>8</v>
      </c>
      <c r="H984" s="90">
        <v>7.6</v>
      </c>
      <c r="I984" s="90">
        <v>7.1</v>
      </c>
      <c r="J984" s="90">
        <v>7.8</v>
      </c>
      <c r="K984" s="90">
        <v>1.6</v>
      </c>
      <c r="L984" s="90">
        <v>1.5</v>
      </c>
      <c r="M984" s="90">
        <v>1</v>
      </c>
      <c r="N984" s="90">
        <v>1</v>
      </c>
      <c r="O984" s="90">
        <v>1</v>
      </c>
      <c r="P984" s="90">
        <v>1</v>
      </c>
      <c r="Q984" s="90">
        <v>1</v>
      </c>
      <c r="R984" s="90">
        <v>1</v>
      </c>
      <c r="S984" s="90">
        <v>0.9</v>
      </c>
      <c r="T984" s="90">
        <v>0.9</v>
      </c>
      <c r="U984" s="90">
        <v>0.9</v>
      </c>
      <c r="V984" s="90">
        <v>0.9</v>
      </c>
      <c r="W984" s="90">
        <v>0.9</v>
      </c>
      <c r="X984" s="90">
        <v>0.9</v>
      </c>
      <c r="Y984" s="90">
        <v>0.9</v>
      </c>
      <c r="Z984" s="90">
        <v>0.9</v>
      </c>
      <c r="AA984" s="26">
        <f t="shared" si="753"/>
        <v>2.629166666666666</v>
      </c>
      <c r="AB984" s="26">
        <f t="shared" ref="AB984:AB1041" si="755">IF(AA984=" "," ",MAX(C984:Z984))</f>
        <v>8</v>
      </c>
      <c r="AC984" s="26">
        <f t="shared" ref="AC984:AC1041" si="756">IF(AA984=" "," ",MIN(C984:Z984))</f>
        <v>0.2</v>
      </c>
      <c r="AD984" s="26">
        <f t="shared" ref="AD984:AD1041" si="757">IF(AA984=" "," ",SUM(C984:Z984))</f>
        <v>63.099999999999987</v>
      </c>
      <c r="AE984" s="61">
        <f>IF(SUM(AD984:AD985)=0," ",SUM(AD984:AD985))</f>
        <v>271.2000000000001</v>
      </c>
    </row>
    <row r="985" spans="1:31" x14ac:dyDescent="0.35">
      <c r="A985" s="69"/>
      <c r="B985" s="89" t="s">
        <v>46</v>
      </c>
      <c r="C985" s="90">
        <v>0.1</v>
      </c>
      <c r="D985" s="90">
        <v>0.1</v>
      </c>
      <c r="E985" s="90">
        <v>13.1</v>
      </c>
      <c r="F985" s="90">
        <v>12.8</v>
      </c>
      <c r="G985" s="90">
        <v>12.8</v>
      </c>
      <c r="H985" s="90">
        <v>12.8</v>
      </c>
      <c r="I985" s="90">
        <v>12.4</v>
      </c>
      <c r="J985" s="90">
        <v>12.7</v>
      </c>
      <c r="K985" s="90">
        <v>11.7</v>
      </c>
      <c r="L985" s="90">
        <v>11.8</v>
      </c>
      <c r="M985" s="90">
        <v>10.9</v>
      </c>
      <c r="N985" s="90">
        <v>14</v>
      </c>
      <c r="O985" s="90">
        <v>13.9</v>
      </c>
      <c r="P985" s="90">
        <v>12.1</v>
      </c>
      <c r="Q985" s="90">
        <v>13.3</v>
      </c>
      <c r="R985" s="90">
        <v>13.4</v>
      </c>
      <c r="S985" s="90">
        <v>3.6</v>
      </c>
      <c r="T985" s="90">
        <v>3.8</v>
      </c>
      <c r="U985" s="90">
        <v>3.8</v>
      </c>
      <c r="V985" s="90">
        <v>3.8</v>
      </c>
      <c r="W985" s="90">
        <v>3.8</v>
      </c>
      <c r="X985" s="90">
        <v>3.8</v>
      </c>
      <c r="Y985" s="90">
        <v>3.8</v>
      </c>
      <c r="Z985" s="90">
        <v>3.8</v>
      </c>
      <c r="AA985" s="26">
        <f t="shared" si="753"/>
        <v>8.6708333333333378</v>
      </c>
      <c r="AB985" s="26">
        <f t="shared" si="755"/>
        <v>14</v>
      </c>
      <c r="AC985" s="26">
        <f t="shared" si="756"/>
        <v>0.1</v>
      </c>
      <c r="AD985" s="26">
        <f t="shared" si="757"/>
        <v>208.10000000000011</v>
      </c>
      <c r="AE985" s="62"/>
    </row>
    <row r="986" spans="1:31" x14ac:dyDescent="0.35">
      <c r="A986" s="68">
        <f t="shared" ref="A986" si="758">A984+1</f>
        <v>44320</v>
      </c>
      <c r="B986" s="89" t="s">
        <v>45</v>
      </c>
      <c r="C986" s="90">
        <v>1</v>
      </c>
      <c r="D986" s="90">
        <v>0.2</v>
      </c>
      <c r="E986" s="90">
        <v>0.2</v>
      </c>
      <c r="F986" s="90">
        <v>0.2</v>
      </c>
      <c r="G986" s="90">
        <v>0.2</v>
      </c>
      <c r="H986" s="90">
        <v>0.9</v>
      </c>
      <c r="I986" s="90">
        <v>7</v>
      </c>
      <c r="J986" s="90">
        <v>7.1</v>
      </c>
      <c r="K986" s="90">
        <v>7.4</v>
      </c>
      <c r="L986" s="90">
        <v>8.5</v>
      </c>
      <c r="M986" s="90">
        <v>8.4</v>
      </c>
      <c r="N986" s="90">
        <v>8.4</v>
      </c>
      <c r="O986" s="90">
        <v>8.5</v>
      </c>
      <c r="P986" s="90">
        <v>1.9</v>
      </c>
      <c r="Q986" s="90">
        <v>1.1000000000000001</v>
      </c>
      <c r="R986" s="90">
        <v>1</v>
      </c>
      <c r="S986" s="90">
        <v>1</v>
      </c>
      <c r="T986" s="90">
        <v>1</v>
      </c>
      <c r="U986" s="90">
        <v>0.3</v>
      </c>
      <c r="V986" s="90">
        <v>0.2</v>
      </c>
      <c r="W986" s="90">
        <v>0.2</v>
      </c>
      <c r="X986" s="90">
        <v>0.2</v>
      </c>
      <c r="Y986" s="90">
        <v>0.2</v>
      </c>
      <c r="Z986" s="90">
        <v>0.2</v>
      </c>
      <c r="AA986" s="26">
        <f t="shared" si="753"/>
        <v>2.7208333333333337</v>
      </c>
      <c r="AB986" s="26">
        <f t="shared" si="755"/>
        <v>8.5</v>
      </c>
      <c r="AC986" s="26">
        <f t="shared" si="756"/>
        <v>0.2</v>
      </c>
      <c r="AD986" s="26">
        <f t="shared" si="757"/>
        <v>65.300000000000011</v>
      </c>
      <c r="AE986" s="61">
        <f>IF(SUM(AD986:AD987)=0," ",SUM(AD986:AD987))</f>
        <v>202</v>
      </c>
    </row>
    <row r="987" spans="1:31" x14ac:dyDescent="0.35">
      <c r="A987" s="69"/>
      <c r="B987" s="89" t="s">
        <v>46</v>
      </c>
      <c r="C987" s="90">
        <v>3.7</v>
      </c>
      <c r="D987" s="90">
        <v>0.1</v>
      </c>
      <c r="E987" s="90">
        <v>0.1</v>
      </c>
      <c r="F987" s="90">
        <v>0.1</v>
      </c>
      <c r="G987" s="90">
        <v>0.1</v>
      </c>
      <c r="H987" s="90">
        <v>0.7</v>
      </c>
      <c r="I987" s="90">
        <v>10.8</v>
      </c>
      <c r="J987" s="90">
        <v>11.5</v>
      </c>
      <c r="K987" s="90">
        <v>11.8</v>
      </c>
      <c r="L987" s="90">
        <v>14</v>
      </c>
      <c r="M987" s="90">
        <v>13.9</v>
      </c>
      <c r="N987" s="90">
        <v>13.8</v>
      </c>
      <c r="O987" s="90">
        <v>14</v>
      </c>
      <c r="P987" s="90">
        <v>13.8</v>
      </c>
      <c r="Q987" s="90">
        <v>14</v>
      </c>
      <c r="R987" s="90">
        <v>6</v>
      </c>
      <c r="S987" s="90">
        <v>3.8</v>
      </c>
      <c r="T987" s="90">
        <v>3.9</v>
      </c>
      <c r="U987" s="90">
        <v>0.1</v>
      </c>
      <c r="V987" s="90">
        <v>0.1</v>
      </c>
      <c r="W987" s="90">
        <v>0.1</v>
      </c>
      <c r="X987" s="90">
        <v>0.1</v>
      </c>
      <c r="Y987" s="90">
        <v>0.1</v>
      </c>
      <c r="Z987" s="90">
        <v>0.1</v>
      </c>
      <c r="AA987" s="26">
        <f t="shared" si="753"/>
        <v>5.6958333333333329</v>
      </c>
      <c r="AB987" s="26">
        <f t="shared" si="755"/>
        <v>14</v>
      </c>
      <c r="AC987" s="26">
        <f t="shared" si="756"/>
        <v>0.1</v>
      </c>
      <c r="AD987" s="26">
        <f t="shared" si="757"/>
        <v>136.69999999999999</v>
      </c>
      <c r="AE987" s="62"/>
    </row>
    <row r="988" spans="1:31" x14ac:dyDescent="0.35">
      <c r="A988" s="68">
        <f t="shared" ref="A988" si="759">A986+1</f>
        <v>44321</v>
      </c>
      <c r="B988" s="89" t="s">
        <v>45</v>
      </c>
      <c r="C988" s="90">
        <v>0.2</v>
      </c>
      <c r="D988" s="90">
        <v>0.2</v>
      </c>
      <c r="E988" s="90">
        <v>8</v>
      </c>
      <c r="F988" s="90">
        <v>8</v>
      </c>
      <c r="G988" s="90">
        <v>8</v>
      </c>
      <c r="H988" s="90">
        <v>7.9</v>
      </c>
      <c r="I988" s="90">
        <v>7.6</v>
      </c>
      <c r="J988" s="90">
        <v>7.7</v>
      </c>
      <c r="K988" s="90">
        <v>7.4</v>
      </c>
      <c r="L988" s="90">
        <v>6.8</v>
      </c>
      <c r="M988" s="90">
        <v>7</v>
      </c>
      <c r="N988" s="90">
        <v>6.9</v>
      </c>
      <c r="O988" s="90">
        <v>6.7</v>
      </c>
      <c r="P988" s="90">
        <v>6.8</v>
      </c>
      <c r="Q988" s="90">
        <v>6.9</v>
      </c>
      <c r="R988" s="90">
        <v>4.5999999999999996</v>
      </c>
      <c r="S988" s="90">
        <v>4</v>
      </c>
      <c r="T988" s="90">
        <v>4</v>
      </c>
      <c r="U988" s="90">
        <v>4.0999999999999996</v>
      </c>
      <c r="V988" s="90">
        <v>4.4000000000000004</v>
      </c>
      <c r="W988" s="90">
        <v>4.4000000000000004</v>
      </c>
      <c r="X988" s="90">
        <v>4.7</v>
      </c>
      <c r="Y988" s="90">
        <v>4.7</v>
      </c>
      <c r="Z988" s="90">
        <v>4.7</v>
      </c>
      <c r="AA988" s="26">
        <f t="shared" si="753"/>
        <v>5.6541666666666659</v>
      </c>
      <c r="AB988" s="26">
        <f t="shared" si="755"/>
        <v>8</v>
      </c>
      <c r="AC988" s="26">
        <f t="shared" si="756"/>
        <v>0.2</v>
      </c>
      <c r="AD988" s="26">
        <f t="shared" si="757"/>
        <v>135.69999999999999</v>
      </c>
      <c r="AE988" s="61">
        <f>IF(SUM(AD988:AD989)=0," ",SUM(AD988:AD989))</f>
        <v>236.59999999999997</v>
      </c>
    </row>
    <row r="989" spans="1:31" x14ac:dyDescent="0.35">
      <c r="A989" s="69"/>
      <c r="B989" s="89" t="s">
        <v>46</v>
      </c>
      <c r="C989" s="90">
        <v>0.1</v>
      </c>
      <c r="D989" s="90">
        <v>0.1</v>
      </c>
      <c r="E989" s="90">
        <v>13</v>
      </c>
      <c r="F989" s="90">
        <v>13</v>
      </c>
      <c r="G989" s="90">
        <v>13</v>
      </c>
      <c r="H989" s="90">
        <v>12.8</v>
      </c>
      <c r="I989" s="90">
        <v>6.7</v>
      </c>
      <c r="J989" s="90">
        <v>5.8</v>
      </c>
      <c r="K989" s="90">
        <v>5.6</v>
      </c>
      <c r="L989" s="90">
        <v>5</v>
      </c>
      <c r="M989" s="90">
        <v>5</v>
      </c>
      <c r="N989" s="90">
        <v>5</v>
      </c>
      <c r="O989" s="90">
        <v>5</v>
      </c>
      <c r="P989" s="90">
        <v>5.2</v>
      </c>
      <c r="Q989" s="90">
        <v>5.3</v>
      </c>
      <c r="R989" s="90">
        <v>0.1</v>
      </c>
      <c r="S989" s="90">
        <v>0.1</v>
      </c>
      <c r="T989" s="90">
        <v>0</v>
      </c>
      <c r="U989" s="90">
        <v>0</v>
      </c>
      <c r="V989" s="90">
        <v>0</v>
      </c>
      <c r="W989" s="90">
        <v>0</v>
      </c>
      <c r="X989" s="90">
        <v>0.1</v>
      </c>
      <c r="Y989" s="90">
        <v>0</v>
      </c>
      <c r="Z989" s="90">
        <v>0</v>
      </c>
      <c r="AA989" s="26">
        <f t="shared" si="753"/>
        <v>4.2041666666666657</v>
      </c>
      <c r="AB989" s="26">
        <f t="shared" si="755"/>
        <v>13</v>
      </c>
      <c r="AC989" s="26">
        <f t="shared" si="756"/>
        <v>0</v>
      </c>
      <c r="AD989" s="26">
        <f t="shared" si="757"/>
        <v>100.89999999999998</v>
      </c>
      <c r="AE989" s="62"/>
    </row>
    <row r="990" spans="1:31" x14ac:dyDescent="0.35">
      <c r="A990" s="68">
        <f t="shared" ref="A990" si="760">A988+1</f>
        <v>44322</v>
      </c>
      <c r="B990" s="89" t="s">
        <v>45</v>
      </c>
      <c r="C990" s="90">
        <v>4.5999999999999996</v>
      </c>
      <c r="D990" s="90">
        <v>4.7</v>
      </c>
      <c r="E990" s="90">
        <v>0.9</v>
      </c>
      <c r="F990" s="90">
        <v>0.2</v>
      </c>
      <c r="G990" s="90">
        <v>0.2</v>
      </c>
      <c r="H990" s="90">
        <v>0.2</v>
      </c>
      <c r="I990" s="90">
        <v>0.2</v>
      </c>
      <c r="J990" s="90">
        <v>6.1</v>
      </c>
      <c r="K990" s="90">
        <v>6</v>
      </c>
      <c r="L990" s="90">
        <v>8</v>
      </c>
      <c r="M990" s="90">
        <v>8.5</v>
      </c>
      <c r="N990" s="90">
        <v>8.5</v>
      </c>
      <c r="O990" s="90">
        <v>8.6</v>
      </c>
      <c r="P990" s="90">
        <v>7.2</v>
      </c>
      <c r="Q990" s="90">
        <v>7.3</v>
      </c>
      <c r="R990" s="90">
        <v>7.3</v>
      </c>
      <c r="S990" s="90">
        <v>1.8</v>
      </c>
      <c r="T990" s="90">
        <v>1</v>
      </c>
      <c r="U990" s="90">
        <v>0.9</v>
      </c>
      <c r="V990" s="90">
        <v>0.2</v>
      </c>
      <c r="W990" s="90">
        <v>0.2</v>
      </c>
      <c r="X990" s="90">
        <v>0.2</v>
      </c>
      <c r="Y990" s="90">
        <v>0.2</v>
      </c>
      <c r="Z990" s="90">
        <v>0.2</v>
      </c>
      <c r="AA990" s="26">
        <f t="shared" si="753"/>
        <v>3.4666666666666672</v>
      </c>
      <c r="AB990" s="26">
        <f t="shared" si="755"/>
        <v>8.6</v>
      </c>
      <c r="AC990" s="26">
        <f t="shared" si="756"/>
        <v>0.2</v>
      </c>
      <c r="AD990" s="26">
        <f t="shared" si="757"/>
        <v>83.200000000000017</v>
      </c>
      <c r="AE990" s="61">
        <f>IF(SUM(AD990:AD991)=0," ",SUM(AD990:AD991))</f>
        <v>183.10000000000002</v>
      </c>
    </row>
    <row r="991" spans="1:31" x14ac:dyDescent="0.35">
      <c r="A991" s="69"/>
      <c r="B991" s="89" t="s">
        <v>46</v>
      </c>
      <c r="C991" s="90">
        <v>0</v>
      </c>
      <c r="D991" s="90">
        <v>0</v>
      </c>
      <c r="E991" s="90">
        <v>0</v>
      </c>
      <c r="F991" s="90">
        <v>0</v>
      </c>
      <c r="G991" s="90">
        <v>0</v>
      </c>
      <c r="H991" s="90">
        <v>0</v>
      </c>
      <c r="I991" s="90">
        <v>0.1</v>
      </c>
      <c r="J991" s="90">
        <v>3.9</v>
      </c>
      <c r="K991" s="90">
        <v>11</v>
      </c>
      <c r="L991" s="90">
        <v>13</v>
      </c>
      <c r="M991" s="90">
        <v>14</v>
      </c>
      <c r="N991" s="90">
        <v>14</v>
      </c>
      <c r="O991" s="90">
        <v>14.1</v>
      </c>
      <c r="P991" s="90">
        <v>5.4</v>
      </c>
      <c r="Q991" s="90">
        <v>5.5</v>
      </c>
      <c r="R991" s="90">
        <v>5.6</v>
      </c>
      <c r="S991" s="90">
        <v>5.4</v>
      </c>
      <c r="T991" s="90">
        <v>3.9</v>
      </c>
      <c r="U991" s="90">
        <v>3.8</v>
      </c>
      <c r="V991" s="90">
        <v>0</v>
      </c>
      <c r="W991" s="90">
        <v>0</v>
      </c>
      <c r="X991" s="90">
        <v>0</v>
      </c>
      <c r="Y991" s="90">
        <v>0.1</v>
      </c>
      <c r="Z991" s="90">
        <v>0.1</v>
      </c>
      <c r="AA991" s="26">
        <f t="shared" si="753"/>
        <v>4.1624999999999996</v>
      </c>
      <c r="AB991" s="26">
        <f t="shared" si="755"/>
        <v>14.1</v>
      </c>
      <c r="AC991" s="26">
        <f t="shared" si="756"/>
        <v>0</v>
      </c>
      <c r="AD991" s="26">
        <f t="shared" si="757"/>
        <v>99.899999999999991</v>
      </c>
      <c r="AE991" s="62"/>
    </row>
    <row r="992" spans="1:31" x14ac:dyDescent="0.35">
      <c r="A992" s="68">
        <f t="shared" ref="A992" si="761">A990+1</f>
        <v>44323</v>
      </c>
      <c r="B992" s="89" t="s">
        <v>45</v>
      </c>
      <c r="C992" s="90">
        <v>0.2</v>
      </c>
      <c r="D992" s="90">
        <v>0.2</v>
      </c>
      <c r="E992" s="90">
        <v>0.2</v>
      </c>
      <c r="F992" s="90">
        <v>7.8</v>
      </c>
      <c r="G992" s="90">
        <v>6.3</v>
      </c>
      <c r="H992" s="90">
        <v>7.8</v>
      </c>
      <c r="I992" s="90">
        <v>7.8</v>
      </c>
      <c r="J992" s="90">
        <v>7.8</v>
      </c>
      <c r="K992" s="90">
        <v>8</v>
      </c>
      <c r="L992" s="90">
        <v>8</v>
      </c>
      <c r="M992" s="90">
        <v>7.4</v>
      </c>
      <c r="N992" s="90">
        <v>7.4</v>
      </c>
      <c r="O992" s="90">
        <v>7.4</v>
      </c>
      <c r="P992" s="90">
        <v>7.4</v>
      </c>
      <c r="Q992" s="90">
        <v>8</v>
      </c>
      <c r="R992" s="90">
        <v>8</v>
      </c>
      <c r="S992" s="90">
        <v>8</v>
      </c>
      <c r="T992" s="90">
        <v>4.7</v>
      </c>
      <c r="U992" s="90">
        <v>4</v>
      </c>
      <c r="V992" s="90">
        <v>4</v>
      </c>
      <c r="W992" s="90">
        <v>4</v>
      </c>
      <c r="X992" s="90">
        <v>4</v>
      </c>
      <c r="Y992" s="90">
        <v>4</v>
      </c>
      <c r="Z992" s="90">
        <v>4</v>
      </c>
      <c r="AA992" s="26">
        <f t="shared" si="753"/>
        <v>5.6833333333333345</v>
      </c>
      <c r="AB992" s="26">
        <f t="shared" si="755"/>
        <v>8</v>
      </c>
      <c r="AC992" s="26">
        <f t="shared" si="756"/>
        <v>0.2</v>
      </c>
      <c r="AD992" s="26">
        <f t="shared" si="757"/>
        <v>136.40000000000003</v>
      </c>
      <c r="AE992" s="61">
        <f>IF(SUM(AD992:AD993)=0," ",SUM(AD992:AD993))</f>
        <v>251.3</v>
      </c>
    </row>
    <row r="993" spans="1:31" x14ac:dyDescent="0.35">
      <c r="A993" s="69"/>
      <c r="B993" s="89" t="s">
        <v>46</v>
      </c>
      <c r="C993" s="90">
        <v>0.1</v>
      </c>
      <c r="D993" s="90">
        <v>0.1</v>
      </c>
      <c r="E993" s="90">
        <v>0.1</v>
      </c>
      <c r="F993" s="90">
        <v>12.8</v>
      </c>
      <c r="G993" s="90">
        <v>9.6999999999999993</v>
      </c>
      <c r="H993" s="90">
        <v>12.5</v>
      </c>
      <c r="I993" s="90">
        <v>12.5</v>
      </c>
      <c r="J993" s="90">
        <v>12.5</v>
      </c>
      <c r="K993" s="90">
        <v>7.1</v>
      </c>
      <c r="L993" s="90">
        <v>6.2</v>
      </c>
      <c r="M993" s="90">
        <v>5.6</v>
      </c>
      <c r="N993" s="90">
        <v>5.4</v>
      </c>
      <c r="O993" s="90">
        <v>5.6</v>
      </c>
      <c r="P993" s="90">
        <v>5.6</v>
      </c>
      <c r="Q993" s="90">
        <v>6.2</v>
      </c>
      <c r="R993" s="90">
        <v>6.3</v>
      </c>
      <c r="S993" s="90">
        <v>6.3</v>
      </c>
      <c r="T993" s="90">
        <v>0.1</v>
      </c>
      <c r="U993" s="90">
        <v>0</v>
      </c>
      <c r="V993" s="90">
        <v>0</v>
      </c>
      <c r="W993" s="90">
        <v>0</v>
      </c>
      <c r="X993" s="90">
        <v>0.1</v>
      </c>
      <c r="Y993" s="90">
        <v>0.1</v>
      </c>
      <c r="Z993" s="90">
        <v>0</v>
      </c>
      <c r="AA993" s="26">
        <f t="shared" si="753"/>
        <v>4.7874999999999988</v>
      </c>
      <c r="AB993" s="26">
        <f t="shared" si="755"/>
        <v>12.8</v>
      </c>
      <c r="AC993" s="26">
        <f t="shared" si="756"/>
        <v>0</v>
      </c>
      <c r="AD993" s="26">
        <f t="shared" si="757"/>
        <v>114.89999999999996</v>
      </c>
      <c r="AE993" s="62"/>
    </row>
    <row r="994" spans="1:31" x14ac:dyDescent="0.35">
      <c r="A994" s="68">
        <f t="shared" ref="A994" si="762">A992+1</f>
        <v>44324</v>
      </c>
      <c r="B994" s="89" t="s">
        <v>45</v>
      </c>
      <c r="C994" s="90">
        <v>4</v>
      </c>
      <c r="D994" s="90">
        <v>4</v>
      </c>
      <c r="E994" s="90">
        <v>4</v>
      </c>
      <c r="F994" s="90">
        <v>4</v>
      </c>
      <c r="G994" s="90">
        <v>4.0999999999999996</v>
      </c>
      <c r="H994" s="90">
        <v>1</v>
      </c>
      <c r="I994" s="90">
        <v>0.2</v>
      </c>
      <c r="J994" s="90">
        <v>7</v>
      </c>
      <c r="K994" s="90">
        <v>7</v>
      </c>
      <c r="L994" s="90">
        <v>7</v>
      </c>
      <c r="M994" s="90">
        <v>7.7</v>
      </c>
      <c r="N994" s="90">
        <v>8</v>
      </c>
      <c r="O994" s="90">
        <v>8</v>
      </c>
      <c r="P994" s="93">
        <v>8</v>
      </c>
      <c r="Q994" s="90">
        <v>7.4</v>
      </c>
      <c r="R994" s="90">
        <v>7.6</v>
      </c>
      <c r="S994" s="90">
        <v>7</v>
      </c>
      <c r="T994" s="90">
        <v>0.3</v>
      </c>
      <c r="U994" s="90">
        <v>0.2</v>
      </c>
      <c r="V994" s="90">
        <v>0.2</v>
      </c>
      <c r="W994" s="90">
        <v>0.2</v>
      </c>
      <c r="X994" s="90">
        <v>0.2</v>
      </c>
      <c r="Y994" s="90">
        <v>0.2</v>
      </c>
      <c r="Z994" s="90">
        <v>0.2</v>
      </c>
      <c r="AA994" s="26">
        <f t="shared" si="753"/>
        <v>4.0625000000000009</v>
      </c>
      <c r="AB994" s="26">
        <f t="shared" si="755"/>
        <v>8</v>
      </c>
      <c r="AC994" s="26">
        <f t="shared" si="756"/>
        <v>0.2</v>
      </c>
      <c r="AD994" s="26">
        <f t="shared" si="757"/>
        <v>97.500000000000014</v>
      </c>
      <c r="AE994" s="61">
        <f>IF(SUM(AD994:AD995)=0," ",SUM(AD994:AD995))</f>
        <v>221</v>
      </c>
    </row>
    <row r="995" spans="1:31" x14ac:dyDescent="0.35">
      <c r="A995" s="69"/>
      <c r="B995" s="89" t="s">
        <v>46</v>
      </c>
      <c r="C995" s="90">
        <v>0</v>
      </c>
      <c r="D995" s="90">
        <v>0</v>
      </c>
      <c r="E995" s="90">
        <v>0</v>
      </c>
      <c r="F995" s="90">
        <v>0</v>
      </c>
      <c r="G995" s="90">
        <v>0</v>
      </c>
      <c r="H995" s="90">
        <v>0.1</v>
      </c>
      <c r="I995" s="90">
        <v>0.1</v>
      </c>
      <c r="J995" s="90">
        <v>11.2</v>
      </c>
      <c r="K995" s="90">
        <v>11.4</v>
      </c>
      <c r="L995" s="90">
        <v>11.6</v>
      </c>
      <c r="M995" s="90">
        <v>12.5</v>
      </c>
      <c r="N995" s="90">
        <v>13</v>
      </c>
      <c r="O995" s="90">
        <v>13</v>
      </c>
      <c r="P995" s="93">
        <v>12.8</v>
      </c>
      <c r="Q995" s="90">
        <v>12.4</v>
      </c>
      <c r="R995" s="90">
        <v>12.2</v>
      </c>
      <c r="S995" s="90">
        <v>12.2</v>
      </c>
      <c r="T995" s="90">
        <v>0.7</v>
      </c>
      <c r="U995" s="90">
        <v>0.1</v>
      </c>
      <c r="V995" s="90">
        <v>0.1</v>
      </c>
      <c r="W995" s="90">
        <v>0.1</v>
      </c>
      <c r="X995" s="90">
        <v>0</v>
      </c>
      <c r="Y995" s="90">
        <v>0</v>
      </c>
      <c r="Z995" s="90">
        <v>0</v>
      </c>
      <c r="AA995" s="26">
        <f t="shared" si="753"/>
        <v>5.145833333333333</v>
      </c>
      <c r="AB995" s="26">
        <f t="shared" si="755"/>
        <v>13</v>
      </c>
      <c r="AC995" s="26">
        <f t="shared" si="756"/>
        <v>0</v>
      </c>
      <c r="AD995" s="26">
        <f t="shared" si="757"/>
        <v>123.5</v>
      </c>
      <c r="AE995" s="62"/>
    </row>
    <row r="996" spans="1:31" x14ac:dyDescent="0.35">
      <c r="A996" s="68">
        <f t="shared" ref="A996" si="763">A994+1</f>
        <v>44325</v>
      </c>
      <c r="B996" s="89" t="s">
        <v>45</v>
      </c>
      <c r="C996" s="90">
        <v>0.2</v>
      </c>
      <c r="D996" s="90">
        <v>0.2</v>
      </c>
      <c r="E996" s="90">
        <v>1.5</v>
      </c>
      <c r="F996" s="90">
        <v>7</v>
      </c>
      <c r="G996" s="90">
        <v>8</v>
      </c>
      <c r="H996" s="90">
        <v>8</v>
      </c>
      <c r="I996" s="90">
        <v>8.3000000000000007</v>
      </c>
      <c r="J996" s="90">
        <v>8.3000000000000007</v>
      </c>
      <c r="K996" s="90">
        <v>8.1999999999999993</v>
      </c>
      <c r="L996" s="90">
        <v>8.1999999999999993</v>
      </c>
      <c r="M996" s="90">
        <v>8</v>
      </c>
      <c r="N996" s="90">
        <v>7.5</v>
      </c>
      <c r="O996" s="90">
        <v>7.5</v>
      </c>
      <c r="P996" s="90">
        <v>7.5</v>
      </c>
      <c r="Q996" s="90">
        <v>1.6</v>
      </c>
      <c r="R996" s="90">
        <v>0.8</v>
      </c>
      <c r="S996" s="90">
        <v>0.8</v>
      </c>
      <c r="T996" s="90">
        <v>0.9</v>
      </c>
      <c r="U996" s="90">
        <v>0.9</v>
      </c>
      <c r="V996" s="90">
        <v>0.7</v>
      </c>
      <c r="W996" s="90">
        <v>0.9</v>
      </c>
      <c r="X996" s="90">
        <v>0.9</v>
      </c>
      <c r="Y996" s="90">
        <v>0.9</v>
      </c>
      <c r="Z996" s="90">
        <v>0.9</v>
      </c>
      <c r="AA996" s="26">
        <f t="shared" si="753"/>
        <v>4.0708333333333346</v>
      </c>
      <c r="AB996" s="26">
        <f t="shared" si="755"/>
        <v>8.3000000000000007</v>
      </c>
      <c r="AC996" s="26">
        <f t="shared" si="756"/>
        <v>0.2</v>
      </c>
      <c r="AD996" s="26">
        <f t="shared" si="757"/>
        <v>97.700000000000031</v>
      </c>
      <c r="AE996" s="61">
        <f>IF(SUM(AD996:AD997)=0," ",SUM(AD996:AD997))</f>
        <v>220.70000000000005</v>
      </c>
    </row>
    <row r="997" spans="1:31" x14ac:dyDescent="0.35">
      <c r="A997" s="69"/>
      <c r="B997" s="89" t="s">
        <v>46</v>
      </c>
      <c r="C997" s="90">
        <v>0</v>
      </c>
      <c r="D997" s="90">
        <v>0</v>
      </c>
      <c r="E997" s="90">
        <v>4.3</v>
      </c>
      <c r="F997" s="90">
        <v>5.2</v>
      </c>
      <c r="G997" s="90">
        <v>13</v>
      </c>
      <c r="H997" s="90">
        <v>13</v>
      </c>
      <c r="I997" s="90">
        <v>6.5</v>
      </c>
      <c r="J997" s="90">
        <v>6.5</v>
      </c>
      <c r="K997" s="90">
        <v>6.5</v>
      </c>
      <c r="L997" s="90">
        <v>6.5</v>
      </c>
      <c r="M997" s="90">
        <v>6.5</v>
      </c>
      <c r="N997" s="90">
        <v>5.9</v>
      </c>
      <c r="O997" s="90">
        <v>5.9</v>
      </c>
      <c r="P997" s="90">
        <v>5.9</v>
      </c>
      <c r="Q997" s="90">
        <v>4.5999999999999996</v>
      </c>
      <c r="R997" s="90">
        <v>3.9</v>
      </c>
      <c r="S997" s="90">
        <v>4</v>
      </c>
      <c r="T997" s="90">
        <v>4</v>
      </c>
      <c r="U997" s="90">
        <v>3.1</v>
      </c>
      <c r="V997" s="90">
        <v>3.2</v>
      </c>
      <c r="W997" s="90">
        <v>3.2</v>
      </c>
      <c r="X997" s="90">
        <v>3.7</v>
      </c>
      <c r="Y997" s="90">
        <v>3.8</v>
      </c>
      <c r="Z997" s="90">
        <v>3.8</v>
      </c>
      <c r="AA997" s="26">
        <f t="shared" si="753"/>
        <v>5.1250000000000009</v>
      </c>
      <c r="AB997" s="26">
        <f t="shared" si="755"/>
        <v>13</v>
      </c>
      <c r="AC997" s="26">
        <f t="shared" si="756"/>
        <v>0</v>
      </c>
      <c r="AD997" s="26">
        <f t="shared" si="757"/>
        <v>123.00000000000001</v>
      </c>
      <c r="AE997" s="62"/>
    </row>
    <row r="998" spans="1:31" x14ac:dyDescent="0.35">
      <c r="A998" s="68">
        <f t="shared" ref="A998" si="764">A996+1</f>
        <v>44326</v>
      </c>
      <c r="B998" s="89" t="s">
        <v>45</v>
      </c>
      <c r="C998" s="90">
        <v>0.9</v>
      </c>
      <c r="D998" s="90">
        <v>0.2</v>
      </c>
      <c r="E998" s="90">
        <v>0.2</v>
      </c>
      <c r="F998" s="90">
        <v>6.3</v>
      </c>
      <c r="G998" s="90">
        <v>6.6</v>
      </c>
      <c r="H998" s="90">
        <v>7.2</v>
      </c>
      <c r="I998" s="90">
        <v>8</v>
      </c>
      <c r="J998" s="90">
        <v>8</v>
      </c>
      <c r="K998" s="90">
        <v>7.8</v>
      </c>
      <c r="L998" s="90">
        <v>8</v>
      </c>
      <c r="M998" s="90">
        <v>8.3000000000000007</v>
      </c>
      <c r="N998" s="90">
        <v>8</v>
      </c>
      <c r="O998" s="90">
        <v>1.7</v>
      </c>
      <c r="P998" s="90">
        <v>0.2</v>
      </c>
      <c r="Q998" s="90">
        <v>0.2</v>
      </c>
      <c r="R998" s="90">
        <v>0.2</v>
      </c>
      <c r="S998" s="90">
        <v>0.1</v>
      </c>
      <c r="T998" s="90">
        <v>0.2</v>
      </c>
      <c r="U998" s="90">
        <v>0.2</v>
      </c>
      <c r="V998" s="90">
        <v>0.2</v>
      </c>
      <c r="W998" s="90">
        <v>0.2</v>
      </c>
      <c r="X998" s="90">
        <v>0.2</v>
      </c>
      <c r="Y998" s="90">
        <v>7.4</v>
      </c>
      <c r="Z998" s="90">
        <v>7.9</v>
      </c>
      <c r="AA998" s="26">
        <f t="shared" si="753"/>
        <v>3.6750000000000012</v>
      </c>
      <c r="AB998" s="26">
        <f t="shared" si="755"/>
        <v>8.3000000000000007</v>
      </c>
      <c r="AC998" s="26">
        <f t="shared" si="756"/>
        <v>0.1</v>
      </c>
      <c r="AD998" s="26">
        <f t="shared" si="757"/>
        <v>88.200000000000031</v>
      </c>
      <c r="AE998" s="61">
        <f>IF(SUM(AD998:AD999)=0," ",SUM(AD998:AD999))</f>
        <v>218.89999999999998</v>
      </c>
    </row>
    <row r="999" spans="1:31" x14ac:dyDescent="0.35">
      <c r="A999" s="69"/>
      <c r="B999" s="89" t="s">
        <v>46</v>
      </c>
      <c r="C999" s="90">
        <v>3.5</v>
      </c>
      <c r="D999" s="90">
        <v>0</v>
      </c>
      <c r="E999" s="90">
        <v>0</v>
      </c>
      <c r="F999" s="90">
        <v>9.6999999999999993</v>
      </c>
      <c r="G999" s="90">
        <v>10.199999999999999</v>
      </c>
      <c r="H999" s="90">
        <v>11.4</v>
      </c>
      <c r="I999" s="90">
        <v>12.8</v>
      </c>
      <c r="J999" s="90">
        <v>12.7</v>
      </c>
      <c r="K999" s="90">
        <v>12.5</v>
      </c>
      <c r="L999" s="90">
        <v>12.8</v>
      </c>
      <c r="M999" s="90">
        <v>13.5</v>
      </c>
      <c r="N999" s="90">
        <v>12.8</v>
      </c>
      <c r="O999" s="90">
        <v>0.2</v>
      </c>
      <c r="P999" s="90">
        <v>0</v>
      </c>
      <c r="Q999" s="90">
        <v>0</v>
      </c>
      <c r="R999" s="90">
        <v>0</v>
      </c>
      <c r="S999" s="90">
        <v>0</v>
      </c>
      <c r="T999" s="90">
        <v>0</v>
      </c>
      <c r="U999" s="90">
        <v>0.1</v>
      </c>
      <c r="V999" s="90">
        <v>0.1</v>
      </c>
      <c r="W999" s="90">
        <v>0.1</v>
      </c>
      <c r="X999" s="90">
        <v>0</v>
      </c>
      <c r="Y999" s="90">
        <v>5.6</v>
      </c>
      <c r="Z999" s="90">
        <v>12.7</v>
      </c>
      <c r="AA999" s="26">
        <f t="shared" si="753"/>
        <v>5.445833333333332</v>
      </c>
      <c r="AB999" s="26">
        <f t="shared" si="755"/>
        <v>13.5</v>
      </c>
      <c r="AC999" s="26">
        <f t="shared" si="756"/>
        <v>0</v>
      </c>
      <c r="AD999" s="26">
        <f t="shared" si="757"/>
        <v>130.69999999999996</v>
      </c>
      <c r="AE999" s="62"/>
    </row>
    <row r="1000" spans="1:31" x14ac:dyDescent="0.35">
      <c r="A1000" s="68">
        <f t="shared" ref="A1000" si="765">A998+1</f>
        <v>44327</v>
      </c>
      <c r="B1000" s="89" t="s">
        <v>45</v>
      </c>
      <c r="C1000" s="90">
        <v>7.9</v>
      </c>
      <c r="D1000" s="90">
        <v>8</v>
      </c>
      <c r="E1000" s="90">
        <v>8</v>
      </c>
      <c r="F1000" s="90">
        <v>8.6</v>
      </c>
      <c r="G1000" s="90">
        <v>8.5</v>
      </c>
      <c r="H1000" s="90">
        <v>8.5</v>
      </c>
      <c r="I1000" s="90">
        <v>8.4</v>
      </c>
      <c r="J1000" s="90">
        <v>6.6</v>
      </c>
      <c r="K1000" s="90">
        <v>6.7</v>
      </c>
      <c r="L1000" s="90">
        <v>6.8</v>
      </c>
      <c r="M1000" s="90">
        <v>7.5</v>
      </c>
      <c r="N1000" s="90">
        <v>8</v>
      </c>
      <c r="O1000" s="90">
        <v>5.2</v>
      </c>
      <c r="P1000" s="90">
        <v>4.7</v>
      </c>
      <c r="Q1000" s="90">
        <v>4.8</v>
      </c>
      <c r="R1000" s="90">
        <v>4.8</v>
      </c>
      <c r="S1000" s="90">
        <v>4.8</v>
      </c>
      <c r="T1000" s="90">
        <v>3.8</v>
      </c>
      <c r="U1000" s="90">
        <v>0.2</v>
      </c>
      <c r="V1000" s="90">
        <v>0.2</v>
      </c>
      <c r="W1000" s="90">
        <v>0.2</v>
      </c>
      <c r="X1000" s="90">
        <v>4.0999999999999996</v>
      </c>
      <c r="Y1000" s="90">
        <v>4</v>
      </c>
      <c r="Z1000" s="90">
        <v>7.5</v>
      </c>
      <c r="AA1000" s="26">
        <f t="shared" si="753"/>
        <v>5.7416666666666671</v>
      </c>
      <c r="AB1000" s="26">
        <f t="shared" si="755"/>
        <v>8.6</v>
      </c>
      <c r="AC1000" s="26">
        <f t="shared" si="756"/>
        <v>0.2</v>
      </c>
      <c r="AD1000" s="26">
        <f t="shared" si="757"/>
        <v>137.80000000000001</v>
      </c>
      <c r="AE1000" s="61">
        <f>IF(SUM(AD1000:AD1001)=0," ",SUM(AD1000:AD1001))</f>
        <v>271.70000000000005</v>
      </c>
    </row>
    <row r="1001" spans="1:31" x14ac:dyDescent="0.35">
      <c r="A1001" s="69"/>
      <c r="B1001" s="89" t="s">
        <v>46</v>
      </c>
      <c r="C1001" s="90">
        <v>13</v>
      </c>
      <c r="D1001" s="90">
        <v>13.2</v>
      </c>
      <c r="E1001" s="90">
        <v>13.1</v>
      </c>
      <c r="F1001" s="90">
        <v>14</v>
      </c>
      <c r="G1001" s="90">
        <v>13.7</v>
      </c>
      <c r="H1001" s="90">
        <v>14</v>
      </c>
      <c r="I1001" s="90">
        <v>13.8</v>
      </c>
      <c r="J1001" s="90">
        <v>4.9000000000000004</v>
      </c>
      <c r="K1001" s="90">
        <v>5</v>
      </c>
      <c r="L1001" s="90">
        <v>5</v>
      </c>
      <c r="M1001" s="90">
        <v>5.6</v>
      </c>
      <c r="N1001" s="90">
        <v>6.2</v>
      </c>
      <c r="O1001" s="90">
        <v>0.1</v>
      </c>
      <c r="P1001" s="90">
        <v>0</v>
      </c>
      <c r="Q1001" s="90">
        <v>0</v>
      </c>
      <c r="R1001" s="90">
        <v>0</v>
      </c>
      <c r="S1001" s="90">
        <v>0</v>
      </c>
      <c r="T1001" s="90">
        <v>0</v>
      </c>
      <c r="U1001" s="90">
        <v>0</v>
      </c>
      <c r="V1001" s="90">
        <v>0</v>
      </c>
      <c r="W1001" s="90">
        <v>0</v>
      </c>
      <c r="X1001" s="90">
        <v>0</v>
      </c>
      <c r="Y1001" s="90">
        <v>0</v>
      </c>
      <c r="Z1001" s="90">
        <v>12.3</v>
      </c>
      <c r="AA1001" s="26">
        <f>IF(SUM(C1001:Z1001)=0," ",AVERAGE(C1001:Z1001))</f>
        <v>5.5791666666666666</v>
      </c>
      <c r="AB1001" s="26">
        <f>IF(AA1001=" "," ",MAX(C1001:Z1001))</f>
        <v>14</v>
      </c>
      <c r="AC1001" s="26">
        <f>IF(AA1001=" "," ",MIN(C1001:Z1001))</f>
        <v>0</v>
      </c>
      <c r="AD1001" s="26">
        <f>IF(AA1001=" "," ",SUM(C1001:Z1001))</f>
        <v>133.9</v>
      </c>
      <c r="AE1001" s="62"/>
    </row>
    <row r="1002" spans="1:31" x14ac:dyDescent="0.35">
      <c r="A1002" s="68">
        <f t="shared" ref="A1002" si="766">A1000+1</f>
        <v>44328</v>
      </c>
      <c r="B1002" s="89" t="s">
        <v>45</v>
      </c>
      <c r="C1002" s="90">
        <v>7.7</v>
      </c>
      <c r="D1002" s="90">
        <v>7.8</v>
      </c>
      <c r="E1002" s="90">
        <v>8.4</v>
      </c>
      <c r="F1002" s="90">
        <v>8.4</v>
      </c>
      <c r="G1002" s="90">
        <v>1.8</v>
      </c>
      <c r="H1002" s="90">
        <v>1.8</v>
      </c>
      <c r="I1002" s="90">
        <v>7.8</v>
      </c>
      <c r="J1002" s="90">
        <v>1.7</v>
      </c>
      <c r="K1002" s="90">
        <v>1</v>
      </c>
      <c r="L1002" s="90">
        <v>1</v>
      </c>
      <c r="M1002" s="90">
        <v>1</v>
      </c>
      <c r="N1002" s="90">
        <v>0.2</v>
      </c>
      <c r="O1002" s="90">
        <v>0.2</v>
      </c>
      <c r="P1002" s="90">
        <v>0.2</v>
      </c>
      <c r="Q1002" s="90">
        <v>0.2</v>
      </c>
      <c r="R1002" s="90">
        <v>0.2</v>
      </c>
      <c r="S1002" s="90">
        <v>0.2</v>
      </c>
      <c r="T1002" s="90">
        <v>0.2</v>
      </c>
      <c r="U1002" s="90">
        <v>0.2</v>
      </c>
      <c r="V1002" s="90">
        <v>0.2</v>
      </c>
      <c r="W1002" s="90">
        <v>1.6</v>
      </c>
      <c r="X1002" s="90">
        <v>1.1000000000000001</v>
      </c>
      <c r="Y1002" s="90">
        <v>1.2</v>
      </c>
      <c r="Z1002" s="90">
        <v>1.2</v>
      </c>
      <c r="AA1002" s="26">
        <f t="shared" si="753"/>
        <v>2.3041666666666676</v>
      </c>
      <c r="AB1002" s="26">
        <f t="shared" si="755"/>
        <v>8.4</v>
      </c>
      <c r="AC1002" s="26">
        <f t="shared" si="756"/>
        <v>0.2</v>
      </c>
      <c r="AD1002" s="26">
        <f t="shared" si="757"/>
        <v>55.300000000000026</v>
      </c>
      <c r="AE1002" s="61">
        <f>IF(SUM(AD1002:AD1003)=0," ",SUM(AD1002:AD1003))</f>
        <v>218.40000000000003</v>
      </c>
    </row>
    <row r="1003" spans="1:31" x14ac:dyDescent="0.35">
      <c r="A1003" s="69"/>
      <c r="B1003" s="89" t="s">
        <v>46</v>
      </c>
      <c r="C1003" s="90">
        <v>12.2</v>
      </c>
      <c r="D1003" s="90">
        <v>12.3</v>
      </c>
      <c r="E1003" s="90">
        <v>13.7</v>
      </c>
      <c r="F1003" s="90">
        <v>13.7</v>
      </c>
      <c r="G1003" s="90">
        <v>11.5</v>
      </c>
      <c r="H1003" s="90">
        <v>11.4</v>
      </c>
      <c r="I1003" s="90">
        <v>12.8</v>
      </c>
      <c r="J1003" s="90">
        <v>4.5</v>
      </c>
      <c r="K1003" s="90">
        <v>4.5</v>
      </c>
      <c r="L1003" s="90">
        <v>4.5999999999999996</v>
      </c>
      <c r="M1003" s="90">
        <v>4.5999999999999996</v>
      </c>
      <c r="N1003" s="90">
        <v>0</v>
      </c>
      <c r="O1003" s="90">
        <v>0</v>
      </c>
      <c r="P1003" s="90">
        <v>0</v>
      </c>
      <c r="Q1003" s="90">
        <v>0</v>
      </c>
      <c r="R1003" s="90">
        <v>0</v>
      </c>
      <c r="S1003" s="90">
        <v>0</v>
      </c>
      <c r="T1003" s="90">
        <v>0</v>
      </c>
      <c r="U1003" s="90">
        <v>0</v>
      </c>
      <c r="V1003" s="90">
        <v>0</v>
      </c>
      <c r="W1003" s="90">
        <v>13.6</v>
      </c>
      <c r="X1003" s="90">
        <v>14.6</v>
      </c>
      <c r="Y1003" s="90">
        <v>14.6</v>
      </c>
      <c r="Z1003" s="90">
        <v>14.5</v>
      </c>
      <c r="AA1003" s="26">
        <f t="shared" si="753"/>
        <v>6.7958333333333334</v>
      </c>
      <c r="AB1003" s="26">
        <f t="shared" si="755"/>
        <v>14.6</v>
      </c>
      <c r="AC1003" s="26">
        <f t="shared" si="756"/>
        <v>0</v>
      </c>
      <c r="AD1003" s="26">
        <f t="shared" si="757"/>
        <v>163.1</v>
      </c>
      <c r="AE1003" s="62"/>
    </row>
    <row r="1004" spans="1:31" x14ac:dyDescent="0.35">
      <c r="A1004" s="68">
        <f t="shared" ref="A1004" si="767">A1002+1</f>
        <v>44329</v>
      </c>
      <c r="B1004" s="89" t="s">
        <v>45</v>
      </c>
      <c r="C1004" s="90">
        <v>1</v>
      </c>
      <c r="D1004" s="90">
        <v>1</v>
      </c>
      <c r="E1004" s="90">
        <v>1</v>
      </c>
      <c r="F1004" s="90">
        <v>1</v>
      </c>
      <c r="G1004" s="90">
        <v>1</v>
      </c>
      <c r="H1004" s="90">
        <v>1</v>
      </c>
      <c r="I1004" s="90">
        <v>1</v>
      </c>
      <c r="J1004" s="90">
        <v>0.2</v>
      </c>
      <c r="K1004" s="90">
        <v>0.2</v>
      </c>
      <c r="L1004" s="90">
        <v>5.0999999999999996</v>
      </c>
      <c r="M1004" s="90">
        <v>5.4</v>
      </c>
      <c r="N1004" s="90">
        <v>4.5999999999999996</v>
      </c>
      <c r="O1004" s="90">
        <v>4.5</v>
      </c>
      <c r="P1004" s="90">
        <v>4.5</v>
      </c>
      <c r="Q1004" s="90">
        <v>4.5999999999999996</v>
      </c>
      <c r="R1004" s="90">
        <v>4.5999999999999996</v>
      </c>
      <c r="S1004" s="90">
        <v>4.3</v>
      </c>
      <c r="T1004" s="90">
        <v>4.9000000000000004</v>
      </c>
      <c r="U1004" s="90">
        <v>5</v>
      </c>
      <c r="V1004" s="90">
        <v>4.9000000000000004</v>
      </c>
      <c r="W1004" s="90">
        <v>0.2</v>
      </c>
      <c r="X1004" s="90">
        <v>0.2</v>
      </c>
      <c r="Y1004" s="90">
        <v>0.2</v>
      </c>
      <c r="Z1004" s="90">
        <v>0.2</v>
      </c>
      <c r="AA1004" s="26">
        <f t="shared" si="753"/>
        <v>2.5250000000000004</v>
      </c>
      <c r="AB1004" s="26">
        <f t="shared" si="755"/>
        <v>5.4</v>
      </c>
      <c r="AC1004" s="26">
        <f t="shared" si="756"/>
        <v>0.2</v>
      </c>
      <c r="AD1004" s="26">
        <f t="shared" si="757"/>
        <v>60.600000000000009</v>
      </c>
      <c r="AE1004" s="61">
        <f>IF(SUM(AD1004:AD1005)=0," ",SUM(AD1004:AD1005))</f>
        <v>102.70000000000002</v>
      </c>
    </row>
    <row r="1005" spans="1:31" x14ac:dyDescent="0.35">
      <c r="A1005" s="69"/>
      <c r="B1005" s="89" t="s">
        <v>46</v>
      </c>
      <c r="C1005" s="90">
        <v>6.3</v>
      </c>
      <c r="D1005" s="90">
        <v>6.3</v>
      </c>
      <c r="E1005" s="90">
        <v>6.3</v>
      </c>
      <c r="F1005" s="90">
        <v>6.3</v>
      </c>
      <c r="G1005" s="90">
        <v>6.3</v>
      </c>
      <c r="H1005" s="90">
        <v>6.3</v>
      </c>
      <c r="I1005" s="90">
        <v>4</v>
      </c>
      <c r="J1005" s="90">
        <v>0</v>
      </c>
      <c r="K1005" s="90">
        <v>0</v>
      </c>
      <c r="L1005" s="90">
        <v>0</v>
      </c>
      <c r="M1005" s="90">
        <v>0</v>
      </c>
      <c r="N1005" s="90">
        <v>0</v>
      </c>
      <c r="O1005" s="90">
        <v>0</v>
      </c>
      <c r="P1005" s="90">
        <v>0</v>
      </c>
      <c r="Q1005" s="90">
        <v>0</v>
      </c>
      <c r="R1005" s="90">
        <v>0</v>
      </c>
      <c r="S1005" s="90">
        <v>0</v>
      </c>
      <c r="T1005" s="90">
        <v>0.1</v>
      </c>
      <c r="U1005" s="90">
        <v>0.1</v>
      </c>
      <c r="V1005" s="90">
        <v>0.1</v>
      </c>
      <c r="W1005" s="90">
        <v>0</v>
      </c>
      <c r="X1005" s="90">
        <v>0</v>
      </c>
      <c r="Y1005" s="90">
        <v>0</v>
      </c>
      <c r="Z1005" s="90">
        <v>0</v>
      </c>
      <c r="AA1005" s="26">
        <f t="shared" si="753"/>
        <v>1.7541666666666667</v>
      </c>
      <c r="AB1005" s="26">
        <f t="shared" si="755"/>
        <v>6.3</v>
      </c>
      <c r="AC1005" s="26">
        <f t="shared" si="756"/>
        <v>0</v>
      </c>
      <c r="AD1005" s="26">
        <f t="shared" si="757"/>
        <v>42.1</v>
      </c>
      <c r="AE1005" s="62"/>
    </row>
    <row r="1006" spans="1:31" x14ac:dyDescent="0.35">
      <c r="A1006" s="68">
        <f t="shared" ref="A1006" si="768">A1004+1</f>
        <v>44330</v>
      </c>
      <c r="B1006" s="89" t="s">
        <v>45</v>
      </c>
      <c r="C1006" s="90">
        <v>0.8</v>
      </c>
      <c r="D1006" s="90">
        <v>8</v>
      </c>
      <c r="E1006" s="90">
        <v>8.5</v>
      </c>
      <c r="F1006" s="90">
        <v>8.4</v>
      </c>
      <c r="G1006" s="90">
        <v>8.3000000000000007</v>
      </c>
      <c r="H1006" s="90">
        <v>8.5</v>
      </c>
      <c r="I1006" s="90">
        <v>8.3000000000000007</v>
      </c>
      <c r="J1006" s="90">
        <v>8.3000000000000007</v>
      </c>
      <c r="K1006" s="90">
        <v>6.1</v>
      </c>
      <c r="L1006" s="90">
        <v>1.6</v>
      </c>
      <c r="M1006" s="90">
        <v>0.2</v>
      </c>
      <c r="N1006" s="90">
        <v>0.2</v>
      </c>
      <c r="O1006" s="90">
        <v>0.2</v>
      </c>
      <c r="P1006" s="90">
        <v>0.2</v>
      </c>
      <c r="Q1006" s="90">
        <v>0.2</v>
      </c>
      <c r="R1006" s="90">
        <v>0.2</v>
      </c>
      <c r="S1006" s="90">
        <v>0.2</v>
      </c>
      <c r="T1006" s="90">
        <v>0.2</v>
      </c>
      <c r="U1006" s="90">
        <v>0.2</v>
      </c>
      <c r="V1006" s="90">
        <v>0.2</v>
      </c>
      <c r="W1006" s="90">
        <v>0.2</v>
      </c>
      <c r="X1006" s="90">
        <v>0.2</v>
      </c>
      <c r="Y1006" s="90">
        <v>0.2</v>
      </c>
      <c r="Z1006" s="90">
        <v>0.8</v>
      </c>
      <c r="AA1006" s="26">
        <f t="shared" si="753"/>
        <v>2.9250000000000007</v>
      </c>
      <c r="AB1006" s="26">
        <f t="shared" si="755"/>
        <v>8.5</v>
      </c>
      <c r="AC1006" s="26">
        <f t="shared" si="756"/>
        <v>0.2</v>
      </c>
      <c r="AD1006" s="26">
        <f t="shared" si="757"/>
        <v>70.200000000000017</v>
      </c>
      <c r="AE1006" s="61">
        <f>IF(SUM(AD1006:AD1007)=0," ",SUM(AD1006:AD1007))</f>
        <v>124.50000000000003</v>
      </c>
    </row>
    <row r="1007" spans="1:31" x14ac:dyDescent="0.35">
      <c r="A1007" s="69"/>
      <c r="B1007" s="89" t="s">
        <v>46</v>
      </c>
      <c r="C1007" s="90">
        <v>0</v>
      </c>
      <c r="D1007" s="90">
        <v>6.2</v>
      </c>
      <c r="E1007" s="90">
        <v>6.5</v>
      </c>
      <c r="F1007" s="90">
        <v>6.4</v>
      </c>
      <c r="G1007" s="90">
        <v>6.4</v>
      </c>
      <c r="H1007" s="90">
        <v>6.6</v>
      </c>
      <c r="I1007" s="90">
        <v>6.5</v>
      </c>
      <c r="J1007" s="90">
        <v>6.5</v>
      </c>
      <c r="K1007" s="90">
        <v>4.3</v>
      </c>
      <c r="L1007" s="90">
        <v>4.0999999999999996</v>
      </c>
      <c r="M1007" s="90">
        <v>0</v>
      </c>
      <c r="N1007" s="90">
        <v>0</v>
      </c>
      <c r="O1007" s="90">
        <v>0</v>
      </c>
      <c r="P1007" s="90">
        <v>0</v>
      </c>
      <c r="Q1007" s="90">
        <v>0</v>
      </c>
      <c r="R1007" s="90">
        <v>0</v>
      </c>
      <c r="S1007" s="90">
        <v>0</v>
      </c>
      <c r="T1007" s="90">
        <v>0</v>
      </c>
      <c r="U1007" s="90">
        <v>0</v>
      </c>
      <c r="V1007" s="90">
        <v>0</v>
      </c>
      <c r="W1007" s="90">
        <v>0</v>
      </c>
      <c r="X1007" s="90">
        <v>0.1</v>
      </c>
      <c r="Y1007" s="90">
        <v>0.1</v>
      </c>
      <c r="Z1007" s="90">
        <v>0.6</v>
      </c>
      <c r="AA1007" s="26">
        <f t="shared" si="753"/>
        <v>2.2625000000000002</v>
      </c>
      <c r="AB1007" s="26">
        <f t="shared" si="755"/>
        <v>6.6</v>
      </c>
      <c r="AC1007" s="26">
        <f t="shared" si="756"/>
        <v>0</v>
      </c>
      <c r="AD1007" s="26">
        <f t="shared" si="757"/>
        <v>54.300000000000004</v>
      </c>
      <c r="AE1007" s="62"/>
    </row>
    <row r="1008" spans="1:31" x14ac:dyDescent="0.35">
      <c r="A1008" s="68">
        <f t="shared" ref="A1008" si="769">A1006+1</f>
        <v>44331</v>
      </c>
      <c r="B1008" s="89" t="s">
        <v>45</v>
      </c>
      <c r="C1008" s="90">
        <v>7.6</v>
      </c>
      <c r="D1008" s="90">
        <v>7.6</v>
      </c>
      <c r="E1008" s="90">
        <v>8.6</v>
      </c>
      <c r="F1008" s="90">
        <v>8.6</v>
      </c>
      <c r="G1008" s="90">
        <v>8</v>
      </c>
      <c r="H1008" s="90">
        <v>8</v>
      </c>
      <c r="I1008" s="90">
        <v>8</v>
      </c>
      <c r="J1008" s="90">
        <v>6.6</v>
      </c>
      <c r="K1008" s="90">
        <v>6.6</v>
      </c>
      <c r="L1008" s="90">
        <v>1</v>
      </c>
      <c r="M1008" s="90">
        <v>0.2</v>
      </c>
      <c r="N1008" s="90">
        <v>0.2</v>
      </c>
      <c r="O1008" s="90">
        <v>0.9</v>
      </c>
      <c r="P1008" s="90">
        <v>0.9</v>
      </c>
      <c r="Q1008" s="90">
        <v>0.9</v>
      </c>
      <c r="R1008" s="90">
        <v>0.9</v>
      </c>
      <c r="S1008" s="90">
        <v>0.9</v>
      </c>
      <c r="T1008" s="90">
        <v>0.2</v>
      </c>
      <c r="U1008" s="90">
        <v>0.2</v>
      </c>
      <c r="V1008" s="90">
        <v>0.2</v>
      </c>
      <c r="W1008" s="90">
        <v>0.2</v>
      </c>
      <c r="X1008" s="90">
        <v>0.2</v>
      </c>
      <c r="Y1008" s="90">
        <v>0.9</v>
      </c>
      <c r="Z1008" s="90">
        <v>4.2</v>
      </c>
      <c r="AA1008" s="26">
        <f t="shared" si="753"/>
        <v>3.4000000000000021</v>
      </c>
      <c r="AB1008" s="26">
        <f t="shared" si="755"/>
        <v>8.6</v>
      </c>
      <c r="AC1008" s="26">
        <f t="shared" si="756"/>
        <v>0.2</v>
      </c>
      <c r="AD1008" s="26">
        <f t="shared" si="757"/>
        <v>81.600000000000051</v>
      </c>
      <c r="AE1008" s="61">
        <f>IF(SUM(AD1008:AD1009)=0," ",SUM(AD1008:AD1009))</f>
        <v>169.90000000000003</v>
      </c>
    </row>
    <row r="1009" spans="1:31" x14ac:dyDescent="0.35">
      <c r="A1009" s="69"/>
      <c r="B1009" s="89" t="s">
        <v>46</v>
      </c>
      <c r="C1009" s="90">
        <v>12.2</v>
      </c>
      <c r="D1009" s="90">
        <v>12.3</v>
      </c>
      <c r="E1009" s="90">
        <v>6.8</v>
      </c>
      <c r="F1009" s="90">
        <v>6.7</v>
      </c>
      <c r="G1009" s="90">
        <v>6.2</v>
      </c>
      <c r="H1009" s="90">
        <v>6.2</v>
      </c>
      <c r="I1009" s="90">
        <v>6.2</v>
      </c>
      <c r="J1009" s="90">
        <v>4.8</v>
      </c>
      <c r="K1009" s="90">
        <v>4.7</v>
      </c>
      <c r="L1009" s="90">
        <v>0.1</v>
      </c>
      <c r="M1009" s="90">
        <v>0</v>
      </c>
      <c r="N1009" s="90">
        <v>0</v>
      </c>
      <c r="O1009" s="90">
        <v>3.5</v>
      </c>
      <c r="P1009" s="90">
        <v>3.6</v>
      </c>
      <c r="Q1009" s="90">
        <v>3.4</v>
      </c>
      <c r="R1009" s="90">
        <v>3.7</v>
      </c>
      <c r="S1009" s="90">
        <v>4</v>
      </c>
      <c r="T1009" s="90">
        <v>0.1</v>
      </c>
      <c r="U1009" s="90">
        <v>0.1</v>
      </c>
      <c r="V1009" s="90">
        <v>0</v>
      </c>
      <c r="W1009" s="90">
        <v>0.1</v>
      </c>
      <c r="X1009" s="90">
        <v>0.1</v>
      </c>
      <c r="Y1009" s="90">
        <v>3.5</v>
      </c>
      <c r="Z1009" s="90">
        <v>0</v>
      </c>
      <c r="AA1009" s="26">
        <f t="shared" si="753"/>
        <v>3.6791666666666658</v>
      </c>
      <c r="AB1009" s="26">
        <f t="shared" si="755"/>
        <v>12.3</v>
      </c>
      <c r="AC1009" s="26">
        <f t="shared" si="756"/>
        <v>0</v>
      </c>
      <c r="AD1009" s="26">
        <f t="shared" si="757"/>
        <v>88.299999999999983</v>
      </c>
      <c r="AE1009" s="62"/>
    </row>
    <row r="1010" spans="1:31" x14ac:dyDescent="0.35">
      <c r="A1010" s="68">
        <f t="shared" ref="A1010" si="770">A1008+1</f>
        <v>44332</v>
      </c>
      <c r="B1010" s="89" t="s">
        <v>45</v>
      </c>
      <c r="C1010" s="90">
        <v>5.0999999999999996</v>
      </c>
      <c r="D1010" s="90">
        <v>7.9</v>
      </c>
      <c r="E1010" s="90">
        <v>7.6</v>
      </c>
      <c r="F1010" s="90">
        <v>8.1999999999999993</v>
      </c>
      <c r="G1010" s="90">
        <v>8.1999999999999993</v>
      </c>
      <c r="H1010" s="90">
        <v>1.6</v>
      </c>
      <c r="I1010" s="90">
        <v>0.2</v>
      </c>
      <c r="J1010" s="90">
        <v>0.9</v>
      </c>
      <c r="K1010" s="90">
        <v>0.9</v>
      </c>
      <c r="L1010" s="90">
        <v>0.9</v>
      </c>
      <c r="M1010" s="90">
        <v>1</v>
      </c>
      <c r="N1010" s="90">
        <v>1</v>
      </c>
      <c r="O1010" s="90">
        <v>0.9</v>
      </c>
      <c r="P1010" s="90">
        <v>0.1</v>
      </c>
      <c r="Q1010" s="90">
        <v>0.1</v>
      </c>
      <c r="R1010" s="90">
        <v>0.1</v>
      </c>
      <c r="S1010" s="90">
        <v>0.1</v>
      </c>
      <c r="T1010" s="90">
        <v>0.2</v>
      </c>
      <c r="U1010" s="90">
        <v>0.2</v>
      </c>
      <c r="V1010" s="90">
        <v>0.2</v>
      </c>
      <c r="W1010" s="90">
        <v>0.2</v>
      </c>
      <c r="X1010" s="90">
        <v>0.2</v>
      </c>
      <c r="Y1010" s="90">
        <v>0.2</v>
      </c>
      <c r="Z1010" s="90">
        <v>1.7</v>
      </c>
      <c r="AA1010" s="26">
        <f t="shared" si="753"/>
        <v>1.9875000000000009</v>
      </c>
      <c r="AB1010" s="26">
        <f t="shared" si="755"/>
        <v>8.1999999999999993</v>
      </c>
      <c r="AC1010" s="26">
        <f t="shared" si="756"/>
        <v>0.1</v>
      </c>
      <c r="AD1010" s="26">
        <f t="shared" si="757"/>
        <v>47.700000000000024</v>
      </c>
      <c r="AE1010" s="61">
        <f>IF(SUM(AD1010:AD1011)=0," ",SUM(AD1010:AD1011))</f>
        <v>133.70000000000002</v>
      </c>
    </row>
    <row r="1011" spans="1:31" x14ac:dyDescent="0.35">
      <c r="A1011" s="69"/>
      <c r="B1011" s="89" t="s">
        <v>46</v>
      </c>
      <c r="C1011" s="90">
        <v>0</v>
      </c>
      <c r="D1011" s="90">
        <v>12.5</v>
      </c>
      <c r="E1011" s="90">
        <v>12.3</v>
      </c>
      <c r="F1011" s="90">
        <v>13.2</v>
      </c>
      <c r="G1011" s="90">
        <v>13.4</v>
      </c>
      <c r="H1011" s="90">
        <v>3.9</v>
      </c>
      <c r="I1011" s="90">
        <v>0</v>
      </c>
      <c r="J1011" s="90">
        <v>3.7</v>
      </c>
      <c r="K1011" s="90">
        <v>4.5999999999999996</v>
      </c>
      <c r="L1011" s="90">
        <v>4.3</v>
      </c>
      <c r="M1011" s="90">
        <v>3.8</v>
      </c>
      <c r="N1011" s="90">
        <v>3.9</v>
      </c>
      <c r="O1011" s="90">
        <v>0.1</v>
      </c>
      <c r="P1011" s="90">
        <v>0</v>
      </c>
      <c r="Q1011" s="90">
        <v>0</v>
      </c>
      <c r="R1011" s="90">
        <v>0</v>
      </c>
      <c r="S1011" s="90">
        <v>0</v>
      </c>
      <c r="T1011" s="90">
        <v>0</v>
      </c>
      <c r="U1011" s="90">
        <v>0.1</v>
      </c>
      <c r="V1011" s="90">
        <v>0.1</v>
      </c>
      <c r="W1011" s="90">
        <v>0.1</v>
      </c>
      <c r="X1011" s="90">
        <v>0.1</v>
      </c>
      <c r="Y1011" s="90">
        <v>0</v>
      </c>
      <c r="Z1011" s="90">
        <v>9.9</v>
      </c>
      <c r="AA1011" s="26">
        <f t="shared" si="753"/>
        <v>3.5833333333333326</v>
      </c>
      <c r="AB1011" s="26">
        <f t="shared" si="755"/>
        <v>13.4</v>
      </c>
      <c r="AC1011" s="26">
        <f t="shared" si="756"/>
        <v>0</v>
      </c>
      <c r="AD1011" s="26">
        <f t="shared" si="757"/>
        <v>85.999999999999986</v>
      </c>
      <c r="AE1011" s="62"/>
    </row>
    <row r="1012" spans="1:31" x14ac:dyDescent="0.35">
      <c r="A1012" s="68">
        <f t="shared" ref="A1012" si="771">A1010+1</f>
        <v>44333</v>
      </c>
      <c r="B1012" s="89" t="s">
        <v>45</v>
      </c>
      <c r="C1012" s="90">
        <v>1.8</v>
      </c>
      <c r="D1012" s="90">
        <v>1.9</v>
      </c>
      <c r="E1012" s="90">
        <v>1.8</v>
      </c>
      <c r="F1012" s="90">
        <v>1.8</v>
      </c>
      <c r="G1012" s="90">
        <v>1</v>
      </c>
      <c r="H1012" s="90">
        <v>1</v>
      </c>
      <c r="I1012" s="90">
        <v>1</v>
      </c>
      <c r="J1012" s="90">
        <v>7</v>
      </c>
      <c r="K1012" s="90">
        <v>8</v>
      </c>
      <c r="L1012" s="90">
        <v>8</v>
      </c>
      <c r="M1012" s="90">
        <v>0.2</v>
      </c>
      <c r="N1012" s="90">
        <v>0.1</v>
      </c>
      <c r="O1012" s="90">
        <v>0.1</v>
      </c>
      <c r="P1012" s="90">
        <v>0.1</v>
      </c>
      <c r="Q1012" s="90">
        <v>4.5</v>
      </c>
      <c r="R1012" s="90">
        <v>4.5</v>
      </c>
      <c r="S1012" s="90">
        <v>0.1</v>
      </c>
      <c r="T1012" s="90">
        <v>0.9</v>
      </c>
      <c r="U1012" s="90">
        <v>0.9</v>
      </c>
      <c r="V1012" s="90">
        <v>0.9</v>
      </c>
      <c r="W1012" s="90">
        <v>0.9</v>
      </c>
      <c r="X1012" s="90">
        <v>0.9</v>
      </c>
      <c r="Y1012" s="90">
        <v>0.9</v>
      </c>
      <c r="Z1012" s="90">
        <v>0.2</v>
      </c>
      <c r="AA1012" s="26">
        <f t="shared" si="753"/>
        <v>2.0208333333333335</v>
      </c>
      <c r="AB1012" s="26">
        <f t="shared" si="755"/>
        <v>8</v>
      </c>
      <c r="AC1012" s="26">
        <f t="shared" si="756"/>
        <v>0.1</v>
      </c>
      <c r="AD1012" s="26">
        <f t="shared" si="757"/>
        <v>48.5</v>
      </c>
      <c r="AE1012" s="61">
        <f>IF(SUM(AD1012:AD1013)=0," ",SUM(AD1012:AD1013))</f>
        <v>161.59999999999997</v>
      </c>
    </row>
    <row r="1013" spans="1:31" x14ac:dyDescent="0.35">
      <c r="A1013" s="69"/>
      <c r="B1013" s="89" t="s">
        <v>46</v>
      </c>
      <c r="C1013" s="90">
        <v>10.4</v>
      </c>
      <c r="D1013" s="90">
        <v>13.4</v>
      </c>
      <c r="E1013" s="90">
        <v>11.3</v>
      </c>
      <c r="F1013" s="90">
        <v>10.5</v>
      </c>
      <c r="G1013" s="90">
        <v>5.6</v>
      </c>
      <c r="H1013" s="90">
        <v>5.6</v>
      </c>
      <c r="I1013" s="90">
        <v>5.5</v>
      </c>
      <c r="J1013" s="90">
        <v>5.6</v>
      </c>
      <c r="K1013" s="90">
        <v>13.2</v>
      </c>
      <c r="L1013" s="90">
        <v>13</v>
      </c>
      <c r="M1013" s="90">
        <v>0</v>
      </c>
      <c r="N1013" s="90">
        <v>0</v>
      </c>
      <c r="O1013" s="90">
        <v>0</v>
      </c>
      <c r="P1013" s="90">
        <v>0</v>
      </c>
      <c r="Q1013" s="90">
        <v>0.1</v>
      </c>
      <c r="R1013" s="90">
        <v>0.1</v>
      </c>
      <c r="S1013" s="90">
        <v>0.1</v>
      </c>
      <c r="T1013" s="90">
        <v>3.9</v>
      </c>
      <c r="U1013" s="90">
        <v>3.8</v>
      </c>
      <c r="V1013" s="90">
        <v>3.6</v>
      </c>
      <c r="W1013" s="90">
        <v>3.6</v>
      </c>
      <c r="X1013" s="90">
        <v>3.6</v>
      </c>
      <c r="Y1013" s="90">
        <v>0.2</v>
      </c>
      <c r="Z1013" s="90">
        <v>0</v>
      </c>
      <c r="AA1013" s="26">
        <f t="shared" si="753"/>
        <v>4.7124999999999995</v>
      </c>
      <c r="AB1013" s="26">
        <f t="shared" si="755"/>
        <v>13.4</v>
      </c>
      <c r="AC1013" s="26">
        <f t="shared" si="756"/>
        <v>0</v>
      </c>
      <c r="AD1013" s="26">
        <f t="shared" si="757"/>
        <v>113.09999999999998</v>
      </c>
      <c r="AE1013" s="62"/>
    </row>
    <row r="1014" spans="1:31" x14ac:dyDescent="0.35">
      <c r="A1014" s="68">
        <f t="shared" ref="A1014" si="772">A1012+1</f>
        <v>44334</v>
      </c>
      <c r="B1014" s="89" t="s">
        <v>45</v>
      </c>
      <c r="C1014" s="90">
        <v>0.2</v>
      </c>
      <c r="D1014" s="90">
        <v>0.2</v>
      </c>
      <c r="E1014" s="90">
        <v>8</v>
      </c>
      <c r="F1014" s="90">
        <v>8</v>
      </c>
      <c r="G1014" s="90">
        <v>8.5</v>
      </c>
      <c r="H1014" s="90">
        <v>7.7</v>
      </c>
      <c r="I1014" s="90">
        <v>8.5</v>
      </c>
      <c r="J1014" s="90">
        <v>7.1</v>
      </c>
      <c r="K1014" s="90">
        <v>7</v>
      </c>
      <c r="L1014" s="90">
        <v>6.8</v>
      </c>
      <c r="M1014" s="90">
        <v>1</v>
      </c>
      <c r="N1014" s="90">
        <v>1.1000000000000001</v>
      </c>
      <c r="O1014" s="90">
        <v>0.2</v>
      </c>
      <c r="P1014" s="90">
        <v>0.2</v>
      </c>
      <c r="Q1014" s="90">
        <v>0.2</v>
      </c>
      <c r="R1014" s="90">
        <v>0.2</v>
      </c>
      <c r="S1014" s="90">
        <v>0.2</v>
      </c>
      <c r="T1014" s="90">
        <v>0.3</v>
      </c>
      <c r="U1014" s="90">
        <v>0.3</v>
      </c>
      <c r="V1014" s="90">
        <v>0.3</v>
      </c>
      <c r="W1014" s="90">
        <v>0.2</v>
      </c>
      <c r="X1014" s="90">
        <v>0.3</v>
      </c>
      <c r="Y1014" s="90">
        <v>0.2</v>
      </c>
      <c r="Z1014" s="90">
        <v>7.8</v>
      </c>
      <c r="AA1014" s="26">
        <f t="shared" si="753"/>
        <v>3.1041666666666665</v>
      </c>
      <c r="AB1014" s="26">
        <f t="shared" si="755"/>
        <v>8.5</v>
      </c>
      <c r="AC1014" s="26">
        <f t="shared" si="756"/>
        <v>0.2</v>
      </c>
      <c r="AD1014" s="26">
        <f t="shared" si="757"/>
        <v>74.5</v>
      </c>
      <c r="AE1014" s="61">
        <f>IF(SUM(AD1014:AD1015)=0," ",SUM(AD1014:AD1015))</f>
        <v>177.9</v>
      </c>
    </row>
    <row r="1015" spans="1:31" x14ac:dyDescent="0.35">
      <c r="A1015" s="69"/>
      <c r="B1015" s="89" t="s">
        <v>46</v>
      </c>
      <c r="C1015" s="90">
        <v>0</v>
      </c>
      <c r="D1015" s="90">
        <v>0</v>
      </c>
      <c r="E1015" s="90">
        <v>13</v>
      </c>
      <c r="F1015" s="90">
        <v>12.9</v>
      </c>
      <c r="G1015" s="90">
        <v>13.9</v>
      </c>
      <c r="H1015" s="90">
        <v>12.1</v>
      </c>
      <c r="I1015" s="90">
        <v>13.9</v>
      </c>
      <c r="J1015" s="90">
        <v>6.9</v>
      </c>
      <c r="K1015" s="90">
        <v>5.3</v>
      </c>
      <c r="L1015" s="90">
        <v>5</v>
      </c>
      <c r="M1015" s="90">
        <v>3.8</v>
      </c>
      <c r="N1015" s="90">
        <v>3.9</v>
      </c>
      <c r="O1015" s="90">
        <v>0</v>
      </c>
      <c r="P1015" s="90">
        <v>0</v>
      </c>
      <c r="Q1015" s="90">
        <v>0</v>
      </c>
      <c r="R1015" s="90">
        <v>0</v>
      </c>
      <c r="S1015" s="90">
        <v>0</v>
      </c>
      <c r="T1015" s="90">
        <v>0</v>
      </c>
      <c r="U1015" s="90">
        <v>0</v>
      </c>
      <c r="V1015" s="90">
        <v>0</v>
      </c>
      <c r="W1015" s="90">
        <v>0.1</v>
      </c>
      <c r="X1015" s="90">
        <v>0.2</v>
      </c>
      <c r="Y1015" s="90">
        <v>0</v>
      </c>
      <c r="Z1015" s="90">
        <v>12.4</v>
      </c>
      <c r="AA1015" s="26">
        <f t="shared" si="753"/>
        <v>4.3083333333333336</v>
      </c>
      <c r="AB1015" s="26">
        <f t="shared" si="755"/>
        <v>13.9</v>
      </c>
      <c r="AC1015" s="26">
        <f t="shared" si="756"/>
        <v>0</v>
      </c>
      <c r="AD1015" s="26">
        <f t="shared" si="757"/>
        <v>103.4</v>
      </c>
      <c r="AE1015" s="62"/>
    </row>
    <row r="1016" spans="1:31" x14ac:dyDescent="0.35">
      <c r="A1016" s="68">
        <f t="shared" ref="A1016" si="773">A1014+1</f>
        <v>44335</v>
      </c>
      <c r="B1016" s="89" t="s">
        <v>45</v>
      </c>
      <c r="C1016" s="90">
        <v>8</v>
      </c>
      <c r="D1016" s="90">
        <v>8.1999999999999993</v>
      </c>
      <c r="E1016" s="90">
        <v>6.3</v>
      </c>
      <c r="F1016" s="90">
        <v>6.3</v>
      </c>
      <c r="G1016" s="90">
        <v>1</v>
      </c>
      <c r="H1016" s="90">
        <v>0.3</v>
      </c>
      <c r="I1016" s="90">
        <v>0.3</v>
      </c>
      <c r="J1016" s="90">
        <v>6.8</v>
      </c>
      <c r="K1016" s="90">
        <v>6.7</v>
      </c>
      <c r="L1016" s="90">
        <v>6.4</v>
      </c>
      <c r="M1016" s="90">
        <v>6.9</v>
      </c>
      <c r="N1016" s="90">
        <v>0</v>
      </c>
      <c r="O1016" s="90">
        <v>0</v>
      </c>
      <c r="P1016" s="90">
        <v>0.1</v>
      </c>
      <c r="Q1016" s="90">
        <v>0.1</v>
      </c>
      <c r="R1016" s="90">
        <v>0.7</v>
      </c>
      <c r="S1016" s="90">
        <v>0.7</v>
      </c>
      <c r="T1016" s="90">
        <v>0.8</v>
      </c>
      <c r="U1016" s="90">
        <v>0.8</v>
      </c>
      <c r="V1016" s="90">
        <v>0.8</v>
      </c>
      <c r="W1016" s="90">
        <v>0.8</v>
      </c>
      <c r="X1016" s="90">
        <v>0.9</v>
      </c>
      <c r="Y1016" s="90">
        <v>0.9</v>
      </c>
      <c r="Z1016" s="90">
        <v>0.9</v>
      </c>
      <c r="AA1016" s="26">
        <f t="shared" si="753"/>
        <v>2.6958333333333333</v>
      </c>
      <c r="AB1016" s="26">
        <f t="shared" si="755"/>
        <v>8.1999999999999993</v>
      </c>
      <c r="AC1016" s="26">
        <f t="shared" si="756"/>
        <v>0</v>
      </c>
      <c r="AD1016" s="26">
        <f t="shared" si="757"/>
        <v>64.7</v>
      </c>
      <c r="AE1016" s="61">
        <f>IF(SUM(AD1016:AD1017)=0," ",SUM(AD1016:AD1017))</f>
        <v>176.70000000000005</v>
      </c>
    </row>
    <row r="1017" spans="1:31" x14ac:dyDescent="0.35">
      <c r="A1017" s="69"/>
      <c r="B1017" s="89" t="s">
        <v>46</v>
      </c>
      <c r="C1017" s="90">
        <v>12.8</v>
      </c>
      <c r="D1017" s="90">
        <v>13.3</v>
      </c>
      <c r="E1017" s="90">
        <v>5.9</v>
      </c>
      <c r="F1017" s="90">
        <v>6</v>
      </c>
      <c r="G1017" s="90">
        <v>5.7</v>
      </c>
      <c r="H1017" s="90">
        <v>5.6</v>
      </c>
      <c r="I1017" s="90">
        <v>5.7</v>
      </c>
      <c r="J1017" s="90">
        <v>6.6</v>
      </c>
      <c r="K1017" s="90">
        <v>6.2</v>
      </c>
      <c r="L1017" s="90">
        <v>5.9</v>
      </c>
      <c r="M1017" s="90">
        <v>6.5</v>
      </c>
      <c r="N1017" s="90">
        <v>0</v>
      </c>
      <c r="O1017" s="90">
        <v>0</v>
      </c>
      <c r="P1017" s="90">
        <v>0</v>
      </c>
      <c r="Q1017" s="90">
        <v>0</v>
      </c>
      <c r="R1017" s="90">
        <v>3.7</v>
      </c>
      <c r="S1017" s="90">
        <v>3.6</v>
      </c>
      <c r="T1017" s="90">
        <v>3.2</v>
      </c>
      <c r="U1017" s="90">
        <v>3.2</v>
      </c>
      <c r="V1017" s="90">
        <v>3.2</v>
      </c>
      <c r="W1017" s="90">
        <v>3.2</v>
      </c>
      <c r="X1017" s="90">
        <v>3.9</v>
      </c>
      <c r="Y1017" s="90">
        <v>3.9</v>
      </c>
      <c r="Z1017" s="90">
        <v>3.9</v>
      </c>
      <c r="AA1017" s="26">
        <f t="shared" si="753"/>
        <v>4.6666666666666687</v>
      </c>
      <c r="AB1017" s="26">
        <f t="shared" si="755"/>
        <v>13.3</v>
      </c>
      <c r="AC1017" s="26">
        <f t="shared" si="756"/>
        <v>0</v>
      </c>
      <c r="AD1017" s="26">
        <f t="shared" si="757"/>
        <v>112.00000000000004</v>
      </c>
      <c r="AE1017" s="62"/>
    </row>
    <row r="1018" spans="1:31" x14ac:dyDescent="0.35">
      <c r="A1018" s="68">
        <f t="shared" ref="A1018" si="774">A1016+1</f>
        <v>44336</v>
      </c>
      <c r="B1018" s="89" t="s">
        <v>45</v>
      </c>
      <c r="C1018" s="90">
        <v>1</v>
      </c>
      <c r="D1018" s="90">
        <v>0.2</v>
      </c>
      <c r="E1018" s="90">
        <v>0.2</v>
      </c>
      <c r="F1018" s="90">
        <v>0.2</v>
      </c>
      <c r="G1018" s="90">
        <v>0.2</v>
      </c>
      <c r="H1018" s="90">
        <v>0.2</v>
      </c>
      <c r="I1018" s="90">
        <v>0.2</v>
      </c>
      <c r="J1018" s="90">
        <v>0.2</v>
      </c>
      <c r="K1018" s="90">
        <v>0.2</v>
      </c>
      <c r="L1018" s="90">
        <v>0.2</v>
      </c>
      <c r="M1018" s="90">
        <v>0.2</v>
      </c>
      <c r="N1018" s="90">
        <v>0.2</v>
      </c>
      <c r="O1018" s="90">
        <v>0.2</v>
      </c>
      <c r="P1018" s="90">
        <v>0.2</v>
      </c>
      <c r="Q1018" s="90">
        <v>0.2</v>
      </c>
      <c r="R1018" s="90">
        <v>0.2</v>
      </c>
      <c r="S1018" s="90">
        <v>0.2</v>
      </c>
      <c r="T1018" s="90">
        <v>0.2</v>
      </c>
      <c r="U1018" s="90">
        <v>0.2</v>
      </c>
      <c r="V1018" s="90">
        <v>0.8</v>
      </c>
      <c r="W1018" s="90">
        <v>0.9</v>
      </c>
      <c r="X1018" s="90">
        <v>1</v>
      </c>
      <c r="Y1018" s="90">
        <v>1</v>
      </c>
      <c r="Z1018" s="90">
        <v>1</v>
      </c>
      <c r="AA1018" s="26">
        <f t="shared" si="753"/>
        <v>0.38750000000000001</v>
      </c>
      <c r="AB1018" s="26">
        <f t="shared" si="755"/>
        <v>1</v>
      </c>
      <c r="AC1018" s="26">
        <f t="shared" si="756"/>
        <v>0.2</v>
      </c>
      <c r="AD1018" s="26">
        <f t="shared" si="757"/>
        <v>9.3000000000000007</v>
      </c>
      <c r="AE1018" s="61">
        <f>IF(SUM(AD1018:AD1019)=0," ",SUM(AD1018:AD1019))</f>
        <v>24.8</v>
      </c>
    </row>
    <row r="1019" spans="1:31" x14ac:dyDescent="0.35">
      <c r="A1019" s="69"/>
      <c r="B1019" s="89" t="s">
        <v>46</v>
      </c>
      <c r="C1019" s="90">
        <v>3.8</v>
      </c>
      <c r="D1019" s="90">
        <v>0.1</v>
      </c>
      <c r="E1019" s="90">
        <v>0</v>
      </c>
      <c r="F1019" s="90">
        <v>0</v>
      </c>
      <c r="G1019" s="90">
        <v>0</v>
      </c>
      <c r="H1019" s="90">
        <v>0</v>
      </c>
      <c r="I1019" s="90">
        <v>0</v>
      </c>
      <c r="J1019" s="90">
        <v>0</v>
      </c>
      <c r="K1019" s="90">
        <v>0</v>
      </c>
      <c r="L1019" s="90">
        <v>0</v>
      </c>
      <c r="M1019" s="90">
        <v>0</v>
      </c>
      <c r="N1019" s="90">
        <v>0</v>
      </c>
      <c r="O1019" s="90">
        <v>0</v>
      </c>
      <c r="P1019" s="90">
        <v>0</v>
      </c>
      <c r="Q1019" s="90">
        <v>0</v>
      </c>
      <c r="R1019" s="90">
        <v>0</v>
      </c>
      <c r="S1019" s="90">
        <v>0</v>
      </c>
      <c r="T1019" s="90">
        <v>0</v>
      </c>
      <c r="U1019" s="90">
        <v>0</v>
      </c>
      <c r="V1019" s="90">
        <v>0</v>
      </c>
      <c r="W1019" s="90">
        <v>0</v>
      </c>
      <c r="X1019" s="90">
        <v>3.9</v>
      </c>
      <c r="Y1019" s="90">
        <v>3.9</v>
      </c>
      <c r="Z1019" s="90">
        <v>3.8</v>
      </c>
      <c r="AA1019" s="26">
        <f t="shared" si="753"/>
        <v>0.64583333333333337</v>
      </c>
      <c r="AB1019" s="26">
        <f t="shared" si="755"/>
        <v>3.9</v>
      </c>
      <c r="AC1019" s="26">
        <f t="shared" si="756"/>
        <v>0</v>
      </c>
      <c r="AD1019" s="26">
        <f t="shared" si="757"/>
        <v>15.5</v>
      </c>
      <c r="AE1019" s="62"/>
    </row>
    <row r="1020" spans="1:31" x14ac:dyDescent="0.35">
      <c r="A1020" s="68">
        <f t="shared" ref="A1020" si="775">A1018+1</f>
        <v>44337</v>
      </c>
      <c r="B1020" s="89" t="s">
        <v>45</v>
      </c>
      <c r="C1020" s="90">
        <v>1</v>
      </c>
      <c r="D1020" s="90">
        <v>1</v>
      </c>
      <c r="E1020" s="90">
        <v>1</v>
      </c>
      <c r="F1020" s="90">
        <v>1</v>
      </c>
      <c r="G1020" s="90">
        <v>1</v>
      </c>
      <c r="H1020" s="90">
        <v>1</v>
      </c>
      <c r="I1020" s="90">
        <v>1</v>
      </c>
      <c r="J1020" s="90">
        <v>1</v>
      </c>
      <c r="K1020" s="90">
        <v>1</v>
      </c>
      <c r="L1020" s="90">
        <v>1</v>
      </c>
      <c r="M1020" s="90">
        <v>1.1000000000000001</v>
      </c>
      <c r="N1020" s="90">
        <v>1.1000000000000001</v>
      </c>
      <c r="O1020" s="90">
        <v>1.1000000000000001</v>
      </c>
      <c r="P1020" s="90">
        <v>1</v>
      </c>
      <c r="Q1020" s="90">
        <v>1</v>
      </c>
      <c r="R1020" s="90">
        <v>1</v>
      </c>
      <c r="S1020" s="90">
        <v>1</v>
      </c>
      <c r="T1020" s="90">
        <v>1</v>
      </c>
      <c r="U1020" s="90">
        <v>0.9</v>
      </c>
      <c r="V1020" s="90">
        <v>1</v>
      </c>
      <c r="W1020" s="90">
        <v>1</v>
      </c>
      <c r="X1020" s="90">
        <v>1</v>
      </c>
      <c r="Y1020" s="90">
        <v>1.1000000000000001</v>
      </c>
      <c r="Z1020" s="90">
        <v>1.1000000000000001</v>
      </c>
      <c r="AA1020" s="26">
        <f t="shared" si="753"/>
        <v>1.0166666666666666</v>
      </c>
      <c r="AB1020" s="26">
        <f t="shared" si="755"/>
        <v>1.1000000000000001</v>
      </c>
      <c r="AC1020" s="26">
        <f t="shared" si="756"/>
        <v>0.9</v>
      </c>
      <c r="AD1020" s="26">
        <f t="shared" si="757"/>
        <v>24.4</v>
      </c>
      <c r="AE1020" s="61">
        <f>IF(SUM(AD1020:AD1021)=0," ",SUM(AD1020:AD1021))</f>
        <v>126.89999999999998</v>
      </c>
    </row>
    <row r="1021" spans="1:31" x14ac:dyDescent="0.35">
      <c r="A1021" s="69"/>
      <c r="B1021" s="89" t="s">
        <v>46</v>
      </c>
      <c r="C1021" s="90">
        <v>4</v>
      </c>
      <c r="D1021" s="90">
        <v>4</v>
      </c>
      <c r="E1021" s="90">
        <v>4.4000000000000004</v>
      </c>
      <c r="F1021" s="90">
        <v>4.4000000000000004</v>
      </c>
      <c r="G1021" s="90">
        <v>4.2</v>
      </c>
      <c r="H1021" s="90">
        <v>4.8</v>
      </c>
      <c r="I1021" s="90">
        <v>4.2</v>
      </c>
      <c r="J1021" s="90">
        <v>4.0999999999999996</v>
      </c>
      <c r="K1021" s="90">
        <v>4.9000000000000004</v>
      </c>
      <c r="L1021" s="90">
        <v>5</v>
      </c>
      <c r="M1021" s="90">
        <v>5.0999999999999996</v>
      </c>
      <c r="N1021" s="90">
        <v>5.3</v>
      </c>
      <c r="O1021" s="90">
        <v>5.3</v>
      </c>
      <c r="P1021" s="90">
        <v>4.5999999999999996</v>
      </c>
      <c r="Q1021" s="90">
        <v>4</v>
      </c>
      <c r="R1021" s="90">
        <v>4.0999999999999996</v>
      </c>
      <c r="S1021" s="90">
        <v>4.3</v>
      </c>
      <c r="T1021" s="90">
        <v>4.3</v>
      </c>
      <c r="U1021" s="90">
        <v>0</v>
      </c>
      <c r="V1021" s="90">
        <v>3.8</v>
      </c>
      <c r="W1021" s="90">
        <v>3.8</v>
      </c>
      <c r="X1021" s="90">
        <v>3.8</v>
      </c>
      <c r="Y1021" s="90">
        <v>5</v>
      </c>
      <c r="Z1021" s="90">
        <v>5.0999999999999996</v>
      </c>
      <c r="AA1021" s="26">
        <f t="shared" si="753"/>
        <v>4.2708333333333321</v>
      </c>
      <c r="AB1021" s="26">
        <f t="shared" si="755"/>
        <v>5.3</v>
      </c>
      <c r="AC1021" s="26">
        <f t="shared" si="756"/>
        <v>0</v>
      </c>
      <c r="AD1021" s="26">
        <f t="shared" si="757"/>
        <v>102.49999999999997</v>
      </c>
      <c r="AE1021" s="62"/>
    </row>
    <row r="1022" spans="1:31" x14ac:dyDescent="0.35">
      <c r="A1022" s="68">
        <f t="shared" ref="A1022" si="776">A1020+1</f>
        <v>44338</v>
      </c>
      <c r="B1022" s="89" t="s">
        <v>45</v>
      </c>
      <c r="C1022" s="90">
        <v>1.1000000000000001</v>
      </c>
      <c r="D1022" s="90">
        <v>1.1000000000000001</v>
      </c>
      <c r="E1022" s="90">
        <v>1.1000000000000001</v>
      </c>
      <c r="F1022" s="90">
        <v>0.9</v>
      </c>
      <c r="G1022" s="90">
        <v>0.9</v>
      </c>
      <c r="H1022" s="90">
        <v>0.9</v>
      </c>
      <c r="I1022" s="90">
        <v>0.9</v>
      </c>
      <c r="J1022" s="90">
        <v>0.9</v>
      </c>
      <c r="K1022" s="90">
        <v>0.9</v>
      </c>
      <c r="L1022" s="90">
        <v>0.9</v>
      </c>
      <c r="M1022" s="90">
        <v>0.9</v>
      </c>
      <c r="N1022" s="90">
        <v>0.9</v>
      </c>
      <c r="O1022" s="90">
        <v>0.9</v>
      </c>
      <c r="P1022" s="90">
        <v>0.9</v>
      </c>
      <c r="Q1022" s="90">
        <v>0.9</v>
      </c>
      <c r="R1022" s="90">
        <v>0.9</v>
      </c>
      <c r="S1022" s="90">
        <v>0.9</v>
      </c>
      <c r="T1022" s="90">
        <v>0.9</v>
      </c>
      <c r="U1022" s="90">
        <v>1.1000000000000001</v>
      </c>
      <c r="V1022" s="90">
        <v>1.1000000000000001</v>
      </c>
      <c r="W1022" s="90">
        <v>1.1000000000000001</v>
      </c>
      <c r="X1022" s="90">
        <v>1.1000000000000001</v>
      </c>
      <c r="Y1022" s="90">
        <v>1.1000000000000001</v>
      </c>
      <c r="Z1022" s="90">
        <v>1.1000000000000001</v>
      </c>
      <c r="AA1022" s="26">
        <f t="shared" si="753"/>
        <v>0.97500000000000053</v>
      </c>
      <c r="AB1022" s="26">
        <f t="shared" si="755"/>
        <v>1.1000000000000001</v>
      </c>
      <c r="AC1022" s="26">
        <f t="shared" si="756"/>
        <v>0.9</v>
      </c>
      <c r="AD1022" s="26">
        <f t="shared" si="757"/>
        <v>23.400000000000013</v>
      </c>
      <c r="AE1022" s="61">
        <f>IF(SUM(AD1022:AD1023)=0," ",SUM(AD1022:AD1023))</f>
        <v>122.4</v>
      </c>
    </row>
    <row r="1023" spans="1:31" x14ac:dyDescent="0.35">
      <c r="A1023" s="69"/>
      <c r="B1023" s="89" t="s">
        <v>46</v>
      </c>
      <c r="C1023" s="90">
        <v>5.0999999999999996</v>
      </c>
      <c r="D1023" s="90">
        <v>5.0999999999999996</v>
      </c>
      <c r="E1023" s="90">
        <v>5.0999999999999996</v>
      </c>
      <c r="F1023" s="90">
        <v>4.4000000000000004</v>
      </c>
      <c r="G1023" s="90">
        <v>4.4000000000000004</v>
      </c>
      <c r="H1023" s="90">
        <v>4</v>
      </c>
      <c r="I1023" s="90">
        <v>4</v>
      </c>
      <c r="J1023" s="90">
        <v>4.4000000000000004</v>
      </c>
      <c r="K1023" s="90">
        <v>4.3</v>
      </c>
      <c r="L1023" s="90">
        <v>4.3</v>
      </c>
      <c r="M1023" s="90">
        <v>3.9</v>
      </c>
      <c r="N1023" s="90">
        <v>3.7</v>
      </c>
      <c r="O1023" s="90">
        <v>3.1</v>
      </c>
      <c r="P1023" s="90">
        <v>3.1</v>
      </c>
      <c r="Q1023" s="90">
        <v>3.7</v>
      </c>
      <c r="R1023" s="90">
        <v>4</v>
      </c>
      <c r="S1023" s="90">
        <v>4</v>
      </c>
      <c r="T1023" s="90">
        <v>0</v>
      </c>
      <c r="U1023" s="90">
        <v>4.3</v>
      </c>
      <c r="V1023" s="90">
        <v>4.8</v>
      </c>
      <c r="W1023" s="90">
        <v>4.8</v>
      </c>
      <c r="X1023" s="90">
        <v>4.8</v>
      </c>
      <c r="Y1023" s="90">
        <v>4.8</v>
      </c>
      <c r="Z1023" s="90">
        <v>4.9000000000000004</v>
      </c>
      <c r="AA1023" s="26">
        <f t="shared" si="753"/>
        <v>4.1249999999999991</v>
      </c>
      <c r="AB1023" s="26">
        <f t="shared" si="755"/>
        <v>5.0999999999999996</v>
      </c>
      <c r="AC1023" s="26">
        <f t="shared" si="756"/>
        <v>0</v>
      </c>
      <c r="AD1023" s="26">
        <f t="shared" si="757"/>
        <v>98.999999999999986</v>
      </c>
      <c r="AE1023" s="62"/>
    </row>
    <row r="1024" spans="1:31" x14ac:dyDescent="0.35">
      <c r="A1024" s="68">
        <f t="shared" ref="A1024" si="777">A1022+1</f>
        <v>44339</v>
      </c>
      <c r="B1024" s="89" t="s">
        <v>45</v>
      </c>
      <c r="C1024" s="90">
        <v>1.1000000000000001</v>
      </c>
      <c r="D1024" s="90">
        <v>1.1000000000000001</v>
      </c>
      <c r="E1024" s="90">
        <v>1.1000000000000001</v>
      </c>
      <c r="F1024" s="90">
        <v>1.1000000000000001</v>
      </c>
      <c r="G1024" s="90">
        <v>1.1000000000000001</v>
      </c>
      <c r="H1024" s="90">
        <v>1.1000000000000001</v>
      </c>
      <c r="I1024" s="90">
        <v>1.1000000000000001</v>
      </c>
      <c r="J1024" s="90">
        <v>1.1000000000000001</v>
      </c>
      <c r="K1024" s="90">
        <v>1.1000000000000001</v>
      </c>
      <c r="L1024" s="90">
        <v>1</v>
      </c>
      <c r="M1024" s="90">
        <v>1</v>
      </c>
      <c r="N1024" s="90">
        <v>1</v>
      </c>
      <c r="O1024" s="90">
        <v>1</v>
      </c>
      <c r="P1024" s="90">
        <v>0.3</v>
      </c>
      <c r="Q1024" s="90">
        <v>0.3</v>
      </c>
      <c r="R1024" s="90">
        <v>0.3</v>
      </c>
      <c r="S1024" s="90">
        <v>0.3</v>
      </c>
      <c r="T1024" s="90">
        <v>1.1000000000000001</v>
      </c>
      <c r="U1024" s="90">
        <v>1.1000000000000001</v>
      </c>
      <c r="V1024" s="90">
        <v>1.2</v>
      </c>
      <c r="W1024" s="90">
        <v>1.2</v>
      </c>
      <c r="X1024" s="90">
        <v>1.1000000000000001</v>
      </c>
      <c r="Y1024" s="90">
        <v>1.1000000000000001</v>
      </c>
      <c r="Z1024" s="90">
        <v>1.1000000000000001</v>
      </c>
      <c r="AA1024" s="26">
        <f t="shared" si="753"/>
        <v>0.95833333333333359</v>
      </c>
      <c r="AB1024" s="26">
        <f t="shared" si="755"/>
        <v>1.2</v>
      </c>
      <c r="AC1024" s="26">
        <f t="shared" si="756"/>
        <v>0.3</v>
      </c>
      <c r="AD1024" s="26">
        <f t="shared" si="757"/>
        <v>23.000000000000007</v>
      </c>
      <c r="AE1024" s="61">
        <f>IF(SUM(AD1024:AD1025)=0," ",SUM(AD1024:AD1025))</f>
        <v>114.4</v>
      </c>
    </row>
    <row r="1025" spans="1:31" x14ac:dyDescent="0.35">
      <c r="A1025" s="69"/>
      <c r="B1025" s="89" t="s">
        <v>46</v>
      </c>
      <c r="C1025" s="90">
        <v>5</v>
      </c>
      <c r="D1025" s="90">
        <v>5</v>
      </c>
      <c r="E1025" s="90">
        <v>5</v>
      </c>
      <c r="F1025" s="90">
        <v>4.8</v>
      </c>
      <c r="G1025" s="90">
        <v>4.8</v>
      </c>
      <c r="H1025" s="90">
        <v>4.5999999999999996</v>
      </c>
      <c r="I1025" s="90">
        <v>4.5999999999999996</v>
      </c>
      <c r="J1025" s="90">
        <v>4.5999999999999996</v>
      </c>
      <c r="K1025" s="90">
        <v>4.5999999999999996</v>
      </c>
      <c r="L1025" s="90">
        <v>3.7</v>
      </c>
      <c r="M1025" s="90">
        <v>3.8</v>
      </c>
      <c r="N1025" s="90">
        <v>4</v>
      </c>
      <c r="O1025" s="90">
        <v>4</v>
      </c>
      <c r="P1025" s="90">
        <v>0</v>
      </c>
      <c r="Q1025" s="90">
        <v>0</v>
      </c>
      <c r="R1025" s="90">
        <v>0</v>
      </c>
      <c r="S1025" s="90">
        <v>0</v>
      </c>
      <c r="T1025" s="90">
        <v>4.4000000000000004</v>
      </c>
      <c r="U1025" s="90">
        <v>4.5</v>
      </c>
      <c r="V1025" s="90">
        <v>4.5</v>
      </c>
      <c r="W1025" s="90">
        <v>5.0999999999999996</v>
      </c>
      <c r="X1025" s="90">
        <v>4.8</v>
      </c>
      <c r="Y1025" s="90">
        <v>4.8</v>
      </c>
      <c r="Z1025" s="90">
        <v>4.8</v>
      </c>
      <c r="AA1025" s="26">
        <f t="shared" si="753"/>
        <v>3.8083333333333331</v>
      </c>
      <c r="AB1025" s="26">
        <f t="shared" si="755"/>
        <v>5.0999999999999996</v>
      </c>
      <c r="AC1025" s="26">
        <f t="shared" si="756"/>
        <v>0</v>
      </c>
      <c r="AD1025" s="26">
        <f t="shared" si="757"/>
        <v>91.399999999999991</v>
      </c>
      <c r="AE1025" s="62"/>
    </row>
    <row r="1026" spans="1:31" x14ac:dyDescent="0.35">
      <c r="A1026" s="68">
        <f t="shared" ref="A1026" si="778">A1024+1</f>
        <v>44340</v>
      </c>
      <c r="B1026" s="89" t="s">
        <v>45</v>
      </c>
      <c r="C1026" s="90">
        <v>1.1000000000000001</v>
      </c>
      <c r="D1026" s="90">
        <v>0.4</v>
      </c>
      <c r="E1026" s="90">
        <v>0.4</v>
      </c>
      <c r="F1026" s="90">
        <v>0.4</v>
      </c>
      <c r="G1026" s="90">
        <v>0.3</v>
      </c>
      <c r="H1026" s="90">
        <v>0.2</v>
      </c>
      <c r="I1026" s="90">
        <v>1</v>
      </c>
      <c r="J1026" s="90">
        <v>1</v>
      </c>
      <c r="K1026" s="90">
        <v>1.2</v>
      </c>
      <c r="L1026" s="90">
        <v>0.9</v>
      </c>
      <c r="M1026" s="90">
        <v>0.9</v>
      </c>
      <c r="N1026" s="90">
        <v>0.9</v>
      </c>
      <c r="O1026" s="90">
        <v>0.9</v>
      </c>
      <c r="P1026" s="90">
        <v>1</v>
      </c>
      <c r="Q1026" s="90">
        <v>1</v>
      </c>
      <c r="R1026" s="90">
        <v>1</v>
      </c>
      <c r="S1026" s="90">
        <v>1</v>
      </c>
      <c r="T1026" s="90">
        <v>1</v>
      </c>
      <c r="U1026" s="90">
        <v>1</v>
      </c>
      <c r="V1026" s="90">
        <v>1.1000000000000001</v>
      </c>
      <c r="W1026" s="90">
        <v>1.1000000000000001</v>
      </c>
      <c r="X1026" s="90">
        <v>1.1000000000000001</v>
      </c>
      <c r="Y1026" s="90">
        <v>1.1000000000000001</v>
      </c>
      <c r="Z1026" s="90">
        <v>1.2</v>
      </c>
      <c r="AA1026" s="26">
        <f t="shared" si="753"/>
        <v>0.88333333333333364</v>
      </c>
      <c r="AB1026" s="26">
        <f t="shared" si="755"/>
        <v>1.2</v>
      </c>
      <c r="AC1026" s="26">
        <f t="shared" si="756"/>
        <v>0.2</v>
      </c>
      <c r="AD1026" s="26">
        <f t="shared" si="757"/>
        <v>21.200000000000006</v>
      </c>
      <c r="AE1026" s="61">
        <f>IF(SUM(AD1026:AD1027)=0," ",SUM(AD1026:AD1027))</f>
        <v>102.5</v>
      </c>
    </row>
    <row r="1027" spans="1:31" x14ac:dyDescent="0.35">
      <c r="A1027" s="69"/>
      <c r="B1027" s="89" t="s">
        <v>46</v>
      </c>
      <c r="C1027" s="90">
        <v>4.4000000000000004</v>
      </c>
      <c r="D1027" s="90">
        <v>0</v>
      </c>
      <c r="E1027" s="90">
        <v>0</v>
      </c>
      <c r="F1027" s="90">
        <v>0</v>
      </c>
      <c r="G1027" s="90">
        <v>0</v>
      </c>
      <c r="H1027" s="90">
        <v>0</v>
      </c>
      <c r="I1027" s="90">
        <v>4.0999999999999996</v>
      </c>
      <c r="J1027" s="90">
        <v>5.3</v>
      </c>
      <c r="K1027" s="90">
        <v>5.4</v>
      </c>
      <c r="L1027" s="90">
        <v>4.8</v>
      </c>
      <c r="M1027" s="90">
        <v>4</v>
      </c>
      <c r="N1027" s="90">
        <v>3.9</v>
      </c>
      <c r="O1027" s="90">
        <v>3.9</v>
      </c>
      <c r="P1027" s="90">
        <v>4.4000000000000004</v>
      </c>
      <c r="Q1027" s="90">
        <v>4.5999999999999996</v>
      </c>
      <c r="R1027" s="90">
        <v>4.5</v>
      </c>
      <c r="S1027" s="90">
        <v>4</v>
      </c>
      <c r="T1027" s="90">
        <v>4</v>
      </c>
      <c r="U1027" s="90">
        <v>4</v>
      </c>
      <c r="V1027" s="90">
        <v>3.8</v>
      </c>
      <c r="W1027" s="90">
        <v>3.8</v>
      </c>
      <c r="X1027" s="90">
        <v>3.8</v>
      </c>
      <c r="Y1027" s="90">
        <v>3.8</v>
      </c>
      <c r="Z1027" s="90">
        <v>4.8</v>
      </c>
      <c r="AA1027" s="26">
        <f t="shared" si="753"/>
        <v>3.3874999999999997</v>
      </c>
      <c r="AB1027" s="26">
        <f t="shared" si="755"/>
        <v>5.4</v>
      </c>
      <c r="AC1027" s="26">
        <f t="shared" si="756"/>
        <v>0</v>
      </c>
      <c r="AD1027" s="26">
        <f t="shared" si="757"/>
        <v>81.3</v>
      </c>
      <c r="AE1027" s="62"/>
    </row>
    <row r="1028" spans="1:31" x14ac:dyDescent="0.35">
      <c r="A1028" s="68">
        <f t="shared" ref="A1028" si="779">A1026+1</f>
        <v>44341</v>
      </c>
      <c r="B1028" s="89" t="s">
        <v>45</v>
      </c>
      <c r="C1028" s="90">
        <v>1.2</v>
      </c>
      <c r="D1028" s="90">
        <v>1.2</v>
      </c>
      <c r="E1028" s="90">
        <v>1.1000000000000001</v>
      </c>
      <c r="F1028" s="90">
        <v>1.1000000000000001</v>
      </c>
      <c r="G1028" s="90">
        <v>1.1000000000000001</v>
      </c>
      <c r="H1028" s="90">
        <v>1.1000000000000001</v>
      </c>
      <c r="I1028" s="90">
        <v>1</v>
      </c>
      <c r="J1028" s="90">
        <v>1.1000000000000001</v>
      </c>
      <c r="K1028" s="90">
        <v>1</v>
      </c>
      <c r="L1028" s="90">
        <v>1</v>
      </c>
      <c r="M1028" s="90">
        <v>1</v>
      </c>
      <c r="N1028" s="90">
        <v>1</v>
      </c>
      <c r="O1028" s="90">
        <v>1.1000000000000001</v>
      </c>
      <c r="P1028" s="90">
        <v>0.9</v>
      </c>
      <c r="Q1028" s="90">
        <v>0.9</v>
      </c>
      <c r="R1028" s="90">
        <v>0.9</v>
      </c>
      <c r="S1028" s="90">
        <v>0.9</v>
      </c>
      <c r="T1028" s="90">
        <v>1.1000000000000001</v>
      </c>
      <c r="U1028" s="90">
        <v>1.1000000000000001</v>
      </c>
      <c r="V1028" s="90">
        <v>1.1000000000000001</v>
      </c>
      <c r="W1028" s="90">
        <v>1.1000000000000001</v>
      </c>
      <c r="X1028" s="90">
        <v>1.1000000000000001</v>
      </c>
      <c r="Y1028" s="90">
        <v>1.1000000000000001</v>
      </c>
      <c r="Z1028" s="90">
        <v>1.1000000000000001</v>
      </c>
      <c r="AA1028" s="26">
        <f t="shared" si="753"/>
        <v>1.0541666666666669</v>
      </c>
      <c r="AB1028" s="26">
        <f t="shared" si="755"/>
        <v>1.2</v>
      </c>
      <c r="AC1028" s="26">
        <f t="shared" si="756"/>
        <v>0.9</v>
      </c>
      <c r="AD1028" s="26">
        <f t="shared" si="757"/>
        <v>25.300000000000008</v>
      </c>
      <c r="AE1028" s="61">
        <f>IF(SUM(AD1028:AD1029)=0," ",SUM(AD1028:AD1029))</f>
        <v>134.20000000000002</v>
      </c>
    </row>
    <row r="1029" spans="1:31" x14ac:dyDescent="0.35">
      <c r="A1029" s="69"/>
      <c r="B1029" s="89" t="s">
        <v>46</v>
      </c>
      <c r="C1029" s="90">
        <v>4.9000000000000004</v>
      </c>
      <c r="D1029" s="90">
        <v>4.9000000000000004</v>
      </c>
      <c r="E1029" s="90">
        <v>5</v>
      </c>
      <c r="F1029" s="90">
        <v>5</v>
      </c>
      <c r="G1029" s="90">
        <v>5.0999999999999996</v>
      </c>
      <c r="H1029" s="90">
        <v>5.0999999999999996</v>
      </c>
      <c r="I1029" s="90">
        <v>5</v>
      </c>
      <c r="J1029" s="90">
        <v>5.3</v>
      </c>
      <c r="K1029" s="90">
        <v>4.8</v>
      </c>
      <c r="L1029" s="90">
        <v>4.5</v>
      </c>
      <c r="M1029" s="90">
        <v>4.5</v>
      </c>
      <c r="N1029" s="90">
        <v>4.5999999999999996</v>
      </c>
      <c r="O1029" s="90">
        <v>4.5999999999999996</v>
      </c>
      <c r="P1029" s="90">
        <v>3.9</v>
      </c>
      <c r="Q1029" s="90">
        <v>3.7</v>
      </c>
      <c r="R1029" s="90">
        <v>3.6</v>
      </c>
      <c r="S1029" s="90">
        <v>3.4</v>
      </c>
      <c r="T1029" s="90">
        <v>4.8</v>
      </c>
      <c r="U1029" s="90">
        <v>3.9</v>
      </c>
      <c r="V1029" s="90">
        <v>3.8</v>
      </c>
      <c r="W1029" s="90">
        <v>4</v>
      </c>
      <c r="X1029" s="90">
        <v>5.0999999999999996</v>
      </c>
      <c r="Y1029" s="90">
        <v>5</v>
      </c>
      <c r="Z1029" s="90">
        <v>4.4000000000000004</v>
      </c>
      <c r="AA1029" s="26">
        <f t="shared" si="753"/>
        <v>4.5375000000000005</v>
      </c>
      <c r="AB1029" s="26">
        <f t="shared" si="755"/>
        <v>5.3</v>
      </c>
      <c r="AC1029" s="26">
        <f t="shared" si="756"/>
        <v>3.4</v>
      </c>
      <c r="AD1029" s="26">
        <f t="shared" si="757"/>
        <v>108.9</v>
      </c>
      <c r="AE1029" s="62"/>
    </row>
    <row r="1030" spans="1:31" x14ac:dyDescent="0.35">
      <c r="A1030" s="68">
        <f t="shared" ref="A1030" si="780">A1028+1</f>
        <v>44342</v>
      </c>
      <c r="B1030" s="89" t="s">
        <v>45</v>
      </c>
      <c r="C1030" s="90">
        <v>1.1000000000000001</v>
      </c>
      <c r="D1030" s="90">
        <v>1.1000000000000001</v>
      </c>
      <c r="E1030" s="90">
        <v>1.1000000000000001</v>
      </c>
      <c r="F1030" s="90">
        <v>0.3</v>
      </c>
      <c r="G1030" s="90">
        <v>0.3</v>
      </c>
      <c r="H1030" s="90">
        <v>0.3</v>
      </c>
      <c r="I1030" s="90">
        <v>0.3</v>
      </c>
      <c r="J1030" s="90">
        <v>0.3</v>
      </c>
      <c r="K1030" s="90">
        <v>1.1000000000000001</v>
      </c>
      <c r="L1030" s="90">
        <v>1.1000000000000001</v>
      </c>
      <c r="M1030" s="90">
        <v>1.1000000000000001</v>
      </c>
      <c r="N1030" s="90">
        <v>1.1000000000000001</v>
      </c>
      <c r="O1030" s="90">
        <v>1.1000000000000001</v>
      </c>
      <c r="P1030" s="90">
        <v>1.1000000000000001</v>
      </c>
      <c r="Q1030" s="90">
        <v>1.1000000000000001</v>
      </c>
      <c r="R1030" s="90">
        <v>0.9</v>
      </c>
      <c r="S1030" s="90">
        <v>0.9</v>
      </c>
      <c r="T1030" s="90">
        <v>1</v>
      </c>
      <c r="U1030" s="90">
        <v>1</v>
      </c>
      <c r="V1030" s="90">
        <v>1.1000000000000001</v>
      </c>
      <c r="W1030" s="90">
        <v>1.1000000000000001</v>
      </c>
      <c r="X1030" s="90">
        <v>0.3</v>
      </c>
      <c r="Y1030" s="90">
        <v>0.3</v>
      </c>
      <c r="Z1030" s="90">
        <v>0.3</v>
      </c>
      <c r="AA1030" s="26">
        <f t="shared" si="753"/>
        <v>0.80833333333333346</v>
      </c>
      <c r="AB1030" s="26">
        <f t="shared" si="755"/>
        <v>1.1000000000000001</v>
      </c>
      <c r="AC1030" s="26">
        <f t="shared" si="756"/>
        <v>0.3</v>
      </c>
      <c r="AD1030" s="26">
        <f t="shared" si="757"/>
        <v>19.400000000000002</v>
      </c>
      <c r="AE1030" s="61">
        <f>IF(SUM(AD1030:AD1031)=0," ",SUM(AD1030:AD1031))</f>
        <v>87.000000000000014</v>
      </c>
    </row>
    <row r="1031" spans="1:31" x14ac:dyDescent="0.35">
      <c r="A1031" s="69"/>
      <c r="B1031" s="89" t="s">
        <v>46</v>
      </c>
      <c r="C1031" s="90">
        <v>4.5</v>
      </c>
      <c r="D1031" s="90">
        <v>4.5</v>
      </c>
      <c r="E1031" s="90">
        <v>4.7</v>
      </c>
      <c r="F1031" s="90">
        <v>0</v>
      </c>
      <c r="G1031" s="90">
        <v>0</v>
      </c>
      <c r="H1031" s="90">
        <v>0</v>
      </c>
      <c r="I1031" s="90">
        <v>0</v>
      </c>
      <c r="J1031" s="90">
        <v>0</v>
      </c>
      <c r="K1031" s="90">
        <v>3.9</v>
      </c>
      <c r="L1031" s="90">
        <v>3.9</v>
      </c>
      <c r="M1031" s="90">
        <v>3.8</v>
      </c>
      <c r="N1031" s="90">
        <v>4.5999999999999996</v>
      </c>
      <c r="O1031" s="90">
        <v>4.2</v>
      </c>
      <c r="P1031" s="90">
        <v>4.2</v>
      </c>
      <c r="Q1031" s="90">
        <v>4.5</v>
      </c>
      <c r="R1031" s="90">
        <v>4</v>
      </c>
      <c r="S1031" s="90">
        <v>4</v>
      </c>
      <c r="T1031" s="90">
        <v>4</v>
      </c>
      <c r="U1031" s="90">
        <v>4</v>
      </c>
      <c r="V1031" s="90">
        <v>4.4000000000000004</v>
      </c>
      <c r="W1031" s="90">
        <v>4.4000000000000004</v>
      </c>
      <c r="X1031" s="90">
        <v>0</v>
      </c>
      <c r="Y1031" s="90">
        <v>0</v>
      </c>
      <c r="Z1031" s="90">
        <v>0</v>
      </c>
      <c r="AA1031" s="26">
        <f t="shared" si="753"/>
        <v>2.8166666666666669</v>
      </c>
      <c r="AB1031" s="26">
        <f t="shared" si="755"/>
        <v>4.7</v>
      </c>
      <c r="AC1031" s="26">
        <f t="shared" si="756"/>
        <v>0</v>
      </c>
      <c r="AD1031" s="26">
        <f t="shared" si="757"/>
        <v>67.600000000000009</v>
      </c>
      <c r="AE1031" s="62"/>
    </row>
    <row r="1032" spans="1:31" x14ac:dyDescent="0.35">
      <c r="A1032" s="68">
        <f t="shared" ref="A1032" si="781">A1030+1</f>
        <v>44343</v>
      </c>
      <c r="B1032" s="89" t="s">
        <v>45</v>
      </c>
      <c r="C1032" s="90">
        <v>1.1000000000000001</v>
      </c>
      <c r="D1032" s="90">
        <v>1.2</v>
      </c>
      <c r="E1032" s="90">
        <v>1.2</v>
      </c>
      <c r="F1032" s="90">
        <v>1.2</v>
      </c>
      <c r="G1032" s="90">
        <v>1.1000000000000001</v>
      </c>
      <c r="H1032" s="90">
        <v>1.6</v>
      </c>
      <c r="I1032" s="90">
        <v>1.6</v>
      </c>
      <c r="J1032" s="90">
        <v>1.7</v>
      </c>
      <c r="K1032" s="90">
        <v>1.7</v>
      </c>
      <c r="L1032" s="90">
        <v>1.7</v>
      </c>
      <c r="M1032" s="90">
        <v>1</v>
      </c>
      <c r="N1032" s="90">
        <v>1</v>
      </c>
      <c r="O1032" s="90">
        <v>1.1000000000000001</v>
      </c>
      <c r="P1032" s="90">
        <v>1.1000000000000001</v>
      </c>
      <c r="Q1032" s="90">
        <v>0.3</v>
      </c>
      <c r="R1032" s="90">
        <v>0.3</v>
      </c>
      <c r="S1032" s="90">
        <v>0.3</v>
      </c>
      <c r="T1032" s="90">
        <v>0.2</v>
      </c>
      <c r="U1032" s="90">
        <v>0.3</v>
      </c>
      <c r="V1032" s="90">
        <v>0.3</v>
      </c>
      <c r="W1032" s="90">
        <v>0.3</v>
      </c>
      <c r="X1032" s="90">
        <v>0.3</v>
      </c>
      <c r="Y1032" s="90">
        <v>0.7</v>
      </c>
      <c r="Z1032" s="90">
        <v>1.1000000000000001</v>
      </c>
      <c r="AA1032" s="26">
        <f t="shared" si="753"/>
        <v>0.93333333333333357</v>
      </c>
      <c r="AB1032" s="26">
        <f t="shared" si="755"/>
        <v>1.7</v>
      </c>
      <c r="AC1032" s="26">
        <f t="shared" si="756"/>
        <v>0.2</v>
      </c>
      <c r="AD1032" s="26">
        <f t="shared" si="757"/>
        <v>22.400000000000006</v>
      </c>
      <c r="AE1032" s="61">
        <f>IF(SUM(AD1032:AD1033)=0," ",SUM(AD1032:AD1033))</f>
        <v>94.7</v>
      </c>
    </row>
    <row r="1033" spans="1:31" x14ac:dyDescent="0.35">
      <c r="A1033" s="69"/>
      <c r="B1033" s="89" t="s">
        <v>46</v>
      </c>
      <c r="C1033" s="90">
        <v>4.3</v>
      </c>
      <c r="D1033" s="90">
        <v>5.0999999999999996</v>
      </c>
      <c r="E1033" s="90">
        <v>5</v>
      </c>
      <c r="F1033" s="90">
        <v>5</v>
      </c>
      <c r="G1033" s="90">
        <v>5</v>
      </c>
      <c r="H1033" s="90">
        <v>4.3</v>
      </c>
      <c r="I1033" s="90">
        <v>4.3</v>
      </c>
      <c r="J1033" s="90">
        <v>5.5</v>
      </c>
      <c r="K1033" s="90">
        <v>5.3</v>
      </c>
      <c r="L1033" s="90">
        <v>5.3</v>
      </c>
      <c r="M1033" s="90">
        <v>5</v>
      </c>
      <c r="N1033" s="90">
        <v>5</v>
      </c>
      <c r="O1033" s="90">
        <v>4.2</v>
      </c>
      <c r="P1033" s="90">
        <v>4.2</v>
      </c>
      <c r="Q1033" s="90">
        <v>0</v>
      </c>
      <c r="R1033" s="90">
        <v>0</v>
      </c>
      <c r="S1033" s="90">
        <v>0</v>
      </c>
      <c r="T1033" s="90">
        <v>0</v>
      </c>
      <c r="U1033" s="90">
        <v>0</v>
      </c>
      <c r="V1033" s="90">
        <v>0</v>
      </c>
      <c r="W1033" s="90">
        <v>0</v>
      </c>
      <c r="X1033" s="90">
        <v>0</v>
      </c>
      <c r="Y1033" s="90">
        <v>0</v>
      </c>
      <c r="Z1033" s="90">
        <v>4.8</v>
      </c>
      <c r="AA1033" s="26">
        <f t="shared" si="753"/>
        <v>3.0124999999999997</v>
      </c>
      <c r="AB1033" s="26">
        <f t="shared" si="755"/>
        <v>5.5</v>
      </c>
      <c r="AC1033" s="26">
        <f t="shared" si="756"/>
        <v>0</v>
      </c>
      <c r="AD1033" s="26">
        <f t="shared" si="757"/>
        <v>72.3</v>
      </c>
      <c r="AE1033" s="62"/>
    </row>
    <row r="1034" spans="1:31" x14ac:dyDescent="0.35">
      <c r="A1034" s="68">
        <f t="shared" ref="A1034" si="782">A1032+1</f>
        <v>44344</v>
      </c>
      <c r="B1034" s="89" t="s">
        <v>45</v>
      </c>
      <c r="C1034" s="90">
        <v>1</v>
      </c>
      <c r="D1034" s="90">
        <v>1</v>
      </c>
      <c r="E1034" s="90">
        <v>1</v>
      </c>
      <c r="F1034" s="90">
        <v>1.1000000000000001</v>
      </c>
      <c r="G1034" s="90">
        <v>1.1000000000000001</v>
      </c>
      <c r="H1034" s="90">
        <v>1</v>
      </c>
      <c r="I1034" s="90">
        <v>1</v>
      </c>
      <c r="J1034" s="90">
        <v>0.9</v>
      </c>
      <c r="K1034" s="90">
        <v>0.9</v>
      </c>
      <c r="L1034" s="90">
        <v>0.9</v>
      </c>
      <c r="M1034" s="90">
        <v>1</v>
      </c>
      <c r="N1034" s="90">
        <v>1</v>
      </c>
      <c r="O1034" s="90">
        <v>1</v>
      </c>
      <c r="P1034" s="90">
        <v>1</v>
      </c>
      <c r="Q1034" s="90">
        <v>1.2</v>
      </c>
      <c r="R1034" s="90">
        <v>1.2</v>
      </c>
      <c r="S1034" s="90">
        <v>1.2</v>
      </c>
      <c r="T1034" s="90">
        <v>1.1000000000000001</v>
      </c>
      <c r="U1034" s="90">
        <v>1.6</v>
      </c>
      <c r="V1034" s="90">
        <v>1.6</v>
      </c>
      <c r="W1034" s="90">
        <v>1.7</v>
      </c>
      <c r="X1034" s="90">
        <v>1.6</v>
      </c>
      <c r="Y1034" s="90">
        <v>1.1000000000000001</v>
      </c>
      <c r="Z1034" s="90">
        <v>1</v>
      </c>
      <c r="AA1034" s="26">
        <f t="shared" si="753"/>
        <v>1.1333333333333335</v>
      </c>
      <c r="AB1034" s="26">
        <f t="shared" si="755"/>
        <v>1.7</v>
      </c>
      <c r="AC1034" s="26">
        <f t="shared" si="756"/>
        <v>0.9</v>
      </c>
      <c r="AD1034" s="26">
        <f t="shared" si="757"/>
        <v>27.200000000000006</v>
      </c>
      <c r="AE1034" s="61">
        <f>IF(SUM(AD1034:AD1035)=0," ",SUM(AD1034:AD1035))</f>
        <v>131.29999999999998</v>
      </c>
    </row>
    <row r="1035" spans="1:31" x14ac:dyDescent="0.35">
      <c r="A1035" s="69"/>
      <c r="B1035" s="89" t="s">
        <v>46</v>
      </c>
      <c r="C1035" s="90">
        <v>4.2</v>
      </c>
      <c r="D1035" s="90">
        <v>4.0999999999999996</v>
      </c>
      <c r="E1035" s="90">
        <v>4.0999999999999996</v>
      </c>
      <c r="F1035" s="90">
        <v>4.5999999999999996</v>
      </c>
      <c r="G1035" s="90">
        <v>4.5999999999999996</v>
      </c>
      <c r="H1035" s="90">
        <v>4.5</v>
      </c>
      <c r="I1035" s="90">
        <v>4.5</v>
      </c>
      <c r="J1035" s="90">
        <v>3.4</v>
      </c>
      <c r="K1035" s="90">
        <v>3.4</v>
      </c>
      <c r="L1035" s="90">
        <v>3.4</v>
      </c>
      <c r="M1035" s="90">
        <v>3.4</v>
      </c>
      <c r="N1035" s="90">
        <v>3.4</v>
      </c>
      <c r="O1035" s="90">
        <v>4</v>
      </c>
      <c r="P1035" s="90">
        <v>4</v>
      </c>
      <c r="Q1035" s="90">
        <v>4.5</v>
      </c>
      <c r="R1035" s="90">
        <v>4.4000000000000004</v>
      </c>
      <c r="S1035" s="90">
        <v>4.5999999999999996</v>
      </c>
      <c r="T1035" s="90">
        <v>4.5999999999999996</v>
      </c>
      <c r="U1035" s="90">
        <v>4.8</v>
      </c>
      <c r="V1035" s="90">
        <v>4.7</v>
      </c>
      <c r="W1035" s="90">
        <v>5.3</v>
      </c>
      <c r="X1035" s="90">
        <v>5.3</v>
      </c>
      <c r="Y1035" s="90">
        <v>5.2</v>
      </c>
      <c r="Z1035" s="90">
        <v>5.0999999999999996</v>
      </c>
      <c r="AA1035" s="26">
        <f t="shared" si="753"/>
        <v>4.3374999999999995</v>
      </c>
      <c r="AB1035" s="26">
        <f t="shared" si="755"/>
        <v>5.3</v>
      </c>
      <c r="AC1035" s="26">
        <f t="shared" si="756"/>
        <v>3.4</v>
      </c>
      <c r="AD1035" s="26">
        <f t="shared" si="757"/>
        <v>104.09999999999998</v>
      </c>
      <c r="AE1035" s="62"/>
    </row>
    <row r="1036" spans="1:31" x14ac:dyDescent="0.35">
      <c r="A1036" s="68">
        <f t="shared" ref="A1036" si="783">A1034+1</f>
        <v>44345</v>
      </c>
      <c r="B1036" s="89" t="s">
        <v>45</v>
      </c>
      <c r="C1036" s="90">
        <v>1.1000000000000001</v>
      </c>
      <c r="D1036" s="90">
        <v>1.1000000000000001</v>
      </c>
      <c r="E1036" s="90">
        <v>1.1000000000000001</v>
      </c>
      <c r="F1036" s="90">
        <v>1.1000000000000001</v>
      </c>
      <c r="G1036" s="90">
        <v>1</v>
      </c>
      <c r="H1036" s="90">
        <v>1</v>
      </c>
      <c r="I1036" s="90">
        <v>0.9</v>
      </c>
      <c r="J1036" s="90">
        <v>0.9</v>
      </c>
      <c r="K1036" s="90">
        <v>0.9</v>
      </c>
      <c r="L1036" s="90">
        <v>0.9</v>
      </c>
      <c r="M1036" s="90">
        <v>0.9</v>
      </c>
      <c r="N1036" s="90">
        <v>1.2</v>
      </c>
      <c r="O1036" s="90">
        <v>1.2</v>
      </c>
      <c r="P1036" s="90">
        <v>1.1000000000000001</v>
      </c>
      <c r="Q1036" s="90">
        <v>1.1000000000000001</v>
      </c>
      <c r="R1036" s="90">
        <v>1.1000000000000001</v>
      </c>
      <c r="S1036" s="90">
        <v>1.1000000000000001</v>
      </c>
      <c r="T1036" s="90">
        <v>1.2</v>
      </c>
      <c r="U1036" s="90">
        <v>1.2</v>
      </c>
      <c r="V1036" s="90">
        <v>1</v>
      </c>
      <c r="W1036" s="90">
        <v>1</v>
      </c>
      <c r="X1036" s="90">
        <v>1.1000000000000001</v>
      </c>
      <c r="Y1036" s="90">
        <v>1.1000000000000001</v>
      </c>
      <c r="Z1036" s="90">
        <v>0.3</v>
      </c>
      <c r="AA1036" s="26">
        <f t="shared" si="753"/>
        <v>1.0250000000000001</v>
      </c>
      <c r="AB1036" s="26">
        <f t="shared" si="755"/>
        <v>1.2</v>
      </c>
      <c r="AC1036" s="26">
        <f t="shared" si="756"/>
        <v>0.3</v>
      </c>
      <c r="AD1036" s="26">
        <f t="shared" si="757"/>
        <v>24.600000000000005</v>
      </c>
      <c r="AE1036" s="61">
        <f>IF(SUM(AD1036:AD1037)=0," ",SUM(AD1036:AD1037))</f>
        <v>120.10000000000002</v>
      </c>
    </row>
    <row r="1037" spans="1:31" x14ac:dyDescent="0.35">
      <c r="A1037" s="69"/>
      <c r="B1037" s="89" t="s">
        <v>46</v>
      </c>
      <c r="C1037" s="90">
        <v>5.0999999999999996</v>
      </c>
      <c r="D1037" s="90">
        <v>5.2</v>
      </c>
      <c r="E1037" s="90">
        <v>5.0999999999999996</v>
      </c>
      <c r="F1037" s="90">
        <v>4.5</v>
      </c>
      <c r="G1037" s="90">
        <v>4.0999999999999996</v>
      </c>
      <c r="H1037" s="90">
        <v>4.0999999999999996</v>
      </c>
      <c r="I1037" s="90">
        <v>3.2</v>
      </c>
      <c r="J1037" s="90">
        <v>3.2</v>
      </c>
      <c r="K1037" s="90">
        <v>3.2</v>
      </c>
      <c r="L1037" s="90">
        <v>3.2</v>
      </c>
      <c r="M1037" s="90">
        <v>3.2</v>
      </c>
      <c r="N1037" s="90">
        <v>4.5</v>
      </c>
      <c r="O1037" s="90">
        <v>4.5</v>
      </c>
      <c r="P1037" s="90">
        <v>4.5</v>
      </c>
      <c r="Q1037" s="90">
        <v>4.5</v>
      </c>
      <c r="R1037" s="90">
        <v>4.7</v>
      </c>
      <c r="S1037" s="90">
        <v>4.7</v>
      </c>
      <c r="T1037" s="90">
        <v>4.0999999999999996</v>
      </c>
      <c r="U1037" s="90">
        <v>4.0999999999999996</v>
      </c>
      <c r="V1037" s="90">
        <v>4</v>
      </c>
      <c r="W1037" s="90">
        <v>4</v>
      </c>
      <c r="X1037" s="90">
        <v>3.9</v>
      </c>
      <c r="Y1037" s="90">
        <v>3.9</v>
      </c>
      <c r="Z1037" s="90">
        <v>0</v>
      </c>
      <c r="AA1037" s="26">
        <f t="shared" si="753"/>
        <v>3.9791666666666674</v>
      </c>
      <c r="AB1037" s="26">
        <f t="shared" si="755"/>
        <v>5.2</v>
      </c>
      <c r="AC1037" s="26">
        <f t="shared" si="756"/>
        <v>0</v>
      </c>
      <c r="AD1037" s="26">
        <f t="shared" si="757"/>
        <v>95.500000000000014</v>
      </c>
      <c r="AE1037" s="62"/>
    </row>
    <row r="1038" spans="1:31" x14ac:dyDescent="0.35">
      <c r="A1038" s="68">
        <f t="shared" ref="A1038" si="784">A1036+1</f>
        <v>44346</v>
      </c>
      <c r="B1038" s="89" t="s">
        <v>45</v>
      </c>
      <c r="C1038" s="90">
        <v>0.9</v>
      </c>
      <c r="D1038" s="90">
        <v>1.2</v>
      </c>
      <c r="E1038" s="90">
        <v>1.2</v>
      </c>
      <c r="F1038" s="90">
        <v>1.2</v>
      </c>
      <c r="G1038" s="90">
        <v>1</v>
      </c>
      <c r="H1038" s="90">
        <v>0.9</v>
      </c>
      <c r="I1038" s="90">
        <v>0.9</v>
      </c>
      <c r="J1038" s="90">
        <v>0.9</v>
      </c>
      <c r="K1038" s="90">
        <v>1</v>
      </c>
      <c r="L1038" s="90">
        <v>1</v>
      </c>
      <c r="M1038" s="90">
        <v>1</v>
      </c>
      <c r="N1038" s="90">
        <v>0.3</v>
      </c>
      <c r="O1038" s="90">
        <v>0.3</v>
      </c>
      <c r="P1038" s="90">
        <v>0.3</v>
      </c>
      <c r="Q1038" s="90">
        <v>1.1000000000000001</v>
      </c>
      <c r="R1038" s="90">
        <v>1.1000000000000001</v>
      </c>
      <c r="S1038" s="90">
        <v>1.1000000000000001</v>
      </c>
      <c r="T1038" s="90">
        <v>1.8</v>
      </c>
      <c r="U1038" s="90">
        <v>1.8</v>
      </c>
      <c r="V1038" s="90">
        <v>1.8</v>
      </c>
      <c r="W1038" s="90">
        <v>1</v>
      </c>
      <c r="X1038" s="90">
        <v>1.6</v>
      </c>
      <c r="Y1038" s="90">
        <v>1.8</v>
      </c>
      <c r="Z1038" s="90">
        <v>1.6</v>
      </c>
      <c r="AA1038" s="26">
        <f t="shared" si="753"/>
        <v>1.1166666666666669</v>
      </c>
      <c r="AB1038" s="26">
        <f t="shared" si="755"/>
        <v>1.8</v>
      </c>
      <c r="AC1038" s="26">
        <f t="shared" si="756"/>
        <v>0.3</v>
      </c>
      <c r="AD1038" s="26">
        <f t="shared" si="757"/>
        <v>26.800000000000008</v>
      </c>
      <c r="AE1038" s="61">
        <f>IF(SUM(AD1038:AD1039)=0," ",SUM(AD1038:AD1039))</f>
        <v>112.00000000000001</v>
      </c>
    </row>
    <row r="1039" spans="1:31" x14ac:dyDescent="0.35">
      <c r="A1039" s="69"/>
      <c r="B1039" s="89" t="s">
        <v>46</v>
      </c>
      <c r="C1039" s="90">
        <v>0</v>
      </c>
      <c r="D1039" s="90">
        <v>4.7</v>
      </c>
      <c r="E1039" s="90">
        <v>4.4000000000000004</v>
      </c>
      <c r="F1039" s="90">
        <v>4.2</v>
      </c>
      <c r="G1039" s="90">
        <v>3.4</v>
      </c>
      <c r="H1039" s="90">
        <v>3.7</v>
      </c>
      <c r="I1039" s="90">
        <v>4</v>
      </c>
      <c r="J1039" s="90">
        <v>4</v>
      </c>
      <c r="K1039" s="90">
        <v>3.8</v>
      </c>
      <c r="L1039" s="90">
        <v>3.8</v>
      </c>
      <c r="M1039" s="90">
        <v>3.8</v>
      </c>
      <c r="N1039" s="90">
        <v>0</v>
      </c>
      <c r="O1039" s="90">
        <v>0</v>
      </c>
      <c r="P1039" s="90">
        <v>0</v>
      </c>
      <c r="Q1039" s="90">
        <v>4.4000000000000004</v>
      </c>
      <c r="R1039" s="90">
        <v>4.4000000000000004</v>
      </c>
      <c r="S1039" s="90">
        <v>4.9000000000000004</v>
      </c>
      <c r="T1039" s="90">
        <v>4.9000000000000004</v>
      </c>
      <c r="U1039" s="90">
        <v>4.7</v>
      </c>
      <c r="V1039" s="90">
        <v>4</v>
      </c>
      <c r="W1039" s="90">
        <v>3.9</v>
      </c>
      <c r="X1039" s="90">
        <v>4.7</v>
      </c>
      <c r="Y1039" s="90">
        <v>4.8</v>
      </c>
      <c r="Z1039" s="90">
        <v>4.7</v>
      </c>
      <c r="AA1039" s="26">
        <f t="shared" si="753"/>
        <v>3.5500000000000003</v>
      </c>
      <c r="AB1039" s="26">
        <f t="shared" si="755"/>
        <v>4.9000000000000004</v>
      </c>
      <c r="AC1039" s="26">
        <f t="shared" si="756"/>
        <v>0</v>
      </c>
      <c r="AD1039" s="26">
        <f t="shared" si="757"/>
        <v>85.2</v>
      </c>
      <c r="AE1039" s="62"/>
    </row>
    <row r="1040" spans="1:31" x14ac:dyDescent="0.35">
      <c r="A1040" s="68">
        <f t="shared" ref="A1040" si="785">A1038+1</f>
        <v>44347</v>
      </c>
      <c r="B1040" s="89" t="s">
        <v>45</v>
      </c>
      <c r="C1040" s="90">
        <v>6</v>
      </c>
      <c r="D1040" s="90">
        <v>5.6</v>
      </c>
      <c r="E1040" s="90">
        <v>0.3</v>
      </c>
      <c r="F1040" s="90">
        <v>0.3</v>
      </c>
      <c r="G1040" s="90">
        <v>0.3</v>
      </c>
      <c r="H1040" s="90">
        <v>0.3</v>
      </c>
      <c r="I1040" s="90">
        <v>0.4</v>
      </c>
      <c r="J1040" s="90">
        <v>7.8</v>
      </c>
      <c r="K1040" s="90">
        <v>7.8</v>
      </c>
      <c r="L1040" s="90">
        <v>8.8000000000000007</v>
      </c>
      <c r="M1040" s="90">
        <v>8.6999999999999993</v>
      </c>
      <c r="N1040" s="90">
        <v>1.8</v>
      </c>
      <c r="O1040" s="90">
        <v>0.9</v>
      </c>
      <c r="P1040" s="90">
        <v>0.9</v>
      </c>
      <c r="Q1040" s="90">
        <v>0.9</v>
      </c>
      <c r="R1040" s="90">
        <v>0.9</v>
      </c>
      <c r="S1040" s="90">
        <v>7</v>
      </c>
      <c r="T1040" s="90">
        <v>6.4</v>
      </c>
      <c r="U1040" s="90">
        <v>5.2</v>
      </c>
      <c r="V1040" s="90">
        <v>5.3</v>
      </c>
      <c r="W1040" s="90">
        <v>4.4000000000000004</v>
      </c>
      <c r="X1040" s="90">
        <v>4.4000000000000004</v>
      </c>
      <c r="Y1040" s="90">
        <v>4.3</v>
      </c>
      <c r="Z1040" s="90">
        <v>4.3</v>
      </c>
      <c r="AA1040" s="26">
        <f t="shared" si="753"/>
        <v>3.8750000000000004</v>
      </c>
      <c r="AB1040" s="26">
        <f t="shared" si="755"/>
        <v>8.8000000000000007</v>
      </c>
      <c r="AC1040" s="26">
        <f t="shared" si="756"/>
        <v>0.3</v>
      </c>
      <c r="AD1040" s="26">
        <f t="shared" si="757"/>
        <v>93.000000000000014</v>
      </c>
      <c r="AE1040" s="61">
        <f>IF(SUM(AD1040:AD1041)=0," ",SUM(AD1040:AD1041))</f>
        <v>137.90000000000003</v>
      </c>
    </row>
    <row r="1041" spans="1:31" ht="15" thickBot="1" x14ac:dyDescent="0.4">
      <c r="A1041" s="69"/>
      <c r="B1041" s="91" t="s">
        <v>46</v>
      </c>
      <c r="C1041" s="92">
        <v>3.9</v>
      </c>
      <c r="D1041" s="92">
        <v>0</v>
      </c>
      <c r="E1041" s="92">
        <v>0</v>
      </c>
      <c r="F1041" s="92">
        <v>0</v>
      </c>
      <c r="G1041" s="92">
        <v>0</v>
      </c>
      <c r="H1041" s="92">
        <v>0</v>
      </c>
      <c r="I1041" s="92">
        <v>0</v>
      </c>
      <c r="J1041" s="92">
        <v>0</v>
      </c>
      <c r="K1041" s="92">
        <v>5.6</v>
      </c>
      <c r="L1041" s="92">
        <v>6.6</v>
      </c>
      <c r="M1041" s="92">
        <v>6.5</v>
      </c>
      <c r="N1041" s="92">
        <v>5.5</v>
      </c>
      <c r="O1041" s="92">
        <v>4.2</v>
      </c>
      <c r="P1041" s="92">
        <v>4.2</v>
      </c>
      <c r="Q1041" s="92">
        <v>4.2</v>
      </c>
      <c r="R1041" s="92">
        <v>4.2</v>
      </c>
      <c r="S1041" s="92">
        <v>0</v>
      </c>
      <c r="T1041" s="92">
        <v>0</v>
      </c>
      <c r="U1041" s="92">
        <v>0</v>
      </c>
      <c r="V1041" s="92">
        <v>0</v>
      </c>
      <c r="W1041" s="92">
        <v>0</v>
      </c>
      <c r="X1041" s="92">
        <v>0</v>
      </c>
      <c r="Y1041" s="92">
        <v>0</v>
      </c>
      <c r="Z1041" s="92">
        <v>0</v>
      </c>
      <c r="AA1041" s="66">
        <f t="shared" si="753"/>
        <v>1.8708333333333338</v>
      </c>
      <c r="AB1041" s="66">
        <f t="shared" si="755"/>
        <v>6.6</v>
      </c>
      <c r="AC1041" s="66">
        <f t="shared" si="756"/>
        <v>0</v>
      </c>
      <c r="AD1041" s="66">
        <f t="shared" si="757"/>
        <v>44.900000000000013</v>
      </c>
      <c r="AE1041" s="67"/>
    </row>
    <row r="1042" spans="1:31" ht="15" thickTop="1" x14ac:dyDescent="0.35">
      <c r="A1042" s="68">
        <f t="shared" ref="A1042" si="786">A1040+1</f>
        <v>44348</v>
      </c>
      <c r="B1042" s="89" t="s">
        <v>45</v>
      </c>
      <c r="C1042" s="90">
        <v>5.2</v>
      </c>
      <c r="D1042" s="90">
        <v>5.2</v>
      </c>
      <c r="E1042" s="90">
        <v>6.4</v>
      </c>
      <c r="F1042" s="90">
        <v>6.3</v>
      </c>
      <c r="G1042" s="90">
        <v>6.5</v>
      </c>
      <c r="H1042" s="90">
        <v>6.2</v>
      </c>
      <c r="I1042" s="90">
        <v>6.2</v>
      </c>
      <c r="J1042" s="90">
        <v>7.2</v>
      </c>
      <c r="K1042" s="90">
        <v>7.2</v>
      </c>
      <c r="L1042" s="90">
        <v>7.5</v>
      </c>
      <c r="M1042" s="90">
        <v>6.6</v>
      </c>
      <c r="N1042" s="90">
        <v>5.0999999999999996</v>
      </c>
      <c r="O1042" s="90">
        <v>0.3</v>
      </c>
      <c r="P1042" s="90">
        <v>0.3</v>
      </c>
      <c r="Q1042" s="90">
        <v>0.3</v>
      </c>
      <c r="R1042" s="90">
        <v>0.3</v>
      </c>
      <c r="S1042" s="90">
        <v>0.3</v>
      </c>
      <c r="T1042" s="90">
        <v>0.3</v>
      </c>
      <c r="U1042" s="90">
        <v>0.3</v>
      </c>
      <c r="V1042" s="90">
        <v>8.4</v>
      </c>
      <c r="W1042" s="90">
        <v>8.5</v>
      </c>
      <c r="X1042" s="90">
        <v>8.4</v>
      </c>
      <c r="Y1042" s="90">
        <v>8.5</v>
      </c>
      <c r="Z1042" s="90">
        <v>8.4</v>
      </c>
      <c r="AA1042" s="26">
        <f>IF(SUM(C1042:Z1042)=0," ",AVERAGE(C1042:Z1042))</f>
        <v>4.9958333333333336</v>
      </c>
      <c r="AB1042" s="26">
        <f>IF(AA1042=0," ",MAX(C1042:Z1042))</f>
        <v>8.5</v>
      </c>
      <c r="AC1042" s="26">
        <f>IF(AA1042=0," ",MIN(C1042:Z1042))</f>
        <v>0.3</v>
      </c>
      <c r="AD1042" s="26">
        <f>IF(AA1042=0," ",SUM(C1042:Z1042))</f>
        <v>119.9</v>
      </c>
      <c r="AE1042" s="61">
        <f>IF(SUM(AD1042:AD1043)=0," ",SUM(AD1042:AD1043))</f>
        <v>192.8</v>
      </c>
    </row>
    <row r="1043" spans="1:31" x14ac:dyDescent="0.35">
      <c r="A1043" s="69"/>
      <c r="B1043" s="89" t="s">
        <v>46</v>
      </c>
      <c r="C1043" s="90">
        <v>0</v>
      </c>
      <c r="D1043" s="90">
        <v>0</v>
      </c>
      <c r="E1043" s="90">
        <v>4.3</v>
      </c>
      <c r="F1043" s="90">
        <v>4.3</v>
      </c>
      <c r="G1043" s="90">
        <v>4.4000000000000004</v>
      </c>
      <c r="H1043" s="90">
        <v>4.0999999999999996</v>
      </c>
      <c r="I1043" s="90">
        <v>4.0999999999999996</v>
      </c>
      <c r="J1043" s="90">
        <v>5.2</v>
      </c>
      <c r="K1043" s="90">
        <v>5.2</v>
      </c>
      <c r="L1043" s="90">
        <v>5.4</v>
      </c>
      <c r="M1043" s="90">
        <v>4.3</v>
      </c>
      <c r="N1043" s="90">
        <v>0</v>
      </c>
      <c r="O1043" s="90">
        <v>0</v>
      </c>
      <c r="P1043" s="90">
        <v>0</v>
      </c>
      <c r="Q1043" s="90">
        <v>0</v>
      </c>
      <c r="R1043" s="90">
        <v>0</v>
      </c>
      <c r="S1043" s="90">
        <v>0</v>
      </c>
      <c r="T1043" s="90">
        <v>0</v>
      </c>
      <c r="U1043" s="90">
        <v>0</v>
      </c>
      <c r="V1043" s="90">
        <v>6.3</v>
      </c>
      <c r="W1043" s="90">
        <v>6.3</v>
      </c>
      <c r="X1043" s="90">
        <v>6.4</v>
      </c>
      <c r="Y1043" s="90">
        <v>6.3</v>
      </c>
      <c r="Z1043" s="90">
        <v>6.3</v>
      </c>
      <c r="AA1043" s="26">
        <f>IF(SUM(C1043:Z1043)=0," ",AVERAGE(C1043:Z1043))</f>
        <v>3.0374999999999996</v>
      </c>
      <c r="AB1043" s="26">
        <f>IF(AA1043=0," ",MAX(C1043:Z1043))</f>
        <v>6.4</v>
      </c>
      <c r="AC1043" s="26">
        <f>IF(AA1043=0," ",MIN(C1043:Z1043))</f>
        <v>0</v>
      </c>
      <c r="AD1043" s="26">
        <f>IF(AA1043=0," ",SUM(C1043:Z1043))</f>
        <v>72.899999999999991</v>
      </c>
      <c r="AE1043" s="62"/>
    </row>
    <row r="1044" spans="1:31" x14ac:dyDescent="0.35">
      <c r="A1044" s="68">
        <f t="shared" ref="A1044" si="787">A1042+1</f>
        <v>44349</v>
      </c>
      <c r="B1044" s="89" t="s">
        <v>45</v>
      </c>
      <c r="C1044" s="90">
        <v>8.5</v>
      </c>
      <c r="D1044" s="90">
        <v>8.5</v>
      </c>
      <c r="E1044" s="90">
        <v>4.8</v>
      </c>
      <c r="F1044" s="90">
        <v>4.7</v>
      </c>
      <c r="G1044" s="90">
        <v>4.7</v>
      </c>
      <c r="H1044" s="90">
        <v>4.5999999999999996</v>
      </c>
      <c r="I1044" s="90">
        <v>4.5999999999999996</v>
      </c>
      <c r="J1044" s="90">
        <v>4.5999999999999996</v>
      </c>
      <c r="K1044" s="90">
        <v>4.7</v>
      </c>
      <c r="L1044" s="90">
        <v>4.7</v>
      </c>
      <c r="M1044" s="90">
        <v>5.7</v>
      </c>
      <c r="N1044" s="90">
        <v>5</v>
      </c>
      <c r="O1044" s="90">
        <v>5.0999999999999996</v>
      </c>
      <c r="P1044" s="90">
        <v>8</v>
      </c>
      <c r="Q1044" s="90">
        <v>8.1</v>
      </c>
      <c r="R1044" s="90">
        <v>8.9</v>
      </c>
      <c r="S1044" s="90">
        <v>9</v>
      </c>
      <c r="T1044" s="90">
        <v>9</v>
      </c>
      <c r="U1044" s="90">
        <v>6</v>
      </c>
      <c r="V1044" s="90">
        <v>5.8</v>
      </c>
      <c r="W1044" s="90">
        <v>5.6</v>
      </c>
      <c r="X1044" s="90">
        <v>5.6</v>
      </c>
      <c r="Y1044" s="90">
        <v>5.5</v>
      </c>
      <c r="Z1044" s="90">
        <v>5.0999999999999996</v>
      </c>
      <c r="AA1044" s="26">
        <f>IF(SUM(C1044:Z1044)=0," ",AVERAGE(C1044:Z1044))</f>
        <v>6.1166666666666663</v>
      </c>
      <c r="AB1044" s="26">
        <f>IF(AA1044=" "," ",MAX(C1044:Z1044))</f>
        <v>9</v>
      </c>
      <c r="AC1044" s="26">
        <f>IF(AA1044=" "," ",MIN(C1044:Z1044))</f>
        <v>4.5999999999999996</v>
      </c>
      <c r="AD1044" s="26">
        <f>IF(AA1044=" "," ",SUM(C1044:Z1044))</f>
        <v>146.79999999999998</v>
      </c>
      <c r="AE1044" s="61">
        <f>IF(SUM(AD1044:AD1045)=0," ",SUM(AD1044:AD1045))</f>
        <v>195.29999999999998</v>
      </c>
    </row>
    <row r="1045" spans="1:31" x14ac:dyDescent="0.35">
      <c r="A1045" s="69"/>
      <c r="B1045" s="89" t="s">
        <v>46</v>
      </c>
      <c r="C1045" s="90">
        <v>6.3</v>
      </c>
      <c r="D1045" s="90">
        <v>6.4</v>
      </c>
      <c r="E1045" s="90">
        <v>0</v>
      </c>
      <c r="F1045" s="90">
        <v>0</v>
      </c>
      <c r="G1045" s="90">
        <v>0</v>
      </c>
      <c r="H1045" s="90">
        <v>0</v>
      </c>
      <c r="I1045" s="90">
        <v>0</v>
      </c>
      <c r="J1045" s="90">
        <v>0</v>
      </c>
      <c r="K1045" s="90">
        <v>0</v>
      </c>
      <c r="L1045" s="90">
        <v>0</v>
      </c>
      <c r="M1045" s="90">
        <v>0</v>
      </c>
      <c r="N1045" s="90">
        <v>0</v>
      </c>
      <c r="O1045" s="90">
        <v>0</v>
      </c>
      <c r="P1045" s="90">
        <v>5.9</v>
      </c>
      <c r="Q1045" s="90">
        <v>5.9</v>
      </c>
      <c r="R1045" s="90">
        <v>6.6</v>
      </c>
      <c r="S1045" s="90">
        <v>6.8</v>
      </c>
      <c r="T1045" s="90">
        <v>6.7</v>
      </c>
      <c r="U1045" s="90">
        <v>3.9</v>
      </c>
      <c r="V1045" s="90">
        <v>0</v>
      </c>
      <c r="W1045" s="90">
        <v>0</v>
      </c>
      <c r="X1045" s="90">
        <v>0</v>
      </c>
      <c r="Y1045" s="90">
        <v>0</v>
      </c>
      <c r="Z1045" s="90">
        <v>0</v>
      </c>
      <c r="AA1045" s="26">
        <f t="shared" ref="AA1045:AA1101" si="788">IF(SUM(C1045:Z1045)=0," ",AVERAGE(C1045:Z1045))</f>
        <v>2.0208333333333335</v>
      </c>
      <c r="AB1045" s="26">
        <f>IF(AA1045=" "," ",MAX(C1045:Z1045))</f>
        <v>6.8</v>
      </c>
      <c r="AC1045" s="26">
        <f>IF(AA1045=" "," ",MIN(C1045:Z1045))</f>
        <v>0</v>
      </c>
      <c r="AD1045" s="26">
        <f>IF(AA1045=" "," ",SUM(C1045:Z1045))</f>
        <v>48.5</v>
      </c>
      <c r="AE1045" s="62"/>
    </row>
    <row r="1046" spans="1:31" x14ac:dyDescent="0.35">
      <c r="A1046" s="68">
        <f t="shared" ref="A1046" si="789">A1044+1</f>
        <v>44350</v>
      </c>
      <c r="B1046" s="89" t="s">
        <v>45</v>
      </c>
      <c r="C1046" s="90">
        <v>5.0999999999999996</v>
      </c>
      <c r="D1046" s="90">
        <v>1</v>
      </c>
      <c r="E1046" s="90">
        <v>0.3</v>
      </c>
      <c r="F1046" s="90">
        <v>0.3</v>
      </c>
      <c r="G1046" s="90">
        <v>0.3</v>
      </c>
      <c r="H1046" s="90">
        <v>5</v>
      </c>
      <c r="I1046" s="90">
        <v>4.9000000000000004</v>
      </c>
      <c r="J1046" s="90">
        <v>7.6</v>
      </c>
      <c r="K1046" s="90">
        <v>7</v>
      </c>
      <c r="L1046" s="90">
        <v>7</v>
      </c>
      <c r="M1046" s="90">
        <v>6.7</v>
      </c>
      <c r="N1046" s="90">
        <v>6.7</v>
      </c>
      <c r="O1046" s="90">
        <v>6.5</v>
      </c>
      <c r="P1046" s="90">
        <v>7</v>
      </c>
      <c r="Q1046" s="90">
        <v>7.5</v>
      </c>
      <c r="R1046" s="90">
        <v>1.6</v>
      </c>
      <c r="S1046" s="90">
        <v>7.1</v>
      </c>
      <c r="T1046" s="90">
        <v>7.5</v>
      </c>
      <c r="U1046" s="90">
        <v>1.2</v>
      </c>
      <c r="V1046" s="90">
        <v>1</v>
      </c>
      <c r="W1046" s="90">
        <v>1</v>
      </c>
      <c r="X1046" s="90">
        <v>1</v>
      </c>
      <c r="Y1046" s="90">
        <v>1</v>
      </c>
      <c r="Z1046" s="90">
        <v>1</v>
      </c>
      <c r="AA1046" s="26">
        <f t="shared" si="788"/>
        <v>3.9708333333333332</v>
      </c>
      <c r="AB1046" s="26">
        <f t="shared" ref="AB1046:AB1101" si="790">IF(AA1046=" "," ",MAX(C1046:Z1046))</f>
        <v>7.6</v>
      </c>
      <c r="AC1046" s="26">
        <f t="shared" ref="AC1046:AC1101" si="791">IF(AA1046=" "," ",MIN(C1046:Z1046))</f>
        <v>0.3</v>
      </c>
      <c r="AD1046" s="26">
        <f t="shared" ref="AD1046:AD1101" si="792">IF(AA1046=" "," ",SUM(C1046:Z1046))</f>
        <v>95.3</v>
      </c>
      <c r="AE1046" s="61">
        <f>IF(SUM(AD1046:AD1047)=0," ",SUM(AD1046:AD1047))</f>
        <v>172.2</v>
      </c>
    </row>
    <row r="1047" spans="1:31" x14ac:dyDescent="0.35">
      <c r="A1047" s="69"/>
      <c r="B1047" s="89" t="s">
        <v>46</v>
      </c>
      <c r="C1047" s="90">
        <v>0</v>
      </c>
      <c r="D1047" s="90">
        <v>0</v>
      </c>
      <c r="E1047" s="90">
        <v>0</v>
      </c>
      <c r="F1047" s="90">
        <v>0</v>
      </c>
      <c r="G1047" s="90">
        <v>0</v>
      </c>
      <c r="H1047" s="90">
        <v>0</v>
      </c>
      <c r="I1047" s="90">
        <v>0</v>
      </c>
      <c r="J1047" s="90">
        <v>5.6</v>
      </c>
      <c r="K1047" s="90">
        <v>4.9000000000000004</v>
      </c>
      <c r="L1047" s="90">
        <v>4.9000000000000004</v>
      </c>
      <c r="M1047" s="90">
        <v>4.8</v>
      </c>
      <c r="N1047" s="90">
        <v>4.4000000000000004</v>
      </c>
      <c r="O1047" s="90">
        <v>4.3</v>
      </c>
      <c r="P1047" s="90">
        <v>4.8</v>
      </c>
      <c r="Q1047" s="90">
        <v>5.3</v>
      </c>
      <c r="R1047" s="90">
        <v>4.3</v>
      </c>
      <c r="S1047" s="90">
        <v>4.9000000000000004</v>
      </c>
      <c r="T1047" s="90">
        <v>5.3</v>
      </c>
      <c r="U1047" s="90">
        <v>4.4000000000000004</v>
      </c>
      <c r="V1047" s="90">
        <v>4.3</v>
      </c>
      <c r="W1047" s="90">
        <v>3.6</v>
      </c>
      <c r="X1047" s="90">
        <v>3.7</v>
      </c>
      <c r="Y1047" s="90">
        <v>3.7</v>
      </c>
      <c r="Z1047" s="90">
        <v>3.7</v>
      </c>
      <c r="AA1047" s="26">
        <f t="shared" si="788"/>
        <v>3.2041666666666662</v>
      </c>
      <c r="AB1047" s="26">
        <f t="shared" si="790"/>
        <v>5.6</v>
      </c>
      <c r="AC1047" s="26">
        <f t="shared" si="791"/>
        <v>0</v>
      </c>
      <c r="AD1047" s="26">
        <f t="shared" si="792"/>
        <v>76.899999999999991</v>
      </c>
      <c r="AE1047" s="62"/>
    </row>
    <row r="1048" spans="1:31" x14ac:dyDescent="0.35">
      <c r="A1048" s="68">
        <f t="shared" ref="A1048" si="793">A1046+1</f>
        <v>44351</v>
      </c>
      <c r="B1048" s="89" t="s">
        <v>45</v>
      </c>
      <c r="C1048" s="90">
        <v>1</v>
      </c>
      <c r="D1048" s="90">
        <v>1</v>
      </c>
      <c r="E1048" s="90">
        <v>1</v>
      </c>
      <c r="F1048" s="90">
        <v>0.9</v>
      </c>
      <c r="G1048" s="90">
        <v>0.4</v>
      </c>
      <c r="H1048" s="90">
        <v>1</v>
      </c>
      <c r="I1048" s="90">
        <v>1.1000000000000001</v>
      </c>
      <c r="J1048" s="90">
        <v>1</v>
      </c>
      <c r="K1048" s="90">
        <v>6.2</v>
      </c>
      <c r="L1048" s="90">
        <v>6.3</v>
      </c>
      <c r="M1048" s="90">
        <v>7.1</v>
      </c>
      <c r="N1048" s="90">
        <v>7.4</v>
      </c>
      <c r="O1048" s="90">
        <v>7.6</v>
      </c>
      <c r="P1048" s="90">
        <v>7</v>
      </c>
      <c r="Q1048" s="90">
        <v>7.9</v>
      </c>
      <c r="R1048" s="90">
        <v>7.2</v>
      </c>
      <c r="S1048" s="90">
        <v>7.6</v>
      </c>
      <c r="T1048" s="90">
        <v>7.1</v>
      </c>
      <c r="U1048" s="90">
        <v>1.1000000000000001</v>
      </c>
      <c r="V1048" s="90">
        <v>0.3</v>
      </c>
      <c r="W1048" s="90">
        <v>0.3</v>
      </c>
      <c r="X1048" s="90">
        <v>0.3</v>
      </c>
      <c r="Y1048" s="90">
        <v>0.3</v>
      </c>
      <c r="Z1048" s="90">
        <v>0.3</v>
      </c>
      <c r="AA1048" s="26">
        <f t="shared" si="788"/>
        <v>3.3916666666666653</v>
      </c>
      <c r="AB1048" s="26">
        <f t="shared" si="790"/>
        <v>7.9</v>
      </c>
      <c r="AC1048" s="26">
        <f t="shared" si="791"/>
        <v>0.3</v>
      </c>
      <c r="AD1048" s="26">
        <f t="shared" si="792"/>
        <v>81.399999999999963</v>
      </c>
      <c r="AE1048" s="61">
        <f>IF(SUM(AD1048:AD1049)=0," ",SUM(AD1048:AD1049))</f>
        <v>158.99999999999994</v>
      </c>
    </row>
    <row r="1049" spans="1:31" x14ac:dyDescent="0.35">
      <c r="A1049" s="69"/>
      <c r="B1049" s="89" t="s">
        <v>46</v>
      </c>
      <c r="C1049" s="90">
        <v>3.7</v>
      </c>
      <c r="D1049" s="90">
        <v>3.7</v>
      </c>
      <c r="E1049" s="90">
        <v>3.7</v>
      </c>
      <c r="F1049" s="90">
        <v>0</v>
      </c>
      <c r="G1049" s="90">
        <v>0</v>
      </c>
      <c r="H1049" s="90">
        <v>3.9</v>
      </c>
      <c r="I1049" s="90">
        <v>4.3</v>
      </c>
      <c r="J1049" s="90">
        <v>4.3</v>
      </c>
      <c r="K1049" s="90">
        <v>4.0999999999999996</v>
      </c>
      <c r="L1049" s="90">
        <v>4.0999999999999996</v>
      </c>
      <c r="M1049" s="90">
        <v>4.8</v>
      </c>
      <c r="N1049" s="90">
        <v>5.3</v>
      </c>
      <c r="O1049" s="90">
        <v>5.3</v>
      </c>
      <c r="P1049" s="90">
        <v>4.7</v>
      </c>
      <c r="Q1049" s="90">
        <v>5.6</v>
      </c>
      <c r="R1049" s="90">
        <v>5.0999999999999996</v>
      </c>
      <c r="S1049" s="90">
        <v>5.4</v>
      </c>
      <c r="T1049" s="90">
        <v>5</v>
      </c>
      <c r="U1049" s="90">
        <v>4.5999999999999996</v>
      </c>
      <c r="V1049" s="90">
        <v>0</v>
      </c>
      <c r="W1049" s="90">
        <v>0</v>
      </c>
      <c r="X1049" s="90">
        <v>0</v>
      </c>
      <c r="Y1049" s="90">
        <v>0</v>
      </c>
      <c r="Z1049" s="90">
        <v>0</v>
      </c>
      <c r="AA1049" s="26">
        <f t="shared" si="788"/>
        <v>3.2333333333333329</v>
      </c>
      <c r="AB1049" s="26">
        <f t="shared" si="790"/>
        <v>5.6</v>
      </c>
      <c r="AC1049" s="26">
        <f t="shared" si="791"/>
        <v>0</v>
      </c>
      <c r="AD1049" s="26">
        <f t="shared" si="792"/>
        <v>77.599999999999994</v>
      </c>
      <c r="AE1049" s="62"/>
    </row>
    <row r="1050" spans="1:31" x14ac:dyDescent="0.35">
      <c r="A1050" s="68">
        <f t="shared" ref="A1050" si="794">A1048+1</f>
        <v>44352</v>
      </c>
      <c r="B1050" s="89" t="s">
        <v>45</v>
      </c>
      <c r="C1050" s="90">
        <v>0.3</v>
      </c>
      <c r="D1050" s="90">
        <v>0.3</v>
      </c>
      <c r="E1050" s="90">
        <v>1.1000000000000001</v>
      </c>
      <c r="F1050" s="90">
        <v>6</v>
      </c>
      <c r="G1050" s="90">
        <v>8.4</v>
      </c>
      <c r="H1050" s="90">
        <v>8.6999999999999993</v>
      </c>
      <c r="I1050" s="90">
        <v>8.6</v>
      </c>
      <c r="J1050" s="90">
        <v>7.8</v>
      </c>
      <c r="K1050" s="90">
        <v>7.2</v>
      </c>
      <c r="L1050" s="90">
        <v>8.3000000000000007</v>
      </c>
      <c r="M1050" s="90">
        <v>8.1</v>
      </c>
      <c r="N1050" s="90">
        <v>8.5</v>
      </c>
      <c r="O1050" s="90">
        <v>5.0999999999999996</v>
      </c>
      <c r="P1050" s="90">
        <v>4.4000000000000004</v>
      </c>
      <c r="Q1050" s="90">
        <v>4.5</v>
      </c>
      <c r="R1050" s="90">
        <v>4.5999999999999996</v>
      </c>
      <c r="S1050" s="90">
        <v>4.3</v>
      </c>
      <c r="T1050" s="90">
        <v>4.5</v>
      </c>
      <c r="U1050" s="90">
        <v>4.5999999999999996</v>
      </c>
      <c r="V1050" s="90">
        <v>4.5</v>
      </c>
      <c r="W1050" s="90">
        <v>4.5</v>
      </c>
      <c r="X1050" s="90">
        <v>7.2</v>
      </c>
      <c r="Y1050" s="90">
        <v>7.2</v>
      </c>
      <c r="Z1050" s="90">
        <v>14.4</v>
      </c>
      <c r="AA1050" s="26">
        <f t="shared" si="788"/>
        <v>5.9624999999999995</v>
      </c>
      <c r="AB1050" s="26">
        <f t="shared" si="790"/>
        <v>14.4</v>
      </c>
      <c r="AC1050" s="26">
        <f t="shared" si="791"/>
        <v>0.3</v>
      </c>
      <c r="AD1050" s="26">
        <f t="shared" si="792"/>
        <v>143.1</v>
      </c>
      <c r="AE1050" s="61">
        <f>IF(SUM(AD1050:AD1051)=0," ",SUM(AD1050:AD1051))</f>
        <v>199.9</v>
      </c>
    </row>
    <row r="1051" spans="1:31" x14ac:dyDescent="0.35">
      <c r="A1051" s="69"/>
      <c r="B1051" s="89" t="s">
        <v>46</v>
      </c>
      <c r="C1051" s="90">
        <v>0</v>
      </c>
      <c r="D1051" s="90">
        <v>0</v>
      </c>
      <c r="E1051" s="90">
        <v>4</v>
      </c>
      <c r="F1051" s="90">
        <v>4</v>
      </c>
      <c r="G1051" s="90">
        <v>6.2</v>
      </c>
      <c r="H1051" s="90">
        <v>6.6</v>
      </c>
      <c r="I1051" s="90">
        <v>6.5</v>
      </c>
      <c r="J1051" s="90">
        <v>5.7</v>
      </c>
      <c r="K1051" s="90">
        <v>5.2</v>
      </c>
      <c r="L1051" s="90">
        <v>6.2</v>
      </c>
      <c r="M1051" s="90">
        <v>6.1</v>
      </c>
      <c r="N1051" s="90">
        <v>6.3</v>
      </c>
      <c r="O1051" s="90">
        <v>0</v>
      </c>
      <c r="P1051" s="90">
        <v>0</v>
      </c>
      <c r="Q1051" s="90">
        <v>0</v>
      </c>
      <c r="R1051" s="90">
        <v>0</v>
      </c>
      <c r="S1051" s="90">
        <v>0</v>
      </c>
      <c r="T1051" s="90">
        <v>0</v>
      </c>
      <c r="U1051" s="90">
        <v>0</v>
      </c>
      <c r="V1051" s="90">
        <v>0</v>
      </c>
      <c r="W1051" s="90">
        <v>0</v>
      </c>
      <c r="X1051" s="90">
        <v>0</v>
      </c>
      <c r="Y1051" s="90">
        <v>0</v>
      </c>
      <c r="Z1051" s="90">
        <v>0</v>
      </c>
      <c r="AA1051" s="26">
        <f t="shared" si="788"/>
        <v>2.3666666666666667</v>
      </c>
      <c r="AB1051" s="26">
        <f t="shared" si="790"/>
        <v>6.6</v>
      </c>
      <c r="AC1051" s="26">
        <f t="shared" si="791"/>
        <v>0</v>
      </c>
      <c r="AD1051" s="26">
        <f t="shared" si="792"/>
        <v>56.800000000000004</v>
      </c>
      <c r="AE1051" s="62"/>
    </row>
    <row r="1052" spans="1:31" x14ac:dyDescent="0.35">
      <c r="A1052" s="68">
        <f t="shared" ref="A1052" si="795">A1050+1</f>
        <v>44353</v>
      </c>
      <c r="B1052" s="89" t="s">
        <v>45</v>
      </c>
      <c r="C1052" s="90">
        <v>8.6</v>
      </c>
      <c r="D1052" s="90">
        <v>9</v>
      </c>
      <c r="E1052" s="90">
        <v>9.1</v>
      </c>
      <c r="F1052" s="90">
        <v>7.8</v>
      </c>
      <c r="G1052" s="90">
        <v>7.2</v>
      </c>
      <c r="H1052" s="90">
        <v>7</v>
      </c>
      <c r="I1052" s="90">
        <v>7.5</v>
      </c>
      <c r="J1052" s="90">
        <v>7.4</v>
      </c>
      <c r="K1052" s="90">
        <v>7.2</v>
      </c>
      <c r="L1052" s="90">
        <v>5.6</v>
      </c>
      <c r="M1052" s="90">
        <v>5.2</v>
      </c>
      <c r="N1052" s="90">
        <v>5.2</v>
      </c>
      <c r="O1052" s="90">
        <v>0.3</v>
      </c>
      <c r="P1052" s="90">
        <v>0.2</v>
      </c>
      <c r="Q1052" s="90">
        <v>0.3</v>
      </c>
      <c r="R1052" s="90">
        <v>0.3</v>
      </c>
      <c r="S1052" s="90">
        <v>0.2</v>
      </c>
      <c r="T1052" s="90">
        <v>0.2</v>
      </c>
      <c r="U1052" s="90">
        <v>8.6999999999999993</v>
      </c>
      <c r="V1052" s="90">
        <v>8.6999999999999993</v>
      </c>
      <c r="W1052" s="90">
        <v>8.6999999999999993</v>
      </c>
      <c r="X1052" s="90">
        <v>9.1999999999999993</v>
      </c>
      <c r="Y1052" s="90">
        <v>9.4</v>
      </c>
      <c r="Z1052" s="90">
        <v>9.3000000000000007</v>
      </c>
      <c r="AA1052" s="26">
        <f t="shared" si="788"/>
        <v>5.9291666666666671</v>
      </c>
      <c r="AB1052" s="26">
        <f t="shared" si="790"/>
        <v>9.4</v>
      </c>
      <c r="AC1052" s="26">
        <f t="shared" si="791"/>
        <v>0.2</v>
      </c>
      <c r="AD1052" s="26">
        <f t="shared" si="792"/>
        <v>142.30000000000001</v>
      </c>
      <c r="AE1052" s="61">
        <f>IF(SUM(AD1052:AD1053)=0," ",SUM(AD1052:AD1053))</f>
        <v>234.2</v>
      </c>
    </row>
    <row r="1053" spans="1:31" x14ac:dyDescent="0.35">
      <c r="A1053" s="69"/>
      <c r="B1053" s="89" t="s">
        <v>46</v>
      </c>
      <c r="C1053" s="90">
        <v>6.5</v>
      </c>
      <c r="D1053" s="90">
        <v>6.8</v>
      </c>
      <c r="E1053" s="90">
        <v>6.8</v>
      </c>
      <c r="F1053" s="90">
        <v>5.4</v>
      </c>
      <c r="G1053" s="90">
        <v>5</v>
      </c>
      <c r="H1053" s="90">
        <v>5</v>
      </c>
      <c r="I1053" s="90">
        <v>5.3</v>
      </c>
      <c r="J1053" s="90">
        <v>5.3</v>
      </c>
      <c r="K1053" s="90">
        <v>5</v>
      </c>
      <c r="L1053" s="90">
        <v>0</v>
      </c>
      <c r="M1053" s="90">
        <v>0</v>
      </c>
      <c r="N1053" s="90">
        <v>0</v>
      </c>
      <c r="O1053" s="90">
        <v>0</v>
      </c>
      <c r="P1053" s="90">
        <v>0</v>
      </c>
      <c r="Q1053" s="90">
        <v>0</v>
      </c>
      <c r="R1053" s="90">
        <v>0</v>
      </c>
      <c r="S1053" s="90">
        <v>0</v>
      </c>
      <c r="T1053" s="90">
        <v>0</v>
      </c>
      <c r="U1053" s="90">
        <v>6.5</v>
      </c>
      <c r="V1053" s="90">
        <v>6.5</v>
      </c>
      <c r="W1053" s="90">
        <v>6.5</v>
      </c>
      <c r="X1053" s="90">
        <v>7.1</v>
      </c>
      <c r="Y1053" s="90">
        <v>7.1</v>
      </c>
      <c r="Z1053" s="90">
        <v>7.1</v>
      </c>
      <c r="AA1053" s="26">
        <f t="shared" si="788"/>
        <v>3.8291666666666657</v>
      </c>
      <c r="AB1053" s="26">
        <f t="shared" si="790"/>
        <v>7.1</v>
      </c>
      <c r="AC1053" s="26">
        <f t="shared" si="791"/>
        <v>0</v>
      </c>
      <c r="AD1053" s="26">
        <f t="shared" si="792"/>
        <v>91.899999999999977</v>
      </c>
      <c r="AE1053" s="62"/>
    </row>
    <row r="1054" spans="1:31" x14ac:dyDescent="0.35">
      <c r="A1054" s="68">
        <f t="shared" ref="A1054" si="796">A1052+1</f>
        <v>44354</v>
      </c>
      <c r="B1054" s="89" t="s">
        <v>45</v>
      </c>
      <c r="C1054" s="90">
        <v>8.1999999999999993</v>
      </c>
      <c r="D1054" s="90">
        <v>7.5</v>
      </c>
      <c r="E1054" s="90">
        <v>6.8</v>
      </c>
      <c r="F1054" s="90">
        <v>6.2</v>
      </c>
      <c r="G1054" s="90">
        <v>6.1</v>
      </c>
      <c r="H1054" s="90">
        <v>4.5999999999999996</v>
      </c>
      <c r="I1054" s="90">
        <v>4.8</v>
      </c>
      <c r="J1054" s="90">
        <v>4.8</v>
      </c>
      <c r="K1054" s="90">
        <v>4.8</v>
      </c>
      <c r="L1054" s="90">
        <v>4.8</v>
      </c>
      <c r="M1054" s="90">
        <v>4.9000000000000004</v>
      </c>
      <c r="N1054" s="90">
        <v>5</v>
      </c>
      <c r="O1054" s="90">
        <v>4.5</v>
      </c>
      <c r="P1054" s="90">
        <v>5.5</v>
      </c>
      <c r="Q1054" s="90">
        <v>5.9</v>
      </c>
      <c r="R1054" s="90">
        <v>6</v>
      </c>
      <c r="S1054" s="90">
        <v>8</v>
      </c>
      <c r="T1054" s="90">
        <v>7.8</v>
      </c>
      <c r="U1054" s="90">
        <v>8.1</v>
      </c>
      <c r="V1054" s="90">
        <v>8</v>
      </c>
      <c r="W1054" s="90">
        <v>9</v>
      </c>
      <c r="X1054" s="90">
        <v>9.1</v>
      </c>
      <c r="Y1054" s="90">
        <v>9.1</v>
      </c>
      <c r="Z1054" s="90">
        <v>8.4</v>
      </c>
      <c r="AA1054" s="26">
        <f t="shared" si="788"/>
        <v>6.5791666666666657</v>
      </c>
      <c r="AB1054" s="26">
        <f t="shared" si="790"/>
        <v>9.1</v>
      </c>
      <c r="AC1054" s="26">
        <f t="shared" si="791"/>
        <v>4.5</v>
      </c>
      <c r="AD1054" s="26">
        <f t="shared" si="792"/>
        <v>157.89999999999998</v>
      </c>
      <c r="AE1054" s="61">
        <f>IF(SUM(AD1054:AD1055)=0," ",SUM(AD1054:AD1055))</f>
        <v>230.89999999999998</v>
      </c>
    </row>
    <row r="1055" spans="1:31" x14ac:dyDescent="0.35">
      <c r="A1055" s="69"/>
      <c r="B1055" s="89" t="s">
        <v>46</v>
      </c>
      <c r="C1055" s="90">
        <v>6</v>
      </c>
      <c r="D1055" s="90">
        <v>5.3</v>
      </c>
      <c r="E1055" s="90">
        <v>4.7</v>
      </c>
      <c r="F1055" s="90">
        <v>4</v>
      </c>
      <c r="G1055" s="90">
        <v>4</v>
      </c>
      <c r="H1055" s="90">
        <v>0</v>
      </c>
      <c r="I1055" s="90">
        <v>0</v>
      </c>
      <c r="J1055" s="90">
        <v>0</v>
      </c>
      <c r="K1055" s="90">
        <v>0</v>
      </c>
      <c r="L1055" s="90">
        <v>0</v>
      </c>
      <c r="M1055" s="90">
        <v>0</v>
      </c>
      <c r="N1055" s="90">
        <v>0</v>
      </c>
      <c r="O1055" s="90">
        <v>0</v>
      </c>
      <c r="P1055" s="90">
        <v>0</v>
      </c>
      <c r="Q1055" s="90">
        <v>0</v>
      </c>
      <c r="R1055" s="90">
        <v>0</v>
      </c>
      <c r="S1055" s="90">
        <v>5.6</v>
      </c>
      <c r="T1055" s="90">
        <v>5.4</v>
      </c>
      <c r="U1055" s="90">
        <v>5.8</v>
      </c>
      <c r="V1055" s="90">
        <v>5.5</v>
      </c>
      <c r="W1055" s="90">
        <v>6.8</v>
      </c>
      <c r="X1055" s="90">
        <v>6.9</v>
      </c>
      <c r="Y1055" s="90">
        <v>6.8</v>
      </c>
      <c r="Z1055" s="90">
        <v>6.2</v>
      </c>
      <c r="AA1055" s="26">
        <f t="shared" si="788"/>
        <v>3.0416666666666665</v>
      </c>
      <c r="AB1055" s="26">
        <f t="shared" si="790"/>
        <v>6.9</v>
      </c>
      <c r="AC1055" s="26">
        <f t="shared" si="791"/>
        <v>0</v>
      </c>
      <c r="AD1055" s="26">
        <f t="shared" si="792"/>
        <v>73</v>
      </c>
      <c r="AE1055" s="62"/>
    </row>
    <row r="1056" spans="1:31" x14ac:dyDescent="0.35">
      <c r="A1056" s="68">
        <f t="shared" ref="A1056" si="797">A1054+1</f>
        <v>44355</v>
      </c>
      <c r="B1056" s="89" t="s">
        <v>45</v>
      </c>
      <c r="C1056" s="90">
        <v>7.8</v>
      </c>
      <c r="D1056" s="90">
        <v>7.2</v>
      </c>
      <c r="E1056" s="90">
        <v>0.3</v>
      </c>
      <c r="F1056" s="90">
        <v>0.3</v>
      </c>
      <c r="G1056" s="90">
        <v>0.3</v>
      </c>
      <c r="H1056" s="90">
        <v>0.3</v>
      </c>
      <c r="I1056" s="90">
        <v>0.3</v>
      </c>
      <c r="J1056" s="90">
        <v>0.3</v>
      </c>
      <c r="K1056" s="90">
        <v>0.3</v>
      </c>
      <c r="L1056" s="90">
        <v>8.3000000000000007</v>
      </c>
      <c r="M1056" s="90">
        <v>8</v>
      </c>
      <c r="N1056" s="90">
        <v>8.5</v>
      </c>
      <c r="O1056" s="90">
        <v>9</v>
      </c>
      <c r="P1056" s="93">
        <v>9</v>
      </c>
      <c r="Q1056" s="90">
        <v>9.4</v>
      </c>
      <c r="R1056" s="90">
        <v>9.4</v>
      </c>
      <c r="S1056" s="90">
        <v>9.3000000000000007</v>
      </c>
      <c r="T1056" s="90">
        <v>9.3000000000000007</v>
      </c>
      <c r="U1056" s="90">
        <v>7.6</v>
      </c>
      <c r="V1056" s="90">
        <v>7.7</v>
      </c>
      <c r="W1056" s="90">
        <v>7.5</v>
      </c>
      <c r="X1056" s="90">
        <v>5.3</v>
      </c>
      <c r="Y1056" s="90">
        <v>5.3</v>
      </c>
      <c r="Z1056" s="90">
        <v>4.8</v>
      </c>
      <c r="AA1056" s="26">
        <f t="shared" si="788"/>
        <v>5.6458333333333348</v>
      </c>
      <c r="AB1056" s="26">
        <f t="shared" si="790"/>
        <v>9.4</v>
      </c>
      <c r="AC1056" s="26">
        <f t="shared" si="791"/>
        <v>0.3</v>
      </c>
      <c r="AD1056" s="26">
        <f t="shared" si="792"/>
        <v>135.50000000000003</v>
      </c>
      <c r="AE1056" s="61">
        <f>IF(SUM(AD1056:AD1057)=0," ",SUM(AD1056:AD1057))</f>
        <v>220.40000000000003</v>
      </c>
    </row>
    <row r="1057" spans="1:31" x14ac:dyDescent="0.35">
      <c r="A1057" s="69"/>
      <c r="B1057" s="89" t="s">
        <v>46</v>
      </c>
      <c r="C1057" s="90">
        <v>5.3</v>
      </c>
      <c r="D1057" s="90">
        <v>4.9000000000000004</v>
      </c>
      <c r="E1057" s="90">
        <v>0</v>
      </c>
      <c r="F1057" s="90">
        <v>0</v>
      </c>
      <c r="G1057" s="90">
        <v>0</v>
      </c>
      <c r="H1057" s="90">
        <v>0</v>
      </c>
      <c r="I1057" s="90">
        <v>0</v>
      </c>
      <c r="J1057" s="90">
        <v>0</v>
      </c>
      <c r="K1057" s="90">
        <v>0</v>
      </c>
      <c r="L1057" s="90">
        <v>6.2</v>
      </c>
      <c r="M1057" s="90">
        <v>5.9</v>
      </c>
      <c r="N1057" s="90">
        <v>6.3</v>
      </c>
      <c r="O1057" s="90">
        <v>6.8</v>
      </c>
      <c r="P1057" s="93">
        <v>6.7</v>
      </c>
      <c r="Q1057" s="90">
        <v>6.6</v>
      </c>
      <c r="R1057" s="90">
        <v>6.8</v>
      </c>
      <c r="S1057" s="90">
        <v>6.6</v>
      </c>
      <c r="T1057" s="90">
        <v>6.6</v>
      </c>
      <c r="U1057" s="90">
        <v>5.4</v>
      </c>
      <c r="V1057" s="90">
        <v>5.5</v>
      </c>
      <c r="W1057" s="90">
        <v>5.3</v>
      </c>
      <c r="X1057" s="90">
        <v>0</v>
      </c>
      <c r="Y1057" s="90">
        <v>0</v>
      </c>
      <c r="Z1057" s="90">
        <v>0</v>
      </c>
      <c r="AA1057" s="26">
        <f t="shared" si="788"/>
        <v>3.5375000000000001</v>
      </c>
      <c r="AB1057" s="26">
        <f t="shared" si="790"/>
        <v>6.8</v>
      </c>
      <c r="AC1057" s="26">
        <f t="shared" si="791"/>
        <v>0</v>
      </c>
      <c r="AD1057" s="26">
        <f t="shared" si="792"/>
        <v>84.9</v>
      </c>
      <c r="AE1057" s="62"/>
    </row>
    <row r="1058" spans="1:31" x14ac:dyDescent="0.35">
      <c r="A1058" s="68">
        <f t="shared" ref="A1058" si="798">A1056+1</f>
        <v>44356</v>
      </c>
      <c r="B1058" s="89" t="s">
        <v>45</v>
      </c>
      <c r="C1058" s="90">
        <v>5.0999999999999996</v>
      </c>
      <c r="D1058" s="90">
        <v>4.7</v>
      </c>
      <c r="E1058" s="90">
        <v>5.0999999999999996</v>
      </c>
      <c r="F1058" s="90">
        <v>4.8</v>
      </c>
      <c r="G1058" s="90">
        <v>4.7</v>
      </c>
      <c r="H1058" s="90">
        <v>4.5999999999999996</v>
      </c>
      <c r="I1058" s="90">
        <v>4.5999999999999996</v>
      </c>
      <c r="J1058" s="90">
        <v>6.5</v>
      </c>
      <c r="K1058" s="90">
        <v>8</v>
      </c>
      <c r="L1058" s="90">
        <v>8</v>
      </c>
      <c r="M1058" s="90">
        <v>8.3000000000000007</v>
      </c>
      <c r="N1058" s="90">
        <v>8.6999999999999993</v>
      </c>
      <c r="O1058" s="90">
        <v>8.5</v>
      </c>
      <c r="P1058" s="90">
        <v>8.9</v>
      </c>
      <c r="Q1058" s="90">
        <v>8.9</v>
      </c>
      <c r="R1058" s="90">
        <v>8.1999999999999993</v>
      </c>
      <c r="S1058" s="90">
        <v>7.7</v>
      </c>
      <c r="T1058" s="90">
        <v>7.6</v>
      </c>
      <c r="U1058" s="90">
        <v>1.1000000000000001</v>
      </c>
      <c r="V1058" s="90">
        <v>0.4</v>
      </c>
      <c r="W1058" s="90">
        <v>0.3</v>
      </c>
      <c r="X1058" s="90">
        <v>0.3</v>
      </c>
      <c r="Y1058" s="90">
        <v>0.3</v>
      </c>
      <c r="Z1058" s="90">
        <v>0.3</v>
      </c>
      <c r="AA1058" s="26">
        <f t="shared" si="788"/>
        <v>5.2333333333333334</v>
      </c>
      <c r="AB1058" s="26">
        <f t="shared" si="790"/>
        <v>8.9</v>
      </c>
      <c r="AC1058" s="26">
        <f t="shared" si="791"/>
        <v>0.3</v>
      </c>
      <c r="AD1058" s="26">
        <f t="shared" si="792"/>
        <v>125.60000000000001</v>
      </c>
      <c r="AE1058" s="61">
        <f>IF(SUM(AD1058:AD1059)=0," ",SUM(AD1058:AD1059))</f>
        <v>191</v>
      </c>
    </row>
    <row r="1059" spans="1:31" x14ac:dyDescent="0.35">
      <c r="A1059" s="69"/>
      <c r="B1059" s="89" t="s">
        <v>46</v>
      </c>
      <c r="C1059" s="90">
        <v>0</v>
      </c>
      <c r="D1059" s="90">
        <v>0</v>
      </c>
      <c r="E1059" s="90">
        <v>0</v>
      </c>
      <c r="F1059" s="90">
        <v>0</v>
      </c>
      <c r="G1059" s="90">
        <v>0</v>
      </c>
      <c r="H1059" s="90">
        <v>0</v>
      </c>
      <c r="I1059" s="90">
        <v>0</v>
      </c>
      <c r="J1059" s="90">
        <v>0</v>
      </c>
      <c r="K1059" s="90">
        <v>5.9</v>
      </c>
      <c r="L1059" s="90">
        <v>5.9</v>
      </c>
      <c r="M1059" s="90">
        <v>6.2</v>
      </c>
      <c r="N1059" s="90">
        <v>6.5</v>
      </c>
      <c r="O1059" s="90">
        <v>6.2</v>
      </c>
      <c r="P1059" s="90">
        <v>6.8</v>
      </c>
      <c r="Q1059" s="90">
        <v>6.5</v>
      </c>
      <c r="R1059" s="90">
        <v>6.1</v>
      </c>
      <c r="S1059" s="90">
        <v>5.6</v>
      </c>
      <c r="T1059" s="90">
        <v>5.3</v>
      </c>
      <c r="U1059" s="90">
        <v>4.4000000000000004</v>
      </c>
      <c r="V1059" s="90">
        <v>0</v>
      </c>
      <c r="W1059" s="90">
        <v>0</v>
      </c>
      <c r="X1059" s="90">
        <v>0</v>
      </c>
      <c r="Y1059" s="90">
        <v>0</v>
      </c>
      <c r="Z1059" s="90">
        <v>0</v>
      </c>
      <c r="AA1059" s="26">
        <f t="shared" si="788"/>
        <v>2.7250000000000001</v>
      </c>
      <c r="AB1059" s="26">
        <f t="shared" si="790"/>
        <v>6.8</v>
      </c>
      <c r="AC1059" s="26">
        <f t="shared" si="791"/>
        <v>0</v>
      </c>
      <c r="AD1059" s="26">
        <f t="shared" si="792"/>
        <v>65.400000000000006</v>
      </c>
      <c r="AE1059" s="62"/>
    </row>
    <row r="1060" spans="1:31" x14ac:dyDescent="0.35">
      <c r="A1060" s="68">
        <f t="shared" ref="A1060" si="799">A1058+1</f>
        <v>44357</v>
      </c>
      <c r="B1060" s="89" t="s">
        <v>45</v>
      </c>
      <c r="C1060" s="90">
        <v>0.3</v>
      </c>
      <c r="D1060" s="90">
        <v>0.3</v>
      </c>
      <c r="E1060" s="90">
        <v>7.6</v>
      </c>
      <c r="F1060" s="90">
        <v>7</v>
      </c>
      <c r="G1060" s="90">
        <v>8.5</v>
      </c>
      <c r="H1060" s="90">
        <v>8.5</v>
      </c>
      <c r="I1060" s="90">
        <v>8.6999999999999993</v>
      </c>
      <c r="J1060" s="90">
        <v>8.6999999999999993</v>
      </c>
      <c r="K1060" s="90">
        <v>8.6999999999999993</v>
      </c>
      <c r="L1060" s="90">
        <v>8.8000000000000007</v>
      </c>
      <c r="M1060" s="90">
        <v>8.3000000000000007</v>
      </c>
      <c r="N1060" s="90">
        <v>8.1</v>
      </c>
      <c r="O1060" s="90">
        <v>8.1</v>
      </c>
      <c r="P1060" s="90">
        <v>7.7</v>
      </c>
      <c r="Q1060" s="90">
        <v>5.0999999999999996</v>
      </c>
      <c r="R1060" s="90">
        <v>4.7</v>
      </c>
      <c r="S1060" s="90">
        <v>5.4</v>
      </c>
      <c r="T1060" s="90">
        <v>5.6</v>
      </c>
      <c r="U1060" s="90">
        <v>5.4</v>
      </c>
      <c r="V1060" s="90">
        <v>5</v>
      </c>
      <c r="W1060" s="90">
        <v>5</v>
      </c>
      <c r="X1060" s="90">
        <v>5</v>
      </c>
      <c r="Y1060" s="90">
        <v>0.4</v>
      </c>
      <c r="Z1060" s="90">
        <v>0.3</v>
      </c>
      <c r="AA1060" s="26">
        <f t="shared" si="788"/>
        <v>5.8833333333333337</v>
      </c>
      <c r="AB1060" s="26">
        <f t="shared" si="790"/>
        <v>8.8000000000000007</v>
      </c>
      <c r="AC1060" s="26">
        <f t="shared" si="791"/>
        <v>0.3</v>
      </c>
      <c r="AD1060" s="26">
        <f t="shared" si="792"/>
        <v>141.20000000000002</v>
      </c>
      <c r="AE1060" s="61">
        <f>IF(SUM(AD1060:AD1061)=0," ",SUM(AD1060:AD1061))</f>
        <v>214.60000000000002</v>
      </c>
    </row>
    <row r="1061" spans="1:31" x14ac:dyDescent="0.35">
      <c r="A1061" s="69"/>
      <c r="B1061" s="89" t="s">
        <v>46</v>
      </c>
      <c r="C1061" s="90">
        <v>0</v>
      </c>
      <c r="D1061" s="90">
        <v>0</v>
      </c>
      <c r="E1061" s="90">
        <v>5.5</v>
      </c>
      <c r="F1061" s="90">
        <v>4.9000000000000004</v>
      </c>
      <c r="G1061" s="90">
        <v>6.3</v>
      </c>
      <c r="H1061" s="90">
        <v>6.3</v>
      </c>
      <c r="I1061" s="90">
        <v>6.5</v>
      </c>
      <c r="J1061" s="90">
        <v>6.8</v>
      </c>
      <c r="K1061" s="90">
        <v>6.8</v>
      </c>
      <c r="L1061" s="90">
        <v>6.6</v>
      </c>
      <c r="M1061" s="90">
        <v>6.2</v>
      </c>
      <c r="N1061" s="90">
        <v>6.1</v>
      </c>
      <c r="O1061" s="90">
        <v>5.8</v>
      </c>
      <c r="P1061" s="90">
        <v>5.6</v>
      </c>
      <c r="Q1061" s="90">
        <v>0</v>
      </c>
      <c r="R1061" s="90">
        <v>0</v>
      </c>
      <c r="S1061" s="90">
        <v>0</v>
      </c>
      <c r="T1061" s="90">
        <v>0</v>
      </c>
      <c r="U1061" s="90">
        <v>0</v>
      </c>
      <c r="V1061" s="90">
        <v>0</v>
      </c>
      <c r="W1061" s="90">
        <v>0</v>
      </c>
      <c r="X1061" s="90">
        <v>0</v>
      </c>
      <c r="Y1061" s="90">
        <v>0</v>
      </c>
      <c r="Z1061" s="90">
        <v>0</v>
      </c>
      <c r="AA1061" s="26">
        <f t="shared" si="788"/>
        <v>3.0583333333333331</v>
      </c>
      <c r="AB1061" s="26">
        <f t="shared" si="790"/>
        <v>6.8</v>
      </c>
      <c r="AC1061" s="26">
        <f t="shared" si="791"/>
        <v>0</v>
      </c>
      <c r="AD1061" s="26">
        <f t="shared" si="792"/>
        <v>73.399999999999991</v>
      </c>
      <c r="AE1061" s="62"/>
    </row>
    <row r="1062" spans="1:31" x14ac:dyDescent="0.35">
      <c r="A1062" s="68">
        <f t="shared" ref="A1062" si="800">A1060+1</f>
        <v>44358</v>
      </c>
      <c r="B1062" s="89" t="s">
        <v>45</v>
      </c>
      <c r="C1062" s="90">
        <v>0.4</v>
      </c>
      <c r="D1062" s="90">
        <v>0.3</v>
      </c>
      <c r="E1062" s="90">
        <v>0.4</v>
      </c>
      <c r="F1062" s="90">
        <v>5.6</v>
      </c>
      <c r="G1062" s="90">
        <v>8.4</v>
      </c>
      <c r="H1062" s="90">
        <v>8</v>
      </c>
      <c r="I1062" s="90">
        <v>8.6</v>
      </c>
      <c r="J1062" s="90">
        <v>8.8000000000000007</v>
      </c>
      <c r="K1062" s="90">
        <v>8.9</v>
      </c>
      <c r="L1062" s="90">
        <v>8.9</v>
      </c>
      <c r="M1062" s="90">
        <v>8.4</v>
      </c>
      <c r="N1062" s="90">
        <v>8.4</v>
      </c>
      <c r="O1062" s="90">
        <v>8.3000000000000007</v>
      </c>
      <c r="P1062" s="90">
        <v>5.3</v>
      </c>
      <c r="Q1062" s="90">
        <v>5.3</v>
      </c>
      <c r="R1062" s="90">
        <v>0.3</v>
      </c>
      <c r="S1062" s="90">
        <v>0.3</v>
      </c>
      <c r="T1062" s="90">
        <v>0.3</v>
      </c>
      <c r="U1062" s="90">
        <v>0.3</v>
      </c>
      <c r="V1062" s="90">
        <v>0.3</v>
      </c>
      <c r="W1062" s="90">
        <v>0.3</v>
      </c>
      <c r="X1062" s="90">
        <v>0.3</v>
      </c>
      <c r="Y1062" s="90">
        <v>0.3</v>
      </c>
      <c r="Z1062" s="90">
        <v>0.3</v>
      </c>
      <c r="AA1062" s="26">
        <f t="shared" si="788"/>
        <v>4.0291666666666659</v>
      </c>
      <c r="AB1062" s="26">
        <f t="shared" si="790"/>
        <v>8.9</v>
      </c>
      <c r="AC1062" s="26">
        <f t="shared" si="791"/>
        <v>0.3</v>
      </c>
      <c r="AD1062" s="26">
        <f t="shared" si="792"/>
        <v>96.699999999999974</v>
      </c>
      <c r="AE1062" s="61">
        <f>IF(SUM(AD1062:AD1063)=0," ",SUM(AD1062:AD1063))</f>
        <v>153.29999999999998</v>
      </c>
    </row>
    <row r="1063" spans="1:31" x14ac:dyDescent="0.35">
      <c r="A1063" s="69"/>
      <c r="B1063" s="89" t="s">
        <v>46</v>
      </c>
      <c r="C1063" s="90">
        <v>0</v>
      </c>
      <c r="D1063" s="90">
        <v>0</v>
      </c>
      <c r="E1063" s="90">
        <v>0</v>
      </c>
      <c r="F1063" s="90">
        <v>0</v>
      </c>
      <c r="G1063" s="90">
        <v>6</v>
      </c>
      <c r="H1063" s="90">
        <v>5.9</v>
      </c>
      <c r="I1063" s="90">
        <v>6.3</v>
      </c>
      <c r="J1063" s="90">
        <v>6.5</v>
      </c>
      <c r="K1063" s="90">
        <v>6.5</v>
      </c>
      <c r="L1063" s="90">
        <v>6.7</v>
      </c>
      <c r="M1063" s="90">
        <v>6.3</v>
      </c>
      <c r="N1063" s="90">
        <v>6.2</v>
      </c>
      <c r="O1063" s="90">
        <v>6.2</v>
      </c>
      <c r="P1063" s="90">
        <v>0</v>
      </c>
      <c r="Q1063" s="90">
        <v>0</v>
      </c>
      <c r="R1063" s="90">
        <v>0</v>
      </c>
      <c r="S1063" s="90">
        <v>0</v>
      </c>
      <c r="T1063" s="90">
        <v>0</v>
      </c>
      <c r="U1063" s="90">
        <v>0</v>
      </c>
      <c r="V1063" s="90">
        <v>0</v>
      </c>
      <c r="W1063" s="90">
        <v>0</v>
      </c>
      <c r="X1063" s="90">
        <v>0</v>
      </c>
      <c r="Y1063" s="90">
        <v>0</v>
      </c>
      <c r="Z1063" s="90">
        <v>0</v>
      </c>
      <c r="AA1063" s="26">
        <f>IF(SUM(C1063:Z1063)=0," ",AVERAGE(C1063:Z1063))</f>
        <v>2.3583333333333334</v>
      </c>
      <c r="AB1063" s="26">
        <f>IF(AA1063=" "," ",MAX(C1063:Z1063))</f>
        <v>6.7</v>
      </c>
      <c r="AC1063" s="26">
        <f>IF(AA1063=" "," ",MIN(C1063:Z1063))</f>
        <v>0</v>
      </c>
      <c r="AD1063" s="26">
        <f>IF(AA1063=" "," ",SUM(C1063:Z1063))</f>
        <v>56.6</v>
      </c>
      <c r="AE1063" s="62"/>
    </row>
    <row r="1064" spans="1:31" x14ac:dyDescent="0.35">
      <c r="A1064" s="68">
        <f t="shared" ref="A1064" si="801">A1062+1</f>
        <v>44359</v>
      </c>
      <c r="B1064" s="89" t="s">
        <v>45</v>
      </c>
      <c r="C1064" s="90">
        <v>7.7</v>
      </c>
      <c r="D1064" s="90">
        <v>7.2</v>
      </c>
      <c r="E1064" s="90">
        <v>8.5</v>
      </c>
      <c r="F1064" s="90">
        <v>8.4</v>
      </c>
      <c r="G1064" s="90">
        <v>8.6</v>
      </c>
      <c r="H1064" s="90">
        <v>8.8000000000000007</v>
      </c>
      <c r="I1064" s="90">
        <v>8.8000000000000007</v>
      </c>
      <c r="J1064" s="90">
        <v>8.9</v>
      </c>
      <c r="K1064" s="90">
        <v>8.9</v>
      </c>
      <c r="L1064" s="90">
        <v>8.6999999999999993</v>
      </c>
      <c r="M1064" s="90">
        <v>8</v>
      </c>
      <c r="N1064" s="90">
        <v>8</v>
      </c>
      <c r="O1064" s="90">
        <v>8.1999999999999993</v>
      </c>
      <c r="P1064" s="90">
        <v>6.4</v>
      </c>
      <c r="Q1064" s="90">
        <v>5.9</v>
      </c>
      <c r="R1064" s="90">
        <v>5.9</v>
      </c>
      <c r="S1064" s="90">
        <v>4.5999999999999996</v>
      </c>
      <c r="T1064" s="90">
        <v>5.0999999999999996</v>
      </c>
      <c r="U1064" s="90">
        <v>5</v>
      </c>
      <c r="V1064" s="90">
        <v>4.8</v>
      </c>
      <c r="W1064" s="90">
        <v>4.8</v>
      </c>
      <c r="X1064" s="90">
        <v>4.5999999999999996</v>
      </c>
      <c r="Y1064" s="90">
        <v>4.5999999999999996</v>
      </c>
      <c r="Z1064" s="90">
        <v>5</v>
      </c>
      <c r="AA1064" s="26">
        <f t="shared" si="788"/>
        <v>6.8916666666666684</v>
      </c>
      <c r="AB1064" s="26">
        <f t="shared" si="790"/>
        <v>8.9</v>
      </c>
      <c r="AC1064" s="26">
        <f t="shared" si="791"/>
        <v>4.5999999999999996</v>
      </c>
      <c r="AD1064" s="26">
        <f t="shared" si="792"/>
        <v>165.40000000000003</v>
      </c>
      <c r="AE1064" s="61">
        <f>IF(SUM(AD1064:AD1065)=0," ",SUM(AD1064:AD1065))</f>
        <v>234.90000000000003</v>
      </c>
    </row>
    <row r="1065" spans="1:31" x14ac:dyDescent="0.35">
      <c r="A1065" s="69"/>
      <c r="B1065" s="89" t="s">
        <v>46</v>
      </c>
      <c r="C1065" s="90">
        <v>0</v>
      </c>
      <c r="D1065" s="90">
        <v>0</v>
      </c>
      <c r="E1065" s="90">
        <v>6.3</v>
      </c>
      <c r="F1065" s="90">
        <v>6.3</v>
      </c>
      <c r="G1065" s="90">
        <v>6.3</v>
      </c>
      <c r="H1065" s="90">
        <v>6.6</v>
      </c>
      <c r="I1065" s="90">
        <v>6.6</v>
      </c>
      <c r="J1065" s="90">
        <v>6.6</v>
      </c>
      <c r="K1065" s="90">
        <v>6.6</v>
      </c>
      <c r="L1065" s="90">
        <v>6.6</v>
      </c>
      <c r="M1065" s="90">
        <v>5.7</v>
      </c>
      <c r="N1065" s="90">
        <v>5.7</v>
      </c>
      <c r="O1065" s="90">
        <v>6.2</v>
      </c>
      <c r="P1065" s="90">
        <v>0</v>
      </c>
      <c r="Q1065" s="90">
        <v>0</v>
      </c>
      <c r="R1065" s="90">
        <v>0</v>
      </c>
      <c r="S1065" s="90">
        <v>0</v>
      </c>
      <c r="T1065" s="90">
        <v>0</v>
      </c>
      <c r="U1065" s="90">
        <v>0</v>
      </c>
      <c r="V1065" s="90">
        <v>0</v>
      </c>
      <c r="W1065" s="90">
        <v>0</v>
      </c>
      <c r="X1065" s="90">
        <v>0</v>
      </c>
      <c r="Y1065" s="90">
        <v>0</v>
      </c>
      <c r="Z1065" s="90">
        <v>0</v>
      </c>
      <c r="AA1065" s="26">
        <f t="shared" si="788"/>
        <v>2.8958333333333339</v>
      </c>
      <c r="AB1065" s="26">
        <f t="shared" si="790"/>
        <v>6.6</v>
      </c>
      <c r="AC1065" s="26">
        <f t="shared" si="791"/>
        <v>0</v>
      </c>
      <c r="AD1065" s="26">
        <f t="shared" si="792"/>
        <v>69.500000000000014</v>
      </c>
      <c r="AE1065" s="62"/>
    </row>
    <row r="1066" spans="1:31" x14ac:dyDescent="0.35">
      <c r="A1066" s="68">
        <f t="shared" ref="A1066" si="802">A1064+1</f>
        <v>44360</v>
      </c>
      <c r="B1066" s="89" t="s">
        <v>45</v>
      </c>
      <c r="C1066" s="90">
        <v>5</v>
      </c>
      <c r="D1066" s="90">
        <v>0.9</v>
      </c>
      <c r="E1066" s="90">
        <v>1.1000000000000001</v>
      </c>
      <c r="F1066" s="90">
        <v>8</v>
      </c>
      <c r="G1066" s="90">
        <v>8.5</v>
      </c>
      <c r="H1066" s="90">
        <v>8.9</v>
      </c>
      <c r="I1066" s="90">
        <v>8.8000000000000007</v>
      </c>
      <c r="J1066" s="90">
        <v>8.5</v>
      </c>
      <c r="K1066" s="90">
        <v>8.4</v>
      </c>
      <c r="L1066" s="90">
        <v>8</v>
      </c>
      <c r="M1066" s="90">
        <v>8</v>
      </c>
      <c r="N1066" s="90">
        <v>8</v>
      </c>
      <c r="O1066" s="90">
        <v>7.4</v>
      </c>
      <c r="P1066" s="90">
        <v>7.4</v>
      </c>
      <c r="Q1066" s="90">
        <v>5.8</v>
      </c>
      <c r="R1066" s="90">
        <v>5.8</v>
      </c>
      <c r="S1066" s="90">
        <v>5.9</v>
      </c>
      <c r="T1066" s="90">
        <v>1.1000000000000001</v>
      </c>
      <c r="U1066" s="90">
        <v>0.3</v>
      </c>
      <c r="V1066" s="90">
        <v>0.9</v>
      </c>
      <c r="W1066" s="90">
        <v>0.3</v>
      </c>
      <c r="X1066" s="90">
        <v>0.3</v>
      </c>
      <c r="Y1066" s="90">
        <v>0.3</v>
      </c>
      <c r="Z1066" s="90">
        <v>0.3</v>
      </c>
      <c r="AA1066" s="26">
        <f t="shared" si="788"/>
        <v>4.9124999999999996</v>
      </c>
      <c r="AB1066" s="26">
        <f t="shared" si="790"/>
        <v>8.9</v>
      </c>
      <c r="AC1066" s="26">
        <f t="shared" si="791"/>
        <v>0.3</v>
      </c>
      <c r="AD1066" s="26">
        <f t="shared" si="792"/>
        <v>117.89999999999999</v>
      </c>
      <c r="AE1066" s="61">
        <f>IF(SUM(AD1066:AD1067)=0," ",SUM(AD1066:AD1067))</f>
        <v>183.7</v>
      </c>
    </row>
    <row r="1067" spans="1:31" x14ac:dyDescent="0.35">
      <c r="A1067" s="69"/>
      <c r="B1067" s="89" t="s">
        <v>46</v>
      </c>
      <c r="C1067" s="90">
        <v>0</v>
      </c>
      <c r="D1067" s="90">
        <v>0</v>
      </c>
      <c r="E1067" s="90">
        <v>0</v>
      </c>
      <c r="F1067" s="90">
        <v>5.9</v>
      </c>
      <c r="G1067" s="90">
        <v>6.2</v>
      </c>
      <c r="H1067" s="90">
        <v>6.5</v>
      </c>
      <c r="I1067" s="90">
        <v>6.5</v>
      </c>
      <c r="J1067" s="90">
        <v>6.5</v>
      </c>
      <c r="K1067" s="90">
        <v>6.3</v>
      </c>
      <c r="L1067" s="90">
        <v>5.7</v>
      </c>
      <c r="M1067" s="90">
        <v>5.7</v>
      </c>
      <c r="N1067" s="90">
        <v>5.7</v>
      </c>
      <c r="O1067" s="90">
        <v>5.3</v>
      </c>
      <c r="P1067" s="90">
        <v>5.5</v>
      </c>
      <c r="Q1067" s="90">
        <v>0</v>
      </c>
      <c r="R1067" s="90">
        <v>0</v>
      </c>
      <c r="S1067" s="90">
        <v>0</v>
      </c>
      <c r="T1067" s="90">
        <v>0</v>
      </c>
      <c r="U1067" s="90">
        <v>0</v>
      </c>
      <c r="V1067" s="90">
        <v>0</v>
      </c>
      <c r="W1067" s="90">
        <v>0</v>
      </c>
      <c r="X1067" s="90">
        <v>0</v>
      </c>
      <c r="Y1067" s="90">
        <v>0</v>
      </c>
      <c r="Z1067" s="90">
        <v>0</v>
      </c>
      <c r="AA1067" s="26">
        <f t="shared" si="788"/>
        <v>2.7416666666666671</v>
      </c>
      <c r="AB1067" s="26">
        <f t="shared" si="790"/>
        <v>6.5</v>
      </c>
      <c r="AC1067" s="26">
        <f t="shared" si="791"/>
        <v>0</v>
      </c>
      <c r="AD1067" s="26">
        <f t="shared" si="792"/>
        <v>65.800000000000011</v>
      </c>
      <c r="AE1067" s="62"/>
    </row>
    <row r="1068" spans="1:31" x14ac:dyDescent="0.35">
      <c r="A1068" s="68">
        <f t="shared" ref="A1068" si="803">A1066+1</f>
        <v>44361</v>
      </c>
      <c r="B1068" s="89" t="s">
        <v>45</v>
      </c>
      <c r="C1068" s="90">
        <v>7.7</v>
      </c>
      <c r="D1068" s="90">
        <v>7.7</v>
      </c>
      <c r="E1068" s="90">
        <v>7.8</v>
      </c>
      <c r="F1068" s="90">
        <v>7.9</v>
      </c>
      <c r="G1068" s="90">
        <v>8</v>
      </c>
      <c r="H1068" s="90">
        <v>8.6999999999999993</v>
      </c>
      <c r="I1068" s="90">
        <v>8.9</v>
      </c>
      <c r="J1068" s="90">
        <v>8.8000000000000007</v>
      </c>
      <c r="K1068" s="90">
        <v>8.6999999999999993</v>
      </c>
      <c r="L1068" s="90">
        <v>8.1999999999999993</v>
      </c>
      <c r="M1068" s="90">
        <v>7.7</v>
      </c>
      <c r="N1068" s="90">
        <v>7.9</v>
      </c>
      <c r="O1068" s="90">
        <v>7.8</v>
      </c>
      <c r="P1068" s="90">
        <v>5.3</v>
      </c>
      <c r="Q1068" s="90">
        <v>5.3</v>
      </c>
      <c r="R1068" s="90">
        <v>4.3</v>
      </c>
      <c r="S1068" s="90">
        <v>4.5</v>
      </c>
      <c r="T1068" s="90">
        <v>4.8</v>
      </c>
      <c r="U1068" s="90">
        <v>4.7</v>
      </c>
      <c r="V1068" s="90">
        <v>4.7</v>
      </c>
      <c r="W1068" s="90">
        <v>4.7</v>
      </c>
      <c r="X1068" s="90">
        <v>4.8</v>
      </c>
      <c r="Y1068" s="90">
        <v>4.8</v>
      </c>
      <c r="Z1068" s="90">
        <v>4.9000000000000004</v>
      </c>
      <c r="AA1068" s="26">
        <f t="shared" si="788"/>
        <v>6.6083333333333334</v>
      </c>
      <c r="AB1068" s="26">
        <f t="shared" si="790"/>
        <v>8.9</v>
      </c>
      <c r="AC1068" s="26">
        <f t="shared" si="791"/>
        <v>4.3</v>
      </c>
      <c r="AD1068" s="26">
        <f t="shared" si="792"/>
        <v>158.6</v>
      </c>
      <c r="AE1068" s="61">
        <f>IF(SUM(AD1068:AD1069)=0," ",SUM(AD1068:AD1069))</f>
        <v>236.7</v>
      </c>
    </row>
    <row r="1069" spans="1:31" x14ac:dyDescent="0.35">
      <c r="A1069" s="69"/>
      <c r="B1069" s="89" t="s">
        <v>46</v>
      </c>
      <c r="C1069" s="90">
        <v>5.5</v>
      </c>
      <c r="D1069" s="90">
        <v>5.5</v>
      </c>
      <c r="E1069" s="90">
        <v>5.6</v>
      </c>
      <c r="F1069" s="90">
        <v>5.7</v>
      </c>
      <c r="G1069" s="90">
        <v>5.9</v>
      </c>
      <c r="H1069" s="90">
        <v>6.7</v>
      </c>
      <c r="I1069" s="90">
        <v>6.6</v>
      </c>
      <c r="J1069" s="90">
        <v>6.6</v>
      </c>
      <c r="K1069" s="90">
        <v>6.6</v>
      </c>
      <c r="L1069" s="90">
        <v>6.2</v>
      </c>
      <c r="M1069" s="90">
        <v>5.7</v>
      </c>
      <c r="N1069" s="90">
        <v>5.8</v>
      </c>
      <c r="O1069" s="90">
        <v>5.7</v>
      </c>
      <c r="P1069" s="90">
        <v>0</v>
      </c>
      <c r="Q1069" s="90">
        <v>0</v>
      </c>
      <c r="R1069" s="90">
        <v>0</v>
      </c>
      <c r="S1069" s="90">
        <v>0</v>
      </c>
      <c r="T1069" s="90">
        <v>0</v>
      </c>
      <c r="U1069" s="90">
        <v>0</v>
      </c>
      <c r="V1069" s="90">
        <v>0</v>
      </c>
      <c r="W1069" s="90">
        <v>0</v>
      </c>
      <c r="X1069" s="90">
        <v>0</v>
      </c>
      <c r="Y1069" s="90">
        <v>0</v>
      </c>
      <c r="Z1069" s="90">
        <v>0</v>
      </c>
      <c r="AA1069" s="26">
        <f t="shared" si="788"/>
        <v>3.2541666666666669</v>
      </c>
      <c r="AB1069" s="26">
        <f t="shared" si="790"/>
        <v>6.7</v>
      </c>
      <c r="AC1069" s="26">
        <f t="shared" si="791"/>
        <v>0</v>
      </c>
      <c r="AD1069" s="26">
        <f t="shared" si="792"/>
        <v>78.100000000000009</v>
      </c>
      <c r="AE1069" s="62"/>
    </row>
    <row r="1070" spans="1:31" x14ac:dyDescent="0.35">
      <c r="A1070" s="68">
        <f t="shared" ref="A1070" si="804">A1068+1</f>
        <v>44362</v>
      </c>
      <c r="B1070" s="89" t="s">
        <v>45</v>
      </c>
      <c r="C1070" s="90">
        <v>5</v>
      </c>
      <c r="D1070" s="90">
        <v>0.9</v>
      </c>
      <c r="E1070" s="90">
        <v>8.1999999999999993</v>
      </c>
      <c r="F1070" s="90">
        <v>8.3000000000000007</v>
      </c>
      <c r="G1070" s="90">
        <v>8.6</v>
      </c>
      <c r="H1070" s="90">
        <v>8.8000000000000007</v>
      </c>
      <c r="I1070" s="90">
        <v>9.1</v>
      </c>
      <c r="J1070" s="90">
        <v>8.8000000000000007</v>
      </c>
      <c r="K1070" s="90">
        <v>9.1</v>
      </c>
      <c r="L1070" s="90">
        <v>8.6</v>
      </c>
      <c r="M1070" s="90">
        <v>8.1</v>
      </c>
      <c r="N1070" s="90">
        <v>7.3</v>
      </c>
      <c r="O1070" s="90">
        <v>5.7</v>
      </c>
      <c r="P1070" s="90">
        <v>5.7</v>
      </c>
      <c r="Q1070" s="90">
        <v>5.7</v>
      </c>
      <c r="R1070" s="90">
        <v>1</v>
      </c>
      <c r="S1070" s="90">
        <v>0.2</v>
      </c>
      <c r="T1070" s="90">
        <v>0.3</v>
      </c>
      <c r="U1070" s="90">
        <v>0.4</v>
      </c>
      <c r="V1070" s="90">
        <v>0.3</v>
      </c>
      <c r="W1070" s="90">
        <v>0.4</v>
      </c>
      <c r="X1070" s="90">
        <v>0.3</v>
      </c>
      <c r="Y1070" s="90">
        <v>0.3</v>
      </c>
      <c r="Z1070" s="90">
        <v>0.2</v>
      </c>
      <c r="AA1070" s="26">
        <f t="shared" si="788"/>
        <v>4.6375000000000002</v>
      </c>
      <c r="AB1070" s="26">
        <f t="shared" si="790"/>
        <v>9.1</v>
      </c>
      <c r="AC1070" s="26">
        <f t="shared" si="791"/>
        <v>0.2</v>
      </c>
      <c r="AD1070" s="26">
        <f t="shared" si="792"/>
        <v>111.3</v>
      </c>
      <c r="AE1070" s="61">
        <f>IF(SUM(AD1070:AD1071)=0," ",SUM(AD1070:AD1071))</f>
        <v>174.8</v>
      </c>
    </row>
    <row r="1071" spans="1:31" x14ac:dyDescent="0.35">
      <c r="A1071" s="69"/>
      <c r="B1071" s="89" t="s">
        <v>46</v>
      </c>
      <c r="C1071" s="90">
        <v>0</v>
      </c>
      <c r="D1071" s="90">
        <v>0</v>
      </c>
      <c r="E1071" s="90">
        <v>6.1</v>
      </c>
      <c r="F1071" s="90">
        <v>6.2</v>
      </c>
      <c r="G1071" s="90">
        <v>6.5</v>
      </c>
      <c r="H1071" s="90">
        <v>6.7</v>
      </c>
      <c r="I1071" s="90">
        <v>6.9</v>
      </c>
      <c r="J1071" s="90">
        <v>6.7</v>
      </c>
      <c r="K1071" s="90">
        <v>6.9</v>
      </c>
      <c r="L1071" s="90">
        <v>6.4</v>
      </c>
      <c r="M1071" s="90">
        <v>5.9</v>
      </c>
      <c r="N1071" s="90">
        <v>5.2</v>
      </c>
      <c r="O1071" s="90">
        <v>0</v>
      </c>
      <c r="P1071" s="90">
        <v>0</v>
      </c>
      <c r="Q1071" s="90">
        <v>0</v>
      </c>
      <c r="R1071" s="90">
        <v>0</v>
      </c>
      <c r="S1071" s="90">
        <v>0</v>
      </c>
      <c r="T1071" s="90">
        <v>0</v>
      </c>
      <c r="U1071" s="90">
        <v>0</v>
      </c>
      <c r="V1071" s="90">
        <v>0</v>
      </c>
      <c r="W1071" s="90">
        <v>0</v>
      </c>
      <c r="X1071" s="90">
        <v>0</v>
      </c>
      <c r="Y1071" s="90">
        <v>0</v>
      </c>
      <c r="Z1071" s="90">
        <v>0</v>
      </c>
      <c r="AA1071" s="26">
        <f t="shared" si="788"/>
        <v>2.6458333333333335</v>
      </c>
      <c r="AB1071" s="26">
        <f t="shared" si="790"/>
        <v>6.9</v>
      </c>
      <c r="AC1071" s="26">
        <f t="shared" si="791"/>
        <v>0</v>
      </c>
      <c r="AD1071" s="26">
        <f t="shared" si="792"/>
        <v>63.5</v>
      </c>
      <c r="AE1071" s="62"/>
    </row>
    <row r="1072" spans="1:31" x14ac:dyDescent="0.35">
      <c r="A1072" s="68">
        <f t="shared" ref="A1072" si="805">A1070+1</f>
        <v>44363</v>
      </c>
      <c r="B1072" s="89" t="s">
        <v>45</v>
      </c>
      <c r="C1072" s="90">
        <v>8.3000000000000007</v>
      </c>
      <c r="D1072" s="90">
        <v>8.4</v>
      </c>
      <c r="E1072" s="90">
        <v>8.5</v>
      </c>
      <c r="F1072" s="90">
        <v>8.5</v>
      </c>
      <c r="G1072" s="90">
        <v>1.1000000000000001</v>
      </c>
      <c r="H1072" s="90">
        <v>0.2</v>
      </c>
      <c r="I1072" s="90">
        <v>0.2</v>
      </c>
      <c r="J1072" s="90">
        <v>0.2</v>
      </c>
      <c r="K1072" s="90">
        <v>0.2</v>
      </c>
      <c r="L1072" s="90">
        <v>0.1</v>
      </c>
      <c r="M1072" s="90">
        <v>0.2</v>
      </c>
      <c r="N1072" s="90">
        <v>0.2</v>
      </c>
      <c r="O1072" s="90">
        <v>0.2</v>
      </c>
      <c r="P1072" s="90">
        <v>0.2</v>
      </c>
      <c r="Q1072" s="90">
        <v>0.2</v>
      </c>
      <c r="R1072" s="90">
        <v>0.2</v>
      </c>
      <c r="S1072" s="90">
        <v>0.2</v>
      </c>
      <c r="T1072" s="90">
        <v>0.2</v>
      </c>
      <c r="U1072" s="90">
        <v>0.8</v>
      </c>
      <c r="V1072" s="90">
        <v>6.5</v>
      </c>
      <c r="W1072" s="90">
        <v>8.5</v>
      </c>
      <c r="X1072" s="90">
        <v>8.3000000000000007</v>
      </c>
      <c r="Y1072" s="90">
        <v>8.3000000000000007</v>
      </c>
      <c r="Z1072" s="90">
        <v>8.1</v>
      </c>
      <c r="AA1072" s="26">
        <f t="shared" si="788"/>
        <v>3.2416666666666676</v>
      </c>
      <c r="AB1072" s="26">
        <f t="shared" si="790"/>
        <v>8.5</v>
      </c>
      <c r="AC1072" s="26">
        <f t="shared" si="791"/>
        <v>0.1</v>
      </c>
      <c r="AD1072" s="26">
        <f t="shared" si="792"/>
        <v>77.800000000000026</v>
      </c>
      <c r="AE1072" s="61">
        <f>IF(SUM(AD1072:AD1073)=0," ",SUM(AD1072:AD1073))</f>
        <v>126.90000000000003</v>
      </c>
    </row>
    <row r="1073" spans="1:31" x14ac:dyDescent="0.35">
      <c r="A1073" s="69"/>
      <c r="B1073" s="89" t="s">
        <v>46</v>
      </c>
      <c r="C1073" s="90">
        <v>6.2</v>
      </c>
      <c r="D1073" s="90">
        <v>6.2</v>
      </c>
      <c r="E1073" s="90">
        <v>6.3</v>
      </c>
      <c r="F1073" s="90">
        <v>6.3</v>
      </c>
      <c r="G1073" s="90">
        <v>0</v>
      </c>
      <c r="H1073" s="90">
        <v>0</v>
      </c>
      <c r="I1073" s="90">
        <v>0</v>
      </c>
      <c r="J1073" s="90">
        <v>0</v>
      </c>
      <c r="K1073" s="90">
        <v>0</v>
      </c>
      <c r="L1073" s="90">
        <v>0</v>
      </c>
      <c r="M1073" s="90">
        <v>0</v>
      </c>
      <c r="N1073" s="90">
        <v>0</v>
      </c>
      <c r="O1073" s="90">
        <v>0</v>
      </c>
      <c r="P1073" s="90">
        <v>0</v>
      </c>
      <c r="Q1073" s="90">
        <v>0</v>
      </c>
      <c r="R1073" s="90">
        <v>0</v>
      </c>
      <c r="S1073" s="90">
        <v>0</v>
      </c>
      <c r="T1073" s="90">
        <v>0</v>
      </c>
      <c r="U1073" s="90">
        <v>0</v>
      </c>
      <c r="V1073" s="90">
        <v>0</v>
      </c>
      <c r="W1073" s="90">
        <v>6.2</v>
      </c>
      <c r="X1073" s="90">
        <v>6</v>
      </c>
      <c r="Y1073" s="90">
        <v>6</v>
      </c>
      <c r="Z1073" s="90">
        <v>5.9</v>
      </c>
      <c r="AA1073" s="26">
        <f t="shared" si="788"/>
        <v>2.0458333333333334</v>
      </c>
      <c r="AB1073" s="26">
        <f t="shared" si="790"/>
        <v>6.3</v>
      </c>
      <c r="AC1073" s="26">
        <f t="shared" si="791"/>
        <v>0</v>
      </c>
      <c r="AD1073" s="26">
        <f t="shared" si="792"/>
        <v>49.1</v>
      </c>
      <c r="AE1073" s="62"/>
    </row>
    <row r="1074" spans="1:31" x14ac:dyDescent="0.35">
      <c r="A1074" s="68">
        <f t="shared" ref="A1074" si="806">A1072+1</f>
        <v>44364</v>
      </c>
      <c r="B1074" s="89" t="s">
        <v>45</v>
      </c>
      <c r="C1074" s="90">
        <v>8.1999999999999993</v>
      </c>
      <c r="D1074" s="90">
        <v>7.6</v>
      </c>
      <c r="E1074" s="90">
        <v>6.4</v>
      </c>
      <c r="F1074" s="90">
        <v>5.8</v>
      </c>
      <c r="G1074" s="90">
        <v>4.5</v>
      </c>
      <c r="H1074" s="90">
        <v>4.7</v>
      </c>
      <c r="I1074" s="90">
        <v>4.8</v>
      </c>
      <c r="J1074" s="90">
        <v>4.8</v>
      </c>
      <c r="K1074" s="90">
        <v>4.8</v>
      </c>
      <c r="L1074" s="90">
        <v>4.7</v>
      </c>
      <c r="M1074" s="90">
        <v>4.8</v>
      </c>
      <c r="N1074" s="90">
        <v>0.2</v>
      </c>
      <c r="O1074" s="90">
        <v>0.2</v>
      </c>
      <c r="P1074" s="90">
        <v>1.1000000000000001</v>
      </c>
      <c r="Q1074" s="90">
        <v>1.1000000000000001</v>
      </c>
      <c r="R1074" s="90">
        <v>1.1000000000000001</v>
      </c>
      <c r="S1074" s="90">
        <v>7.4</v>
      </c>
      <c r="T1074" s="90">
        <v>7.4</v>
      </c>
      <c r="U1074" s="90">
        <v>8.3000000000000007</v>
      </c>
      <c r="V1074" s="90">
        <v>9</v>
      </c>
      <c r="W1074" s="90">
        <v>8.5</v>
      </c>
      <c r="X1074" s="90">
        <v>8</v>
      </c>
      <c r="Y1074" s="90">
        <v>7.3</v>
      </c>
      <c r="Z1074" s="90">
        <v>7.5</v>
      </c>
      <c r="AA1074" s="26">
        <f t="shared" si="788"/>
        <v>5.3416666666666659</v>
      </c>
      <c r="AB1074" s="26">
        <f t="shared" si="790"/>
        <v>9</v>
      </c>
      <c r="AC1074" s="26">
        <f t="shared" si="791"/>
        <v>0.2</v>
      </c>
      <c r="AD1074" s="26">
        <f t="shared" si="792"/>
        <v>128.19999999999999</v>
      </c>
      <c r="AE1074" s="61">
        <f>IF(SUM(AD1074:AD1075)=0," ",SUM(AD1074:AD1075))</f>
        <v>197.39999999999998</v>
      </c>
    </row>
    <row r="1075" spans="1:31" x14ac:dyDescent="0.35">
      <c r="A1075" s="69"/>
      <c r="B1075" s="89" t="s">
        <v>46</v>
      </c>
      <c r="C1075" s="90">
        <v>6</v>
      </c>
      <c r="D1075" s="90">
        <v>5.4</v>
      </c>
      <c r="E1075" s="90">
        <v>0</v>
      </c>
      <c r="F1075" s="90">
        <v>0</v>
      </c>
      <c r="G1075" s="90">
        <v>0</v>
      </c>
      <c r="H1075" s="90">
        <v>0</v>
      </c>
      <c r="I1075" s="90">
        <v>0</v>
      </c>
      <c r="J1075" s="90">
        <v>0</v>
      </c>
      <c r="K1075" s="90">
        <v>0</v>
      </c>
      <c r="L1075" s="90">
        <v>0</v>
      </c>
      <c r="M1075" s="90">
        <v>0</v>
      </c>
      <c r="N1075" s="90">
        <v>0</v>
      </c>
      <c r="O1075" s="90">
        <v>0</v>
      </c>
      <c r="P1075" s="90">
        <v>3.8</v>
      </c>
      <c r="Q1075" s="90">
        <v>3.8</v>
      </c>
      <c r="R1075" s="90">
        <v>3.8</v>
      </c>
      <c r="S1075" s="90">
        <v>5.3</v>
      </c>
      <c r="T1075" s="90">
        <v>5.3</v>
      </c>
      <c r="U1075" s="90">
        <v>6.1</v>
      </c>
      <c r="V1075" s="90">
        <v>6.9</v>
      </c>
      <c r="W1075" s="90">
        <v>6.2</v>
      </c>
      <c r="X1075" s="90">
        <v>5.7</v>
      </c>
      <c r="Y1075" s="90">
        <v>5.7</v>
      </c>
      <c r="Z1075" s="90">
        <v>5.2</v>
      </c>
      <c r="AA1075" s="26">
        <f t="shared" si="788"/>
        <v>2.8833333333333333</v>
      </c>
      <c r="AB1075" s="26">
        <f t="shared" si="790"/>
        <v>6.9</v>
      </c>
      <c r="AC1075" s="26">
        <f t="shared" si="791"/>
        <v>0</v>
      </c>
      <c r="AD1075" s="26">
        <f t="shared" si="792"/>
        <v>69.2</v>
      </c>
      <c r="AE1075" s="62"/>
    </row>
    <row r="1076" spans="1:31" x14ac:dyDescent="0.35">
      <c r="A1076" s="68">
        <f t="shared" ref="A1076" si="807">A1074+1</f>
        <v>44365</v>
      </c>
      <c r="B1076" s="89" t="s">
        <v>45</v>
      </c>
      <c r="C1076" s="90">
        <v>7.5</v>
      </c>
      <c r="D1076" s="90">
        <v>7.1</v>
      </c>
      <c r="E1076" s="90">
        <v>7.1</v>
      </c>
      <c r="F1076" s="90">
        <v>5.4</v>
      </c>
      <c r="G1076" s="90">
        <v>5.4</v>
      </c>
      <c r="H1076" s="90">
        <v>0.3</v>
      </c>
      <c r="I1076" s="90">
        <v>0.3</v>
      </c>
      <c r="J1076" s="90">
        <v>0.3</v>
      </c>
      <c r="K1076" s="90">
        <v>0.3</v>
      </c>
      <c r="L1076" s="90">
        <v>0.3</v>
      </c>
      <c r="M1076" s="90">
        <v>0.3</v>
      </c>
      <c r="N1076" s="90">
        <v>0.3</v>
      </c>
      <c r="O1076" s="90">
        <v>0.3</v>
      </c>
      <c r="P1076" s="90">
        <v>7.8</v>
      </c>
      <c r="Q1076" s="90">
        <v>7.9</v>
      </c>
      <c r="R1076" s="90">
        <v>7.6</v>
      </c>
      <c r="S1076" s="90">
        <v>1.6</v>
      </c>
      <c r="T1076" s="90">
        <v>1.7</v>
      </c>
      <c r="U1076" s="90">
        <v>1.7</v>
      </c>
      <c r="V1076" s="90">
        <v>7.9</v>
      </c>
      <c r="W1076" s="90">
        <v>7.9</v>
      </c>
      <c r="X1076" s="90">
        <v>8</v>
      </c>
      <c r="Y1076" s="90">
        <v>7.9</v>
      </c>
      <c r="Z1076" s="90">
        <v>8</v>
      </c>
      <c r="AA1076" s="26">
        <f t="shared" si="788"/>
        <v>4.2874999999999996</v>
      </c>
      <c r="AB1076" s="26">
        <f t="shared" si="790"/>
        <v>8</v>
      </c>
      <c r="AC1076" s="26">
        <f t="shared" si="791"/>
        <v>0.3</v>
      </c>
      <c r="AD1076" s="26">
        <f t="shared" si="792"/>
        <v>102.89999999999999</v>
      </c>
      <c r="AE1076" s="61">
        <f>IF(SUM(AD1076:AD1077)=0," ",SUM(AD1076:AD1077))</f>
        <v>180.5</v>
      </c>
    </row>
    <row r="1077" spans="1:31" x14ac:dyDescent="0.35">
      <c r="A1077" s="69"/>
      <c r="B1077" s="89" t="s">
        <v>46</v>
      </c>
      <c r="C1077" s="90">
        <v>5.3</v>
      </c>
      <c r="D1077" s="90">
        <v>5</v>
      </c>
      <c r="E1077" s="90">
        <v>4.9000000000000004</v>
      </c>
      <c r="F1077" s="90">
        <v>0</v>
      </c>
      <c r="G1077" s="90">
        <v>0</v>
      </c>
      <c r="H1077" s="90">
        <v>0</v>
      </c>
      <c r="I1077" s="90">
        <v>0</v>
      </c>
      <c r="J1077" s="90">
        <v>0</v>
      </c>
      <c r="K1077" s="90">
        <v>0</v>
      </c>
      <c r="L1077" s="90">
        <v>0</v>
      </c>
      <c r="M1077" s="90">
        <v>0</v>
      </c>
      <c r="N1077" s="90">
        <v>0</v>
      </c>
      <c r="O1077" s="90">
        <v>0</v>
      </c>
      <c r="P1077" s="90">
        <v>5.7</v>
      </c>
      <c r="Q1077" s="90">
        <v>5.6</v>
      </c>
      <c r="R1077" s="90">
        <v>5.4</v>
      </c>
      <c r="S1077" s="90">
        <v>5.3</v>
      </c>
      <c r="T1077" s="90">
        <v>6</v>
      </c>
      <c r="U1077" s="90">
        <v>6.2</v>
      </c>
      <c r="V1077" s="90">
        <v>5.5</v>
      </c>
      <c r="W1077" s="90">
        <v>5.6</v>
      </c>
      <c r="X1077" s="90">
        <v>5.7</v>
      </c>
      <c r="Y1077" s="90">
        <v>5.7</v>
      </c>
      <c r="Z1077" s="90">
        <v>5.7</v>
      </c>
      <c r="AA1077" s="26">
        <f t="shared" si="788"/>
        <v>3.2333333333333338</v>
      </c>
      <c r="AB1077" s="26">
        <f t="shared" si="790"/>
        <v>6.2</v>
      </c>
      <c r="AC1077" s="26">
        <f t="shared" si="791"/>
        <v>0</v>
      </c>
      <c r="AD1077" s="26">
        <f t="shared" si="792"/>
        <v>77.600000000000009</v>
      </c>
      <c r="AE1077" s="62"/>
    </row>
    <row r="1078" spans="1:31" x14ac:dyDescent="0.35">
      <c r="A1078" s="68">
        <f t="shared" ref="A1078" si="808">A1076+1</f>
        <v>44366</v>
      </c>
      <c r="B1078" s="89" t="s">
        <v>45</v>
      </c>
      <c r="C1078" s="90">
        <v>8</v>
      </c>
      <c r="D1078" s="90">
        <v>7.3</v>
      </c>
      <c r="E1078" s="90">
        <v>5.0999999999999996</v>
      </c>
      <c r="F1078" s="90">
        <v>5.2</v>
      </c>
      <c r="G1078" s="90">
        <v>5.7</v>
      </c>
      <c r="H1078" s="90">
        <v>5</v>
      </c>
      <c r="I1078" s="90">
        <v>5</v>
      </c>
      <c r="J1078" s="90">
        <v>5</v>
      </c>
      <c r="K1078" s="90">
        <v>4.8</v>
      </c>
      <c r="L1078" s="90">
        <v>4.8</v>
      </c>
      <c r="M1078" s="90">
        <v>4.8</v>
      </c>
      <c r="N1078" s="90">
        <v>4.5999999999999996</v>
      </c>
      <c r="O1078" s="90">
        <v>0.4</v>
      </c>
      <c r="P1078" s="90">
        <v>0.3</v>
      </c>
      <c r="Q1078" s="90">
        <v>8.1999999999999993</v>
      </c>
      <c r="R1078" s="90">
        <v>8.4</v>
      </c>
      <c r="S1078" s="90">
        <v>8.4</v>
      </c>
      <c r="T1078" s="90">
        <v>8.6999999999999993</v>
      </c>
      <c r="U1078" s="90">
        <v>8.1999999999999993</v>
      </c>
      <c r="V1078" s="90">
        <v>8.6</v>
      </c>
      <c r="W1078" s="90">
        <v>7.9</v>
      </c>
      <c r="X1078" s="90">
        <v>8</v>
      </c>
      <c r="Y1078" s="90">
        <v>8.5</v>
      </c>
      <c r="Z1078" s="90">
        <v>8.1999999999999993</v>
      </c>
      <c r="AA1078" s="26">
        <f t="shared" si="788"/>
        <v>6.2124999999999995</v>
      </c>
      <c r="AB1078" s="26">
        <f t="shared" si="790"/>
        <v>8.6999999999999993</v>
      </c>
      <c r="AC1078" s="26">
        <f t="shared" si="791"/>
        <v>0.3</v>
      </c>
      <c r="AD1078" s="26">
        <f t="shared" si="792"/>
        <v>149.1</v>
      </c>
      <c r="AE1078" s="61">
        <f>IF(SUM(AD1078:AD1079)=0," ",SUM(AD1078:AD1079))</f>
        <v>214.3</v>
      </c>
    </row>
    <row r="1079" spans="1:31" x14ac:dyDescent="0.35">
      <c r="A1079" s="69"/>
      <c r="B1079" s="89" t="s">
        <v>46</v>
      </c>
      <c r="C1079" s="90">
        <v>5.6</v>
      </c>
      <c r="D1079" s="90">
        <v>5</v>
      </c>
      <c r="E1079" s="90">
        <v>0</v>
      </c>
      <c r="F1079" s="90">
        <v>0</v>
      </c>
      <c r="G1079" s="90">
        <v>0</v>
      </c>
      <c r="H1079" s="90">
        <v>0</v>
      </c>
      <c r="I1079" s="90">
        <v>0</v>
      </c>
      <c r="J1079" s="90">
        <v>0</v>
      </c>
      <c r="K1079" s="90">
        <v>0</v>
      </c>
      <c r="L1079" s="90">
        <v>0</v>
      </c>
      <c r="M1079" s="90">
        <v>0</v>
      </c>
      <c r="N1079" s="90">
        <v>0</v>
      </c>
      <c r="O1079" s="90">
        <v>0</v>
      </c>
      <c r="P1079" s="90">
        <v>0</v>
      </c>
      <c r="Q1079" s="90">
        <v>0</v>
      </c>
      <c r="R1079" s="90">
        <v>6.2</v>
      </c>
      <c r="S1079" s="90">
        <v>6.2</v>
      </c>
      <c r="T1079" s="90">
        <v>6.3</v>
      </c>
      <c r="U1079" s="90">
        <v>6</v>
      </c>
      <c r="V1079" s="90">
        <v>6.3</v>
      </c>
      <c r="W1079" s="90">
        <v>5.6</v>
      </c>
      <c r="X1079" s="90">
        <v>5.6</v>
      </c>
      <c r="Y1079" s="90">
        <v>6.2</v>
      </c>
      <c r="Z1079" s="90">
        <v>6.2</v>
      </c>
      <c r="AA1079" s="26">
        <f t="shared" si="788"/>
        <v>2.7166666666666668</v>
      </c>
      <c r="AB1079" s="26">
        <f t="shared" si="790"/>
        <v>6.3</v>
      </c>
      <c r="AC1079" s="26">
        <f t="shared" si="791"/>
        <v>0</v>
      </c>
      <c r="AD1079" s="26">
        <f t="shared" si="792"/>
        <v>65.2</v>
      </c>
      <c r="AE1079" s="62"/>
    </row>
    <row r="1080" spans="1:31" x14ac:dyDescent="0.35">
      <c r="A1080" s="68">
        <f t="shared" ref="A1080" si="809">A1078+1</f>
        <v>44367</v>
      </c>
      <c r="B1080" s="89" t="s">
        <v>45</v>
      </c>
      <c r="C1080" s="90">
        <v>8.4</v>
      </c>
      <c r="D1080" s="90">
        <v>7.7</v>
      </c>
      <c r="E1080" s="90">
        <v>6.4</v>
      </c>
      <c r="F1080" s="90">
        <v>0.9</v>
      </c>
      <c r="G1080" s="90">
        <v>0.3</v>
      </c>
      <c r="H1080" s="90">
        <v>0.3</v>
      </c>
      <c r="I1080" s="90">
        <v>0.3</v>
      </c>
      <c r="J1080" s="90">
        <v>0.3</v>
      </c>
      <c r="K1080" s="90">
        <v>0.3</v>
      </c>
      <c r="L1080" s="90">
        <v>0.3</v>
      </c>
      <c r="M1080" s="90">
        <v>0.3</v>
      </c>
      <c r="N1080" s="90">
        <v>0.3</v>
      </c>
      <c r="O1080" s="90">
        <v>7.5</v>
      </c>
      <c r="P1080" s="90">
        <v>7.4</v>
      </c>
      <c r="Q1080" s="90">
        <v>7.2</v>
      </c>
      <c r="R1080" s="90">
        <v>7.2</v>
      </c>
      <c r="S1080" s="90">
        <v>7.2</v>
      </c>
      <c r="T1080" s="90">
        <v>8.5</v>
      </c>
      <c r="U1080" s="90">
        <v>8.3000000000000007</v>
      </c>
      <c r="V1080" s="90">
        <v>8</v>
      </c>
      <c r="W1080" s="90">
        <v>8.1</v>
      </c>
      <c r="X1080" s="90">
        <v>7.9</v>
      </c>
      <c r="Y1080" s="90">
        <v>7.8</v>
      </c>
      <c r="Z1080" s="90">
        <v>8</v>
      </c>
      <c r="AA1080" s="26">
        <f t="shared" si="788"/>
        <v>4.9541666666666666</v>
      </c>
      <c r="AB1080" s="26">
        <f t="shared" si="790"/>
        <v>8.5</v>
      </c>
      <c r="AC1080" s="26">
        <f t="shared" si="791"/>
        <v>0.3</v>
      </c>
      <c r="AD1080" s="26">
        <f t="shared" si="792"/>
        <v>118.9</v>
      </c>
      <c r="AE1080" s="61">
        <f>IF(SUM(AD1080:AD1081)=0," ",SUM(AD1080:AD1081))</f>
        <v>196.3</v>
      </c>
    </row>
    <row r="1081" spans="1:31" x14ac:dyDescent="0.35">
      <c r="A1081" s="69"/>
      <c r="B1081" s="89" t="s">
        <v>46</v>
      </c>
      <c r="C1081" s="90">
        <v>6.2</v>
      </c>
      <c r="D1081" s="90">
        <v>5.3</v>
      </c>
      <c r="E1081" s="90">
        <v>0</v>
      </c>
      <c r="F1081" s="90">
        <v>0</v>
      </c>
      <c r="G1081" s="90">
        <v>0</v>
      </c>
      <c r="H1081" s="90">
        <v>0</v>
      </c>
      <c r="I1081" s="90">
        <v>0</v>
      </c>
      <c r="J1081" s="90">
        <v>0</v>
      </c>
      <c r="K1081" s="90">
        <v>0</v>
      </c>
      <c r="L1081" s="90">
        <v>0</v>
      </c>
      <c r="M1081" s="90">
        <v>0</v>
      </c>
      <c r="N1081" s="90">
        <v>0</v>
      </c>
      <c r="O1081" s="90">
        <v>5.4</v>
      </c>
      <c r="P1081" s="90">
        <v>5.2</v>
      </c>
      <c r="Q1081" s="90">
        <v>5</v>
      </c>
      <c r="R1081" s="90">
        <v>5</v>
      </c>
      <c r="S1081" s="90">
        <v>5</v>
      </c>
      <c r="T1081" s="90">
        <v>6</v>
      </c>
      <c r="U1081" s="90">
        <v>6</v>
      </c>
      <c r="V1081" s="90">
        <v>5.6</v>
      </c>
      <c r="W1081" s="90">
        <v>5.9</v>
      </c>
      <c r="X1081" s="90">
        <v>5.5</v>
      </c>
      <c r="Y1081" s="90">
        <v>5.6</v>
      </c>
      <c r="Z1081" s="90">
        <v>5.7</v>
      </c>
      <c r="AA1081" s="26">
        <f t="shared" si="788"/>
        <v>3.2249999999999996</v>
      </c>
      <c r="AB1081" s="26">
        <f t="shared" si="790"/>
        <v>6.2</v>
      </c>
      <c r="AC1081" s="26">
        <f t="shared" si="791"/>
        <v>0</v>
      </c>
      <c r="AD1081" s="26">
        <f t="shared" si="792"/>
        <v>77.399999999999991</v>
      </c>
      <c r="AE1081" s="62"/>
    </row>
    <row r="1082" spans="1:31" x14ac:dyDescent="0.35">
      <c r="A1082" s="68">
        <f t="shared" ref="A1082" si="810">A1080+1</f>
        <v>44368</v>
      </c>
      <c r="B1082" s="89" t="s">
        <v>45</v>
      </c>
      <c r="C1082" s="90">
        <v>7.9</v>
      </c>
      <c r="D1082" s="90">
        <v>5.6</v>
      </c>
      <c r="E1082" s="90">
        <v>5.7</v>
      </c>
      <c r="F1082" s="90">
        <v>4.7</v>
      </c>
      <c r="G1082" s="90">
        <v>4.9000000000000004</v>
      </c>
      <c r="H1082" s="90">
        <v>4.9000000000000004</v>
      </c>
      <c r="I1082" s="90">
        <v>4.8</v>
      </c>
      <c r="J1082" s="90">
        <v>4.8</v>
      </c>
      <c r="K1082" s="90">
        <v>4.8</v>
      </c>
      <c r="L1082" s="90">
        <v>4.8</v>
      </c>
      <c r="M1082" s="90">
        <v>5.8</v>
      </c>
      <c r="N1082" s="90">
        <v>7</v>
      </c>
      <c r="O1082" s="90">
        <v>7.6</v>
      </c>
      <c r="P1082" s="90">
        <v>8.1999999999999993</v>
      </c>
      <c r="Q1082" s="90">
        <v>8.1</v>
      </c>
      <c r="R1082" s="90">
        <v>8.3000000000000007</v>
      </c>
      <c r="S1082" s="90">
        <v>8</v>
      </c>
      <c r="T1082" s="90">
        <v>8.9</v>
      </c>
      <c r="U1082" s="90">
        <v>8.8000000000000007</v>
      </c>
      <c r="V1082" s="90">
        <v>8.5</v>
      </c>
      <c r="W1082" s="90">
        <v>8.1</v>
      </c>
      <c r="X1082" s="90">
        <v>8.1999999999999993</v>
      </c>
      <c r="Y1082" s="90">
        <v>6</v>
      </c>
      <c r="Z1082" s="90">
        <v>5.3</v>
      </c>
      <c r="AA1082" s="26">
        <f t="shared" si="788"/>
        <v>6.654166666666665</v>
      </c>
      <c r="AB1082" s="26">
        <f t="shared" si="790"/>
        <v>8.9</v>
      </c>
      <c r="AC1082" s="26">
        <f t="shared" si="791"/>
        <v>4.7</v>
      </c>
      <c r="AD1082" s="26">
        <f t="shared" si="792"/>
        <v>159.69999999999996</v>
      </c>
      <c r="AE1082" s="61">
        <f>IF(SUM(AD1082:AD1083)=0," ",SUM(AD1082:AD1083))</f>
        <v>235.19999999999996</v>
      </c>
    </row>
    <row r="1083" spans="1:31" x14ac:dyDescent="0.35">
      <c r="A1083" s="69"/>
      <c r="B1083" s="89" t="s">
        <v>46</v>
      </c>
      <c r="C1083" s="90">
        <v>5.7</v>
      </c>
      <c r="D1083" s="90">
        <v>0</v>
      </c>
      <c r="E1083" s="90">
        <v>0</v>
      </c>
      <c r="F1083" s="90">
        <v>0</v>
      </c>
      <c r="G1083" s="90">
        <v>0</v>
      </c>
      <c r="H1083" s="90">
        <v>0</v>
      </c>
      <c r="I1083" s="90">
        <v>0</v>
      </c>
      <c r="J1083" s="90">
        <v>0</v>
      </c>
      <c r="K1083" s="90">
        <v>0</v>
      </c>
      <c r="L1083" s="90">
        <v>0</v>
      </c>
      <c r="M1083" s="90">
        <v>3.8</v>
      </c>
      <c r="N1083" s="90">
        <v>5</v>
      </c>
      <c r="O1083" s="90">
        <v>5.4</v>
      </c>
      <c r="P1083" s="90">
        <v>5.9</v>
      </c>
      <c r="Q1083" s="90">
        <v>5.9</v>
      </c>
      <c r="R1083" s="90">
        <v>6.1</v>
      </c>
      <c r="S1083" s="90">
        <v>6</v>
      </c>
      <c r="T1083" s="90">
        <v>6.6</v>
      </c>
      <c r="U1083" s="90">
        <v>6.5</v>
      </c>
      <c r="V1083" s="90">
        <v>6.5</v>
      </c>
      <c r="W1083" s="90">
        <v>5.9</v>
      </c>
      <c r="X1083" s="90">
        <v>6.2</v>
      </c>
      <c r="Y1083" s="90">
        <v>0</v>
      </c>
      <c r="Z1083" s="90">
        <v>0</v>
      </c>
      <c r="AA1083" s="26">
        <f t="shared" si="788"/>
        <v>3.1458333333333335</v>
      </c>
      <c r="AB1083" s="26">
        <f t="shared" si="790"/>
        <v>6.6</v>
      </c>
      <c r="AC1083" s="26">
        <f t="shared" si="791"/>
        <v>0</v>
      </c>
      <c r="AD1083" s="26">
        <f t="shared" si="792"/>
        <v>75.5</v>
      </c>
      <c r="AE1083" s="62"/>
    </row>
    <row r="1084" spans="1:31" x14ac:dyDescent="0.35">
      <c r="A1084" s="68">
        <f t="shared" ref="A1084" si="811">A1082+1</f>
        <v>44369</v>
      </c>
      <c r="B1084" s="89" t="s">
        <v>45</v>
      </c>
      <c r="C1084" s="90">
        <v>0.3</v>
      </c>
      <c r="D1084" s="90">
        <v>0.4</v>
      </c>
      <c r="E1084" s="90">
        <v>0.4</v>
      </c>
      <c r="F1084" s="90">
        <v>0.3</v>
      </c>
      <c r="G1084" s="90">
        <v>0.3</v>
      </c>
      <c r="H1084" s="90">
        <v>0.3</v>
      </c>
      <c r="I1084" s="90">
        <v>0.3</v>
      </c>
      <c r="J1084" s="90">
        <v>0.3</v>
      </c>
      <c r="K1084" s="90">
        <v>1.1000000000000001</v>
      </c>
      <c r="L1084" s="90">
        <v>8.1999999999999993</v>
      </c>
      <c r="M1084" s="90">
        <v>8.4</v>
      </c>
      <c r="N1084" s="90">
        <v>8.4</v>
      </c>
      <c r="O1084" s="90">
        <v>8.6</v>
      </c>
      <c r="P1084" s="90">
        <v>8.9</v>
      </c>
      <c r="Q1084" s="90">
        <v>8.9</v>
      </c>
      <c r="R1084" s="90">
        <v>8.8000000000000007</v>
      </c>
      <c r="S1084" s="90">
        <v>8.9</v>
      </c>
      <c r="T1084" s="90">
        <v>8.3000000000000007</v>
      </c>
      <c r="U1084" s="90">
        <v>8.1999999999999993</v>
      </c>
      <c r="V1084" s="90">
        <v>7.9</v>
      </c>
      <c r="W1084" s="90">
        <v>8.1999999999999993</v>
      </c>
      <c r="X1084" s="90">
        <v>5.0999999999999996</v>
      </c>
      <c r="Y1084" s="90">
        <v>5</v>
      </c>
      <c r="Z1084" s="90">
        <v>5.0999999999999996</v>
      </c>
      <c r="AA1084" s="26">
        <f t="shared" si="788"/>
        <v>5.0249999999999995</v>
      </c>
      <c r="AB1084" s="26">
        <f t="shared" si="790"/>
        <v>8.9</v>
      </c>
      <c r="AC1084" s="26">
        <f t="shared" si="791"/>
        <v>0.3</v>
      </c>
      <c r="AD1084" s="26">
        <f t="shared" si="792"/>
        <v>120.6</v>
      </c>
      <c r="AE1084" s="61">
        <f>IF(SUM(AD1084:AD1085)=0," ",SUM(AD1084:AD1085))</f>
        <v>201.2</v>
      </c>
    </row>
    <row r="1085" spans="1:31" x14ac:dyDescent="0.35">
      <c r="A1085" s="69"/>
      <c r="B1085" s="89" t="s">
        <v>46</v>
      </c>
      <c r="C1085" s="90">
        <v>0</v>
      </c>
      <c r="D1085" s="90">
        <v>0</v>
      </c>
      <c r="E1085" s="90">
        <v>0</v>
      </c>
      <c r="F1085" s="90">
        <v>0</v>
      </c>
      <c r="G1085" s="90">
        <v>0</v>
      </c>
      <c r="H1085" s="90">
        <v>0</v>
      </c>
      <c r="I1085" s="90">
        <v>0</v>
      </c>
      <c r="J1085" s="90">
        <v>0</v>
      </c>
      <c r="K1085" s="90">
        <v>4.2</v>
      </c>
      <c r="L1085" s="90">
        <v>6.2</v>
      </c>
      <c r="M1085" s="90">
        <v>6.3</v>
      </c>
      <c r="N1085" s="90">
        <v>6.3</v>
      </c>
      <c r="O1085" s="90">
        <v>6.4</v>
      </c>
      <c r="P1085" s="90">
        <v>6.8</v>
      </c>
      <c r="Q1085" s="90">
        <v>6.8</v>
      </c>
      <c r="R1085" s="90">
        <v>6.6</v>
      </c>
      <c r="S1085" s="90">
        <v>6.6</v>
      </c>
      <c r="T1085" s="90">
        <v>6.2</v>
      </c>
      <c r="U1085" s="90">
        <v>6.2</v>
      </c>
      <c r="V1085" s="90">
        <v>5.8</v>
      </c>
      <c r="W1085" s="90">
        <v>6.2</v>
      </c>
      <c r="X1085" s="90">
        <v>0</v>
      </c>
      <c r="Y1085" s="90">
        <v>0</v>
      </c>
      <c r="Z1085" s="90">
        <v>0</v>
      </c>
      <c r="AA1085" s="26">
        <f t="shared" si="788"/>
        <v>3.3583333333333329</v>
      </c>
      <c r="AB1085" s="26">
        <f t="shared" si="790"/>
        <v>6.8</v>
      </c>
      <c r="AC1085" s="26">
        <f t="shared" si="791"/>
        <v>0</v>
      </c>
      <c r="AD1085" s="26">
        <f t="shared" si="792"/>
        <v>80.599999999999994</v>
      </c>
      <c r="AE1085" s="62"/>
    </row>
    <row r="1086" spans="1:31" x14ac:dyDescent="0.35">
      <c r="A1086" s="68">
        <f t="shared" ref="A1086" si="812">A1084+1</f>
        <v>44370</v>
      </c>
      <c r="B1086" s="89" t="s">
        <v>45</v>
      </c>
      <c r="C1086" s="90">
        <v>5.0999999999999996</v>
      </c>
      <c r="D1086" s="90">
        <v>5.0999999999999996</v>
      </c>
      <c r="E1086" s="90">
        <v>4.5999999999999996</v>
      </c>
      <c r="F1086" s="90">
        <v>4.5999999999999996</v>
      </c>
      <c r="G1086" s="90">
        <v>0.3</v>
      </c>
      <c r="H1086" s="90">
        <v>0.3</v>
      </c>
      <c r="I1086" s="90">
        <v>0.3</v>
      </c>
      <c r="J1086" s="90">
        <v>7.2</v>
      </c>
      <c r="K1086" s="90">
        <v>7.2</v>
      </c>
      <c r="L1086" s="90">
        <v>8</v>
      </c>
      <c r="M1086" s="90">
        <v>8.5</v>
      </c>
      <c r="N1086" s="90">
        <v>8.5</v>
      </c>
      <c r="O1086" s="90">
        <v>8.4</v>
      </c>
      <c r="P1086" s="90">
        <v>8</v>
      </c>
      <c r="Q1086" s="90">
        <v>6.7</v>
      </c>
      <c r="R1086" s="90">
        <v>7.4</v>
      </c>
      <c r="S1086" s="90">
        <v>7.8</v>
      </c>
      <c r="T1086" s="90">
        <v>8.1999999999999993</v>
      </c>
      <c r="U1086" s="90">
        <v>7.9</v>
      </c>
      <c r="V1086" s="90">
        <v>5.9</v>
      </c>
      <c r="W1086" s="90">
        <v>0.3</v>
      </c>
      <c r="X1086" s="90">
        <v>0.3</v>
      </c>
      <c r="Y1086" s="90">
        <v>0.3</v>
      </c>
      <c r="Z1086" s="90">
        <v>0.2</v>
      </c>
      <c r="AA1086" s="26">
        <f t="shared" si="788"/>
        <v>5.0458333333333343</v>
      </c>
      <c r="AB1086" s="26">
        <f t="shared" si="790"/>
        <v>8.5</v>
      </c>
      <c r="AC1086" s="26">
        <f t="shared" si="791"/>
        <v>0.2</v>
      </c>
      <c r="AD1086" s="26">
        <f t="shared" si="792"/>
        <v>121.10000000000002</v>
      </c>
      <c r="AE1086" s="61">
        <f>IF(SUM(AD1086:AD1087)=0," ",SUM(AD1086:AD1087))</f>
        <v>172.50000000000003</v>
      </c>
    </row>
    <row r="1087" spans="1:31" x14ac:dyDescent="0.35">
      <c r="A1087" s="69"/>
      <c r="B1087" s="89" t="s">
        <v>46</v>
      </c>
      <c r="C1087" s="90">
        <v>0</v>
      </c>
      <c r="D1087" s="90">
        <v>0</v>
      </c>
      <c r="E1087" s="90">
        <v>0</v>
      </c>
      <c r="F1087" s="90">
        <v>0</v>
      </c>
      <c r="G1087" s="90">
        <v>0</v>
      </c>
      <c r="H1087" s="90">
        <v>0</v>
      </c>
      <c r="I1087" s="90">
        <v>0</v>
      </c>
      <c r="J1087" s="90">
        <v>0</v>
      </c>
      <c r="K1087" s="90">
        <v>0</v>
      </c>
      <c r="L1087" s="90">
        <v>0</v>
      </c>
      <c r="M1087" s="90">
        <v>5.7</v>
      </c>
      <c r="N1087" s="90">
        <v>6.2</v>
      </c>
      <c r="O1087" s="90">
        <v>6.2</v>
      </c>
      <c r="P1087" s="90">
        <v>5.9</v>
      </c>
      <c r="Q1087" s="90">
        <v>4.5999999999999996</v>
      </c>
      <c r="R1087" s="90">
        <v>5.3</v>
      </c>
      <c r="S1087" s="90">
        <v>5.6</v>
      </c>
      <c r="T1087" s="90">
        <v>6.2</v>
      </c>
      <c r="U1087" s="90">
        <v>5.7</v>
      </c>
      <c r="V1087" s="90">
        <v>0</v>
      </c>
      <c r="W1087" s="90">
        <v>0</v>
      </c>
      <c r="X1087" s="90">
        <v>0</v>
      </c>
      <c r="Y1087" s="90">
        <v>0</v>
      </c>
      <c r="Z1087" s="90">
        <v>0</v>
      </c>
      <c r="AA1087" s="26">
        <f t="shared" si="788"/>
        <v>2.1416666666666671</v>
      </c>
      <c r="AB1087" s="26">
        <f t="shared" si="790"/>
        <v>6.2</v>
      </c>
      <c r="AC1087" s="26">
        <f t="shared" si="791"/>
        <v>0</v>
      </c>
      <c r="AD1087" s="26">
        <f t="shared" si="792"/>
        <v>51.400000000000006</v>
      </c>
      <c r="AE1087" s="62"/>
    </row>
    <row r="1088" spans="1:31" x14ac:dyDescent="0.35">
      <c r="A1088" s="68">
        <f t="shared" ref="A1088" si="813">A1086+1</f>
        <v>44371</v>
      </c>
      <c r="B1088" s="89">
        <v>0.3</v>
      </c>
      <c r="C1088" s="90">
        <v>0.3</v>
      </c>
      <c r="D1088" s="90">
        <v>0.3</v>
      </c>
      <c r="E1088" s="90">
        <v>0.3</v>
      </c>
      <c r="F1088" s="90">
        <v>1</v>
      </c>
      <c r="G1088" s="90">
        <v>1</v>
      </c>
      <c r="H1088" s="90">
        <v>6.1</v>
      </c>
      <c r="I1088" s="90">
        <v>8.8000000000000007</v>
      </c>
      <c r="J1088" s="90">
        <v>8.6999999999999993</v>
      </c>
      <c r="K1088" s="90">
        <v>8.8000000000000007</v>
      </c>
      <c r="L1088" s="90">
        <v>8.4</v>
      </c>
      <c r="M1088" s="90">
        <v>8.4</v>
      </c>
      <c r="N1088" s="90">
        <v>8.3000000000000007</v>
      </c>
      <c r="O1088" s="90">
        <v>7.8</v>
      </c>
      <c r="P1088" s="90">
        <v>7.8</v>
      </c>
      <c r="Q1088" s="90">
        <v>1.7</v>
      </c>
      <c r="R1088" s="90">
        <v>1</v>
      </c>
      <c r="S1088" s="90">
        <v>1</v>
      </c>
      <c r="T1088" s="90">
        <v>1.1000000000000001</v>
      </c>
      <c r="U1088" s="90">
        <v>1</v>
      </c>
      <c r="V1088" s="90">
        <v>1</v>
      </c>
      <c r="W1088" s="90">
        <v>1</v>
      </c>
      <c r="X1088" s="90">
        <v>1</v>
      </c>
      <c r="Y1088" s="90">
        <v>1</v>
      </c>
      <c r="Z1088" s="90">
        <v>0.1</v>
      </c>
      <c r="AA1088" s="26">
        <f t="shared" si="788"/>
        <v>3.5791666666666657</v>
      </c>
      <c r="AB1088" s="26">
        <f t="shared" si="790"/>
        <v>8.8000000000000007</v>
      </c>
      <c r="AC1088" s="26">
        <f t="shared" si="791"/>
        <v>0.1</v>
      </c>
      <c r="AD1088" s="26">
        <f t="shared" si="792"/>
        <v>85.899999999999977</v>
      </c>
      <c r="AE1088" s="61">
        <f>IF(SUM(AD1088:AD1089)=0," ",SUM(AD1088:AD1089))</f>
        <v>178.29999999999998</v>
      </c>
    </row>
    <row r="1089" spans="1:31" x14ac:dyDescent="0.35">
      <c r="A1089" s="69"/>
      <c r="B1089" s="89" t="s">
        <v>46</v>
      </c>
      <c r="C1089" s="90">
        <v>0</v>
      </c>
      <c r="D1089" s="90">
        <v>0</v>
      </c>
      <c r="E1089" s="90">
        <v>0</v>
      </c>
      <c r="F1089" s="90">
        <v>3.9</v>
      </c>
      <c r="G1089" s="90">
        <v>4.0999999999999996</v>
      </c>
      <c r="H1089" s="90">
        <v>3.9</v>
      </c>
      <c r="I1089" s="90">
        <v>6.6</v>
      </c>
      <c r="J1089" s="90">
        <v>6.6</v>
      </c>
      <c r="K1089" s="90">
        <v>6.6</v>
      </c>
      <c r="L1089" s="90">
        <v>6.2</v>
      </c>
      <c r="M1089" s="90">
        <v>6.2</v>
      </c>
      <c r="N1089" s="90">
        <v>6.2</v>
      </c>
      <c r="O1089" s="90">
        <v>5.7</v>
      </c>
      <c r="P1089" s="90">
        <v>5.7</v>
      </c>
      <c r="Q1089" s="90">
        <v>4.5</v>
      </c>
      <c r="R1089" s="90">
        <v>3.8</v>
      </c>
      <c r="S1089" s="90">
        <v>3.8</v>
      </c>
      <c r="T1089" s="90">
        <v>3.2</v>
      </c>
      <c r="U1089" s="90">
        <v>3.2</v>
      </c>
      <c r="V1089" s="90">
        <v>3.1</v>
      </c>
      <c r="W1089" s="90">
        <v>3.1</v>
      </c>
      <c r="X1089" s="90">
        <v>3</v>
      </c>
      <c r="Y1089" s="90">
        <v>3</v>
      </c>
      <c r="Z1089" s="90">
        <v>0</v>
      </c>
      <c r="AA1089" s="26">
        <f t="shared" si="788"/>
        <v>3.85</v>
      </c>
      <c r="AB1089" s="26">
        <f t="shared" si="790"/>
        <v>6.6</v>
      </c>
      <c r="AC1089" s="26">
        <f t="shared" si="791"/>
        <v>0</v>
      </c>
      <c r="AD1089" s="26">
        <f t="shared" si="792"/>
        <v>92.4</v>
      </c>
      <c r="AE1089" s="62"/>
    </row>
    <row r="1090" spans="1:31" x14ac:dyDescent="0.35">
      <c r="A1090" s="68">
        <f t="shared" ref="A1090" si="814">A1088+1</f>
        <v>44372</v>
      </c>
      <c r="B1090" s="89" t="s">
        <v>45</v>
      </c>
      <c r="C1090" s="90">
        <v>1.1000000000000001</v>
      </c>
      <c r="D1090" s="90">
        <v>1.1000000000000001</v>
      </c>
      <c r="E1090" s="90">
        <v>1.21</v>
      </c>
      <c r="F1090" s="90">
        <v>7.8</v>
      </c>
      <c r="G1090" s="90">
        <v>8.6</v>
      </c>
      <c r="H1090" s="90">
        <v>8.6999999999999993</v>
      </c>
      <c r="I1090" s="90">
        <v>9.1</v>
      </c>
      <c r="J1090" s="90">
        <v>8.4</v>
      </c>
      <c r="K1090" s="90">
        <v>8.1999999999999993</v>
      </c>
      <c r="L1090" s="90">
        <v>7.5</v>
      </c>
      <c r="M1090" s="90">
        <v>7.4</v>
      </c>
      <c r="N1090" s="90">
        <v>7.3</v>
      </c>
      <c r="O1090" s="90">
        <v>1.6</v>
      </c>
      <c r="P1090" s="90">
        <v>1</v>
      </c>
      <c r="Q1090" s="90">
        <v>0.3</v>
      </c>
      <c r="R1090" s="90">
        <v>0.3</v>
      </c>
      <c r="S1090" s="90">
        <v>0.3</v>
      </c>
      <c r="T1090" s="90">
        <v>0.3</v>
      </c>
      <c r="U1090" s="90">
        <v>0.3</v>
      </c>
      <c r="V1090" s="90">
        <v>0.3</v>
      </c>
      <c r="W1090" s="90">
        <v>0.3</v>
      </c>
      <c r="X1090" s="90">
        <v>0.3</v>
      </c>
      <c r="Y1090" s="90">
        <v>0.3</v>
      </c>
      <c r="Z1090" s="90">
        <v>0.3</v>
      </c>
      <c r="AA1090" s="26">
        <f t="shared" si="788"/>
        <v>3.4170833333333319</v>
      </c>
      <c r="AB1090" s="26">
        <f t="shared" si="790"/>
        <v>9.1</v>
      </c>
      <c r="AC1090" s="26">
        <f t="shared" si="791"/>
        <v>0.3</v>
      </c>
      <c r="AD1090" s="26">
        <f t="shared" si="792"/>
        <v>82.009999999999962</v>
      </c>
      <c r="AE1090" s="61">
        <f>IF(SUM(AD1090:AD1091)=0," ",SUM(AD1090:AD1091))</f>
        <v>160.10999999999996</v>
      </c>
    </row>
    <row r="1091" spans="1:31" x14ac:dyDescent="0.35">
      <c r="A1091" s="69"/>
      <c r="B1091" s="89" t="s">
        <v>46</v>
      </c>
      <c r="C1091" s="90">
        <v>5.2</v>
      </c>
      <c r="D1091" s="90">
        <v>5.0999999999999996</v>
      </c>
      <c r="E1091" s="90">
        <v>5</v>
      </c>
      <c r="F1091" s="90">
        <v>5.7</v>
      </c>
      <c r="G1091" s="90">
        <v>6.2</v>
      </c>
      <c r="H1091" s="90">
        <v>6.6</v>
      </c>
      <c r="I1091" s="90">
        <v>6.8</v>
      </c>
      <c r="J1091" s="90">
        <v>6.2</v>
      </c>
      <c r="K1091" s="90">
        <v>6.2</v>
      </c>
      <c r="L1091" s="90">
        <v>5.3</v>
      </c>
      <c r="M1091" s="90">
        <v>5.3</v>
      </c>
      <c r="N1091" s="90">
        <v>5.3</v>
      </c>
      <c r="O1091" s="90">
        <v>4.5999999999999996</v>
      </c>
      <c r="P1091" s="90">
        <v>4.5999999999999996</v>
      </c>
      <c r="Q1091" s="90">
        <v>0</v>
      </c>
      <c r="R1091" s="90">
        <v>0</v>
      </c>
      <c r="S1091" s="90">
        <v>0</v>
      </c>
      <c r="T1091" s="90">
        <v>0</v>
      </c>
      <c r="U1091" s="90">
        <v>0</v>
      </c>
      <c r="V1091" s="90">
        <v>0</v>
      </c>
      <c r="W1091" s="90">
        <v>0</v>
      </c>
      <c r="X1091" s="90">
        <v>0</v>
      </c>
      <c r="Y1091" s="90">
        <v>0</v>
      </c>
      <c r="Z1091" s="90">
        <v>0</v>
      </c>
      <c r="AA1091" s="26">
        <f t="shared" si="788"/>
        <v>3.254166666666666</v>
      </c>
      <c r="AB1091" s="26">
        <f t="shared" si="790"/>
        <v>6.8</v>
      </c>
      <c r="AC1091" s="26">
        <f t="shared" si="791"/>
        <v>0</v>
      </c>
      <c r="AD1091" s="26">
        <f t="shared" si="792"/>
        <v>78.09999999999998</v>
      </c>
      <c r="AE1091" s="62"/>
    </row>
    <row r="1092" spans="1:31" x14ac:dyDescent="0.35">
      <c r="A1092" s="68">
        <f t="shared" ref="A1092" si="815">A1090+1</f>
        <v>44373</v>
      </c>
      <c r="B1092" s="89" t="s">
        <v>45</v>
      </c>
      <c r="C1092" s="90">
        <v>7.2</v>
      </c>
      <c r="D1092" s="90">
        <v>7.2</v>
      </c>
      <c r="E1092" s="90">
        <v>7.5</v>
      </c>
      <c r="F1092" s="90">
        <v>7.1</v>
      </c>
      <c r="G1092" s="90">
        <v>7</v>
      </c>
      <c r="H1092" s="90">
        <v>7</v>
      </c>
      <c r="I1092" s="90">
        <v>6.9</v>
      </c>
      <c r="J1092" s="90">
        <v>6.8</v>
      </c>
      <c r="K1092" s="90">
        <v>6.8</v>
      </c>
      <c r="L1092" s="90">
        <v>1.5</v>
      </c>
      <c r="M1092" s="90">
        <v>0.8</v>
      </c>
      <c r="N1092" s="90">
        <v>0.9</v>
      </c>
      <c r="O1092" s="90">
        <v>0.9</v>
      </c>
      <c r="P1092" s="90">
        <v>0.9</v>
      </c>
      <c r="Q1092" s="90">
        <v>0.9</v>
      </c>
      <c r="R1092" s="90">
        <v>1</v>
      </c>
      <c r="S1092" s="90">
        <v>0.9</v>
      </c>
      <c r="T1092" s="90">
        <v>0.3</v>
      </c>
      <c r="U1092" s="90">
        <v>0.3</v>
      </c>
      <c r="V1092" s="90">
        <v>0.3</v>
      </c>
      <c r="W1092" s="90">
        <v>1.1000000000000001</v>
      </c>
      <c r="X1092" s="90">
        <v>1</v>
      </c>
      <c r="Y1092" s="90">
        <v>1.1000000000000001</v>
      </c>
      <c r="Z1092" s="90">
        <v>1</v>
      </c>
      <c r="AA1092" s="26">
        <f t="shared" si="788"/>
        <v>3.1833333333333336</v>
      </c>
      <c r="AB1092" s="26">
        <f t="shared" si="790"/>
        <v>7.5</v>
      </c>
      <c r="AC1092" s="26">
        <f t="shared" si="791"/>
        <v>0.3</v>
      </c>
      <c r="AD1092" s="26">
        <f t="shared" si="792"/>
        <v>76.400000000000006</v>
      </c>
      <c r="AE1092" s="61">
        <f>IF(SUM(AD1092:AD1093)=0," ",SUM(AD1092:AD1093))</f>
        <v>173.40000000000003</v>
      </c>
    </row>
    <row r="1093" spans="1:31" x14ac:dyDescent="0.35">
      <c r="A1093" s="69"/>
      <c r="B1093" s="89" t="s">
        <v>46</v>
      </c>
      <c r="C1093" s="90">
        <v>5</v>
      </c>
      <c r="D1093" s="90">
        <v>5</v>
      </c>
      <c r="E1093" s="90">
        <v>5.3</v>
      </c>
      <c r="F1093" s="90">
        <v>5</v>
      </c>
      <c r="G1093" s="90">
        <v>5</v>
      </c>
      <c r="H1093" s="90">
        <v>5.0999999999999996</v>
      </c>
      <c r="I1093" s="90">
        <v>4.8</v>
      </c>
      <c r="J1093" s="90">
        <v>4.8</v>
      </c>
      <c r="K1093" s="90">
        <v>4.7</v>
      </c>
      <c r="L1093" s="90">
        <v>4.5999999999999996</v>
      </c>
      <c r="M1093" s="90">
        <v>3.6</v>
      </c>
      <c r="N1093" s="90">
        <v>3.8</v>
      </c>
      <c r="O1093" s="90">
        <v>3.8</v>
      </c>
      <c r="P1093" s="90">
        <v>3.8</v>
      </c>
      <c r="Q1093" s="90">
        <v>3.8</v>
      </c>
      <c r="R1093" s="90">
        <v>3.7</v>
      </c>
      <c r="S1093" s="90">
        <v>3.7</v>
      </c>
      <c r="T1093" s="90">
        <v>0</v>
      </c>
      <c r="U1093" s="90">
        <v>0</v>
      </c>
      <c r="V1093" s="90">
        <v>0</v>
      </c>
      <c r="W1093" s="90">
        <v>5.3</v>
      </c>
      <c r="X1093" s="90">
        <v>5.4</v>
      </c>
      <c r="Y1093" s="90">
        <v>5.4</v>
      </c>
      <c r="Z1093" s="90">
        <v>5.4</v>
      </c>
      <c r="AA1093" s="26">
        <f t="shared" si="788"/>
        <v>4.041666666666667</v>
      </c>
      <c r="AB1093" s="26">
        <f t="shared" si="790"/>
        <v>5.4</v>
      </c>
      <c r="AC1093" s="26">
        <f t="shared" si="791"/>
        <v>0</v>
      </c>
      <c r="AD1093" s="26">
        <f t="shared" si="792"/>
        <v>97.000000000000014</v>
      </c>
      <c r="AE1093" s="62"/>
    </row>
    <row r="1094" spans="1:31" x14ac:dyDescent="0.35">
      <c r="A1094" s="68">
        <f t="shared" ref="A1094" si="816">A1092+1</f>
        <v>44374</v>
      </c>
      <c r="B1094" s="89" t="s">
        <v>45</v>
      </c>
      <c r="C1094" s="90">
        <v>7.7</v>
      </c>
      <c r="D1094" s="90">
        <v>8</v>
      </c>
      <c r="E1094" s="90">
        <v>8.1999999999999993</v>
      </c>
      <c r="F1094" s="90">
        <v>7.1</v>
      </c>
      <c r="G1094" s="90">
        <v>6.8</v>
      </c>
      <c r="H1094" s="90">
        <v>1</v>
      </c>
      <c r="I1094" s="90">
        <v>1</v>
      </c>
      <c r="J1094" s="90">
        <v>1</v>
      </c>
      <c r="K1094" s="90">
        <v>1</v>
      </c>
      <c r="L1094" s="90">
        <v>1.1000000000000001</v>
      </c>
      <c r="M1094" s="90">
        <v>1</v>
      </c>
      <c r="N1094" s="90">
        <v>0.4</v>
      </c>
      <c r="O1094" s="90">
        <v>0.3</v>
      </c>
      <c r="P1094" s="90">
        <v>0.3</v>
      </c>
      <c r="Q1094" s="90">
        <v>0.3</v>
      </c>
      <c r="R1094" s="90">
        <v>0.3</v>
      </c>
      <c r="S1094" s="90">
        <v>0.3</v>
      </c>
      <c r="T1094" s="90">
        <v>0.3</v>
      </c>
      <c r="U1094" s="90">
        <v>0.3</v>
      </c>
      <c r="V1094" s="90">
        <v>0.3</v>
      </c>
      <c r="W1094" s="90">
        <v>9</v>
      </c>
      <c r="X1094" s="90">
        <v>9</v>
      </c>
      <c r="Y1094" s="90">
        <v>8.9</v>
      </c>
      <c r="Z1094" s="90">
        <v>8.9</v>
      </c>
      <c r="AA1094" s="26">
        <f t="shared" si="788"/>
        <v>3.4374999999999996</v>
      </c>
      <c r="AB1094" s="26">
        <f t="shared" si="790"/>
        <v>9</v>
      </c>
      <c r="AC1094" s="26">
        <f t="shared" si="791"/>
        <v>0.3</v>
      </c>
      <c r="AD1094" s="26">
        <f t="shared" si="792"/>
        <v>82.499999999999986</v>
      </c>
      <c r="AE1094" s="61">
        <f>IF(SUM(AD1094:AD1095)=0," ",SUM(AD1094:AD1095))</f>
        <v>169.29999999999995</v>
      </c>
    </row>
    <row r="1095" spans="1:31" x14ac:dyDescent="0.35">
      <c r="A1095" s="69"/>
      <c r="B1095" s="89" t="s">
        <v>46</v>
      </c>
      <c r="C1095" s="90">
        <v>5.6</v>
      </c>
      <c r="D1095" s="90">
        <v>5.8</v>
      </c>
      <c r="E1095" s="90">
        <v>5.9</v>
      </c>
      <c r="F1095" s="90">
        <v>5</v>
      </c>
      <c r="G1095" s="90">
        <v>4.5999999999999996</v>
      </c>
      <c r="H1095" s="90">
        <v>5.0999999999999996</v>
      </c>
      <c r="I1095" s="90">
        <v>6</v>
      </c>
      <c r="J1095" s="90">
        <v>6.5</v>
      </c>
      <c r="K1095" s="90">
        <v>6.5</v>
      </c>
      <c r="L1095" s="90">
        <v>4.5</v>
      </c>
      <c r="M1095" s="90">
        <v>4.5999999999999996</v>
      </c>
      <c r="N1095" s="90">
        <v>0</v>
      </c>
      <c r="O1095" s="90">
        <v>0</v>
      </c>
      <c r="P1095" s="90">
        <v>0</v>
      </c>
      <c r="Q1095" s="90">
        <v>0</v>
      </c>
      <c r="R1095" s="90">
        <v>0</v>
      </c>
      <c r="S1095" s="90">
        <v>0</v>
      </c>
      <c r="T1095" s="90">
        <v>0</v>
      </c>
      <c r="U1095" s="90">
        <v>0</v>
      </c>
      <c r="V1095" s="90">
        <v>0</v>
      </c>
      <c r="W1095" s="90">
        <v>6.5</v>
      </c>
      <c r="X1095" s="90">
        <v>6.6</v>
      </c>
      <c r="Y1095" s="90">
        <v>6.8</v>
      </c>
      <c r="Z1095" s="90">
        <v>6.8</v>
      </c>
      <c r="AA1095" s="26">
        <f t="shared" si="788"/>
        <v>3.6166666666666658</v>
      </c>
      <c r="AB1095" s="26">
        <f t="shared" si="790"/>
        <v>6.8</v>
      </c>
      <c r="AC1095" s="26">
        <f t="shared" si="791"/>
        <v>0</v>
      </c>
      <c r="AD1095" s="26">
        <f t="shared" si="792"/>
        <v>86.799999999999983</v>
      </c>
      <c r="AE1095" s="62"/>
    </row>
    <row r="1096" spans="1:31" x14ac:dyDescent="0.35">
      <c r="A1096" s="68">
        <f t="shared" ref="A1096" si="817">A1094+1</f>
        <v>44375</v>
      </c>
      <c r="B1096" s="89" t="s">
        <v>45</v>
      </c>
      <c r="C1096" s="90">
        <v>8.1</v>
      </c>
      <c r="D1096" s="90">
        <v>7.8</v>
      </c>
      <c r="E1096" s="90">
        <v>7.8</v>
      </c>
      <c r="F1096" s="90">
        <v>7.8</v>
      </c>
      <c r="G1096" s="90">
        <v>1.1000000000000001</v>
      </c>
      <c r="H1096" s="90">
        <v>1</v>
      </c>
      <c r="I1096" s="90">
        <v>0.9</v>
      </c>
      <c r="J1096" s="90">
        <v>0.9</v>
      </c>
      <c r="K1096" s="90">
        <v>0.9</v>
      </c>
      <c r="L1096" s="90">
        <v>0.9</v>
      </c>
      <c r="M1096" s="90">
        <v>1</v>
      </c>
      <c r="N1096" s="90">
        <v>1</v>
      </c>
      <c r="O1096" s="90">
        <v>1.1000000000000001</v>
      </c>
      <c r="P1096" s="90">
        <v>1.2</v>
      </c>
      <c r="Q1096" s="90">
        <v>1.2</v>
      </c>
      <c r="R1096" s="90">
        <v>1.2</v>
      </c>
      <c r="S1096" s="90">
        <v>8.1999999999999993</v>
      </c>
      <c r="T1096" s="90">
        <v>8</v>
      </c>
      <c r="U1096" s="90">
        <v>8</v>
      </c>
      <c r="V1096" s="90">
        <v>7</v>
      </c>
      <c r="W1096" s="90">
        <v>6.8</v>
      </c>
      <c r="X1096" s="90">
        <v>1.2</v>
      </c>
      <c r="Y1096" s="90">
        <v>1.1000000000000001</v>
      </c>
      <c r="Z1096" s="90">
        <v>1</v>
      </c>
      <c r="AA1096" s="26">
        <f t="shared" si="788"/>
        <v>3.5500000000000003</v>
      </c>
      <c r="AB1096" s="26">
        <f t="shared" si="790"/>
        <v>8.1999999999999993</v>
      </c>
      <c r="AC1096" s="26">
        <f t="shared" si="791"/>
        <v>0.9</v>
      </c>
      <c r="AD1096" s="26">
        <f t="shared" si="792"/>
        <v>85.2</v>
      </c>
      <c r="AE1096" s="61">
        <f>IF(SUM(AD1096:AD1097)=0," ",SUM(AD1096:AD1097))</f>
        <v>193</v>
      </c>
    </row>
    <row r="1097" spans="1:31" x14ac:dyDescent="0.35">
      <c r="A1097" s="69"/>
      <c r="B1097" s="89" t="s">
        <v>46</v>
      </c>
      <c r="C1097" s="90">
        <v>5.8</v>
      </c>
      <c r="D1097" s="90">
        <v>5.6</v>
      </c>
      <c r="E1097" s="90">
        <v>5.6</v>
      </c>
      <c r="F1097" s="90">
        <v>5.7</v>
      </c>
      <c r="G1097" s="90">
        <v>4.5999999999999996</v>
      </c>
      <c r="H1097" s="90">
        <v>4.5999999999999996</v>
      </c>
      <c r="I1097" s="90">
        <v>3.6</v>
      </c>
      <c r="J1097" s="90">
        <v>3.6</v>
      </c>
      <c r="K1097" s="90">
        <v>3.6</v>
      </c>
      <c r="L1097" s="90">
        <v>3.7</v>
      </c>
      <c r="M1097" s="90">
        <v>3.8</v>
      </c>
      <c r="N1097" s="90">
        <v>4.5999999999999996</v>
      </c>
      <c r="O1097" s="90">
        <v>4.0999999999999996</v>
      </c>
      <c r="P1097" s="90">
        <v>4.2</v>
      </c>
      <c r="Q1097" s="90">
        <v>4.4000000000000004</v>
      </c>
      <c r="R1097" s="90">
        <v>4.5999999999999996</v>
      </c>
      <c r="S1097" s="90">
        <v>6.2</v>
      </c>
      <c r="T1097" s="90">
        <v>6</v>
      </c>
      <c r="U1097" s="90">
        <v>5.8</v>
      </c>
      <c r="V1097" s="90">
        <v>5</v>
      </c>
      <c r="W1097" s="90">
        <v>4.7</v>
      </c>
      <c r="X1097" s="90">
        <v>4</v>
      </c>
      <c r="Y1097" s="90">
        <v>4</v>
      </c>
      <c r="Z1097" s="90">
        <v>0</v>
      </c>
      <c r="AA1097" s="26">
        <f t="shared" si="788"/>
        <v>4.4916666666666671</v>
      </c>
      <c r="AB1097" s="26">
        <f t="shared" si="790"/>
        <v>6.2</v>
      </c>
      <c r="AC1097" s="26">
        <f t="shared" si="791"/>
        <v>0</v>
      </c>
      <c r="AD1097" s="26">
        <f t="shared" si="792"/>
        <v>107.80000000000001</v>
      </c>
      <c r="AE1097" s="62"/>
    </row>
    <row r="1098" spans="1:31" x14ac:dyDescent="0.35">
      <c r="A1098" s="68">
        <f t="shared" ref="A1098" si="818">A1096+1</f>
        <v>44376</v>
      </c>
      <c r="B1098" s="89" t="s">
        <v>45</v>
      </c>
      <c r="C1098" s="90">
        <v>0.3</v>
      </c>
      <c r="D1098" s="90">
        <v>0.3</v>
      </c>
      <c r="E1098" s="90">
        <v>0.3</v>
      </c>
      <c r="F1098" s="90">
        <v>0.3</v>
      </c>
      <c r="G1098" s="90">
        <v>0.3</v>
      </c>
      <c r="H1098" s="90">
        <v>0.2</v>
      </c>
      <c r="I1098" s="90">
        <v>0.2</v>
      </c>
      <c r="J1098" s="90">
        <v>0.2</v>
      </c>
      <c r="K1098" s="90">
        <v>0.3</v>
      </c>
      <c r="L1098" s="90">
        <v>0.2</v>
      </c>
      <c r="M1098" s="90">
        <v>0.2</v>
      </c>
      <c r="N1098" s="90">
        <v>6.2</v>
      </c>
      <c r="O1098" s="90">
        <v>7.1</v>
      </c>
      <c r="P1098" s="90">
        <v>7.6</v>
      </c>
      <c r="Q1098" s="90">
        <v>7.7</v>
      </c>
      <c r="R1098" s="90">
        <v>7</v>
      </c>
      <c r="S1098" s="90">
        <v>5.9</v>
      </c>
      <c r="T1098" s="90">
        <v>5.0999999999999996</v>
      </c>
      <c r="U1098" s="90">
        <v>5</v>
      </c>
      <c r="V1098" s="90">
        <v>0.3</v>
      </c>
      <c r="W1098" s="90">
        <v>0.3</v>
      </c>
      <c r="X1098" s="90">
        <v>0.3</v>
      </c>
      <c r="Y1098" s="90">
        <v>0.3</v>
      </c>
      <c r="Z1098" s="90">
        <v>0.3</v>
      </c>
      <c r="AA1098" s="26">
        <f t="shared" si="788"/>
        <v>2.3291666666666662</v>
      </c>
      <c r="AB1098" s="26">
        <f t="shared" si="790"/>
        <v>7.7</v>
      </c>
      <c r="AC1098" s="26">
        <f t="shared" si="791"/>
        <v>0.2</v>
      </c>
      <c r="AD1098" s="26">
        <f t="shared" si="792"/>
        <v>55.899999999999991</v>
      </c>
      <c r="AE1098" s="61">
        <f>IF(SUM(AD1098:AD1099)=0," ",SUM(AD1098:AD1099))</f>
        <v>80.399999999999991</v>
      </c>
    </row>
    <row r="1099" spans="1:31" x14ac:dyDescent="0.35">
      <c r="A1099" s="69"/>
      <c r="B1099" s="89" t="s">
        <v>46</v>
      </c>
      <c r="C1099" s="90">
        <v>0</v>
      </c>
      <c r="D1099" s="90">
        <v>0</v>
      </c>
      <c r="E1099" s="90">
        <v>0</v>
      </c>
      <c r="F1099" s="90">
        <v>0</v>
      </c>
      <c r="G1099" s="90">
        <v>0</v>
      </c>
      <c r="H1099" s="90">
        <v>0</v>
      </c>
      <c r="I1099" s="90">
        <v>0</v>
      </c>
      <c r="J1099" s="90">
        <v>0</v>
      </c>
      <c r="K1099" s="90">
        <v>0</v>
      </c>
      <c r="L1099" s="90">
        <v>0</v>
      </c>
      <c r="M1099" s="90">
        <v>0</v>
      </c>
      <c r="N1099" s="90">
        <v>0</v>
      </c>
      <c r="O1099" s="90">
        <v>5</v>
      </c>
      <c r="P1099" s="90">
        <v>5.3</v>
      </c>
      <c r="Q1099" s="90">
        <v>5.4</v>
      </c>
      <c r="R1099" s="90">
        <v>5</v>
      </c>
      <c r="S1099" s="90">
        <v>3.8</v>
      </c>
      <c r="T1099" s="90">
        <v>0</v>
      </c>
      <c r="U1099" s="90">
        <v>0</v>
      </c>
      <c r="V1099" s="90">
        <v>0</v>
      </c>
      <c r="W1099" s="90">
        <v>0</v>
      </c>
      <c r="X1099" s="90">
        <v>0</v>
      </c>
      <c r="Y1099" s="90">
        <v>0</v>
      </c>
      <c r="Z1099" s="90">
        <v>0</v>
      </c>
      <c r="AA1099" s="26">
        <f t="shared" si="788"/>
        <v>1.0208333333333335</v>
      </c>
      <c r="AB1099" s="26">
        <f t="shared" si="790"/>
        <v>5.4</v>
      </c>
      <c r="AC1099" s="26">
        <f t="shared" si="791"/>
        <v>0</v>
      </c>
      <c r="AD1099" s="26">
        <f t="shared" si="792"/>
        <v>24.500000000000004</v>
      </c>
      <c r="AE1099" s="62"/>
    </row>
    <row r="1100" spans="1:31" x14ac:dyDescent="0.35">
      <c r="A1100" s="68">
        <f t="shared" ref="A1100" si="819">A1098+1</f>
        <v>44377</v>
      </c>
      <c r="B1100" s="89" t="s">
        <v>45</v>
      </c>
      <c r="C1100" s="90">
        <v>0.4</v>
      </c>
      <c r="D1100" s="90">
        <v>0.4</v>
      </c>
      <c r="E1100" s="90">
        <v>0.4</v>
      </c>
      <c r="F1100" s="90">
        <v>0.4</v>
      </c>
      <c r="G1100" s="90">
        <v>0.4</v>
      </c>
      <c r="H1100" s="90">
        <v>0.2</v>
      </c>
      <c r="I1100" s="90">
        <v>0.2</v>
      </c>
      <c r="J1100" s="90">
        <v>0.2</v>
      </c>
      <c r="K1100" s="90">
        <v>0.2</v>
      </c>
      <c r="L1100" s="90">
        <v>0.2</v>
      </c>
      <c r="M1100" s="90">
        <v>0.2</v>
      </c>
      <c r="N1100" s="90">
        <v>0.2</v>
      </c>
      <c r="O1100" s="90">
        <v>0.2</v>
      </c>
      <c r="P1100" s="90">
        <v>0.2</v>
      </c>
      <c r="Q1100" s="90">
        <v>0.2</v>
      </c>
      <c r="R1100" s="90">
        <v>0.2</v>
      </c>
      <c r="S1100" s="90">
        <v>0.2</v>
      </c>
      <c r="T1100" s="90">
        <v>0.2</v>
      </c>
      <c r="U1100" s="90">
        <v>0.2</v>
      </c>
      <c r="V1100" s="90">
        <v>0.2</v>
      </c>
      <c r="W1100" s="90">
        <v>0.2</v>
      </c>
      <c r="X1100" s="90">
        <v>0.2</v>
      </c>
      <c r="Y1100" s="90">
        <v>0.2</v>
      </c>
      <c r="Z1100" s="90">
        <v>0.2</v>
      </c>
      <c r="AA1100" s="26">
        <f t="shared" si="788"/>
        <v>0.24166666666666681</v>
      </c>
      <c r="AB1100" s="26">
        <f t="shared" si="790"/>
        <v>0.4</v>
      </c>
      <c r="AC1100" s="26">
        <f t="shared" si="791"/>
        <v>0.2</v>
      </c>
      <c r="AD1100" s="26">
        <f t="shared" si="792"/>
        <v>5.8000000000000034</v>
      </c>
      <c r="AE1100" s="61">
        <f>IF(SUM(AD1100:AD1101)=0," ",SUM(AD1100:AD1101))</f>
        <v>5.8000000000000034</v>
      </c>
    </row>
    <row r="1101" spans="1:31" x14ac:dyDescent="0.35">
      <c r="A1101" s="69"/>
      <c r="B1101" s="89" t="s">
        <v>46</v>
      </c>
      <c r="C1101" s="90">
        <v>0</v>
      </c>
      <c r="D1101" s="90">
        <v>0</v>
      </c>
      <c r="E1101" s="90">
        <v>0</v>
      </c>
      <c r="F1101" s="90">
        <v>0</v>
      </c>
      <c r="G1101" s="90">
        <v>0</v>
      </c>
      <c r="H1101" s="90">
        <v>0</v>
      </c>
      <c r="I1101" s="90">
        <v>0</v>
      </c>
      <c r="J1101" s="90">
        <v>0</v>
      </c>
      <c r="K1101" s="90">
        <v>0</v>
      </c>
      <c r="L1101" s="90">
        <v>0</v>
      </c>
      <c r="M1101" s="90">
        <v>0</v>
      </c>
      <c r="N1101" s="90">
        <v>0</v>
      </c>
      <c r="O1101" s="90">
        <v>0</v>
      </c>
      <c r="P1101" s="90">
        <v>0</v>
      </c>
      <c r="Q1101" s="90">
        <v>0</v>
      </c>
      <c r="R1101" s="90">
        <v>0</v>
      </c>
      <c r="S1101" s="90">
        <v>0</v>
      </c>
      <c r="T1101" s="90">
        <v>0</v>
      </c>
      <c r="U1101" s="90">
        <v>0</v>
      </c>
      <c r="V1101" s="90">
        <v>0</v>
      </c>
      <c r="W1101" s="90">
        <v>0</v>
      </c>
      <c r="X1101" s="90">
        <v>0</v>
      </c>
      <c r="Y1101" s="90">
        <v>0</v>
      </c>
      <c r="Z1101" s="90">
        <v>0</v>
      </c>
      <c r="AA1101" s="26" t="str">
        <f t="shared" si="788"/>
        <v xml:space="preserve"> </v>
      </c>
      <c r="AB1101" s="26" t="str">
        <f t="shared" si="790"/>
        <v xml:space="preserve"> </v>
      </c>
      <c r="AC1101" s="26" t="str">
        <f t="shared" si="791"/>
        <v xml:space="preserve"> </v>
      </c>
      <c r="AD1101" s="26" t="str">
        <f t="shared" si="792"/>
        <v xml:space="preserve"> </v>
      </c>
      <c r="AE1101" s="62"/>
    </row>
    <row r="1102" spans="1:31" x14ac:dyDescent="0.35">
      <c r="A1102" s="68">
        <f t="shared" ref="A1102" si="820">A1100+1</f>
        <v>44378</v>
      </c>
      <c r="B1102" s="89" t="s">
        <v>45</v>
      </c>
      <c r="C1102" s="90">
        <v>0.2</v>
      </c>
      <c r="D1102" s="90">
        <v>0.2</v>
      </c>
      <c r="E1102" s="90">
        <v>0.2</v>
      </c>
      <c r="F1102" s="90">
        <v>0.2</v>
      </c>
      <c r="G1102" s="90">
        <v>5.8</v>
      </c>
      <c r="H1102" s="90">
        <v>6.6</v>
      </c>
      <c r="I1102" s="90">
        <v>6</v>
      </c>
      <c r="J1102" s="90">
        <v>1.5</v>
      </c>
      <c r="K1102" s="90">
        <v>0.7</v>
      </c>
      <c r="L1102" s="90">
        <v>0.9</v>
      </c>
      <c r="M1102" s="90">
        <v>0.9</v>
      </c>
      <c r="N1102" s="90">
        <v>0.9</v>
      </c>
      <c r="O1102" s="90">
        <v>0.9</v>
      </c>
      <c r="P1102" s="90">
        <v>0.9</v>
      </c>
      <c r="Q1102" s="90">
        <v>0.9</v>
      </c>
      <c r="R1102" s="90">
        <v>0.2</v>
      </c>
      <c r="S1102" s="90">
        <v>0.2</v>
      </c>
      <c r="T1102" s="90">
        <v>0.2</v>
      </c>
      <c r="U1102" s="90">
        <v>0.2</v>
      </c>
      <c r="V1102" s="90">
        <v>0.2</v>
      </c>
      <c r="W1102" s="90">
        <v>0.2</v>
      </c>
      <c r="X1102" s="90">
        <v>0.2</v>
      </c>
      <c r="Y1102" s="90">
        <v>0.2</v>
      </c>
      <c r="Z1102" s="90">
        <v>0.2</v>
      </c>
      <c r="AA1102" s="26">
        <f>IF(SUM(C1102:Z1102)=0," ",AVERAGE(C1102:Z1102))</f>
        <v>1.191666666666666</v>
      </c>
      <c r="AB1102" s="26">
        <f>IF(AA1102=0," ",MAX(C1102:Z1102))</f>
        <v>6.6</v>
      </c>
      <c r="AC1102" s="26">
        <f>IF(AA1102=0," ",MIN(C1102:Z1102))</f>
        <v>0.2</v>
      </c>
      <c r="AD1102" s="26">
        <f>IF(AA1102=0," ",SUM(C1102:Z1102))</f>
        <v>28.599999999999984</v>
      </c>
      <c r="AE1102" s="61">
        <f>IF(SUM(AD1102:AD1103)=0," ",SUM(AD1102:AD1103))</f>
        <v>68.799999999999983</v>
      </c>
    </row>
    <row r="1103" spans="1:31" x14ac:dyDescent="0.35">
      <c r="A1103" s="69"/>
      <c r="B1103" s="89" t="s">
        <v>46</v>
      </c>
      <c r="C1103" s="90">
        <v>0</v>
      </c>
      <c r="D1103" s="90">
        <v>0</v>
      </c>
      <c r="E1103" s="90">
        <v>0</v>
      </c>
      <c r="F1103" s="90">
        <v>0</v>
      </c>
      <c r="G1103" s="90">
        <v>0</v>
      </c>
      <c r="H1103" s="90">
        <v>4.7</v>
      </c>
      <c r="I1103" s="90">
        <v>4.0999999999999996</v>
      </c>
      <c r="J1103" s="90">
        <v>4.3</v>
      </c>
      <c r="K1103" s="90">
        <v>3.5</v>
      </c>
      <c r="L1103" s="90">
        <v>4</v>
      </c>
      <c r="M1103" s="90">
        <v>3.9</v>
      </c>
      <c r="N1103" s="90">
        <v>3.7</v>
      </c>
      <c r="O1103" s="90">
        <v>4</v>
      </c>
      <c r="P1103" s="90">
        <v>4</v>
      </c>
      <c r="Q1103" s="90">
        <v>4</v>
      </c>
      <c r="R1103" s="90">
        <v>0</v>
      </c>
      <c r="S1103" s="90">
        <v>0</v>
      </c>
      <c r="T1103" s="90">
        <v>0</v>
      </c>
      <c r="U1103" s="90">
        <v>0</v>
      </c>
      <c r="V1103" s="90">
        <v>0</v>
      </c>
      <c r="W1103" s="90">
        <v>0</v>
      </c>
      <c r="X1103" s="90">
        <v>0</v>
      </c>
      <c r="Y1103" s="90">
        <v>0</v>
      </c>
      <c r="Z1103" s="90">
        <v>0</v>
      </c>
      <c r="AA1103" s="26">
        <f>IF(SUM(C1103:Z1103)=0," ",AVERAGE(C1103:Z1103))</f>
        <v>1.675</v>
      </c>
      <c r="AB1103" s="26">
        <f>IF(AA1103=0," ",MAX(C1103:Z1103))</f>
        <v>4.7</v>
      </c>
      <c r="AC1103" s="26">
        <f>IF(AA1103=0," ",MIN(C1103:Z1103))</f>
        <v>0</v>
      </c>
      <c r="AD1103" s="26">
        <f>IF(AA1103=0," ",SUM(C1103:Z1103))</f>
        <v>40.200000000000003</v>
      </c>
      <c r="AE1103" s="62"/>
    </row>
    <row r="1104" spans="1:31" x14ac:dyDescent="0.35">
      <c r="A1104" s="68">
        <f t="shared" ref="A1104" si="821">A1102+1</f>
        <v>44379</v>
      </c>
      <c r="B1104" s="89" t="s">
        <v>45</v>
      </c>
      <c r="C1104" s="90">
        <v>5.6</v>
      </c>
      <c r="D1104" s="90">
        <v>7.2</v>
      </c>
      <c r="E1104" s="90">
        <v>8.5</v>
      </c>
      <c r="F1104" s="90">
        <v>8.8000000000000007</v>
      </c>
      <c r="G1104" s="90">
        <v>9</v>
      </c>
      <c r="H1104" s="90">
        <v>9</v>
      </c>
      <c r="I1104" s="90">
        <v>0.9</v>
      </c>
      <c r="J1104" s="90">
        <v>1</v>
      </c>
      <c r="K1104" s="90">
        <v>1</v>
      </c>
      <c r="L1104" s="90">
        <v>0.9</v>
      </c>
      <c r="M1104" s="90">
        <v>0.9</v>
      </c>
      <c r="N1104" s="90">
        <v>1</v>
      </c>
      <c r="O1104" s="90">
        <v>0.9</v>
      </c>
      <c r="P1104" s="90">
        <v>0.9</v>
      </c>
      <c r="Q1104" s="90">
        <v>0.8</v>
      </c>
      <c r="R1104" s="90">
        <v>0.2</v>
      </c>
      <c r="S1104" s="90">
        <v>0.2</v>
      </c>
      <c r="T1104" s="90">
        <v>0.2</v>
      </c>
      <c r="U1104" s="90">
        <v>0.2</v>
      </c>
      <c r="V1104" s="90">
        <v>0.2</v>
      </c>
      <c r="W1104" s="90">
        <v>8.5</v>
      </c>
      <c r="X1104" s="90">
        <v>8.5</v>
      </c>
      <c r="Y1104" s="90">
        <v>8.9</v>
      </c>
      <c r="Z1104" s="90">
        <v>9</v>
      </c>
      <c r="AA1104" s="26">
        <f>IF(SUM(C1104:Z1104)=0," ",AVERAGE(C1104:Z1104))</f>
        <v>3.8458333333333337</v>
      </c>
      <c r="AB1104" s="26">
        <f>IF(AA1104=" "," ",MAX(C1104:Z1104))</f>
        <v>9</v>
      </c>
      <c r="AC1104" s="26">
        <f>IF(AA1104=" "," ",MIN(C1104:Z1104))</f>
        <v>0.2</v>
      </c>
      <c r="AD1104" s="26">
        <f>IF(AA1104=" "," ",SUM(C1104:Z1104))</f>
        <v>92.300000000000011</v>
      </c>
      <c r="AE1104" s="61">
        <f>IF(SUM(AD1104:AD1105)=0," ",SUM(AD1104:AD1105))</f>
        <v>196.3</v>
      </c>
    </row>
    <row r="1105" spans="1:31" x14ac:dyDescent="0.35">
      <c r="A1105" s="69"/>
      <c r="B1105" s="89" t="s">
        <v>46</v>
      </c>
      <c r="C1105" s="90">
        <v>3.7</v>
      </c>
      <c r="D1105" s="90">
        <v>5</v>
      </c>
      <c r="E1105" s="90">
        <v>6.7</v>
      </c>
      <c r="F1105" s="90">
        <v>6.8</v>
      </c>
      <c r="G1105" s="90">
        <v>6.8</v>
      </c>
      <c r="H1105" s="90">
        <v>6.9</v>
      </c>
      <c r="I1105" s="90">
        <v>5.0999999999999996</v>
      </c>
      <c r="J1105" s="90">
        <v>5.3</v>
      </c>
      <c r="K1105" s="90">
        <v>6.6</v>
      </c>
      <c r="L1105" s="90">
        <v>6.5</v>
      </c>
      <c r="M1105" s="90">
        <v>5.4</v>
      </c>
      <c r="N1105" s="90">
        <v>4.2</v>
      </c>
      <c r="O1105" s="90">
        <v>4</v>
      </c>
      <c r="P1105" s="90">
        <v>4</v>
      </c>
      <c r="Q1105" s="90">
        <v>0.1</v>
      </c>
      <c r="R1105" s="90">
        <v>0</v>
      </c>
      <c r="S1105" s="90">
        <v>0</v>
      </c>
      <c r="T1105" s="90">
        <v>0</v>
      </c>
      <c r="U1105" s="90">
        <v>0</v>
      </c>
      <c r="V1105" s="90">
        <v>0</v>
      </c>
      <c r="W1105" s="90">
        <v>6.5</v>
      </c>
      <c r="X1105" s="90">
        <v>6.5</v>
      </c>
      <c r="Y1105" s="90">
        <v>6.8</v>
      </c>
      <c r="Z1105" s="90">
        <v>7.1</v>
      </c>
      <c r="AA1105" s="26">
        <f t="shared" ref="AA1105:AA1163" si="822">IF(SUM(C1105:Z1105)=0," ",AVERAGE(C1105:Z1105))</f>
        <v>4.333333333333333</v>
      </c>
      <c r="AB1105" s="26">
        <f>IF(AA1105=" "," ",MAX(C1105:Z1105))</f>
        <v>7.1</v>
      </c>
      <c r="AC1105" s="26">
        <f>IF(AA1105=" "," ",MIN(C1105:Z1105))</f>
        <v>0</v>
      </c>
      <c r="AD1105" s="26">
        <f>IF(AA1105=" "," ",SUM(C1105:Z1105))</f>
        <v>103.99999999999999</v>
      </c>
      <c r="AE1105" s="62"/>
    </row>
    <row r="1106" spans="1:31" x14ac:dyDescent="0.35">
      <c r="A1106" s="68">
        <f t="shared" ref="A1106" si="823">A1104+1</f>
        <v>44380</v>
      </c>
      <c r="B1106" s="89" t="s">
        <v>45</v>
      </c>
      <c r="C1106" s="90">
        <v>8.1999999999999993</v>
      </c>
      <c r="D1106" s="90">
        <v>7.5</v>
      </c>
      <c r="E1106" s="90">
        <v>7.4</v>
      </c>
      <c r="F1106" s="90">
        <v>7.5</v>
      </c>
      <c r="G1106" s="90">
        <v>8.4</v>
      </c>
      <c r="H1106" s="90">
        <v>8.4</v>
      </c>
      <c r="I1106" s="90">
        <v>5.4</v>
      </c>
      <c r="J1106" s="90">
        <v>0.9</v>
      </c>
      <c r="K1106" s="90">
        <v>0.9</v>
      </c>
      <c r="L1106" s="90">
        <v>0.9</v>
      </c>
      <c r="M1106" s="90">
        <v>0.9</v>
      </c>
      <c r="N1106" s="90">
        <v>0.8</v>
      </c>
      <c r="O1106" s="90">
        <v>0.8</v>
      </c>
      <c r="P1106" s="90">
        <v>0.9</v>
      </c>
      <c r="Q1106" s="90">
        <v>0.9</v>
      </c>
      <c r="R1106" s="90">
        <v>0.8</v>
      </c>
      <c r="S1106" s="90">
        <v>0.8</v>
      </c>
      <c r="T1106" s="90">
        <v>0.3</v>
      </c>
      <c r="U1106" s="90">
        <v>0.3</v>
      </c>
      <c r="V1106" s="90">
        <v>0.3</v>
      </c>
      <c r="W1106" s="90">
        <v>0.4</v>
      </c>
      <c r="X1106" s="90">
        <v>8.1</v>
      </c>
      <c r="Y1106" s="90">
        <v>8.1999999999999993</v>
      </c>
      <c r="Z1106" s="90">
        <v>8.4</v>
      </c>
      <c r="AA1106" s="26">
        <f t="shared" si="822"/>
        <v>3.6416666666666657</v>
      </c>
      <c r="AB1106" s="26">
        <f t="shared" ref="AB1106:AB1163" si="824">IF(AA1106=" "," ",MAX(C1106:Z1106))</f>
        <v>8.4</v>
      </c>
      <c r="AC1106" s="26">
        <f t="shared" ref="AC1106:AC1163" si="825">IF(AA1106=" "," ",MIN(C1106:Z1106))</f>
        <v>0.3</v>
      </c>
      <c r="AD1106" s="26">
        <f t="shared" ref="AD1106:AD1163" si="826">IF(AA1106=" "," ",SUM(C1106:Z1106))</f>
        <v>87.399999999999977</v>
      </c>
      <c r="AE1106" s="61">
        <f>IF(SUM(AD1106:AD1107)=0," ",SUM(AD1106:AD1107))</f>
        <v>181</v>
      </c>
    </row>
    <row r="1107" spans="1:31" x14ac:dyDescent="0.35">
      <c r="A1107" s="69"/>
      <c r="B1107" s="89" t="s">
        <v>46</v>
      </c>
      <c r="C1107" s="90">
        <v>6.2</v>
      </c>
      <c r="D1107" s="90">
        <v>5.5</v>
      </c>
      <c r="E1107" s="90">
        <v>5.3</v>
      </c>
      <c r="F1107" s="90">
        <v>5.5</v>
      </c>
      <c r="G1107" s="90">
        <v>6.6</v>
      </c>
      <c r="H1107" s="90">
        <v>6.6</v>
      </c>
      <c r="I1107" s="90">
        <v>3.6</v>
      </c>
      <c r="J1107" s="90">
        <v>3.5</v>
      </c>
      <c r="K1107" s="90">
        <v>3.4</v>
      </c>
      <c r="L1107" s="90">
        <v>3.7</v>
      </c>
      <c r="M1107" s="90">
        <v>3.7</v>
      </c>
      <c r="N1107" s="90">
        <v>3.4</v>
      </c>
      <c r="O1107" s="90">
        <v>3.4</v>
      </c>
      <c r="P1107" s="90">
        <v>3.4</v>
      </c>
      <c r="Q1107" s="90">
        <v>3.2</v>
      </c>
      <c r="R1107" s="90">
        <v>3.4</v>
      </c>
      <c r="S1107" s="90">
        <v>3.4</v>
      </c>
      <c r="T1107" s="90">
        <v>0</v>
      </c>
      <c r="U1107" s="90">
        <v>0</v>
      </c>
      <c r="V1107" s="90">
        <v>0</v>
      </c>
      <c r="W1107" s="90">
        <v>0.1</v>
      </c>
      <c r="X1107" s="90">
        <v>6.2</v>
      </c>
      <c r="Y1107" s="90">
        <v>6.3</v>
      </c>
      <c r="Z1107" s="90">
        <v>7.2</v>
      </c>
      <c r="AA1107" s="26">
        <f t="shared" si="822"/>
        <v>3.9000000000000004</v>
      </c>
      <c r="AB1107" s="26">
        <f t="shared" si="824"/>
        <v>7.2</v>
      </c>
      <c r="AC1107" s="26">
        <f t="shared" si="825"/>
        <v>0</v>
      </c>
      <c r="AD1107" s="26">
        <f t="shared" si="826"/>
        <v>93.600000000000009</v>
      </c>
      <c r="AE1107" s="62"/>
    </row>
    <row r="1108" spans="1:31" x14ac:dyDescent="0.35">
      <c r="A1108" s="68">
        <f t="shared" ref="A1108" si="827">A1106+1</f>
        <v>44381</v>
      </c>
      <c r="B1108" s="89" t="s">
        <v>45</v>
      </c>
      <c r="C1108" s="90">
        <v>8.4</v>
      </c>
      <c r="D1108" s="90">
        <v>8.5</v>
      </c>
      <c r="E1108" s="90">
        <v>7.5</v>
      </c>
      <c r="F1108" s="90">
        <v>7.2</v>
      </c>
      <c r="G1108" s="90">
        <v>6.9</v>
      </c>
      <c r="H1108" s="90">
        <v>7.2</v>
      </c>
      <c r="I1108" s="90">
        <v>7.3</v>
      </c>
      <c r="J1108" s="90">
        <v>7.4</v>
      </c>
      <c r="K1108" s="90">
        <v>0.2</v>
      </c>
      <c r="L1108" s="90">
        <v>0.2</v>
      </c>
      <c r="M1108" s="90">
        <v>0.2</v>
      </c>
      <c r="N1108" s="90">
        <v>0.2</v>
      </c>
      <c r="O1108" s="90">
        <v>0.2</v>
      </c>
      <c r="P1108" s="90">
        <v>0.2</v>
      </c>
      <c r="Q1108" s="90">
        <v>0.2</v>
      </c>
      <c r="R1108" s="90">
        <v>0.2</v>
      </c>
      <c r="S1108" s="90">
        <v>0.1</v>
      </c>
      <c r="T1108" s="90">
        <v>0.3</v>
      </c>
      <c r="U1108" s="90">
        <v>7.2</v>
      </c>
      <c r="V1108" s="90">
        <v>8</v>
      </c>
      <c r="W1108" s="90">
        <v>8.1</v>
      </c>
      <c r="X1108" s="90">
        <v>8.1999999999999993</v>
      </c>
      <c r="Y1108" s="90">
        <v>8.1</v>
      </c>
      <c r="Z1108" s="90">
        <v>7.5</v>
      </c>
      <c r="AA1108" s="26">
        <f t="shared" si="822"/>
        <v>4.5625000000000009</v>
      </c>
      <c r="AB1108" s="26">
        <f t="shared" si="824"/>
        <v>8.5</v>
      </c>
      <c r="AC1108" s="26">
        <f t="shared" si="825"/>
        <v>0.1</v>
      </c>
      <c r="AD1108" s="26">
        <f t="shared" si="826"/>
        <v>109.50000000000001</v>
      </c>
      <c r="AE1108" s="61">
        <f>IF(SUM(AD1108:AD1109)=0," ",SUM(AD1108:AD1109))</f>
        <v>225.3</v>
      </c>
    </row>
    <row r="1109" spans="1:31" x14ac:dyDescent="0.35">
      <c r="A1109" s="69"/>
      <c r="B1109" s="89" t="s">
        <v>46</v>
      </c>
      <c r="C1109" s="90">
        <v>6.2</v>
      </c>
      <c r="D1109" s="90">
        <v>6.2</v>
      </c>
      <c r="E1109" s="90">
        <v>6.5</v>
      </c>
      <c r="F1109" s="90">
        <v>6.8</v>
      </c>
      <c r="G1109" s="90">
        <v>6.5</v>
      </c>
      <c r="H1109" s="90">
        <v>6.8</v>
      </c>
      <c r="I1109" s="90">
        <v>6.8</v>
      </c>
      <c r="J1109" s="90">
        <v>6.8</v>
      </c>
      <c r="K1109" s="90">
        <v>4.5999999999999996</v>
      </c>
      <c r="L1109" s="90">
        <v>4.5999999999999996</v>
      </c>
      <c r="M1109" s="90">
        <v>4.7</v>
      </c>
      <c r="N1109" s="90">
        <v>4.7</v>
      </c>
      <c r="O1109" s="90">
        <v>4.7</v>
      </c>
      <c r="P1109" s="90">
        <v>4.5999999999999996</v>
      </c>
      <c r="Q1109" s="90">
        <v>0</v>
      </c>
      <c r="R1109" s="90">
        <v>0</v>
      </c>
      <c r="S1109" s="90">
        <v>0</v>
      </c>
      <c r="T1109" s="90">
        <v>0</v>
      </c>
      <c r="U1109" s="90">
        <v>5.3</v>
      </c>
      <c r="V1109" s="90">
        <v>5.9</v>
      </c>
      <c r="W1109" s="90">
        <v>6.2</v>
      </c>
      <c r="X1109" s="90">
        <v>6.2</v>
      </c>
      <c r="Y1109" s="90">
        <v>6.2</v>
      </c>
      <c r="Z1109" s="90">
        <v>5.5</v>
      </c>
      <c r="AA1109" s="26">
        <f t="shared" si="822"/>
        <v>4.8250000000000002</v>
      </c>
      <c r="AB1109" s="26">
        <f t="shared" si="824"/>
        <v>6.8</v>
      </c>
      <c r="AC1109" s="26">
        <f t="shared" si="825"/>
        <v>0</v>
      </c>
      <c r="AD1109" s="26">
        <f t="shared" si="826"/>
        <v>115.80000000000001</v>
      </c>
      <c r="AE1109" s="62"/>
    </row>
    <row r="1110" spans="1:31" x14ac:dyDescent="0.35">
      <c r="A1110" s="68">
        <f t="shared" ref="A1110" si="828">A1108+1</f>
        <v>44382</v>
      </c>
      <c r="B1110" s="89" t="s">
        <v>45</v>
      </c>
      <c r="C1110" s="90">
        <v>7.5</v>
      </c>
      <c r="D1110" s="90">
        <v>7.7</v>
      </c>
      <c r="E1110" s="90">
        <v>8.1999999999999993</v>
      </c>
      <c r="F1110" s="90">
        <v>8.1999999999999993</v>
      </c>
      <c r="G1110" s="90">
        <v>8.1999999999999993</v>
      </c>
      <c r="H1110" s="90">
        <v>0.2</v>
      </c>
      <c r="I1110" s="90">
        <v>0.8</v>
      </c>
      <c r="J1110" s="90">
        <v>0.8</v>
      </c>
      <c r="K1110" s="90">
        <v>0.8</v>
      </c>
      <c r="L1110" s="90">
        <v>0.9</v>
      </c>
      <c r="M1110" s="90">
        <v>0.9</v>
      </c>
      <c r="N1110" s="90">
        <v>0.9</v>
      </c>
      <c r="O1110" s="90">
        <v>0.9</v>
      </c>
      <c r="P1110" s="90">
        <v>0.9</v>
      </c>
      <c r="Q1110" s="90">
        <v>0.9</v>
      </c>
      <c r="R1110" s="90">
        <v>7.4</v>
      </c>
      <c r="S1110" s="90">
        <v>0.8</v>
      </c>
      <c r="T1110" s="90">
        <v>0.2</v>
      </c>
      <c r="U1110" s="90">
        <v>0.3</v>
      </c>
      <c r="V1110" s="90">
        <v>0.3</v>
      </c>
      <c r="W1110" s="90">
        <v>0.3</v>
      </c>
      <c r="X1110" s="90">
        <v>0.3</v>
      </c>
      <c r="Y1110" s="90">
        <v>0.3</v>
      </c>
      <c r="Z1110" s="90">
        <v>0.3</v>
      </c>
      <c r="AA1110" s="26">
        <f t="shared" si="822"/>
        <v>2.4166666666666652</v>
      </c>
      <c r="AB1110" s="26">
        <f t="shared" si="824"/>
        <v>8.1999999999999993</v>
      </c>
      <c r="AC1110" s="26">
        <f t="shared" si="825"/>
        <v>0.2</v>
      </c>
      <c r="AD1110" s="26">
        <f t="shared" si="826"/>
        <v>57.999999999999964</v>
      </c>
      <c r="AE1110" s="61">
        <f>IF(SUM(AD1110:AD1111)=0," ",SUM(AD1110:AD1111))</f>
        <v>130.39999999999995</v>
      </c>
    </row>
    <row r="1111" spans="1:31" x14ac:dyDescent="0.35">
      <c r="A1111" s="69"/>
      <c r="B1111" s="89" t="s">
        <v>46</v>
      </c>
      <c r="C1111" s="90">
        <v>5.5</v>
      </c>
      <c r="D1111" s="90">
        <v>5.8</v>
      </c>
      <c r="E1111" s="90">
        <v>6.2</v>
      </c>
      <c r="F1111" s="90">
        <v>6.2</v>
      </c>
      <c r="G1111" s="90">
        <v>6.2</v>
      </c>
      <c r="H1111" s="90">
        <v>0</v>
      </c>
      <c r="I1111" s="90">
        <v>3.3</v>
      </c>
      <c r="J1111" s="90">
        <v>3.4</v>
      </c>
      <c r="K1111" s="90">
        <v>3.4</v>
      </c>
      <c r="L1111" s="90">
        <v>3.7</v>
      </c>
      <c r="M1111" s="90">
        <v>3.4</v>
      </c>
      <c r="N1111" s="90">
        <v>3.4</v>
      </c>
      <c r="O1111" s="90">
        <v>3.7</v>
      </c>
      <c r="P1111" s="90">
        <v>5.5</v>
      </c>
      <c r="Q1111" s="90">
        <v>5.6</v>
      </c>
      <c r="R1111" s="90">
        <v>7.1</v>
      </c>
      <c r="S1111" s="90">
        <v>0</v>
      </c>
      <c r="T1111" s="90">
        <v>0</v>
      </c>
      <c r="U1111" s="90">
        <v>0</v>
      </c>
      <c r="V1111" s="90">
        <v>0</v>
      </c>
      <c r="W1111" s="90">
        <v>0</v>
      </c>
      <c r="X1111" s="90">
        <v>0</v>
      </c>
      <c r="Y1111" s="90">
        <v>0</v>
      </c>
      <c r="Z1111" s="90">
        <v>0</v>
      </c>
      <c r="AA1111" s="26">
        <f t="shared" si="822"/>
        <v>3.0166666666666662</v>
      </c>
      <c r="AB1111" s="26">
        <f t="shared" si="824"/>
        <v>7.1</v>
      </c>
      <c r="AC1111" s="26">
        <f t="shared" si="825"/>
        <v>0</v>
      </c>
      <c r="AD1111" s="26">
        <f t="shared" si="826"/>
        <v>72.399999999999991</v>
      </c>
      <c r="AE1111" s="62"/>
    </row>
    <row r="1112" spans="1:31" x14ac:dyDescent="0.35">
      <c r="A1112" s="68">
        <f t="shared" ref="A1112" si="829">A1110+1</f>
        <v>44383</v>
      </c>
      <c r="B1112" s="89" t="s">
        <v>45</v>
      </c>
      <c r="C1112" s="90">
        <v>0.3</v>
      </c>
      <c r="D1112" s="90">
        <v>0.3</v>
      </c>
      <c r="E1112" s="90">
        <v>0.3</v>
      </c>
      <c r="F1112" s="90">
        <v>0.3</v>
      </c>
      <c r="G1112" s="90">
        <v>0.3</v>
      </c>
      <c r="H1112" s="90">
        <v>0.2</v>
      </c>
      <c r="I1112" s="90">
        <v>0.2</v>
      </c>
      <c r="J1112" s="90">
        <v>0.2</v>
      </c>
      <c r="K1112" s="90">
        <v>0.2</v>
      </c>
      <c r="L1112" s="90">
        <v>0.2</v>
      </c>
      <c r="M1112" s="90">
        <v>0.2</v>
      </c>
      <c r="N1112" s="90">
        <v>0.2</v>
      </c>
      <c r="O1112" s="90">
        <v>6.4</v>
      </c>
      <c r="P1112" s="90">
        <v>6.6</v>
      </c>
      <c r="Q1112" s="90">
        <v>7</v>
      </c>
      <c r="R1112" s="90">
        <v>7.8</v>
      </c>
      <c r="S1112" s="90">
        <v>8.5</v>
      </c>
      <c r="T1112" s="90">
        <v>8.1999999999999993</v>
      </c>
      <c r="U1112" s="90">
        <v>8.1999999999999993</v>
      </c>
      <c r="V1112" s="90">
        <v>8</v>
      </c>
      <c r="W1112" s="90">
        <v>8</v>
      </c>
      <c r="X1112" s="90">
        <v>7.7</v>
      </c>
      <c r="Y1112" s="90">
        <v>6.6</v>
      </c>
      <c r="Z1112" s="90">
        <v>1</v>
      </c>
      <c r="AA1112" s="26">
        <f t="shared" si="822"/>
        <v>3.6208333333333336</v>
      </c>
      <c r="AB1112" s="26">
        <f t="shared" si="824"/>
        <v>8.5</v>
      </c>
      <c r="AC1112" s="26">
        <f t="shared" si="825"/>
        <v>0.2</v>
      </c>
      <c r="AD1112" s="26">
        <f t="shared" si="826"/>
        <v>86.9</v>
      </c>
      <c r="AE1112" s="61">
        <f>IF(SUM(AD1112:AD1113)=0," ",SUM(AD1112:AD1113))</f>
        <v>151.30000000000001</v>
      </c>
    </row>
    <row r="1113" spans="1:31" x14ac:dyDescent="0.35">
      <c r="A1113" s="69"/>
      <c r="B1113" s="89" t="s">
        <v>46</v>
      </c>
      <c r="C1113" s="90">
        <v>0</v>
      </c>
      <c r="D1113" s="90">
        <v>0</v>
      </c>
      <c r="E1113" s="90">
        <v>0</v>
      </c>
      <c r="F1113" s="90">
        <v>0</v>
      </c>
      <c r="G1113" s="90">
        <v>0</v>
      </c>
      <c r="H1113" s="90">
        <v>0</v>
      </c>
      <c r="I1113" s="90">
        <v>0</v>
      </c>
      <c r="J1113" s="90">
        <v>0</v>
      </c>
      <c r="K1113" s="90">
        <v>0</v>
      </c>
      <c r="L1113" s="90">
        <v>0</v>
      </c>
      <c r="M1113" s="90">
        <v>0</v>
      </c>
      <c r="N1113" s="90">
        <v>0</v>
      </c>
      <c r="O1113" s="90">
        <v>4.7</v>
      </c>
      <c r="P1113" s="90">
        <v>4.5</v>
      </c>
      <c r="Q1113" s="90">
        <v>5</v>
      </c>
      <c r="R1113" s="90">
        <v>5.6</v>
      </c>
      <c r="S1113" s="90">
        <v>6.5</v>
      </c>
      <c r="T1113" s="90">
        <v>6.2</v>
      </c>
      <c r="U1113" s="90">
        <v>6.2</v>
      </c>
      <c r="V1113" s="90">
        <v>5.9</v>
      </c>
      <c r="W1113" s="90">
        <v>5.8</v>
      </c>
      <c r="X1113" s="90">
        <v>5.5</v>
      </c>
      <c r="Y1113" s="90">
        <v>4.5999999999999996</v>
      </c>
      <c r="Z1113" s="90">
        <v>3.9</v>
      </c>
      <c r="AA1113" s="26">
        <f t="shared" si="822"/>
        <v>2.6833333333333336</v>
      </c>
      <c r="AB1113" s="26">
        <f t="shared" si="824"/>
        <v>6.5</v>
      </c>
      <c r="AC1113" s="26">
        <f t="shared" si="825"/>
        <v>0</v>
      </c>
      <c r="AD1113" s="26">
        <f t="shared" si="826"/>
        <v>64.400000000000006</v>
      </c>
      <c r="AE1113" s="62"/>
    </row>
    <row r="1114" spans="1:31" x14ac:dyDescent="0.35">
      <c r="A1114" s="68">
        <f t="shared" ref="A1114" si="830">A1112+1</f>
        <v>44384</v>
      </c>
      <c r="B1114" s="89" t="s">
        <v>45</v>
      </c>
      <c r="C1114" s="90">
        <v>1</v>
      </c>
      <c r="D1114" s="90">
        <v>1</v>
      </c>
      <c r="E1114" s="90">
        <v>1</v>
      </c>
      <c r="F1114" s="90">
        <v>1</v>
      </c>
      <c r="G1114" s="90">
        <v>1</v>
      </c>
      <c r="H1114" s="90">
        <v>0.2</v>
      </c>
      <c r="I1114" s="90">
        <v>0.2</v>
      </c>
      <c r="J1114" s="90">
        <v>8.8000000000000007</v>
      </c>
      <c r="K1114" s="90">
        <v>7.6</v>
      </c>
      <c r="L1114" s="90">
        <v>7.7</v>
      </c>
      <c r="M1114" s="90">
        <v>8.4</v>
      </c>
      <c r="N1114" s="90">
        <v>8.4</v>
      </c>
      <c r="O1114" s="90">
        <v>8</v>
      </c>
      <c r="P1114" s="90">
        <v>7.9</v>
      </c>
      <c r="Q1114" s="90">
        <v>8.1999999999999993</v>
      </c>
      <c r="R1114" s="90">
        <v>8.1999999999999993</v>
      </c>
      <c r="S1114" s="90">
        <v>8.1999999999999993</v>
      </c>
      <c r="T1114" s="90">
        <v>1</v>
      </c>
      <c r="U1114" s="90">
        <v>0.9</v>
      </c>
      <c r="V1114" s="90">
        <v>0.9</v>
      </c>
      <c r="W1114" s="90">
        <v>0.9</v>
      </c>
      <c r="X1114" s="90">
        <v>0.9</v>
      </c>
      <c r="Y1114" s="90">
        <v>0.9</v>
      </c>
      <c r="Z1114" s="90">
        <v>0.9</v>
      </c>
      <c r="AA1114" s="26">
        <f t="shared" si="822"/>
        <v>3.8833333333333346</v>
      </c>
      <c r="AB1114" s="26">
        <f t="shared" si="824"/>
        <v>8.8000000000000007</v>
      </c>
      <c r="AC1114" s="26">
        <f t="shared" si="825"/>
        <v>0.2</v>
      </c>
      <c r="AD1114" s="26">
        <f t="shared" si="826"/>
        <v>93.200000000000031</v>
      </c>
      <c r="AE1114" s="61">
        <f>IF(SUM(AD1114:AD1115)=0," ",SUM(AD1114:AD1115))</f>
        <v>199.30000000000004</v>
      </c>
    </row>
    <row r="1115" spans="1:31" x14ac:dyDescent="0.35">
      <c r="A1115" s="69"/>
      <c r="B1115" s="89" t="s">
        <v>46</v>
      </c>
      <c r="C1115" s="90">
        <v>4</v>
      </c>
      <c r="D1115" s="90">
        <v>3.9</v>
      </c>
      <c r="E1115" s="90">
        <v>3.9</v>
      </c>
      <c r="F1115" s="90">
        <v>3.9</v>
      </c>
      <c r="G1115" s="90">
        <v>3.9</v>
      </c>
      <c r="H1115" s="90">
        <v>0</v>
      </c>
      <c r="I1115" s="90">
        <v>0</v>
      </c>
      <c r="J1115" s="90">
        <v>6.7</v>
      </c>
      <c r="K1115" s="90">
        <v>5.6</v>
      </c>
      <c r="L1115" s="90">
        <v>5.6</v>
      </c>
      <c r="M1115" s="90">
        <v>6.5</v>
      </c>
      <c r="N1115" s="90">
        <v>6.5</v>
      </c>
      <c r="O1115" s="90">
        <v>5.9</v>
      </c>
      <c r="P1115" s="90">
        <v>5.8</v>
      </c>
      <c r="Q1115" s="90">
        <v>6.2</v>
      </c>
      <c r="R1115" s="90">
        <v>6.3</v>
      </c>
      <c r="S1115" s="90">
        <v>6.3</v>
      </c>
      <c r="T1115" s="90">
        <v>4.5</v>
      </c>
      <c r="U1115" s="90">
        <v>3.5</v>
      </c>
      <c r="V1115" s="90">
        <v>3.5</v>
      </c>
      <c r="W1115" s="90">
        <v>3.4</v>
      </c>
      <c r="X1115" s="90">
        <v>3.4</v>
      </c>
      <c r="Y1115" s="90">
        <v>3.4</v>
      </c>
      <c r="Z1115" s="90">
        <v>3.4</v>
      </c>
      <c r="AA1115" s="26">
        <f t="shared" si="822"/>
        <v>4.4208333333333334</v>
      </c>
      <c r="AB1115" s="26">
        <f t="shared" si="824"/>
        <v>6.7</v>
      </c>
      <c r="AC1115" s="26">
        <f t="shared" si="825"/>
        <v>0</v>
      </c>
      <c r="AD1115" s="26">
        <f t="shared" si="826"/>
        <v>106.10000000000001</v>
      </c>
      <c r="AE1115" s="62"/>
    </row>
    <row r="1116" spans="1:31" x14ac:dyDescent="0.35">
      <c r="A1116" s="68">
        <f t="shared" ref="A1116" si="831">A1114+1</f>
        <v>44385</v>
      </c>
      <c r="B1116" s="89" t="s">
        <v>45</v>
      </c>
      <c r="C1116" s="90">
        <v>0.9</v>
      </c>
      <c r="D1116" s="90">
        <v>0.9</v>
      </c>
      <c r="E1116" s="90">
        <v>0.9</v>
      </c>
      <c r="F1116" s="90">
        <v>7.5</v>
      </c>
      <c r="G1116" s="90">
        <v>7.8</v>
      </c>
      <c r="H1116" s="90">
        <v>7.7</v>
      </c>
      <c r="I1116" s="90">
        <v>8.1</v>
      </c>
      <c r="J1116" s="90">
        <v>8.4</v>
      </c>
      <c r="K1116" s="90">
        <v>8.8000000000000007</v>
      </c>
      <c r="L1116" s="90">
        <v>8.8000000000000007</v>
      </c>
      <c r="M1116" s="90">
        <v>8.3000000000000007</v>
      </c>
      <c r="N1116" s="90">
        <v>6.6</v>
      </c>
      <c r="O1116" s="90">
        <v>1</v>
      </c>
      <c r="P1116" s="93">
        <v>0.2</v>
      </c>
      <c r="Q1116" s="90">
        <v>0.2</v>
      </c>
      <c r="R1116" s="90">
        <v>0.2</v>
      </c>
      <c r="S1116" s="90">
        <v>0.3</v>
      </c>
      <c r="T1116" s="90">
        <v>0.3</v>
      </c>
      <c r="U1116" s="90">
        <v>0.3</v>
      </c>
      <c r="V1116" s="90">
        <v>1.1000000000000001</v>
      </c>
      <c r="W1116" s="90">
        <v>7.3</v>
      </c>
      <c r="X1116" s="90">
        <v>7.2</v>
      </c>
      <c r="Y1116" s="90">
        <v>7.2</v>
      </c>
      <c r="Z1116" s="90">
        <v>7.6</v>
      </c>
      <c r="AA1116" s="26">
        <f t="shared" si="822"/>
        <v>4.4833333333333325</v>
      </c>
      <c r="AB1116" s="26">
        <f t="shared" si="824"/>
        <v>8.8000000000000007</v>
      </c>
      <c r="AC1116" s="26">
        <f t="shared" si="825"/>
        <v>0.2</v>
      </c>
      <c r="AD1116" s="26">
        <f t="shared" si="826"/>
        <v>107.59999999999998</v>
      </c>
      <c r="AE1116" s="61">
        <f>IF(SUM(AD1116:AD1117)=0," ",SUM(AD1116:AD1117))</f>
        <v>198.49999999999994</v>
      </c>
    </row>
    <row r="1117" spans="1:31" x14ac:dyDescent="0.35">
      <c r="A1117" s="69"/>
      <c r="B1117" s="89" t="s">
        <v>46</v>
      </c>
      <c r="C1117" s="90">
        <v>4</v>
      </c>
      <c r="D1117" s="90">
        <v>3.8</v>
      </c>
      <c r="E1117" s="90">
        <v>3.9</v>
      </c>
      <c r="F1117" s="90">
        <v>5.5</v>
      </c>
      <c r="G1117" s="90">
        <v>5.6</v>
      </c>
      <c r="H1117" s="90">
        <v>5.6</v>
      </c>
      <c r="I1117" s="90">
        <v>6.2</v>
      </c>
      <c r="J1117" s="90">
        <v>6.5</v>
      </c>
      <c r="K1117" s="90">
        <v>6.8</v>
      </c>
      <c r="L1117" s="90">
        <v>6.8</v>
      </c>
      <c r="M1117" s="90">
        <v>6.3</v>
      </c>
      <c r="N1117" s="90">
        <v>4.7</v>
      </c>
      <c r="O1117" s="90">
        <v>0.1</v>
      </c>
      <c r="P1117" s="93">
        <v>0</v>
      </c>
      <c r="Q1117" s="90">
        <v>0</v>
      </c>
      <c r="R1117" s="90">
        <v>0</v>
      </c>
      <c r="S1117" s="90">
        <v>0</v>
      </c>
      <c r="T1117" s="90">
        <v>0</v>
      </c>
      <c r="U1117" s="90">
        <v>0.1</v>
      </c>
      <c r="V1117" s="90">
        <v>3.8</v>
      </c>
      <c r="W1117" s="90">
        <v>5.3</v>
      </c>
      <c r="X1117" s="90">
        <v>5.3</v>
      </c>
      <c r="Y1117" s="90">
        <v>5.2</v>
      </c>
      <c r="Z1117" s="90">
        <v>5.4</v>
      </c>
      <c r="AA1117" s="26">
        <f t="shared" si="822"/>
        <v>3.7874999999999992</v>
      </c>
      <c r="AB1117" s="26">
        <f t="shared" si="824"/>
        <v>6.8</v>
      </c>
      <c r="AC1117" s="26">
        <f t="shared" si="825"/>
        <v>0</v>
      </c>
      <c r="AD1117" s="26">
        <f t="shared" si="826"/>
        <v>90.899999999999977</v>
      </c>
      <c r="AE1117" s="62"/>
    </row>
    <row r="1118" spans="1:31" x14ac:dyDescent="0.35">
      <c r="A1118" s="68">
        <f t="shared" ref="A1118" si="832">A1116+1</f>
        <v>44386</v>
      </c>
      <c r="B1118" s="89" t="s">
        <v>45</v>
      </c>
      <c r="C1118" s="90">
        <v>7.8</v>
      </c>
      <c r="D1118" s="90">
        <v>7.9</v>
      </c>
      <c r="E1118" s="90">
        <v>7.9</v>
      </c>
      <c r="F1118" s="90">
        <v>8</v>
      </c>
      <c r="G1118" s="90">
        <v>7.8</v>
      </c>
      <c r="H1118" s="90">
        <v>7.7</v>
      </c>
      <c r="I1118" s="90">
        <v>6.6</v>
      </c>
      <c r="J1118" s="90">
        <v>4.4000000000000004</v>
      </c>
      <c r="K1118" s="90">
        <v>4.5</v>
      </c>
      <c r="L1118" s="90">
        <v>4.4000000000000004</v>
      </c>
      <c r="M1118" s="90">
        <v>4.3</v>
      </c>
      <c r="N1118" s="90">
        <v>4.3</v>
      </c>
      <c r="O1118" s="90">
        <v>4.3</v>
      </c>
      <c r="P1118" s="90">
        <v>5</v>
      </c>
      <c r="Q1118" s="90">
        <v>0.2</v>
      </c>
      <c r="R1118" s="90">
        <v>0.2</v>
      </c>
      <c r="S1118" s="90">
        <v>5.0999999999999996</v>
      </c>
      <c r="T1118" s="90">
        <v>5.7</v>
      </c>
      <c r="U1118" s="90">
        <v>1</v>
      </c>
      <c r="V1118" s="90">
        <v>6.9</v>
      </c>
      <c r="W1118" s="90">
        <v>6.9</v>
      </c>
      <c r="X1118" s="90">
        <v>7.2</v>
      </c>
      <c r="Y1118" s="90">
        <v>7.3</v>
      </c>
      <c r="Z1118" s="90">
        <v>7.4</v>
      </c>
      <c r="AA1118" s="26">
        <f t="shared" si="822"/>
        <v>5.5333333333333341</v>
      </c>
      <c r="AB1118" s="26">
        <f t="shared" si="824"/>
        <v>8</v>
      </c>
      <c r="AC1118" s="26">
        <f t="shared" si="825"/>
        <v>0.2</v>
      </c>
      <c r="AD1118" s="26">
        <f t="shared" si="826"/>
        <v>132.80000000000001</v>
      </c>
      <c r="AE1118" s="61">
        <f>IF(SUM(AD1118:AD1119)=0," ",SUM(AD1118:AD1119))</f>
        <v>220.5</v>
      </c>
    </row>
    <row r="1119" spans="1:31" x14ac:dyDescent="0.35">
      <c r="A1119" s="69"/>
      <c r="B1119" s="89" t="s">
        <v>46</v>
      </c>
      <c r="C1119" s="90">
        <v>5.6</v>
      </c>
      <c r="D1119" s="90">
        <v>5.8</v>
      </c>
      <c r="E1119" s="90">
        <v>5.7</v>
      </c>
      <c r="F1119" s="90">
        <v>5.9</v>
      </c>
      <c r="G1119" s="90">
        <v>5.9</v>
      </c>
      <c r="H1119" s="90">
        <v>5.6</v>
      </c>
      <c r="I1119" s="90">
        <v>4.5</v>
      </c>
      <c r="J1119" s="90">
        <v>0</v>
      </c>
      <c r="K1119" s="90">
        <v>0</v>
      </c>
      <c r="L1119" s="90">
        <v>0</v>
      </c>
      <c r="M1119" s="90">
        <v>0</v>
      </c>
      <c r="N1119" s="90">
        <v>0</v>
      </c>
      <c r="O1119" s="90">
        <v>0</v>
      </c>
      <c r="P1119" s="90">
        <v>0</v>
      </c>
      <c r="Q1119" s="90">
        <v>0</v>
      </c>
      <c r="R1119" s="90">
        <v>0</v>
      </c>
      <c r="S1119" s="90">
        <v>4.7</v>
      </c>
      <c r="T1119" s="90">
        <v>5.3</v>
      </c>
      <c r="U1119" s="90">
        <v>5</v>
      </c>
      <c r="V1119" s="90">
        <v>6.5</v>
      </c>
      <c r="W1119" s="90">
        <v>6.5</v>
      </c>
      <c r="X1119" s="90">
        <v>6.8</v>
      </c>
      <c r="Y1119" s="90">
        <v>6.9</v>
      </c>
      <c r="Z1119" s="90">
        <v>7</v>
      </c>
      <c r="AA1119" s="26">
        <f t="shared" si="822"/>
        <v>3.6541666666666668</v>
      </c>
      <c r="AB1119" s="26">
        <f t="shared" si="824"/>
        <v>7</v>
      </c>
      <c r="AC1119" s="26">
        <f t="shared" si="825"/>
        <v>0</v>
      </c>
      <c r="AD1119" s="26">
        <f t="shared" si="826"/>
        <v>87.7</v>
      </c>
      <c r="AE1119" s="62"/>
    </row>
    <row r="1120" spans="1:31" x14ac:dyDescent="0.35">
      <c r="A1120" s="68">
        <f t="shared" ref="A1120" si="833">A1118+1</f>
        <v>44387</v>
      </c>
      <c r="B1120" s="89" t="s">
        <v>45</v>
      </c>
      <c r="C1120" s="90">
        <v>7.5</v>
      </c>
      <c r="D1120" s="90">
        <v>7.4</v>
      </c>
      <c r="E1120" s="90">
        <v>7</v>
      </c>
      <c r="F1120" s="90">
        <v>1</v>
      </c>
      <c r="G1120" s="90">
        <v>1</v>
      </c>
      <c r="H1120" s="90">
        <v>1</v>
      </c>
      <c r="I1120" s="90">
        <v>1</v>
      </c>
      <c r="J1120" s="90">
        <v>1</v>
      </c>
      <c r="K1120" s="90">
        <v>1</v>
      </c>
      <c r="L1120" s="90">
        <v>1</v>
      </c>
      <c r="M1120" s="90">
        <v>5.4</v>
      </c>
      <c r="N1120" s="90">
        <v>5.9</v>
      </c>
      <c r="O1120" s="90">
        <v>5</v>
      </c>
      <c r="P1120" s="90">
        <v>5</v>
      </c>
      <c r="Q1120" s="90">
        <v>5.8</v>
      </c>
      <c r="R1120" s="90">
        <v>5.7</v>
      </c>
      <c r="S1120" s="90">
        <v>5.6</v>
      </c>
      <c r="T1120" s="90">
        <v>5.5</v>
      </c>
      <c r="U1120" s="90">
        <v>8.1</v>
      </c>
      <c r="V1120" s="90">
        <v>8</v>
      </c>
      <c r="W1120" s="90">
        <v>7.6</v>
      </c>
      <c r="X1120" s="90">
        <v>7.5</v>
      </c>
      <c r="Y1120" s="90">
        <v>8.5</v>
      </c>
      <c r="Z1120" s="90">
        <v>8.3000000000000007</v>
      </c>
      <c r="AA1120" s="26">
        <f t="shared" si="822"/>
        <v>5.0333333333333323</v>
      </c>
      <c r="AB1120" s="26">
        <f t="shared" si="824"/>
        <v>8.5</v>
      </c>
      <c r="AC1120" s="26">
        <f t="shared" si="825"/>
        <v>1</v>
      </c>
      <c r="AD1120" s="26">
        <f t="shared" si="826"/>
        <v>120.79999999999998</v>
      </c>
      <c r="AE1120" s="61">
        <f>IF(SUM(AD1120:AD1121)=0," ",SUM(AD1120:AD1121))</f>
        <v>237.09999999999997</v>
      </c>
    </row>
    <row r="1121" spans="1:31" x14ac:dyDescent="0.35">
      <c r="A1121" s="69"/>
      <c r="B1121" s="89" t="s">
        <v>46</v>
      </c>
      <c r="C1121" s="90">
        <v>6.8</v>
      </c>
      <c r="D1121" s="90">
        <v>7.1</v>
      </c>
      <c r="E1121" s="90">
        <v>6.5</v>
      </c>
      <c r="F1121" s="90">
        <v>4</v>
      </c>
      <c r="G1121" s="90">
        <v>4</v>
      </c>
      <c r="H1121" s="90">
        <v>4.7</v>
      </c>
      <c r="I1121" s="90">
        <v>4.5</v>
      </c>
      <c r="J1121" s="90">
        <v>4.0999999999999996</v>
      </c>
      <c r="K1121" s="90">
        <v>4.0999999999999996</v>
      </c>
      <c r="L1121" s="90">
        <v>4.0999999999999996</v>
      </c>
      <c r="M1121" s="90">
        <v>5.5</v>
      </c>
      <c r="N1121" s="90">
        <v>5.5</v>
      </c>
      <c r="O1121" s="90">
        <v>4.5999999999999996</v>
      </c>
      <c r="P1121" s="90">
        <v>4.5999999999999996</v>
      </c>
      <c r="Q1121" s="90">
        <v>5.3</v>
      </c>
      <c r="R1121" s="90">
        <v>5.3</v>
      </c>
      <c r="S1121" s="90">
        <v>0</v>
      </c>
      <c r="T1121" s="90">
        <v>0</v>
      </c>
      <c r="U1121" s="90">
        <v>6</v>
      </c>
      <c r="V1121" s="90">
        <v>6</v>
      </c>
      <c r="W1121" s="90">
        <v>5.5</v>
      </c>
      <c r="X1121" s="90">
        <v>5.5</v>
      </c>
      <c r="Y1121" s="90">
        <v>6.4</v>
      </c>
      <c r="Z1121" s="90">
        <v>6.2</v>
      </c>
      <c r="AA1121" s="26">
        <f t="shared" si="822"/>
        <v>4.8458333333333332</v>
      </c>
      <c r="AB1121" s="26">
        <f t="shared" si="824"/>
        <v>7.1</v>
      </c>
      <c r="AC1121" s="26">
        <f t="shared" si="825"/>
        <v>0</v>
      </c>
      <c r="AD1121" s="26">
        <f t="shared" si="826"/>
        <v>116.3</v>
      </c>
      <c r="AE1121" s="62"/>
    </row>
    <row r="1122" spans="1:31" x14ac:dyDescent="0.35">
      <c r="A1122" s="68">
        <f t="shared" ref="A1122" si="834">A1120+1</f>
        <v>44388</v>
      </c>
      <c r="B1122" s="89" t="s">
        <v>45</v>
      </c>
      <c r="C1122" s="90">
        <v>8.3000000000000007</v>
      </c>
      <c r="D1122" s="90">
        <v>8.4</v>
      </c>
      <c r="E1122" s="90">
        <v>8.4</v>
      </c>
      <c r="F1122" s="90">
        <v>6.5</v>
      </c>
      <c r="G1122" s="90">
        <v>6.3</v>
      </c>
      <c r="H1122" s="90">
        <v>6.8</v>
      </c>
      <c r="I1122" s="90">
        <v>6.2</v>
      </c>
      <c r="J1122" s="90">
        <v>6.2</v>
      </c>
      <c r="K1122" s="90">
        <v>5.6</v>
      </c>
      <c r="L1122" s="90">
        <v>5.4</v>
      </c>
      <c r="M1122" s="90">
        <v>5.2</v>
      </c>
      <c r="N1122" s="90">
        <v>5.2</v>
      </c>
      <c r="O1122" s="90">
        <v>1</v>
      </c>
      <c r="P1122" s="90">
        <v>0.3</v>
      </c>
      <c r="Q1122" s="90">
        <v>1</v>
      </c>
      <c r="R1122" s="90">
        <v>6.5</v>
      </c>
      <c r="S1122" s="90">
        <v>7</v>
      </c>
      <c r="T1122" s="90">
        <v>7</v>
      </c>
      <c r="U1122" s="90">
        <v>6.9</v>
      </c>
      <c r="V1122" s="90">
        <v>6.4</v>
      </c>
      <c r="W1122" s="90">
        <v>6.4</v>
      </c>
      <c r="X1122" s="90">
        <v>7.5</v>
      </c>
      <c r="Y1122" s="90">
        <v>8</v>
      </c>
      <c r="Z1122" s="90">
        <v>8.1</v>
      </c>
      <c r="AA1122" s="26">
        <f t="shared" si="822"/>
        <v>6.0250000000000012</v>
      </c>
      <c r="AB1122" s="26">
        <f t="shared" si="824"/>
        <v>8.4</v>
      </c>
      <c r="AC1122" s="26">
        <f t="shared" si="825"/>
        <v>0.3</v>
      </c>
      <c r="AD1122" s="26">
        <f t="shared" si="826"/>
        <v>144.60000000000002</v>
      </c>
      <c r="AE1122" s="61">
        <f>IF(SUM(AD1122:AD1123)=0," ",SUM(AD1122:AD1123))</f>
        <v>227.3</v>
      </c>
    </row>
    <row r="1123" spans="1:31" x14ac:dyDescent="0.35">
      <c r="A1123" s="69"/>
      <c r="B1123" s="89" t="s">
        <v>46</v>
      </c>
      <c r="C1123" s="90">
        <v>6.2</v>
      </c>
      <c r="D1123" s="90">
        <v>6.5</v>
      </c>
      <c r="E1123" s="90">
        <v>6.3</v>
      </c>
      <c r="F1123" s="90">
        <v>4.5999999999999996</v>
      </c>
      <c r="G1123" s="90">
        <v>4.4000000000000004</v>
      </c>
      <c r="H1123" s="90">
        <v>4.8</v>
      </c>
      <c r="I1123" s="90">
        <v>0.1</v>
      </c>
      <c r="J1123" s="90">
        <v>0</v>
      </c>
      <c r="K1123" s="90">
        <v>0</v>
      </c>
      <c r="L1123" s="90">
        <v>0</v>
      </c>
      <c r="M1123" s="90">
        <v>0</v>
      </c>
      <c r="N1123" s="90">
        <v>0</v>
      </c>
      <c r="O1123" s="90">
        <v>0</v>
      </c>
      <c r="P1123" s="90">
        <v>0</v>
      </c>
      <c r="Q1123" s="90">
        <v>4.3</v>
      </c>
      <c r="R1123" s="90">
        <v>4.5</v>
      </c>
      <c r="S1123" s="90">
        <v>4.8</v>
      </c>
      <c r="T1123" s="90">
        <v>4.8</v>
      </c>
      <c r="U1123" s="90">
        <v>4.9000000000000004</v>
      </c>
      <c r="V1123" s="90">
        <v>4.4000000000000004</v>
      </c>
      <c r="W1123" s="90">
        <v>4.4000000000000004</v>
      </c>
      <c r="X1123" s="90">
        <v>5.5</v>
      </c>
      <c r="Y1123" s="90">
        <v>6.2</v>
      </c>
      <c r="Z1123" s="90">
        <v>6</v>
      </c>
      <c r="AA1123" s="26">
        <f>IF(SUM(C1123:Z1123)=0," ",AVERAGE(C1123:Z1123))</f>
        <v>3.4458333333333329</v>
      </c>
      <c r="AB1123" s="26">
        <f>IF(AA1123=" "," ",MAX(C1123:Z1123))</f>
        <v>6.5</v>
      </c>
      <c r="AC1123" s="26">
        <f>IF(AA1123=" "," ",MIN(C1123:Z1123))</f>
        <v>0</v>
      </c>
      <c r="AD1123" s="26">
        <f>IF(AA1123=" "," ",SUM(C1123:Z1123))</f>
        <v>82.699999999999989</v>
      </c>
      <c r="AE1123" s="62"/>
    </row>
    <row r="1124" spans="1:31" x14ac:dyDescent="0.35">
      <c r="A1124" s="68">
        <f t="shared" ref="A1124" si="835">A1122+1</f>
        <v>44389</v>
      </c>
      <c r="B1124" s="89" t="s">
        <v>45</v>
      </c>
      <c r="C1124" s="90">
        <v>5.9</v>
      </c>
      <c r="D1124" s="90">
        <v>5.8</v>
      </c>
      <c r="E1124" s="90">
        <v>5.8</v>
      </c>
      <c r="F1124" s="90">
        <v>5.9</v>
      </c>
      <c r="G1124" s="90">
        <v>5.8</v>
      </c>
      <c r="H1124" s="90">
        <v>5.9</v>
      </c>
      <c r="I1124" s="90">
        <v>0.3</v>
      </c>
      <c r="J1124" s="90">
        <v>0.2</v>
      </c>
      <c r="K1124" s="90">
        <v>7.5</v>
      </c>
      <c r="L1124" s="90">
        <v>7.5</v>
      </c>
      <c r="M1124" s="90">
        <v>8</v>
      </c>
      <c r="N1124" s="90">
        <v>8</v>
      </c>
      <c r="O1124" s="90">
        <v>8</v>
      </c>
      <c r="P1124" s="90">
        <v>8</v>
      </c>
      <c r="Q1124" s="90">
        <v>8.6999999999999993</v>
      </c>
      <c r="R1124" s="90">
        <v>8.1999999999999993</v>
      </c>
      <c r="S1124" s="90">
        <v>8.1999999999999993</v>
      </c>
      <c r="T1124" s="90">
        <v>8.1999999999999993</v>
      </c>
      <c r="U1124" s="90">
        <v>7.8</v>
      </c>
      <c r="V1124" s="90">
        <v>1.5</v>
      </c>
      <c r="W1124" s="90">
        <v>0.9</v>
      </c>
      <c r="X1124" s="90">
        <v>6</v>
      </c>
      <c r="Y1124" s="90">
        <v>6.8</v>
      </c>
      <c r="Z1124" s="90">
        <v>6.8</v>
      </c>
      <c r="AA1124" s="26">
        <f t="shared" si="822"/>
        <v>6.0708333333333355</v>
      </c>
      <c r="AB1124" s="26">
        <f t="shared" si="824"/>
        <v>8.6999999999999993</v>
      </c>
      <c r="AC1124" s="26">
        <f t="shared" si="825"/>
        <v>0.2</v>
      </c>
      <c r="AD1124" s="26">
        <f t="shared" si="826"/>
        <v>145.70000000000005</v>
      </c>
      <c r="AE1124" s="61">
        <f>IF(SUM(AD1124:AD1125)=0," ",SUM(AD1124:AD1125))</f>
        <v>234.3</v>
      </c>
    </row>
    <row r="1125" spans="1:31" x14ac:dyDescent="0.35">
      <c r="A1125" s="69"/>
      <c r="B1125" s="89" t="s">
        <v>46</v>
      </c>
      <c r="C1125" s="90">
        <v>0</v>
      </c>
      <c r="D1125" s="90">
        <v>0</v>
      </c>
      <c r="E1125" s="90">
        <v>0</v>
      </c>
      <c r="F1125" s="90">
        <v>0.1</v>
      </c>
      <c r="G1125" s="90">
        <v>0.1</v>
      </c>
      <c r="H1125" s="90">
        <v>0</v>
      </c>
      <c r="I1125" s="90">
        <v>0</v>
      </c>
      <c r="J1125" s="90">
        <v>0</v>
      </c>
      <c r="K1125" s="90">
        <v>5.4</v>
      </c>
      <c r="L1125" s="90">
        <v>5.5</v>
      </c>
      <c r="M1125" s="90">
        <v>5.9</v>
      </c>
      <c r="N1125" s="90">
        <v>5.9</v>
      </c>
      <c r="O1125" s="90">
        <v>5.9</v>
      </c>
      <c r="P1125" s="90">
        <v>5.9</v>
      </c>
      <c r="Q1125" s="90">
        <v>6.8</v>
      </c>
      <c r="R1125" s="90">
        <v>6.2</v>
      </c>
      <c r="S1125" s="90">
        <v>6.2</v>
      </c>
      <c r="T1125" s="90">
        <v>6.3</v>
      </c>
      <c r="U1125" s="90">
        <v>6.2</v>
      </c>
      <c r="V1125" s="90">
        <v>4.5999999999999996</v>
      </c>
      <c r="W1125" s="90">
        <v>4.0999999999999996</v>
      </c>
      <c r="X1125" s="90">
        <v>4</v>
      </c>
      <c r="Y1125" s="90">
        <v>4.8</v>
      </c>
      <c r="Z1125" s="90">
        <v>4.7</v>
      </c>
      <c r="AA1125" s="26">
        <f t="shared" si="822"/>
        <v>3.691666666666666</v>
      </c>
      <c r="AB1125" s="26">
        <f t="shared" si="824"/>
        <v>6.8</v>
      </c>
      <c r="AC1125" s="26">
        <f t="shared" si="825"/>
        <v>0</v>
      </c>
      <c r="AD1125" s="26">
        <f t="shared" si="826"/>
        <v>88.59999999999998</v>
      </c>
      <c r="AE1125" s="62"/>
    </row>
    <row r="1126" spans="1:31" x14ac:dyDescent="0.35">
      <c r="A1126" s="68">
        <f t="shared" ref="A1126" si="836">A1124+1</f>
        <v>44390</v>
      </c>
      <c r="B1126" s="89" t="s">
        <v>45</v>
      </c>
      <c r="C1126" s="90">
        <v>6.9</v>
      </c>
      <c r="D1126" s="90">
        <v>6.8</v>
      </c>
      <c r="E1126" s="90">
        <v>5.6</v>
      </c>
      <c r="F1126" s="90">
        <v>5</v>
      </c>
      <c r="G1126" s="90">
        <v>5.0999999999999996</v>
      </c>
      <c r="H1126" s="90">
        <v>0.2</v>
      </c>
      <c r="I1126" s="90">
        <v>0.3</v>
      </c>
      <c r="J1126" s="90">
        <v>0.3</v>
      </c>
      <c r="K1126" s="90">
        <v>0.3</v>
      </c>
      <c r="L1126" s="90">
        <v>0.2</v>
      </c>
      <c r="M1126" s="90">
        <v>0.2</v>
      </c>
      <c r="N1126" s="90">
        <v>0.2</v>
      </c>
      <c r="O1126" s="90">
        <v>0.2</v>
      </c>
      <c r="P1126" s="90">
        <v>0.2</v>
      </c>
      <c r="Q1126" s="90">
        <v>0.2</v>
      </c>
      <c r="R1126" s="90">
        <v>0.2</v>
      </c>
      <c r="S1126" s="90">
        <v>0.2</v>
      </c>
      <c r="T1126" s="90">
        <v>5.6</v>
      </c>
      <c r="U1126" s="90">
        <v>5.8</v>
      </c>
      <c r="V1126" s="90">
        <v>5.6</v>
      </c>
      <c r="W1126" s="90">
        <v>5.4</v>
      </c>
      <c r="X1126" s="90">
        <v>5.4</v>
      </c>
      <c r="Y1126" s="90">
        <v>5.2</v>
      </c>
      <c r="Z1126" s="90">
        <v>5.2</v>
      </c>
      <c r="AA1126" s="26">
        <f t="shared" si="822"/>
        <v>2.9291666666666667</v>
      </c>
      <c r="AB1126" s="26">
        <f t="shared" si="824"/>
        <v>6.9</v>
      </c>
      <c r="AC1126" s="26">
        <f t="shared" si="825"/>
        <v>0.2</v>
      </c>
      <c r="AD1126" s="26">
        <f t="shared" si="826"/>
        <v>70.3</v>
      </c>
      <c r="AE1126" s="61">
        <f>IF(SUM(AD1126:AD1127)=0," ",SUM(AD1126:AD1127))</f>
        <v>80.3</v>
      </c>
    </row>
    <row r="1127" spans="1:31" x14ac:dyDescent="0.35">
      <c r="A1127" s="69"/>
      <c r="B1127" s="89" t="s">
        <v>46</v>
      </c>
      <c r="C1127" s="90">
        <v>4.9000000000000004</v>
      </c>
      <c r="D1127" s="90">
        <v>4.8</v>
      </c>
      <c r="E1127" s="90">
        <v>0</v>
      </c>
      <c r="F1127" s="90">
        <v>0</v>
      </c>
      <c r="G1127" s="90">
        <v>0</v>
      </c>
      <c r="H1127" s="90">
        <v>0</v>
      </c>
      <c r="I1127" s="90">
        <v>0</v>
      </c>
      <c r="J1127" s="90">
        <v>0</v>
      </c>
      <c r="K1127" s="90">
        <v>0</v>
      </c>
      <c r="L1127" s="90">
        <v>0</v>
      </c>
      <c r="M1127" s="90">
        <v>0</v>
      </c>
      <c r="N1127" s="90">
        <v>0</v>
      </c>
      <c r="O1127" s="90">
        <v>0</v>
      </c>
      <c r="P1127" s="90">
        <v>0</v>
      </c>
      <c r="Q1127" s="90">
        <v>0</v>
      </c>
      <c r="R1127" s="90">
        <v>0</v>
      </c>
      <c r="S1127" s="90">
        <v>0</v>
      </c>
      <c r="T1127" s="90">
        <v>0</v>
      </c>
      <c r="U1127" s="90">
        <v>0</v>
      </c>
      <c r="V1127" s="90">
        <v>0.1</v>
      </c>
      <c r="W1127" s="90">
        <v>0</v>
      </c>
      <c r="X1127" s="90">
        <v>0</v>
      </c>
      <c r="Y1127" s="90">
        <v>0.1</v>
      </c>
      <c r="Z1127" s="90">
        <v>0.1</v>
      </c>
      <c r="AA1127" s="26">
        <f t="shared" si="822"/>
        <v>0.41666666666666657</v>
      </c>
      <c r="AB1127" s="26">
        <f t="shared" si="824"/>
        <v>4.9000000000000004</v>
      </c>
      <c r="AC1127" s="26">
        <f t="shared" si="825"/>
        <v>0</v>
      </c>
      <c r="AD1127" s="26">
        <f t="shared" si="826"/>
        <v>9.9999999999999982</v>
      </c>
      <c r="AE1127" s="62"/>
    </row>
    <row r="1128" spans="1:31" x14ac:dyDescent="0.35">
      <c r="A1128" s="68">
        <f t="shared" ref="A1128" si="837">A1126+1</f>
        <v>44391</v>
      </c>
      <c r="B1128" s="89" t="s">
        <v>45</v>
      </c>
      <c r="C1128" s="90">
        <v>4.5999999999999996</v>
      </c>
      <c r="D1128" s="90">
        <v>4.5999999999999996</v>
      </c>
      <c r="E1128" s="90">
        <v>4.5</v>
      </c>
      <c r="F1128" s="90">
        <v>4.5</v>
      </c>
      <c r="G1128" s="90">
        <v>4.5</v>
      </c>
      <c r="H1128" s="90">
        <v>4.5999999999999996</v>
      </c>
      <c r="I1128" s="90">
        <v>4.5999999999999996</v>
      </c>
      <c r="J1128" s="90">
        <v>4.5999999999999996</v>
      </c>
      <c r="K1128" s="90">
        <v>0.3</v>
      </c>
      <c r="L1128" s="90">
        <v>0.2</v>
      </c>
      <c r="M1128" s="90">
        <v>0.2</v>
      </c>
      <c r="N1128" s="90">
        <v>7</v>
      </c>
      <c r="O1128" s="90">
        <v>7.8</v>
      </c>
      <c r="P1128" s="90">
        <v>7.6</v>
      </c>
      <c r="Q1128" s="90">
        <v>8</v>
      </c>
      <c r="R1128" s="90">
        <v>8.5</v>
      </c>
      <c r="S1128" s="90">
        <v>8.3000000000000007</v>
      </c>
      <c r="T1128" s="90">
        <v>8.6</v>
      </c>
      <c r="U1128" s="90">
        <v>8.1</v>
      </c>
      <c r="V1128" s="90">
        <v>7.6</v>
      </c>
      <c r="W1128" s="90">
        <v>7.2</v>
      </c>
      <c r="X1128" s="90">
        <v>7</v>
      </c>
      <c r="Y1128" s="90">
        <v>6.7</v>
      </c>
      <c r="Z1128" s="90">
        <v>6.6</v>
      </c>
      <c r="AA1128" s="26">
        <f t="shared" si="822"/>
        <v>5.674999999999998</v>
      </c>
      <c r="AB1128" s="26">
        <f t="shared" si="824"/>
        <v>8.6</v>
      </c>
      <c r="AC1128" s="26">
        <f t="shared" si="825"/>
        <v>0.2</v>
      </c>
      <c r="AD1128" s="26">
        <f t="shared" si="826"/>
        <v>136.19999999999996</v>
      </c>
      <c r="AE1128" s="61">
        <f>IF(SUM(AD1128:AD1129)=0," ",SUM(AD1128:AD1129))</f>
        <v>219.99999999999994</v>
      </c>
    </row>
    <row r="1129" spans="1:31" x14ac:dyDescent="0.35">
      <c r="A1129" s="69"/>
      <c r="B1129" s="89" t="s">
        <v>46</v>
      </c>
      <c r="C1129" s="90">
        <v>0</v>
      </c>
      <c r="D1129" s="90">
        <v>0</v>
      </c>
      <c r="E1129" s="90">
        <v>0</v>
      </c>
      <c r="F1129" s="90">
        <v>0</v>
      </c>
      <c r="G1129" s="90">
        <v>0</v>
      </c>
      <c r="H1129" s="90">
        <v>0</v>
      </c>
      <c r="I1129" s="90">
        <v>0</v>
      </c>
      <c r="J1129" s="90">
        <v>0</v>
      </c>
      <c r="K1129" s="90">
        <v>0</v>
      </c>
      <c r="L1129" s="90">
        <v>0</v>
      </c>
      <c r="M1129" s="90">
        <v>0</v>
      </c>
      <c r="N1129" s="90">
        <v>5</v>
      </c>
      <c r="O1129" s="90">
        <v>5.6</v>
      </c>
      <c r="P1129" s="90">
        <v>5.6</v>
      </c>
      <c r="Q1129" s="90">
        <v>6.1</v>
      </c>
      <c r="R1129" s="90">
        <v>6.5</v>
      </c>
      <c r="S1129" s="90">
        <v>7.2</v>
      </c>
      <c r="T1129" s="90">
        <v>7.5</v>
      </c>
      <c r="U1129" s="90">
        <v>7.3</v>
      </c>
      <c r="V1129" s="90">
        <v>7.1</v>
      </c>
      <c r="W1129" s="90">
        <v>6.9</v>
      </c>
      <c r="X1129" s="90">
        <v>6.5</v>
      </c>
      <c r="Y1129" s="90">
        <v>6.3</v>
      </c>
      <c r="Z1129" s="90">
        <v>6.2</v>
      </c>
      <c r="AA1129" s="26">
        <f t="shared" si="822"/>
        <v>3.4916666666666667</v>
      </c>
      <c r="AB1129" s="26">
        <f t="shared" si="824"/>
        <v>7.5</v>
      </c>
      <c r="AC1129" s="26">
        <f t="shared" si="825"/>
        <v>0</v>
      </c>
      <c r="AD1129" s="26">
        <f t="shared" si="826"/>
        <v>83.8</v>
      </c>
      <c r="AE1129" s="62"/>
    </row>
    <row r="1130" spans="1:31" x14ac:dyDescent="0.35">
      <c r="A1130" s="68">
        <f t="shared" ref="A1130" si="838">A1128+1</f>
        <v>44392</v>
      </c>
      <c r="B1130" s="89" t="s">
        <v>45</v>
      </c>
      <c r="C1130" s="90">
        <v>4.5999999999999996</v>
      </c>
      <c r="D1130" s="90">
        <v>4.7</v>
      </c>
      <c r="E1130" s="90">
        <v>4.3</v>
      </c>
      <c r="F1130" s="90">
        <v>0.2</v>
      </c>
      <c r="G1130" s="90">
        <v>0.2</v>
      </c>
      <c r="H1130" s="90">
        <v>0.2</v>
      </c>
      <c r="I1130" s="90">
        <v>0.2</v>
      </c>
      <c r="J1130" s="90">
        <v>1.5</v>
      </c>
      <c r="K1130" s="90">
        <v>6.5</v>
      </c>
      <c r="L1130" s="90">
        <v>8.4</v>
      </c>
      <c r="M1130" s="90">
        <v>8.8000000000000007</v>
      </c>
      <c r="N1130" s="90">
        <v>8.9</v>
      </c>
      <c r="O1130" s="90">
        <v>8.9</v>
      </c>
      <c r="P1130" s="90">
        <v>8.5</v>
      </c>
      <c r="Q1130" s="90">
        <v>7.9</v>
      </c>
      <c r="R1130" s="90">
        <v>8.1999999999999993</v>
      </c>
      <c r="S1130" s="90">
        <v>8.3000000000000007</v>
      </c>
      <c r="T1130" s="90">
        <v>5.6</v>
      </c>
      <c r="U1130" s="90">
        <v>0.2</v>
      </c>
      <c r="V1130" s="90">
        <v>0.9</v>
      </c>
      <c r="W1130" s="90">
        <v>0.9</v>
      </c>
      <c r="X1130" s="90">
        <v>0.9</v>
      </c>
      <c r="Y1130" s="90">
        <v>0.9</v>
      </c>
      <c r="Z1130" s="90">
        <v>0</v>
      </c>
      <c r="AA1130" s="26">
        <f t="shared" si="822"/>
        <v>4.1541666666666677</v>
      </c>
      <c r="AB1130" s="26">
        <f t="shared" si="824"/>
        <v>8.9</v>
      </c>
      <c r="AC1130" s="26">
        <f t="shared" si="825"/>
        <v>0</v>
      </c>
      <c r="AD1130" s="26">
        <f t="shared" si="826"/>
        <v>99.700000000000017</v>
      </c>
      <c r="AE1130" s="61">
        <f>IF(SUM(AD1130:AD1131)=0," ",SUM(AD1130:AD1131))</f>
        <v>184.40000000000003</v>
      </c>
    </row>
    <row r="1131" spans="1:31" x14ac:dyDescent="0.35">
      <c r="A1131" s="69"/>
      <c r="B1131" s="89" t="s">
        <v>46</v>
      </c>
      <c r="C1131" s="90">
        <v>0.8</v>
      </c>
      <c r="D1131" s="90">
        <v>0.8</v>
      </c>
      <c r="E1131" s="90">
        <v>0.7</v>
      </c>
      <c r="F1131" s="90">
        <v>0</v>
      </c>
      <c r="G1131" s="90">
        <v>0</v>
      </c>
      <c r="H1131" s="90">
        <v>0</v>
      </c>
      <c r="I1131" s="90">
        <v>0</v>
      </c>
      <c r="J1131" s="90">
        <v>3.8</v>
      </c>
      <c r="K1131" s="90">
        <v>4.5</v>
      </c>
      <c r="L1131" s="90">
        <v>6.5</v>
      </c>
      <c r="M1131" s="90">
        <v>6.9</v>
      </c>
      <c r="N1131" s="90">
        <v>6.8</v>
      </c>
      <c r="O1131" s="90">
        <v>6.8</v>
      </c>
      <c r="P1131" s="90">
        <v>6.5</v>
      </c>
      <c r="Q1131" s="90">
        <v>5.9</v>
      </c>
      <c r="R1131" s="90">
        <v>6.4</v>
      </c>
      <c r="S1131" s="90">
        <v>6.5</v>
      </c>
      <c r="T1131" s="90">
        <v>0</v>
      </c>
      <c r="U1131" s="90">
        <v>0.1</v>
      </c>
      <c r="V1131" s="90">
        <v>4.9000000000000004</v>
      </c>
      <c r="W1131" s="90">
        <v>4.2</v>
      </c>
      <c r="X1131" s="90">
        <v>4.2</v>
      </c>
      <c r="Y1131" s="90">
        <v>4.2</v>
      </c>
      <c r="Z1131" s="90">
        <v>4.2</v>
      </c>
      <c r="AA1131" s="26">
        <f t="shared" si="822"/>
        <v>3.5291666666666672</v>
      </c>
      <c r="AB1131" s="26">
        <f t="shared" si="824"/>
        <v>6.9</v>
      </c>
      <c r="AC1131" s="26">
        <f t="shared" si="825"/>
        <v>0</v>
      </c>
      <c r="AD1131" s="26">
        <f t="shared" si="826"/>
        <v>84.700000000000017</v>
      </c>
      <c r="AE1131" s="62"/>
    </row>
    <row r="1132" spans="1:31" x14ac:dyDescent="0.35">
      <c r="A1132" s="68">
        <f t="shared" ref="A1132" si="839">A1130+1</f>
        <v>44393</v>
      </c>
      <c r="B1132" s="89" t="s">
        <v>45</v>
      </c>
      <c r="C1132" s="90">
        <v>0.9</v>
      </c>
      <c r="D1132" s="90">
        <v>1</v>
      </c>
      <c r="E1132" s="90">
        <v>0.9</v>
      </c>
      <c r="F1132" s="90">
        <v>0.9</v>
      </c>
      <c r="G1132" s="90">
        <v>0.9</v>
      </c>
      <c r="H1132" s="90">
        <v>0.2</v>
      </c>
      <c r="I1132" s="90">
        <v>6.9</v>
      </c>
      <c r="J1132" s="90">
        <v>0.3</v>
      </c>
      <c r="K1132" s="90">
        <v>6</v>
      </c>
      <c r="L1132" s="90">
        <v>7.8</v>
      </c>
      <c r="M1132" s="90">
        <v>8.1</v>
      </c>
      <c r="N1132" s="90">
        <v>8.1999999999999993</v>
      </c>
      <c r="O1132" s="90">
        <v>8.1999999999999993</v>
      </c>
      <c r="P1132" s="90">
        <v>7.8</v>
      </c>
      <c r="Q1132" s="90">
        <v>7.8</v>
      </c>
      <c r="R1132" s="90">
        <v>7.6</v>
      </c>
      <c r="S1132" s="90">
        <v>7.5</v>
      </c>
      <c r="T1132" s="90">
        <v>7.3</v>
      </c>
      <c r="U1132" s="90">
        <v>6.9</v>
      </c>
      <c r="V1132" s="90">
        <v>6</v>
      </c>
      <c r="W1132" s="90">
        <v>6.1</v>
      </c>
      <c r="X1132" s="90">
        <v>6</v>
      </c>
      <c r="Y1132" s="90">
        <v>6</v>
      </c>
      <c r="Z1132" s="90">
        <v>6.3</v>
      </c>
      <c r="AA1132" s="26">
        <f t="shared" si="822"/>
        <v>5.2333333333333325</v>
      </c>
      <c r="AB1132" s="26">
        <f t="shared" si="824"/>
        <v>8.1999999999999993</v>
      </c>
      <c r="AC1132" s="26">
        <f t="shared" si="825"/>
        <v>0.2</v>
      </c>
      <c r="AD1132" s="26">
        <f t="shared" si="826"/>
        <v>125.59999999999998</v>
      </c>
      <c r="AE1132" s="61">
        <f>IF(SUM(AD1132:AD1133)=0," ",SUM(AD1132:AD1133))</f>
        <v>202.8</v>
      </c>
    </row>
    <row r="1133" spans="1:31" x14ac:dyDescent="0.35">
      <c r="A1133" s="69"/>
      <c r="B1133" s="89" t="s">
        <v>46</v>
      </c>
      <c r="C1133" s="90">
        <v>4.2</v>
      </c>
      <c r="D1133" s="90">
        <v>4.2</v>
      </c>
      <c r="E1133" s="90">
        <v>4.2</v>
      </c>
      <c r="F1133" s="90">
        <v>4.0999999999999996</v>
      </c>
      <c r="G1133" s="90">
        <v>0.1</v>
      </c>
      <c r="H1133" s="90">
        <v>0</v>
      </c>
      <c r="I1133" s="90">
        <v>4.3</v>
      </c>
      <c r="J1133" s="90">
        <v>0</v>
      </c>
      <c r="K1133" s="90">
        <v>4.3</v>
      </c>
      <c r="L1133" s="90">
        <v>5.7</v>
      </c>
      <c r="M1133" s="90">
        <v>6</v>
      </c>
      <c r="N1133" s="90">
        <v>6.1</v>
      </c>
      <c r="O1133" s="90">
        <v>6.2</v>
      </c>
      <c r="P1133" s="90">
        <v>5.6</v>
      </c>
      <c r="Q1133" s="90">
        <v>5.7</v>
      </c>
      <c r="R1133" s="90">
        <v>5.4</v>
      </c>
      <c r="S1133" s="90">
        <v>5.4</v>
      </c>
      <c r="T1133" s="90">
        <v>5.6</v>
      </c>
      <c r="U1133" s="90">
        <v>0.1</v>
      </c>
      <c r="V1133" s="90">
        <v>0</v>
      </c>
      <c r="W1133" s="90">
        <v>0</v>
      </c>
      <c r="X1133" s="90">
        <v>0</v>
      </c>
      <c r="Y1133" s="90">
        <v>0</v>
      </c>
      <c r="Z1133" s="90">
        <v>0</v>
      </c>
      <c r="AA1133" s="26">
        <f t="shared" si="822"/>
        <v>3.2166666666666672</v>
      </c>
      <c r="AB1133" s="26">
        <f t="shared" si="824"/>
        <v>6.2</v>
      </c>
      <c r="AC1133" s="26">
        <f t="shared" si="825"/>
        <v>0</v>
      </c>
      <c r="AD1133" s="26">
        <f t="shared" si="826"/>
        <v>77.200000000000017</v>
      </c>
      <c r="AE1133" s="62"/>
    </row>
    <row r="1134" spans="1:31" x14ac:dyDescent="0.35">
      <c r="A1134" s="68">
        <f t="shared" ref="A1134" si="840">A1132+1</f>
        <v>44394</v>
      </c>
      <c r="B1134" s="89" t="s">
        <v>45</v>
      </c>
      <c r="C1134" s="90">
        <v>6.3</v>
      </c>
      <c r="D1134" s="90">
        <v>0.9</v>
      </c>
      <c r="E1134" s="90">
        <v>0.2</v>
      </c>
      <c r="F1134" s="90">
        <v>0.2</v>
      </c>
      <c r="G1134" s="90">
        <v>1.1000000000000001</v>
      </c>
      <c r="H1134" s="90">
        <v>1</v>
      </c>
      <c r="I1134" s="90">
        <v>8.6</v>
      </c>
      <c r="J1134" s="90">
        <v>1</v>
      </c>
      <c r="K1134" s="90">
        <v>1</v>
      </c>
      <c r="L1134" s="90">
        <v>0.8</v>
      </c>
      <c r="M1134" s="90">
        <v>1</v>
      </c>
      <c r="N1134" s="90">
        <v>1</v>
      </c>
      <c r="O1134" s="90">
        <v>0.2</v>
      </c>
      <c r="P1134" s="90">
        <v>5.4</v>
      </c>
      <c r="Q1134" s="90">
        <v>7.1</v>
      </c>
      <c r="R1134" s="90">
        <v>7</v>
      </c>
      <c r="S1134" s="90">
        <v>1</v>
      </c>
      <c r="T1134" s="90">
        <v>0.3</v>
      </c>
      <c r="U1134" s="90">
        <v>0.9</v>
      </c>
      <c r="V1134" s="90">
        <v>1</v>
      </c>
      <c r="W1134" s="90">
        <v>0.9</v>
      </c>
      <c r="X1134" s="90">
        <v>0.9</v>
      </c>
      <c r="Y1134" s="90">
        <v>0.9</v>
      </c>
      <c r="Z1134" s="90">
        <v>1</v>
      </c>
      <c r="AA1134" s="26">
        <f t="shared" si="822"/>
        <v>2.0708333333333333</v>
      </c>
      <c r="AB1134" s="26">
        <f t="shared" si="824"/>
        <v>8.6</v>
      </c>
      <c r="AC1134" s="26">
        <f t="shared" si="825"/>
        <v>0.2</v>
      </c>
      <c r="AD1134" s="26">
        <f t="shared" si="826"/>
        <v>49.699999999999996</v>
      </c>
      <c r="AE1134" s="61">
        <f>IF(SUM(AD1134:AD1135)=0," ",SUM(AD1134:AD1135))</f>
        <v>128.19999999999999</v>
      </c>
    </row>
    <row r="1135" spans="1:31" x14ac:dyDescent="0.35">
      <c r="A1135" s="69"/>
      <c r="B1135" s="89" t="s">
        <v>46</v>
      </c>
      <c r="C1135" s="90">
        <v>0</v>
      </c>
      <c r="D1135" s="90">
        <v>0</v>
      </c>
      <c r="E1135" s="90">
        <v>0</v>
      </c>
      <c r="F1135" s="90">
        <v>0</v>
      </c>
      <c r="G1135" s="90">
        <v>5.0999999999999996</v>
      </c>
      <c r="H1135" s="90">
        <v>5.9</v>
      </c>
      <c r="I1135" s="90">
        <v>6.6</v>
      </c>
      <c r="J1135" s="90">
        <v>6.4</v>
      </c>
      <c r="K1135" s="90">
        <v>6.8</v>
      </c>
      <c r="L1135" s="90">
        <v>4.5</v>
      </c>
      <c r="M1135" s="90">
        <v>3.9</v>
      </c>
      <c r="N1135" s="90">
        <v>3.8</v>
      </c>
      <c r="O1135" s="90">
        <v>0</v>
      </c>
      <c r="P1135" s="90">
        <v>0</v>
      </c>
      <c r="Q1135" s="90">
        <v>5.3</v>
      </c>
      <c r="R1135" s="90">
        <v>5.0999999999999996</v>
      </c>
      <c r="S1135" s="90">
        <v>0</v>
      </c>
      <c r="T1135" s="90">
        <v>0</v>
      </c>
      <c r="U1135" s="90">
        <v>3.7</v>
      </c>
      <c r="V1135" s="90">
        <v>4.4000000000000004</v>
      </c>
      <c r="W1135" s="90">
        <v>4.3</v>
      </c>
      <c r="X1135" s="90">
        <v>4.3</v>
      </c>
      <c r="Y1135" s="90">
        <v>4.3</v>
      </c>
      <c r="Z1135" s="90">
        <v>4.0999999999999996</v>
      </c>
      <c r="AA1135" s="26">
        <f t="shared" si="822"/>
        <v>3.2708333333333326</v>
      </c>
      <c r="AB1135" s="26">
        <f t="shared" si="824"/>
        <v>6.8</v>
      </c>
      <c r="AC1135" s="26">
        <f t="shared" si="825"/>
        <v>0</v>
      </c>
      <c r="AD1135" s="26">
        <f t="shared" si="826"/>
        <v>78.499999999999986</v>
      </c>
      <c r="AE1135" s="62"/>
    </row>
    <row r="1136" spans="1:31" x14ac:dyDescent="0.35">
      <c r="A1136" s="68">
        <f t="shared" ref="A1136" si="841">A1134+1</f>
        <v>44395</v>
      </c>
      <c r="B1136" s="89" t="s">
        <v>45</v>
      </c>
      <c r="C1136" s="90">
        <v>0.9</v>
      </c>
      <c r="D1136" s="90">
        <v>1</v>
      </c>
      <c r="E1136" s="90">
        <v>1</v>
      </c>
      <c r="F1136" s="90">
        <v>1.8</v>
      </c>
      <c r="G1136" s="90">
        <v>8</v>
      </c>
      <c r="H1136" s="90">
        <v>8.6999999999999993</v>
      </c>
      <c r="I1136" s="90">
        <v>8.9</v>
      </c>
      <c r="J1136" s="90">
        <v>8.8000000000000007</v>
      </c>
      <c r="K1136" s="90">
        <v>8.4</v>
      </c>
      <c r="L1136" s="90">
        <v>8.1999999999999993</v>
      </c>
      <c r="M1136" s="90">
        <v>8.4</v>
      </c>
      <c r="N1136" s="90">
        <v>8.3000000000000007</v>
      </c>
      <c r="O1136" s="90">
        <v>0.2</v>
      </c>
      <c r="P1136" s="90">
        <v>0.2</v>
      </c>
      <c r="Q1136" s="90">
        <v>0.2</v>
      </c>
      <c r="R1136" s="90">
        <v>0.2</v>
      </c>
      <c r="S1136" s="90">
        <v>0.2</v>
      </c>
      <c r="T1136" s="90">
        <v>0.2</v>
      </c>
      <c r="U1136" s="90">
        <v>0.2</v>
      </c>
      <c r="V1136" s="90">
        <v>6</v>
      </c>
      <c r="W1136" s="90">
        <v>9</v>
      </c>
      <c r="X1136" s="90">
        <v>9</v>
      </c>
      <c r="Y1136" s="90">
        <v>8.9</v>
      </c>
      <c r="Z1136" s="90">
        <v>8.1</v>
      </c>
      <c r="AA1136" s="26">
        <f t="shared" si="822"/>
        <v>4.7833333333333341</v>
      </c>
      <c r="AB1136" s="26">
        <f t="shared" si="824"/>
        <v>9</v>
      </c>
      <c r="AC1136" s="26">
        <f t="shared" si="825"/>
        <v>0.2</v>
      </c>
      <c r="AD1136" s="26">
        <f t="shared" si="826"/>
        <v>114.80000000000001</v>
      </c>
      <c r="AE1136" s="61">
        <f>IF(SUM(AD1136:AD1137)=0," ",SUM(AD1136:AD1137))</f>
        <v>279.20000000000005</v>
      </c>
    </row>
    <row r="1137" spans="1:31" x14ac:dyDescent="0.35">
      <c r="A1137" s="69"/>
      <c r="B1137" s="89" t="s">
        <v>46</v>
      </c>
      <c r="C1137" s="90">
        <v>4.0999999999999996</v>
      </c>
      <c r="D1137" s="90">
        <v>5.6</v>
      </c>
      <c r="E1137" s="90">
        <v>5.6</v>
      </c>
      <c r="F1137" s="90">
        <v>10</v>
      </c>
      <c r="G1137" s="90">
        <v>12.5</v>
      </c>
      <c r="H1137" s="90">
        <v>14.2</v>
      </c>
      <c r="I1137" s="90">
        <v>14.3</v>
      </c>
      <c r="J1137" s="90">
        <v>14.3</v>
      </c>
      <c r="K1137" s="90">
        <v>13.4</v>
      </c>
      <c r="L1137" s="90">
        <v>13.1</v>
      </c>
      <c r="M1137" s="90">
        <v>13.3</v>
      </c>
      <c r="N1137" s="90">
        <v>13.2</v>
      </c>
      <c r="O1137" s="90">
        <v>0</v>
      </c>
      <c r="P1137" s="90">
        <v>0</v>
      </c>
      <c r="Q1137" s="90">
        <v>0</v>
      </c>
      <c r="R1137" s="90">
        <v>0</v>
      </c>
      <c r="S1137" s="90">
        <v>0</v>
      </c>
      <c r="T1137" s="90">
        <v>0</v>
      </c>
      <c r="U1137" s="90">
        <v>0</v>
      </c>
      <c r="V1137" s="90">
        <v>4.0999999999999996</v>
      </c>
      <c r="W1137" s="90">
        <v>6.9</v>
      </c>
      <c r="X1137" s="90">
        <v>6.8</v>
      </c>
      <c r="Y1137" s="90">
        <v>6.8</v>
      </c>
      <c r="Z1137" s="90">
        <v>6.2</v>
      </c>
      <c r="AA1137" s="26">
        <f t="shared" si="822"/>
        <v>6.8500000000000005</v>
      </c>
      <c r="AB1137" s="26">
        <f t="shared" si="824"/>
        <v>14.3</v>
      </c>
      <c r="AC1137" s="26">
        <f t="shared" si="825"/>
        <v>0</v>
      </c>
      <c r="AD1137" s="26">
        <f t="shared" si="826"/>
        <v>164.4</v>
      </c>
      <c r="AE1137" s="62"/>
    </row>
    <row r="1138" spans="1:31" x14ac:dyDescent="0.35">
      <c r="A1138" s="68">
        <f t="shared" ref="A1138" si="842">A1136+1</f>
        <v>44396</v>
      </c>
      <c r="B1138" s="89" t="s">
        <v>45</v>
      </c>
      <c r="C1138" s="90">
        <v>7.2</v>
      </c>
      <c r="D1138" s="90">
        <v>7.2</v>
      </c>
      <c r="E1138" s="90">
        <v>7.8</v>
      </c>
      <c r="F1138" s="90">
        <v>7.9</v>
      </c>
      <c r="G1138" s="90">
        <v>4.3</v>
      </c>
      <c r="H1138" s="90">
        <v>4.3</v>
      </c>
      <c r="I1138" s="90">
        <v>4.2</v>
      </c>
      <c r="J1138" s="90">
        <v>4.0999999999999996</v>
      </c>
      <c r="K1138" s="90">
        <v>4.0999999999999996</v>
      </c>
      <c r="L1138" s="90">
        <v>4.0999999999999996</v>
      </c>
      <c r="M1138" s="90">
        <v>4.0999999999999996</v>
      </c>
      <c r="N1138" s="90">
        <v>0.2</v>
      </c>
      <c r="O1138" s="90">
        <v>0.2</v>
      </c>
      <c r="P1138" s="90">
        <v>0.2</v>
      </c>
      <c r="Q1138" s="90">
        <v>7.2</v>
      </c>
      <c r="R1138" s="90">
        <v>7</v>
      </c>
      <c r="S1138" s="90">
        <v>7.1</v>
      </c>
      <c r="T1138" s="90">
        <v>8.6999999999999993</v>
      </c>
      <c r="U1138" s="90">
        <v>8.9</v>
      </c>
      <c r="V1138" s="90">
        <v>8.8000000000000007</v>
      </c>
      <c r="W1138" s="90">
        <v>8.1</v>
      </c>
      <c r="X1138" s="90">
        <v>8.1</v>
      </c>
      <c r="Y1138" s="90">
        <v>8</v>
      </c>
      <c r="Z1138" s="90">
        <v>8.1</v>
      </c>
      <c r="AA1138" s="26">
        <f t="shared" si="822"/>
        <v>5.8291666666666666</v>
      </c>
      <c r="AB1138" s="26">
        <f t="shared" si="824"/>
        <v>8.9</v>
      </c>
      <c r="AC1138" s="26">
        <f t="shared" si="825"/>
        <v>0.2</v>
      </c>
      <c r="AD1138" s="26">
        <f t="shared" si="826"/>
        <v>139.9</v>
      </c>
      <c r="AE1138" s="61">
        <f>IF(SUM(AD1138:AD1139)=0," ",SUM(AD1138:AD1139))</f>
        <v>230.8</v>
      </c>
    </row>
    <row r="1139" spans="1:31" x14ac:dyDescent="0.35">
      <c r="A1139" s="69"/>
      <c r="B1139" s="89" t="s">
        <v>46</v>
      </c>
      <c r="C1139" s="90">
        <v>5.3</v>
      </c>
      <c r="D1139" s="90">
        <v>5.3</v>
      </c>
      <c r="E1139" s="90">
        <v>5.7</v>
      </c>
      <c r="F1139" s="90">
        <v>5.9</v>
      </c>
      <c r="G1139" s="90">
        <v>0.2</v>
      </c>
      <c r="H1139" s="90">
        <v>0.1</v>
      </c>
      <c r="I1139" s="90">
        <v>0</v>
      </c>
      <c r="J1139" s="90">
        <v>0</v>
      </c>
      <c r="K1139" s="90">
        <v>0</v>
      </c>
      <c r="L1139" s="90">
        <v>0</v>
      </c>
      <c r="M1139" s="90">
        <v>0</v>
      </c>
      <c r="N1139" s="90">
        <v>0</v>
      </c>
      <c r="O1139" s="90">
        <v>0</v>
      </c>
      <c r="P1139" s="90">
        <v>0</v>
      </c>
      <c r="Q1139" s="90">
        <v>5.0999999999999996</v>
      </c>
      <c r="R1139" s="90">
        <v>5.0999999999999996</v>
      </c>
      <c r="S1139" s="90">
        <v>5.3</v>
      </c>
      <c r="T1139" s="90">
        <v>6.6</v>
      </c>
      <c r="U1139" s="90">
        <v>14.3</v>
      </c>
      <c r="V1139" s="90">
        <v>7.5</v>
      </c>
      <c r="W1139" s="90">
        <v>6.2</v>
      </c>
      <c r="X1139" s="90">
        <v>6.1</v>
      </c>
      <c r="Y1139" s="90">
        <v>6</v>
      </c>
      <c r="Z1139" s="90">
        <v>6.2</v>
      </c>
      <c r="AA1139" s="26">
        <f t="shared" si="822"/>
        <v>3.7875000000000001</v>
      </c>
      <c r="AB1139" s="26">
        <f t="shared" si="824"/>
        <v>14.3</v>
      </c>
      <c r="AC1139" s="26">
        <f t="shared" si="825"/>
        <v>0</v>
      </c>
      <c r="AD1139" s="26">
        <f t="shared" si="826"/>
        <v>90.9</v>
      </c>
      <c r="AE1139" s="62"/>
    </row>
    <row r="1140" spans="1:31" x14ac:dyDescent="0.35">
      <c r="A1140" s="68">
        <f t="shared" ref="A1140" si="843">A1138+1</f>
        <v>44397</v>
      </c>
      <c r="B1140" s="89" t="s">
        <v>45</v>
      </c>
      <c r="C1140" s="90">
        <v>5.5</v>
      </c>
      <c r="D1140" s="90">
        <v>5.5</v>
      </c>
      <c r="E1140" s="90">
        <v>5.5</v>
      </c>
      <c r="F1140" s="90">
        <v>0.2</v>
      </c>
      <c r="G1140" s="90">
        <v>0.2</v>
      </c>
      <c r="H1140" s="90">
        <v>0.2</v>
      </c>
      <c r="I1140" s="90">
        <v>0.2</v>
      </c>
      <c r="J1140" s="90">
        <v>0.2</v>
      </c>
      <c r="K1140" s="90">
        <v>0.2</v>
      </c>
      <c r="L1140" s="90">
        <v>0.2</v>
      </c>
      <c r="M1140" s="90">
        <v>8</v>
      </c>
      <c r="N1140" s="90">
        <v>7.8</v>
      </c>
      <c r="O1140" s="90">
        <v>7.8</v>
      </c>
      <c r="P1140" s="90">
        <v>8.9</v>
      </c>
      <c r="Q1140" s="90">
        <v>8.5</v>
      </c>
      <c r="R1140" s="90">
        <v>8.4</v>
      </c>
      <c r="S1140" s="90">
        <v>8.4</v>
      </c>
      <c r="T1140" s="90">
        <v>7.1</v>
      </c>
      <c r="U1140" s="90">
        <v>5</v>
      </c>
      <c r="V1140" s="90">
        <v>0.2</v>
      </c>
      <c r="W1140" s="90">
        <v>0.2</v>
      </c>
      <c r="X1140" s="90">
        <v>0.2</v>
      </c>
      <c r="Y1140" s="90">
        <v>0.2</v>
      </c>
      <c r="Z1140" s="90">
        <v>0.2</v>
      </c>
      <c r="AA1140" s="26">
        <f t="shared" si="822"/>
        <v>3.7000000000000006</v>
      </c>
      <c r="AB1140" s="26">
        <f t="shared" si="824"/>
        <v>8.9</v>
      </c>
      <c r="AC1140" s="26">
        <f t="shared" si="825"/>
        <v>0.2</v>
      </c>
      <c r="AD1140" s="26">
        <f t="shared" si="826"/>
        <v>88.800000000000011</v>
      </c>
      <c r="AE1140" s="61">
        <f>IF(SUM(AD1140:AD1141)=0," ",SUM(AD1140:AD1141))</f>
        <v>170.8</v>
      </c>
    </row>
    <row r="1141" spans="1:31" x14ac:dyDescent="0.35">
      <c r="A1141" s="69"/>
      <c r="B1141" s="89" t="s">
        <v>46</v>
      </c>
      <c r="C1141" s="90">
        <v>0</v>
      </c>
      <c r="D1141" s="90">
        <v>0</v>
      </c>
      <c r="E1141" s="90">
        <v>0</v>
      </c>
      <c r="F1141" s="90">
        <v>0</v>
      </c>
      <c r="G1141" s="90">
        <v>0</v>
      </c>
      <c r="H1141" s="90">
        <v>0</v>
      </c>
      <c r="I1141" s="90">
        <v>0</v>
      </c>
      <c r="J1141" s="90">
        <v>0</v>
      </c>
      <c r="K1141" s="90">
        <v>0</v>
      </c>
      <c r="L1141" s="90">
        <v>0</v>
      </c>
      <c r="M1141" s="90">
        <v>6.8</v>
      </c>
      <c r="N1141" s="90">
        <v>7.4</v>
      </c>
      <c r="O1141" s="90">
        <v>7.4</v>
      </c>
      <c r="P1141" s="90">
        <v>14.2</v>
      </c>
      <c r="Q1141" s="90">
        <v>13.4</v>
      </c>
      <c r="R1141" s="90">
        <v>13.4</v>
      </c>
      <c r="S1141" s="90">
        <v>13.4</v>
      </c>
      <c r="T1141" s="90">
        <v>6</v>
      </c>
      <c r="U1141" s="90">
        <v>0</v>
      </c>
      <c r="V1141" s="90">
        <v>0</v>
      </c>
      <c r="W1141" s="90">
        <v>0</v>
      </c>
      <c r="X1141" s="90">
        <v>0</v>
      </c>
      <c r="Y1141" s="90">
        <v>0</v>
      </c>
      <c r="Z1141" s="90">
        <v>0</v>
      </c>
      <c r="AA1141" s="26">
        <f t="shared" si="822"/>
        <v>3.4166666666666665</v>
      </c>
      <c r="AB1141" s="26">
        <f t="shared" si="824"/>
        <v>14.2</v>
      </c>
      <c r="AC1141" s="26">
        <f t="shared" si="825"/>
        <v>0</v>
      </c>
      <c r="AD1141" s="26">
        <f t="shared" si="826"/>
        <v>82</v>
      </c>
      <c r="AE1141" s="62"/>
    </row>
    <row r="1142" spans="1:31" x14ac:dyDescent="0.35">
      <c r="A1142" s="68">
        <f t="shared" ref="A1142" si="844">A1140+1</f>
        <v>44398</v>
      </c>
      <c r="B1142" s="89" t="s">
        <v>45</v>
      </c>
      <c r="C1142" s="90">
        <v>0.2</v>
      </c>
      <c r="D1142" s="90">
        <v>0.2</v>
      </c>
      <c r="E1142" s="90">
        <v>0.2</v>
      </c>
      <c r="F1142" s="90">
        <v>6.2</v>
      </c>
      <c r="G1142" s="90">
        <v>7.2</v>
      </c>
      <c r="H1142" s="90">
        <v>7.7</v>
      </c>
      <c r="I1142" s="90">
        <v>8.1999999999999993</v>
      </c>
      <c r="J1142" s="90">
        <v>8.1999999999999993</v>
      </c>
      <c r="K1142" s="90">
        <v>7.6</v>
      </c>
      <c r="L1142" s="90">
        <v>7.5</v>
      </c>
      <c r="M1142" s="90">
        <v>7.6</v>
      </c>
      <c r="N1142" s="90">
        <v>6.8</v>
      </c>
      <c r="O1142" s="90">
        <v>4.4000000000000004</v>
      </c>
      <c r="P1142" s="90">
        <v>4.5</v>
      </c>
      <c r="Q1142" s="90">
        <v>4.5999999999999996</v>
      </c>
      <c r="R1142" s="90">
        <v>4.5</v>
      </c>
      <c r="S1142" s="90">
        <v>4.5</v>
      </c>
      <c r="T1142" s="90">
        <v>4.5999999999999996</v>
      </c>
      <c r="U1142" s="90">
        <v>4.7</v>
      </c>
      <c r="V1142" s="90">
        <v>4.2</v>
      </c>
      <c r="W1142" s="90">
        <v>0.2</v>
      </c>
      <c r="X1142" s="90">
        <v>4.2</v>
      </c>
      <c r="Y1142" s="90">
        <v>4.4000000000000004</v>
      </c>
      <c r="Z1142" s="90">
        <v>6.6</v>
      </c>
      <c r="AA1142" s="26">
        <f t="shared" si="822"/>
        <v>4.958333333333333</v>
      </c>
      <c r="AB1142" s="26">
        <f t="shared" si="824"/>
        <v>8.1999999999999993</v>
      </c>
      <c r="AC1142" s="26">
        <f t="shared" si="825"/>
        <v>0.2</v>
      </c>
      <c r="AD1142" s="26">
        <f t="shared" si="826"/>
        <v>119</v>
      </c>
      <c r="AE1142" s="61">
        <f>IF(SUM(AD1142:AD1143)=0," ",SUM(AD1142:AD1143))</f>
        <v>214.39999999999998</v>
      </c>
    </row>
    <row r="1143" spans="1:31" x14ac:dyDescent="0.35">
      <c r="A1143" s="69"/>
      <c r="B1143" s="89" t="s">
        <v>46</v>
      </c>
      <c r="C1143" s="90">
        <v>0</v>
      </c>
      <c r="D1143" s="90">
        <v>0</v>
      </c>
      <c r="E1143" s="90">
        <v>0</v>
      </c>
      <c r="F1143" s="90">
        <v>4.3</v>
      </c>
      <c r="G1143" s="90">
        <v>11.3</v>
      </c>
      <c r="H1143" s="90">
        <v>12.2</v>
      </c>
      <c r="I1143" s="90">
        <v>13.2</v>
      </c>
      <c r="J1143" s="90">
        <v>13</v>
      </c>
      <c r="K1143" s="90">
        <v>12.1</v>
      </c>
      <c r="L1143" s="90">
        <v>11.5</v>
      </c>
      <c r="M1143" s="90">
        <v>11.6</v>
      </c>
      <c r="N1143" s="90">
        <v>6.2</v>
      </c>
      <c r="O1143" s="90">
        <v>0</v>
      </c>
      <c r="P1143" s="90">
        <v>0</v>
      </c>
      <c r="Q1143" s="90">
        <v>0</v>
      </c>
      <c r="R1143" s="90">
        <v>0</v>
      </c>
      <c r="S1143" s="90">
        <v>0</v>
      </c>
      <c r="T1143" s="90">
        <v>0</v>
      </c>
      <c r="U1143" s="90">
        <v>0</v>
      </c>
      <c r="V1143" s="90">
        <v>0</v>
      </c>
      <c r="W1143" s="90">
        <v>0</v>
      </c>
      <c r="X1143" s="90">
        <v>0</v>
      </c>
      <c r="Y1143" s="90">
        <v>0</v>
      </c>
      <c r="Z1143" s="90">
        <v>0</v>
      </c>
      <c r="AA1143" s="26">
        <f t="shared" si="822"/>
        <v>3.9749999999999996</v>
      </c>
      <c r="AB1143" s="26">
        <f t="shared" si="824"/>
        <v>13.2</v>
      </c>
      <c r="AC1143" s="26">
        <f t="shared" si="825"/>
        <v>0</v>
      </c>
      <c r="AD1143" s="26">
        <f t="shared" si="826"/>
        <v>95.399999999999991</v>
      </c>
      <c r="AE1143" s="62"/>
    </row>
    <row r="1144" spans="1:31" x14ac:dyDescent="0.35">
      <c r="A1144" s="68">
        <f t="shared" ref="A1144" si="845">A1142+1</f>
        <v>44399</v>
      </c>
      <c r="B1144" s="89" t="s">
        <v>45</v>
      </c>
      <c r="C1144" s="90">
        <v>8.1</v>
      </c>
      <c r="D1144" s="90">
        <v>8.4</v>
      </c>
      <c r="E1144" s="90">
        <v>9</v>
      </c>
      <c r="F1144" s="90">
        <v>9</v>
      </c>
      <c r="G1144" s="90">
        <v>7</v>
      </c>
      <c r="H1144" s="90">
        <v>6.5</v>
      </c>
      <c r="I1144" s="90">
        <v>1.8</v>
      </c>
      <c r="J1144" s="90">
        <v>1</v>
      </c>
      <c r="K1144" s="90">
        <v>1</v>
      </c>
      <c r="L1144" s="90">
        <v>1</v>
      </c>
      <c r="M1144" s="90">
        <v>1</v>
      </c>
      <c r="N1144" s="90">
        <v>1</v>
      </c>
      <c r="O1144" s="90">
        <v>1</v>
      </c>
      <c r="P1144" s="90">
        <v>0.2</v>
      </c>
      <c r="Q1144" s="90">
        <v>0.2</v>
      </c>
      <c r="R1144" s="90">
        <v>0.9</v>
      </c>
      <c r="S1144" s="90">
        <v>0.9</v>
      </c>
      <c r="T1144" s="90">
        <v>0.9</v>
      </c>
      <c r="U1144" s="90">
        <v>0.8</v>
      </c>
      <c r="V1144" s="90">
        <v>1</v>
      </c>
      <c r="W1144" s="90">
        <v>1.9</v>
      </c>
      <c r="X1144" s="90">
        <v>1.9</v>
      </c>
      <c r="Y1144" s="90">
        <v>2</v>
      </c>
      <c r="Z1144" s="90">
        <v>2</v>
      </c>
      <c r="AA1144" s="26">
        <f t="shared" si="822"/>
        <v>2.8541666666666665</v>
      </c>
      <c r="AB1144" s="26">
        <f t="shared" si="824"/>
        <v>9</v>
      </c>
      <c r="AC1144" s="26">
        <f t="shared" si="825"/>
        <v>0.2</v>
      </c>
      <c r="AD1144" s="26">
        <f t="shared" si="826"/>
        <v>68.5</v>
      </c>
      <c r="AE1144" s="61">
        <f>IF(SUM(AD1144:AD1145)=0," ",SUM(AD1144:AD1145))</f>
        <v>243.00000000000003</v>
      </c>
    </row>
    <row r="1145" spans="1:31" x14ac:dyDescent="0.35">
      <c r="A1145" s="69"/>
      <c r="B1145" s="89" t="s">
        <v>46</v>
      </c>
      <c r="C1145" s="90">
        <v>6.6</v>
      </c>
      <c r="D1145" s="90">
        <v>13.4</v>
      </c>
      <c r="E1145" s="90">
        <v>14.3</v>
      </c>
      <c r="F1145" s="90">
        <v>14.3</v>
      </c>
      <c r="G1145" s="90">
        <v>6.2</v>
      </c>
      <c r="H1145" s="90">
        <v>6</v>
      </c>
      <c r="I1145" s="90">
        <v>12.2</v>
      </c>
      <c r="J1145" s="90">
        <v>12.2</v>
      </c>
      <c r="K1145" s="90">
        <v>12.2</v>
      </c>
      <c r="L1145" s="90">
        <v>12.2</v>
      </c>
      <c r="M1145" s="90">
        <v>4.7</v>
      </c>
      <c r="N1145" s="90">
        <v>4.5999999999999996</v>
      </c>
      <c r="O1145" s="90">
        <v>4.7</v>
      </c>
      <c r="P1145" s="90">
        <v>0</v>
      </c>
      <c r="Q1145" s="90">
        <v>0</v>
      </c>
      <c r="R1145" s="90">
        <v>0</v>
      </c>
      <c r="S1145" s="90">
        <v>0</v>
      </c>
      <c r="T1145" s="90">
        <v>0</v>
      </c>
      <c r="U1145" s="90">
        <v>0</v>
      </c>
      <c r="V1145" s="90">
        <v>0</v>
      </c>
      <c r="W1145" s="90">
        <v>12</v>
      </c>
      <c r="X1145" s="90">
        <v>12.2</v>
      </c>
      <c r="Y1145" s="90">
        <v>13.3</v>
      </c>
      <c r="Z1145" s="90">
        <v>13.4</v>
      </c>
      <c r="AA1145" s="26">
        <f t="shared" si="822"/>
        <v>7.2708333333333348</v>
      </c>
      <c r="AB1145" s="26">
        <f t="shared" si="824"/>
        <v>14.3</v>
      </c>
      <c r="AC1145" s="26">
        <f t="shared" si="825"/>
        <v>0</v>
      </c>
      <c r="AD1145" s="26">
        <f t="shared" si="826"/>
        <v>174.50000000000003</v>
      </c>
      <c r="AE1145" s="62"/>
    </row>
    <row r="1146" spans="1:31" x14ac:dyDescent="0.35">
      <c r="A1146" s="68">
        <f t="shared" ref="A1146" si="846">A1144+1</f>
        <v>44400</v>
      </c>
      <c r="B1146" s="89" t="s">
        <v>45</v>
      </c>
      <c r="C1146" s="90">
        <v>1.7</v>
      </c>
      <c r="D1146" s="90">
        <v>1.7</v>
      </c>
      <c r="E1146" s="90">
        <v>1.6</v>
      </c>
      <c r="F1146" s="90">
        <v>1.6</v>
      </c>
      <c r="G1146" s="90">
        <v>1</v>
      </c>
      <c r="H1146" s="90">
        <v>1.1000000000000001</v>
      </c>
      <c r="I1146" s="90">
        <v>0.2</v>
      </c>
      <c r="J1146" s="90">
        <v>0.2</v>
      </c>
      <c r="K1146" s="90">
        <v>0.2</v>
      </c>
      <c r="L1146" s="90">
        <v>0.8</v>
      </c>
      <c r="M1146" s="90">
        <v>0.2</v>
      </c>
      <c r="N1146" s="90">
        <v>0.2</v>
      </c>
      <c r="O1146" s="90">
        <v>0.2</v>
      </c>
      <c r="P1146" s="90">
        <v>0.3</v>
      </c>
      <c r="Q1146" s="90">
        <v>0.3</v>
      </c>
      <c r="R1146" s="90">
        <v>1.1000000000000001</v>
      </c>
      <c r="S1146" s="90">
        <v>1.1000000000000001</v>
      </c>
      <c r="T1146" s="90">
        <v>1.2</v>
      </c>
      <c r="U1146" s="90">
        <v>7.6</v>
      </c>
      <c r="V1146" s="90">
        <v>7.8</v>
      </c>
      <c r="W1146" s="90">
        <v>7.7</v>
      </c>
      <c r="X1146" s="90">
        <v>7.7</v>
      </c>
      <c r="Y1146" s="90">
        <v>7</v>
      </c>
      <c r="Z1146" s="90">
        <v>1</v>
      </c>
      <c r="AA1146" s="26">
        <f t="shared" si="822"/>
        <v>2.2291666666666665</v>
      </c>
      <c r="AB1146" s="26">
        <f t="shared" si="824"/>
        <v>7.8</v>
      </c>
      <c r="AC1146" s="26">
        <f t="shared" si="825"/>
        <v>0.2</v>
      </c>
      <c r="AD1146" s="26">
        <f t="shared" si="826"/>
        <v>53.5</v>
      </c>
      <c r="AE1146" s="61">
        <f>IF(SUM(AD1146:AD1147)=0," ",SUM(AD1146:AD1147))</f>
        <v>204.79999999999998</v>
      </c>
    </row>
    <row r="1147" spans="1:31" x14ac:dyDescent="0.35">
      <c r="A1147" s="69"/>
      <c r="B1147" s="89" t="s">
        <v>46</v>
      </c>
      <c r="C1147" s="90">
        <v>13.7</v>
      </c>
      <c r="D1147" s="90">
        <v>13.7</v>
      </c>
      <c r="E1147" s="90">
        <v>13.3</v>
      </c>
      <c r="F1147" s="90">
        <v>13.3</v>
      </c>
      <c r="G1147" s="90">
        <v>5.3</v>
      </c>
      <c r="H1147" s="90">
        <v>4.5999999999999996</v>
      </c>
      <c r="I1147" s="90">
        <v>0</v>
      </c>
      <c r="J1147" s="90">
        <v>0</v>
      </c>
      <c r="K1147" s="90">
        <v>0</v>
      </c>
      <c r="L1147" s="90">
        <v>0</v>
      </c>
      <c r="M1147" s="90">
        <v>0</v>
      </c>
      <c r="N1147" s="90">
        <v>0</v>
      </c>
      <c r="O1147" s="90">
        <v>0</v>
      </c>
      <c r="P1147" s="90">
        <v>0</v>
      </c>
      <c r="Q1147" s="90">
        <v>0</v>
      </c>
      <c r="R1147" s="90">
        <v>13.6</v>
      </c>
      <c r="S1147" s="90">
        <v>11.5</v>
      </c>
      <c r="T1147" s="90">
        <v>11.7</v>
      </c>
      <c r="U1147" s="90">
        <v>6.3</v>
      </c>
      <c r="V1147" s="90">
        <v>12.2</v>
      </c>
      <c r="W1147" s="90">
        <v>12</v>
      </c>
      <c r="X1147" s="90">
        <v>12.1</v>
      </c>
      <c r="Y1147" s="90">
        <v>5</v>
      </c>
      <c r="Z1147" s="90">
        <v>3</v>
      </c>
      <c r="AA1147" s="26">
        <f t="shared" si="822"/>
        <v>6.3041666666666663</v>
      </c>
      <c r="AB1147" s="26">
        <f t="shared" si="824"/>
        <v>13.7</v>
      </c>
      <c r="AC1147" s="26">
        <f t="shared" si="825"/>
        <v>0</v>
      </c>
      <c r="AD1147" s="26">
        <f t="shared" si="826"/>
        <v>151.29999999999998</v>
      </c>
      <c r="AE1147" s="62"/>
    </row>
    <row r="1148" spans="1:31" x14ac:dyDescent="0.35">
      <c r="A1148" s="68">
        <f t="shared" ref="A1148" si="847">A1146+1</f>
        <v>44401</v>
      </c>
      <c r="B1148" s="89" t="s">
        <v>45</v>
      </c>
      <c r="C1148" s="90">
        <v>1</v>
      </c>
      <c r="D1148" s="90">
        <v>0.2</v>
      </c>
      <c r="E1148" s="90">
        <v>0.2</v>
      </c>
      <c r="F1148" s="90">
        <v>0.2</v>
      </c>
      <c r="G1148" s="90">
        <v>0.2</v>
      </c>
      <c r="H1148" s="90">
        <v>0.2</v>
      </c>
      <c r="I1148" s="90">
        <v>0.2</v>
      </c>
      <c r="J1148" s="90">
        <v>0.2</v>
      </c>
      <c r="K1148" s="90">
        <v>6.8</v>
      </c>
      <c r="L1148" s="90">
        <v>7.3</v>
      </c>
      <c r="M1148" s="90">
        <v>7.9</v>
      </c>
      <c r="N1148" s="90">
        <v>7.8</v>
      </c>
      <c r="O1148" s="90">
        <v>7.3</v>
      </c>
      <c r="P1148" s="90">
        <v>7.1</v>
      </c>
      <c r="Q1148" s="90">
        <v>6.7</v>
      </c>
      <c r="R1148" s="90">
        <v>7.5</v>
      </c>
      <c r="S1148" s="90">
        <v>7.6</v>
      </c>
      <c r="T1148" s="90">
        <v>7.4</v>
      </c>
      <c r="U1148" s="90">
        <v>7.4</v>
      </c>
      <c r="V1148" s="90">
        <v>7.3</v>
      </c>
      <c r="W1148" s="90">
        <v>4.8</v>
      </c>
      <c r="X1148" s="90">
        <v>4.8</v>
      </c>
      <c r="Y1148" s="90">
        <v>4.5999999999999996</v>
      </c>
      <c r="Z1148" s="90">
        <v>4.5</v>
      </c>
      <c r="AA1148" s="26">
        <f t="shared" si="822"/>
        <v>4.55</v>
      </c>
      <c r="AB1148" s="26">
        <f t="shared" si="824"/>
        <v>7.9</v>
      </c>
      <c r="AC1148" s="26">
        <f t="shared" si="825"/>
        <v>0.2</v>
      </c>
      <c r="AD1148" s="26">
        <f t="shared" si="826"/>
        <v>109.19999999999999</v>
      </c>
      <c r="AE1148" s="61">
        <f>IF(SUM(AD1148:AD1149)=0," ",SUM(AD1148:AD1149))</f>
        <v>208.99999999999997</v>
      </c>
    </row>
    <row r="1149" spans="1:31" x14ac:dyDescent="0.35">
      <c r="A1149" s="69"/>
      <c r="B1149" s="89" t="s">
        <v>46</v>
      </c>
      <c r="C1149" s="90">
        <v>3.7</v>
      </c>
      <c r="D1149" s="90">
        <v>0.1</v>
      </c>
      <c r="E1149" s="90">
        <v>0.1</v>
      </c>
      <c r="F1149" s="90">
        <v>0</v>
      </c>
      <c r="G1149" s="90">
        <v>0.1</v>
      </c>
      <c r="H1149" s="90">
        <v>0.1</v>
      </c>
      <c r="I1149" s="90">
        <v>0</v>
      </c>
      <c r="J1149" s="90">
        <v>0</v>
      </c>
      <c r="K1149" s="90">
        <v>10.4</v>
      </c>
      <c r="L1149" s="90">
        <v>11.3</v>
      </c>
      <c r="M1149" s="90">
        <v>12.1</v>
      </c>
      <c r="N1149" s="90">
        <v>12</v>
      </c>
      <c r="O1149" s="90">
        <v>12</v>
      </c>
      <c r="P1149" s="90">
        <v>5.9</v>
      </c>
      <c r="Q1149" s="90">
        <v>4.7</v>
      </c>
      <c r="R1149" s="90">
        <v>5.5</v>
      </c>
      <c r="S1149" s="90">
        <v>5.6</v>
      </c>
      <c r="T1149" s="90">
        <v>5.6</v>
      </c>
      <c r="U1149" s="90">
        <v>5.3</v>
      </c>
      <c r="V1149" s="90">
        <v>5.3</v>
      </c>
      <c r="W1149" s="90">
        <v>0</v>
      </c>
      <c r="X1149" s="90">
        <v>0</v>
      </c>
      <c r="Y1149" s="90">
        <v>0</v>
      </c>
      <c r="Z1149" s="90">
        <v>0</v>
      </c>
      <c r="AA1149" s="26">
        <f t="shared" si="822"/>
        <v>4.1583333333333323</v>
      </c>
      <c r="AB1149" s="26">
        <f t="shared" si="824"/>
        <v>12.1</v>
      </c>
      <c r="AC1149" s="26">
        <f t="shared" si="825"/>
        <v>0</v>
      </c>
      <c r="AD1149" s="26">
        <f t="shared" si="826"/>
        <v>99.799999999999983</v>
      </c>
      <c r="AE1149" s="62"/>
    </row>
    <row r="1150" spans="1:31" x14ac:dyDescent="0.35">
      <c r="A1150" s="68">
        <f t="shared" ref="A1150" si="848">A1148+1</f>
        <v>44402</v>
      </c>
      <c r="B1150" s="89" t="s">
        <v>45</v>
      </c>
      <c r="C1150" s="90">
        <v>4.4000000000000004</v>
      </c>
      <c r="D1150" s="90">
        <v>4.5</v>
      </c>
      <c r="E1150" s="90">
        <v>4</v>
      </c>
      <c r="F1150" s="90">
        <v>0.2</v>
      </c>
      <c r="G1150" s="90">
        <v>0.2</v>
      </c>
      <c r="H1150" s="90">
        <v>0.2</v>
      </c>
      <c r="I1150" s="90">
        <v>0.2</v>
      </c>
      <c r="J1150" s="90">
        <v>0.9</v>
      </c>
      <c r="K1150" s="90">
        <v>1</v>
      </c>
      <c r="L1150" s="90">
        <v>1</v>
      </c>
      <c r="M1150" s="90">
        <v>1</v>
      </c>
      <c r="N1150" s="90">
        <v>7.1</v>
      </c>
      <c r="O1150" s="90">
        <v>7.5</v>
      </c>
      <c r="P1150" s="90">
        <v>8.1</v>
      </c>
      <c r="Q1150" s="90">
        <v>8</v>
      </c>
      <c r="R1150" s="90">
        <v>6.7</v>
      </c>
      <c r="S1150" s="90">
        <v>6.7</v>
      </c>
      <c r="T1150" s="90">
        <v>6.8</v>
      </c>
      <c r="U1150" s="90">
        <v>7</v>
      </c>
      <c r="V1150" s="90">
        <v>7</v>
      </c>
      <c r="W1150" s="90">
        <v>7.3</v>
      </c>
      <c r="X1150" s="90">
        <v>7.6</v>
      </c>
      <c r="Y1150" s="90">
        <v>1</v>
      </c>
      <c r="Z1150" s="90">
        <v>1</v>
      </c>
      <c r="AA1150" s="26">
        <f t="shared" si="822"/>
        <v>4.1416666666666666</v>
      </c>
      <c r="AB1150" s="26">
        <f t="shared" si="824"/>
        <v>8.1</v>
      </c>
      <c r="AC1150" s="26">
        <f t="shared" si="825"/>
        <v>0.2</v>
      </c>
      <c r="AD1150" s="26">
        <f t="shared" si="826"/>
        <v>99.399999999999991</v>
      </c>
      <c r="AE1150" s="61">
        <f>IF(SUM(AD1150:AD1151)=0," ",SUM(AD1150:AD1151))</f>
        <v>215.6</v>
      </c>
    </row>
    <row r="1151" spans="1:31" x14ac:dyDescent="0.35">
      <c r="A1151" s="69"/>
      <c r="B1151" s="89" t="s">
        <v>46</v>
      </c>
      <c r="C1151" s="90">
        <v>0</v>
      </c>
      <c r="D1151" s="90">
        <v>0</v>
      </c>
      <c r="E1151" s="90">
        <v>0</v>
      </c>
      <c r="F1151" s="90">
        <v>0</v>
      </c>
      <c r="G1151" s="90">
        <v>0</v>
      </c>
      <c r="H1151" s="90">
        <v>0</v>
      </c>
      <c r="I1151" s="90">
        <v>0</v>
      </c>
      <c r="J1151" s="90">
        <v>3.5</v>
      </c>
      <c r="K1151" s="90">
        <v>4.2</v>
      </c>
      <c r="L1151" s="90">
        <v>4.2</v>
      </c>
      <c r="M1151" s="90">
        <v>4.2</v>
      </c>
      <c r="N1151" s="90">
        <v>10.8</v>
      </c>
      <c r="O1151" s="90">
        <v>11.6</v>
      </c>
      <c r="P1151" s="90">
        <v>12.6</v>
      </c>
      <c r="Q1151" s="90">
        <v>12.6</v>
      </c>
      <c r="R1151" s="90">
        <v>6.2</v>
      </c>
      <c r="S1151" s="90">
        <v>5.8</v>
      </c>
      <c r="T1151" s="90">
        <v>6.3</v>
      </c>
      <c r="U1151" s="90">
        <v>6.3</v>
      </c>
      <c r="V1151" s="90">
        <v>6.5</v>
      </c>
      <c r="W1151" s="90">
        <v>6.7</v>
      </c>
      <c r="X1151" s="90">
        <v>7.2</v>
      </c>
      <c r="Y1151" s="90">
        <v>3.8</v>
      </c>
      <c r="Z1151" s="90">
        <v>3.7</v>
      </c>
      <c r="AA1151" s="26">
        <f t="shared" si="822"/>
        <v>4.8416666666666668</v>
      </c>
      <c r="AB1151" s="26">
        <f t="shared" si="824"/>
        <v>12.6</v>
      </c>
      <c r="AC1151" s="26">
        <f t="shared" si="825"/>
        <v>0</v>
      </c>
      <c r="AD1151" s="26">
        <f t="shared" si="826"/>
        <v>116.2</v>
      </c>
      <c r="AE1151" s="62"/>
    </row>
    <row r="1152" spans="1:31" x14ac:dyDescent="0.35">
      <c r="A1152" s="68">
        <f t="shared" ref="A1152" si="849">A1150+1</f>
        <v>44403</v>
      </c>
      <c r="B1152" s="89" t="s">
        <v>45</v>
      </c>
      <c r="C1152" s="90">
        <v>1</v>
      </c>
      <c r="D1152" s="90">
        <v>1</v>
      </c>
      <c r="E1152" s="90">
        <v>0.9</v>
      </c>
      <c r="F1152" s="90">
        <v>0.2</v>
      </c>
      <c r="G1152" s="90">
        <v>0.2</v>
      </c>
      <c r="H1152" s="90">
        <v>0.2</v>
      </c>
      <c r="I1152" s="90">
        <v>0.2</v>
      </c>
      <c r="J1152" s="90">
        <v>0.2</v>
      </c>
      <c r="K1152" s="90">
        <v>0.2</v>
      </c>
      <c r="L1152" s="90">
        <v>0.2</v>
      </c>
      <c r="M1152" s="90">
        <v>0.2</v>
      </c>
      <c r="N1152" s="90">
        <v>0.2</v>
      </c>
      <c r="O1152" s="90">
        <v>0.2</v>
      </c>
      <c r="P1152" s="90">
        <v>0.2</v>
      </c>
      <c r="Q1152" s="90">
        <v>1.1000000000000001</v>
      </c>
      <c r="R1152" s="90">
        <v>1.7</v>
      </c>
      <c r="S1152" s="90">
        <v>1.8</v>
      </c>
      <c r="T1152" s="90">
        <v>1.1000000000000001</v>
      </c>
      <c r="U1152" s="90">
        <v>1.1000000000000001</v>
      </c>
      <c r="V1152" s="90">
        <v>1.1000000000000001</v>
      </c>
      <c r="W1152" s="90">
        <v>1.1000000000000001</v>
      </c>
      <c r="X1152" s="90">
        <v>1.1000000000000001</v>
      </c>
      <c r="Y1152" s="90">
        <v>1.1000000000000001</v>
      </c>
      <c r="Z1152" s="90">
        <v>1.1000000000000001</v>
      </c>
      <c r="AA1152" s="26">
        <f t="shared" si="822"/>
        <v>0.72500000000000009</v>
      </c>
      <c r="AB1152" s="26">
        <f t="shared" si="824"/>
        <v>1.8</v>
      </c>
      <c r="AC1152" s="26">
        <f t="shared" si="825"/>
        <v>0.2</v>
      </c>
      <c r="AD1152" s="26">
        <f t="shared" si="826"/>
        <v>17.400000000000002</v>
      </c>
      <c r="AE1152" s="61">
        <f>IF(SUM(AD1152:AD1153)=0," ",SUM(AD1152:AD1153))</f>
        <v>122.60000000000001</v>
      </c>
    </row>
    <row r="1153" spans="1:31" x14ac:dyDescent="0.35">
      <c r="A1153" s="69"/>
      <c r="B1153" s="89" t="s">
        <v>46</v>
      </c>
      <c r="C1153" s="90">
        <v>3.8</v>
      </c>
      <c r="D1153" s="90">
        <v>4</v>
      </c>
      <c r="E1153" s="90">
        <v>0.1</v>
      </c>
      <c r="F1153" s="90">
        <v>0</v>
      </c>
      <c r="G1153" s="90">
        <v>0.1</v>
      </c>
      <c r="H1153" s="90">
        <v>0</v>
      </c>
      <c r="I1153" s="90">
        <v>0</v>
      </c>
      <c r="J1153" s="90">
        <v>0</v>
      </c>
      <c r="K1153" s="90">
        <v>0</v>
      </c>
      <c r="L1153" s="90">
        <v>0</v>
      </c>
      <c r="M1153" s="90">
        <v>0</v>
      </c>
      <c r="N1153" s="90">
        <v>0</v>
      </c>
      <c r="O1153" s="90">
        <v>0</v>
      </c>
      <c r="P1153" s="90">
        <v>0</v>
      </c>
      <c r="Q1153" s="90">
        <v>6.7</v>
      </c>
      <c r="R1153" s="90">
        <v>14.4</v>
      </c>
      <c r="S1153" s="90">
        <v>14.5</v>
      </c>
      <c r="T1153" s="90">
        <v>9</v>
      </c>
      <c r="U1153" s="90">
        <v>8.8000000000000007</v>
      </c>
      <c r="V1153" s="90">
        <v>8.8000000000000007</v>
      </c>
      <c r="W1153" s="90">
        <v>8.8000000000000007</v>
      </c>
      <c r="X1153" s="90">
        <v>8.8000000000000007</v>
      </c>
      <c r="Y1153" s="90">
        <v>8.6999999999999993</v>
      </c>
      <c r="Z1153" s="90">
        <v>8.6999999999999993</v>
      </c>
      <c r="AA1153" s="26">
        <f t="shared" si="822"/>
        <v>4.3833333333333337</v>
      </c>
      <c r="AB1153" s="26">
        <f t="shared" si="824"/>
        <v>14.5</v>
      </c>
      <c r="AC1153" s="26">
        <f t="shared" si="825"/>
        <v>0</v>
      </c>
      <c r="AD1153" s="26">
        <f t="shared" si="826"/>
        <v>105.2</v>
      </c>
      <c r="AE1153" s="62"/>
    </row>
    <row r="1154" spans="1:31" x14ac:dyDescent="0.35">
      <c r="A1154" s="68">
        <f t="shared" ref="A1154" si="850">A1152+1</f>
        <v>44404</v>
      </c>
      <c r="B1154" s="89" t="s">
        <v>45</v>
      </c>
      <c r="C1154" s="90">
        <v>0.9</v>
      </c>
      <c r="D1154" s="90">
        <v>0.9</v>
      </c>
      <c r="E1154" s="90">
        <v>0.9</v>
      </c>
      <c r="F1154" s="90">
        <v>0.9</v>
      </c>
      <c r="G1154" s="90">
        <v>1</v>
      </c>
      <c r="H1154" s="90">
        <v>0.9</v>
      </c>
      <c r="I1154" s="90">
        <v>0.9</v>
      </c>
      <c r="J1154" s="90">
        <v>0.9</v>
      </c>
      <c r="K1154" s="90">
        <v>0.9</v>
      </c>
      <c r="L1154" s="90">
        <v>0.9</v>
      </c>
      <c r="M1154" s="90">
        <v>0.2</v>
      </c>
      <c r="N1154" s="90">
        <v>0.2</v>
      </c>
      <c r="O1154" s="90">
        <v>0.3</v>
      </c>
      <c r="P1154" s="90">
        <v>0.2</v>
      </c>
      <c r="Q1154" s="90">
        <v>0.3</v>
      </c>
      <c r="R1154" s="90">
        <v>0.3</v>
      </c>
      <c r="S1154" s="90">
        <v>1.7</v>
      </c>
      <c r="T1154" s="90">
        <v>2</v>
      </c>
      <c r="U1154" s="90">
        <v>6.5</v>
      </c>
      <c r="V1154" s="90">
        <v>7.8</v>
      </c>
      <c r="W1154" s="90">
        <v>8</v>
      </c>
      <c r="X1154" s="90">
        <v>8</v>
      </c>
      <c r="Y1154" s="90">
        <v>7</v>
      </c>
      <c r="Z1154" s="90">
        <v>7.1</v>
      </c>
      <c r="AA1154" s="26">
        <f t="shared" si="822"/>
        <v>2.4458333333333333</v>
      </c>
      <c r="AB1154" s="26">
        <f t="shared" si="824"/>
        <v>8</v>
      </c>
      <c r="AC1154" s="26">
        <f t="shared" si="825"/>
        <v>0.2</v>
      </c>
      <c r="AD1154" s="26">
        <f t="shared" si="826"/>
        <v>58.7</v>
      </c>
      <c r="AE1154" s="61">
        <f>IF(SUM(AD1154:AD1155)=0," ",SUM(AD1154:AD1155))</f>
        <v>157.79999999999998</v>
      </c>
    </row>
    <row r="1155" spans="1:31" x14ac:dyDescent="0.35">
      <c r="A1155" s="69"/>
      <c r="B1155" s="89" t="s">
        <v>46</v>
      </c>
      <c r="C1155" s="90">
        <v>4</v>
      </c>
      <c r="D1155" s="90">
        <v>3.7</v>
      </c>
      <c r="E1155" s="90">
        <v>4</v>
      </c>
      <c r="F1155" s="90">
        <v>4</v>
      </c>
      <c r="G1155" s="90">
        <v>4</v>
      </c>
      <c r="H1155" s="90">
        <v>4</v>
      </c>
      <c r="I1155" s="90">
        <v>4</v>
      </c>
      <c r="J1155" s="90">
        <v>3.9</v>
      </c>
      <c r="K1155" s="90">
        <v>3.9</v>
      </c>
      <c r="L1155" s="90">
        <v>3.8</v>
      </c>
      <c r="M1155" s="90">
        <v>0</v>
      </c>
      <c r="N1155" s="90">
        <v>0</v>
      </c>
      <c r="O1155" s="90">
        <v>0</v>
      </c>
      <c r="P1155" s="90">
        <v>0</v>
      </c>
      <c r="Q1155" s="90">
        <v>0</v>
      </c>
      <c r="R1155" s="90">
        <v>0</v>
      </c>
      <c r="S1155" s="90">
        <v>4</v>
      </c>
      <c r="T1155" s="90">
        <v>11.9</v>
      </c>
      <c r="U1155" s="90">
        <v>9.6999999999999993</v>
      </c>
      <c r="V1155" s="90">
        <v>12.1</v>
      </c>
      <c r="W1155" s="90">
        <v>6</v>
      </c>
      <c r="X1155" s="90">
        <v>6</v>
      </c>
      <c r="Y1155" s="90">
        <v>5</v>
      </c>
      <c r="Z1155" s="90">
        <v>5.0999999999999996</v>
      </c>
      <c r="AA1155" s="26">
        <f t="shared" si="822"/>
        <v>4.1291666666666655</v>
      </c>
      <c r="AB1155" s="26">
        <f t="shared" si="824"/>
        <v>12.1</v>
      </c>
      <c r="AC1155" s="26">
        <f t="shared" si="825"/>
        <v>0</v>
      </c>
      <c r="AD1155" s="26">
        <f t="shared" si="826"/>
        <v>99.09999999999998</v>
      </c>
      <c r="AE1155" s="62"/>
    </row>
    <row r="1156" spans="1:31" x14ac:dyDescent="0.35">
      <c r="A1156" s="68">
        <f t="shared" ref="A1156" si="851">A1154+1</f>
        <v>44405</v>
      </c>
      <c r="B1156" s="89" t="s">
        <v>45</v>
      </c>
      <c r="C1156" s="90">
        <v>7.2</v>
      </c>
      <c r="D1156" s="90">
        <v>7.7</v>
      </c>
      <c r="E1156" s="90">
        <v>7.7</v>
      </c>
      <c r="F1156" s="90">
        <v>1.9</v>
      </c>
      <c r="G1156" s="90">
        <v>1.1000000000000001</v>
      </c>
      <c r="H1156" s="90">
        <v>0.9</v>
      </c>
      <c r="I1156" s="90">
        <v>0.2</v>
      </c>
      <c r="J1156" s="90">
        <v>0.2</v>
      </c>
      <c r="K1156" s="90">
        <v>0.2</v>
      </c>
      <c r="L1156" s="90">
        <v>0.2</v>
      </c>
      <c r="M1156" s="90">
        <v>0.2</v>
      </c>
      <c r="N1156" s="90">
        <v>0.2</v>
      </c>
      <c r="O1156" s="90">
        <v>1.3</v>
      </c>
      <c r="P1156" s="90">
        <v>1.9</v>
      </c>
      <c r="Q1156" s="90">
        <v>1.9</v>
      </c>
      <c r="R1156" s="90">
        <v>1.8</v>
      </c>
      <c r="S1156" s="90">
        <v>1</v>
      </c>
      <c r="T1156" s="90">
        <v>1.1000000000000001</v>
      </c>
      <c r="U1156" s="90">
        <v>1.7</v>
      </c>
      <c r="V1156" s="90">
        <v>1.6</v>
      </c>
      <c r="W1156" s="90">
        <v>1.6</v>
      </c>
      <c r="X1156" s="90">
        <v>1.6</v>
      </c>
      <c r="Y1156" s="90">
        <v>1.6</v>
      </c>
      <c r="Z1156" s="90">
        <v>0.9</v>
      </c>
      <c r="AA1156" s="26">
        <f t="shared" si="822"/>
        <v>1.9041666666666668</v>
      </c>
      <c r="AB1156" s="26">
        <f t="shared" si="824"/>
        <v>7.7</v>
      </c>
      <c r="AC1156" s="26">
        <f t="shared" si="825"/>
        <v>0.2</v>
      </c>
      <c r="AD1156" s="26">
        <f t="shared" si="826"/>
        <v>45.7</v>
      </c>
      <c r="AE1156" s="61">
        <f>IF(SUM(AD1156:AD1157)=0," ",SUM(AD1156:AD1157))</f>
        <v>186.8</v>
      </c>
    </row>
    <row r="1157" spans="1:31" x14ac:dyDescent="0.35">
      <c r="A1157" s="69"/>
      <c r="B1157" s="89" t="s">
        <v>46</v>
      </c>
      <c r="C1157" s="90">
        <v>5.2</v>
      </c>
      <c r="D1157" s="90">
        <v>5.7</v>
      </c>
      <c r="E1157" s="90">
        <v>5.7</v>
      </c>
      <c r="F1157" s="90">
        <v>5</v>
      </c>
      <c r="G1157" s="90">
        <v>5</v>
      </c>
      <c r="H1157" s="90">
        <v>0.2</v>
      </c>
      <c r="I1157" s="90">
        <v>0</v>
      </c>
      <c r="J1157" s="90">
        <v>0</v>
      </c>
      <c r="K1157" s="90">
        <v>0</v>
      </c>
      <c r="L1157" s="90">
        <v>0</v>
      </c>
      <c r="M1157" s="90">
        <v>0</v>
      </c>
      <c r="N1157" s="90">
        <v>0</v>
      </c>
      <c r="O1157" s="90">
        <v>4.7</v>
      </c>
      <c r="P1157" s="90">
        <v>8.1999999999999993</v>
      </c>
      <c r="Q1157" s="90">
        <v>10</v>
      </c>
      <c r="R1157" s="90">
        <v>9.4</v>
      </c>
      <c r="S1157" s="90">
        <v>5.6</v>
      </c>
      <c r="T1157" s="90">
        <v>6.3</v>
      </c>
      <c r="U1157" s="90">
        <v>13.9</v>
      </c>
      <c r="V1157" s="90">
        <v>13.2</v>
      </c>
      <c r="W1157" s="90">
        <v>13.1</v>
      </c>
      <c r="X1157" s="90">
        <v>13.2</v>
      </c>
      <c r="Y1157" s="90">
        <v>13.2</v>
      </c>
      <c r="Z1157" s="90">
        <v>3.5</v>
      </c>
      <c r="AA1157" s="26">
        <f t="shared" si="822"/>
        <v>5.8791666666666664</v>
      </c>
      <c r="AB1157" s="26">
        <f t="shared" si="824"/>
        <v>13.9</v>
      </c>
      <c r="AC1157" s="26">
        <f t="shared" si="825"/>
        <v>0</v>
      </c>
      <c r="AD1157" s="26">
        <f t="shared" si="826"/>
        <v>141.1</v>
      </c>
      <c r="AE1157" s="62"/>
    </row>
    <row r="1158" spans="1:31" x14ac:dyDescent="0.35">
      <c r="A1158" s="68">
        <f t="shared" ref="A1158" si="852">A1156+1</f>
        <v>44406</v>
      </c>
      <c r="B1158" s="89" t="s">
        <v>45</v>
      </c>
      <c r="C1158" s="90">
        <v>0.9</v>
      </c>
      <c r="D1158" s="90">
        <v>0.9</v>
      </c>
      <c r="E1158" s="90">
        <v>0.9</v>
      </c>
      <c r="F1158" s="90">
        <v>1</v>
      </c>
      <c r="G1158" s="90">
        <v>0.9</v>
      </c>
      <c r="H1158" s="90">
        <v>0.9</v>
      </c>
      <c r="I1158" s="90">
        <v>0.8</v>
      </c>
      <c r="J1158" s="90">
        <v>0.9</v>
      </c>
      <c r="K1158" s="90">
        <v>0.9</v>
      </c>
      <c r="L1158" s="90">
        <v>1</v>
      </c>
      <c r="M1158" s="90">
        <v>0.2</v>
      </c>
      <c r="N1158" s="90">
        <v>0.2</v>
      </c>
      <c r="O1158" s="90">
        <v>0.2</v>
      </c>
      <c r="P1158" s="90">
        <v>7.5</v>
      </c>
      <c r="Q1158" s="90">
        <v>7.4</v>
      </c>
      <c r="R1158" s="90">
        <v>7.4</v>
      </c>
      <c r="S1158" s="90">
        <v>8.8000000000000007</v>
      </c>
      <c r="T1158" s="90">
        <v>8.8000000000000007</v>
      </c>
      <c r="U1158" s="90">
        <v>8.6</v>
      </c>
      <c r="V1158" s="90">
        <v>7.1</v>
      </c>
      <c r="W1158" s="90">
        <v>7.1</v>
      </c>
      <c r="X1158" s="90">
        <v>7</v>
      </c>
      <c r="Y1158" s="90">
        <v>7.2</v>
      </c>
      <c r="Z1158" s="90">
        <v>7.2</v>
      </c>
      <c r="AA1158" s="26">
        <f t="shared" si="822"/>
        <v>3.9083333333333332</v>
      </c>
      <c r="AB1158" s="26">
        <f t="shared" si="824"/>
        <v>8.8000000000000007</v>
      </c>
      <c r="AC1158" s="26">
        <f t="shared" si="825"/>
        <v>0.2</v>
      </c>
      <c r="AD1158" s="26">
        <f t="shared" si="826"/>
        <v>93.8</v>
      </c>
      <c r="AE1158" s="61">
        <f>IF(SUM(AD1158:AD1159)=0," ",SUM(AD1158:AD1159))</f>
        <v>232.39999999999998</v>
      </c>
    </row>
    <row r="1159" spans="1:31" x14ac:dyDescent="0.35">
      <c r="A1159" s="69"/>
      <c r="B1159" s="89" t="s">
        <v>46</v>
      </c>
      <c r="C1159" s="90">
        <v>4</v>
      </c>
      <c r="D1159" s="90">
        <v>4</v>
      </c>
      <c r="E1159" s="90">
        <v>4</v>
      </c>
      <c r="F1159" s="90">
        <v>4</v>
      </c>
      <c r="G1159" s="90">
        <v>4.3</v>
      </c>
      <c r="H1159" s="90">
        <v>4.2</v>
      </c>
      <c r="I1159" s="90">
        <v>3.4</v>
      </c>
      <c r="J1159" s="90">
        <v>3.4</v>
      </c>
      <c r="K1159" s="90">
        <v>3.4</v>
      </c>
      <c r="L1159" s="90">
        <v>0.1</v>
      </c>
      <c r="M1159" s="90">
        <v>0.1</v>
      </c>
      <c r="N1159" s="90">
        <v>0</v>
      </c>
      <c r="O1159" s="90">
        <v>0.1</v>
      </c>
      <c r="P1159" s="90">
        <v>11.7</v>
      </c>
      <c r="Q1159" s="90">
        <v>11.4</v>
      </c>
      <c r="R1159" s="90">
        <v>11.4</v>
      </c>
      <c r="S1159" s="90">
        <v>14.2</v>
      </c>
      <c r="T1159" s="90">
        <v>14.2</v>
      </c>
      <c r="U1159" s="90">
        <v>7.5</v>
      </c>
      <c r="V1159" s="90">
        <v>6.6</v>
      </c>
      <c r="W1159" s="90">
        <v>6.6</v>
      </c>
      <c r="X1159" s="90">
        <v>6.6</v>
      </c>
      <c r="Y1159" s="90">
        <v>6.7</v>
      </c>
      <c r="Z1159" s="90">
        <v>6.7</v>
      </c>
      <c r="AA1159" s="26">
        <f t="shared" si="822"/>
        <v>5.7749999999999986</v>
      </c>
      <c r="AB1159" s="26">
        <f t="shared" si="824"/>
        <v>14.2</v>
      </c>
      <c r="AC1159" s="26">
        <f t="shared" si="825"/>
        <v>0</v>
      </c>
      <c r="AD1159" s="26">
        <f t="shared" si="826"/>
        <v>138.59999999999997</v>
      </c>
      <c r="AE1159" s="62"/>
    </row>
    <row r="1160" spans="1:31" x14ac:dyDescent="0.35">
      <c r="A1160" s="68">
        <f t="shared" ref="A1160" si="853">A1158+1</f>
        <v>44407</v>
      </c>
      <c r="B1160" s="89" t="s">
        <v>45</v>
      </c>
      <c r="C1160" s="90">
        <v>5.8</v>
      </c>
      <c r="D1160" s="90">
        <v>5.8</v>
      </c>
      <c r="E1160" s="90">
        <v>6.1</v>
      </c>
      <c r="F1160" s="90">
        <v>6.1</v>
      </c>
      <c r="G1160" s="90">
        <v>0.3</v>
      </c>
      <c r="H1160" s="90">
        <v>0.2</v>
      </c>
      <c r="I1160" s="90">
        <v>0.2</v>
      </c>
      <c r="J1160" s="90">
        <v>0.2</v>
      </c>
      <c r="K1160" s="90">
        <v>0.2</v>
      </c>
      <c r="L1160" s="90">
        <v>0.2</v>
      </c>
      <c r="M1160" s="90">
        <v>0.2</v>
      </c>
      <c r="N1160" s="90">
        <v>0.2</v>
      </c>
      <c r="O1160" s="90">
        <v>8.6999999999999993</v>
      </c>
      <c r="P1160" s="90">
        <v>8.6999999999999993</v>
      </c>
      <c r="Q1160" s="90">
        <v>8.6999999999999993</v>
      </c>
      <c r="R1160" s="90">
        <v>8.6999999999999993</v>
      </c>
      <c r="S1160" s="90">
        <v>7</v>
      </c>
      <c r="T1160" s="90">
        <v>7.2</v>
      </c>
      <c r="U1160" s="90">
        <v>6.9</v>
      </c>
      <c r="V1160" s="90">
        <v>1</v>
      </c>
      <c r="W1160" s="90">
        <v>0.9</v>
      </c>
      <c r="X1160" s="90">
        <v>0.9</v>
      </c>
      <c r="Y1160" s="90">
        <v>0.9</v>
      </c>
      <c r="Z1160" s="90">
        <v>0.9</v>
      </c>
      <c r="AA1160" s="26">
        <f t="shared" si="822"/>
        <v>3.5833333333333344</v>
      </c>
      <c r="AB1160" s="26">
        <f t="shared" si="824"/>
        <v>8.6999999999999993</v>
      </c>
      <c r="AC1160" s="26">
        <f t="shared" si="825"/>
        <v>0.2</v>
      </c>
      <c r="AD1160" s="26">
        <f t="shared" si="826"/>
        <v>86.000000000000028</v>
      </c>
      <c r="AE1160" s="61">
        <f>IF(SUM(AD1160:AD1161)=0," ",SUM(AD1160:AD1161))</f>
        <v>182.40000000000003</v>
      </c>
    </row>
    <row r="1161" spans="1:31" x14ac:dyDescent="0.35">
      <c r="A1161" s="69"/>
      <c r="B1161" s="89" t="s">
        <v>46</v>
      </c>
      <c r="C1161" s="90">
        <v>0.1</v>
      </c>
      <c r="D1161" s="90">
        <v>0.1</v>
      </c>
      <c r="E1161" s="90">
        <v>0.1</v>
      </c>
      <c r="F1161" s="90">
        <v>0.1</v>
      </c>
      <c r="G1161" s="90">
        <v>0.1</v>
      </c>
      <c r="H1161" s="90">
        <v>0</v>
      </c>
      <c r="I1161" s="90">
        <v>0</v>
      </c>
      <c r="J1161" s="90">
        <v>0</v>
      </c>
      <c r="K1161" s="90">
        <v>0</v>
      </c>
      <c r="L1161" s="90">
        <v>0</v>
      </c>
      <c r="M1161" s="90">
        <v>0</v>
      </c>
      <c r="N1161" s="90">
        <v>0</v>
      </c>
      <c r="O1161" s="90">
        <v>14</v>
      </c>
      <c r="P1161" s="90">
        <v>14</v>
      </c>
      <c r="Q1161" s="90">
        <v>14.1</v>
      </c>
      <c r="R1161" s="90">
        <v>14.1</v>
      </c>
      <c r="S1161" s="90">
        <v>12.3</v>
      </c>
      <c r="T1161" s="90">
        <v>5.3</v>
      </c>
      <c r="U1161" s="90">
        <v>5</v>
      </c>
      <c r="V1161" s="90">
        <v>3.5</v>
      </c>
      <c r="W1161" s="90">
        <v>3.4</v>
      </c>
      <c r="X1161" s="90">
        <v>3.4</v>
      </c>
      <c r="Y1161" s="90">
        <v>3.4</v>
      </c>
      <c r="Z1161" s="90">
        <v>3.4</v>
      </c>
      <c r="AA1161" s="26">
        <f t="shared" si="822"/>
        <v>4.0166666666666675</v>
      </c>
      <c r="AB1161" s="26">
        <f t="shared" si="824"/>
        <v>14.1</v>
      </c>
      <c r="AC1161" s="26">
        <f t="shared" si="825"/>
        <v>0</v>
      </c>
      <c r="AD1161" s="26">
        <f t="shared" si="826"/>
        <v>96.40000000000002</v>
      </c>
      <c r="AE1161" s="62"/>
    </row>
    <row r="1162" spans="1:31" x14ac:dyDescent="0.35">
      <c r="A1162" s="68">
        <f t="shared" ref="A1162" si="854">A1160+1</f>
        <v>44408</v>
      </c>
      <c r="B1162" s="89" t="s">
        <v>45</v>
      </c>
      <c r="C1162" s="90">
        <v>0.9</v>
      </c>
      <c r="D1162" s="90">
        <v>0.9</v>
      </c>
      <c r="E1162" s="90">
        <v>0.9</v>
      </c>
      <c r="F1162" s="90">
        <v>0.9</v>
      </c>
      <c r="G1162" s="90">
        <v>0.9</v>
      </c>
      <c r="H1162" s="90">
        <v>0.2</v>
      </c>
      <c r="I1162" s="90">
        <v>0.2</v>
      </c>
      <c r="J1162" s="90">
        <v>0.2</v>
      </c>
      <c r="K1162" s="90">
        <v>0.2</v>
      </c>
      <c r="L1162" s="90">
        <v>0.9</v>
      </c>
      <c r="M1162" s="90">
        <v>0.9</v>
      </c>
      <c r="N1162" s="90">
        <v>7.2</v>
      </c>
      <c r="O1162" s="90">
        <v>7.3</v>
      </c>
      <c r="P1162" s="90">
        <v>7.4</v>
      </c>
      <c r="Q1162" s="90">
        <v>8.1999999999999993</v>
      </c>
      <c r="R1162" s="90">
        <v>8.6999999999999993</v>
      </c>
      <c r="S1162" s="90">
        <v>8.8000000000000007</v>
      </c>
      <c r="T1162" s="90">
        <v>7.3</v>
      </c>
      <c r="U1162" s="90">
        <v>7.3</v>
      </c>
      <c r="V1162" s="90">
        <v>7.5</v>
      </c>
      <c r="W1162" s="90">
        <v>7.5</v>
      </c>
      <c r="X1162" s="90">
        <v>7.5</v>
      </c>
      <c r="Y1162" s="90">
        <v>1.6</v>
      </c>
      <c r="Z1162" s="90">
        <v>1</v>
      </c>
      <c r="AA1162" s="26">
        <f t="shared" si="822"/>
        <v>3.9333333333333331</v>
      </c>
      <c r="AB1162" s="26">
        <f t="shared" si="824"/>
        <v>8.8000000000000007</v>
      </c>
      <c r="AC1162" s="26">
        <f t="shared" si="825"/>
        <v>0.2</v>
      </c>
      <c r="AD1162" s="26">
        <f t="shared" si="826"/>
        <v>94.399999999999991</v>
      </c>
      <c r="AE1162" s="61">
        <f>IF(SUM(AD1162:AD1163)=0," ",SUM(AD1162:AD1163))</f>
        <v>231.5</v>
      </c>
    </row>
    <row r="1163" spans="1:31" ht="15" thickBot="1" x14ac:dyDescent="0.4">
      <c r="A1163" s="69"/>
      <c r="B1163" s="91" t="s">
        <v>46</v>
      </c>
      <c r="C1163" s="92">
        <v>3.4</v>
      </c>
      <c r="D1163" s="92">
        <v>3.4</v>
      </c>
      <c r="E1163" s="92">
        <v>3.7</v>
      </c>
      <c r="F1163" s="92">
        <v>3.7</v>
      </c>
      <c r="G1163" s="92">
        <v>3.7</v>
      </c>
      <c r="H1163" s="92">
        <v>0</v>
      </c>
      <c r="I1163" s="92">
        <v>0</v>
      </c>
      <c r="J1163" s="92">
        <v>0</v>
      </c>
      <c r="K1163" s="92">
        <v>0</v>
      </c>
      <c r="L1163" s="92">
        <v>3.6</v>
      </c>
      <c r="M1163" s="92">
        <v>3.8</v>
      </c>
      <c r="N1163" s="92">
        <v>11.5</v>
      </c>
      <c r="O1163" s="92">
        <v>11.4</v>
      </c>
      <c r="P1163" s="92">
        <v>11.5</v>
      </c>
      <c r="Q1163" s="92">
        <v>13.2</v>
      </c>
      <c r="R1163" s="92">
        <v>14</v>
      </c>
      <c r="S1163" s="92">
        <v>14.2</v>
      </c>
      <c r="T1163" s="92">
        <v>5.3</v>
      </c>
      <c r="U1163" s="92">
        <v>5.4</v>
      </c>
      <c r="V1163" s="92">
        <v>5.3</v>
      </c>
      <c r="W1163" s="92">
        <v>5.4</v>
      </c>
      <c r="X1163" s="92">
        <v>5.4</v>
      </c>
      <c r="Y1163" s="92">
        <v>4.5999999999999996</v>
      </c>
      <c r="Z1163" s="92">
        <v>4.5999999999999996</v>
      </c>
      <c r="AA1163" s="66">
        <f t="shared" si="822"/>
        <v>5.7124999999999995</v>
      </c>
      <c r="AB1163" s="66">
        <f t="shared" si="824"/>
        <v>14.2</v>
      </c>
      <c r="AC1163" s="66">
        <f t="shared" si="825"/>
        <v>0</v>
      </c>
      <c r="AD1163" s="66">
        <f t="shared" si="826"/>
        <v>137.1</v>
      </c>
      <c r="AE1163" s="67"/>
    </row>
    <row r="1164" spans="1:31" ht="15" thickTop="1" x14ac:dyDescent="0.35">
      <c r="A1164" s="68">
        <f t="shared" ref="A1164" si="855">A1162+1</f>
        <v>44409</v>
      </c>
      <c r="B1164" s="89" t="s">
        <v>45</v>
      </c>
      <c r="C1164" s="90">
        <v>1</v>
      </c>
      <c r="D1164" s="90">
        <v>0.3</v>
      </c>
      <c r="E1164" s="90">
        <v>0.2</v>
      </c>
      <c r="F1164" s="90">
        <v>0.2</v>
      </c>
      <c r="G1164" s="90">
        <v>0.2</v>
      </c>
      <c r="H1164" s="90">
        <v>0.2</v>
      </c>
      <c r="I1164" s="90">
        <v>0.2</v>
      </c>
      <c r="J1164" s="90">
        <v>0.2</v>
      </c>
      <c r="K1164" s="90">
        <v>0.2</v>
      </c>
      <c r="L1164" s="90">
        <v>0.2</v>
      </c>
      <c r="M1164" s="90">
        <v>0.2</v>
      </c>
      <c r="N1164" s="90">
        <v>6.8</v>
      </c>
      <c r="O1164" s="90">
        <v>7.2</v>
      </c>
      <c r="P1164" s="90">
        <v>7.2</v>
      </c>
      <c r="Q1164" s="90">
        <v>7.2</v>
      </c>
      <c r="R1164" s="90">
        <v>7.2</v>
      </c>
      <c r="S1164" s="90">
        <v>7.1</v>
      </c>
      <c r="T1164" s="90">
        <v>6.9</v>
      </c>
      <c r="U1164" s="90">
        <v>8.5</v>
      </c>
      <c r="V1164" s="90">
        <v>8</v>
      </c>
      <c r="W1164" s="90">
        <v>8.1999999999999993</v>
      </c>
      <c r="X1164" s="90">
        <v>7.1</v>
      </c>
      <c r="Y1164" s="90">
        <v>1.2</v>
      </c>
      <c r="Z1164" s="90">
        <v>0.2</v>
      </c>
      <c r="AA1164" s="26">
        <f>IF(SUM(C1164:Z1164)=0," ",AVERAGE(C1164:Z1164))</f>
        <v>3.5791666666666671</v>
      </c>
      <c r="AB1164" s="26">
        <f>IF(AA1164=0," ",MAX(C1164:Z1164))</f>
        <v>8.5</v>
      </c>
      <c r="AC1164" s="26">
        <f>IF(AA1164=0," ",MIN(C1164:Z1164))</f>
        <v>0.2</v>
      </c>
      <c r="AD1164" s="26">
        <f>IF(AA1164=0," ",SUM(C1164:Z1164))</f>
        <v>85.9</v>
      </c>
      <c r="AE1164" s="61">
        <f>IF(SUM(AD1164:AD1165)=0," ",SUM(AD1164:AD1165))</f>
        <v>156.19999999999999</v>
      </c>
    </row>
    <row r="1165" spans="1:31" x14ac:dyDescent="0.35">
      <c r="A1165" s="69"/>
      <c r="B1165" s="89" t="s">
        <v>46</v>
      </c>
      <c r="C1165" s="90">
        <v>4.7</v>
      </c>
      <c r="D1165" s="90">
        <v>0.1</v>
      </c>
      <c r="E1165" s="90">
        <v>0.1</v>
      </c>
      <c r="F1165" s="90">
        <v>0.1</v>
      </c>
      <c r="G1165" s="90">
        <v>0.1</v>
      </c>
      <c r="H1165" s="90">
        <v>0</v>
      </c>
      <c r="I1165" s="90">
        <v>0</v>
      </c>
      <c r="J1165" s="90">
        <v>0</v>
      </c>
      <c r="K1165" s="90">
        <v>0</v>
      </c>
      <c r="L1165" s="90">
        <v>0</v>
      </c>
      <c r="M1165" s="90">
        <v>0</v>
      </c>
      <c r="N1165" s="90">
        <v>5</v>
      </c>
      <c r="O1165" s="90">
        <v>5.3</v>
      </c>
      <c r="P1165" s="90">
        <v>5.3</v>
      </c>
      <c r="Q1165" s="90">
        <v>5.0999999999999996</v>
      </c>
      <c r="R1165" s="90">
        <v>5.3</v>
      </c>
      <c r="S1165" s="90">
        <v>5.0999999999999996</v>
      </c>
      <c r="T1165" s="90">
        <v>5</v>
      </c>
      <c r="U1165" s="90">
        <v>6.6</v>
      </c>
      <c r="V1165" s="90">
        <v>6</v>
      </c>
      <c r="W1165" s="90">
        <v>6.3</v>
      </c>
      <c r="X1165" s="90">
        <v>5.0999999999999996</v>
      </c>
      <c r="Y1165" s="90">
        <v>5</v>
      </c>
      <c r="Z1165" s="90">
        <v>0.1</v>
      </c>
      <c r="AA1165" s="26">
        <f>IF(SUM(C1165:Z1165)=0," ",AVERAGE(C1165:Z1165))</f>
        <v>2.9291666666666658</v>
      </c>
      <c r="AB1165" s="26">
        <f>IF(AA1165=0," ",MAX(C1165:Z1165))</f>
        <v>6.6</v>
      </c>
      <c r="AC1165" s="26">
        <f>IF(AA1165=0," ",MIN(C1165:Z1165))</f>
        <v>0</v>
      </c>
      <c r="AD1165" s="26">
        <f>IF(AA1165=0," ",SUM(C1165:Z1165))</f>
        <v>70.299999999999983</v>
      </c>
      <c r="AE1165" s="62"/>
    </row>
    <row r="1166" spans="1:31" x14ac:dyDescent="0.35">
      <c r="A1166" s="68">
        <f t="shared" ref="A1166" si="856">A1164+1</f>
        <v>44410</v>
      </c>
      <c r="B1166" s="89" t="s">
        <v>45</v>
      </c>
      <c r="C1166" s="90">
        <v>0.2</v>
      </c>
      <c r="D1166" s="90">
        <v>0.3</v>
      </c>
      <c r="E1166" s="90">
        <v>0.2</v>
      </c>
      <c r="F1166" s="90">
        <v>1</v>
      </c>
      <c r="G1166" s="90">
        <v>0.9</v>
      </c>
      <c r="H1166" s="90">
        <v>0.9</v>
      </c>
      <c r="I1166" s="90">
        <v>0.9</v>
      </c>
      <c r="J1166" s="90">
        <v>0.9</v>
      </c>
      <c r="K1166" s="90">
        <v>0.9</v>
      </c>
      <c r="L1166" s="90">
        <v>0.9</v>
      </c>
      <c r="M1166" s="90">
        <v>0.9</v>
      </c>
      <c r="N1166" s="90">
        <v>0.2</v>
      </c>
      <c r="O1166" s="90">
        <v>0.2</v>
      </c>
      <c r="P1166" s="90">
        <v>0.2</v>
      </c>
      <c r="Q1166" s="90">
        <v>0.8</v>
      </c>
      <c r="R1166" s="90">
        <v>0.8</v>
      </c>
      <c r="S1166" s="90">
        <v>1</v>
      </c>
      <c r="T1166" s="90">
        <v>1</v>
      </c>
      <c r="U1166" s="90">
        <v>7.3</v>
      </c>
      <c r="V1166" s="90">
        <v>8.1</v>
      </c>
      <c r="W1166" s="90">
        <v>8.1999999999999993</v>
      </c>
      <c r="X1166" s="90">
        <v>8.9</v>
      </c>
      <c r="Y1166" s="90">
        <v>8.9</v>
      </c>
      <c r="Z1166" s="90">
        <v>8.1999999999999993</v>
      </c>
      <c r="AA1166" s="26">
        <f>IF(SUM(C1166:Z1166)=0," ",AVERAGE(C1166:Z1166))</f>
        <v>2.5749999999999997</v>
      </c>
      <c r="AB1166" s="26">
        <f>IF(AA1166=" "," ",MAX(C1166:Z1166))</f>
        <v>8.9</v>
      </c>
      <c r="AC1166" s="26">
        <f>IF(AA1166=" "," ",MIN(C1166:Z1166))</f>
        <v>0.2</v>
      </c>
      <c r="AD1166" s="26">
        <f>IF(AA1166=" "," ",SUM(C1166:Z1166))</f>
        <v>61.8</v>
      </c>
      <c r="AE1166" s="61">
        <f>IF(SUM(AD1166:AD1167)=0," ",SUM(AD1166:AD1167))</f>
        <v>183.1</v>
      </c>
    </row>
    <row r="1167" spans="1:31" x14ac:dyDescent="0.35">
      <c r="A1167" s="69"/>
      <c r="B1167" s="89" t="s">
        <v>46</v>
      </c>
      <c r="C1167" s="90">
        <v>0.1</v>
      </c>
      <c r="D1167" s="90">
        <v>0.1</v>
      </c>
      <c r="E1167" s="90">
        <v>0.1</v>
      </c>
      <c r="F1167" s="90">
        <v>3.8</v>
      </c>
      <c r="G1167" s="90">
        <v>4</v>
      </c>
      <c r="H1167" s="90">
        <v>4</v>
      </c>
      <c r="I1167" s="90">
        <v>4</v>
      </c>
      <c r="J1167" s="90">
        <v>4</v>
      </c>
      <c r="K1167" s="90">
        <v>3.9</v>
      </c>
      <c r="L1167" s="90">
        <v>4</v>
      </c>
      <c r="M1167" s="90">
        <v>3.4</v>
      </c>
      <c r="N1167" s="90">
        <v>0</v>
      </c>
      <c r="O1167" s="90">
        <v>0</v>
      </c>
      <c r="P1167" s="90">
        <v>0</v>
      </c>
      <c r="Q1167" s="90">
        <v>3.8</v>
      </c>
      <c r="R1167" s="90">
        <v>3.2</v>
      </c>
      <c r="S1167" s="90">
        <v>3.9</v>
      </c>
      <c r="T1167" s="90">
        <v>0.3</v>
      </c>
      <c r="U1167" s="90">
        <v>11.4</v>
      </c>
      <c r="V1167" s="90">
        <v>12.8</v>
      </c>
      <c r="W1167" s="90">
        <v>13</v>
      </c>
      <c r="X1167" s="90">
        <v>14.1</v>
      </c>
      <c r="Y1167" s="90">
        <v>14.2</v>
      </c>
      <c r="Z1167" s="90">
        <v>13.2</v>
      </c>
      <c r="AA1167" s="26">
        <f t="shared" ref="AA1167:AA1225" si="857">IF(SUM(C1167:Z1167)=0," ",AVERAGE(C1167:Z1167))</f>
        <v>5.0541666666666663</v>
      </c>
      <c r="AB1167" s="26">
        <f>IF(AA1167=" "," ",MAX(C1167:Z1167))</f>
        <v>14.2</v>
      </c>
      <c r="AC1167" s="26">
        <f>IF(AA1167=" "," ",MIN(C1167:Z1167))</f>
        <v>0</v>
      </c>
      <c r="AD1167" s="26">
        <f>IF(AA1167=" "," ",SUM(C1167:Z1167))</f>
        <v>121.3</v>
      </c>
      <c r="AE1167" s="62"/>
    </row>
    <row r="1168" spans="1:31" x14ac:dyDescent="0.35">
      <c r="A1168" s="68">
        <f t="shared" ref="A1168" si="858">A1166+1</f>
        <v>44411</v>
      </c>
      <c r="B1168" s="89" t="s">
        <v>45</v>
      </c>
      <c r="C1168" s="90">
        <v>8.1999999999999993</v>
      </c>
      <c r="D1168" s="90">
        <v>7.2</v>
      </c>
      <c r="E1168" s="90">
        <v>1.7</v>
      </c>
      <c r="F1168" s="90">
        <v>1.1000000000000001</v>
      </c>
      <c r="G1168" s="90">
        <v>1.1000000000000001</v>
      </c>
      <c r="H1168" s="90">
        <v>1</v>
      </c>
      <c r="I1168" s="90">
        <v>0.2</v>
      </c>
      <c r="J1168" s="90">
        <v>0.2</v>
      </c>
      <c r="K1168" s="90">
        <v>0.2</v>
      </c>
      <c r="L1168" s="90">
        <v>0.2</v>
      </c>
      <c r="M1168" s="90">
        <v>0.2</v>
      </c>
      <c r="N1168" s="90">
        <v>0.2</v>
      </c>
      <c r="O1168" s="90">
        <v>0.2</v>
      </c>
      <c r="P1168" s="90">
        <v>0.2</v>
      </c>
      <c r="Q1168" s="90">
        <v>0.2</v>
      </c>
      <c r="R1168" s="90">
        <v>0.2</v>
      </c>
      <c r="S1168" s="90">
        <v>0.2</v>
      </c>
      <c r="T1168" s="90">
        <v>0.2</v>
      </c>
      <c r="U1168" s="90">
        <v>0.2</v>
      </c>
      <c r="V1168" s="90">
        <v>1</v>
      </c>
      <c r="W1168" s="90">
        <v>1.8</v>
      </c>
      <c r="X1168" s="90">
        <v>1.8</v>
      </c>
      <c r="Y1168" s="90">
        <v>1.9</v>
      </c>
      <c r="Z1168" s="90">
        <v>2</v>
      </c>
      <c r="AA1168" s="26">
        <f t="shared" si="857"/>
        <v>1.3083333333333329</v>
      </c>
      <c r="AB1168" s="26">
        <f t="shared" ref="AB1168:AB1225" si="859">IF(AA1168=" "," ",MAX(C1168:Z1168))</f>
        <v>8.1999999999999993</v>
      </c>
      <c r="AC1168" s="26">
        <f t="shared" ref="AC1168:AC1225" si="860">IF(AA1168=" "," ",MIN(C1168:Z1168))</f>
        <v>0.2</v>
      </c>
      <c r="AD1168" s="26">
        <f t="shared" ref="AD1168:AD1225" si="861">IF(AA1168=" "," ",SUM(C1168:Z1168))</f>
        <v>31.399999999999991</v>
      </c>
      <c r="AE1168" s="61">
        <f>IF(SUM(AD1168:AD1169)=0," ",SUM(AD1168:AD1169))</f>
        <v>126</v>
      </c>
    </row>
    <row r="1169" spans="1:31" x14ac:dyDescent="0.35">
      <c r="A1169" s="69"/>
      <c r="B1169" s="89" t="s">
        <v>46</v>
      </c>
      <c r="C1169" s="90">
        <v>13.2</v>
      </c>
      <c r="D1169" s="90">
        <v>12.1</v>
      </c>
      <c r="E1169" s="90">
        <v>5.4</v>
      </c>
      <c r="F1169" s="90">
        <v>4.5999999999999996</v>
      </c>
      <c r="G1169" s="90">
        <v>4.7</v>
      </c>
      <c r="H1169" s="90">
        <v>4.5999999999999996</v>
      </c>
      <c r="I1169" s="90">
        <v>0</v>
      </c>
      <c r="J1169" s="90">
        <v>0</v>
      </c>
      <c r="K1169" s="90">
        <v>0</v>
      </c>
      <c r="L1169" s="90">
        <v>0</v>
      </c>
      <c r="M1169" s="90">
        <v>0</v>
      </c>
      <c r="N1169" s="90">
        <v>0</v>
      </c>
      <c r="O1169" s="90">
        <v>0</v>
      </c>
      <c r="P1169" s="90">
        <v>0</v>
      </c>
      <c r="Q1169" s="90">
        <v>0</v>
      </c>
      <c r="R1169" s="90">
        <v>0</v>
      </c>
      <c r="S1169" s="90">
        <v>0</v>
      </c>
      <c r="T1169" s="90">
        <v>0.1</v>
      </c>
      <c r="U1169" s="90">
        <v>0.1</v>
      </c>
      <c r="V1169" s="90">
        <v>0.1</v>
      </c>
      <c r="W1169" s="90">
        <v>11.5</v>
      </c>
      <c r="X1169" s="90">
        <v>11.4</v>
      </c>
      <c r="Y1169" s="90">
        <v>13.1</v>
      </c>
      <c r="Z1169" s="90">
        <v>13.7</v>
      </c>
      <c r="AA1169" s="26">
        <f t="shared" si="857"/>
        <v>3.9416666666666669</v>
      </c>
      <c r="AB1169" s="26">
        <f t="shared" si="859"/>
        <v>13.7</v>
      </c>
      <c r="AC1169" s="26">
        <f t="shared" si="860"/>
        <v>0</v>
      </c>
      <c r="AD1169" s="26">
        <f t="shared" si="861"/>
        <v>94.600000000000009</v>
      </c>
      <c r="AE1169" s="62"/>
    </row>
    <row r="1170" spans="1:31" x14ac:dyDescent="0.35">
      <c r="A1170" s="68">
        <f t="shared" ref="A1170" si="862">A1168+1</f>
        <v>44412</v>
      </c>
      <c r="B1170" s="89" t="s">
        <v>45</v>
      </c>
      <c r="C1170" s="90">
        <v>1.8</v>
      </c>
      <c r="D1170" s="90">
        <v>1.8</v>
      </c>
      <c r="E1170" s="90">
        <v>1.9</v>
      </c>
      <c r="F1170" s="90">
        <v>1</v>
      </c>
      <c r="G1170" s="90">
        <v>0.9</v>
      </c>
      <c r="H1170" s="90">
        <v>0.2</v>
      </c>
      <c r="I1170" s="90">
        <v>0.2</v>
      </c>
      <c r="J1170" s="90">
        <v>0.2</v>
      </c>
      <c r="K1170" s="90">
        <v>0.9</v>
      </c>
      <c r="L1170" s="90">
        <v>5.0999999999999996</v>
      </c>
      <c r="M1170" s="90">
        <v>4.2</v>
      </c>
      <c r="N1170" s="90">
        <v>4.5999999999999996</v>
      </c>
      <c r="O1170" s="90">
        <v>4.7</v>
      </c>
      <c r="P1170" s="90">
        <v>4.8</v>
      </c>
      <c r="Q1170" s="90">
        <v>5</v>
      </c>
      <c r="R1170" s="90">
        <v>4.8</v>
      </c>
      <c r="S1170" s="90">
        <v>4.7</v>
      </c>
      <c r="T1170" s="90">
        <v>4.3</v>
      </c>
      <c r="U1170" s="90">
        <v>0.2</v>
      </c>
      <c r="V1170" s="90">
        <v>0.2</v>
      </c>
      <c r="W1170" s="90">
        <v>0.2</v>
      </c>
      <c r="X1170" s="90">
        <v>6.4</v>
      </c>
      <c r="Y1170" s="90">
        <v>7.1</v>
      </c>
      <c r="Z1170" s="90">
        <v>7.6</v>
      </c>
      <c r="AA1170" s="26">
        <f t="shared" si="857"/>
        <v>3.0333333333333332</v>
      </c>
      <c r="AB1170" s="26">
        <f t="shared" si="859"/>
        <v>7.6</v>
      </c>
      <c r="AC1170" s="26">
        <f t="shared" si="860"/>
        <v>0.2</v>
      </c>
      <c r="AD1170" s="26">
        <f t="shared" si="861"/>
        <v>72.8</v>
      </c>
      <c r="AE1170" s="61">
        <f>IF(SUM(AD1170:AD1171)=0," ",SUM(AD1170:AD1171))</f>
        <v>148.69999999999999</v>
      </c>
    </row>
    <row r="1171" spans="1:31" x14ac:dyDescent="0.35">
      <c r="A1171" s="69"/>
      <c r="B1171" s="89" t="s">
        <v>46</v>
      </c>
      <c r="C1171" s="90">
        <v>12.6</v>
      </c>
      <c r="D1171" s="90">
        <v>12.7</v>
      </c>
      <c r="E1171" s="90">
        <v>12.7</v>
      </c>
      <c r="F1171" s="90">
        <v>4.8</v>
      </c>
      <c r="G1171" s="90">
        <v>4.7</v>
      </c>
      <c r="H1171" s="90">
        <v>0</v>
      </c>
      <c r="I1171" s="90">
        <v>0</v>
      </c>
      <c r="J1171" s="90">
        <v>0</v>
      </c>
      <c r="K1171" s="90">
        <v>0</v>
      </c>
      <c r="L1171" s="90">
        <v>0</v>
      </c>
      <c r="M1171" s="90">
        <v>0</v>
      </c>
      <c r="N1171" s="90">
        <v>0</v>
      </c>
      <c r="O1171" s="90">
        <v>0</v>
      </c>
      <c r="P1171" s="90">
        <v>0</v>
      </c>
      <c r="Q1171" s="90">
        <v>0</v>
      </c>
      <c r="R1171" s="90">
        <v>0</v>
      </c>
      <c r="S1171" s="90">
        <v>0</v>
      </c>
      <c r="T1171" s="90">
        <v>0.1</v>
      </c>
      <c r="U1171" s="90">
        <v>0.1</v>
      </c>
      <c r="V1171" s="90">
        <v>0.1</v>
      </c>
      <c r="W1171" s="90">
        <v>0.1</v>
      </c>
      <c r="X1171" s="90">
        <v>5.4</v>
      </c>
      <c r="Y1171" s="90">
        <v>10.8</v>
      </c>
      <c r="Z1171" s="90">
        <v>11.8</v>
      </c>
      <c r="AA1171" s="26">
        <f t="shared" si="857"/>
        <v>3.1625000000000001</v>
      </c>
      <c r="AB1171" s="26">
        <f t="shared" si="859"/>
        <v>12.7</v>
      </c>
      <c r="AC1171" s="26">
        <f t="shared" si="860"/>
        <v>0</v>
      </c>
      <c r="AD1171" s="26">
        <f t="shared" si="861"/>
        <v>75.900000000000006</v>
      </c>
      <c r="AE1171" s="62"/>
    </row>
    <row r="1172" spans="1:31" x14ac:dyDescent="0.35">
      <c r="A1172" s="68">
        <f t="shared" ref="A1172" si="863">A1170+1</f>
        <v>44413</v>
      </c>
      <c r="B1172" s="89" t="s">
        <v>45</v>
      </c>
      <c r="C1172" s="90">
        <v>7.5</v>
      </c>
      <c r="D1172" s="90">
        <v>8.6999999999999993</v>
      </c>
      <c r="E1172" s="90">
        <v>8.6999999999999993</v>
      </c>
      <c r="F1172" s="90">
        <v>8.1999999999999993</v>
      </c>
      <c r="G1172" s="90">
        <v>8.1</v>
      </c>
      <c r="H1172" s="90">
        <v>1</v>
      </c>
      <c r="I1172" s="90">
        <v>1</v>
      </c>
      <c r="J1172" s="90">
        <v>1</v>
      </c>
      <c r="K1172" s="90">
        <v>1</v>
      </c>
      <c r="L1172" s="90">
        <v>1</v>
      </c>
      <c r="M1172" s="90">
        <v>1</v>
      </c>
      <c r="N1172" s="90">
        <v>0.2</v>
      </c>
      <c r="O1172" s="90">
        <v>0.2</v>
      </c>
      <c r="P1172" s="90">
        <v>0.2</v>
      </c>
      <c r="Q1172" s="90">
        <v>0.2</v>
      </c>
      <c r="R1172" s="90">
        <v>0.2</v>
      </c>
      <c r="S1172" s="90">
        <v>0.2</v>
      </c>
      <c r="T1172" s="90">
        <v>0.2</v>
      </c>
      <c r="U1172" s="90">
        <v>0.2</v>
      </c>
      <c r="V1172" s="90">
        <v>0.2</v>
      </c>
      <c r="W1172" s="90">
        <v>0.3</v>
      </c>
      <c r="X1172" s="90">
        <v>5.7</v>
      </c>
      <c r="Y1172" s="90">
        <v>5.9</v>
      </c>
      <c r="Z1172" s="90">
        <v>6.3</v>
      </c>
      <c r="AA1172" s="26">
        <f t="shared" si="857"/>
        <v>2.8000000000000007</v>
      </c>
      <c r="AB1172" s="26">
        <f t="shared" si="859"/>
        <v>8.6999999999999993</v>
      </c>
      <c r="AC1172" s="26">
        <f t="shared" si="860"/>
        <v>0.2</v>
      </c>
      <c r="AD1172" s="26">
        <f t="shared" si="861"/>
        <v>67.200000000000017</v>
      </c>
      <c r="AE1172" s="61">
        <f>IF(SUM(AD1172:AD1173)=0," ",SUM(AD1172:AD1173))</f>
        <v>174.1</v>
      </c>
    </row>
    <row r="1173" spans="1:31" x14ac:dyDescent="0.35">
      <c r="A1173" s="69"/>
      <c r="B1173" s="89" t="s">
        <v>46</v>
      </c>
      <c r="C1173" s="90">
        <v>12</v>
      </c>
      <c r="D1173" s="90">
        <v>14.1</v>
      </c>
      <c r="E1173" s="90">
        <v>14.1</v>
      </c>
      <c r="F1173" s="90">
        <v>13</v>
      </c>
      <c r="G1173" s="90">
        <v>13</v>
      </c>
      <c r="H1173" s="90">
        <v>5.4</v>
      </c>
      <c r="I1173" s="90">
        <v>5.3</v>
      </c>
      <c r="J1173" s="90">
        <v>4.4000000000000004</v>
      </c>
      <c r="K1173" s="90">
        <v>4.5</v>
      </c>
      <c r="L1173" s="90">
        <v>4.3</v>
      </c>
      <c r="M1173" s="90">
        <v>4.5999999999999996</v>
      </c>
      <c r="N1173" s="90">
        <v>0</v>
      </c>
      <c r="O1173" s="90">
        <v>0</v>
      </c>
      <c r="P1173" s="90">
        <v>0</v>
      </c>
      <c r="Q1173" s="90">
        <v>0</v>
      </c>
      <c r="R1173" s="90">
        <v>0</v>
      </c>
      <c r="S1173" s="90">
        <v>0</v>
      </c>
      <c r="T1173" s="90">
        <v>0.1</v>
      </c>
      <c r="U1173" s="90">
        <v>0.1</v>
      </c>
      <c r="V1173" s="90">
        <v>0.1</v>
      </c>
      <c r="W1173" s="90">
        <v>0.1</v>
      </c>
      <c r="X1173" s="90">
        <v>3.8</v>
      </c>
      <c r="Y1173" s="90">
        <v>3.8</v>
      </c>
      <c r="Z1173" s="90">
        <v>4.2</v>
      </c>
      <c r="AA1173" s="26">
        <f t="shared" si="857"/>
        <v>4.4541666666666657</v>
      </c>
      <c r="AB1173" s="26">
        <f t="shared" si="859"/>
        <v>14.1</v>
      </c>
      <c r="AC1173" s="26">
        <f t="shared" si="860"/>
        <v>0</v>
      </c>
      <c r="AD1173" s="26">
        <f t="shared" si="861"/>
        <v>106.89999999999998</v>
      </c>
      <c r="AE1173" s="62"/>
    </row>
    <row r="1174" spans="1:31" x14ac:dyDescent="0.35">
      <c r="A1174" s="68">
        <f t="shared" ref="A1174" si="864">A1172+1</f>
        <v>44414</v>
      </c>
      <c r="B1174" s="89" t="s">
        <v>45</v>
      </c>
      <c r="C1174" s="90">
        <v>6.2</v>
      </c>
      <c r="D1174" s="90">
        <v>6.3</v>
      </c>
      <c r="E1174" s="90">
        <v>5.8</v>
      </c>
      <c r="F1174" s="90">
        <v>5.4</v>
      </c>
      <c r="G1174" s="90">
        <v>5.4</v>
      </c>
      <c r="H1174" s="90">
        <v>5.8</v>
      </c>
      <c r="I1174" s="90">
        <v>1</v>
      </c>
      <c r="J1174" s="90">
        <v>0.2</v>
      </c>
      <c r="K1174" s="90">
        <v>0.2</v>
      </c>
      <c r="L1174" s="90">
        <v>0.2</v>
      </c>
      <c r="M1174" s="90">
        <v>0.9</v>
      </c>
      <c r="N1174" s="90">
        <v>1</v>
      </c>
      <c r="O1174" s="90">
        <v>1</v>
      </c>
      <c r="P1174" s="90">
        <v>0.9</v>
      </c>
      <c r="Q1174" s="90">
        <v>0.9</v>
      </c>
      <c r="R1174" s="90">
        <v>0.9</v>
      </c>
      <c r="S1174" s="90">
        <v>0.8</v>
      </c>
      <c r="T1174" s="90">
        <v>0.3</v>
      </c>
      <c r="U1174" s="90">
        <v>0.2</v>
      </c>
      <c r="V1174" s="90">
        <v>0.9</v>
      </c>
      <c r="W1174" s="90">
        <v>1</v>
      </c>
      <c r="X1174" s="90">
        <v>1</v>
      </c>
      <c r="Y1174" s="90">
        <v>1</v>
      </c>
      <c r="Z1174" s="90">
        <v>1.6</v>
      </c>
      <c r="AA1174" s="26">
        <f t="shared" si="857"/>
        <v>2.0375000000000001</v>
      </c>
      <c r="AB1174" s="26">
        <f t="shared" si="859"/>
        <v>6.3</v>
      </c>
      <c r="AC1174" s="26">
        <f t="shared" si="860"/>
        <v>0.2</v>
      </c>
      <c r="AD1174" s="26">
        <f t="shared" si="861"/>
        <v>48.9</v>
      </c>
      <c r="AE1174" s="61">
        <f>IF(SUM(AD1174:AD1175)=0," ",SUM(AD1174:AD1175))</f>
        <v>125.89999999999998</v>
      </c>
    </row>
    <row r="1175" spans="1:31" x14ac:dyDescent="0.35">
      <c r="A1175" s="69"/>
      <c r="B1175" s="89" t="s">
        <v>46</v>
      </c>
      <c r="C1175" s="90">
        <v>4.0999999999999996</v>
      </c>
      <c r="D1175" s="90">
        <v>4.2</v>
      </c>
      <c r="E1175" s="90">
        <v>3.9</v>
      </c>
      <c r="F1175" s="90">
        <v>3.7</v>
      </c>
      <c r="G1175" s="90">
        <v>3.7</v>
      </c>
      <c r="H1175" s="90">
        <v>3.9</v>
      </c>
      <c r="I1175" s="90">
        <v>0.1</v>
      </c>
      <c r="J1175" s="90">
        <v>0</v>
      </c>
      <c r="K1175" s="90">
        <v>0</v>
      </c>
      <c r="L1175" s="90">
        <v>0</v>
      </c>
      <c r="M1175" s="90">
        <v>3.6</v>
      </c>
      <c r="N1175" s="90">
        <v>3.9</v>
      </c>
      <c r="O1175" s="90">
        <v>3.8</v>
      </c>
      <c r="P1175" s="90">
        <v>3.9</v>
      </c>
      <c r="Q1175" s="90">
        <v>3.9</v>
      </c>
      <c r="R1175" s="90">
        <v>3.8</v>
      </c>
      <c r="S1175" s="90">
        <v>0.1</v>
      </c>
      <c r="T1175" s="90">
        <v>0.1</v>
      </c>
      <c r="U1175" s="90">
        <v>0.1</v>
      </c>
      <c r="V1175" s="90">
        <v>3.4</v>
      </c>
      <c r="W1175" s="90">
        <v>5.3</v>
      </c>
      <c r="X1175" s="90">
        <v>5</v>
      </c>
      <c r="Y1175" s="90">
        <v>5.7</v>
      </c>
      <c r="Z1175" s="90">
        <v>10.8</v>
      </c>
      <c r="AA1175" s="26">
        <f t="shared" si="857"/>
        <v>3.2083333333333326</v>
      </c>
      <c r="AB1175" s="26">
        <f t="shared" si="859"/>
        <v>10.8</v>
      </c>
      <c r="AC1175" s="26">
        <f t="shared" si="860"/>
        <v>0</v>
      </c>
      <c r="AD1175" s="26">
        <f t="shared" si="861"/>
        <v>76.999999999999986</v>
      </c>
      <c r="AE1175" s="62"/>
    </row>
    <row r="1176" spans="1:31" x14ac:dyDescent="0.35">
      <c r="A1176" s="68">
        <f t="shared" ref="A1176" si="865">A1174+1</f>
        <v>44415</v>
      </c>
      <c r="B1176" s="89" t="s">
        <v>45</v>
      </c>
      <c r="C1176" s="90">
        <v>1.7</v>
      </c>
      <c r="D1176" s="90">
        <v>1.8</v>
      </c>
      <c r="E1176" s="90">
        <v>7.4</v>
      </c>
      <c r="F1176" s="90">
        <v>8.8000000000000007</v>
      </c>
      <c r="G1176" s="90">
        <v>8.9</v>
      </c>
      <c r="H1176" s="90">
        <v>8.9</v>
      </c>
      <c r="I1176" s="90">
        <v>8.4</v>
      </c>
      <c r="J1176" s="90">
        <v>7.8</v>
      </c>
      <c r="K1176" s="90">
        <v>7.1</v>
      </c>
      <c r="L1176" s="90">
        <v>7.2</v>
      </c>
      <c r="M1176" s="90">
        <v>0.3</v>
      </c>
      <c r="N1176" s="90">
        <v>0.3</v>
      </c>
      <c r="O1176" s="90">
        <v>0.2</v>
      </c>
      <c r="P1176" s="90">
        <v>4.7</v>
      </c>
      <c r="Q1176" s="90">
        <v>4.4000000000000004</v>
      </c>
      <c r="R1176" s="90">
        <v>4.4000000000000004</v>
      </c>
      <c r="S1176" s="90">
        <v>4.4000000000000004</v>
      </c>
      <c r="T1176" s="90">
        <v>4.4000000000000004</v>
      </c>
      <c r="U1176" s="90">
        <v>4.2</v>
      </c>
      <c r="V1176" s="90">
        <v>4.2</v>
      </c>
      <c r="W1176" s="90">
        <v>4.3</v>
      </c>
      <c r="X1176" s="90">
        <v>5</v>
      </c>
      <c r="Y1176" s="90">
        <v>6.4</v>
      </c>
      <c r="Z1176" s="90">
        <v>5.5</v>
      </c>
      <c r="AA1176" s="26">
        <f t="shared" si="857"/>
        <v>5.0291666666666677</v>
      </c>
      <c r="AB1176" s="26">
        <f t="shared" si="859"/>
        <v>8.9</v>
      </c>
      <c r="AC1176" s="26">
        <f t="shared" si="860"/>
        <v>0.2</v>
      </c>
      <c r="AD1176" s="26">
        <f t="shared" si="861"/>
        <v>120.70000000000003</v>
      </c>
      <c r="AE1176" s="61">
        <f>IF(SUM(AD1176:AD1177)=0," ",SUM(AD1176:AD1177))</f>
        <v>231.40000000000003</v>
      </c>
    </row>
    <row r="1177" spans="1:31" x14ac:dyDescent="0.35">
      <c r="A1177" s="69"/>
      <c r="B1177" s="89" t="s">
        <v>46</v>
      </c>
      <c r="C1177" s="90">
        <v>11.6</v>
      </c>
      <c r="D1177" s="90">
        <v>11.5</v>
      </c>
      <c r="E1177" s="90">
        <v>11.2</v>
      </c>
      <c r="F1177" s="90">
        <v>14</v>
      </c>
      <c r="G1177" s="90">
        <v>14.4</v>
      </c>
      <c r="H1177" s="90">
        <v>14.4</v>
      </c>
      <c r="I1177" s="90">
        <v>13.7</v>
      </c>
      <c r="J1177" s="90">
        <v>6.5</v>
      </c>
      <c r="K1177" s="90">
        <v>6.6</v>
      </c>
      <c r="L1177" s="90">
        <v>6.8</v>
      </c>
      <c r="M1177" s="90">
        <v>0</v>
      </c>
      <c r="N1177" s="90">
        <v>0</v>
      </c>
      <c r="O1177" s="90">
        <v>0</v>
      </c>
      <c r="P1177" s="90">
        <v>0</v>
      </c>
      <c r="Q1177" s="90">
        <v>0</v>
      </c>
      <c r="R1177" s="90">
        <v>0</v>
      </c>
      <c r="S1177" s="90">
        <v>0</v>
      </c>
      <c r="T1177" s="90">
        <v>0</v>
      </c>
      <c r="U1177" s="90">
        <v>0</v>
      </c>
      <c r="V1177" s="90">
        <v>0</v>
      </c>
      <c r="W1177" s="90">
        <v>0</v>
      </c>
      <c r="X1177" s="90">
        <v>0</v>
      </c>
      <c r="Y1177" s="90">
        <v>0</v>
      </c>
      <c r="Z1177" s="90">
        <v>0</v>
      </c>
      <c r="AA1177" s="26">
        <f t="shared" si="857"/>
        <v>4.6124999999999998</v>
      </c>
      <c r="AB1177" s="26">
        <f t="shared" si="859"/>
        <v>14.4</v>
      </c>
      <c r="AC1177" s="26">
        <f t="shared" si="860"/>
        <v>0</v>
      </c>
      <c r="AD1177" s="26">
        <f t="shared" si="861"/>
        <v>110.69999999999999</v>
      </c>
      <c r="AE1177" s="62"/>
    </row>
    <row r="1178" spans="1:31" x14ac:dyDescent="0.35">
      <c r="A1178" s="68">
        <f t="shared" ref="A1178" si="866">A1176+1</f>
        <v>44416</v>
      </c>
      <c r="B1178" s="89" t="s">
        <v>45</v>
      </c>
      <c r="C1178" s="90">
        <v>7.6</v>
      </c>
      <c r="D1178" s="90">
        <v>7.3</v>
      </c>
      <c r="E1178" s="90">
        <v>8.3000000000000007</v>
      </c>
      <c r="F1178" s="90">
        <v>7.4</v>
      </c>
      <c r="G1178" s="90">
        <v>8.1999999999999993</v>
      </c>
      <c r="H1178" s="90">
        <v>7.7</v>
      </c>
      <c r="I1178" s="90">
        <v>7.1</v>
      </c>
      <c r="J1178" s="90">
        <v>7</v>
      </c>
      <c r="K1178" s="90">
        <v>6.9</v>
      </c>
      <c r="L1178" s="90">
        <v>6.8</v>
      </c>
      <c r="M1178" s="90">
        <v>6.9</v>
      </c>
      <c r="N1178" s="90">
        <v>7.5</v>
      </c>
      <c r="O1178" s="90">
        <v>5.6</v>
      </c>
      <c r="P1178" s="93">
        <v>5.4</v>
      </c>
      <c r="Q1178" s="90">
        <v>0.9</v>
      </c>
      <c r="R1178" s="90">
        <v>0.2</v>
      </c>
      <c r="S1178" s="90">
        <v>0.2</v>
      </c>
      <c r="T1178" s="90">
        <v>0.2</v>
      </c>
      <c r="U1178" s="90">
        <v>0.2</v>
      </c>
      <c r="V1178" s="90">
        <v>0.2</v>
      </c>
      <c r="W1178" s="90">
        <v>0.2</v>
      </c>
      <c r="X1178" s="90">
        <v>0.2</v>
      </c>
      <c r="Y1178" s="90">
        <v>8.6</v>
      </c>
      <c r="Z1178" s="90">
        <v>8.6</v>
      </c>
      <c r="AA1178" s="26">
        <f t="shared" si="857"/>
        <v>4.9666666666666677</v>
      </c>
      <c r="AB1178" s="26">
        <f t="shared" si="859"/>
        <v>8.6</v>
      </c>
      <c r="AC1178" s="26">
        <f t="shared" si="860"/>
        <v>0.2</v>
      </c>
      <c r="AD1178" s="26">
        <f t="shared" si="861"/>
        <v>119.20000000000002</v>
      </c>
      <c r="AE1178" s="61">
        <f>IF(SUM(AD1178:AD1179)=0," ",SUM(AD1178:AD1179))</f>
        <v>219.7</v>
      </c>
    </row>
    <row r="1179" spans="1:31" x14ac:dyDescent="0.35">
      <c r="A1179" s="69"/>
      <c r="B1179" s="89" t="s">
        <v>46</v>
      </c>
      <c r="C1179" s="90">
        <v>12.3</v>
      </c>
      <c r="D1179" s="90">
        <v>12</v>
      </c>
      <c r="E1179" s="90">
        <v>13.4</v>
      </c>
      <c r="F1179" s="90">
        <v>6.3</v>
      </c>
      <c r="G1179" s="90">
        <v>6.3</v>
      </c>
      <c r="H1179" s="90">
        <v>5.9</v>
      </c>
      <c r="I1179" s="90">
        <v>5.3</v>
      </c>
      <c r="J1179" s="90">
        <v>5.0999999999999996</v>
      </c>
      <c r="K1179" s="90">
        <v>5</v>
      </c>
      <c r="L1179" s="90">
        <v>5.0999999999999996</v>
      </c>
      <c r="M1179" s="90">
        <v>5</v>
      </c>
      <c r="N1179" s="90">
        <v>5.6</v>
      </c>
      <c r="O1179" s="90">
        <v>0</v>
      </c>
      <c r="P1179" s="93">
        <v>0</v>
      </c>
      <c r="Q1179" s="90">
        <v>0</v>
      </c>
      <c r="R1179" s="90">
        <v>0</v>
      </c>
      <c r="S1179" s="90">
        <v>0</v>
      </c>
      <c r="T1179" s="90">
        <v>0</v>
      </c>
      <c r="U1179" s="90">
        <v>0</v>
      </c>
      <c r="V1179" s="90">
        <v>0</v>
      </c>
      <c r="W1179" s="90">
        <v>0</v>
      </c>
      <c r="X1179" s="90">
        <v>0</v>
      </c>
      <c r="Y1179" s="90">
        <v>6.6</v>
      </c>
      <c r="Z1179" s="90">
        <v>6.6</v>
      </c>
      <c r="AA1179" s="26">
        <f t="shared" si="857"/>
        <v>4.1874999999999991</v>
      </c>
      <c r="AB1179" s="26">
        <f t="shared" si="859"/>
        <v>13.4</v>
      </c>
      <c r="AC1179" s="26">
        <f t="shared" si="860"/>
        <v>0</v>
      </c>
      <c r="AD1179" s="26">
        <f t="shared" si="861"/>
        <v>100.49999999999997</v>
      </c>
      <c r="AE1179" s="62"/>
    </row>
    <row r="1180" spans="1:31" x14ac:dyDescent="0.35">
      <c r="A1180" s="68">
        <f t="shared" ref="A1180" si="867">A1178+1</f>
        <v>44417</v>
      </c>
      <c r="B1180" s="89" t="s">
        <v>45</v>
      </c>
      <c r="C1180" s="90">
        <v>9</v>
      </c>
      <c r="D1180" s="90">
        <v>9.1999999999999993</v>
      </c>
      <c r="E1180" s="90">
        <v>9.1999999999999993</v>
      </c>
      <c r="F1180" s="90">
        <v>9.1999999999999993</v>
      </c>
      <c r="G1180" s="90">
        <v>9.1</v>
      </c>
      <c r="H1180" s="90">
        <v>8.8000000000000007</v>
      </c>
      <c r="I1180" s="90">
        <v>9.1</v>
      </c>
      <c r="J1180" s="90">
        <v>7.9</v>
      </c>
      <c r="K1180" s="90">
        <v>8</v>
      </c>
      <c r="L1180" s="90">
        <v>8.1</v>
      </c>
      <c r="M1180" s="90">
        <v>4.4000000000000004</v>
      </c>
      <c r="N1180" s="90">
        <v>4.4000000000000004</v>
      </c>
      <c r="O1180" s="90">
        <v>4.4000000000000004</v>
      </c>
      <c r="P1180" s="90">
        <v>4.3</v>
      </c>
      <c r="Q1180" s="90">
        <v>4.3</v>
      </c>
      <c r="R1180" s="90">
        <v>4.4000000000000004</v>
      </c>
      <c r="S1180" s="90">
        <v>4.3</v>
      </c>
      <c r="T1180" s="90">
        <v>5.0999999999999996</v>
      </c>
      <c r="U1180" s="90">
        <v>5.2</v>
      </c>
      <c r="V1180" s="90">
        <v>4.3</v>
      </c>
      <c r="W1180" s="90">
        <v>4.7</v>
      </c>
      <c r="X1180" s="90">
        <v>8</v>
      </c>
      <c r="Y1180" s="90">
        <v>8.1999999999999993</v>
      </c>
      <c r="Z1180" s="90">
        <v>8.8000000000000007</v>
      </c>
      <c r="AA1180" s="26">
        <f t="shared" si="857"/>
        <v>6.7666666666666666</v>
      </c>
      <c r="AB1180" s="26">
        <f t="shared" si="859"/>
        <v>9.1999999999999993</v>
      </c>
      <c r="AC1180" s="26">
        <f t="shared" si="860"/>
        <v>4.3</v>
      </c>
      <c r="AD1180" s="26">
        <f t="shared" si="861"/>
        <v>162.4</v>
      </c>
      <c r="AE1180" s="61">
        <f>IF(SUM(AD1180:AD1181)=0," ",SUM(AD1180:AD1181))</f>
        <v>314.89999999999998</v>
      </c>
    </row>
    <row r="1181" spans="1:31" x14ac:dyDescent="0.35">
      <c r="A1181" s="69"/>
      <c r="B1181" s="89" t="s">
        <v>46</v>
      </c>
      <c r="C1181" s="90">
        <v>7.1</v>
      </c>
      <c r="D1181" s="90">
        <v>7.2</v>
      </c>
      <c r="E1181" s="90">
        <v>7.5</v>
      </c>
      <c r="F1181" s="90">
        <v>7.5</v>
      </c>
      <c r="G1181" s="90">
        <v>14.8</v>
      </c>
      <c r="H1181" s="90">
        <v>14.2</v>
      </c>
      <c r="I1181" s="90">
        <v>14.8</v>
      </c>
      <c r="J1181" s="90">
        <v>12.5</v>
      </c>
      <c r="K1181" s="90">
        <v>13.2</v>
      </c>
      <c r="L1181" s="90">
        <v>13</v>
      </c>
      <c r="M1181" s="90">
        <v>0.7</v>
      </c>
      <c r="N1181" s="90">
        <v>0</v>
      </c>
      <c r="O1181" s="90">
        <v>0</v>
      </c>
      <c r="P1181" s="90">
        <v>0</v>
      </c>
      <c r="Q1181" s="90">
        <v>0</v>
      </c>
      <c r="R1181" s="90">
        <v>0</v>
      </c>
      <c r="S1181" s="90">
        <v>0</v>
      </c>
      <c r="T1181" s="90">
        <v>0</v>
      </c>
      <c r="U1181" s="90">
        <v>0</v>
      </c>
      <c r="V1181" s="90">
        <v>0</v>
      </c>
      <c r="W1181" s="90">
        <v>0</v>
      </c>
      <c r="X1181" s="90">
        <v>12.6</v>
      </c>
      <c r="Y1181" s="90">
        <v>13.3</v>
      </c>
      <c r="Z1181" s="90">
        <v>14.1</v>
      </c>
      <c r="AA1181" s="26">
        <f t="shared" si="857"/>
        <v>6.354166666666667</v>
      </c>
      <c r="AB1181" s="26">
        <f t="shared" si="859"/>
        <v>14.8</v>
      </c>
      <c r="AC1181" s="26">
        <f t="shared" si="860"/>
        <v>0</v>
      </c>
      <c r="AD1181" s="26">
        <f t="shared" si="861"/>
        <v>152.5</v>
      </c>
      <c r="AE1181" s="62"/>
    </row>
    <row r="1182" spans="1:31" x14ac:dyDescent="0.35">
      <c r="A1182" s="68">
        <f t="shared" ref="A1182" si="868">A1180+1</f>
        <v>44418</v>
      </c>
      <c r="B1182" s="89" t="s">
        <v>45</v>
      </c>
      <c r="C1182" s="90">
        <v>9</v>
      </c>
      <c r="D1182" s="90">
        <v>7.8</v>
      </c>
      <c r="E1182" s="90">
        <v>7.3</v>
      </c>
      <c r="F1182" s="90">
        <v>7.7</v>
      </c>
      <c r="G1182" s="90">
        <v>7.7</v>
      </c>
      <c r="H1182" s="90">
        <v>6</v>
      </c>
      <c r="I1182" s="90">
        <v>6</v>
      </c>
      <c r="J1182" s="90">
        <v>0.3</v>
      </c>
      <c r="K1182" s="90">
        <v>0.2</v>
      </c>
      <c r="L1182" s="90">
        <v>0.2</v>
      </c>
      <c r="M1182" s="90">
        <v>0.2</v>
      </c>
      <c r="N1182" s="90">
        <v>0.2</v>
      </c>
      <c r="O1182" s="90">
        <v>0.2</v>
      </c>
      <c r="P1182" s="90">
        <v>0.2</v>
      </c>
      <c r="Q1182" s="90">
        <v>0.2</v>
      </c>
      <c r="R1182" s="90">
        <v>0.2</v>
      </c>
      <c r="S1182" s="90">
        <v>0.2</v>
      </c>
      <c r="T1182" s="90">
        <v>0.2</v>
      </c>
      <c r="U1182" s="90">
        <v>0.3</v>
      </c>
      <c r="V1182" s="90">
        <v>0.3</v>
      </c>
      <c r="W1182" s="90">
        <v>0.3</v>
      </c>
      <c r="X1182" s="90">
        <v>0.3</v>
      </c>
      <c r="Y1182" s="90">
        <v>0.3</v>
      </c>
      <c r="Z1182" s="90">
        <v>5.8</v>
      </c>
      <c r="AA1182" s="26">
        <f t="shared" si="857"/>
        <v>2.5458333333333338</v>
      </c>
      <c r="AB1182" s="26">
        <f t="shared" si="859"/>
        <v>9</v>
      </c>
      <c r="AC1182" s="26">
        <f t="shared" si="860"/>
        <v>0.2</v>
      </c>
      <c r="AD1182" s="26">
        <f t="shared" si="861"/>
        <v>61.100000000000009</v>
      </c>
      <c r="AE1182" s="61">
        <f>IF(SUM(AD1182:AD1183)=0," ",SUM(AD1182:AD1183))</f>
        <v>141</v>
      </c>
    </row>
    <row r="1183" spans="1:31" x14ac:dyDescent="0.35">
      <c r="A1183" s="69"/>
      <c r="B1183" s="89" t="s">
        <v>46</v>
      </c>
      <c r="C1183" s="90">
        <v>14.5</v>
      </c>
      <c r="D1183" s="90">
        <v>12.1</v>
      </c>
      <c r="E1183" s="90">
        <v>11.2</v>
      </c>
      <c r="F1183" s="90">
        <v>11.9</v>
      </c>
      <c r="G1183" s="90">
        <v>12</v>
      </c>
      <c r="H1183" s="90">
        <v>8.6999999999999993</v>
      </c>
      <c r="I1183" s="90">
        <v>4.2</v>
      </c>
      <c r="J1183" s="90">
        <v>0</v>
      </c>
      <c r="K1183" s="90">
        <v>0</v>
      </c>
      <c r="L1183" s="90">
        <v>0</v>
      </c>
      <c r="M1183" s="90">
        <v>0</v>
      </c>
      <c r="N1183" s="90">
        <v>0</v>
      </c>
      <c r="O1183" s="90">
        <v>0</v>
      </c>
      <c r="P1183" s="90">
        <v>0</v>
      </c>
      <c r="Q1183" s="90">
        <v>0</v>
      </c>
      <c r="R1183" s="90">
        <v>0</v>
      </c>
      <c r="S1183" s="90">
        <v>0</v>
      </c>
      <c r="T1183" s="90">
        <v>0</v>
      </c>
      <c r="U1183" s="90">
        <v>0</v>
      </c>
      <c r="V1183" s="90">
        <v>0</v>
      </c>
      <c r="W1183" s="90">
        <v>0</v>
      </c>
      <c r="X1183" s="90">
        <v>0</v>
      </c>
      <c r="Y1183" s="90">
        <v>0</v>
      </c>
      <c r="Z1183" s="90">
        <v>5.3</v>
      </c>
      <c r="AA1183" s="26">
        <f t="shared" si="857"/>
        <v>3.3291666666666662</v>
      </c>
      <c r="AB1183" s="26">
        <f t="shared" si="859"/>
        <v>14.5</v>
      </c>
      <c r="AC1183" s="26">
        <f t="shared" si="860"/>
        <v>0</v>
      </c>
      <c r="AD1183" s="26">
        <f t="shared" si="861"/>
        <v>79.899999999999991</v>
      </c>
      <c r="AE1183" s="62"/>
    </row>
    <row r="1184" spans="1:31" x14ac:dyDescent="0.35">
      <c r="A1184" s="68">
        <f t="shared" ref="A1184" si="869">A1182+1</f>
        <v>44419</v>
      </c>
      <c r="B1184" s="89" t="s">
        <v>45</v>
      </c>
      <c r="C1184" s="90">
        <v>5.8</v>
      </c>
      <c r="D1184" s="90">
        <v>5.8</v>
      </c>
      <c r="E1184" s="90">
        <v>6.1</v>
      </c>
      <c r="F1184" s="90">
        <v>7.2</v>
      </c>
      <c r="G1184" s="90">
        <v>7.7</v>
      </c>
      <c r="H1184" s="90">
        <v>8.1999999999999993</v>
      </c>
      <c r="I1184" s="90">
        <v>8.6</v>
      </c>
      <c r="J1184" s="90">
        <v>7.7</v>
      </c>
      <c r="K1184" s="90">
        <v>7.5</v>
      </c>
      <c r="L1184" s="90">
        <v>6.6</v>
      </c>
      <c r="M1184" s="90">
        <v>6.3</v>
      </c>
      <c r="N1184" s="90">
        <v>5.0999999999999996</v>
      </c>
      <c r="O1184" s="90">
        <v>5</v>
      </c>
      <c r="P1184" s="90">
        <v>4.4000000000000004</v>
      </c>
      <c r="Q1184" s="90">
        <v>4.5</v>
      </c>
      <c r="R1184" s="90">
        <v>4.3</v>
      </c>
      <c r="S1184" s="90">
        <v>4.2</v>
      </c>
      <c r="T1184" s="90">
        <v>4.0999999999999996</v>
      </c>
      <c r="U1184" s="90">
        <v>4.9000000000000004</v>
      </c>
      <c r="V1184" s="90">
        <v>5</v>
      </c>
      <c r="W1184" s="90">
        <v>5</v>
      </c>
      <c r="X1184" s="90">
        <v>6.9</v>
      </c>
      <c r="Y1184" s="90">
        <v>6.9</v>
      </c>
      <c r="Z1184" s="90">
        <v>7.8</v>
      </c>
      <c r="AA1184" s="26">
        <f t="shared" si="857"/>
        <v>6.0666666666666664</v>
      </c>
      <c r="AB1184" s="26">
        <f t="shared" si="859"/>
        <v>8.6</v>
      </c>
      <c r="AC1184" s="26">
        <f t="shared" si="860"/>
        <v>4.0999999999999996</v>
      </c>
      <c r="AD1184" s="26">
        <f t="shared" si="861"/>
        <v>145.6</v>
      </c>
      <c r="AE1184" s="61">
        <f>IF(SUM(AD1184:AD1185)=0," ",SUM(AD1184:AD1185))</f>
        <v>284.89999999999998</v>
      </c>
    </row>
    <row r="1185" spans="1:31" x14ac:dyDescent="0.35">
      <c r="A1185" s="69"/>
      <c r="B1185" s="89" t="s">
        <v>46</v>
      </c>
      <c r="C1185" s="90">
        <v>5.4</v>
      </c>
      <c r="D1185" s="90">
        <v>5.4</v>
      </c>
      <c r="E1185" s="90">
        <v>5.7</v>
      </c>
      <c r="F1185" s="90">
        <v>7.6</v>
      </c>
      <c r="G1185" s="90">
        <v>12.2</v>
      </c>
      <c r="H1185" s="90">
        <v>12.8</v>
      </c>
      <c r="I1185" s="90">
        <v>13.8</v>
      </c>
      <c r="J1185" s="90">
        <v>12.3</v>
      </c>
      <c r="K1185" s="90">
        <v>11.8</v>
      </c>
      <c r="L1185" s="90">
        <v>10</v>
      </c>
      <c r="M1185" s="90">
        <v>9.3000000000000007</v>
      </c>
      <c r="N1185" s="90">
        <v>0</v>
      </c>
      <c r="O1185" s="90">
        <v>0</v>
      </c>
      <c r="P1185" s="90">
        <v>0</v>
      </c>
      <c r="Q1185" s="90">
        <v>0</v>
      </c>
      <c r="R1185" s="90">
        <v>0</v>
      </c>
      <c r="S1185" s="90">
        <v>0</v>
      </c>
      <c r="T1185" s="90">
        <v>0</v>
      </c>
      <c r="U1185" s="90">
        <v>0</v>
      </c>
      <c r="V1185" s="90">
        <v>0</v>
      </c>
      <c r="W1185" s="90">
        <v>0</v>
      </c>
      <c r="X1185" s="90">
        <v>10.5</v>
      </c>
      <c r="Y1185" s="90">
        <v>10.5</v>
      </c>
      <c r="Z1185" s="90">
        <v>12</v>
      </c>
      <c r="AA1185" s="26">
        <f>IF(SUM(C1185:Z1185)=0," ",AVERAGE(C1185:Z1185))</f>
        <v>5.8041666666666663</v>
      </c>
      <c r="AB1185" s="26">
        <f>IF(AA1185=" "," ",MAX(C1185:Z1185))</f>
        <v>13.8</v>
      </c>
      <c r="AC1185" s="26">
        <f>IF(AA1185=" "," ",MIN(C1185:Z1185))</f>
        <v>0</v>
      </c>
      <c r="AD1185" s="26">
        <f>IF(AA1185=" "," ",SUM(C1185:Z1185))</f>
        <v>139.29999999999998</v>
      </c>
      <c r="AE1185" s="62"/>
    </row>
    <row r="1186" spans="1:31" x14ac:dyDescent="0.35">
      <c r="A1186" s="68">
        <f t="shared" ref="A1186" si="870">A1184+1</f>
        <v>44420</v>
      </c>
      <c r="B1186" s="89" t="s">
        <v>45</v>
      </c>
      <c r="C1186" s="90">
        <v>6.8</v>
      </c>
      <c r="D1186" s="90">
        <v>6.5</v>
      </c>
      <c r="E1186" s="90">
        <v>6.5</v>
      </c>
      <c r="F1186" s="90">
        <v>8.6999999999999993</v>
      </c>
      <c r="G1186" s="90">
        <v>8.3000000000000007</v>
      </c>
      <c r="H1186" s="90">
        <v>8.1999999999999993</v>
      </c>
      <c r="I1186" s="90">
        <v>7.6</v>
      </c>
      <c r="J1186" s="90">
        <v>1.8</v>
      </c>
      <c r="K1186" s="90">
        <v>0.1</v>
      </c>
      <c r="L1186" s="90">
        <v>0.1</v>
      </c>
      <c r="M1186" s="90">
        <v>0.2</v>
      </c>
      <c r="N1186" s="90">
        <v>0.2</v>
      </c>
      <c r="O1186" s="90">
        <v>0.2</v>
      </c>
      <c r="P1186" s="90">
        <v>0.2</v>
      </c>
      <c r="Q1186" s="90">
        <v>0.2</v>
      </c>
      <c r="R1186" s="90">
        <v>0.2</v>
      </c>
      <c r="S1186" s="90">
        <v>0.2</v>
      </c>
      <c r="T1186" s="90">
        <v>0.3</v>
      </c>
      <c r="U1186" s="90">
        <v>0.3</v>
      </c>
      <c r="V1186" s="90">
        <v>7</v>
      </c>
      <c r="W1186" s="90">
        <v>7.2</v>
      </c>
      <c r="X1186" s="90">
        <v>7.3</v>
      </c>
      <c r="Y1186" s="90">
        <v>8.1</v>
      </c>
      <c r="Z1186" s="90">
        <v>8.6999999999999993</v>
      </c>
      <c r="AA1186" s="26">
        <f t="shared" si="857"/>
        <v>3.9541666666666671</v>
      </c>
      <c r="AB1186" s="26">
        <f t="shared" si="859"/>
        <v>8.6999999999999993</v>
      </c>
      <c r="AC1186" s="26">
        <f t="shared" si="860"/>
        <v>0.1</v>
      </c>
      <c r="AD1186" s="26">
        <f t="shared" si="861"/>
        <v>94.9</v>
      </c>
      <c r="AE1186" s="61">
        <f>IF(SUM(AD1186:AD1187)=0," ",SUM(AD1186:AD1187))</f>
        <v>235.2</v>
      </c>
    </row>
    <row r="1187" spans="1:31" x14ac:dyDescent="0.35">
      <c r="A1187" s="69"/>
      <c r="B1187" s="89" t="s">
        <v>46</v>
      </c>
      <c r="C1187" s="90">
        <v>12.6</v>
      </c>
      <c r="D1187" s="90">
        <v>9.9</v>
      </c>
      <c r="E1187" s="90">
        <v>5.5</v>
      </c>
      <c r="F1187" s="90">
        <v>14.2</v>
      </c>
      <c r="G1187" s="90">
        <v>13.4</v>
      </c>
      <c r="H1187" s="90">
        <v>13.2</v>
      </c>
      <c r="I1187" s="90">
        <v>11.8</v>
      </c>
      <c r="J1187" s="90">
        <v>9</v>
      </c>
      <c r="K1187" s="90">
        <v>3.8</v>
      </c>
      <c r="L1187" s="90">
        <v>3.8</v>
      </c>
      <c r="M1187" s="90">
        <v>0</v>
      </c>
      <c r="N1187" s="90">
        <v>0</v>
      </c>
      <c r="O1187" s="90">
        <v>0</v>
      </c>
      <c r="P1187" s="90">
        <v>0</v>
      </c>
      <c r="Q1187" s="90">
        <v>0</v>
      </c>
      <c r="R1187" s="90">
        <v>0</v>
      </c>
      <c r="S1187" s="90">
        <v>0</v>
      </c>
      <c r="T1187" s="90">
        <v>0</v>
      </c>
      <c r="U1187" s="90">
        <v>0</v>
      </c>
      <c r="V1187" s="90">
        <v>6.6</v>
      </c>
      <c r="W1187" s="90">
        <v>7.6</v>
      </c>
      <c r="X1187" s="90">
        <v>7.7</v>
      </c>
      <c r="Y1187" s="90">
        <v>7.8</v>
      </c>
      <c r="Z1187" s="90">
        <v>13.4</v>
      </c>
      <c r="AA1187" s="26">
        <f t="shared" si="857"/>
        <v>5.8458333333333323</v>
      </c>
      <c r="AB1187" s="26">
        <f t="shared" si="859"/>
        <v>14.2</v>
      </c>
      <c r="AC1187" s="26">
        <f t="shared" si="860"/>
        <v>0</v>
      </c>
      <c r="AD1187" s="26">
        <f t="shared" si="861"/>
        <v>140.29999999999998</v>
      </c>
      <c r="AE1187" s="62"/>
    </row>
    <row r="1188" spans="1:31" x14ac:dyDescent="0.35">
      <c r="A1188" s="68">
        <f t="shared" ref="A1188" si="871">A1186+1</f>
        <v>44421</v>
      </c>
      <c r="B1188" s="89" t="s">
        <v>45</v>
      </c>
      <c r="C1188" s="90">
        <v>8.6999999999999993</v>
      </c>
      <c r="D1188" s="90">
        <v>9</v>
      </c>
      <c r="E1188" s="90">
        <v>8.1999999999999993</v>
      </c>
      <c r="F1188" s="90">
        <v>8.3000000000000007</v>
      </c>
      <c r="G1188" s="90">
        <v>8.3000000000000007</v>
      </c>
      <c r="H1188" s="90">
        <v>1</v>
      </c>
      <c r="I1188" s="90">
        <v>0.9</v>
      </c>
      <c r="J1188" s="90">
        <v>0.9</v>
      </c>
      <c r="K1188" s="90">
        <v>0.9</v>
      </c>
      <c r="L1188" s="90">
        <v>0.9</v>
      </c>
      <c r="M1188" s="90">
        <v>0.9</v>
      </c>
      <c r="N1188" s="90">
        <v>0.9</v>
      </c>
      <c r="O1188" s="90">
        <v>0.9</v>
      </c>
      <c r="P1188" s="90">
        <v>0.9</v>
      </c>
      <c r="Q1188" s="90">
        <v>0.9</v>
      </c>
      <c r="R1188" s="90">
        <v>8.4</v>
      </c>
      <c r="S1188" s="90">
        <v>8.5</v>
      </c>
      <c r="T1188" s="90">
        <v>9</v>
      </c>
      <c r="U1188" s="90">
        <v>9</v>
      </c>
      <c r="V1188" s="90">
        <v>7.9</v>
      </c>
      <c r="W1188" s="90">
        <v>5.8</v>
      </c>
      <c r="X1188" s="90">
        <v>6</v>
      </c>
      <c r="Y1188" s="90">
        <v>6.3</v>
      </c>
      <c r="Z1188" s="90">
        <v>0.2</v>
      </c>
      <c r="AA1188" s="26">
        <f t="shared" si="857"/>
        <v>4.6958333333333329</v>
      </c>
      <c r="AB1188" s="26">
        <f t="shared" si="859"/>
        <v>9</v>
      </c>
      <c r="AC1188" s="26">
        <f t="shared" si="860"/>
        <v>0.2</v>
      </c>
      <c r="AD1188" s="26">
        <f t="shared" si="861"/>
        <v>112.69999999999999</v>
      </c>
      <c r="AE1188" s="61">
        <f>IF(SUM(AD1188:AD1189)=0," ",SUM(AD1188:AD1189))</f>
        <v>321.39999999999998</v>
      </c>
    </row>
    <row r="1189" spans="1:31" x14ac:dyDescent="0.35">
      <c r="A1189" s="69"/>
      <c r="B1189" s="89" t="s">
        <v>46</v>
      </c>
      <c r="C1189" s="90">
        <v>14</v>
      </c>
      <c r="D1189" s="90">
        <v>14.5</v>
      </c>
      <c r="E1189" s="90">
        <v>13.2</v>
      </c>
      <c r="F1189" s="90">
        <v>13.4</v>
      </c>
      <c r="G1189" s="90">
        <v>13.4</v>
      </c>
      <c r="H1189" s="90">
        <v>3.9</v>
      </c>
      <c r="I1189" s="90">
        <v>4</v>
      </c>
      <c r="J1189" s="90">
        <v>4</v>
      </c>
      <c r="K1189" s="90">
        <v>3.4</v>
      </c>
      <c r="L1189" s="90">
        <v>3.4</v>
      </c>
      <c r="M1189" s="90">
        <v>3.4</v>
      </c>
      <c r="N1189" s="90">
        <v>3.4</v>
      </c>
      <c r="O1189" s="90">
        <v>3.8</v>
      </c>
      <c r="P1189" s="90">
        <v>9.6999999999999993</v>
      </c>
      <c r="Q1189" s="90">
        <v>10.3</v>
      </c>
      <c r="R1189" s="90">
        <v>13.4</v>
      </c>
      <c r="S1189" s="90">
        <v>13.6</v>
      </c>
      <c r="T1189" s="90">
        <v>14.5</v>
      </c>
      <c r="U1189" s="90">
        <v>14.4</v>
      </c>
      <c r="V1189" s="90">
        <v>12.4</v>
      </c>
      <c r="W1189" s="90">
        <v>8.6999999999999993</v>
      </c>
      <c r="X1189" s="90">
        <v>8.8000000000000007</v>
      </c>
      <c r="Y1189" s="90">
        <v>5.0999999999999996</v>
      </c>
      <c r="Z1189" s="90">
        <v>0</v>
      </c>
      <c r="AA1189" s="26">
        <f t="shared" si="857"/>
        <v>8.6958333333333346</v>
      </c>
      <c r="AB1189" s="26">
        <f t="shared" si="859"/>
        <v>14.5</v>
      </c>
      <c r="AC1189" s="26">
        <f t="shared" si="860"/>
        <v>0</v>
      </c>
      <c r="AD1189" s="26">
        <f t="shared" si="861"/>
        <v>208.70000000000002</v>
      </c>
      <c r="AE1189" s="62"/>
    </row>
    <row r="1190" spans="1:31" x14ac:dyDescent="0.35">
      <c r="A1190" s="68">
        <f t="shared" ref="A1190" si="872">A1188+1</f>
        <v>44422</v>
      </c>
      <c r="B1190" s="89" t="s">
        <v>45</v>
      </c>
      <c r="C1190" s="90">
        <v>0.2</v>
      </c>
      <c r="D1190" s="90">
        <v>0.2</v>
      </c>
      <c r="E1190" s="90">
        <v>0.2</v>
      </c>
      <c r="F1190" s="90">
        <v>0.2</v>
      </c>
      <c r="G1190" s="90">
        <v>0.9</v>
      </c>
      <c r="H1190" s="90">
        <v>2.2000000000000002</v>
      </c>
      <c r="I1190" s="90">
        <v>7.8</v>
      </c>
      <c r="J1190" s="90">
        <v>7.8</v>
      </c>
      <c r="K1190" s="90">
        <v>8.6999999999999993</v>
      </c>
      <c r="L1190" s="90">
        <v>8.4</v>
      </c>
      <c r="M1190" s="90">
        <v>7.9</v>
      </c>
      <c r="N1190" s="90">
        <v>6.6</v>
      </c>
      <c r="O1190" s="90">
        <v>4.7</v>
      </c>
      <c r="P1190" s="90">
        <v>0.9</v>
      </c>
      <c r="Q1190" s="90">
        <v>0.8</v>
      </c>
      <c r="R1190" s="90">
        <v>0.8</v>
      </c>
      <c r="S1190" s="90">
        <v>0.8</v>
      </c>
      <c r="T1190" s="90">
        <v>0.8</v>
      </c>
      <c r="U1190" s="90">
        <v>0.8</v>
      </c>
      <c r="V1190" s="90">
        <v>1</v>
      </c>
      <c r="W1190" s="90">
        <v>1</v>
      </c>
      <c r="X1190" s="90">
        <v>0.3</v>
      </c>
      <c r="Y1190" s="90">
        <v>0.2</v>
      </c>
      <c r="Z1190" s="90">
        <v>0.2</v>
      </c>
      <c r="AA1190" s="26">
        <f t="shared" si="857"/>
        <v>2.6416666666666662</v>
      </c>
      <c r="AB1190" s="26">
        <f t="shared" si="859"/>
        <v>8.6999999999999993</v>
      </c>
      <c r="AC1190" s="26">
        <f t="shared" si="860"/>
        <v>0.2</v>
      </c>
      <c r="AD1190" s="26">
        <f t="shared" si="861"/>
        <v>63.399999999999991</v>
      </c>
      <c r="AE1190" s="61">
        <f>IF(SUM(AD1190:AD1191)=0," ",SUM(AD1190:AD1191))</f>
        <v>177.70000000000002</v>
      </c>
    </row>
    <row r="1191" spans="1:31" x14ac:dyDescent="0.35">
      <c r="A1191" s="69"/>
      <c r="B1191" s="89" t="s">
        <v>46</v>
      </c>
      <c r="C1191" s="90">
        <v>0.1</v>
      </c>
      <c r="D1191" s="90">
        <v>0.1</v>
      </c>
      <c r="E1191" s="90">
        <v>0.1</v>
      </c>
      <c r="F1191" s="90">
        <v>0.1</v>
      </c>
      <c r="G1191" s="90">
        <v>0.1</v>
      </c>
      <c r="H1191" s="90">
        <v>11.8</v>
      </c>
      <c r="I1191" s="90">
        <v>12.4</v>
      </c>
      <c r="J1191" s="90">
        <v>12.6</v>
      </c>
      <c r="K1191" s="90">
        <v>13.9</v>
      </c>
      <c r="L1191" s="90">
        <v>13.4</v>
      </c>
      <c r="M1191" s="90">
        <v>12.4</v>
      </c>
      <c r="N1191" s="90">
        <v>10</v>
      </c>
      <c r="O1191" s="90">
        <v>0</v>
      </c>
      <c r="P1191" s="90">
        <v>3.8</v>
      </c>
      <c r="Q1191" s="90">
        <v>3.4</v>
      </c>
      <c r="R1191" s="90">
        <v>3.4</v>
      </c>
      <c r="S1191" s="90">
        <v>3.4</v>
      </c>
      <c r="T1191" s="90">
        <v>3.4</v>
      </c>
      <c r="U1191" s="90">
        <v>3.2</v>
      </c>
      <c r="V1191" s="90">
        <v>3.2</v>
      </c>
      <c r="W1191" s="90">
        <v>3.2</v>
      </c>
      <c r="X1191" s="90">
        <v>0.1</v>
      </c>
      <c r="Y1191" s="90">
        <v>0.1</v>
      </c>
      <c r="Z1191" s="90">
        <v>0.1</v>
      </c>
      <c r="AA1191" s="26">
        <f t="shared" si="857"/>
        <v>4.7625000000000011</v>
      </c>
      <c r="AB1191" s="26">
        <f t="shared" si="859"/>
        <v>13.9</v>
      </c>
      <c r="AC1191" s="26">
        <f t="shared" si="860"/>
        <v>0</v>
      </c>
      <c r="AD1191" s="26">
        <f t="shared" si="861"/>
        <v>114.30000000000003</v>
      </c>
      <c r="AE1191" s="62"/>
    </row>
    <row r="1192" spans="1:31" x14ac:dyDescent="0.35">
      <c r="A1192" s="68">
        <f t="shared" ref="A1192" si="873">A1190+1</f>
        <v>44423</v>
      </c>
      <c r="B1192" s="89" t="s">
        <v>45</v>
      </c>
      <c r="C1192" s="90">
        <v>4.5999999999999996</v>
      </c>
      <c r="D1192" s="90">
        <v>5.5</v>
      </c>
      <c r="E1192" s="90">
        <v>6.1</v>
      </c>
      <c r="F1192" s="90">
        <v>7.8</v>
      </c>
      <c r="G1192" s="90">
        <v>8.4</v>
      </c>
      <c r="H1192" s="90">
        <v>9</v>
      </c>
      <c r="I1192" s="90">
        <v>7.4</v>
      </c>
      <c r="J1192" s="90">
        <v>7.6</v>
      </c>
      <c r="K1192" s="90">
        <v>7.3</v>
      </c>
      <c r="L1192" s="90">
        <v>7.4</v>
      </c>
      <c r="M1192" s="90">
        <v>8</v>
      </c>
      <c r="N1192" s="90">
        <v>8</v>
      </c>
      <c r="O1192" s="90">
        <v>5.5</v>
      </c>
      <c r="P1192" s="90">
        <v>5.5</v>
      </c>
      <c r="Q1192" s="90">
        <v>5.5</v>
      </c>
      <c r="R1192" s="90">
        <v>0.2</v>
      </c>
      <c r="S1192" s="90">
        <v>0.2</v>
      </c>
      <c r="T1192" s="90">
        <v>0.2</v>
      </c>
      <c r="U1192" s="90">
        <v>0.2</v>
      </c>
      <c r="V1192" s="90">
        <v>0.2</v>
      </c>
      <c r="W1192" s="90">
        <v>0.2</v>
      </c>
      <c r="X1192" s="90">
        <v>0.4</v>
      </c>
      <c r="Y1192" s="90">
        <v>7.4</v>
      </c>
      <c r="Z1192" s="90">
        <v>7.5</v>
      </c>
      <c r="AA1192" s="26">
        <f t="shared" si="857"/>
        <v>5.0041666666666673</v>
      </c>
      <c r="AB1192" s="26">
        <f t="shared" si="859"/>
        <v>9</v>
      </c>
      <c r="AC1192" s="26">
        <f t="shared" si="860"/>
        <v>0.2</v>
      </c>
      <c r="AD1192" s="26">
        <f t="shared" si="861"/>
        <v>120.10000000000002</v>
      </c>
      <c r="AE1192" s="61">
        <f>IF(SUM(AD1192:AD1193)=0," ",SUM(AD1192:AD1193))</f>
        <v>217.9</v>
      </c>
    </row>
    <row r="1193" spans="1:31" x14ac:dyDescent="0.35">
      <c r="A1193" s="69"/>
      <c r="B1193" s="89" t="s">
        <v>46</v>
      </c>
      <c r="C1193" s="90">
        <v>0.1</v>
      </c>
      <c r="D1193" s="90">
        <v>0.1</v>
      </c>
      <c r="E1193" s="90">
        <v>9.1</v>
      </c>
      <c r="F1193" s="90">
        <v>12.4</v>
      </c>
      <c r="G1193" s="90">
        <v>13.4</v>
      </c>
      <c r="H1193" s="90">
        <v>14.4</v>
      </c>
      <c r="I1193" s="90">
        <v>5.4</v>
      </c>
      <c r="J1193" s="90">
        <v>5.2</v>
      </c>
      <c r="K1193" s="90">
        <v>5.3</v>
      </c>
      <c r="L1193" s="90">
        <v>5.4</v>
      </c>
      <c r="M1193" s="90">
        <v>6.2</v>
      </c>
      <c r="N1193" s="90">
        <v>6.2</v>
      </c>
      <c r="O1193" s="90">
        <v>0</v>
      </c>
      <c r="P1193" s="90">
        <v>0</v>
      </c>
      <c r="Q1193" s="90">
        <v>0</v>
      </c>
      <c r="R1193" s="90">
        <v>0</v>
      </c>
      <c r="S1193" s="90">
        <v>0</v>
      </c>
      <c r="T1193" s="90">
        <v>0.1</v>
      </c>
      <c r="U1193" s="90">
        <v>0.1</v>
      </c>
      <c r="V1193" s="90">
        <v>0.1</v>
      </c>
      <c r="W1193" s="90">
        <v>0.1</v>
      </c>
      <c r="X1193" s="90">
        <v>0.1</v>
      </c>
      <c r="Y1193" s="90">
        <v>7.1</v>
      </c>
      <c r="Z1193" s="90">
        <v>7</v>
      </c>
      <c r="AA1193" s="26">
        <f t="shared" si="857"/>
        <v>4.0749999999999993</v>
      </c>
      <c r="AB1193" s="26">
        <f t="shared" si="859"/>
        <v>14.4</v>
      </c>
      <c r="AC1193" s="26">
        <f t="shared" si="860"/>
        <v>0</v>
      </c>
      <c r="AD1193" s="26">
        <f t="shared" si="861"/>
        <v>97.799999999999983</v>
      </c>
      <c r="AE1193" s="62"/>
    </row>
    <row r="1194" spans="1:31" x14ac:dyDescent="0.35">
      <c r="A1194" s="68">
        <f t="shared" ref="A1194" si="874">A1192+1</f>
        <v>44424</v>
      </c>
      <c r="B1194" s="89" t="s">
        <v>45</v>
      </c>
      <c r="C1194" s="90">
        <v>7.5</v>
      </c>
      <c r="D1194" s="90">
        <v>8.1</v>
      </c>
      <c r="E1194" s="90">
        <v>8.1</v>
      </c>
      <c r="F1194" s="90">
        <v>8.1999999999999993</v>
      </c>
      <c r="G1194" s="90">
        <v>8.8000000000000007</v>
      </c>
      <c r="H1194" s="90">
        <v>8.3000000000000007</v>
      </c>
      <c r="I1194" s="90">
        <v>6.8</v>
      </c>
      <c r="J1194" s="90">
        <v>6.8</v>
      </c>
      <c r="K1194" s="90">
        <v>5.5</v>
      </c>
      <c r="L1194" s="90">
        <v>4.0999999999999996</v>
      </c>
      <c r="M1194" s="90">
        <v>4.2</v>
      </c>
      <c r="N1194" s="90">
        <v>4</v>
      </c>
      <c r="O1194" s="90">
        <v>4</v>
      </c>
      <c r="P1194" s="90">
        <v>4</v>
      </c>
      <c r="Q1194" s="90">
        <v>4.4000000000000004</v>
      </c>
      <c r="R1194" s="90">
        <v>4</v>
      </c>
      <c r="S1194" s="90">
        <v>0.7</v>
      </c>
      <c r="T1194" s="90">
        <v>0.2</v>
      </c>
      <c r="U1194" s="90">
        <v>0.2</v>
      </c>
      <c r="V1194" s="90">
        <v>0.3</v>
      </c>
      <c r="W1194" s="90">
        <v>4.5</v>
      </c>
      <c r="X1194" s="90">
        <v>4.5999999999999996</v>
      </c>
      <c r="Y1194" s="90">
        <v>5.4</v>
      </c>
      <c r="Z1194" s="90">
        <v>7.4</v>
      </c>
      <c r="AA1194" s="26">
        <f t="shared" si="857"/>
        <v>5.0041666666666673</v>
      </c>
      <c r="AB1194" s="26">
        <f t="shared" si="859"/>
        <v>8.8000000000000007</v>
      </c>
      <c r="AC1194" s="26">
        <f t="shared" si="860"/>
        <v>0.2</v>
      </c>
      <c r="AD1194" s="26">
        <f t="shared" si="861"/>
        <v>120.10000000000001</v>
      </c>
      <c r="AE1194" s="61">
        <f>IF(SUM(AD1194:AD1195)=0," ",SUM(AD1194:AD1195))</f>
        <v>199.89999999999992</v>
      </c>
    </row>
    <row r="1195" spans="1:31" x14ac:dyDescent="0.35">
      <c r="A1195" s="69"/>
      <c r="B1195" s="89" t="s">
        <v>46</v>
      </c>
      <c r="C1195" s="90">
        <v>7.1</v>
      </c>
      <c r="D1195" s="90">
        <v>7.8</v>
      </c>
      <c r="E1195" s="90">
        <v>7.8</v>
      </c>
      <c r="F1195" s="90">
        <v>7.8</v>
      </c>
      <c r="G1195" s="90">
        <v>14.4</v>
      </c>
      <c r="H1195" s="90">
        <v>13.2</v>
      </c>
      <c r="I1195" s="90">
        <v>5</v>
      </c>
      <c r="J1195" s="90">
        <v>5</v>
      </c>
      <c r="K1195" s="90">
        <v>0.1</v>
      </c>
      <c r="L1195" s="90">
        <v>0.1</v>
      </c>
      <c r="M1195" s="90">
        <v>0.1</v>
      </c>
      <c r="N1195" s="90">
        <v>0.1</v>
      </c>
      <c r="O1195" s="90">
        <v>0.1</v>
      </c>
      <c r="P1195" s="90">
        <v>1</v>
      </c>
      <c r="Q1195" s="90">
        <v>0</v>
      </c>
      <c r="R1195" s="90">
        <v>0</v>
      </c>
      <c r="S1195" s="90">
        <v>0</v>
      </c>
      <c r="T1195" s="90">
        <v>0.1</v>
      </c>
      <c r="U1195" s="90">
        <v>0.1</v>
      </c>
      <c r="V1195" s="90">
        <v>0.1</v>
      </c>
      <c r="W1195" s="90">
        <v>0.1</v>
      </c>
      <c r="X1195" s="90">
        <v>0.1</v>
      </c>
      <c r="Y1195" s="90">
        <v>0.1</v>
      </c>
      <c r="Z1195" s="90">
        <v>9.6</v>
      </c>
      <c r="AA1195" s="26">
        <f t="shared" si="857"/>
        <v>3.3249999999999971</v>
      </c>
      <c r="AB1195" s="26">
        <f t="shared" si="859"/>
        <v>14.4</v>
      </c>
      <c r="AC1195" s="26">
        <f t="shared" si="860"/>
        <v>0</v>
      </c>
      <c r="AD1195" s="26">
        <f t="shared" si="861"/>
        <v>79.799999999999926</v>
      </c>
      <c r="AE1195" s="62"/>
    </row>
    <row r="1196" spans="1:31" x14ac:dyDescent="0.35">
      <c r="A1196" s="68">
        <f t="shared" ref="A1196" si="875">A1194+1</f>
        <v>44425</v>
      </c>
      <c r="B1196" s="89" t="s">
        <v>45</v>
      </c>
      <c r="C1196" s="90">
        <v>6.4</v>
      </c>
      <c r="D1196" s="90">
        <v>6.5</v>
      </c>
      <c r="E1196" s="90">
        <v>7</v>
      </c>
      <c r="F1196" s="90">
        <v>7.4</v>
      </c>
      <c r="G1196" s="90">
        <v>8</v>
      </c>
      <c r="H1196" s="90">
        <v>7.8</v>
      </c>
      <c r="I1196" s="90">
        <v>7.1</v>
      </c>
      <c r="J1196" s="90">
        <v>7</v>
      </c>
      <c r="K1196" s="90">
        <v>7.2</v>
      </c>
      <c r="L1196" s="90">
        <v>7.1</v>
      </c>
      <c r="M1196" s="90">
        <v>5.9</v>
      </c>
      <c r="N1196" s="90">
        <v>5.6</v>
      </c>
      <c r="O1196" s="90">
        <v>5.6</v>
      </c>
      <c r="P1196" s="90">
        <v>5.7</v>
      </c>
      <c r="Q1196" s="90">
        <v>0.7</v>
      </c>
      <c r="R1196" s="90">
        <v>0.2</v>
      </c>
      <c r="S1196" s="90">
        <v>0.2</v>
      </c>
      <c r="T1196" s="90">
        <v>0.2</v>
      </c>
      <c r="U1196" s="90">
        <v>0.2</v>
      </c>
      <c r="V1196" s="90">
        <v>0.2</v>
      </c>
      <c r="W1196" s="90">
        <v>0.2</v>
      </c>
      <c r="X1196" s="90">
        <v>0.3</v>
      </c>
      <c r="Y1196" s="90">
        <v>7.2</v>
      </c>
      <c r="Z1196" s="90">
        <v>7.4</v>
      </c>
      <c r="AA1196" s="26">
        <f t="shared" si="857"/>
        <v>4.6291666666666673</v>
      </c>
      <c r="AB1196" s="26">
        <f t="shared" si="859"/>
        <v>8</v>
      </c>
      <c r="AC1196" s="26">
        <f t="shared" si="860"/>
        <v>0.2</v>
      </c>
      <c r="AD1196" s="26">
        <f t="shared" si="861"/>
        <v>111.10000000000001</v>
      </c>
      <c r="AE1196" s="61">
        <f>IF(SUM(AD1196:AD1197)=0," ",SUM(AD1196:AD1197))</f>
        <v>210.39999999999998</v>
      </c>
    </row>
    <row r="1197" spans="1:31" x14ac:dyDescent="0.35">
      <c r="A1197" s="69"/>
      <c r="B1197" s="89" t="s">
        <v>46</v>
      </c>
      <c r="C1197" s="90">
        <v>9.6</v>
      </c>
      <c r="D1197" s="90">
        <v>10</v>
      </c>
      <c r="E1197" s="90">
        <v>10.8</v>
      </c>
      <c r="F1197" s="90">
        <v>11.4</v>
      </c>
      <c r="G1197" s="90">
        <v>12.4</v>
      </c>
      <c r="H1197" s="90">
        <v>12</v>
      </c>
      <c r="I1197" s="90">
        <v>5.3</v>
      </c>
      <c r="J1197" s="90">
        <v>5.3</v>
      </c>
      <c r="K1197" s="90">
        <v>5.3</v>
      </c>
      <c r="L1197" s="90">
        <v>5.4</v>
      </c>
      <c r="M1197" s="90">
        <v>0.1</v>
      </c>
      <c r="N1197" s="90">
        <v>0</v>
      </c>
      <c r="O1197" s="90">
        <v>0</v>
      </c>
      <c r="P1197" s="90">
        <v>0</v>
      </c>
      <c r="Q1197" s="90">
        <v>0.1</v>
      </c>
      <c r="R1197" s="90">
        <v>0.1</v>
      </c>
      <c r="S1197" s="90">
        <v>0</v>
      </c>
      <c r="T1197" s="90">
        <v>0.1</v>
      </c>
      <c r="U1197" s="90">
        <v>0.1</v>
      </c>
      <c r="V1197" s="90">
        <v>0.1</v>
      </c>
      <c r="W1197" s="90">
        <v>0.1</v>
      </c>
      <c r="X1197" s="90">
        <v>0.1</v>
      </c>
      <c r="Y1197" s="90">
        <v>5.4</v>
      </c>
      <c r="Z1197" s="90">
        <v>5.6</v>
      </c>
      <c r="AA1197" s="26">
        <f t="shared" si="857"/>
        <v>4.1374999999999984</v>
      </c>
      <c r="AB1197" s="26">
        <f t="shared" si="859"/>
        <v>12.4</v>
      </c>
      <c r="AC1197" s="26">
        <f t="shared" si="860"/>
        <v>0</v>
      </c>
      <c r="AD1197" s="26">
        <f t="shared" si="861"/>
        <v>99.299999999999955</v>
      </c>
      <c r="AE1197" s="62"/>
    </row>
    <row r="1198" spans="1:31" x14ac:dyDescent="0.35">
      <c r="A1198" s="68">
        <f t="shared" ref="A1198" si="876">A1196+1</f>
        <v>44426</v>
      </c>
      <c r="B1198" s="89" t="s">
        <v>45</v>
      </c>
      <c r="C1198" s="90">
        <v>7.4</v>
      </c>
      <c r="D1198" s="90">
        <v>7.5</v>
      </c>
      <c r="E1198" s="90">
        <v>8.1</v>
      </c>
      <c r="F1198" s="90">
        <v>8.1999999999999993</v>
      </c>
      <c r="G1198" s="90">
        <v>8.5</v>
      </c>
      <c r="H1198" s="90">
        <v>8.6999999999999993</v>
      </c>
      <c r="I1198" s="90">
        <v>8.4</v>
      </c>
      <c r="J1198" s="90">
        <v>6.4</v>
      </c>
      <c r="K1198" s="90">
        <v>5.2</v>
      </c>
      <c r="L1198" s="90">
        <v>7.3</v>
      </c>
      <c r="M1198" s="90">
        <v>6.8</v>
      </c>
      <c r="N1198" s="90">
        <v>0.7</v>
      </c>
      <c r="O1198" s="90">
        <v>0.9</v>
      </c>
      <c r="P1198" s="90">
        <v>0.9</v>
      </c>
      <c r="Q1198" s="90">
        <v>0.9</v>
      </c>
      <c r="R1198" s="90">
        <v>0.9</v>
      </c>
      <c r="S1198" s="90">
        <v>0.9</v>
      </c>
      <c r="T1198" s="90">
        <v>0.9</v>
      </c>
      <c r="U1198" s="90">
        <v>0.2</v>
      </c>
      <c r="V1198" s="90">
        <v>0.2</v>
      </c>
      <c r="W1198" s="90">
        <v>0.3</v>
      </c>
      <c r="X1198" s="90">
        <v>0.2</v>
      </c>
      <c r="Y1198" s="90">
        <v>0.8</v>
      </c>
      <c r="Z1198" s="90">
        <v>5.6</v>
      </c>
      <c r="AA1198" s="26">
        <f t="shared" si="857"/>
        <v>3.9958333333333349</v>
      </c>
      <c r="AB1198" s="26">
        <f t="shared" si="859"/>
        <v>8.6999999999999993</v>
      </c>
      <c r="AC1198" s="26">
        <f t="shared" si="860"/>
        <v>0.2</v>
      </c>
      <c r="AD1198" s="26">
        <f t="shared" si="861"/>
        <v>95.900000000000034</v>
      </c>
      <c r="AE1198" s="61">
        <f>IF(SUM(AD1198:AD1199)=0," ",SUM(AD1198:AD1199))</f>
        <v>192.39999999999998</v>
      </c>
    </row>
    <row r="1199" spans="1:31" x14ac:dyDescent="0.35">
      <c r="A1199" s="69"/>
      <c r="B1199" s="89" t="s">
        <v>46</v>
      </c>
      <c r="C1199" s="90">
        <v>5.6</v>
      </c>
      <c r="D1199" s="90">
        <v>5.8</v>
      </c>
      <c r="E1199" s="90">
        <v>6.2</v>
      </c>
      <c r="F1199" s="90">
        <v>6.2</v>
      </c>
      <c r="G1199" s="90">
        <v>6.6</v>
      </c>
      <c r="H1199" s="90">
        <v>7.8</v>
      </c>
      <c r="I1199" s="90">
        <v>7.4</v>
      </c>
      <c r="J1199" s="90">
        <v>5.9</v>
      </c>
      <c r="K1199" s="90">
        <v>0.7</v>
      </c>
      <c r="L1199" s="90">
        <v>6.9</v>
      </c>
      <c r="M1199" s="90">
        <v>6.4</v>
      </c>
      <c r="N1199" s="90">
        <v>4.7</v>
      </c>
      <c r="O1199" s="90">
        <v>3.5</v>
      </c>
      <c r="P1199" s="90">
        <v>3.8</v>
      </c>
      <c r="Q1199" s="90">
        <v>4.5</v>
      </c>
      <c r="R1199" s="90">
        <v>4.5999999999999996</v>
      </c>
      <c r="S1199" s="90">
        <v>4.5999999999999996</v>
      </c>
      <c r="T1199" s="90">
        <v>4.7</v>
      </c>
      <c r="U1199" s="90">
        <v>0.1</v>
      </c>
      <c r="V1199" s="90">
        <v>0.1</v>
      </c>
      <c r="W1199" s="90">
        <v>0.1</v>
      </c>
      <c r="X1199" s="90">
        <v>0.1</v>
      </c>
      <c r="Y1199" s="90">
        <v>0.1</v>
      </c>
      <c r="Z1199" s="90">
        <v>0.1</v>
      </c>
      <c r="AA1199" s="26">
        <f t="shared" si="857"/>
        <v>4.0208333333333313</v>
      </c>
      <c r="AB1199" s="26">
        <f t="shared" si="859"/>
        <v>7.8</v>
      </c>
      <c r="AC1199" s="26">
        <f t="shared" si="860"/>
        <v>0.1</v>
      </c>
      <c r="AD1199" s="26">
        <f t="shared" si="861"/>
        <v>96.499999999999957</v>
      </c>
      <c r="AE1199" s="62"/>
    </row>
    <row r="1200" spans="1:31" x14ac:dyDescent="0.35">
      <c r="A1200" s="68">
        <f t="shared" ref="A1200" si="877">A1198+1</f>
        <v>44427</v>
      </c>
      <c r="B1200" s="89" t="s">
        <v>45</v>
      </c>
      <c r="C1200" s="90">
        <v>5.3</v>
      </c>
      <c r="D1200" s="90">
        <v>5.4</v>
      </c>
      <c r="E1200" s="90">
        <v>7.1</v>
      </c>
      <c r="F1200" s="90">
        <v>8</v>
      </c>
      <c r="G1200" s="90">
        <v>8</v>
      </c>
      <c r="H1200" s="90">
        <v>8</v>
      </c>
      <c r="I1200" s="90">
        <v>9</v>
      </c>
      <c r="J1200" s="90">
        <v>9</v>
      </c>
      <c r="K1200" s="90">
        <v>8</v>
      </c>
      <c r="L1200" s="90">
        <v>7.4</v>
      </c>
      <c r="M1200" s="90">
        <v>6.8</v>
      </c>
      <c r="N1200" s="90">
        <v>6.8</v>
      </c>
      <c r="O1200" s="90">
        <v>6.8</v>
      </c>
      <c r="P1200" s="90">
        <v>5.2</v>
      </c>
      <c r="Q1200" s="90">
        <v>5.3</v>
      </c>
      <c r="R1200" s="90">
        <v>5.5</v>
      </c>
      <c r="S1200" s="90">
        <v>5.5</v>
      </c>
      <c r="T1200" s="90">
        <v>0.3</v>
      </c>
      <c r="U1200" s="90">
        <v>0.2</v>
      </c>
      <c r="V1200" s="90">
        <v>0.2</v>
      </c>
      <c r="W1200" s="90">
        <v>0.2</v>
      </c>
      <c r="X1200" s="90">
        <v>0.2</v>
      </c>
      <c r="Y1200" s="90">
        <v>0.2</v>
      </c>
      <c r="Z1200" s="90">
        <v>0.2</v>
      </c>
      <c r="AA1200" s="26">
        <f t="shared" si="857"/>
        <v>4.9416666666666673</v>
      </c>
      <c r="AB1200" s="26">
        <f t="shared" si="859"/>
        <v>9</v>
      </c>
      <c r="AC1200" s="26">
        <f t="shared" si="860"/>
        <v>0.2</v>
      </c>
      <c r="AD1200" s="26">
        <f t="shared" si="861"/>
        <v>118.60000000000001</v>
      </c>
      <c r="AE1200" s="61">
        <f>IF(SUM(AD1200:AD1201)=0," ",SUM(AD1200:AD1201))</f>
        <v>238.39999999999998</v>
      </c>
    </row>
    <row r="1201" spans="1:31" x14ac:dyDescent="0.35">
      <c r="A1201" s="69"/>
      <c r="B1201" s="89" t="s">
        <v>46</v>
      </c>
      <c r="C1201" s="90">
        <v>0.1</v>
      </c>
      <c r="D1201" s="90">
        <v>0.1</v>
      </c>
      <c r="E1201" s="90">
        <v>11.1</v>
      </c>
      <c r="F1201" s="90">
        <v>13</v>
      </c>
      <c r="G1201" s="90">
        <v>13</v>
      </c>
      <c r="H1201" s="90">
        <v>13</v>
      </c>
      <c r="I1201" s="90">
        <v>14.4</v>
      </c>
      <c r="J1201" s="90">
        <v>14.4</v>
      </c>
      <c r="K1201" s="90">
        <v>12.2</v>
      </c>
      <c r="L1201" s="90">
        <v>6.5</v>
      </c>
      <c r="M1201" s="90">
        <v>6.5</v>
      </c>
      <c r="N1201" s="90">
        <v>6.3</v>
      </c>
      <c r="O1201" s="90">
        <v>6.7</v>
      </c>
      <c r="P1201" s="90">
        <v>0.7</v>
      </c>
      <c r="Q1201" s="90">
        <v>0.1</v>
      </c>
      <c r="R1201" s="90">
        <v>0.1</v>
      </c>
      <c r="S1201" s="90">
        <v>0</v>
      </c>
      <c r="T1201" s="90">
        <v>1</v>
      </c>
      <c r="U1201" s="90">
        <v>0.1</v>
      </c>
      <c r="V1201" s="90">
        <v>0.1</v>
      </c>
      <c r="W1201" s="90">
        <v>0.1</v>
      </c>
      <c r="X1201" s="90">
        <v>0.1</v>
      </c>
      <c r="Y1201" s="90">
        <v>0.1</v>
      </c>
      <c r="Z1201" s="90">
        <v>0.1</v>
      </c>
      <c r="AA1201" s="26">
        <f t="shared" si="857"/>
        <v>4.9916666666666654</v>
      </c>
      <c r="AB1201" s="26">
        <f t="shared" si="859"/>
        <v>14.4</v>
      </c>
      <c r="AC1201" s="26">
        <f t="shared" si="860"/>
        <v>0</v>
      </c>
      <c r="AD1201" s="26">
        <f t="shared" si="861"/>
        <v>119.79999999999997</v>
      </c>
      <c r="AE1201" s="62"/>
    </row>
    <row r="1202" spans="1:31" x14ac:dyDescent="0.35">
      <c r="A1202" s="68">
        <f t="shared" ref="A1202" si="878">A1200+1</f>
        <v>44428</v>
      </c>
      <c r="B1202" s="89" t="s">
        <v>45</v>
      </c>
      <c r="C1202" s="90">
        <v>0.2</v>
      </c>
      <c r="D1202" s="90">
        <v>0.2</v>
      </c>
      <c r="E1202" s="90">
        <v>0.2</v>
      </c>
      <c r="F1202" s="90">
        <v>0.2</v>
      </c>
      <c r="G1202" s="90">
        <v>0.2</v>
      </c>
      <c r="H1202" s="90">
        <v>0.2</v>
      </c>
      <c r="I1202" s="90">
        <v>0.2</v>
      </c>
      <c r="J1202" s="90">
        <v>0.6</v>
      </c>
      <c r="K1202" s="90">
        <v>5.8</v>
      </c>
      <c r="L1202" s="90">
        <v>6.7</v>
      </c>
      <c r="M1202" s="90">
        <v>8</v>
      </c>
      <c r="N1202" s="90">
        <v>8</v>
      </c>
      <c r="O1202" s="90">
        <v>8.1999999999999993</v>
      </c>
      <c r="P1202" s="90">
        <v>8.1999999999999993</v>
      </c>
      <c r="Q1202" s="90">
        <v>6.9</v>
      </c>
      <c r="R1202" s="90">
        <v>7.5</v>
      </c>
      <c r="S1202" s="90">
        <v>6.9</v>
      </c>
      <c r="T1202" s="90">
        <v>6.2</v>
      </c>
      <c r="U1202" s="90">
        <v>4.5999999999999996</v>
      </c>
      <c r="V1202" s="90">
        <v>5.0999999999999996</v>
      </c>
      <c r="W1202" s="90">
        <v>0.8</v>
      </c>
      <c r="X1202" s="90">
        <v>4.5</v>
      </c>
      <c r="Y1202" s="90">
        <v>5</v>
      </c>
      <c r="Z1202" s="90">
        <v>5</v>
      </c>
      <c r="AA1202" s="26">
        <f t="shared" si="857"/>
        <v>4.1416666666666666</v>
      </c>
      <c r="AB1202" s="26">
        <f t="shared" si="859"/>
        <v>8.1999999999999993</v>
      </c>
      <c r="AC1202" s="26">
        <f t="shared" si="860"/>
        <v>0.2</v>
      </c>
      <c r="AD1202" s="26">
        <f t="shared" si="861"/>
        <v>99.399999999999991</v>
      </c>
      <c r="AE1202" s="61">
        <f>IF(SUM(AD1202:AD1203)=0," ",SUM(AD1202:AD1203))</f>
        <v>153.4</v>
      </c>
    </row>
    <row r="1203" spans="1:31" x14ac:dyDescent="0.35">
      <c r="A1203" s="69"/>
      <c r="B1203" s="89" t="s">
        <v>46</v>
      </c>
      <c r="C1203" s="90">
        <v>0.1</v>
      </c>
      <c r="D1203" s="90">
        <v>0.1</v>
      </c>
      <c r="E1203" s="90">
        <v>0.1</v>
      </c>
      <c r="F1203" s="90">
        <v>0.1</v>
      </c>
      <c r="G1203" s="90">
        <v>0.1</v>
      </c>
      <c r="H1203" s="90">
        <v>0.1</v>
      </c>
      <c r="I1203" s="90">
        <v>0.1</v>
      </c>
      <c r="J1203" s="90">
        <v>0.1</v>
      </c>
      <c r="K1203" s="90">
        <v>4</v>
      </c>
      <c r="L1203" s="90">
        <v>4.5</v>
      </c>
      <c r="M1203" s="90">
        <v>5.9</v>
      </c>
      <c r="N1203" s="90">
        <v>5.9</v>
      </c>
      <c r="O1203" s="90">
        <v>6.2</v>
      </c>
      <c r="P1203" s="90">
        <v>6.2</v>
      </c>
      <c r="Q1203" s="90">
        <v>5</v>
      </c>
      <c r="R1203" s="90">
        <v>5.6</v>
      </c>
      <c r="S1203" s="90">
        <v>5</v>
      </c>
      <c r="T1203" s="90">
        <v>4.3</v>
      </c>
      <c r="U1203" s="90">
        <v>0.1</v>
      </c>
      <c r="V1203" s="90">
        <v>0.1</v>
      </c>
      <c r="W1203" s="90">
        <v>0.1</v>
      </c>
      <c r="X1203" s="90">
        <v>0.1</v>
      </c>
      <c r="Y1203" s="90">
        <v>0.1</v>
      </c>
      <c r="Z1203" s="90">
        <v>0.1</v>
      </c>
      <c r="AA1203" s="26">
        <f t="shared" si="857"/>
        <v>2.2500000000000004</v>
      </c>
      <c r="AB1203" s="26">
        <f t="shared" si="859"/>
        <v>6.2</v>
      </c>
      <c r="AC1203" s="26">
        <f t="shared" si="860"/>
        <v>0.1</v>
      </c>
      <c r="AD1203" s="26">
        <f t="shared" si="861"/>
        <v>54.000000000000007</v>
      </c>
      <c r="AE1203" s="62"/>
    </row>
    <row r="1204" spans="1:31" x14ac:dyDescent="0.35">
      <c r="A1204" s="68">
        <f t="shared" ref="A1204" si="879">A1202+1</f>
        <v>44429</v>
      </c>
      <c r="B1204" s="89" t="s">
        <v>45</v>
      </c>
      <c r="C1204" s="90">
        <v>5</v>
      </c>
      <c r="D1204" s="90">
        <v>5</v>
      </c>
      <c r="E1204" s="90">
        <v>5.3</v>
      </c>
      <c r="F1204" s="90">
        <v>4.5</v>
      </c>
      <c r="G1204" s="90">
        <v>4.5</v>
      </c>
      <c r="H1204" s="90">
        <v>5</v>
      </c>
      <c r="I1204" s="90">
        <v>5</v>
      </c>
      <c r="J1204" s="90">
        <v>6.9</v>
      </c>
      <c r="K1204" s="90">
        <v>6.9</v>
      </c>
      <c r="L1204" s="90">
        <v>7.5</v>
      </c>
      <c r="M1204" s="90">
        <v>7.7</v>
      </c>
      <c r="N1204" s="90">
        <v>9</v>
      </c>
      <c r="O1204" s="90">
        <v>8.5</v>
      </c>
      <c r="P1204" s="90">
        <v>8.3000000000000007</v>
      </c>
      <c r="Q1204" s="90">
        <v>8.3000000000000007</v>
      </c>
      <c r="R1204" s="90">
        <v>7.8</v>
      </c>
      <c r="S1204" s="90">
        <v>0.4</v>
      </c>
      <c r="T1204" s="90">
        <v>0.2</v>
      </c>
      <c r="U1204" s="90">
        <v>0.2</v>
      </c>
      <c r="V1204" s="90">
        <v>0.2</v>
      </c>
      <c r="W1204" s="90">
        <v>0.2</v>
      </c>
      <c r="X1204" s="90">
        <v>0.2</v>
      </c>
      <c r="Y1204" s="90">
        <v>5.6</v>
      </c>
      <c r="Z1204" s="90">
        <v>7.3</v>
      </c>
      <c r="AA1204" s="26">
        <f t="shared" si="857"/>
        <v>4.979166666666667</v>
      </c>
      <c r="AB1204" s="26">
        <f t="shared" si="859"/>
        <v>9</v>
      </c>
      <c r="AC1204" s="26">
        <f t="shared" si="860"/>
        <v>0.2</v>
      </c>
      <c r="AD1204" s="26">
        <f t="shared" si="861"/>
        <v>119.5</v>
      </c>
      <c r="AE1204" s="61">
        <f>IF(SUM(AD1204:AD1205)=0," ",SUM(AD1204:AD1205))</f>
        <v>239.89999999999998</v>
      </c>
    </row>
    <row r="1205" spans="1:31" x14ac:dyDescent="0.35">
      <c r="A1205" s="69"/>
      <c r="B1205" s="89" t="s">
        <v>46</v>
      </c>
      <c r="C1205" s="90">
        <v>0.1</v>
      </c>
      <c r="D1205" s="90">
        <v>0.1</v>
      </c>
      <c r="E1205" s="90">
        <v>0.1</v>
      </c>
      <c r="F1205" s="90">
        <v>0.1</v>
      </c>
      <c r="G1205" s="90">
        <v>0.1</v>
      </c>
      <c r="H1205" s="90">
        <v>0.1</v>
      </c>
      <c r="I1205" s="90">
        <v>0</v>
      </c>
      <c r="J1205" s="90">
        <v>10.6</v>
      </c>
      <c r="K1205" s="90">
        <v>10.6</v>
      </c>
      <c r="L1205" s="90">
        <v>11.5</v>
      </c>
      <c r="M1205" s="90">
        <v>12</v>
      </c>
      <c r="N1205" s="90">
        <v>14.5</v>
      </c>
      <c r="O1205" s="90">
        <v>14</v>
      </c>
      <c r="P1205" s="90">
        <v>13.4</v>
      </c>
      <c r="Q1205" s="90">
        <v>13.6</v>
      </c>
      <c r="R1205" s="90">
        <v>12.5</v>
      </c>
      <c r="S1205" s="90">
        <v>0.7</v>
      </c>
      <c r="T1205" s="90">
        <v>0.1</v>
      </c>
      <c r="U1205" s="90">
        <v>0</v>
      </c>
      <c r="V1205" s="90">
        <v>0</v>
      </c>
      <c r="W1205" s="90">
        <v>0</v>
      </c>
      <c r="X1205" s="90">
        <v>0.1</v>
      </c>
      <c r="Y1205" s="90">
        <v>0</v>
      </c>
      <c r="Z1205" s="90">
        <v>6.2</v>
      </c>
      <c r="AA1205" s="26">
        <f t="shared" si="857"/>
        <v>5.0166666666666666</v>
      </c>
      <c r="AB1205" s="26">
        <f t="shared" si="859"/>
        <v>14.5</v>
      </c>
      <c r="AC1205" s="26">
        <f t="shared" si="860"/>
        <v>0</v>
      </c>
      <c r="AD1205" s="26">
        <f t="shared" si="861"/>
        <v>120.39999999999999</v>
      </c>
      <c r="AE1205" s="62"/>
    </row>
    <row r="1206" spans="1:31" x14ac:dyDescent="0.35">
      <c r="A1206" s="68">
        <f t="shared" ref="A1206" si="880">A1204+1</f>
        <v>44430</v>
      </c>
      <c r="B1206" s="89" t="s">
        <v>45</v>
      </c>
      <c r="C1206" s="90">
        <v>7.2</v>
      </c>
      <c r="D1206" s="90">
        <v>7.8</v>
      </c>
      <c r="E1206" s="90">
        <v>8.5</v>
      </c>
      <c r="F1206" s="90">
        <v>7.8</v>
      </c>
      <c r="G1206" s="90">
        <v>8</v>
      </c>
      <c r="H1206" s="90">
        <v>7</v>
      </c>
      <c r="I1206" s="90">
        <v>5.8</v>
      </c>
      <c r="J1206" s="90">
        <v>5.9</v>
      </c>
      <c r="K1206" s="90">
        <v>5.6</v>
      </c>
      <c r="L1206" s="90">
        <v>4.4000000000000004</v>
      </c>
      <c r="M1206" s="90">
        <v>4.3</v>
      </c>
      <c r="N1206" s="90">
        <v>4.3</v>
      </c>
      <c r="O1206" s="90">
        <v>4.3</v>
      </c>
      <c r="P1206" s="90">
        <v>4.5</v>
      </c>
      <c r="Q1206" s="90">
        <v>5.5</v>
      </c>
      <c r="R1206" s="90">
        <v>4.4000000000000004</v>
      </c>
      <c r="S1206" s="90">
        <v>4.2</v>
      </c>
      <c r="T1206" s="90">
        <v>4.4000000000000004</v>
      </c>
      <c r="U1206" s="90">
        <v>1.1000000000000001</v>
      </c>
      <c r="V1206" s="90">
        <v>6.6</v>
      </c>
      <c r="W1206" s="90">
        <v>6.7</v>
      </c>
      <c r="X1206" s="90">
        <v>8.6999999999999993</v>
      </c>
      <c r="Y1206" s="90">
        <v>9</v>
      </c>
      <c r="Z1206" s="90">
        <v>8.1</v>
      </c>
      <c r="AA1206" s="26">
        <f t="shared" si="857"/>
        <v>6.0041666666666664</v>
      </c>
      <c r="AB1206" s="26">
        <f t="shared" si="859"/>
        <v>9</v>
      </c>
      <c r="AC1206" s="26">
        <f t="shared" si="860"/>
        <v>1.1000000000000001</v>
      </c>
      <c r="AD1206" s="26">
        <f t="shared" si="861"/>
        <v>144.1</v>
      </c>
      <c r="AE1206" s="61">
        <f>IF(SUM(AD1206:AD1207)=0," ",SUM(AD1206:AD1207))</f>
        <v>298.19999999999993</v>
      </c>
    </row>
    <row r="1207" spans="1:31" x14ac:dyDescent="0.35">
      <c r="A1207" s="69"/>
      <c r="B1207" s="89" t="s">
        <v>46</v>
      </c>
      <c r="C1207" s="90">
        <v>11.3</v>
      </c>
      <c r="D1207" s="90">
        <v>12.3</v>
      </c>
      <c r="E1207" s="90">
        <v>13.6</v>
      </c>
      <c r="F1207" s="90">
        <v>12.4</v>
      </c>
      <c r="G1207" s="90">
        <v>13.1</v>
      </c>
      <c r="H1207" s="90">
        <v>11</v>
      </c>
      <c r="I1207" s="90">
        <v>5.6</v>
      </c>
      <c r="J1207" s="90">
        <v>5.6</v>
      </c>
      <c r="K1207" s="90">
        <v>0.8</v>
      </c>
      <c r="L1207" s="90">
        <v>0.1</v>
      </c>
      <c r="M1207" s="90">
        <v>0.1</v>
      </c>
      <c r="N1207" s="90">
        <v>0.1</v>
      </c>
      <c r="O1207" s="90">
        <v>0.1</v>
      </c>
      <c r="P1207" s="90">
        <v>0.1</v>
      </c>
      <c r="Q1207" s="90">
        <v>0.1</v>
      </c>
      <c r="R1207" s="90">
        <v>0.1</v>
      </c>
      <c r="S1207" s="90">
        <v>0.1</v>
      </c>
      <c r="T1207" s="90">
        <v>0.1</v>
      </c>
      <c r="U1207" s="90">
        <v>5.7</v>
      </c>
      <c r="V1207" s="90">
        <v>10</v>
      </c>
      <c r="W1207" s="90">
        <v>10.3</v>
      </c>
      <c r="X1207" s="90">
        <v>14.1</v>
      </c>
      <c r="Y1207" s="90">
        <v>14.5</v>
      </c>
      <c r="Z1207" s="90">
        <v>12.9</v>
      </c>
      <c r="AA1207" s="26">
        <f t="shared" si="857"/>
        <v>6.4208333333333307</v>
      </c>
      <c r="AB1207" s="26">
        <f t="shared" si="859"/>
        <v>14.5</v>
      </c>
      <c r="AC1207" s="26">
        <f t="shared" si="860"/>
        <v>0.1</v>
      </c>
      <c r="AD1207" s="26">
        <f t="shared" si="861"/>
        <v>154.09999999999994</v>
      </c>
      <c r="AE1207" s="62"/>
    </row>
    <row r="1208" spans="1:31" x14ac:dyDescent="0.35">
      <c r="A1208" s="68">
        <f t="shared" ref="A1208" si="881">A1206+1</f>
        <v>44431</v>
      </c>
      <c r="B1208" s="89" t="s">
        <v>45</v>
      </c>
      <c r="C1208" s="90">
        <v>5.8</v>
      </c>
      <c r="D1208" s="90">
        <v>5.8</v>
      </c>
      <c r="E1208" s="90">
        <v>5.4</v>
      </c>
      <c r="F1208" s="90">
        <v>5.5</v>
      </c>
      <c r="G1208" s="90">
        <v>5.4</v>
      </c>
      <c r="H1208" s="90">
        <v>4.8</v>
      </c>
      <c r="I1208" s="90">
        <v>4.7</v>
      </c>
      <c r="J1208" s="90">
        <v>0.2</v>
      </c>
      <c r="K1208" s="90">
        <v>0.2</v>
      </c>
      <c r="L1208" s="90">
        <v>0.2</v>
      </c>
      <c r="M1208" s="90">
        <v>5.7</v>
      </c>
      <c r="N1208" s="90">
        <v>6.7</v>
      </c>
      <c r="O1208" s="90">
        <v>6.7</v>
      </c>
      <c r="P1208" s="90">
        <v>7</v>
      </c>
      <c r="Q1208" s="90">
        <v>6.3</v>
      </c>
      <c r="R1208" s="90">
        <v>5.8</v>
      </c>
      <c r="S1208" s="90">
        <v>5.8</v>
      </c>
      <c r="T1208" s="90">
        <v>5.7</v>
      </c>
      <c r="U1208" s="90">
        <v>5.8</v>
      </c>
      <c r="V1208" s="90">
        <v>5.7</v>
      </c>
      <c r="W1208" s="90">
        <v>4.5</v>
      </c>
      <c r="X1208" s="90">
        <v>4.5999999999999996</v>
      </c>
      <c r="Y1208" s="90">
        <v>4.5</v>
      </c>
      <c r="Z1208" s="90">
        <v>4.5</v>
      </c>
      <c r="AA1208" s="26">
        <f t="shared" si="857"/>
        <v>4.8875000000000002</v>
      </c>
      <c r="AB1208" s="26">
        <f t="shared" si="859"/>
        <v>7</v>
      </c>
      <c r="AC1208" s="26">
        <f t="shared" si="860"/>
        <v>0.2</v>
      </c>
      <c r="AD1208" s="26">
        <f t="shared" si="861"/>
        <v>117.30000000000001</v>
      </c>
      <c r="AE1208" s="61">
        <f>IF(SUM(AD1208:AD1209)=0," ",SUM(AD1208:AD1209))</f>
        <v>177.9</v>
      </c>
    </row>
    <row r="1209" spans="1:31" x14ac:dyDescent="0.35">
      <c r="A1209" s="69"/>
      <c r="B1209" s="89" t="s">
        <v>46</v>
      </c>
      <c r="C1209" s="90">
        <v>8.6999999999999993</v>
      </c>
      <c r="D1209" s="90">
        <v>8.6999999999999993</v>
      </c>
      <c r="E1209" s="90">
        <v>0.7</v>
      </c>
      <c r="F1209" s="90">
        <v>0</v>
      </c>
      <c r="G1209" s="90">
        <v>0</v>
      </c>
      <c r="H1209" s="90">
        <v>0.1</v>
      </c>
      <c r="I1209" s="90">
        <v>0.1</v>
      </c>
      <c r="J1209" s="90">
        <v>0.1</v>
      </c>
      <c r="K1209" s="90">
        <v>0.1</v>
      </c>
      <c r="L1209" s="90">
        <v>0.1</v>
      </c>
      <c r="M1209" s="90">
        <v>3.8</v>
      </c>
      <c r="N1209" s="90">
        <v>4.5</v>
      </c>
      <c r="O1209" s="90">
        <v>4.5999999999999996</v>
      </c>
      <c r="P1209" s="90">
        <v>5</v>
      </c>
      <c r="Q1209" s="90">
        <v>4.3</v>
      </c>
      <c r="R1209" s="90">
        <v>4</v>
      </c>
      <c r="S1209" s="90">
        <v>4</v>
      </c>
      <c r="T1209" s="90">
        <v>3.9</v>
      </c>
      <c r="U1209" s="90">
        <v>3.9</v>
      </c>
      <c r="V1209" s="90">
        <v>3.9</v>
      </c>
      <c r="W1209" s="90">
        <v>0</v>
      </c>
      <c r="X1209" s="90">
        <v>0.1</v>
      </c>
      <c r="Y1209" s="90">
        <v>0</v>
      </c>
      <c r="Z1209" s="90">
        <v>0</v>
      </c>
      <c r="AA1209" s="26">
        <f t="shared" si="857"/>
        <v>2.5249999999999999</v>
      </c>
      <c r="AB1209" s="26">
        <f t="shared" si="859"/>
        <v>8.6999999999999993</v>
      </c>
      <c r="AC1209" s="26">
        <f t="shared" si="860"/>
        <v>0</v>
      </c>
      <c r="AD1209" s="26">
        <f t="shared" si="861"/>
        <v>60.6</v>
      </c>
      <c r="AE1209" s="62"/>
    </row>
    <row r="1210" spans="1:31" x14ac:dyDescent="0.35">
      <c r="A1210" s="68">
        <f t="shared" ref="A1210" si="882">A1208+1</f>
        <v>44432</v>
      </c>
      <c r="B1210" s="89" t="s">
        <v>45</v>
      </c>
      <c r="C1210" s="90">
        <v>4.5999999999999996</v>
      </c>
      <c r="D1210" s="90">
        <v>4.2</v>
      </c>
      <c r="E1210" s="90">
        <v>4.0999999999999996</v>
      </c>
      <c r="F1210" s="90">
        <v>4</v>
      </c>
      <c r="G1210" s="90">
        <v>3.9</v>
      </c>
      <c r="H1210" s="90">
        <v>6.7</v>
      </c>
      <c r="I1210" s="90">
        <v>7.3</v>
      </c>
      <c r="J1210" s="90">
        <v>7.8</v>
      </c>
      <c r="K1210" s="90">
        <v>8.5</v>
      </c>
      <c r="L1210" s="90">
        <v>8.6999999999999993</v>
      </c>
      <c r="M1210" s="90">
        <v>9</v>
      </c>
      <c r="N1210" s="90">
        <v>8.3000000000000007</v>
      </c>
      <c r="O1210" s="90">
        <v>6.3</v>
      </c>
      <c r="P1210" s="90">
        <v>6.1</v>
      </c>
      <c r="Q1210" s="90">
        <v>5</v>
      </c>
      <c r="R1210" s="90">
        <v>5</v>
      </c>
      <c r="S1210" s="90">
        <v>5</v>
      </c>
      <c r="T1210" s="90">
        <v>0.3</v>
      </c>
      <c r="U1210" s="90">
        <v>0.3</v>
      </c>
      <c r="V1210" s="90">
        <v>0.2</v>
      </c>
      <c r="W1210" s="90">
        <v>0.2</v>
      </c>
      <c r="X1210" s="90">
        <v>5.8</v>
      </c>
      <c r="Y1210" s="90">
        <v>7</v>
      </c>
      <c r="Z1210" s="90">
        <v>7</v>
      </c>
      <c r="AA1210" s="26">
        <f t="shared" si="857"/>
        <v>5.2208333333333323</v>
      </c>
      <c r="AB1210" s="26">
        <f t="shared" si="859"/>
        <v>9</v>
      </c>
      <c r="AC1210" s="26">
        <f t="shared" si="860"/>
        <v>0.2</v>
      </c>
      <c r="AD1210" s="26">
        <f t="shared" si="861"/>
        <v>125.29999999999998</v>
      </c>
      <c r="AE1210" s="61">
        <f>IF(SUM(AD1210:AD1211)=0," ",SUM(AD1210:AD1211))</f>
        <v>237.69999999999996</v>
      </c>
    </row>
    <row r="1211" spans="1:31" x14ac:dyDescent="0.35">
      <c r="A1211" s="69"/>
      <c r="B1211" s="89" t="s">
        <v>46</v>
      </c>
      <c r="C1211" s="90">
        <v>0</v>
      </c>
      <c r="D1211" s="90">
        <v>0</v>
      </c>
      <c r="E1211" s="90">
        <v>0.1</v>
      </c>
      <c r="F1211" s="90">
        <v>0.1</v>
      </c>
      <c r="G1211" s="90">
        <v>0.1</v>
      </c>
      <c r="H1211" s="90">
        <v>10</v>
      </c>
      <c r="I1211" s="90">
        <v>11.3</v>
      </c>
      <c r="J1211" s="90">
        <v>12.5</v>
      </c>
      <c r="K1211" s="90">
        <v>13.4</v>
      </c>
      <c r="L1211" s="90">
        <v>14.1</v>
      </c>
      <c r="M1211" s="90">
        <v>14.5</v>
      </c>
      <c r="N1211" s="90">
        <v>13.4</v>
      </c>
      <c r="O1211" s="90">
        <v>4.3</v>
      </c>
      <c r="P1211" s="90">
        <v>4.2</v>
      </c>
      <c r="Q1211" s="90">
        <v>0.1</v>
      </c>
      <c r="R1211" s="90">
        <v>0.1</v>
      </c>
      <c r="S1211" s="90">
        <v>0.1</v>
      </c>
      <c r="T1211" s="90">
        <v>0</v>
      </c>
      <c r="U1211" s="90">
        <v>0</v>
      </c>
      <c r="V1211" s="90">
        <v>0.1</v>
      </c>
      <c r="W1211" s="90">
        <v>0.1</v>
      </c>
      <c r="X1211" s="90">
        <v>3.9</v>
      </c>
      <c r="Y1211" s="90">
        <v>5</v>
      </c>
      <c r="Z1211" s="90">
        <v>5</v>
      </c>
      <c r="AA1211" s="26">
        <f t="shared" si="857"/>
        <v>4.6833333333333327</v>
      </c>
      <c r="AB1211" s="26">
        <f t="shared" si="859"/>
        <v>14.5</v>
      </c>
      <c r="AC1211" s="26">
        <f t="shared" si="860"/>
        <v>0</v>
      </c>
      <c r="AD1211" s="26">
        <f t="shared" si="861"/>
        <v>112.39999999999998</v>
      </c>
      <c r="AE1211" s="62"/>
    </row>
    <row r="1212" spans="1:31" x14ac:dyDescent="0.35">
      <c r="A1212" s="68">
        <f t="shared" ref="A1212" si="883">A1210+1</f>
        <v>44433</v>
      </c>
      <c r="B1212" s="89" t="s">
        <v>45</v>
      </c>
      <c r="C1212" s="90">
        <v>7</v>
      </c>
      <c r="D1212" s="90">
        <v>8.4</v>
      </c>
      <c r="E1212" s="90">
        <v>8</v>
      </c>
      <c r="F1212" s="90">
        <v>6</v>
      </c>
      <c r="G1212" s="90">
        <v>5</v>
      </c>
      <c r="H1212" s="90">
        <v>4.5</v>
      </c>
      <c r="I1212" s="90">
        <v>4.3</v>
      </c>
      <c r="J1212" s="90">
        <v>4.2</v>
      </c>
      <c r="K1212" s="90">
        <v>4.2</v>
      </c>
      <c r="L1212" s="90">
        <v>4.0999999999999996</v>
      </c>
      <c r="M1212" s="90">
        <v>4.0999999999999996</v>
      </c>
      <c r="N1212" s="90">
        <v>4.0999999999999996</v>
      </c>
      <c r="O1212" s="90">
        <v>5</v>
      </c>
      <c r="P1212" s="90">
        <v>4.9000000000000004</v>
      </c>
      <c r="Q1212" s="90">
        <v>6.5</v>
      </c>
      <c r="R1212" s="90">
        <v>7.8</v>
      </c>
      <c r="S1212" s="90">
        <v>8</v>
      </c>
      <c r="T1212" s="90">
        <v>5.6</v>
      </c>
      <c r="U1212" s="90">
        <v>5.8</v>
      </c>
      <c r="V1212" s="90">
        <v>5.5</v>
      </c>
      <c r="W1212" s="90">
        <v>5.9</v>
      </c>
      <c r="X1212" s="90">
        <v>5.8</v>
      </c>
      <c r="Y1212" s="90">
        <v>5</v>
      </c>
      <c r="Z1212" s="90">
        <v>4.9000000000000004</v>
      </c>
      <c r="AA1212" s="26">
        <f t="shared" si="857"/>
        <v>5.6083333333333334</v>
      </c>
      <c r="AB1212" s="26">
        <f t="shared" si="859"/>
        <v>8.4</v>
      </c>
      <c r="AC1212" s="26">
        <f t="shared" si="860"/>
        <v>4.0999999999999996</v>
      </c>
      <c r="AD1212" s="26">
        <f t="shared" si="861"/>
        <v>134.6</v>
      </c>
      <c r="AE1212" s="61">
        <f>IF(SUM(AD1212:AD1213)=0," ",SUM(AD1212:AD1213))</f>
        <v>222.2</v>
      </c>
    </row>
    <row r="1213" spans="1:31" x14ac:dyDescent="0.35">
      <c r="A1213" s="69"/>
      <c r="B1213" s="89" t="s">
        <v>46</v>
      </c>
      <c r="C1213" s="90">
        <v>5</v>
      </c>
      <c r="D1213" s="90">
        <v>13.4</v>
      </c>
      <c r="E1213" s="90">
        <v>6.8</v>
      </c>
      <c r="F1213" s="90">
        <v>5.6</v>
      </c>
      <c r="G1213" s="90">
        <v>0.7</v>
      </c>
      <c r="H1213" s="90">
        <v>0.1</v>
      </c>
      <c r="I1213" s="90">
        <v>0.1</v>
      </c>
      <c r="J1213" s="90">
        <v>0.1</v>
      </c>
      <c r="K1213" s="90">
        <v>0.1</v>
      </c>
      <c r="L1213" s="90">
        <v>0.1</v>
      </c>
      <c r="M1213" s="90">
        <v>0.1</v>
      </c>
      <c r="N1213" s="90">
        <v>0.1</v>
      </c>
      <c r="O1213" s="90">
        <v>0.1</v>
      </c>
      <c r="P1213" s="90">
        <v>4.5999999999999996</v>
      </c>
      <c r="Q1213" s="90">
        <v>9.6</v>
      </c>
      <c r="R1213" s="90">
        <v>12</v>
      </c>
      <c r="S1213" s="90">
        <v>12.5</v>
      </c>
      <c r="T1213" s="90">
        <v>4.5</v>
      </c>
      <c r="U1213" s="90">
        <v>3.9</v>
      </c>
      <c r="V1213" s="90">
        <v>0.1</v>
      </c>
      <c r="W1213" s="90">
        <v>4.0999999999999996</v>
      </c>
      <c r="X1213" s="90">
        <v>3.9</v>
      </c>
      <c r="Y1213" s="90">
        <v>0.1</v>
      </c>
      <c r="Z1213" s="90">
        <v>0</v>
      </c>
      <c r="AA1213" s="26">
        <f t="shared" si="857"/>
        <v>3.65</v>
      </c>
      <c r="AB1213" s="26">
        <f t="shared" si="859"/>
        <v>13.4</v>
      </c>
      <c r="AC1213" s="26">
        <f t="shared" si="860"/>
        <v>0</v>
      </c>
      <c r="AD1213" s="26">
        <f t="shared" si="861"/>
        <v>87.6</v>
      </c>
      <c r="AE1213" s="62"/>
    </row>
    <row r="1214" spans="1:31" x14ac:dyDescent="0.35">
      <c r="A1214" s="68">
        <f t="shared" ref="A1214" si="884">A1212+1</f>
        <v>44434</v>
      </c>
      <c r="B1214" s="89" t="s">
        <v>45</v>
      </c>
      <c r="C1214" s="90">
        <v>0.2</v>
      </c>
      <c r="D1214" s="90">
        <v>0.2</v>
      </c>
      <c r="E1214" s="90">
        <v>0.2</v>
      </c>
      <c r="F1214" s="90">
        <v>0.3</v>
      </c>
      <c r="G1214" s="90">
        <v>0.2</v>
      </c>
      <c r="H1214" s="90">
        <v>5.7</v>
      </c>
      <c r="I1214" s="90">
        <v>6.4</v>
      </c>
      <c r="J1214" s="90">
        <v>7.1</v>
      </c>
      <c r="K1214" s="90">
        <v>7.2</v>
      </c>
      <c r="L1214" s="90">
        <v>8</v>
      </c>
      <c r="M1214" s="90">
        <v>7.9</v>
      </c>
      <c r="N1214" s="90">
        <v>6.7</v>
      </c>
      <c r="O1214" s="90">
        <v>6</v>
      </c>
      <c r="P1214" s="90">
        <v>0.5</v>
      </c>
      <c r="Q1214" s="90">
        <v>0.3</v>
      </c>
      <c r="R1214" s="90">
        <v>0.2</v>
      </c>
      <c r="S1214" s="90">
        <v>5</v>
      </c>
      <c r="T1214" s="90">
        <v>4.2</v>
      </c>
      <c r="U1214" s="90">
        <v>4</v>
      </c>
      <c r="V1214" s="90">
        <v>4</v>
      </c>
      <c r="W1214" s="90">
        <v>4</v>
      </c>
      <c r="X1214" s="90">
        <v>4</v>
      </c>
      <c r="Y1214" s="90">
        <v>4</v>
      </c>
      <c r="Z1214" s="90">
        <v>4</v>
      </c>
      <c r="AA1214" s="26">
        <f t="shared" si="857"/>
        <v>3.7624999999999997</v>
      </c>
      <c r="AB1214" s="26">
        <f t="shared" si="859"/>
        <v>8</v>
      </c>
      <c r="AC1214" s="26">
        <f t="shared" si="860"/>
        <v>0.2</v>
      </c>
      <c r="AD1214" s="26">
        <f t="shared" si="861"/>
        <v>90.3</v>
      </c>
      <c r="AE1214" s="61">
        <f>IF(SUM(AD1214:AD1215)=0," ",SUM(AD1214:AD1215))</f>
        <v>134.30000000000001</v>
      </c>
    </row>
    <row r="1215" spans="1:31" x14ac:dyDescent="0.35">
      <c r="A1215" s="69"/>
      <c r="B1215" s="89" t="s">
        <v>46</v>
      </c>
      <c r="C1215" s="90">
        <v>0</v>
      </c>
      <c r="D1215" s="90">
        <v>0.1</v>
      </c>
      <c r="E1215" s="90">
        <v>0.1</v>
      </c>
      <c r="F1215" s="90">
        <v>0.1</v>
      </c>
      <c r="G1215" s="90">
        <v>0.1</v>
      </c>
      <c r="H1215" s="90">
        <v>0.3</v>
      </c>
      <c r="I1215" s="90">
        <v>4.5</v>
      </c>
      <c r="J1215" s="90">
        <v>5</v>
      </c>
      <c r="K1215" s="90">
        <v>5.0999999999999996</v>
      </c>
      <c r="L1215" s="90">
        <v>5.9</v>
      </c>
      <c r="M1215" s="90">
        <v>12.5</v>
      </c>
      <c r="N1215" s="90">
        <v>5.6</v>
      </c>
      <c r="O1215" s="90">
        <v>4</v>
      </c>
      <c r="P1215" s="90">
        <v>0.1</v>
      </c>
      <c r="Q1215" s="90">
        <v>0.1</v>
      </c>
      <c r="R1215" s="90">
        <v>0.1</v>
      </c>
      <c r="S1215" s="90">
        <v>0.1</v>
      </c>
      <c r="T1215" s="90">
        <v>0</v>
      </c>
      <c r="U1215" s="90">
        <v>0</v>
      </c>
      <c r="V1215" s="90">
        <v>0.1</v>
      </c>
      <c r="W1215" s="90">
        <v>0.1</v>
      </c>
      <c r="X1215" s="90">
        <v>0.1</v>
      </c>
      <c r="Y1215" s="90">
        <v>0</v>
      </c>
      <c r="Z1215" s="90">
        <v>0</v>
      </c>
      <c r="AA1215" s="26">
        <f t="shared" si="857"/>
        <v>1.8333333333333339</v>
      </c>
      <c r="AB1215" s="26">
        <f t="shared" si="859"/>
        <v>12.5</v>
      </c>
      <c r="AC1215" s="26">
        <f t="shared" si="860"/>
        <v>0</v>
      </c>
      <c r="AD1215" s="26">
        <f t="shared" si="861"/>
        <v>44.000000000000014</v>
      </c>
      <c r="AE1215" s="62"/>
    </row>
    <row r="1216" spans="1:31" x14ac:dyDescent="0.35">
      <c r="A1216" s="68">
        <f t="shared" ref="A1216" si="885">A1214+1</f>
        <v>44435</v>
      </c>
      <c r="B1216" s="89" t="s">
        <v>45</v>
      </c>
      <c r="C1216" s="90">
        <v>4.9000000000000004</v>
      </c>
      <c r="D1216" s="90">
        <v>4.8</v>
      </c>
      <c r="E1216" s="90">
        <v>4.8</v>
      </c>
      <c r="F1216" s="90">
        <v>7</v>
      </c>
      <c r="G1216" s="90">
        <v>7.6</v>
      </c>
      <c r="H1216" s="90">
        <v>7.5</v>
      </c>
      <c r="I1216" s="90">
        <v>7.4</v>
      </c>
      <c r="J1216" s="90">
        <v>7.5</v>
      </c>
      <c r="K1216" s="90">
        <v>7.1</v>
      </c>
      <c r="L1216" s="90">
        <v>7.2</v>
      </c>
      <c r="M1216" s="90">
        <v>7.9</v>
      </c>
      <c r="N1216" s="90">
        <v>7.5</v>
      </c>
      <c r="O1216" s="90">
        <v>1.6</v>
      </c>
      <c r="P1216" s="90">
        <v>0.3</v>
      </c>
      <c r="Q1216" s="90">
        <v>0.3</v>
      </c>
      <c r="R1216" s="90">
        <v>0.2</v>
      </c>
      <c r="S1216" s="90">
        <v>0.2</v>
      </c>
      <c r="T1216" s="90">
        <v>0.3</v>
      </c>
      <c r="U1216" s="90">
        <v>0.3</v>
      </c>
      <c r="V1216" s="90">
        <v>0.9</v>
      </c>
      <c r="W1216" s="90">
        <v>8.4</v>
      </c>
      <c r="X1216" s="90">
        <v>1.9</v>
      </c>
      <c r="Y1216" s="90">
        <v>1.8</v>
      </c>
      <c r="Z1216" s="90">
        <v>2</v>
      </c>
      <c r="AA1216" s="26">
        <f t="shared" si="857"/>
        <v>4.1416666666666666</v>
      </c>
      <c r="AB1216" s="26">
        <f t="shared" si="859"/>
        <v>8.4</v>
      </c>
      <c r="AC1216" s="26">
        <f t="shared" si="860"/>
        <v>0.2</v>
      </c>
      <c r="AD1216" s="26">
        <f t="shared" si="861"/>
        <v>99.4</v>
      </c>
      <c r="AE1216" s="61">
        <f>IF(SUM(AD1216:AD1217)=0," ",SUM(AD1216:AD1217))</f>
        <v>236.09999999999997</v>
      </c>
    </row>
    <row r="1217" spans="1:31" x14ac:dyDescent="0.35">
      <c r="A1217" s="69"/>
      <c r="B1217" s="89" t="s">
        <v>46</v>
      </c>
      <c r="C1217" s="90">
        <v>0</v>
      </c>
      <c r="D1217" s="90">
        <v>0.1</v>
      </c>
      <c r="E1217" s="90">
        <v>0.1</v>
      </c>
      <c r="F1217" s="90">
        <v>10.8</v>
      </c>
      <c r="G1217" s="90">
        <v>11.8</v>
      </c>
      <c r="H1217" s="90">
        <v>6.3</v>
      </c>
      <c r="I1217" s="90">
        <v>5.3</v>
      </c>
      <c r="J1217" s="90">
        <v>5.4</v>
      </c>
      <c r="K1217" s="90">
        <v>5.3</v>
      </c>
      <c r="L1217" s="90">
        <v>10.8</v>
      </c>
      <c r="M1217" s="90">
        <v>12.4</v>
      </c>
      <c r="N1217" s="90">
        <v>11.8</v>
      </c>
      <c r="O1217" s="90">
        <v>0.1</v>
      </c>
      <c r="P1217" s="90">
        <v>0.1</v>
      </c>
      <c r="Q1217" s="90">
        <v>0.1</v>
      </c>
      <c r="R1217" s="90">
        <v>0.1</v>
      </c>
      <c r="S1217" s="90">
        <v>0.1</v>
      </c>
      <c r="T1217" s="90">
        <v>0.1</v>
      </c>
      <c r="U1217" s="90">
        <v>0.1</v>
      </c>
      <c r="V1217" s="90">
        <v>0</v>
      </c>
      <c r="W1217" s="90">
        <v>13.5</v>
      </c>
      <c r="X1217" s="90">
        <v>14.7</v>
      </c>
      <c r="Y1217" s="90">
        <v>14.3</v>
      </c>
      <c r="Z1217" s="90">
        <v>13.4</v>
      </c>
      <c r="AA1217" s="26">
        <f t="shared" si="857"/>
        <v>5.695833333333332</v>
      </c>
      <c r="AB1217" s="26">
        <f t="shared" si="859"/>
        <v>14.7</v>
      </c>
      <c r="AC1217" s="26">
        <f t="shared" si="860"/>
        <v>0</v>
      </c>
      <c r="AD1217" s="26">
        <f t="shared" si="861"/>
        <v>136.69999999999996</v>
      </c>
      <c r="AE1217" s="62"/>
    </row>
    <row r="1218" spans="1:31" x14ac:dyDescent="0.35">
      <c r="A1218" s="68">
        <f t="shared" ref="A1218" si="886">A1216+1</f>
        <v>44436</v>
      </c>
      <c r="B1218" s="89" t="s">
        <v>45</v>
      </c>
      <c r="C1218" s="90">
        <v>2</v>
      </c>
      <c r="D1218" s="90">
        <v>7.5</v>
      </c>
      <c r="E1218" s="90">
        <v>6.6</v>
      </c>
      <c r="F1218" s="90">
        <v>7</v>
      </c>
      <c r="G1218" s="90">
        <v>5.8</v>
      </c>
      <c r="H1218" s="90">
        <v>0.3</v>
      </c>
      <c r="I1218" s="90">
        <v>0.2</v>
      </c>
      <c r="J1218" s="90">
        <v>0.2</v>
      </c>
      <c r="K1218" s="90">
        <v>4.5</v>
      </c>
      <c r="L1218" s="90">
        <v>5</v>
      </c>
      <c r="M1218" s="90">
        <v>4.8</v>
      </c>
      <c r="N1218" s="90">
        <v>4.5999999999999996</v>
      </c>
      <c r="O1218" s="90">
        <v>5.2</v>
      </c>
      <c r="P1218" s="90">
        <v>5</v>
      </c>
      <c r="Q1218" s="90">
        <v>5.3</v>
      </c>
      <c r="R1218" s="90">
        <v>4.9000000000000004</v>
      </c>
      <c r="S1218" s="90">
        <v>4.7</v>
      </c>
      <c r="T1218" s="90">
        <v>0.9</v>
      </c>
      <c r="U1218" s="90">
        <v>0.2</v>
      </c>
      <c r="V1218" s="90">
        <v>7.9</v>
      </c>
      <c r="W1218" s="90">
        <v>7.9</v>
      </c>
      <c r="X1218" s="90">
        <v>9</v>
      </c>
      <c r="Y1218" s="90">
        <v>9.1</v>
      </c>
      <c r="Z1218" s="90">
        <v>9</v>
      </c>
      <c r="AA1218" s="26">
        <f t="shared" si="857"/>
        <v>4.9000000000000012</v>
      </c>
      <c r="AB1218" s="26">
        <f t="shared" si="859"/>
        <v>9.1</v>
      </c>
      <c r="AC1218" s="26">
        <f t="shared" si="860"/>
        <v>0.2</v>
      </c>
      <c r="AD1218" s="26">
        <f t="shared" si="861"/>
        <v>117.60000000000002</v>
      </c>
      <c r="AE1218" s="61">
        <f>IF(SUM(AD1218:AD1219)=0," ",SUM(AD1218:AD1219))</f>
        <v>224.00000000000003</v>
      </c>
    </row>
    <row r="1219" spans="1:31" x14ac:dyDescent="0.35">
      <c r="A1219" s="69"/>
      <c r="B1219" s="89" t="s">
        <v>46</v>
      </c>
      <c r="C1219" s="90">
        <v>13.5</v>
      </c>
      <c r="D1219" s="90">
        <v>11.8</v>
      </c>
      <c r="E1219" s="90">
        <v>5.6</v>
      </c>
      <c r="F1219" s="90">
        <v>5</v>
      </c>
      <c r="G1219" s="90">
        <v>0.1</v>
      </c>
      <c r="H1219" s="90">
        <v>0.1</v>
      </c>
      <c r="I1219" s="90">
        <v>0.1</v>
      </c>
      <c r="J1219" s="90">
        <v>0.1</v>
      </c>
      <c r="K1219" s="90">
        <v>0</v>
      </c>
      <c r="L1219" s="90">
        <v>0</v>
      </c>
      <c r="M1219" s="90">
        <v>0</v>
      </c>
      <c r="N1219" s="90">
        <v>0.1</v>
      </c>
      <c r="O1219" s="90">
        <v>0.1</v>
      </c>
      <c r="P1219" s="90">
        <v>0.1</v>
      </c>
      <c r="Q1219" s="90">
        <v>0.1</v>
      </c>
      <c r="R1219" s="90">
        <v>0</v>
      </c>
      <c r="S1219" s="90">
        <v>0.1</v>
      </c>
      <c r="T1219" s="90">
        <v>0.1</v>
      </c>
      <c r="U1219" s="90">
        <v>0.1</v>
      </c>
      <c r="V1219" s="90">
        <v>12.8</v>
      </c>
      <c r="W1219" s="90">
        <v>12.8</v>
      </c>
      <c r="X1219" s="90">
        <v>14.6</v>
      </c>
      <c r="Y1219" s="90">
        <v>14.7</v>
      </c>
      <c r="Z1219" s="90">
        <v>14.5</v>
      </c>
      <c r="AA1219" s="26">
        <f t="shared" si="857"/>
        <v>4.4333333333333336</v>
      </c>
      <c r="AB1219" s="26">
        <f t="shared" si="859"/>
        <v>14.7</v>
      </c>
      <c r="AC1219" s="26">
        <f t="shared" si="860"/>
        <v>0</v>
      </c>
      <c r="AD1219" s="26">
        <f t="shared" si="861"/>
        <v>106.4</v>
      </c>
      <c r="AE1219" s="62"/>
    </row>
    <row r="1220" spans="1:31" x14ac:dyDescent="0.35">
      <c r="A1220" s="68">
        <f t="shared" ref="A1220" si="887">A1218+1</f>
        <v>44437</v>
      </c>
      <c r="B1220" s="89" t="s">
        <v>45</v>
      </c>
      <c r="C1220" s="90">
        <v>8.6</v>
      </c>
      <c r="D1220" s="90">
        <v>8</v>
      </c>
      <c r="E1220" s="90">
        <v>8</v>
      </c>
      <c r="F1220" s="90">
        <v>6.4</v>
      </c>
      <c r="G1220" s="90">
        <v>1.6</v>
      </c>
      <c r="H1220" s="90">
        <v>1</v>
      </c>
      <c r="I1220" s="90">
        <v>1</v>
      </c>
      <c r="J1220" s="90">
        <v>0.9</v>
      </c>
      <c r="K1220" s="90">
        <v>1</v>
      </c>
      <c r="L1220" s="90">
        <v>0.2</v>
      </c>
      <c r="M1220" s="90">
        <v>0.2</v>
      </c>
      <c r="N1220" s="90">
        <v>5.2</v>
      </c>
      <c r="O1220" s="90">
        <v>5.0999999999999996</v>
      </c>
      <c r="P1220" s="90">
        <v>5.3</v>
      </c>
      <c r="Q1220" s="90">
        <v>6.3</v>
      </c>
      <c r="R1220" s="90">
        <v>6.4</v>
      </c>
      <c r="S1220" s="90">
        <v>6.3</v>
      </c>
      <c r="T1220" s="90">
        <v>6.3</v>
      </c>
      <c r="U1220" s="90">
        <v>6.3</v>
      </c>
      <c r="V1220" s="90">
        <v>6.1</v>
      </c>
      <c r="W1220" s="90">
        <v>6.4</v>
      </c>
      <c r="X1220" s="90">
        <v>0.2</v>
      </c>
      <c r="Y1220" s="90">
        <v>0.2</v>
      </c>
      <c r="Z1220" s="90">
        <v>0.2</v>
      </c>
      <c r="AA1220" s="26">
        <f t="shared" si="857"/>
        <v>4.05</v>
      </c>
      <c r="AB1220" s="26">
        <f t="shared" si="859"/>
        <v>8.6</v>
      </c>
      <c r="AC1220" s="26">
        <f t="shared" si="860"/>
        <v>0.2</v>
      </c>
      <c r="AD1220" s="26">
        <f t="shared" si="861"/>
        <v>97.2</v>
      </c>
      <c r="AE1220" s="61">
        <f>IF(SUM(AD1220:AD1221)=0," ",SUM(AD1220:AD1221))</f>
        <v>184.09999999999997</v>
      </c>
    </row>
    <row r="1221" spans="1:31" x14ac:dyDescent="0.35">
      <c r="A1221" s="69"/>
      <c r="B1221" s="89" t="s">
        <v>46</v>
      </c>
      <c r="C1221" s="90">
        <v>7.5</v>
      </c>
      <c r="D1221" s="90">
        <v>6.2</v>
      </c>
      <c r="E1221" s="90">
        <v>6.3</v>
      </c>
      <c r="F1221" s="90">
        <v>4.5999999999999996</v>
      </c>
      <c r="G1221" s="90">
        <v>4</v>
      </c>
      <c r="H1221" s="90">
        <v>4</v>
      </c>
      <c r="I1221" s="90">
        <v>4</v>
      </c>
      <c r="J1221" s="90">
        <v>3.9</v>
      </c>
      <c r="K1221" s="90">
        <v>3.8</v>
      </c>
      <c r="L1221" s="90">
        <v>0</v>
      </c>
      <c r="M1221" s="90">
        <v>0.1</v>
      </c>
      <c r="N1221" s="90">
        <v>0</v>
      </c>
      <c r="O1221" s="90">
        <v>0</v>
      </c>
      <c r="P1221" s="90">
        <v>0.7</v>
      </c>
      <c r="Q1221" s="90">
        <v>5.9</v>
      </c>
      <c r="R1221" s="90">
        <v>6</v>
      </c>
      <c r="S1221" s="90">
        <v>6</v>
      </c>
      <c r="T1221" s="90">
        <v>6</v>
      </c>
      <c r="U1221" s="90">
        <v>6</v>
      </c>
      <c r="V1221" s="90">
        <v>5.6</v>
      </c>
      <c r="W1221" s="90">
        <v>6</v>
      </c>
      <c r="X1221" s="90">
        <v>0.1</v>
      </c>
      <c r="Y1221" s="90">
        <v>0.1</v>
      </c>
      <c r="Z1221" s="90">
        <v>0.1</v>
      </c>
      <c r="AA1221" s="26">
        <f t="shared" si="857"/>
        <v>3.6208333333333322</v>
      </c>
      <c r="AB1221" s="26">
        <f t="shared" si="859"/>
        <v>7.5</v>
      </c>
      <c r="AC1221" s="26">
        <f t="shared" si="860"/>
        <v>0</v>
      </c>
      <c r="AD1221" s="26">
        <f t="shared" si="861"/>
        <v>86.899999999999977</v>
      </c>
      <c r="AE1221" s="62"/>
    </row>
    <row r="1222" spans="1:31" x14ac:dyDescent="0.35">
      <c r="A1222" s="68">
        <f t="shared" ref="A1222" si="888">A1220+1</f>
        <v>44438</v>
      </c>
      <c r="B1222" s="89" t="s">
        <v>45</v>
      </c>
      <c r="C1222" s="90">
        <v>0.3</v>
      </c>
      <c r="D1222" s="90">
        <v>0.2</v>
      </c>
      <c r="E1222" s="90">
        <v>0.2</v>
      </c>
      <c r="F1222" s="90">
        <v>0.2</v>
      </c>
      <c r="G1222" s="90">
        <v>0.2</v>
      </c>
      <c r="H1222" s="90">
        <v>0.2</v>
      </c>
      <c r="I1222" s="90">
        <v>0.2</v>
      </c>
      <c r="J1222" s="90">
        <v>0.2</v>
      </c>
      <c r="K1222" s="90">
        <v>0.2</v>
      </c>
      <c r="L1222" s="90">
        <v>0.2</v>
      </c>
      <c r="M1222" s="90">
        <v>0.2</v>
      </c>
      <c r="N1222" s="90">
        <v>0.2</v>
      </c>
      <c r="O1222" s="90">
        <v>0.3</v>
      </c>
      <c r="P1222" s="90">
        <v>0.3</v>
      </c>
      <c r="Q1222" s="90">
        <v>0.3</v>
      </c>
      <c r="R1222" s="90">
        <v>0.2</v>
      </c>
      <c r="S1222" s="90">
        <v>0.2</v>
      </c>
      <c r="T1222" s="90">
        <v>0.3</v>
      </c>
      <c r="U1222" s="90">
        <v>0.3</v>
      </c>
      <c r="V1222" s="90">
        <v>0.3</v>
      </c>
      <c r="W1222" s="90">
        <v>0.3</v>
      </c>
      <c r="X1222" s="90">
        <v>0.3</v>
      </c>
      <c r="Y1222" s="90">
        <v>5.0999999999999996</v>
      </c>
      <c r="Z1222" s="90">
        <v>4.8</v>
      </c>
      <c r="AA1222" s="26">
        <f t="shared" si="857"/>
        <v>0.6333333333333333</v>
      </c>
      <c r="AB1222" s="26">
        <f t="shared" si="859"/>
        <v>5.0999999999999996</v>
      </c>
      <c r="AC1222" s="26">
        <f t="shared" si="860"/>
        <v>0.2</v>
      </c>
      <c r="AD1222" s="26">
        <f t="shared" si="861"/>
        <v>15.2</v>
      </c>
      <c r="AE1222" s="61">
        <f>IF(SUM(AD1222:AD1223)=0," ",SUM(AD1222:AD1223))</f>
        <v>15.899999999999999</v>
      </c>
    </row>
    <row r="1223" spans="1:31" x14ac:dyDescent="0.35">
      <c r="A1223" s="69"/>
      <c r="B1223" s="89" t="s">
        <v>46</v>
      </c>
      <c r="C1223" s="90">
        <v>0.1</v>
      </c>
      <c r="D1223" s="90">
        <v>0.1</v>
      </c>
      <c r="E1223" s="90">
        <v>0.1</v>
      </c>
      <c r="F1223" s="90">
        <v>0.1</v>
      </c>
      <c r="G1223" s="90">
        <v>0</v>
      </c>
      <c r="H1223" s="90">
        <v>0</v>
      </c>
      <c r="I1223" s="90">
        <v>0</v>
      </c>
      <c r="J1223" s="90">
        <v>0</v>
      </c>
      <c r="K1223" s="90">
        <v>0</v>
      </c>
      <c r="L1223" s="90">
        <v>0</v>
      </c>
      <c r="M1223" s="90">
        <v>0</v>
      </c>
      <c r="N1223" s="90">
        <v>0</v>
      </c>
      <c r="O1223" s="90">
        <v>0</v>
      </c>
      <c r="P1223" s="90">
        <v>0</v>
      </c>
      <c r="Q1223" s="90">
        <v>0</v>
      </c>
      <c r="R1223" s="90">
        <v>0</v>
      </c>
      <c r="S1223" s="90">
        <v>0</v>
      </c>
      <c r="T1223" s="90">
        <v>0</v>
      </c>
      <c r="U1223" s="90">
        <v>0.1</v>
      </c>
      <c r="V1223" s="90">
        <v>0.1</v>
      </c>
      <c r="W1223" s="90">
        <v>0.1</v>
      </c>
      <c r="X1223" s="90">
        <v>0</v>
      </c>
      <c r="Y1223" s="90">
        <v>0</v>
      </c>
      <c r="Z1223" s="90">
        <v>0</v>
      </c>
      <c r="AA1223" s="26">
        <f t="shared" si="857"/>
        <v>2.9166666666666664E-2</v>
      </c>
      <c r="AB1223" s="26">
        <f t="shared" si="859"/>
        <v>0.1</v>
      </c>
      <c r="AC1223" s="26">
        <f t="shared" si="860"/>
        <v>0</v>
      </c>
      <c r="AD1223" s="26">
        <f t="shared" si="861"/>
        <v>0.7</v>
      </c>
      <c r="AE1223" s="62"/>
    </row>
    <row r="1224" spans="1:31" x14ac:dyDescent="0.35">
      <c r="A1224" s="68">
        <f t="shared" ref="A1224" si="889">A1222+1</f>
        <v>44439</v>
      </c>
      <c r="B1224" s="89" t="s">
        <v>45</v>
      </c>
      <c r="C1224" s="90">
        <v>0.9</v>
      </c>
      <c r="D1224" s="90">
        <v>5.0999999999999996</v>
      </c>
      <c r="E1224" s="90">
        <v>5.0999999999999996</v>
      </c>
      <c r="F1224" s="90">
        <v>5.0999999999999996</v>
      </c>
      <c r="G1224" s="90">
        <v>0.9</v>
      </c>
      <c r="H1224" s="90">
        <v>0.9</v>
      </c>
      <c r="I1224" s="90">
        <v>0.9</v>
      </c>
      <c r="J1224" s="90">
        <v>0.9</v>
      </c>
      <c r="K1224" s="90">
        <v>0.9</v>
      </c>
      <c r="L1224" s="90">
        <v>1</v>
      </c>
      <c r="M1224" s="90">
        <v>0.9</v>
      </c>
      <c r="N1224" s="90">
        <v>1</v>
      </c>
      <c r="O1224" s="90">
        <v>1</v>
      </c>
      <c r="P1224" s="90">
        <v>1</v>
      </c>
      <c r="Q1224" s="90">
        <v>8.1</v>
      </c>
      <c r="R1224" s="90">
        <v>8.6</v>
      </c>
      <c r="S1224" s="90">
        <v>8.6999999999999993</v>
      </c>
      <c r="T1224" s="90">
        <v>6.9</v>
      </c>
      <c r="U1224" s="90">
        <v>6.5</v>
      </c>
      <c r="V1224" s="90">
        <v>5.8</v>
      </c>
      <c r="W1224" s="90">
        <v>5.7</v>
      </c>
      <c r="X1224" s="90">
        <v>1</v>
      </c>
      <c r="Y1224" s="90">
        <v>0.2</v>
      </c>
      <c r="Z1224" s="90">
        <v>0.2</v>
      </c>
      <c r="AA1224" s="26">
        <f t="shared" si="857"/>
        <v>3.2208333333333328</v>
      </c>
      <c r="AB1224" s="26">
        <f t="shared" si="859"/>
        <v>8.6999999999999993</v>
      </c>
      <c r="AC1224" s="26">
        <f t="shared" si="860"/>
        <v>0.2</v>
      </c>
      <c r="AD1224" s="26">
        <f t="shared" si="861"/>
        <v>77.299999999999983</v>
      </c>
      <c r="AE1224" s="61">
        <f>IF(SUM(AD1224:AD1225)=0," ",SUM(AD1224:AD1225))</f>
        <v>192.2</v>
      </c>
    </row>
    <row r="1225" spans="1:31" ht="15" thickBot="1" x14ac:dyDescent="0.4">
      <c r="A1225" s="69"/>
      <c r="B1225" s="91" t="s">
        <v>46</v>
      </c>
      <c r="C1225" s="92">
        <v>0.1</v>
      </c>
      <c r="D1225" s="92">
        <v>0.1</v>
      </c>
      <c r="E1225" s="92">
        <v>0</v>
      </c>
      <c r="F1225" s="92">
        <v>0</v>
      </c>
      <c r="G1225" s="92">
        <v>0</v>
      </c>
      <c r="H1225" s="92">
        <v>3.9</v>
      </c>
      <c r="I1225" s="92">
        <v>3.7</v>
      </c>
      <c r="J1225" s="92">
        <v>3.8</v>
      </c>
      <c r="K1225" s="92">
        <v>3.8</v>
      </c>
      <c r="L1225" s="92">
        <v>3.8</v>
      </c>
      <c r="M1225" s="92">
        <v>3.9</v>
      </c>
      <c r="N1225" s="92">
        <v>4.3</v>
      </c>
      <c r="O1225" s="92">
        <v>4.3</v>
      </c>
      <c r="P1225" s="92">
        <v>4.4000000000000004</v>
      </c>
      <c r="Q1225" s="92">
        <v>13</v>
      </c>
      <c r="R1225" s="92">
        <v>13.6</v>
      </c>
      <c r="S1225" s="92">
        <v>14.2</v>
      </c>
      <c r="T1225" s="92">
        <v>10.6</v>
      </c>
      <c r="U1225" s="92">
        <v>9.6999999999999993</v>
      </c>
      <c r="V1225" s="92">
        <v>8.5</v>
      </c>
      <c r="W1225" s="92">
        <v>8.1999999999999993</v>
      </c>
      <c r="X1225" s="92">
        <v>0.9</v>
      </c>
      <c r="Y1225" s="92">
        <v>0.1</v>
      </c>
      <c r="Z1225" s="92">
        <v>0</v>
      </c>
      <c r="AA1225" s="66">
        <f t="shared" si="857"/>
        <v>4.7875000000000005</v>
      </c>
      <c r="AB1225" s="66">
        <f t="shared" si="859"/>
        <v>14.2</v>
      </c>
      <c r="AC1225" s="66">
        <f t="shared" si="860"/>
        <v>0</v>
      </c>
      <c r="AD1225" s="66">
        <f t="shared" si="861"/>
        <v>114.9</v>
      </c>
      <c r="AE1225" s="67"/>
    </row>
    <row r="1226" spans="1:31" ht="15" thickTop="1" x14ac:dyDescent="0.35">
      <c r="A1226" s="68">
        <f t="shared" ref="A1226" si="890">A1224+1</f>
        <v>44440</v>
      </c>
      <c r="B1226" s="89" t="s">
        <v>45</v>
      </c>
      <c r="C1226" s="90">
        <v>0.2</v>
      </c>
      <c r="D1226" s="90">
        <v>0.2</v>
      </c>
      <c r="E1226" s="90">
        <v>0.2</v>
      </c>
      <c r="F1226" s="90">
        <v>0.2</v>
      </c>
      <c r="G1226" s="90">
        <v>0.2</v>
      </c>
      <c r="H1226" s="90">
        <v>0.2</v>
      </c>
      <c r="I1226" s="90">
        <v>0.2</v>
      </c>
      <c r="J1226" s="90">
        <v>0.2</v>
      </c>
      <c r="K1226" s="90">
        <v>0.2</v>
      </c>
      <c r="L1226" s="90">
        <v>0.2</v>
      </c>
      <c r="M1226" s="90">
        <v>0.2</v>
      </c>
      <c r="N1226" s="90">
        <v>0.2</v>
      </c>
      <c r="O1226" s="90">
        <v>0.2</v>
      </c>
      <c r="P1226" s="90">
        <v>0.2</v>
      </c>
      <c r="Q1226" s="90">
        <v>0.2</v>
      </c>
      <c r="R1226" s="90">
        <v>0.2</v>
      </c>
      <c r="S1226" s="90">
        <v>0.2</v>
      </c>
      <c r="T1226" s="90">
        <v>0.2</v>
      </c>
      <c r="U1226" s="90">
        <v>0.2</v>
      </c>
      <c r="V1226" s="90">
        <v>0.2</v>
      </c>
      <c r="W1226" s="90">
        <v>0.2</v>
      </c>
      <c r="X1226" s="90">
        <v>0.2</v>
      </c>
      <c r="Y1226" s="90">
        <v>0.2</v>
      </c>
      <c r="Z1226" s="90">
        <v>0.2</v>
      </c>
      <c r="AA1226" s="26">
        <f>IF(SUM(C1226:Z1226)=0," ",AVERAGE(C1226:Z1226))</f>
        <v>0.20000000000000007</v>
      </c>
      <c r="AB1226" s="26">
        <f>IF(AA1226=0," ",MAX(C1226:Z1226))</f>
        <v>0.2</v>
      </c>
      <c r="AC1226" s="26">
        <f>IF(AA1226=0," ",MIN(C1226:Z1226))</f>
        <v>0.2</v>
      </c>
      <c r="AD1226" s="26">
        <f>IF(AA1226=0," ",SUM(C1226:Z1226))</f>
        <v>4.8000000000000016</v>
      </c>
      <c r="AE1226" s="61">
        <f>IF(SUM(AD1226:AD1227)=0," ",SUM(AD1226:AD1227))</f>
        <v>5.9000000000000012</v>
      </c>
    </row>
    <row r="1227" spans="1:31" x14ac:dyDescent="0.35">
      <c r="A1227" s="69"/>
      <c r="B1227" s="89" t="s">
        <v>46</v>
      </c>
      <c r="C1227" s="90">
        <v>0.1</v>
      </c>
      <c r="D1227" s="90">
        <v>0.1</v>
      </c>
      <c r="E1227" s="90">
        <v>0.1</v>
      </c>
      <c r="F1227" s="90">
        <v>0.1</v>
      </c>
      <c r="G1227" s="90">
        <v>0.1</v>
      </c>
      <c r="H1227" s="90">
        <v>0</v>
      </c>
      <c r="I1227" s="90">
        <v>0</v>
      </c>
      <c r="J1227" s="90">
        <v>0</v>
      </c>
      <c r="K1227" s="90">
        <v>0</v>
      </c>
      <c r="L1227" s="90">
        <v>0</v>
      </c>
      <c r="M1227" s="90">
        <v>0</v>
      </c>
      <c r="N1227" s="90">
        <v>0</v>
      </c>
      <c r="O1227" s="90">
        <v>0</v>
      </c>
      <c r="P1227" s="90">
        <v>0</v>
      </c>
      <c r="Q1227" s="90">
        <v>0</v>
      </c>
      <c r="R1227" s="90">
        <v>0</v>
      </c>
      <c r="S1227" s="90">
        <v>0</v>
      </c>
      <c r="T1227" s="90">
        <v>0.1</v>
      </c>
      <c r="U1227" s="90">
        <v>0.1</v>
      </c>
      <c r="V1227" s="90">
        <v>0.1</v>
      </c>
      <c r="W1227" s="90">
        <v>0.1</v>
      </c>
      <c r="X1227" s="90">
        <v>0.1</v>
      </c>
      <c r="Y1227" s="90">
        <v>0.1</v>
      </c>
      <c r="Z1227" s="90">
        <v>0</v>
      </c>
      <c r="AA1227" s="26">
        <f>IF(SUM(C1227:Z1227)=0," ",AVERAGE(C1227:Z1227))</f>
        <v>4.583333333333333E-2</v>
      </c>
      <c r="AB1227" s="26">
        <f>IF(AA1227=0," ",MAX(C1227:Z1227))</f>
        <v>0.1</v>
      </c>
      <c r="AC1227" s="26">
        <f>IF(AA1227=0," ",MIN(C1227:Z1227))</f>
        <v>0</v>
      </c>
      <c r="AD1227" s="26">
        <f>IF(AA1227=0," ",SUM(C1227:Z1227))</f>
        <v>1.0999999999999999</v>
      </c>
      <c r="AE1227" s="62"/>
    </row>
    <row r="1228" spans="1:31" x14ac:dyDescent="0.35">
      <c r="A1228" s="68">
        <f t="shared" ref="A1228" si="891">A1226+1</f>
        <v>44441</v>
      </c>
      <c r="B1228" s="89" t="s">
        <v>45</v>
      </c>
      <c r="C1228" s="90">
        <v>0.2</v>
      </c>
      <c r="D1228" s="90">
        <v>0.2</v>
      </c>
      <c r="E1228" s="90">
        <v>0.2</v>
      </c>
      <c r="F1228" s="90">
        <v>5.0999999999999996</v>
      </c>
      <c r="G1228" s="90">
        <v>5.0999999999999996</v>
      </c>
      <c r="H1228" s="90">
        <v>5.9</v>
      </c>
      <c r="I1228" s="90">
        <v>7</v>
      </c>
      <c r="J1228" s="90">
        <v>7.6</v>
      </c>
      <c r="K1228" s="90">
        <v>7.9</v>
      </c>
      <c r="L1228" s="90">
        <v>7.9</v>
      </c>
      <c r="M1228" s="90">
        <v>6.2</v>
      </c>
      <c r="N1228" s="90">
        <v>6.2</v>
      </c>
      <c r="O1228" s="90">
        <v>7.8</v>
      </c>
      <c r="P1228" s="90">
        <v>5.8</v>
      </c>
      <c r="Q1228" s="90">
        <v>5.0999999999999996</v>
      </c>
      <c r="R1228" s="90">
        <v>4.4000000000000004</v>
      </c>
      <c r="S1228" s="90">
        <v>4.4000000000000004</v>
      </c>
      <c r="T1228" s="90">
        <v>4.4000000000000004</v>
      </c>
      <c r="U1228" s="90">
        <v>4.4000000000000004</v>
      </c>
      <c r="V1228" s="90">
        <v>4.3</v>
      </c>
      <c r="W1228" s="90">
        <v>0.2</v>
      </c>
      <c r="X1228" s="90">
        <v>0.2</v>
      </c>
      <c r="Y1228" s="90">
        <v>0.2</v>
      </c>
      <c r="Z1228" s="90">
        <v>0.2</v>
      </c>
      <c r="AA1228" s="26">
        <f>IF(SUM(C1228:Z1228)=0," ",AVERAGE(C1228:Z1228))</f>
        <v>4.2041666666666675</v>
      </c>
      <c r="AB1228" s="26">
        <f>IF(AA1228=" "," ",MAX(C1228:Z1228))</f>
        <v>7.9</v>
      </c>
      <c r="AC1228" s="26">
        <f>IF(AA1228=" "," ",MIN(C1228:Z1228))</f>
        <v>0.2</v>
      </c>
      <c r="AD1228" s="26">
        <f>IF(AA1228=" "," ",SUM(C1228:Z1228))</f>
        <v>100.90000000000002</v>
      </c>
      <c r="AE1228" s="61">
        <f>IF(SUM(AD1228:AD1229)=0," ",SUM(AD1228:AD1229))</f>
        <v>168.2</v>
      </c>
    </row>
    <row r="1229" spans="1:31" x14ac:dyDescent="0.35">
      <c r="A1229" s="69"/>
      <c r="B1229" s="89" t="s">
        <v>46</v>
      </c>
      <c r="C1229" s="90">
        <v>0</v>
      </c>
      <c r="D1229" s="90">
        <v>0.1</v>
      </c>
      <c r="E1229" s="90">
        <v>0.1</v>
      </c>
      <c r="F1229" s="90">
        <v>4.7</v>
      </c>
      <c r="G1229" s="90">
        <v>4.7</v>
      </c>
      <c r="H1229" s="90">
        <v>5.5</v>
      </c>
      <c r="I1229" s="90">
        <v>6.8</v>
      </c>
      <c r="J1229" s="90">
        <v>7.4</v>
      </c>
      <c r="K1229" s="90">
        <v>7.4</v>
      </c>
      <c r="L1229" s="90">
        <v>7.4</v>
      </c>
      <c r="M1229" s="90">
        <v>5.6</v>
      </c>
      <c r="N1229" s="90">
        <v>5.8</v>
      </c>
      <c r="O1229" s="90">
        <v>5.7</v>
      </c>
      <c r="P1229" s="90">
        <v>5.2</v>
      </c>
      <c r="Q1229" s="90">
        <v>0.2</v>
      </c>
      <c r="R1229" s="90">
        <v>0.1</v>
      </c>
      <c r="S1229" s="90">
        <v>0</v>
      </c>
      <c r="T1229" s="90">
        <v>0.1</v>
      </c>
      <c r="U1229" s="90">
        <v>0.1</v>
      </c>
      <c r="V1229" s="90">
        <v>0.1</v>
      </c>
      <c r="W1229" s="90">
        <v>0.1</v>
      </c>
      <c r="X1229" s="90">
        <v>0.1</v>
      </c>
      <c r="Y1229" s="90">
        <v>0.1</v>
      </c>
      <c r="Z1229" s="90">
        <v>0</v>
      </c>
      <c r="AA1229" s="26">
        <f t="shared" ref="AA1229:AA1285" si="892">IF(SUM(C1229:Z1229)=0," ",AVERAGE(C1229:Z1229))</f>
        <v>2.8041666666666654</v>
      </c>
      <c r="AB1229" s="26">
        <f>IF(AA1229=" "," ",MAX(C1229:Z1229))</f>
        <v>7.4</v>
      </c>
      <c r="AC1229" s="26">
        <f>IF(AA1229=" "," ",MIN(C1229:Z1229))</f>
        <v>0</v>
      </c>
      <c r="AD1229" s="26">
        <f>IF(AA1229=" "," ",SUM(C1229:Z1229))</f>
        <v>67.299999999999969</v>
      </c>
      <c r="AE1229" s="62"/>
    </row>
    <row r="1230" spans="1:31" x14ac:dyDescent="0.35">
      <c r="A1230" s="68">
        <f t="shared" ref="A1230" si="893">A1228+1</f>
        <v>44442</v>
      </c>
      <c r="B1230" s="89" t="s">
        <v>45</v>
      </c>
      <c r="C1230" s="90">
        <v>4.5</v>
      </c>
      <c r="D1230" s="90">
        <v>4.5999999999999996</v>
      </c>
      <c r="E1230" s="90">
        <v>4.5</v>
      </c>
      <c r="F1230" s="90">
        <v>4.5</v>
      </c>
      <c r="G1230" s="90">
        <v>8.1999999999999993</v>
      </c>
      <c r="H1230" s="90">
        <v>8.3000000000000007</v>
      </c>
      <c r="I1230" s="90">
        <v>9</v>
      </c>
      <c r="J1230" s="90">
        <v>7.1</v>
      </c>
      <c r="K1230" s="90">
        <v>6.4</v>
      </c>
      <c r="L1230" s="90">
        <v>6.1</v>
      </c>
      <c r="M1230" s="90">
        <v>6</v>
      </c>
      <c r="N1230" s="90">
        <v>6.5</v>
      </c>
      <c r="O1230" s="90">
        <v>6.4</v>
      </c>
      <c r="P1230" s="90">
        <v>5.2</v>
      </c>
      <c r="Q1230" s="90">
        <v>5.2</v>
      </c>
      <c r="R1230" s="90">
        <v>4.7</v>
      </c>
      <c r="S1230" s="90">
        <v>4.7</v>
      </c>
      <c r="T1230" s="90">
        <v>0.2</v>
      </c>
      <c r="U1230" s="90">
        <v>0.2</v>
      </c>
      <c r="V1230" s="90">
        <v>0.2</v>
      </c>
      <c r="W1230" s="90">
        <v>0.6</v>
      </c>
      <c r="X1230" s="90">
        <v>5.8</v>
      </c>
      <c r="Y1230" s="90">
        <v>5.7</v>
      </c>
      <c r="Z1230" s="90">
        <v>6.1</v>
      </c>
      <c r="AA1230" s="26">
        <f t="shared" si="892"/>
        <v>5.0291666666666677</v>
      </c>
      <c r="AB1230" s="26">
        <f t="shared" ref="AB1230:AB1285" si="894">IF(AA1230=" "," ",MAX(C1230:Z1230))</f>
        <v>9</v>
      </c>
      <c r="AC1230" s="26">
        <f t="shared" ref="AC1230:AC1285" si="895">IF(AA1230=" "," ",MIN(C1230:Z1230))</f>
        <v>0.2</v>
      </c>
      <c r="AD1230" s="26">
        <f t="shared" ref="AD1230:AD1285" si="896">IF(AA1230=" "," ",SUM(C1230:Z1230))</f>
        <v>120.70000000000002</v>
      </c>
      <c r="AE1230" s="61">
        <f>IF(SUM(AD1230:AD1231)=0," ",SUM(AD1230:AD1231))</f>
        <v>221.39999999999998</v>
      </c>
    </row>
    <row r="1231" spans="1:31" x14ac:dyDescent="0.35">
      <c r="A1231" s="69"/>
      <c r="B1231" s="89" t="s">
        <v>46</v>
      </c>
      <c r="C1231" s="90">
        <v>0</v>
      </c>
      <c r="D1231" s="90">
        <v>0.1</v>
      </c>
      <c r="E1231" s="90">
        <v>0.1</v>
      </c>
      <c r="F1231" s="90">
        <v>0.1</v>
      </c>
      <c r="G1231" s="90">
        <v>13</v>
      </c>
      <c r="H1231" s="90">
        <v>13.6</v>
      </c>
      <c r="I1231" s="90">
        <v>14.5</v>
      </c>
      <c r="J1231" s="90">
        <v>11</v>
      </c>
      <c r="K1231" s="90">
        <v>6</v>
      </c>
      <c r="L1231" s="90">
        <v>5.7</v>
      </c>
      <c r="M1231" s="90">
        <v>6.3</v>
      </c>
      <c r="N1231" s="90">
        <v>6.2</v>
      </c>
      <c r="O1231" s="90">
        <v>6.1</v>
      </c>
      <c r="P1231" s="90">
        <v>0.7</v>
      </c>
      <c r="Q1231" s="90">
        <v>0.1</v>
      </c>
      <c r="R1231" s="90">
        <v>0</v>
      </c>
      <c r="S1231" s="90">
        <v>0.1</v>
      </c>
      <c r="T1231" s="90">
        <v>0</v>
      </c>
      <c r="U1231" s="90">
        <v>0.1</v>
      </c>
      <c r="V1231" s="90">
        <v>0.1</v>
      </c>
      <c r="W1231" s="90">
        <v>0.7</v>
      </c>
      <c r="X1231" s="90">
        <v>5.3</v>
      </c>
      <c r="Y1231" s="90">
        <v>5.3</v>
      </c>
      <c r="Z1231" s="90">
        <v>5.6</v>
      </c>
      <c r="AA1231" s="26">
        <f t="shared" si="892"/>
        <v>4.195833333333332</v>
      </c>
      <c r="AB1231" s="26">
        <f t="shared" si="894"/>
        <v>14.5</v>
      </c>
      <c r="AC1231" s="26">
        <f t="shared" si="895"/>
        <v>0</v>
      </c>
      <c r="AD1231" s="26">
        <f t="shared" si="896"/>
        <v>100.69999999999996</v>
      </c>
      <c r="AE1231" s="62"/>
    </row>
    <row r="1232" spans="1:31" x14ac:dyDescent="0.35">
      <c r="A1232" s="68">
        <f t="shared" ref="A1232" si="897">A1230+1</f>
        <v>44443</v>
      </c>
      <c r="B1232" s="89" t="s">
        <v>45</v>
      </c>
      <c r="C1232" s="90">
        <v>6.8</v>
      </c>
      <c r="D1232" s="90">
        <v>7.3</v>
      </c>
      <c r="E1232" s="90">
        <v>7.4</v>
      </c>
      <c r="F1232" s="90">
        <v>6.7</v>
      </c>
      <c r="G1232" s="90">
        <v>7</v>
      </c>
      <c r="H1232" s="90">
        <v>7.2</v>
      </c>
      <c r="I1232" s="90">
        <v>6.4</v>
      </c>
      <c r="J1232" s="90">
        <v>4.5</v>
      </c>
      <c r="K1232" s="90">
        <v>4.2</v>
      </c>
      <c r="L1232" s="90">
        <v>4.2</v>
      </c>
      <c r="M1232" s="90">
        <v>4.2</v>
      </c>
      <c r="N1232" s="90">
        <v>4.2</v>
      </c>
      <c r="O1232" s="90">
        <v>4.3</v>
      </c>
      <c r="P1232" s="90">
        <v>4.3</v>
      </c>
      <c r="Q1232" s="90">
        <v>4.3</v>
      </c>
      <c r="R1232" s="90">
        <v>4.4000000000000004</v>
      </c>
      <c r="S1232" s="90">
        <v>4.9000000000000004</v>
      </c>
      <c r="T1232" s="90">
        <v>5</v>
      </c>
      <c r="U1232" s="90">
        <v>6.7</v>
      </c>
      <c r="V1232" s="90">
        <v>7.5</v>
      </c>
      <c r="W1232" s="90">
        <v>8</v>
      </c>
      <c r="X1232" s="90">
        <v>6.4</v>
      </c>
      <c r="Y1232" s="90">
        <v>5.5</v>
      </c>
      <c r="Z1232" s="90">
        <v>5.4</v>
      </c>
      <c r="AA1232" s="26">
        <f t="shared" si="892"/>
        <v>5.700000000000002</v>
      </c>
      <c r="AB1232" s="26">
        <f t="shared" si="894"/>
        <v>8</v>
      </c>
      <c r="AC1232" s="26">
        <f t="shared" si="895"/>
        <v>4.2</v>
      </c>
      <c r="AD1232" s="26">
        <f t="shared" si="896"/>
        <v>136.80000000000004</v>
      </c>
      <c r="AE1232" s="61">
        <f>IF(SUM(AD1232:AD1233)=0," ",SUM(AD1232:AD1233))</f>
        <v>232.00000000000006</v>
      </c>
    </row>
    <row r="1233" spans="1:31" x14ac:dyDescent="0.35">
      <c r="A1233" s="69"/>
      <c r="B1233" s="89" t="s">
        <v>46</v>
      </c>
      <c r="C1233" s="90">
        <v>6.5</v>
      </c>
      <c r="D1233" s="90">
        <v>6.2</v>
      </c>
      <c r="E1233" s="90">
        <v>6.3</v>
      </c>
      <c r="F1233" s="90">
        <v>5.6</v>
      </c>
      <c r="G1233" s="90">
        <v>5.3</v>
      </c>
      <c r="H1233" s="90">
        <v>5.3</v>
      </c>
      <c r="I1233" s="90">
        <v>4.5999999999999996</v>
      </c>
      <c r="J1233" s="90">
        <v>0.1</v>
      </c>
      <c r="K1233" s="90">
        <v>0.1</v>
      </c>
      <c r="L1233" s="90">
        <v>0.1</v>
      </c>
      <c r="M1233" s="90">
        <v>0.1</v>
      </c>
      <c r="N1233" s="90">
        <v>0.1</v>
      </c>
      <c r="O1233" s="90">
        <v>0</v>
      </c>
      <c r="P1233" s="90">
        <v>0.1</v>
      </c>
      <c r="Q1233" s="90">
        <v>0.1</v>
      </c>
      <c r="R1233" s="90">
        <v>0.1</v>
      </c>
      <c r="S1233" s="90">
        <v>0</v>
      </c>
      <c r="T1233" s="90">
        <v>0.1</v>
      </c>
      <c r="U1233" s="90">
        <v>10.3</v>
      </c>
      <c r="V1233" s="90">
        <v>12.1</v>
      </c>
      <c r="W1233" s="90">
        <v>12.4</v>
      </c>
      <c r="X1233" s="90">
        <v>9.6</v>
      </c>
      <c r="Y1233" s="90">
        <v>5.0999999999999996</v>
      </c>
      <c r="Z1233" s="90">
        <v>5</v>
      </c>
      <c r="AA1233" s="26">
        <f t="shared" si="892"/>
        <v>3.9666666666666668</v>
      </c>
      <c r="AB1233" s="26">
        <f t="shared" si="894"/>
        <v>12.4</v>
      </c>
      <c r="AC1233" s="26">
        <f t="shared" si="895"/>
        <v>0</v>
      </c>
      <c r="AD1233" s="26">
        <f t="shared" si="896"/>
        <v>95.2</v>
      </c>
      <c r="AE1233" s="62"/>
    </row>
    <row r="1234" spans="1:31" x14ac:dyDescent="0.35">
      <c r="A1234" s="68">
        <f t="shared" ref="A1234" si="898">A1232+1</f>
        <v>44444</v>
      </c>
      <c r="B1234" s="89" t="s">
        <v>45</v>
      </c>
      <c r="C1234" s="90">
        <v>5.6</v>
      </c>
      <c r="D1234" s="90">
        <v>6.1</v>
      </c>
      <c r="E1234" s="90">
        <v>6.1</v>
      </c>
      <c r="F1234" s="90">
        <v>7.1</v>
      </c>
      <c r="G1234" s="90">
        <v>5.8</v>
      </c>
      <c r="H1234" s="90">
        <v>5.3</v>
      </c>
      <c r="I1234" s="90">
        <v>0.2</v>
      </c>
      <c r="J1234" s="90">
        <v>0.2</v>
      </c>
      <c r="K1234" s="90">
        <v>0.2</v>
      </c>
      <c r="L1234" s="90">
        <v>0.2</v>
      </c>
      <c r="M1234" s="90">
        <v>5</v>
      </c>
      <c r="N1234" s="90">
        <v>5.6</v>
      </c>
      <c r="O1234" s="90">
        <v>6.3</v>
      </c>
      <c r="P1234" s="90">
        <v>6.7</v>
      </c>
      <c r="Q1234" s="90">
        <v>6.7</v>
      </c>
      <c r="R1234" s="90">
        <v>7.3</v>
      </c>
      <c r="S1234" s="90">
        <v>7.8</v>
      </c>
      <c r="T1234" s="90">
        <v>7.8</v>
      </c>
      <c r="U1234" s="90">
        <v>7.7</v>
      </c>
      <c r="V1234" s="90">
        <v>7.7</v>
      </c>
      <c r="W1234" s="90">
        <v>8.6999999999999993</v>
      </c>
      <c r="X1234" s="90">
        <v>8.6</v>
      </c>
      <c r="Y1234" s="90">
        <v>8.1999999999999993</v>
      </c>
      <c r="Z1234" s="90">
        <v>8.3000000000000007</v>
      </c>
      <c r="AA1234" s="26">
        <f t="shared" si="892"/>
        <v>5.8000000000000007</v>
      </c>
      <c r="AB1234" s="26">
        <f t="shared" si="894"/>
        <v>8.6999999999999993</v>
      </c>
      <c r="AC1234" s="26">
        <f t="shared" si="895"/>
        <v>0.2</v>
      </c>
      <c r="AD1234" s="26">
        <f t="shared" si="896"/>
        <v>139.20000000000002</v>
      </c>
      <c r="AE1234" s="61">
        <f>IF(SUM(AD1234:AD1235)=0," ",SUM(AD1234:AD1235))</f>
        <v>256.3</v>
      </c>
    </row>
    <row r="1235" spans="1:31" x14ac:dyDescent="0.35">
      <c r="A1235" s="69"/>
      <c r="B1235" s="89" t="s">
        <v>46</v>
      </c>
      <c r="C1235" s="90">
        <v>5.0999999999999996</v>
      </c>
      <c r="D1235" s="90">
        <v>5.7</v>
      </c>
      <c r="E1235" s="90">
        <v>5.8</v>
      </c>
      <c r="F1235" s="90">
        <v>6.6</v>
      </c>
      <c r="G1235" s="90">
        <v>0.8</v>
      </c>
      <c r="H1235" s="90">
        <v>0.1</v>
      </c>
      <c r="I1235" s="90">
        <v>0.1</v>
      </c>
      <c r="J1235" s="90">
        <v>0</v>
      </c>
      <c r="K1235" s="90">
        <v>0.1</v>
      </c>
      <c r="L1235" s="90">
        <v>0.1</v>
      </c>
      <c r="M1235" s="90">
        <v>0.1</v>
      </c>
      <c r="N1235" s="90">
        <v>3.7</v>
      </c>
      <c r="O1235" s="90">
        <v>4.5</v>
      </c>
      <c r="P1235" s="90">
        <v>4.7</v>
      </c>
      <c r="Q1235" s="90">
        <v>4.7</v>
      </c>
      <c r="R1235" s="90">
        <v>5.0999999999999996</v>
      </c>
      <c r="S1235" s="90">
        <v>5.9</v>
      </c>
      <c r="T1235" s="90">
        <v>5.8</v>
      </c>
      <c r="U1235" s="90">
        <v>5.6</v>
      </c>
      <c r="V1235" s="90">
        <v>5.6</v>
      </c>
      <c r="W1235" s="90">
        <v>6.8</v>
      </c>
      <c r="X1235" s="90">
        <v>13.6</v>
      </c>
      <c r="Y1235" s="90">
        <v>13.2</v>
      </c>
      <c r="Z1235" s="90">
        <v>13.4</v>
      </c>
      <c r="AA1235" s="26">
        <f t="shared" si="892"/>
        <v>4.8791666666666673</v>
      </c>
      <c r="AB1235" s="26">
        <f t="shared" si="894"/>
        <v>13.6</v>
      </c>
      <c r="AC1235" s="26">
        <f t="shared" si="895"/>
        <v>0</v>
      </c>
      <c r="AD1235" s="26">
        <f t="shared" si="896"/>
        <v>117.10000000000001</v>
      </c>
      <c r="AE1235" s="62"/>
    </row>
    <row r="1236" spans="1:31" x14ac:dyDescent="0.35">
      <c r="A1236" s="68">
        <f t="shared" ref="A1236" si="899">A1234+1</f>
        <v>44445</v>
      </c>
      <c r="B1236" s="89" t="s">
        <v>45</v>
      </c>
      <c r="C1236" s="90">
        <v>5.6</v>
      </c>
      <c r="D1236" s="90">
        <v>5.2</v>
      </c>
      <c r="E1236" s="90">
        <v>5.0999999999999996</v>
      </c>
      <c r="F1236" s="90">
        <v>0.8</v>
      </c>
      <c r="G1236" s="90">
        <v>1</v>
      </c>
      <c r="H1236" s="90">
        <v>1</v>
      </c>
      <c r="I1236" s="90">
        <v>0.9</v>
      </c>
      <c r="J1236" s="90">
        <v>0.9</v>
      </c>
      <c r="K1236" s="90">
        <v>0.9</v>
      </c>
      <c r="L1236" s="90">
        <v>0.9</v>
      </c>
      <c r="M1236" s="90">
        <v>0.9</v>
      </c>
      <c r="N1236" s="90">
        <v>1.5</v>
      </c>
      <c r="O1236" s="90">
        <v>6.8</v>
      </c>
      <c r="P1236" s="90">
        <v>7.4</v>
      </c>
      <c r="Q1236" s="90">
        <v>7.9</v>
      </c>
      <c r="R1236" s="90">
        <v>8.4</v>
      </c>
      <c r="S1236" s="90">
        <v>8.3000000000000007</v>
      </c>
      <c r="T1236" s="90">
        <v>8.8000000000000007</v>
      </c>
      <c r="U1236" s="90">
        <v>8.3000000000000007</v>
      </c>
      <c r="V1236" s="90">
        <v>8.3000000000000007</v>
      </c>
      <c r="W1236" s="90">
        <v>8.4</v>
      </c>
      <c r="X1236" s="90">
        <v>5.7</v>
      </c>
      <c r="Y1236" s="90">
        <v>5.3</v>
      </c>
      <c r="Z1236" s="90">
        <v>5.0999999999999996</v>
      </c>
      <c r="AA1236" s="26">
        <f t="shared" si="892"/>
        <v>4.7249999999999988</v>
      </c>
      <c r="AB1236" s="26">
        <f t="shared" si="894"/>
        <v>8.8000000000000007</v>
      </c>
      <c r="AC1236" s="26">
        <f t="shared" si="895"/>
        <v>0.8</v>
      </c>
      <c r="AD1236" s="26">
        <f t="shared" si="896"/>
        <v>113.39999999999998</v>
      </c>
      <c r="AE1236" s="61">
        <f>IF(SUM(AD1236:AD1237)=0," ",SUM(AD1236:AD1237))</f>
        <v>259.89999999999998</v>
      </c>
    </row>
    <row r="1237" spans="1:31" x14ac:dyDescent="0.35">
      <c r="A1237" s="69"/>
      <c r="B1237" s="89" t="s">
        <v>46</v>
      </c>
      <c r="C1237" s="90">
        <v>0.8</v>
      </c>
      <c r="D1237" s="90">
        <v>0.1</v>
      </c>
      <c r="E1237" s="90">
        <v>0.1</v>
      </c>
      <c r="F1237" s="90">
        <v>0.1</v>
      </c>
      <c r="G1237" s="90">
        <v>3.8</v>
      </c>
      <c r="H1237" s="90">
        <v>3.5</v>
      </c>
      <c r="I1237" s="90">
        <v>3.4</v>
      </c>
      <c r="J1237" s="90">
        <v>3.4</v>
      </c>
      <c r="K1237" s="90">
        <v>3.2</v>
      </c>
      <c r="L1237" s="90">
        <v>3.4</v>
      </c>
      <c r="M1237" s="90">
        <v>3.4</v>
      </c>
      <c r="N1237" s="90">
        <v>3.9</v>
      </c>
      <c r="O1237" s="90">
        <v>10.4</v>
      </c>
      <c r="P1237" s="90">
        <v>11.6</v>
      </c>
      <c r="Q1237" s="90">
        <v>12.5</v>
      </c>
      <c r="R1237" s="90">
        <v>13.4</v>
      </c>
      <c r="S1237" s="90">
        <v>13.3</v>
      </c>
      <c r="T1237" s="90">
        <v>14.3</v>
      </c>
      <c r="U1237" s="90">
        <v>13.6</v>
      </c>
      <c r="V1237" s="90">
        <v>13.6</v>
      </c>
      <c r="W1237" s="90">
        <v>13.6</v>
      </c>
      <c r="X1237" s="90">
        <v>0.9</v>
      </c>
      <c r="Y1237" s="90">
        <v>0.1</v>
      </c>
      <c r="Z1237" s="90">
        <v>0.1</v>
      </c>
      <c r="AA1237" s="26">
        <f t="shared" si="892"/>
        <v>6.1041666666666652</v>
      </c>
      <c r="AB1237" s="26">
        <f t="shared" si="894"/>
        <v>14.3</v>
      </c>
      <c r="AC1237" s="26">
        <f t="shared" si="895"/>
        <v>0.1</v>
      </c>
      <c r="AD1237" s="26">
        <f t="shared" si="896"/>
        <v>146.49999999999997</v>
      </c>
      <c r="AE1237" s="62"/>
    </row>
    <row r="1238" spans="1:31" x14ac:dyDescent="0.35">
      <c r="A1238" s="68">
        <f t="shared" ref="A1238" si="900">A1236+1</f>
        <v>44446</v>
      </c>
      <c r="B1238" s="89" t="s">
        <v>45</v>
      </c>
      <c r="C1238" s="90">
        <v>5</v>
      </c>
      <c r="D1238" s="90">
        <v>0.3</v>
      </c>
      <c r="E1238" s="90">
        <v>0.2</v>
      </c>
      <c r="F1238" s="90">
        <v>0.2</v>
      </c>
      <c r="G1238" s="90">
        <v>0.2</v>
      </c>
      <c r="H1238" s="90">
        <v>0.8</v>
      </c>
      <c r="I1238" s="90">
        <v>6.5</v>
      </c>
      <c r="J1238" s="90">
        <v>7.2</v>
      </c>
      <c r="K1238" s="90">
        <v>7.3</v>
      </c>
      <c r="L1238" s="90">
        <v>7.4</v>
      </c>
      <c r="M1238" s="90">
        <v>8.1999999999999993</v>
      </c>
      <c r="N1238" s="90">
        <v>8.1999999999999993</v>
      </c>
      <c r="O1238" s="90">
        <v>8.1999999999999993</v>
      </c>
      <c r="P1238" s="90">
        <v>7.4</v>
      </c>
      <c r="Q1238" s="90">
        <v>7.5</v>
      </c>
      <c r="R1238" s="90">
        <v>6.4</v>
      </c>
      <c r="S1238" s="90">
        <v>3.3</v>
      </c>
      <c r="T1238" s="90">
        <v>0.2</v>
      </c>
      <c r="U1238" s="90">
        <v>3.5</v>
      </c>
      <c r="V1238" s="90">
        <v>0.9</v>
      </c>
      <c r="W1238" s="90">
        <v>0.9</v>
      </c>
      <c r="X1238" s="90">
        <v>0.9</v>
      </c>
      <c r="Y1238" s="90">
        <v>0.9</v>
      </c>
      <c r="Z1238" s="90">
        <v>0.9</v>
      </c>
      <c r="AA1238" s="26">
        <f t="shared" si="892"/>
        <v>3.8541666666666683</v>
      </c>
      <c r="AB1238" s="26">
        <f t="shared" si="894"/>
        <v>8.1999999999999993</v>
      </c>
      <c r="AC1238" s="26">
        <f t="shared" si="895"/>
        <v>0.2</v>
      </c>
      <c r="AD1238" s="26">
        <f t="shared" si="896"/>
        <v>92.500000000000043</v>
      </c>
      <c r="AE1238" s="61">
        <f>IF(SUM(AD1238:AD1239)=0," ",SUM(AD1238:AD1239))</f>
        <v>171.80000000000007</v>
      </c>
    </row>
    <row r="1239" spans="1:31" x14ac:dyDescent="0.35">
      <c r="A1239" s="69"/>
      <c r="B1239" s="89" t="s">
        <v>46</v>
      </c>
      <c r="C1239" s="90">
        <v>0.1</v>
      </c>
      <c r="D1239" s="90">
        <v>0.1</v>
      </c>
      <c r="E1239" s="90">
        <v>0.1</v>
      </c>
      <c r="F1239" s="90">
        <v>0.1</v>
      </c>
      <c r="G1239" s="90">
        <v>0.1</v>
      </c>
      <c r="H1239" s="90">
        <v>0</v>
      </c>
      <c r="I1239" s="90">
        <v>4.5999999999999996</v>
      </c>
      <c r="J1239" s="90">
        <v>5.0999999999999996</v>
      </c>
      <c r="K1239" s="90">
        <v>5.3</v>
      </c>
      <c r="L1239" s="90">
        <v>5.3</v>
      </c>
      <c r="M1239" s="90">
        <v>6.1</v>
      </c>
      <c r="N1239" s="90">
        <v>6.2</v>
      </c>
      <c r="O1239" s="90">
        <v>6.1</v>
      </c>
      <c r="P1239" s="90">
        <v>5.5</v>
      </c>
      <c r="Q1239" s="90">
        <v>5.5</v>
      </c>
      <c r="R1239" s="90">
        <v>9.6999999999999993</v>
      </c>
      <c r="S1239" s="90">
        <v>0.9</v>
      </c>
      <c r="T1239" s="90">
        <v>0.1</v>
      </c>
      <c r="U1239" s="90">
        <v>1</v>
      </c>
      <c r="V1239" s="90">
        <v>3.4</v>
      </c>
      <c r="W1239" s="90">
        <v>3.5</v>
      </c>
      <c r="X1239" s="90">
        <v>3.5</v>
      </c>
      <c r="Y1239" s="90">
        <v>3.5</v>
      </c>
      <c r="Z1239" s="90">
        <v>3.5</v>
      </c>
      <c r="AA1239" s="26">
        <f t="shared" si="892"/>
        <v>3.3041666666666671</v>
      </c>
      <c r="AB1239" s="26">
        <f t="shared" si="894"/>
        <v>9.6999999999999993</v>
      </c>
      <c r="AC1239" s="26">
        <f t="shared" si="895"/>
        <v>0</v>
      </c>
      <c r="AD1239" s="26">
        <f t="shared" si="896"/>
        <v>79.300000000000011</v>
      </c>
      <c r="AE1239" s="62"/>
    </row>
    <row r="1240" spans="1:31" x14ac:dyDescent="0.35">
      <c r="A1240" s="68">
        <f t="shared" ref="A1240" si="901">A1238+1</f>
        <v>44447</v>
      </c>
      <c r="B1240" s="89" t="s">
        <v>45</v>
      </c>
      <c r="C1240" s="90">
        <v>1</v>
      </c>
      <c r="D1240" s="90">
        <v>1</v>
      </c>
      <c r="E1240" s="90">
        <v>1</v>
      </c>
      <c r="F1240" s="90">
        <v>1</v>
      </c>
      <c r="G1240" s="90">
        <v>7.3</v>
      </c>
      <c r="H1240" s="90">
        <v>8.3000000000000007</v>
      </c>
      <c r="I1240" s="90">
        <v>8.6999999999999993</v>
      </c>
      <c r="J1240" s="90">
        <v>7.3</v>
      </c>
      <c r="K1240" s="90">
        <v>7.6</v>
      </c>
      <c r="L1240" s="90">
        <v>8.6</v>
      </c>
      <c r="M1240" s="90">
        <v>8.5</v>
      </c>
      <c r="N1240" s="90">
        <v>7.6</v>
      </c>
      <c r="O1240" s="90">
        <v>7.4</v>
      </c>
      <c r="P1240" s="93">
        <v>7.2</v>
      </c>
      <c r="Q1240" s="90">
        <v>4.8</v>
      </c>
      <c r="R1240" s="90">
        <v>4.8</v>
      </c>
      <c r="S1240" s="90">
        <v>0.2</v>
      </c>
      <c r="T1240" s="90">
        <v>0.3</v>
      </c>
      <c r="U1240" s="90">
        <v>0.3</v>
      </c>
      <c r="V1240" s="90">
        <v>0.3</v>
      </c>
      <c r="W1240" s="90">
        <v>0.3</v>
      </c>
      <c r="X1240" s="90">
        <v>7.2</v>
      </c>
      <c r="Y1240" s="90">
        <v>8</v>
      </c>
      <c r="Z1240" s="90">
        <v>1.2</v>
      </c>
      <c r="AA1240" s="26">
        <f t="shared" si="892"/>
        <v>4.5791666666666666</v>
      </c>
      <c r="AB1240" s="26">
        <f t="shared" si="894"/>
        <v>8.6999999999999993</v>
      </c>
      <c r="AC1240" s="26">
        <f t="shared" si="895"/>
        <v>0.2</v>
      </c>
      <c r="AD1240" s="26">
        <f t="shared" si="896"/>
        <v>109.9</v>
      </c>
      <c r="AE1240" s="61">
        <f>IF(SUM(AD1240:AD1241)=0," ",SUM(AD1240:AD1241))</f>
        <v>267</v>
      </c>
    </row>
    <row r="1241" spans="1:31" x14ac:dyDescent="0.35">
      <c r="A1241" s="69"/>
      <c r="B1241" s="89" t="s">
        <v>46</v>
      </c>
      <c r="C1241" s="90">
        <v>3.5</v>
      </c>
      <c r="D1241" s="90">
        <v>4.3</v>
      </c>
      <c r="E1241" s="90">
        <v>4.2</v>
      </c>
      <c r="F1241" s="90">
        <v>4.2</v>
      </c>
      <c r="G1241" s="90">
        <v>11.2</v>
      </c>
      <c r="H1241" s="90">
        <v>13.6</v>
      </c>
      <c r="I1241" s="90">
        <v>13.7</v>
      </c>
      <c r="J1241" s="90">
        <v>11.3</v>
      </c>
      <c r="K1241" s="90">
        <v>11.7</v>
      </c>
      <c r="L1241" s="90">
        <v>13.6</v>
      </c>
      <c r="M1241" s="90">
        <v>13.7</v>
      </c>
      <c r="N1241" s="90">
        <v>11.8</v>
      </c>
      <c r="O1241" s="90">
        <v>11.3</v>
      </c>
      <c r="P1241" s="93">
        <v>11.4</v>
      </c>
      <c r="Q1241" s="90">
        <v>0.7</v>
      </c>
      <c r="R1241" s="90">
        <v>0.8</v>
      </c>
      <c r="S1241" s="90">
        <v>0.1</v>
      </c>
      <c r="T1241" s="90">
        <v>0.1</v>
      </c>
      <c r="U1241" s="90">
        <v>0.1</v>
      </c>
      <c r="V1241" s="90">
        <v>0.1</v>
      </c>
      <c r="W1241" s="90">
        <v>0.1</v>
      </c>
      <c r="X1241" s="90">
        <v>5.4</v>
      </c>
      <c r="Y1241" s="90">
        <v>6</v>
      </c>
      <c r="Z1241" s="90">
        <v>4.2</v>
      </c>
      <c r="AA1241" s="26">
        <f t="shared" si="892"/>
        <v>6.5458333333333316</v>
      </c>
      <c r="AB1241" s="26">
        <f t="shared" si="894"/>
        <v>13.7</v>
      </c>
      <c r="AC1241" s="26">
        <f t="shared" si="895"/>
        <v>0.1</v>
      </c>
      <c r="AD1241" s="26">
        <f t="shared" si="896"/>
        <v>157.09999999999997</v>
      </c>
      <c r="AE1241" s="62"/>
    </row>
    <row r="1242" spans="1:31" x14ac:dyDescent="0.35">
      <c r="A1242" s="68">
        <f t="shared" ref="A1242" si="902">A1240+1</f>
        <v>44448</v>
      </c>
      <c r="B1242" s="89" t="s">
        <v>45</v>
      </c>
      <c r="C1242" s="90">
        <v>1</v>
      </c>
      <c r="D1242" s="90">
        <v>1</v>
      </c>
      <c r="E1242" s="90">
        <v>0.3</v>
      </c>
      <c r="F1242" s="90">
        <v>0.2</v>
      </c>
      <c r="G1242" s="90">
        <v>0.2</v>
      </c>
      <c r="H1242" s="90">
        <v>0.1</v>
      </c>
      <c r="I1242" s="90">
        <v>0.2</v>
      </c>
      <c r="J1242" s="90">
        <v>0.2</v>
      </c>
      <c r="K1242" s="90">
        <v>6.6</v>
      </c>
      <c r="L1242" s="90">
        <v>6.6</v>
      </c>
      <c r="M1242" s="90">
        <v>6.6</v>
      </c>
      <c r="N1242" s="90">
        <v>6.6</v>
      </c>
      <c r="O1242" s="90">
        <v>7.3</v>
      </c>
      <c r="P1242" s="90">
        <v>7.4</v>
      </c>
      <c r="Q1242" s="90">
        <v>7.6</v>
      </c>
      <c r="R1242" s="90">
        <v>7.7</v>
      </c>
      <c r="S1242" s="90">
        <v>7.1</v>
      </c>
      <c r="T1242" s="90">
        <v>6.8</v>
      </c>
      <c r="U1242" s="90">
        <v>6.8</v>
      </c>
      <c r="V1242" s="90">
        <v>5.6</v>
      </c>
      <c r="W1242" s="90">
        <v>4.7</v>
      </c>
      <c r="X1242" s="90">
        <v>4.5</v>
      </c>
      <c r="Y1242" s="90">
        <v>4.5</v>
      </c>
      <c r="Z1242" s="90">
        <v>4.7</v>
      </c>
      <c r="AA1242" s="26">
        <f t="shared" si="892"/>
        <v>4.3458333333333332</v>
      </c>
      <c r="AB1242" s="26">
        <f t="shared" si="894"/>
        <v>7.7</v>
      </c>
      <c r="AC1242" s="26">
        <f t="shared" si="895"/>
        <v>0.1</v>
      </c>
      <c r="AD1242" s="26">
        <f t="shared" si="896"/>
        <v>104.3</v>
      </c>
      <c r="AE1242" s="61">
        <f>IF(SUM(AD1242:AD1243)=0," ",SUM(AD1242:AD1243))</f>
        <v>199</v>
      </c>
    </row>
    <row r="1243" spans="1:31" x14ac:dyDescent="0.35">
      <c r="A1243" s="69"/>
      <c r="B1243" s="89" t="s">
        <v>46</v>
      </c>
      <c r="C1243" s="90">
        <v>4</v>
      </c>
      <c r="D1243" s="90">
        <v>4</v>
      </c>
      <c r="E1243" s="90">
        <v>0.1</v>
      </c>
      <c r="F1243" s="90">
        <v>0.1</v>
      </c>
      <c r="G1243" s="90">
        <v>0.1</v>
      </c>
      <c r="H1243" s="90">
        <v>0.1</v>
      </c>
      <c r="I1243" s="90">
        <v>0.1</v>
      </c>
      <c r="J1243" s="90">
        <v>0.1</v>
      </c>
      <c r="K1243" s="90">
        <v>4.5999999999999996</v>
      </c>
      <c r="L1243" s="90">
        <v>4.7</v>
      </c>
      <c r="M1243" s="90">
        <v>4.5999999999999996</v>
      </c>
      <c r="N1243" s="90">
        <v>4.5999999999999996</v>
      </c>
      <c r="O1243" s="90">
        <v>5.2</v>
      </c>
      <c r="P1243" s="90">
        <v>5.3</v>
      </c>
      <c r="Q1243" s="90">
        <v>11.8</v>
      </c>
      <c r="R1243" s="90">
        <v>11.9</v>
      </c>
      <c r="S1243" s="90">
        <v>11.9</v>
      </c>
      <c r="T1243" s="90">
        <v>10.4</v>
      </c>
      <c r="U1243" s="90">
        <v>10.4</v>
      </c>
      <c r="V1243" s="90">
        <v>0.3</v>
      </c>
      <c r="W1243" s="90">
        <v>0.1</v>
      </c>
      <c r="X1243" s="90">
        <v>0.1</v>
      </c>
      <c r="Y1243" s="90">
        <v>0.1</v>
      </c>
      <c r="Z1243" s="90">
        <v>0.1</v>
      </c>
      <c r="AA1243" s="26">
        <f t="shared" si="892"/>
        <v>3.9458333333333329</v>
      </c>
      <c r="AB1243" s="26">
        <f t="shared" si="894"/>
        <v>11.9</v>
      </c>
      <c r="AC1243" s="26">
        <f t="shared" si="895"/>
        <v>0.1</v>
      </c>
      <c r="AD1243" s="26">
        <f t="shared" si="896"/>
        <v>94.699999999999989</v>
      </c>
      <c r="AE1243" s="62"/>
    </row>
    <row r="1244" spans="1:31" x14ac:dyDescent="0.35">
      <c r="A1244" s="68">
        <f t="shared" ref="A1244" si="903">A1242+1</f>
        <v>44449</v>
      </c>
      <c r="B1244" s="89" t="s">
        <v>45</v>
      </c>
      <c r="C1244" s="90">
        <v>4.7</v>
      </c>
      <c r="D1244" s="90">
        <v>4.7</v>
      </c>
      <c r="E1244" s="90">
        <v>4.7</v>
      </c>
      <c r="F1244" s="90">
        <v>4.8</v>
      </c>
      <c r="G1244" s="90">
        <v>5.0999999999999996</v>
      </c>
      <c r="H1244" s="90">
        <v>0.2</v>
      </c>
      <c r="I1244" s="90">
        <v>0.6</v>
      </c>
      <c r="J1244" s="90">
        <v>7.6</v>
      </c>
      <c r="K1244" s="90">
        <v>8.1999999999999993</v>
      </c>
      <c r="L1244" s="90">
        <v>8.5</v>
      </c>
      <c r="M1244" s="90">
        <v>8.4</v>
      </c>
      <c r="N1244" s="90">
        <v>7.5</v>
      </c>
      <c r="O1244" s="90">
        <v>8.6</v>
      </c>
      <c r="P1244" s="90">
        <v>8</v>
      </c>
      <c r="Q1244" s="90">
        <v>7.4</v>
      </c>
      <c r="R1244" s="90">
        <v>7.2</v>
      </c>
      <c r="S1244" s="90">
        <v>7</v>
      </c>
      <c r="T1244" s="90">
        <v>5.3</v>
      </c>
      <c r="U1244" s="90">
        <v>4.9000000000000004</v>
      </c>
      <c r="V1244" s="90">
        <v>4.9000000000000004</v>
      </c>
      <c r="W1244" s="90">
        <v>0.9</v>
      </c>
      <c r="X1244" s="90">
        <v>0.3</v>
      </c>
      <c r="Y1244" s="90">
        <v>0.2</v>
      </c>
      <c r="Z1244" s="90">
        <v>0.2</v>
      </c>
      <c r="AA1244" s="26">
        <f t="shared" si="892"/>
        <v>4.9958333333333345</v>
      </c>
      <c r="AB1244" s="26">
        <f t="shared" si="894"/>
        <v>8.6</v>
      </c>
      <c r="AC1244" s="26">
        <f t="shared" si="895"/>
        <v>0.2</v>
      </c>
      <c r="AD1244" s="26">
        <f t="shared" si="896"/>
        <v>119.90000000000002</v>
      </c>
      <c r="AE1244" s="61">
        <f>IF(SUM(AD1244:AD1245)=0," ",SUM(AD1244:AD1245))</f>
        <v>244.7</v>
      </c>
    </row>
    <row r="1245" spans="1:31" x14ac:dyDescent="0.35">
      <c r="A1245" s="69"/>
      <c r="B1245" s="89" t="s">
        <v>46</v>
      </c>
      <c r="C1245" s="90">
        <v>0.1</v>
      </c>
      <c r="D1245" s="90">
        <v>0.1</v>
      </c>
      <c r="E1245" s="90">
        <v>0.1</v>
      </c>
      <c r="F1245" s="90">
        <v>0.1</v>
      </c>
      <c r="G1245" s="90">
        <v>0.1</v>
      </c>
      <c r="H1245" s="90">
        <v>0.1</v>
      </c>
      <c r="I1245" s="90">
        <v>0</v>
      </c>
      <c r="J1245" s="90">
        <v>11.8</v>
      </c>
      <c r="K1245" s="90">
        <v>13.2</v>
      </c>
      <c r="L1245" s="90">
        <v>13.5</v>
      </c>
      <c r="M1245" s="90">
        <v>13.4</v>
      </c>
      <c r="N1245" s="90">
        <v>11.8</v>
      </c>
      <c r="O1245" s="90">
        <v>13.6</v>
      </c>
      <c r="P1245" s="90">
        <v>13</v>
      </c>
      <c r="Q1245" s="90">
        <v>11.5</v>
      </c>
      <c r="R1245" s="90">
        <v>11.2</v>
      </c>
      <c r="S1245" s="90">
        <v>10.5</v>
      </c>
      <c r="T1245" s="90">
        <v>0.1</v>
      </c>
      <c r="U1245" s="90">
        <v>0.1</v>
      </c>
      <c r="V1245" s="90">
        <v>0.1</v>
      </c>
      <c r="W1245" s="90">
        <v>0.1</v>
      </c>
      <c r="X1245" s="90">
        <v>0.1</v>
      </c>
      <c r="Y1245" s="90">
        <v>0.1</v>
      </c>
      <c r="Z1245" s="90">
        <v>0.1</v>
      </c>
      <c r="AA1245" s="26">
        <f t="shared" si="892"/>
        <v>5.1999999999999984</v>
      </c>
      <c r="AB1245" s="26">
        <f t="shared" si="894"/>
        <v>13.6</v>
      </c>
      <c r="AC1245" s="26">
        <f t="shared" si="895"/>
        <v>0</v>
      </c>
      <c r="AD1245" s="26">
        <f t="shared" si="896"/>
        <v>124.79999999999995</v>
      </c>
      <c r="AE1245" s="62"/>
    </row>
    <row r="1246" spans="1:31" x14ac:dyDescent="0.35">
      <c r="A1246" s="68">
        <f t="shared" ref="A1246" si="904">A1244+1</f>
        <v>44450</v>
      </c>
      <c r="B1246" s="89" t="s">
        <v>45</v>
      </c>
      <c r="C1246" s="90">
        <v>0.2</v>
      </c>
      <c r="D1246" s="90">
        <v>0.3</v>
      </c>
      <c r="E1246" s="90">
        <v>5.8</v>
      </c>
      <c r="F1246" s="90">
        <v>5.8</v>
      </c>
      <c r="G1246" s="90">
        <v>5.8</v>
      </c>
      <c r="H1246" s="90">
        <v>5.7</v>
      </c>
      <c r="I1246" s="90">
        <v>7.2</v>
      </c>
      <c r="J1246" s="90">
        <v>7</v>
      </c>
      <c r="K1246" s="90">
        <v>6.4</v>
      </c>
      <c r="L1246" s="90">
        <v>6.4</v>
      </c>
      <c r="M1246" s="90">
        <v>6.4</v>
      </c>
      <c r="N1246" s="90">
        <v>6.5</v>
      </c>
      <c r="O1246" s="90">
        <v>6.3</v>
      </c>
      <c r="P1246" s="90">
        <v>6.3</v>
      </c>
      <c r="Q1246" s="90">
        <v>5</v>
      </c>
      <c r="R1246" s="90">
        <v>4.8</v>
      </c>
      <c r="S1246" s="90">
        <v>4.8</v>
      </c>
      <c r="T1246" s="90">
        <v>4.8</v>
      </c>
      <c r="U1246" s="90">
        <v>4.7</v>
      </c>
      <c r="V1246" s="90">
        <v>4.5999999999999996</v>
      </c>
      <c r="W1246" s="90">
        <v>4.5</v>
      </c>
      <c r="X1246" s="90">
        <v>4.5</v>
      </c>
      <c r="Y1246" s="90">
        <v>4.0999999999999996</v>
      </c>
      <c r="Z1246" s="90">
        <v>4.2</v>
      </c>
      <c r="AA1246" s="26">
        <f t="shared" si="892"/>
        <v>5.0874999999999995</v>
      </c>
      <c r="AB1246" s="26">
        <f t="shared" si="894"/>
        <v>7.2</v>
      </c>
      <c r="AC1246" s="26">
        <f t="shared" si="895"/>
        <v>0.2</v>
      </c>
      <c r="AD1246" s="26">
        <f t="shared" si="896"/>
        <v>122.09999999999998</v>
      </c>
      <c r="AE1246" s="61">
        <f>IF(SUM(AD1246:AD1247)=0," ",SUM(AD1246:AD1247))</f>
        <v>235.79999999999995</v>
      </c>
    </row>
    <row r="1247" spans="1:31" x14ac:dyDescent="0.35">
      <c r="A1247" s="69"/>
      <c r="B1247" s="89" t="s">
        <v>46</v>
      </c>
      <c r="C1247" s="90">
        <v>0.1</v>
      </c>
      <c r="D1247" s="90">
        <v>0.1</v>
      </c>
      <c r="E1247" s="90">
        <v>8.5</v>
      </c>
      <c r="F1247" s="90">
        <v>8.5</v>
      </c>
      <c r="G1247" s="90">
        <v>8.5</v>
      </c>
      <c r="H1247" s="90">
        <v>8.5</v>
      </c>
      <c r="I1247" s="90">
        <v>11</v>
      </c>
      <c r="J1247" s="90">
        <v>10.7</v>
      </c>
      <c r="K1247" s="90">
        <v>9.6</v>
      </c>
      <c r="L1247" s="90">
        <v>9.6</v>
      </c>
      <c r="M1247" s="90">
        <v>9.4</v>
      </c>
      <c r="N1247" s="90">
        <v>10</v>
      </c>
      <c r="O1247" s="90">
        <v>9.4</v>
      </c>
      <c r="P1247" s="90">
        <v>9.5</v>
      </c>
      <c r="Q1247" s="90">
        <v>0.1</v>
      </c>
      <c r="R1247" s="90">
        <v>0.1</v>
      </c>
      <c r="S1247" s="90">
        <v>0.1</v>
      </c>
      <c r="T1247" s="90">
        <v>0</v>
      </c>
      <c r="U1247" s="90">
        <v>0</v>
      </c>
      <c r="V1247" s="90">
        <v>0</v>
      </c>
      <c r="W1247" s="90">
        <v>0</v>
      </c>
      <c r="X1247" s="90">
        <v>0</v>
      </c>
      <c r="Y1247" s="90">
        <v>0</v>
      </c>
      <c r="Z1247" s="90">
        <v>0</v>
      </c>
      <c r="AA1247" s="26">
        <f>IF(SUM(C1247:Z1247)=0," ",AVERAGE(C1247:Z1247))</f>
        <v>4.7374999999999998</v>
      </c>
      <c r="AB1247" s="26">
        <f>IF(AA1247=" "," ",MAX(C1247:Z1247))</f>
        <v>11</v>
      </c>
      <c r="AC1247" s="26">
        <f>IF(AA1247=" "," ",MIN(C1247:Z1247))</f>
        <v>0</v>
      </c>
      <c r="AD1247" s="26">
        <f>IF(AA1247=" "," ",SUM(C1247:Z1247))</f>
        <v>113.69999999999999</v>
      </c>
      <c r="AE1247" s="62"/>
    </row>
    <row r="1248" spans="1:31" x14ac:dyDescent="0.35">
      <c r="A1248" s="68">
        <f t="shared" ref="A1248" si="905">A1246+1</f>
        <v>44451</v>
      </c>
      <c r="B1248" s="89" t="s">
        <v>45</v>
      </c>
      <c r="C1248" s="90">
        <v>0.9</v>
      </c>
      <c r="D1248" s="90">
        <v>0.2</v>
      </c>
      <c r="E1248" s="90">
        <v>6.8</v>
      </c>
      <c r="F1248" s="90">
        <v>7.3</v>
      </c>
      <c r="G1248" s="90">
        <v>7.1</v>
      </c>
      <c r="H1248" s="90">
        <v>8</v>
      </c>
      <c r="I1248" s="90">
        <v>7.5</v>
      </c>
      <c r="J1248" s="90">
        <v>7.6</v>
      </c>
      <c r="K1248" s="90">
        <v>8.5</v>
      </c>
      <c r="L1248" s="90">
        <v>7.2</v>
      </c>
      <c r="M1248" s="90">
        <v>7.8</v>
      </c>
      <c r="N1248" s="90">
        <v>7.9</v>
      </c>
      <c r="O1248" s="90">
        <v>5.7</v>
      </c>
      <c r="P1248" s="90">
        <v>5.7</v>
      </c>
      <c r="Q1248" s="90">
        <v>5.7</v>
      </c>
      <c r="R1248" s="90">
        <v>0.3</v>
      </c>
      <c r="S1248" s="90">
        <v>0.3</v>
      </c>
      <c r="T1248" s="90">
        <v>0.2</v>
      </c>
      <c r="U1248" s="90">
        <v>0.2</v>
      </c>
      <c r="V1248" s="90">
        <v>0.2</v>
      </c>
      <c r="W1248" s="90">
        <v>0.3</v>
      </c>
      <c r="X1248" s="90">
        <v>6.5</v>
      </c>
      <c r="Y1248" s="90">
        <v>6.5</v>
      </c>
      <c r="Z1248" s="90">
        <v>6.4</v>
      </c>
      <c r="AA1248" s="26">
        <f t="shared" si="892"/>
        <v>4.7833333333333341</v>
      </c>
      <c r="AB1248" s="26">
        <f t="shared" si="894"/>
        <v>8.5</v>
      </c>
      <c r="AC1248" s="26">
        <f t="shared" si="895"/>
        <v>0.2</v>
      </c>
      <c r="AD1248" s="26">
        <f t="shared" si="896"/>
        <v>114.80000000000003</v>
      </c>
      <c r="AE1248" s="61">
        <f>IF(SUM(AD1248:AD1249)=0," ",SUM(AD1248:AD1249))</f>
        <v>268.8</v>
      </c>
    </row>
    <row r="1249" spans="1:31" x14ac:dyDescent="0.35">
      <c r="A1249" s="69"/>
      <c r="B1249" s="89" t="s">
        <v>46</v>
      </c>
      <c r="C1249" s="90">
        <v>0.2</v>
      </c>
      <c r="D1249" s="90">
        <v>0</v>
      </c>
      <c r="E1249" s="90">
        <v>10.3</v>
      </c>
      <c r="F1249" s="90">
        <v>11.2</v>
      </c>
      <c r="G1249" s="90">
        <v>10.4</v>
      </c>
      <c r="H1249" s="90">
        <v>12.8</v>
      </c>
      <c r="I1249" s="90">
        <v>11.7</v>
      </c>
      <c r="J1249" s="90">
        <v>12</v>
      </c>
      <c r="K1249" s="90">
        <v>13.7</v>
      </c>
      <c r="L1249" s="90">
        <v>11.3</v>
      </c>
      <c r="M1249" s="90">
        <v>12.2</v>
      </c>
      <c r="N1249" s="90">
        <v>12.5</v>
      </c>
      <c r="O1249" s="90">
        <v>0.9</v>
      </c>
      <c r="P1249" s="90">
        <v>0.1</v>
      </c>
      <c r="Q1249" s="90">
        <v>0.1</v>
      </c>
      <c r="R1249" s="90">
        <v>0.1</v>
      </c>
      <c r="S1249" s="90">
        <v>0.1</v>
      </c>
      <c r="T1249" s="90">
        <v>0.1</v>
      </c>
      <c r="U1249" s="90">
        <v>0.1</v>
      </c>
      <c r="V1249" s="90">
        <v>0.1</v>
      </c>
      <c r="W1249" s="90">
        <v>4.5999999999999996</v>
      </c>
      <c r="X1249" s="90">
        <v>9.9</v>
      </c>
      <c r="Y1249" s="90">
        <v>9.9</v>
      </c>
      <c r="Z1249" s="90">
        <v>9.6999999999999993</v>
      </c>
      <c r="AA1249" s="26">
        <f t="shared" si="892"/>
        <v>6.4166666666666652</v>
      </c>
      <c r="AB1249" s="26">
        <f t="shared" si="894"/>
        <v>13.7</v>
      </c>
      <c r="AC1249" s="26">
        <f t="shared" si="895"/>
        <v>0</v>
      </c>
      <c r="AD1249" s="26">
        <f t="shared" si="896"/>
        <v>153.99999999999997</v>
      </c>
      <c r="AE1249" s="62"/>
    </row>
    <row r="1250" spans="1:31" x14ac:dyDescent="0.35">
      <c r="A1250" s="68">
        <f t="shared" ref="A1250" si="906">A1248+1</f>
        <v>44452</v>
      </c>
      <c r="B1250" s="89" t="s">
        <v>45</v>
      </c>
      <c r="C1250" s="90">
        <v>7</v>
      </c>
      <c r="D1250" s="90">
        <v>7.7</v>
      </c>
      <c r="E1250" s="90">
        <v>7.3</v>
      </c>
      <c r="F1250" s="90">
        <v>7.3</v>
      </c>
      <c r="G1250" s="90">
        <v>6.3</v>
      </c>
      <c r="H1250" s="90">
        <v>6.9</v>
      </c>
      <c r="I1250" s="90">
        <v>6.4</v>
      </c>
      <c r="J1250" s="90">
        <v>6.4</v>
      </c>
      <c r="K1250" s="90">
        <v>6.4</v>
      </c>
      <c r="L1250" s="90">
        <v>4</v>
      </c>
      <c r="M1250" s="90">
        <v>4.0999999999999996</v>
      </c>
      <c r="N1250" s="90">
        <v>4.0999999999999996</v>
      </c>
      <c r="O1250" s="90">
        <v>4.0999999999999996</v>
      </c>
      <c r="P1250" s="90">
        <v>4.0999999999999996</v>
      </c>
      <c r="Q1250" s="90">
        <v>4.0999999999999996</v>
      </c>
      <c r="R1250" s="90">
        <v>0.3</v>
      </c>
      <c r="S1250" s="90">
        <v>0.3</v>
      </c>
      <c r="T1250" s="90">
        <v>0.3</v>
      </c>
      <c r="U1250" s="90">
        <v>0.9</v>
      </c>
      <c r="V1250" s="90">
        <v>0.9</v>
      </c>
      <c r="W1250" s="90">
        <v>4.4000000000000004</v>
      </c>
      <c r="X1250" s="90">
        <v>7</v>
      </c>
      <c r="Y1250" s="90">
        <v>7.6</v>
      </c>
      <c r="Z1250" s="90">
        <v>7.6</v>
      </c>
      <c r="AA1250" s="26">
        <f t="shared" si="892"/>
        <v>4.8124999999999982</v>
      </c>
      <c r="AB1250" s="26">
        <f t="shared" si="894"/>
        <v>7.7</v>
      </c>
      <c r="AC1250" s="26">
        <f t="shared" si="895"/>
        <v>0.3</v>
      </c>
      <c r="AD1250" s="26">
        <f t="shared" si="896"/>
        <v>115.49999999999996</v>
      </c>
      <c r="AE1250" s="61">
        <f>IF(SUM(AD1250:AD1251)=0," ",SUM(AD1250:AD1251))</f>
        <v>238.2999999999999</v>
      </c>
    </row>
    <row r="1251" spans="1:31" x14ac:dyDescent="0.35">
      <c r="A1251" s="69"/>
      <c r="B1251" s="89" t="s">
        <v>46</v>
      </c>
      <c r="C1251" s="90">
        <v>10.5</v>
      </c>
      <c r="D1251" s="90">
        <v>12</v>
      </c>
      <c r="E1251" s="90">
        <v>11.4</v>
      </c>
      <c r="F1251" s="90">
        <v>6.1</v>
      </c>
      <c r="G1251" s="90">
        <v>0.1</v>
      </c>
      <c r="H1251" s="90">
        <v>10.7</v>
      </c>
      <c r="I1251" s="90">
        <v>9.6</v>
      </c>
      <c r="J1251" s="90">
        <v>9.6</v>
      </c>
      <c r="K1251" s="90">
        <v>9.6999999999999993</v>
      </c>
      <c r="L1251" s="90">
        <v>0.1</v>
      </c>
      <c r="M1251" s="90">
        <v>0.1</v>
      </c>
      <c r="N1251" s="90">
        <v>0.1</v>
      </c>
      <c r="O1251" s="90">
        <v>0.1</v>
      </c>
      <c r="P1251" s="90">
        <v>0.1</v>
      </c>
      <c r="Q1251" s="90">
        <v>0.1</v>
      </c>
      <c r="R1251" s="90">
        <v>0.1</v>
      </c>
      <c r="S1251" s="90">
        <v>0.1</v>
      </c>
      <c r="T1251" s="90">
        <v>0.1</v>
      </c>
      <c r="U1251" s="90">
        <v>3.7</v>
      </c>
      <c r="V1251" s="90">
        <v>3.8</v>
      </c>
      <c r="W1251" s="90">
        <v>0</v>
      </c>
      <c r="X1251" s="90">
        <v>10.7</v>
      </c>
      <c r="Y1251" s="90">
        <v>12</v>
      </c>
      <c r="Z1251" s="90">
        <v>12</v>
      </c>
      <c r="AA1251" s="26">
        <f t="shared" si="892"/>
        <v>5.1166666666666645</v>
      </c>
      <c r="AB1251" s="26">
        <f t="shared" si="894"/>
        <v>12</v>
      </c>
      <c r="AC1251" s="26">
        <f t="shared" si="895"/>
        <v>0</v>
      </c>
      <c r="AD1251" s="26">
        <f t="shared" si="896"/>
        <v>122.79999999999995</v>
      </c>
      <c r="AE1251" s="62"/>
    </row>
    <row r="1252" spans="1:31" x14ac:dyDescent="0.35">
      <c r="A1252" s="68">
        <f t="shared" ref="A1252" si="907">A1250+1</f>
        <v>44453</v>
      </c>
      <c r="B1252" s="89" t="s">
        <v>45</v>
      </c>
      <c r="C1252" s="90">
        <v>8.9</v>
      </c>
      <c r="D1252" s="90">
        <v>9</v>
      </c>
      <c r="E1252" s="90">
        <v>9</v>
      </c>
      <c r="F1252" s="90">
        <v>8.8000000000000007</v>
      </c>
      <c r="G1252" s="90">
        <v>8.1999999999999993</v>
      </c>
      <c r="H1252" s="90">
        <v>8.1999999999999993</v>
      </c>
      <c r="I1252" s="90">
        <v>8.4</v>
      </c>
      <c r="J1252" s="90">
        <v>5.9</v>
      </c>
      <c r="K1252" s="90">
        <v>5.8</v>
      </c>
      <c r="L1252" s="90">
        <v>5.8</v>
      </c>
      <c r="M1252" s="90">
        <v>5.4</v>
      </c>
      <c r="N1252" s="90">
        <v>5.6</v>
      </c>
      <c r="O1252" s="90">
        <v>0.9</v>
      </c>
      <c r="P1252" s="90">
        <v>0.3</v>
      </c>
      <c r="Q1252" s="90">
        <v>0.2</v>
      </c>
      <c r="R1252" s="90">
        <v>0.2</v>
      </c>
      <c r="S1252" s="90">
        <v>5.8</v>
      </c>
      <c r="T1252" s="90">
        <v>5.8</v>
      </c>
      <c r="U1252" s="90">
        <v>5.5</v>
      </c>
      <c r="V1252" s="90">
        <v>6</v>
      </c>
      <c r="W1252" s="90">
        <v>7</v>
      </c>
      <c r="X1252" s="90">
        <v>7.1</v>
      </c>
      <c r="Y1252" s="90">
        <v>7.1</v>
      </c>
      <c r="Z1252" s="90">
        <v>7</v>
      </c>
      <c r="AA1252" s="26">
        <f t="shared" si="892"/>
        <v>5.9125000000000005</v>
      </c>
      <c r="AB1252" s="26">
        <f t="shared" si="894"/>
        <v>9</v>
      </c>
      <c r="AC1252" s="26">
        <f t="shared" si="895"/>
        <v>0.2</v>
      </c>
      <c r="AD1252" s="26">
        <f t="shared" si="896"/>
        <v>141.9</v>
      </c>
      <c r="AE1252" s="61">
        <f>IF(SUM(AD1252:AD1253)=0," ",SUM(AD1252:AD1253))</f>
        <v>299.7</v>
      </c>
    </row>
    <row r="1253" spans="1:31" x14ac:dyDescent="0.35">
      <c r="A1253" s="69"/>
      <c r="B1253" s="89" t="s">
        <v>46</v>
      </c>
      <c r="C1253" s="90">
        <v>14.3</v>
      </c>
      <c r="D1253" s="90">
        <v>14.3</v>
      </c>
      <c r="E1253" s="90">
        <v>14.3</v>
      </c>
      <c r="F1253" s="90">
        <v>14.1</v>
      </c>
      <c r="G1253" s="90">
        <v>13.4</v>
      </c>
      <c r="H1253" s="90">
        <v>13.4</v>
      </c>
      <c r="I1253" s="90">
        <v>13.4</v>
      </c>
      <c r="J1253" s="90">
        <v>0.1</v>
      </c>
      <c r="K1253" s="90">
        <v>0.1</v>
      </c>
      <c r="L1253" s="90">
        <v>0.1</v>
      </c>
      <c r="M1253" s="90">
        <v>0.1</v>
      </c>
      <c r="N1253" s="90">
        <v>0.1</v>
      </c>
      <c r="O1253" s="90">
        <v>0.1</v>
      </c>
      <c r="P1253" s="90">
        <v>0.1</v>
      </c>
      <c r="Q1253" s="90">
        <v>0.1</v>
      </c>
      <c r="R1253" s="90">
        <v>0.1</v>
      </c>
      <c r="S1253" s="90">
        <v>5.3</v>
      </c>
      <c r="T1253" s="90">
        <v>5.4</v>
      </c>
      <c r="U1253" s="90">
        <v>5</v>
      </c>
      <c r="V1253" s="90">
        <v>5.6</v>
      </c>
      <c r="W1253" s="90">
        <v>5.9</v>
      </c>
      <c r="X1253" s="90">
        <v>10.9</v>
      </c>
      <c r="Y1253" s="90">
        <v>10.8</v>
      </c>
      <c r="Z1253" s="90">
        <v>10.8</v>
      </c>
      <c r="AA1253" s="26">
        <f t="shared" si="892"/>
        <v>6.5749999999999993</v>
      </c>
      <c r="AB1253" s="26">
        <f t="shared" si="894"/>
        <v>14.3</v>
      </c>
      <c r="AC1253" s="26">
        <f t="shared" si="895"/>
        <v>0.1</v>
      </c>
      <c r="AD1253" s="26">
        <f t="shared" si="896"/>
        <v>157.79999999999998</v>
      </c>
      <c r="AE1253" s="62"/>
    </row>
    <row r="1254" spans="1:31" x14ac:dyDescent="0.35">
      <c r="A1254" s="68">
        <f t="shared" ref="A1254" si="908">A1252+1</f>
        <v>44454</v>
      </c>
      <c r="B1254" s="89" t="s">
        <v>45</v>
      </c>
      <c r="C1254" s="90">
        <v>7.3</v>
      </c>
      <c r="D1254" s="90">
        <v>5.9</v>
      </c>
      <c r="E1254" s="90">
        <v>6.2</v>
      </c>
      <c r="F1254" s="90">
        <v>5.6</v>
      </c>
      <c r="G1254" s="90">
        <v>4.3</v>
      </c>
      <c r="H1254" s="90">
        <v>4.0999999999999996</v>
      </c>
      <c r="I1254" s="90">
        <v>4.5</v>
      </c>
      <c r="J1254" s="90">
        <v>4.5</v>
      </c>
      <c r="K1254" s="90">
        <v>4.4000000000000004</v>
      </c>
      <c r="L1254" s="90">
        <v>4.2</v>
      </c>
      <c r="M1254" s="90">
        <v>4.4000000000000004</v>
      </c>
      <c r="N1254" s="90">
        <v>4.4000000000000004</v>
      </c>
      <c r="O1254" s="90">
        <v>4.2</v>
      </c>
      <c r="P1254" s="90">
        <v>4.0999999999999996</v>
      </c>
      <c r="Q1254" s="90">
        <v>4.0999999999999996</v>
      </c>
      <c r="R1254" s="90">
        <v>4.9000000000000004</v>
      </c>
      <c r="S1254" s="90">
        <v>8.4</v>
      </c>
      <c r="T1254" s="90">
        <v>8.4</v>
      </c>
      <c r="U1254" s="90">
        <v>8.4</v>
      </c>
      <c r="V1254" s="90">
        <v>8.5</v>
      </c>
      <c r="W1254" s="90">
        <v>8.5</v>
      </c>
      <c r="X1254" s="90">
        <v>8.9</v>
      </c>
      <c r="Y1254" s="90">
        <v>9</v>
      </c>
      <c r="Z1254" s="90">
        <v>8.8000000000000007</v>
      </c>
      <c r="AA1254" s="26">
        <f t="shared" si="892"/>
        <v>6.0833333333333348</v>
      </c>
      <c r="AB1254" s="26">
        <f t="shared" si="894"/>
        <v>9</v>
      </c>
      <c r="AC1254" s="26">
        <f t="shared" si="895"/>
        <v>4.0999999999999996</v>
      </c>
      <c r="AD1254" s="26">
        <f t="shared" si="896"/>
        <v>146.00000000000003</v>
      </c>
      <c r="AE1254" s="61">
        <f>IF(SUM(AD1254:AD1255)=0," ",SUM(AD1254:AD1255))</f>
        <v>288</v>
      </c>
    </row>
    <row r="1255" spans="1:31" x14ac:dyDescent="0.35">
      <c r="A1255" s="69"/>
      <c r="B1255" s="89" t="s">
        <v>46</v>
      </c>
      <c r="C1255" s="90">
        <v>11.2</v>
      </c>
      <c r="D1255" s="90">
        <v>8.6999999999999993</v>
      </c>
      <c r="E1255" s="90">
        <v>5.3</v>
      </c>
      <c r="F1255" s="90">
        <v>5.3</v>
      </c>
      <c r="G1255" s="90">
        <v>0.1</v>
      </c>
      <c r="H1255" s="90">
        <v>0.1</v>
      </c>
      <c r="I1255" s="90">
        <v>0.1</v>
      </c>
      <c r="J1255" s="90">
        <v>0.1</v>
      </c>
      <c r="K1255" s="90">
        <v>0.1</v>
      </c>
      <c r="L1255" s="90">
        <v>0.1</v>
      </c>
      <c r="M1255" s="90">
        <v>0.1</v>
      </c>
      <c r="N1255" s="90">
        <v>0.1</v>
      </c>
      <c r="O1255" s="90">
        <v>0.1</v>
      </c>
      <c r="P1255" s="90">
        <v>0.1</v>
      </c>
      <c r="Q1255" s="90">
        <v>0.1</v>
      </c>
      <c r="R1255" s="90">
        <v>0.1</v>
      </c>
      <c r="S1255" s="90">
        <v>13.5</v>
      </c>
      <c r="T1255" s="90">
        <v>13.4</v>
      </c>
      <c r="U1255" s="90">
        <v>13.7</v>
      </c>
      <c r="V1255" s="90">
        <v>13.7</v>
      </c>
      <c r="W1255" s="90">
        <v>13.6</v>
      </c>
      <c r="X1255" s="90">
        <v>14.3</v>
      </c>
      <c r="Y1255" s="90">
        <v>14</v>
      </c>
      <c r="Z1255" s="90">
        <v>14.1</v>
      </c>
      <c r="AA1255" s="26">
        <f t="shared" si="892"/>
        <v>5.916666666666667</v>
      </c>
      <c r="AB1255" s="26">
        <f t="shared" si="894"/>
        <v>14.3</v>
      </c>
      <c r="AC1255" s="26">
        <f t="shared" si="895"/>
        <v>0.1</v>
      </c>
      <c r="AD1255" s="26">
        <f t="shared" si="896"/>
        <v>142</v>
      </c>
      <c r="AE1255" s="62"/>
    </row>
    <row r="1256" spans="1:31" x14ac:dyDescent="0.35">
      <c r="A1256" s="68">
        <f t="shared" ref="A1256" si="909">A1254+1</f>
        <v>44455</v>
      </c>
      <c r="B1256" s="89" t="s">
        <v>45</v>
      </c>
      <c r="C1256" s="90">
        <v>7.4</v>
      </c>
      <c r="D1256" s="90">
        <v>7</v>
      </c>
      <c r="E1256" s="90">
        <v>7</v>
      </c>
      <c r="F1256" s="90">
        <v>5.2</v>
      </c>
      <c r="G1256" s="90">
        <v>5.3</v>
      </c>
      <c r="H1256" s="90">
        <v>0.3</v>
      </c>
      <c r="I1256" s="90">
        <v>0.2</v>
      </c>
      <c r="J1256" s="90">
        <v>0.2</v>
      </c>
      <c r="K1256" s="90">
        <v>0.2</v>
      </c>
      <c r="L1256" s="90">
        <v>0.2</v>
      </c>
      <c r="M1256" s="90">
        <v>0.2</v>
      </c>
      <c r="N1256" s="90">
        <v>0.2</v>
      </c>
      <c r="O1256" s="90">
        <v>0.2</v>
      </c>
      <c r="P1256" s="90">
        <v>0.8</v>
      </c>
      <c r="Q1256" s="90">
        <v>7.5</v>
      </c>
      <c r="R1256" s="90">
        <v>7.5</v>
      </c>
      <c r="S1256" s="90">
        <v>7.8</v>
      </c>
      <c r="T1256" s="90">
        <v>8</v>
      </c>
      <c r="U1256" s="90">
        <v>8.6999999999999993</v>
      </c>
      <c r="V1256" s="90">
        <v>8.1999999999999993</v>
      </c>
      <c r="W1256" s="90">
        <v>8.1999999999999993</v>
      </c>
      <c r="X1256" s="90">
        <v>8.1999999999999993</v>
      </c>
      <c r="Y1256" s="90">
        <v>8</v>
      </c>
      <c r="Z1256" s="90">
        <v>7.3</v>
      </c>
      <c r="AA1256" s="26">
        <f t="shared" si="892"/>
        <v>4.741666666666668</v>
      </c>
      <c r="AB1256" s="26">
        <f t="shared" si="894"/>
        <v>8.6999999999999993</v>
      </c>
      <c r="AC1256" s="26">
        <f t="shared" si="895"/>
        <v>0.2</v>
      </c>
      <c r="AD1256" s="26">
        <f t="shared" si="896"/>
        <v>113.80000000000003</v>
      </c>
      <c r="AE1256" s="61">
        <f>IF(SUM(AD1256:AD1257)=0," ",SUM(AD1256:AD1257))</f>
        <v>274.90000000000003</v>
      </c>
    </row>
    <row r="1257" spans="1:31" x14ac:dyDescent="0.35">
      <c r="A1257" s="69"/>
      <c r="B1257" s="89" t="s">
        <v>46</v>
      </c>
      <c r="C1257" s="90">
        <v>11.5</v>
      </c>
      <c r="D1257" s="90">
        <v>10.7</v>
      </c>
      <c r="E1257" s="90">
        <v>11</v>
      </c>
      <c r="F1257" s="90">
        <v>0.8</v>
      </c>
      <c r="G1257" s="90">
        <v>0</v>
      </c>
      <c r="H1257" s="90">
        <v>0.1</v>
      </c>
      <c r="I1257" s="90">
        <v>0.1</v>
      </c>
      <c r="J1257" s="90">
        <v>0.1</v>
      </c>
      <c r="K1257" s="90">
        <v>0.1</v>
      </c>
      <c r="L1257" s="90">
        <v>0.1</v>
      </c>
      <c r="M1257" s="90">
        <v>0.1</v>
      </c>
      <c r="N1257" s="90">
        <v>0.1</v>
      </c>
      <c r="O1257" s="90">
        <v>0.1</v>
      </c>
      <c r="P1257" s="90">
        <v>0.1</v>
      </c>
      <c r="Q1257" s="90">
        <v>12</v>
      </c>
      <c r="R1257" s="90">
        <v>12.2</v>
      </c>
      <c r="S1257" s="90">
        <v>12.5</v>
      </c>
      <c r="T1257" s="90">
        <v>12.3</v>
      </c>
      <c r="U1257" s="90">
        <v>13.9</v>
      </c>
      <c r="V1257" s="90">
        <v>13.2</v>
      </c>
      <c r="W1257" s="90">
        <v>13</v>
      </c>
      <c r="X1257" s="90">
        <v>13.1</v>
      </c>
      <c r="Y1257" s="90">
        <v>12.7</v>
      </c>
      <c r="Z1257" s="90">
        <v>11.3</v>
      </c>
      <c r="AA1257" s="26">
        <f t="shared" si="892"/>
        <v>6.7125000000000012</v>
      </c>
      <c r="AB1257" s="26">
        <f t="shared" si="894"/>
        <v>13.9</v>
      </c>
      <c r="AC1257" s="26">
        <f t="shared" si="895"/>
        <v>0</v>
      </c>
      <c r="AD1257" s="26">
        <f t="shared" si="896"/>
        <v>161.10000000000002</v>
      </c>
      <c r="AE1257" s="62"/>
    </row>
    <row r="1258" spans="1:31" x14ac:dyDescent="0.35">
      <c r="A1258" s="68">
        <f t="shared" ref="A1258" si="910">A1256+1</f>
        <v>44456</v>
      </c>
      <c r="B1258" s="89" t="s">
        <v>45</v>
      </c>
      <c r="C1258" s="90">
        <v>7.6</v>
      </c>
      <c r="D1258" s="90">
        <v>6</v>
      </c>
      <c r="E1258" s="90">
        <v>5.4</v>
      </c>
      <c r="F1258" s="90">
        <v>4.9000000000000004</v>
      </c>
      <c r="G1258" s="90">
        <v>0.8</v>
      </c>
      <c r="H1258" s="90">
        <v>4.3</v>
      </c>
      <c r="I1258" s="90">
        <v>4.3</v>
      </c>
      <c r="J1258" s="90">
        <v>4.3</v>
      </c>
      <c r="K1258" s="90">
        <v>4.2</v>
      </c>
      <c r="L1258" s="90">
        <v>4.0999999999999996</v>
      </c>
      <c r="M1258" s="90">
        <v>4.0999999999999996</v>
      </c>
      <c r="N1258" s="90">
        <v>4.0999999999999996</v>
      </c>
      <c r="O1258" s="90">
        <v>5.8</v>
      </c>
      <c r="P1258" s="90">
        <v>5.2</v>
      </c>
      <c r="Q1258" s="90">
        <v>8</v>
      </c>
      <c r="R1258" s="90">
        <v>8.5</v>
      </c>
      <c r="S1258" s="90">
        <v>8.5</v>
      </c>
      <c r="T1258" s="90">
        <v>8.8000000000000007</v>
      </c>
      <c r="U1258" s="90">
        <v>8.9</v>
      </c>
      <c r="V1258" s="90">
        <v>8.9</v>
      </c>
      <c r="W1258" s="90">
        <v>8.9</v>
      </c>
      <c r="X1258" s="90">
        <v>8.3000000000000007</v>
      </c>
      <c r="Y1258" s="90">
        <v>8.3000000000000007</v>
      </c>
      <c r="Z1258" s="90">
        <v>8.4</v>
      </c>
      <c r="AA1258" s="26">
        <f t="shared" si="892"/>
        <v>6.2750000000000012</v>
      </c>
      <c r="AB1258" s="26">
        <f t="shared" si="894"/>
        <v>8.9</v>
      </c>
      <c r="AC1258" s="26">
        <f t="shared" si="895"/>
        <v>0.8</v>
      </c>
      <c r="AD1258" s="26">
        <f t="shared" si="896"/>
        <v>150.60000000000002</v>
      </c>
      <c r="AE1258" s="61">
        <f>IF(SUM(AD1258:AD1259)=0," ",SUM(AD1258:AD1259))</f>
        <v>296.30000000000007</v>
      </c>
    </row>
    <row r="1259" spans="1:31" x14ac:dyDescent="0.35">
      <c r="A1259" s="69"/>
      <c r="B1259" s="89" t="s">
        <v>46</v>
      </c>
      <c r="C1259" s="90">
        <v>7.1</v>
      </c>
      <c r="D1259" s="90">
        <v>0.8</v>
      </c>
      <c r="E1259" s="90">
        <v>0.1</v>
      </c>
      <c r="F1259" s="90">
        <v>0.1</v>
      </c>
      <c r="G1259" s="90">
        <v>0.1</v>
      </c>
      <c r="H1259" s="90">
        <v>0.1</v>
      </c>
      <c r="I1259" s="90">
        <v>0.1</v>
      </c>
      <c r="J1259" s="90">
        <v>0.1</v>
      </c>
      <c r="K1259" s="90">
        <v>0.1</v>
      </c>
      <c r="L1259" s="90">
        <v>0.1</v>
      </c>
      <c r="M1259" s="90">
        <v>0.1</v>
      </c>
      <c r="N1259" s="90">
        <v>0.1</v>
      </c>
      <c r="O1259" s="90">
        <v>0.1</v>
      </c>
      <c r="P1259" s="90">
        <v>0.1</v>
      </c>
      <c r="Q1259" s="90">
        <v>13</v>
      </c>
      <c r="R1259" s="90">
        <v>13.4</v>
      </c>
      <c r="S1259" s="90">
        <v>13.4</v>
      </c>
      <c r="T1259" s="90">
        <v>14.2</v>
      </c>
      <c r="U1259" s="90">
        <v>14.3</v>
      </c>
      <c r="V1259" s="90">
        <v>14.2</v>
      </c>
      <c r="W1259" s="90">
        <v>14.2</v>
      </c>
      <c r="X1259" s="90">
        <v>13.2</v>
      </c>
      <c r="Y1259" s="90">
        <v>13.3</v>
      </c>
      <c r="Z1259" s="90">
        <v>13.4</v>
      </c>
      <c r="AA1259" s="26">
        <f t="shared" si="892"/>
        <v>6.0708333333333337</v>
      </c>
      <c r="AB1259" s="26">
        <f t="shared" si="894"/>
        <v>14.3</v>
      </c>
      <c r="AC1259" s="26">
        <f t="shared" si="895"/>
        <v>0.1</v>
      </c>
      <c r="AD1259" s="26">
        <f t="shared" si="896"/>
        <v>145.70000000000002</v>
      </c>
      <c r="AE1259" s="62"/>
    </row>
    <row r="1260" spans="1:31" x14ac:dyDescent="0.35">
      <c r="A1260" s="68">
        <f t="shared" ref="A1260" si="911">A1258+1</f>
        <v>44457</v>
      </c>
      <c r="B1260" s="89" t="s">
        <v>45</v>
      </c>
      <c r="C1260" s="90">
        <v>5.6</v>
      </c>
      <c r="D1260" s="90">
        <v>5.4</v>
      </c>
      <c r="E1260" s="90">
        <v>5.4</v>
      </c>
      <c r="F1260" s="90">
        <v>5.4</v>
      </c>
      <c r="G1260" s="90">
        <v>0.2</v>
      </c>
      <c r="H1260" s="90">
        <v>0.2</v>
      </c>
      <c r="I1260" s="90">
        <v>0.2</v>
      </c>
      <c r="J1260" s="90">
        <v>0.2</v>
      </c>
      <c r="K1260" s="90">
        <v>1.5</v>
      </c>
      <c r="L1260" s="90">
        <v>7.1</v>
      </c>
      <c r="M1260" s="90">
        <v>7.1</v>
      </c>
      <c r="N1260" s="90">
        <v>7.2</v>
      </c>
      <c r="O1260" s="90">
        <v>8.6999999999999993</v>
      </c>
      <c r="P1260" s="90">
        <v>8.6</v>
      </c>
      <c r="Q1260" s="90">
        <v>8.6</v>
      </c>
      <c r="R1260" s="90">
        <v>8.6</v>
      </c>
      <c r="S1260" s="90">
        <v>1.8</v>
      </c>
      <c r="T1260" s="90">
        <v>1.8</v>
      </c>
      <c r="U1260" s="90">
        <v>1.8</v>
      </c>
      <c r="V1260" s="90">
        <v>1.8</v>
      </c>
      <c r="W1260" s="90">
        <v>0.9</v>
      </c>
      <c r="X1260" s="90">
        <v>0.9</v>
      </c>
      <c r="Y1260" s="90">
        <v>0.9</v>
      </c>
      <c r="Z1260" s="90">
        <v>0.9</v>
      </c>
      <c r="AA1260" s="26">
        <f t="shared" si="892"/>
        <v>3.7833333333333337</v>
      </c>
      <c r="AB1260" s="26">
        <f t="shared" si="894"/>
        <v>8.6999999999999993</v>
      </c>
      <c r="AC1260" s="26">
        <f t="shared" si="895"/>
        <v>0.2</v>
      </c>
      <c r="AD1260" s="26">
        <f t="shared" si="896"/>
        <v>90.800000000000011</v>
      </c>
      <c r="AE1260" s="61">
        <f>IF(SUM(AD1260:AD1261)=0," ",SUM(AD1260:AD1261))</f>
        <v>241.71000000000004</v>
      </c>
    </row>
    <row r="1261" spans="1:31" x14ac:dyDescent="0.35">
      <c r="A1261" s="69"/>
      <c r="B1261" s="89" t="s">
        <v>46</v>
      </c>
      <c r="C1261" s="90">
        <v>0.2</v>
      </c>
      <c r="D1261" s="90">
        <v>0.1</v>
      </c>
      <c r="E1261" s="90">
        <v>0.1</v>
      </c>
      <c r="F1261" s="90">
        <v>0.01</v>
      </c>
      <c r="G1261" s="90">
        <v>0</v>
      </c>
      <c r="H1261" s="90">
        <v>0</v>
      </c>
      <c r="I1261" s="90">
        <v>0</v>
      </c>
      <c r="J1261" s="90">
        <v>0</v>
      </c>
      <c r="K1261" s="90">
        <v>4</v>
      </c>
      <c r="L1261" s="90">
        <v>11.2</v>
      </c>
      <c r="M1261" s="90">
        <v>11</v>
      </c>
      <c r="N1261" s="90">
        <v>11</v>
      </c>
      <c r="O1261" s="90">
        <v>14</v>
      </c>
      <c r="P1261" s="90">
        <v>14</v>
      </c>
      <c r="Q1261" s="90">
        <v>14</v>
      </c>
      <c r="R1261" s="90">
        <v>13.7</v>
      </c>
      <c r="S1261" s="90">
        <v>10.7</v>
      </c>
      <c r="T1261" s="90">
        <v>10.8</v>
      </c>
      <c r="U1261" s="90">
        <v>10.9</v>
      </c>
      <c r="V1261" s="90">
        <v>10.8</v>
      </c>
      <c r="W1261" s="90">
        <v>4</v>
      </c>
      <c r="X1261" s="90">
        <v>3.6</v>
      </c>
      <c r="Y1261" s="90">
        <v>3.4</v>
      </c>
      <c r="Z1261" s="90">
        <v>3.4</v>
      </c>
      <c r="AA1261" s="26">
        <f t="shared" si="892"/>
        <v>6.2879166666666677</v>
      </c>
      <c r="AB1261" s="26">
        <f t="shared" si="894"/>
        <v>14</v>
      </c>
      <c r="AC1261" s="26">
        <f t="shared" si="895"/>
        <v>0</v>
      </c>
      <c r="AD1261" s="26">
        <f t="shared" si="896"/>
        <v>150.91000000000003</v>
      </c>
      <c r="AE1261" s="62"/>
    </row>
    <row r="1262" spans="1:31" x14ac:dyDescent="0.35">
      <c r="A1262" s="68">
        <f t="shared" ref="A1262" si="912">A1260+1</f>
        <v>44458</v>
      </c>
      <c r="B1262" s="89" t="s">
        <v>45</v>
      </c>
      <c r="C1262" s="90">
        <v>0.9</v>
      </c>
      <c r="D1262" s="90">
        <v>0.9</v>
      </c>
      <c r="E1262" s="90">
        <v>0.9</v>
      </c>
      <c r="F1262" s="90">
        <v>0.9</v>
      </c>
      <c r="G1262" s="90">
        <v>0.9</v>
      </c>
      <c r="H1262" s="90">
        <v>0.9</v>
      </c>
      <c r="I1262" s="90">
        <v>1</v>
      </c>
      <c r="J1262" s="90">
        <v>6.9</v>
      </c>
      <c r="K1262" s="90">
        <v>7.2</v>
      </c>
      <c r="L1262" s="90">
        <v>7.3</v>
      </c>
      <c r="M1262" s="90">
        <v>8.1</v>
      </c>
      <c r="N1262" s="90">
        <v>8.1</v>
      </c>
      <c r="O1262" s="90">
        <v>8.1</v>
      </c>
      <c r="P1262" s="90">
        <v>8</v>
      </c>
      <c r="Q1262" s="90">
        <v>7.6</v>
      </c>
      <c r="R1262" s="90">
        <v>1.1000000000000001</v>
      </c>
      <c r="S1262" s="90">
        <v>1.1000000000000001</v>
      </c>
      <c r="T1262" s="90">
        <v>1</v>
      </c>
      <c r="U1262" s="90">
        <v>1</v>
      </c>
      <c r="V1262" s="90">
        <v>1</v>
      </c>
      <c r="W1262" s="90">
        <v>0.2</v>
      </c>
      <c r="X1262" s="90">
        <v>0.2</v>
      </c>
      <c r="Y1262" s="90">
        <v>0.2</v>
      </c>
      <c r="Z1262" s="90">
        <v>0.2</v>
      </c>
      <c r="AA1262" s="26">
        <f t="shared" si="892"/>
        <v>3.0708333333333333</v>
      </c>
      <c r="AB1262" s="26">
        <f t="shared" si="894"/>
        <v>8.1</v>
      </c>
      <c r="AC1262" s="26">
        <f t="shared" si="895"/>
        <v>0.2</v>
      </c>
      <c r="AD1262" s="26">
        <f t="shared" si="896"/>
        <v>73.7</v>
      </c>
      <c r="AE1262" s="61">
        <f>IF(SUM(AD1262:AD1263)=0," ",SUM(AD1262:AD1263))</f>
        <v>229</v>
      </c>
    </row>
    <row r="1263" spans="1:31" x14ac:dyDescent="0.35">
      <c r="A1263" s="69"/>
      <c r="B1263" s="89" t="s">
        <v>46</v>
      </c>
      <c r="C1263" s="90">
        <v>3.8</v>
      </c>
      <c r="D1263" s="90">
        <v>3.7</v>
      </c>
      <c r="E1263" s="90">
        <v>3.8</v>
      </c>
      <c r="F1263" s="90">
        <v>3.7</v>
      </c>
      <c r="G1263" s="90">
        <v>3.7</v>
      </c>
      <c r="H1263" s="90">
        <v>3.8</v>
      </c>
      <c r="I1263" s="90">
        <v>3.9</v>
      </c>
      <c r="J1263" s="90">
        <v>10.5</v>
      </c>
      <c r="K1263" s="90">
        <v>11.2</v>
      </c>
      <c r="L1263" s="90">
        <v>11.4</v>
      </c>
      <c r="M1263" s="90">
        <v>12.8</v>
      </c>
      <c r="N1263" s="90">
        <v>12.8</v>
      </c>
      <c r="O1263" s="90">
        <v>12.7</v>
      </c>
      <c r="P1263" s="90">
        <v>12.8</v>
      </c>
      <c r="Q1263" s="90">
        <v>11.9</v>
      </c>
      <c r="R1263" s="90">
        <v>10.6</v>
      </c>
      <c r="S1263" s="90">
        <v>10.6</v>
      </c>
      <c r="T1263" s="90">
        <v>3.8</v>
      </c>
      <c r="U1263" s="90">
        <v>3.8</v>
      </c>
      <c r="V1263" s="90">
        <v>3.8</v>
      </c>
      <c r="W1263" s="90">
        <v>0.1</v>
      </c>
      <c r="X1263" s="90">
        <v>0.1</v>
      </c>
      <c r="Y1263" s="90">
        <v>0</v>
      </c>
      <c r="Z1263" s="90">
        <v>0</v>
      </c>
      <c r="AA1263" s="26">
        <f t="shared" si="892"/>
        <v>6.4708333333333341</v>
      </c>
      <c r="AB1263" s="26">
        <f t="shared" si="894"/>
        <v>12.8</v>
      </c>
      <c r="AC1263" s="26">
        <f t="shared" si="895"/>
        <v>0</v>
      </c>
      <c r="AD1263" s="26">
        <f t="shared" si="896"/>
        <v>155.30000000000001</v>
      </c>
      <c r="AE1263" s="62"/>
    </row>
    <row r="1264" spans="1:31" x14ac:dyDescent="0.35">
      <c r="A1264" s="68">
        <f t="shared" ref="A1264" si="913">A1262+1</f>
        <v>44459</v>
      </c>
      <c r="B1264" s="89" t="s">
        <v>45</v>
      </c>
      <c r="C1264" s="90">
        <v>0.2</v>
      </c>
      <c r="D1264" s="90">
        <v>5.6</v>
      </c>
      <c r="E1264" s="90">
        <v>8.4</v>
      </c>
      <c r="F1264" s="90">
        <v>8.5</v>
      </c>
      <c r="G1264" s="90">
        <v>7</v>
      </c>
      <c r="H1264" s="90">
        <v>6.9</v>
      </c>
      <c r="I1264" s="90">
        <v>7.4</v>
      </c>
      <c r="J1264" s="90">
        <v>7.9</v>
      </c>
      <c r="K1264" s="90">
        <v>6.7</v>
      </c>
      <c r="L1264" s="90">
        <v>6.9</v>
      </c>
      <c r="M1264" s="90">
        <v>6.8</v>
      </c>
      <c r="N1264" s="90">
        <v>6.6</v>
      </c>
      <c r="O1264" s="90">
        <v>6.7</v>
      </c>
      <c r="P1264" s="90">
        <v>0.3</v>
      </c>
      <c r="Q1264" s="90">
        <v>0.2</v>
      </c>
      <c r="R1264" s="90">
        <v>0.2</v>
      </c>
      <c r="S1264" s="90">
        <v>0.9</v>
      </c>
      <c r="T1264" s="90">
        <v>1</v>
      </c>
      <c r="U1264" s="90">
        <v>1</v>
      </c>
      <c r="V1264" s="90">
        <v>0.9</v>
      </c>
      <c r="W1264" s="90">
        <v>1</v>
      </c>
      <c r="X1264" s="90">
        <v>4.2</v>
      </c>
      <c r="Y1264" s="90">
        <v>4.5999999999999996</v>
      </c>
      <c r="Z1264" s="90">
        <v>5</v>
      </c>
      <c r="AA1264" s="26">
        <f t="shared" si="892"/>
        <v>4.3708333333333336</v>
      </c>
      <c r="AB1264" s="26">
        <f t="shared" si="894"/>
        <v>8.5</v>
      </c>
      <c r="AC1264" s="26">
        <f t="shared" si="895"/>
        <v>0.2</v>
      </c>
      <c r="AD1264" s="26">
        <f t="shared" si="896"/>
        <v>104.9</v>
      </c>
      <c r="AE1264" s="61">
        <f>IF(SUM(AD1264:AD1265)=0," ",SUM(AD1264:AD1265))</f>
        <v>247.99999999999997</v>
      </c>
    </row>
    <row r="1265" spans="1:31" x14ac:dyDescent="0.35">
      <c r="A1265" s="69"/>
      <c r="B1265" s="89" t="s">
        <v>46</v>
      </c>
      <c r="C1265" s="90">
        <v>0</v>
      </c>
      <c r="D1265" s="90">
        <v>3.7</v>
      </c>
      <c r="E1265" s="90">
        <v>13.4</v>
      </c>
      <c r="F1265" s="90">
        <v>13.4</v>
      </c>
      <c r="G1265" s="90">
        <v>10.5</v>
      </c>
      <c r="H1265" s="90">
        <v>10.3</v>
      </c>
      <c r="I1265" s="90">
        <v>11.2</v>
      </c>
      <c r="J1265" s="90">
        <v>12.1</v>
      </c>
      <c r="K1265" s="90">
        <v>10.199999999999999</v>
      </c>
      <c r="L1265" s="90">
        <v>10.5</v>
      </c>
      <c r="M1265" s="90">
        <v>10</v>
      </c>
      <c r="N1265" s="90">
        <v>10</v>
      </c>
      <c r="O1265" s="90">
        <v>10</v>
      </c>
      <c r="P1265" s="90">
        <v>0</v>
      </c>
      <c r="Q1265" s="90">
        <v>0</v>
      </c>
      <c r="R1265" s="90">
        <v>0</v>
      </c>
      <c r="S1265" s="90">
        <v>3.4</v>
      </c>
      <c r="T1265" s="90">
        <v>3.6</v>
      </c>
      <c r="U1265" s="90">
        <v>3.7</v>
      </c>
      <c r="V1265" s="90">
        <v>3.5</v>
      </c>
      <c r="W1265" s="90">
        <v>3.5</v>
      </c>
      <c r="X1265" s="90">
        <v>0.1</v>
      </c>
      <c r="Y1265" s="90">
        <v>0</v>
      </c>
      <c r="Z1265" s="90">
        <v>0</v>
      </c>
      <c r="AA1265" s="26">
        <f t="shared" si="892"/>
        <v>5.9624999999999986</v>
      </c>
      <c r="AB1265" s="26">
        <f t="shared" si="894"/>
        <v>13.4</v>
      </c>
      <c r="AC1265" s="26">
        <f t="shared" si="895"/>
        <v>0</v>
      </c>
      <c r="AD1265" s="26">
        <f t="shared" si="896"/>
        <v>143.09999999999997</v>
      </c>
      <c r="AE1265" s="62"/>
    </row>
    <row r="1266" spans="1:31" x14ac:dyDescent="0.35">
      <c r="A1266" s="68">
        <f t="shared" ref="A1266" si="914">A1264+1</f>
        <v>44460</v>
      </c>
      <c r="B1266" s="89" t="s">
        <v>45</v>
      </c>
      <c r="C1266" s="90">
        <v>6</v>
      </c>
      <c r="D1266" s="90">
        <v>7.4</v>
      </c>
      <c r="E1266" s="90">
        <v>7.2</v>
      </c>
      <c r="F1266" s="90">
        <v>8.4</v>
      </c>
      <c r="G1266" s="90">
        <v>8.6</v>
      </c>
      <c r="H1266" s="90">
        <v>8.1999999999999993</v>
      </c>
      <c r="I1266" s="90">
        <v>6.8</v>
      </c>
      <c r="J1266" s="90">
        <v>6.9</v>
      </c>
      <c r="K1266" s="90">
        <v>6.8</v>
      </c>
      <c r="L1266" s="90">
        <v>0.9</v>
      </c>
      <c r="M1266" s="90">
        <v>0.9</v>
      </c>
      <c r="N1266" s="90">
        <v>0.9</v>
      </c>
      <c r="O1266" s="90">
        <v>0.3</v>
      </c>
      <c r="P1266" s="90">
        <v>0.3</v>
      </c>
      <c r="Q1266" s="90">
        <v>0.3</v>
      </c>
      <c r="R1266" s="90">
        <v>0.2</v>
      </c>
      <c r="S1266" s="90">
        <v>0.2</v>
      </c>
      <c r="T1266" s="90">
        <v>0.3</v>
      </c>
      <c r="U1266" s="90">
        <v>0.2</v>
      </c>
      <c r="V1266" s="90">
        <v>5.8</v>
      </c>
      <c r="W1266" s="90">
        <v>6.4</v>
      </c>
      <c r="X1266" s="90">
        <v>6.4</v>
      </c>
      <c r="Y1266" s="90">
        <v>6.4</v>
      </c>
      <c r="Z1266" s="90">
        <v>6.6</v>
      </c>
      <c r="AA1266" s="26">
        <f t="shared" si="892"/>
        <v>4.2666666666666675</v>
      </c>
      <c r="AB1266" s="26">
        <f t="shared" si="894"/>
        <v>8.6</v>
      </c>
      <c r="AC1266" s="26">
        <f t="shared" si="895"/>
        <v>0.2</v>
      </c>
      <c r="AD1266" s="26">
        <f t="shared" si="896"/>
        <v>102.40000000000002</v>
      </c>
      <c r="AE1266" s="61">
        <f>IF(SUM(AD1266:AD1267)=0," ",SUM(AD1266:AD1267))</f>
        <v>254</v>
      </c>
    </row>
    <row r="1267" spans="1:31" x14ac:dyDescent="0.35">
      <c r="A1267" s="69"/>
      <c r="B1267" s="89" t="s">
        <v>46</v>
      </c>
      <c r="C1267" s="90">
        <v>4.7</v>
      </c>
      <c r="D1267" s="90">
        <v>11.2</v>
      </c>
      <c r="E1267" s="90">
        <v>11.1</v>
      </c>
      <c r="F1267" s="90">
        <v>13.1</v>
      </c>
      <c r="G1267" s="90">
        <v>13.7</v>
      </c>
      <c r="H1267" s="90">
        <v>13</v>
      </c>
      <c r="I1267" s="90">
        <v>10.199999999999999</v>
      </c>
      <c r="J1267" s="90">
        <v>10.3</v>
      </c>
      <c r="K1267" s="90">
        <v>10.199999999999999</v>
      </c>
      <c r="L1267" s="90">
        <v>4.5</v>
      </c>
      <c r="M1267" s="90">
        <v>4.7</v>
      </c>
      <c r="N1267" s="90">
        <v>4.8</v>
      </c>
      <c r="O1267" s="90">
        <v>4.8</v>
      </c>
      <c r="P1267" s="90">
        <v>4.8</v>
      </c>
      <c r="Q1267" s="90">
        <v>0.7</v>
      </c>
      <c r="R1267" s="90">
        <v>0</v>
      </c>
      <c r="S1267" s="90">
        <v>0</v>
      </c>
      <c r="T1267" s="90">
        <v>0.1</v>
      </c>
      <c r="U1267" s="90">
        <v>0</v>
      </c>
      <c r="V1267" s="90">
        <v>5.5</v>
      </c>
      <c r="W1267" s="90">
        <v>6</v>
      </c>
      <c r="X1267" s="90">
        <v>6</v>
      </c>
      <c r="Y1267" s="90">
        <v>6.2</v>
      </c>
      <c r="Z1267" s="90">
        <v>6</v>
      </c>
      <c r="AA1267" s="26">
        <f t="shared" si="892"/>
        <v>6.3166666666666655</v>
      </c>
      <c r="AB1267" s="26">
        <f t="shared" si="894"/>
        <v>13.7</v>
      </c>
      <c r="AC1267" s="26">
        <f t="shared" si="895"/>
        <v>0</v>
      </c>
      <c r="AD1267" s="26">
        <f t="shared" si="896"/>
        <v>151.59999999999997</v>
      </c>
      <c r="AE1267" s="62"/>
    </row>
    <row r="1268" spans="1:31" x14ac:dyDescent="0.35">
      <c r="A1268" s="68">
        <f t="shared" ref="A1268" si="915">A1266+1</f>
        <v>44461</v>
      </c>
      <c r="B1268" s="89" t="s">
        <v>45</v>
      </c>
      <c r="C1268" s="90">
        <v>7</v>
      </c>
      <c r="D1268" s="90">
        <v>7</v>
      </c>
      <c r="E1268" s="90">
        <v>6.9</v>
      </c>
      <c r="F1268" s="90">
        <v>7.3</v>
      </c>
      <c r="G1268" s="90">
        <v>6.9</v>
      </c>
      <c r="H1268" s="90">
        <v>8.3000000000000007</v>
      </c>
      <c r="I1268" s="90">
        <v>7.1</v>
      </c>
      <c r="J1268" s="90">
        <v>5.8</v>
      </c>
      <c r="K1268" s="90">
        <v>4.5999999999999996</v>
      </c>
      <c r="L1268" s="90">
        <v>4.7</v>
      </c>
      <c r="M1268" s="90">
        <v>4.8</v>
      </c>
      <c r="N1268" s="90">
        <v>4.8</v>
      </c>
      <c r="O1268" s="90">
        <v>4.8</v>
      </c>
      <c r="P1268" s="90">
        <v>4.7</v>
      </c>
      <c r="Q1268" s="90">
        <v>4.7</v>
      </c>
      <c r="R1268" s="90">
        <v>4.4000000000000004</v>
      </c>
      <c r="S1268" s="90">
        <v>4.3</v>
      </c>
      <c r="T1268" s="90">
        <v>0.2</v>
      </c>
      <c r="U1268" s="90">
        <v>0.2</v>
      </c>
      <c r="V1268" s="90">
        <v>7.8</v>
      </c>
      <c r="W1268" s="90">
        <v>6.7</v>
      </c>
      <c r="X1268" s="90">
        <v>7.2</v>
      </c>
      <c r="Y1268" s="90">
        <v>8</v>
      </c>
      <c r="Z1268" s="90">
        <v>9</v>
      </c>
      <c r="AA1268" s="26">
        <f t="shared" si="892"/>
        <v>5.7166666666666677</v>
      </c>
      <c r="AB1268" s="26">
        <f t="shared" si="894"/>
        <v>9</v>
      </c>
      <c r="AC1268" s="26">
        <f t="shared" si="895"/>
        <v>0.2</v>
      </c>
      <c r="AD1268" s="26">
        <f t="shared" si="896"/>
        <v>137.20000000000002</v>
      </c>
      <c r="AE1268" s="61">
        <f>IF(SUM(AD1268:AD1269)=0," ",SUM(AD1268:AD1269))</f>
        <v>264.5</v>
      </c>
    </row>
    <row r="1269" spans="1:31" x14ac:dyDescent="0.35">
      <c r="A1269" s="69"/>
      <c r="B1269" s="89" t="s">
        <v>46</v>
      </c>
      <c r="C1269" s="90">
        <v>6.6</v>
      </c>
      <c r="D1269" s="90">
        <v>6.6</v>
      </c>
      <c r="E1269" s="90">
        <v>6.5</v>
      </c>
      <c r="F1269" s="90">
        <v>11.2</v>
      </c>
      <c r="G1269" s="90">
        <v>10.5</v>
      </c>
      <c r="H1269" s="90">
        <v>13.4</v>
      </c>
      <c r="I1269" s="90">
        <v>11.1</v>
      </c>
      <c r="J1269" s="90">
        <v>1.6</v>
      </c>
      <c r="K1269" s="90">
        <v>0</v>
      </c>
      <c r="L1269" s="90">
        <v>0</v>
      </c>
      <c r="M1269" s="90">
        <v>0</v>
      </c>
      <c r="N1269" s="90">
        <v>0</v>
      </c>
      <c r="O1269" s="90">
        <v>0</v>
      </c>
      <c r="P1269" s="90">
        <v>0</v>
      </c>
      <c r="Q1269" s="90">
        <v>0</v>
      </c>
      <c r="R1269" s="90">
        <v>0</v>
      </c>
      <c r="S1269" s="90">
        <v>0</v>
      </c>
      <c r="T1269" s="90">
        <v>0</v>
      </c>
      <c r="U1269" s="90">
        <v>0</v>
      </c>
      <c r="V1269" s="90">
        <v>11.6</v>
      </c>
      <c r="W1269" s="90">
        <v>10</v>
      </c>
      <c r="X1269" s="90">
        <v>11</v>
      </c>
      <c r="Y1269" s="90">
        <v>12.7</v>
      </c>
      <c r="Z1269" s="90">
        <v>14.5</v>
      </c>
      <c r="AA1269" s="26">
        <f t="shared" si="892"/>
        <v>5.3041666666666663</v>
      </c>
      <c r="AB1269" s="26">
        <f t="shared" si="894"/>
        <v>14.5</v>
      </c>
      <c r="AC1269" s="26">
        <f t="shared" si="895"/>
        <v>0</v>
      </c>
      <c r="AD1269" s="26">
        <f t="shared" si="896"/>
        <v>127.29999999999998</v>
      </c>
      <c r="AE1269" s="62"/>
    </row>
    <row r="1270" spans="1:31" x14ac:dyDescent="0.35">
      <c r="A1270" s="68">
        <f t="shared" ref="A1270" si="916">A1268+1</f>
        <v>44462</v>
      </c>
      <c r="B1270" s="89" t="s">
        <v>45</v>
      </c>
      <c r="C1270" s="90">
        <v>9</v>
      </c>
      <c r="D1270" s="90">
        <v>8.4</v>
      </c>
      <c r="E1270" s="90">
        <v>8.3000000000000007</v>
      </c>
      <c r="F1270" s="90">
        <v>7.8</v>
      </c>
      <c r="G1270" s="90">
        <v>7.4</v>
      </c>
      <c r="H1270" s="90">
        <v>5.0999999999999996</v>
      </c>
      <c r="I1270" s="90">
        <v>5.0999999999999996</v>
      </c>
      <c r="J1270" s="90">
        <v>5.0999999999999996</v>
      </c>
      <c r="K1270" s="90">
        <v>0.2</v>
      </c>
      <c r="L1270" s="90">
        <v>0.2</v>
      </c>
      <c r="M1270" s="90">
        <v>0.2</v>
      </c>
      <c r="N1270" s="90">
        <v>0.2</v>
      </c>
      <c r="O1270" s="90">
        <v>0.2</v>
      </c>
      <c r="P1270" s="90">
        <v>4.9000000000000004</v>
      </c>
      <c r="Q1270" s="90">
        <v>0.3</v>
      </c>
      <c r="R1270" s="90">
        <v>5.3</v>
      </c>
      <c r="S1270" s="90">
        <v>5.4</v>
      </c>
      <c r="T1270" s="90">
        <v>5.3</v>
      </c>
      <c r="U1270" s="90">
        <v>6.5</v>
      </c>
      <c r="V1270" s="90">
        <v>6.4</v>
      </c>
      <c r="W1270" s="90">
        <v>7</v>
      </c>
      <c r="X1270" s="90">
        <v>7</v>
      </c>
      <c r="Y1270" s="90">
        <v>7</v>
      </c>
      <c r="Z1270" s="90">
        <v>7</v>
      </c>
      <c r="AA1270" s="26">
        <f t="shared" si="892"/>
        <v>4.9708333333333341</v>
      </c>
      <c r="AB1270" s="26">
        <f t="shared" si="894"/>
        <v>9</v>
      </c>
      <c r="AC1270" s="26">
        <f t="shared" si="895"/>
        <v>0.2</v>
      </c>
      <c r="AD1270" s="26">
        <f t="shared" si="896"/>
        <v>119.30000000000003</v>
      </c>
      <c r="AE1270" s="61">
        <f>IF(SUM(AD1270:AD1271)=0," ",SUM(AD1270:AD1271))</f>
        <v>245.20000000000005</v>
      </c>
    </row>
    <row r="1271" spans="1:31" x14ac:dyDescent="0.35">
      <c r="A1271" s="69"/>
      <c r="B1271" s="89" t="s">
        <v>46</v>
      </c>
      <c r="C1271" s="90">
        <v>14.3</v>
      </c>
      <c r="D1271" s="90">
        <v>13.3</v>
      </c>
      <c r="E1271" s="90">
        <v>13.3</v>
      </c>
      <c r="F1271" s="90">
        <v>12.4</v>
      </c>
      <c r="G1271" s="90">
        <v>11.5</v>
      </c>
      <c r="H1271" s="90">
        <v>0</v>
      </c>
      <c r="I1271" s="90">
        <v>0</v>
      </c>
      <c r="J1271" s="90">
        <v>0</v>
      </c>
      <c r="K1271" s="90">
        <v>0</v>
      </c>
      <c r="L1271" s="90">
        <v>0</v>
      </c>
      <c r="M1271" s="90">
        <v>0</v>
      </c>
      <c r="N1271" s="90">
        <v>0</v>
      </c>
      <c r="O1271" s="90">
        <v>0</v>
      </c>
      <c r="P1271" s="90">
        <v>0</v>
      </c>
      <c r="Q1271" s="90">
        <v>0</v>
      </c>
      <c r="R1271" s="90">
        <v>4.8</v>
      </c>
      <c r="S1271" s="90">
        <v>4.8</v>
      </c>
      <c r="T1271" s="90">
        <v>4.9000000000000004</v>
      </c>
      <c r="U1271" s="90">
        <v>6</v>
      </c>
      <c r="V1271" s="90">
        <v>6</v>
      </c>
      <c r="W1271" s="90">
        <v>6.6</v>
      </c>
      <c r="X1271" s="90">
        <v>6.5</v>
      </c>
      <c r="Y1271" s="90">
        <v>10.8</v>
      </c>
      <c r="Z1271" s="90">
        <v>10.7</v>
      </c>
      <c r="AA1271" s="26">
        <f t="shared" si="892"/>
        <v>5.2458333333333336</v>
      </c>
      <c r="AB1271" s="26">
        <f t="shared" si="894"/>
        <v>14.3</v>
      </c>
      <c r="AC1271" s="26">
        <f t="shared" si="895"/>
        <v>0</v>
      </c>
      <c r="AD1271" s="26">
        <f t="shared" si="896"/>
        <v>125.9</v>
      </c>
      <c r="AE1271" s="62"/>
    </row>
    <row r="1272" spans="1:31" x14ac:dyDescent="0.35">
      <c r="A1272" s="68">
        <f t="shared" ref="A1272" si="917">A1270+1</f>
        <v>44463</v>
      </c>
      <c r="B1272" s="89" t="s">
        <v>45</v>
      </c>
      <c r="C1272" s="90">
        <v>7</v>
      </c>
      <c r="D1272" s="90">
        <v>6</v>
      </c>
      <c r="E1272" s="90">
        <v>5.0999999999999996</v>
      </c>
      <c r="F1272" s="90">
        <v>4.3</v>
      </c>
      <c r="G1272" s="90">
        <v>4.3</v>
      </c>
      <c r="H1272" s="90">
        <v>4.3</v>
      </c>
      <c r="I1272" s="90">
        <v>4.2</v>
      </c>
      <c r="J1272" s="90">
        <v>4.0999999999999996</v>
      </c>
      <c r="K1272" s="90">
        <v>4</v>
      </c>
      <c r="L1272" s="90">
        <v>0.2</v>
      </c>
      <c r="M1272" s="90">
        <v>0.2</v>
      </c>
      <c r="N1272" s="90">
        <v>0.2</v>
      </c>
      <c r="O1272" s="90">
        <v>0.2</v>
      </c>
      <c r="P1272" s="90">
        <v>5</v>
      </c>
      <c r="Q1272" s="90">
        <v>5.0999999999999996</v>
      </c>
      <c r="R1272" s="90">
        <v>5</v>
      </c>
      <c r="S1272" s="90">
        <v>5</v>
      </c>
      <c r="T1272" s="90">
        <v>0.9</v>
      </c>
      <c r="U1272" s="90">
        <v>8</v>
      </c>
      <c r="V1272" s="90">
        <v>9</v>
      </c>
      <c r="W1272" s="90">
        <v>8</v>
      </c>
      <c r="X1272" s="90">
        <v>7.5</v>
      </c>
      <c r="Y1272" s="90">
        <v>7.5</v>
      </c>
      <c r="Z1272" s="90">
        <v>7.3</v>
      </c>
      <c r="AA1272" s="26">
        <f t="shared" si="892"/>
        <v>4.6833333333333345</v>
      </c>
      <c r="AB1272" s="26">
        <f t="shared" si="894"/>
        <v>9</v>
      </c>
      <c r="AC1272" s="26">
        <f t="shared" si="895"/>
        <v>0.2</v>
      </c>
      <c r="AD1272" s="26">
        <f t="shared" si="896"/>
        <v>112.40000000000002</v>
      </c>
      <c r="AE1272" s="61">
        <f>IF(SUM(AD1272:AD1273)=0," ",SUM(AD1272:AD1273))</f>
        <v>197.2</v>
      </c>
    </row>
    <row r="1273" spans="1:31" x14ac:dyDescent="0.35">
      <c r="A1273" s="69"/>
      <c r="B1273" s="89" t="s">
        <v>46</v>
      </c>
      <c r="C1273" s="90">
        <v>5</v>
      </c>
      <c r="D1273" s="90">
        <v>4.0999999999999996</v>
      </c>
      <c r="E1273" s="90">
        <v>0</v>
      </c>
      <c r="F1273" s="90">
        <v>0</v>
      </c>
      <c r="G1273" s="90">
        <v>0</v>
      </c>
      <c r="H1273" s="90">
        <v>0</v>
      </c>
      <c r="I1273" s="90">
        <v>0</v>
      </c>
      <c r="J1273" s="90">
        <v>0</v>
      </c>
      <c r="K1273" s="90">
        <v>0</v>
      </c>
      <c r="L1273" s="90">
        <v>0</v>
      </c>
      <c r="M1273" s="90">
        <v>0</v>
      </c>
      <c r="N1273" s="90">
        <v>0</v>
      </c>
      <c r="O1273" s="90">
        <v>0</v>
      </c>
      <c r="P1273" s="90">
        <v>0</v>
      </c>
      <c r="Q1273" s="90">
        <v>0</v>
      </c>
      <c r="R1273" s="90">
        <v>0.1</v>
      </c>
      <c r="S1273" s="90">
        <v>0.1</v>
      </c>
      <c r="T1273" s="90">
        <v>0.1</v>
      </c>
      <c r="U1273" s="90">
        <v>13.2</v>
      </c>
      <c r="V1273" s="90">
        <v>14.3</v>
      </c>
      <c r="W1273" s="90">
        <v>12.9</v>
      </c>
      <c r="X1273" s="90">
        <v>11.8</v>
      </c>
      <c r="Y1273" s="90">
        <v>11.6</v>
      </c>
      <c r="Z1273" s="90">
        <v>11.6</v>
      </c>
      <c r="AA1273" s="26">
        <f t="shared" si="892"/>
        <v>3.5333333333333328</v>
      </c>
      <c r="AB1273" s="26">
        <f t="shared" si="894"/>
        <v>14.3</v>
      </c>
      <c r="AC1273" s="26">
        <f t="shared" si="895"/>
        <v>0</v>
      </c>
      <c r="AD1273" s="26">
        <f t="shared" si="896"/>
        <v>84.799999999999983</v>
      </c>
      <c r="AE1273" s="62"/>
    </row>
    <row r="1274" spans="1:31" x14ac:dyDescent="0.35">
      <c r="A1274" s="68">
        <f t="shared" ref="A1274" si="918">A1272+1</f>
        <v>44464</v>
      </c>
      <c r="B1274" s="89" t="s">
        <v>45</v>
      </c>
      <c r="C1274" s="90">
        <v>7.3</v>
      </c>
      <c r="D1274" s="90">
        <v>5.7</v>
      </c>
      <c r="E1274" s="90">
        <v>5.6</v>
      </c>
      <c r="F1274" s="90">
        <v>0.2</v>
      </c>
      <c r="G1274" s="90">
        <v>0.2</v>
      </c>
      <c r="H1274" s="90">
        <v>0.2</v>
      </c>
      <c r="I1274" s="90">
        <v>0.2</v>
      </c>
      <c r="J1274" s="90">
        <v>0.2</v>
      </c>
      <c r="K1274" s="90">
        <v>0.3</v>
      </c>
      <c r="L1274" s="90">
        <v>5.2</v>
      </c>
      <c r="M1274" s="90">
        <v>5.3</v>
      </c>
      <c r="N1274" s="90">
        <v>5.3</v>
      </c>
      <c r="O1274" s="90">
        <v>6.3</v>
      </c>
      <c r="P1274" s="90">
        <v>6.3</v>
      </c>
      <c r="Q1274" s="90">
        <v>6.5</v>
      </c>
      <c r="R1274" s="90">
        <v>6.2</v>
      </c>
      <c r="S1274" s="90">
        <v>5.3</v>
      </c>
      <c r="T1274" s="90">
        <v>5.2</v>
      </c>
      <c r="U1274" s="90">
        <v>4.5999999999999996</v>
      </c>
      <c r="V1274" s="90">
        <v>3.7</v>
      </c>
      <c r="W1274" s="90">
        <v>5.2</v>
      </c>
      <c r="X1274" s="90">
        <v>5.8</v>
      </c>
      <c r="Y1274" s="90">
        <v>5.9</v>
      </c>
      <c r="Z1274" s="90">
        <v>0.4</v>
      </c>
      <c r="AA1274" s="26">
        <f t="shared" si="892"/>
        <v>4.0458333333333334</v>
      </c>
      <c r="AB1274" s="26">
        <f t="shared" si="894"/>
        <v>7.3</v>
      </c>
      <c r="AC1274" s="26">
        <f t="shared" si="895"/>
        <v>0.2</v>
      </c>
      <c r="AD1274" s="26">
        <f t="shared" si="896"/>
        <v>97.100000000000009</v>
      </c>
      <c r="AE1274" s="61">
        <f>IF(SUM(AD1274:AD1275)=0," ",SUM(AD1274:AD1275))</f>
        <v>167</v>
      </c>
    </row>
    <row r="1275" spans="1:31" x14ac:dyDescent="0.35">
      <c r="A1275" s="69"/>
      <c r="B1275" s="89" t="s">
        <v>46</v>
      </c>
      <c r="C1275" s="90">
        <v>11.4</v>
      </c>
      <c r="D1275" s="90">
        <v>0</v>
      </c>
      <c r="E1275" s="90">
        <v>0</v>
      </c>
      <c r="F1275" s="90">
        <v>0</v>
      </c>
      <c r="G1275" s="90">
        <v>0.1</v>
      </c>
      <c r="H1275" s="90">
        <v>0.1</v>
      </c>
      <c r="I1275" s="90">
        <v>0.1</v>
      </c>
      <c r="J1275" s="90">
        <v>0.1</v>
      </c>
      <c r="K1275" s="90">
        <v>0.1</v>
      </c>
      <c r="L1275" s="90">
        <v>0.1</v>
      </c>
      <c r="M1275" s="90">
        <v>0.1</v>
      </c>
      <c r="N1275" s="90">
        <v>0</v>
      </c>
      <c r="O1275" s="90">
        <v>5.9</v>
      </c>
      <c r="P1275" s="90">
        <v>5.9</v>
      </c>
      <c r="Q1275" s="90">
        <v>6</v>
      </c>
      <c r="R1275" s="90">
        <v>5.7</v>
      </c>
      <c r="S1275" s="90">
        <v>5</v>
      </c>
      <c r="T1275" s="90">
        <v>4.8</v>
      </c>
      <c r="U1275" s="90">
        <v>4.2</v>
      </c>
      <c r="V1275" s="90">
        <v>4.0999999999999996</v>
      </c>
      <c r="W1275" s="90">
        <v>4.8</v>
      </c>
      <c r="X1275" s="90">
        <v>5.4</v>
      </c>
      <c r="Y1275" s="90">
        <v>5.4</v>
      </c>
      <c r="Z1275" s="90">
        <v>0.6</v>
      </c>
      <c r="AA1275" s="26">
        <f t="shared" si="892"/>
        <v>2.9124999999999996</v>
      </c>
      <c r="AB1275" s="26">
        <f t="shared" si="894"/>
        <v>11.4</v>
      </c>
      <c r="AC1275" s="26">
        <f t="shared" si="895"/>
        <v>0</v>
      </c>
      <c r="AD1275" s="26">
        <f t="shared" si="896"/>
        <v>69.899999999999991</v>
      </c>
      <c r="AE1275" s="62"/>
    </row>
    <row r="1276" spans="1:31" x14ac:dyDescent="0.35">
      <c r="A1276" s="68">
        <f t="shared" ref="A1276" si="919">A1274+1</f>
        <v>44465</v>
      </c>
      <c r="B1276" s="89" t="s">
        <v>45</v>
      </c>
      <c r="C1276" s="90">
        <v>0.2</v>
      </c>
      <c r="D1276" s="90">
        <v>0.2</v>
      </c>
      <c r="E1276" s="90">
        <v>5.0999999999999996</v>
      </c>
      <c r="F1276" s="90">
        <v>4.9000000000000004</v>
      </c>
      <c r="G1276" s="90">
        <v>4.8</v>
      </c>
      <c r="H1276" s="90">
        <v>6</v>
      </c>
      <c r="I1276" s="90">
        <v>4.3</v>
      </c>
      <c r="J1276" s="90">
        <v>4.3</v>
      </c>
      <c r="K1276" s="90">
        <v>4.3</v>
      </c>
      <c r="L1276" s="90">
        <v>4.8</v>
      </c>
      <c r="M1276" s="90">
        <v>5</v>
      </c>
      <c r="N1276" s="90">
        <v>5</v>
      </c>
      <c r="O1276" s="90">
        <v>8.4</v>
      </c>
      <c r="P1276" s="90">
        <v>4.5</v>
      </c>
      <c r="Q1276" s="90">
        <v>8.5</v>
      </c>
      <c r="R1276" s="90">
        <v>7.7</v>
      </c>
      <c r="S1276" s="90">
        <v>9.1</v>
      </c>
      <c r="T1276" s="90">
        <v>9.1999999999999993</v>
      </c>
      <c r="U1276" s="90">
        <v>7.8</v>
      </c>
      <c r="V1276" s="90">
        <v>7.4</v>
      </c>
      <c r="W1276" s="90">
        <v>7.5</v>
      </c>
      <c r="X1276" s="90">
        <v>6</v>
      </c>
      <c r="Y1276" s="90">
        <v>0.1</v>
      </c>
      <c r="Z1276" s="90">
        <v>0.3</v>
      </c>
      <c r="AA1276" s="26">
        <f t="shared" si="892"/>
        <v>5.2249999999999996</v>
      </c>
      <c r="AB1276" s="26">
        <f t="shared" si="894"/>
        <v>9.1999999999999993</v>
      </c>
      <c r="AC1276" s="26">
        <f t="shared" si="895"/>
        <v>0.1</v>
      </c>
      <c r="AD1276" s="26">
        <f t="shared" si="896"/>
        <v>125.39999999999999</v>
      </c>
      <c r="AE1276" s="61">
        <f>IF(SUM(AD1276:AD1277)=0," ",SUM(AD1276:AD1277))</f>
        <v>252.09999999999997</v>
      </c>
    </row>
    <row r="1277" spans="1:31" x14ac:dyDescent="0.35">
      <c r="A1277" s="69"/>
      <c r="B1277" s="89" t="s">
        <v>46</v>
      </c>
      <c r="C1277" s="90">
        <v>0.1</v>
      </c>
      <c r="D1277" s="90">
        <v>0.1</v>
      </c>
      <c r="E1277" s="90">
        <v>0.1</v>
      </c>
      <c r="F1277" s="90">
        <v>0.1</v>
      </c>
      <c r="G1277" s="90">
        <v>0.1</v>
      </c>
      <c r="H1277" s="90">
        <v>0</v>
      </c>
      <c r="I1277" s="90">
        <v>0</v>
      </c>
      <c r="J1277" s="90">
        <v>0</v>
      </c>
      <c r="K1277" s="90">
        <v>0</v>
      </c>
      <c r="L1277" s="90">
        <v>0</v>
      </c>
      <c r="M1277" s="90">
        <v>0</v>
      </c>
      <c r="N1277" s="90">
        <v>0</v>
      </c>
      <c r="O1277" s="90">
        <v>13.8</v>
      </c>
      <c r="P1277" s="90">
        <v>13.7</v>
      </c>
      <c r="Q1277" s="90">
        <v>13.3</v>
      </c>
      <c r="R1277" s="90">
        <v>12.3</v>
      </c>
      <c r="S1277" s="90">
        <v>14.5</v>
      </c>
      <c r="T1277" s="90">
        <v>14.5</v>
      </c>
      <c r="U1277" s="90">
        <v>12.2</v>
      </c>
      <c r="V1277" s="90">
        <v>11.3</v>
      </c>
      <c r="W1277" s="90">
        <v>11.3</v>
      </c>
      <c r="X1277" s="90">
        <v>4</v>
      </c>
      <c r="Y1277" s="90">
        <v>5.2</v>
      </c>
      <c r="Z1277" s="90">
        <v>0.1</v>
      </c>
      <c r="AA1277" s="26">
        <f t="shared" si="892"/>
        <v>5.2791666666666659</v>
      </c>
      <c r="AB1277" s="26">
        <f t="shared" si="894"/>
        <v>14.5</v>
      </c>
      <c r="AC1277" s="26">
        <f t="shared" si="895"/>
        <v>0</v>
      </c>
      <c r="AD1277" s="26">
        <f t="shared" si="896"/>
        <v>126.69999999999999</v>
      </c>
      <c r="AE1277" s="62"/>
    </row>
    <row r="1278" spans="1:31" x14ac:dyDescent="0.35">
      <c r="A1278" s="68">
        <f t="shared" ref="A1278" si="920">A1276+1</f>
        <v>44466</v>
      </c>
      <c r="B1278" s="89" t="s">
        <v>45</v>
      </c>
      <c r="C1278" s="90">
        <v>0.2</v>
      </c>
      <c r="D1278" s="90">
        <v>0.2</v>
      </c>
      <c r="E1278" s="90">
        <v>0.2</v>
      </c>
      <c r="F1278" s="90">
        <v>0.2</v>
      </c>
      <c r="G1278" s="90">
        <v>0.2</v>
      </c>
      <c r="H1278" s="90">
        <v>0.2</v>
      </c>
      <c r="I1278" s="90">
        <v>0.2</v>
      </c>
      <c r="J1278" s="90">
        <v>0.2</v>
      </c>
      <c r="K1278" s="90">
        <v>0.2</v>
      </c>
      <c r="L1278" s="90">
        <v>7</v>
      </c>
      <c r="M1278" s="90">
        <v>6.5</v>
      </c>
      <c r="N1278" s="90">
        <v>7</v>
      </c>
      <c r="O1278" s="90">
        <v>7.3</v>
      </c>
      <c r="P1278" s="90">
        <v>7</v>
      </c>
      <c r="Q1278" s="90">
        <v>7.8</v>
      </c>
      <c r="R1278" s="90">
        <v>7.6</v>
      </c>
      <c r="S1278" s="90">
        <v>7.4</v>
      </c>
      <c r="T1278" s="90">
        <v>7.7</v>
      </c>
      <c r="U1278" s="90">
        <v>7.5</v>
      </c>
      <c r="V1278" s="90">
        <v>5.8</v>
      </c>
      <c r="W1278" s="90">
        <v>5.2</v>
      </c>
      <c r="X1278" s="90">
        <v>5.0999999999999996</v>
      </c>
      <c r="Y1278" s="90">
        <v>0.3</v>
      </c>
      <c r="Z1278" s="90">
        <v>0.2</v>
      </c>
      <c r="AA1278" s="26">
        <f t="shared" si="892"/>
        <v>3.7999999999999994</v>
      </c>
      <c r="AB1278" s="26">
        <f t="shared" si="894"/>
        <v>7.8</v>
      </c>
      <c r="AC1278" s="26">
        <f t="shared" si="895"/>
        <v>0.2</v>
      </c>
      <c r="AD1278" s="26">
        <f t="shared" si="896"/>
        <v>91.199999999999989</v>
      </c>
      <c r="AE1278" s="61">
        <f>IF(SUM(AD1278:AD1279)=0," ",SUM(AD1278:AD1279))</f>
        <v>166.69999999999996</v>
      </c>
    </row>
    <row r="1279" spans="1:31" x14ac:dyDescent="0.35">
      <c r="A1279" s="69"/>
      <c r="B1279" s="89" t="s">
        <v>46</v>
      </c>
      <c r="C1279" s="90">
        <v>0.1</v>
      </c>
      <c r="D1279" s="90">
        <v>0.1</v>
      </c>
      <c r="E1279" s="90">
        <v>0.1</v>
      </c>
      <c r="F1279" s="90">
        <v>0.1</v>
      </c>
      <c r="G1279" s="90">
        <v>0.1</v>
      </c>
      <c r="H1279" s="90">
        <v>0.1</v>
      </c>
      <c r="I1279" s="90">
        <v>0.1</v>
      </c>
      <c r="J1279" s="90">
        <v>0.1</v>
      </c>
      <c r="K1279" s="90">
        <v>0.1</v>
      </c>
      <c r="L1279" s="90">
        <v>5.0999999999999996</v>
      </c>
      <c r="M1279" s="90">
        <v>4.4000000000000004</v>
      </c>
      <c r="N1279" s="90">
        <v>5</v>
      </c>
      <c r="O1279" s="90">
        <v>5.0999999999999996</v>
      </c>
      <c r="P1279" s="90">
        <v>4.9000000000000004</v>
      </c>
      <c r="Q1279" s="90">
        <v>5.6</v>
      </c>
      <c r="R1279" s="90">
        <v>6.5</v>
      </c>
      <c r="S1279" s="90">
        <v>6.3</v>
      </c>
      <c r="T1279" s="90">
        <v>6.5</v>
      </c>
      <c r="U1279" s="90">
        <v>11.4</v>
      </c>
      <c r="V1279" s="90">
        <v>8.4</v>
      </c>
      <c r="W1279" s="90">
        <v>5.0999999999999996</v>
      </c>
      <c r="X1279" s="90">
        <v>0.1</v>
      </c>
      <c r="Y1279" s="90">
        <v>0.1</v>
      </c>
      <c r="Z1279" s="90">
        <v>0.1</v>
      </c>
      <c r="AA1279" s="26">
        <f t="shared" si="892"/>
        <v>3.1458333333333321</v>
      </c>
      <c r="AB1279" s="26">
        <f t="shared" si="894"/>
        <v>11.4</v>
      </c>
      <c r="AC1279" s="26">
        <f t="shared" si="895"/>
        <v>0.1</v>
      </c>
      <c r="AD1279" s="26">
        <f t="shared" si="896"/>
        <v>75.499999999999972</v>
      </c>
      <c r="AE1279" s="62"/>
    </row>
    <row r="1280" spans="1:31" x14ac:dyDescent="0.35">
      <c r="A1280" s="68">
        <f t="shared" ref="A1280" si="921">A1278+1</f>
        <v>44467</v>
      </c>
      <c r="B1280" s="89" t="s">
        <v>45</v>
      </c>
      <c r="C1280" s="90">
        <v>0.2</v>
      </c>
      <c r="D1280" s="90">
        <v>0.2</v>
      </c>
      <c r="E1280" s="90">
        <v>0.2</v>
      </c>
      <c r="F1280" s="90">
        <v>0.2</v>
      </c>
      <c r="G1280" s="90">
        <v>0.2</v>
      </c>
      <c r="H1280" s="90">
        <v>0.2</v>
      </c>
      <c r="I1280" s="90">
        <v>0.2</v>
      </c>
      <c r="J1280" s="90">
        <v>0.2</v>
      </c>
      <c r="K1280" s="90">
        <v>0.2</v>
      </c>
      <c r="L1280" s="90">
        <v>0.2</v>
      </c>
      <c r="M1280" s="90">
        <v>0.2</v>
      </c>
      <c r="N1280" s="90">
        <v>0.2</v>
      </c>
      <c r="O1280" s="90">
        <v>0.2</v>
      </c>
      <c r="P1280" s="90">
        <v>0.1</v>
      </c>
      <c r="Q1280" s="90">
        <v>0.1</v>
      </c>
      <c r="R1280" s="90">
        <v>0.1</v>
      </c>
      <c r="S1280" s="90">
        <v>0.2</v>
      </c>
      <c r="T1280" s="90">
        <v>0.2</v>
      </c>
      <c r="U1280" s="90">
        <v>0.2</v>
      </c>
      <c r="V1280" s="90">
        <v>0.2</v>
      </c>
      <c r="W1280" s="90">
        <v>1</v>
      </c>
      <c r="X1280" s="90">
        <v>1</v>
      </c>
      <c r="Y1280" s="90">
        <v>1</v>
      </c>
      <c r="Z1280" s="90">
        <v>1</v>
      </c>
      <c r="AA1280" s="26">
        <f t="shared" si="892"/>
        <v>0.32083333333333336</v>
      </c>
      <c r="AB1280" s="26">
        <f t="shared" si="894"/>
        <v>1</v>
      </c>
      <c r="AC1280" s="26">
        <f t="shared" si="895"/>
        <v>0.1</v>
      </c>
      <c r="AD1280" s="26">
        <f t="shared" si="896"/>
        <v>7.7000000000000011</v>
      </c>
      <c r="AE1280" s="61">
        <f>IF(SUM(AD1280:AD1281)=0," ",SUM(AD1280:AD1281))</f>
        <v>43</v>
      </c>
    </row>
    <row r="1281" spans="1:31" x14ac:dyDescent="0.35">
      <c r="A1281" s="69"/>
      <c r="B1281" s="89" t="s">
        <v>46</v>
      </c>
      <c r="C1281" s="90">
        <v>0.1</v>
      </c>
      <c r="D1281" s="90">
        <v>0.1</v>
      </c>
      <c r="E1281" s="90">
        <v>0.1</v>
      </c>
      <c r="F1281" s="90">
        <v>0.1</v>
      </c>
      <c r="G1281" s="90">
        <v>0.1</v>
      </c>
      <c r="H1281" s="90">
        <v>0</v>
      </c>
      <c r="I1281" s="90">
        <v>0</v>
      </c>
      <c r="J1281" s="90">
        <v>0</v>
      </c>
      <c r="K1281" s="90">
        <v>0</v>
      </c>
      <c r="L1281" s="90">
        <v>0</v>
      </c>
      <c r="M1281" s="90">
        <v>0</v>
      </c>
      <c r="N1281" s="90">
        <v>0</v>
      </c>
      <c r="O1281" s="90">
        <v>0</v>
      </c>
      <c r="P1281" s="90">
        <v>0.1</v>
      </c>
      <c r="Q1281" s="90">
        <v>0.1</v>
      </c>
      <c r="R1281" s="90">
        <v>0.1</v>
      </c>
      <c r="S1281" s="90">
        <v>0.1</v>
      </c>
      <c r="T1281" s="90">
        <v>0.1</v>
      </c>
      <c r="U1281" s="90">
        <v>0.1</v>
      </c>
      <c r="V1281" s="90">
        <v>0.1</v>
      </c>
      <c r="W1281" s="90">
        <v>8.4</v>
      </c>
      <c r="X1281" s="90">
        <v>8.4</v>
      </c>
      <c r="Y1281" s="90">
        <v>8.4</v>
      </c>
      <c r="Z1281" s="90">
        <v>8.9</v>
      </c>
      <c r="AA1281" s="26">
        <f t="shared" si="892"/>
        <v>1.4708333333333332</v>
      </c>
      <c r="AB1281" s="26">
        <f t="shared" si="894"/>
        <v>8.9</v>
      </c>
      <c r="AC1281" s="26">
        <f t="shared" si="895"/>
        <v>0</v>
      </c>
      <c r="AD1281" s="26">
        <f t="shared" si="896"/>
        <v>35.299999999999997</v>
      </c>
      <c r="AE1281" s="62"/>
    </row>
    <row r="1282" spans="1:31" x14ac:dyDescent="0.35">
      <c r="A1282" s="68">
        <f t="shared" ref="A1282" si="922">A1280+1</f>
        <v>44468</v>
      </c>
      <c r="B1282" s="89" t="s">
        <v>45</v>
      </c>
      <c r="C1282" s="90">
        <v>1</v>
      </c>
      <c r="D1282" s="90">
        <v>1</v>
      </c>
      <c r="E1282" s="90">
        <v>6.4</v>
      </c>
      <c r="F1282" s="90">
        <v>6.1</v>
      </c>
      <c r="G1282" s="90">
        <v>6.2</v>
      </c>
      <c r="H1282" s="90">
        <v>5.4</v>
      </c>
      <c r="I1282" s="90">
        <v>4.8</v>
      </c>
      <c r="J1282" s="90">
        <v>3.9</v>
      </c>
      <c r="K1282" s="90">
        <v>0.2</v>
      </c>
      <c r="L1282" s="90">
        <v>4</v>
      </c>
      <c r="M1282" s="90">
        <v>4</v>
      </c>
      <c r="N1282" s="90">
        <v>4.3</v>
      </c>
      <c r="O1282" s="90">
        <v>0.9</v>
      </c>
      <c r="P1282" s="90">
        <v>0.9</v>
      </c>
      <c r="Q1282" s="90">
        <v>0.9</v>
      </c>
      <c r="R1282" s="90">
        <v>0.9</v>
      </c>
      <c r="S1282" s="90">
        <v>0.3</v>
      </c>
      <c r="T1282" s="90">
        <v>0.2</v>
      </c>
      <c r="U1282" s="90">
        <v>0.2</v>
      </c>
      <c r="V1282" s="90">
        <v>0.2</v>
      </c>
      <c r="W1282" s="90">
        <v>0.3</v>
      </c>
      <c r="X1282" s="90">
        <v>1</v>
      </c>
      <c r="Y1282" s="90">
        <v>1</v>
      </c>
      <c r="Z1282" s="90">
        <v>0.8</v>
      </c>
      <c r="AA1282" s="26">
        <f t="shared" si="892"/>
        <v>2.2875000000000001</v>
      </c>
      <c r="AB1282" s="26">
        <f t="shared" si="894"/>
        <v>6.4</v>
      </c>
      <c r="AC1282" s="26">
        <f t="shared" si="895"/>
        <v>0.2</v>
      </c>
      <c r="AD1282" s="26">
        <f t="shared" si="896"/>
        <v>54.9</v>
      </c>
      <c r="AE1282" s="61">
        <f>IF(SUM(AD1282:AD1283)=0," ",SUM(AD1282:AD1283))</f>
        <v>129.89999999999998</v>
      </c>
    </row>
    <row r="1283" spans="1:31" x14ac:dyDescent="0.35">
      <c r="A1283" s="69"/>
      <c r="B1283" s="89" t="s">
        <v>46</v>
      </c>
      <c r="C1283" s="90">
        <v>9</v>
      </c>
      <c r="D1283" s="90">
        <v>10.8</v>
      </c>
      <c r="E1283" s="90">
        <v>9.6</v>
      </c>
      <c r="F1283" s="90">
        <v>9</v>
      </c>
      <c r="G1283" s="90">
        <v>9.3000000000000007</v>
      </c>
      <c r="H1283" s="90">
        <v>4.5</v>
      </c>
      <c r="I1283" s="90">
        <v>0</v>
      </c>
      <c r="J1283" s="90">
        <v>0.2</v>
      </c>
      <c r="K1283" s="90">
        <v>0.2</v>
      </c>
      <c r="L1283" s="90">
        <v>0.2</v>
      </c>
      <c r="M1283" s="90">
        <v>0.2</v>
      </c>
      <c r="N1283" s="90">
        <v>0.2</v>
      </c>
      <c r="O1283" s="90">
        <v>3.4</v>
      </c>
      <c r="P1283" s="90">
        <v>3.4</v>
      </c>
      <c r="Q1283" s="90">
        <v>3.4</v>
      </c>
      <c r="R1283" s="90">
        <v>3.3</v>
      </c>
      <c r="S1283" s="90">
        <v>0.1</v>
      </c>
      <c r="T1283" s="90">
        <v>0.1</v>
      </c>
      <c r="U1283" s="90">
        <v>0.1</v>
      </c>
      <c r="V1283" s="90">
        <v>0.1</v>
      </c>
      <c r="W1283" s="90">
        <v>0.1</v>
      </c>
      <c r="X1283" s="90">
        <v>3.9</v>
      </c>
      <c r="Y1283" s="90">
        <v>3.8</v>
      </c>
      <c r="Z1283" s="90">
        <v>0.1</v>
      </c>
      <c r="AA1283" s="26">
        <f t="shared" si="892"/>
        <v>3.1249999999999996</v>
      </c>
      <c r="AB1283" s="26">
        <f t="shared" si="894"/>
        <v>10.8</v>
      </c>
      <c r="AC1283" s="26">
        <f t="shared" si="895"/>
        <v>0</v>
      </c>
      <c r="AD1283" s="26">
        <f t="shared" si="896"/>
        <v>74.999999999999986</v>
      </c>
      <c r="AE1283" s="62"/>
    </row>
    <row r="1284" spans="1:31" x14ac:dyDescent="0.35">
      <c r="A1284" s="68">
        <f t="shared" ref="A1284" si="923">A1282+1</f>
        <v>44469</v>
      </c>
      <c r="B1284" s="89" t="s">
        <v>45</v>
      </c>
      <c r="C1284" s="90">
        <v>6</v>
      </c>
      <c r="D1284" s="90">
        <v>6.9</v>
      </c>
      <c r="E1284" s="90">
        <v>7</v>
      </c>
      <c r="F1284" s="90">
        <v>6.2</v>
      </c>
      <c r="G1284" s="90">
        <v>6</v>
      </c>
      <c r="H1284" s="90">
        <v>5.0999999999999996</v>
      </c>
      <c r="I1284" s="90">
        <v>1.1000000000000001</v>
      </c>
      <c r="J1284" s="90">
        <v>0.1</v>
      </c>
      <c r="K1284" s="90">
        <v>0.1</v>
      </c>
      <c r="L1284" s="90">
        <v>0.2</v>
      </c>
      <c r="M1284" s="90">
        <v>0.1</v>
      </c>
      <c r="N1284" s="90">
        <v>0.1</v>
      </c>
      <c r="O1284" s="90">
        <v>0.1</v>
      </c>
      <c r="P1284" s="90">
        <v>0.2</v>
      </c>
      <c r="Q1284" s="90">
        <v>0.2</v>
      </c>
      <c r="R1284" s="90">
        <v>6.4</v>
      </c>
      <c r="S1284" s="90">
        <v>6.4</v>
      </c>
      <c r="T1284" s="90">
        <v>6.5</v>
      </c>
      <c r="U1284" s="90">
        <v>6.6</v>
      </c>
      <c r="V1284" s="90">
        <v>6.8</v>
      </c>
      <c r="W1284" s="90">
        <v>8</v>
      </c>
      <c r="X1284" s="90">
        <v>6.6</v>
      </c>
      <c r="Y1284" s="90">
        <v>6.2</v>
      </c>
      <c r="Z1284" s="90">
        <v>5.7</v>
      </c>
      <c r="AA1284" s="26">
        <f t="shared" si="892"/>
        <v>4.1083333333333334</v>
      </c>
      <c r="AB1284" s="26">
        <f t="shared" si="894"/>
        <v>8</v>
      </c>
      <c r="AC1284" s="26">
        <f t="shared" si="895"/>
        <v>0.1</v>
      </c>
      <c r="AD1284" s="26">
        <f t="shared" si="896"/>
        <v>98.600000000000009</v>
      </c>
      <c r="AE1284" s="61">
        <f>IF(SUM(AD1284:AD1285)=0," ",SUM(AD1284:AD1285))</f>
        <v>218.90000000000003</v>
      </c>
    </row>
    <row r="1285" spans="1:31" x14ac:dyDescent="0.35">
      <c r="A1285" s="69"/>
      <c r="B1285" s="89" t="s">
        <v>46</v>
      </c>
      <c r="C1285" s="90">
        <v>8.6999999999999993</v>
      </c>
      <c r="D1285" s="90">
        <v>10.5</v>
      </c>
      <c r="E1285" s="90">
        <v>10.8</v>
      </c>
      <c r="F1285" s="90">
        <v>9.1</v>
      </c>
      <c r="G1285" s="90">
        <v>8.6999999999999993</v>
      </c>
      <c r="H1285" s="90">
        <v>4.7</v>
      </c>
      <c r="I1285" s="90">
        <v>0</v>
      </c>
      <c r="J1285" s="90">
        <v>0.1</v>
      </c>
      <c r="K1285" s="90">
        <v>0.1</v>
      </c>
      <c r="L1285" s="90">
        <v>0.7</v>
      </c>
      <c r="M1285" s="90">
        <v>0.7</v>
      </c>
      <c r="N1285" s="90">
        <v>0.7</v>
      </c>
      <c r="O1285" s="90">
        <v>0.7</v>
      </c>
      <c r="P1285" s="90">
        <v>0.8</v>
      </c>
      <c r="Q1285" s="90">
        <v>0.8</v>
      </c>
      <c r="R1285" s="90">
        <v>4.5</v>
      </c>
      <c r="S1285" s="90">
        <v>4.5</v>
      </c>
      <c r="T1285" s="90">
        <v>4.5</v>
      </c>
      <c r="U1285" s="90">
        <v>5.3</v>
      </c>
      <c r="V1285" s="90">
        <v>10.8</v>
      </c>
      <c r="W1285" s="90">
        <v>12.2</v>
      </c>
      <c r="X1285" s="90">
        <v>10.199999999999999</v>
      </c>
      <c r="Y1285" s="90">
        <v>5.9</v>
      </c>
      <c r="Z1285" s="90">
        <v>5.3</v>
      </c>
      <c r="AA1285" s="26">
        <f t="shared" si="892"/>
        <v>5.0125000000000002</v>
      </c>
      <c r="AB1285" s="26">
        <f t="shared" si="894"/>
        <v>12.2</v>
      </c>
      <c r="AC1285" s="26">
        <f t="shared" si="895"/>
        <v>0</v>
      </c>
      <c r="AD1285" s="26">
        <f t="shared" si="896"/>
        <v>120.30000000000001</v>
      </c>
      <c r="AE1285" s="62"/>
    </row>
    <row r="1286" spans="1:31" x14ac:dyDescent="0.35">
      <c r="A1286" s="68">
        <f t="shared" ref="A1286" si="924">A1284+1</f>
        <v>44470</v>
      </c>
      <c r="B1286" s="89" t="s">
        <v>45</v>
      </c>
      <c r="C1286" s="90">
        <v>5.6</v>
      </c>
      <c r="D1286" s="90">
        <v>0.3</v>
      </c>
      <c r="E1286" s="90">
        <v>0.2</v>
      </c>
      <c r="F1286" s="90">
        <v>1</v>
      </c>
      <c r="G1286" s="90">
        <v>1</v>
      </c>
      <c r="H1286" s="90">
        <v>0.9</v>
      </c>
      <c r="I1286" s="90">
        <v>0.9</v>
      </c>
      <c r="J1286" s="90">
        <v>0.9</v>
      </c>
      <c r="K1286" s="90">
        <v>0.9</v>
      </c>
      <c r="L1286" s="90">
        <v>0.9</v>
      </c>
      <c r="M1286" s="90">
        <v>1</v>
      </c>
      <c r="N1286" s="90">
        <v>1</v>
      </c>
      <c r="O1286" s="90">
        <v>1</v>
      </c>
      <c r="P1286" s="90">
        <v>1</v>
      </c>
      <c r="Q1286" s="90">
        <v>6.3</v>
      </c>
      <c r="R1286" s="90">
        <v>6.8</v>
      </c>
      <c r="S1286" s="90">
        <v>7.5</v>
      </c>
      <c r="T1286" s="90">
        <v>7.5</v>
      </c>
      <c r="U1286" s="90">
        <v>6.2</v>
      </c>
      <c r="V1286" s="90">
        <v>7.2</v>
      </c>
      <c r="W1286" s="90">
        <v>7.2</v>
      </c>
      <c r="X1286" s="90">
        <v>7.4</v>
      </c>
      <c r="Y1286" s="90">
        <v>7.4</v>
      </c>
      <c r="Z1286" s="90">
        <v>5.2</v>
      </c>
      <c r="AA1286" s="26">
        <f>IF(SUM(C1286:Z1286)=0," ",AVERAGE(C1286:Z1286))</f>
        <v>3.5541666666666676</v>
      </c>
      <c r="AB1286" s="26">
        <f>IF(AA1286=0," ",MAX(C1286:Z1286))</f>
        <v>7.5</v>
      </c>
      <c r="AC1286" s="26">
        <f>IF(AA1286=0," ",MIN(C1286:Z1286))</f>
        <v>0.2</v>
      </c>
      <c r="AD1286" s="26">
        <f>IF(AA1286=0," ",SUM(C1286:Z1286))</f>
        <v>85.300000000000026</v>
      </c>
      <c r="AE1286" s="61">
        <f>IF(SUM(AD1286:AD1287)=0," ",SUM(AD1286:AD1287))</f>
        <v>204.5</v>
      </c>
    </row>
    <row r="1287" spans="1:31" x14ac:dyDescent="0.35">
      <c r="A1287" s="69"/>
      <c r="B1287" s="89" t="s">
        <v>46</v>
      </c>
      <c r="C1287" s="90">
        <v>5.0999999999999996</v>
      </c>
      <c r="D1287" s="90">
        <v>0.1</v>
      </c>
      <c r="E1287" s="90">
        <v>0.1</v>
      </c>
      <c r="F1287" s="90">
        <v>3.9</v>
      </c>
      <c r="G1287" s="90">
        <v>4</v>
      </c>
      <c r="H1287" s="90">
        <v>3.3</v>
      </c>
      <c r="I1287" s="90">
        <v>3.5</v>
      </c>
      <c r="J1287" s="90">
        <v>3.5</v>
      </c>
      <c r="K1287" s="90">
        <v>3.5</v>
      </c>
      <c r="L1287" s="90">
        <v>3.5</v>
      </c>
      <c r="M1287" s="90">
        <v>3.4</v>
      </c>
      <c r="N1287" s="90">
        <v>3.4</v>
      </c>
      <c r="O1287" s="90">
        <v>4.5</v>
      </c>
      <c r="P1287" s="90">
        <v>4.5999999999999996</v>
      </c>
      <c r="Q1287" s="90">
        <v>9.3000000000000007</v>
      </c>
      <c r="R1287" s="90">
        <v>10.3</v>
      </c>
      <c r="S1287" s="90">
        <v>11.6</v>
      </c>
      <c r="T1287" s="90">
        <v>11.5</v>
      </c>
      <c r="U1287" s="90">
        <v>9.1</v>
      </c>
      <c r="V1287" s="90">
        <v>5.0999999999999996</v>
      </c>
      <c r="W1287" s="90">
        <v>5.2</v>
      </c>
      <c r="X1287" s="90">
        <v>5.3</v>
      </c>
      <c r="Y1287" s="90">
        <v>5.3</v>
      </c>
      <c r="Z1287" s="90">
        <v>0.1</v>
      </c>
      <c r="AA1287" s="26">
        <f>IF(SUM(C1287:Z1287)=0," ",AVERAGE(C1287:Z1287))</f>
        <v>4.9666666666666659</v>
      </c>
      <c r="AB1287" s="26">
        <f>IF(AA1287=0," ",MAX(C1287:Z1287))</f>
        <v>11.6</v>
      </c>
      <c r="AC1287" s="26">
        <f>IF(AA1287=0," ",MIN(C1287:Z1287))</f>
        <v>0.1</v>
      </c>
      <c r="AD1287" s="26">
        <f>IF(AA1287=0," ",SUM(C1287:Z1287))</f>
        <v>119.19999999999997</v>
      </c>
      <c r="AE1287" s="62"/>
    </row>
    <row r="1288" spans="1:31" x14ac:dyDescent="0.35">
      <c r="A1288" s="68">
        <f t="shared" ref="A1288" si="925">A1286+1</f>
        <v>44471</v>
      </c>
      <c r="B1288" s="89" t="s">
        <v>45</v>
      </c>
      <c r="C1288" s="90">
        <v>4.9000000000000004</v>
      </c>
      <c r="D1288" s="90">
        <v>0.3</v>
      </c>
      <c r="E1288" s="90">
        <v>0.2</v>
      </c>
      <c r="F1288" s="90">
        <v>0.2</v>
      </c>
      <c r="G1288" s="90">
        <v>0.2</v>
      </c>
      <c r="H1288" s="90">
        <v>0.2</v>
      </c>
      <c r="I1288" s="90">
        <v>0.2</v>
      </c>
      <c r="J1288" s="90">
        <v>0.2</v>
      </c>
      <c r="K1288" s="90">
        <v>0.2</v>
      </c>
      <c r="L1288" s="90">
        <v>0.2</v>
      </c>
      <c r="M1288" s="90">
        <v>8.4</v>
      </c>
      <c r="N1288" s="90">
        <v>8.4</v>
      </c>
      <c r="O1288" s="90">
        <v>8.3000000000000007</v>
      </c>
      <c r="P1288" s="90">
        <v>7.5</v>
      </c>
      <c r="Q1288" s="90">
        <v>7.6</v>
      </c>
      <c r="R1288" s="90">
        <v>6.2</v>
      </c>
      <c r="S1288" s="90">
        <v>5.7</v>
      </c>
      <c r="T1288" s="90">
        <v>6.7</v>
      </c>
      <c r="U1288" s="90">
        <v>7.8</v>
      </c>
      <c r="V1288" s="90">
        <v>8.3000000000000007</v>
      </c>
      <c r="W1288" s="90">
        <v>7.3</v>
      </c>
      <c r="X1288" s="90">
        <v>6.5</v>
      </c>
      <c r="Y1288" s="90">
        <v>6.8</v>
      </c>
      <c r="Z1288" s="90">
        <v>1.2</v>
      </c>
      <c r="AA1288" s="26">
        <f>IF(SUM(C1288:Z1288)=0," ",AVERAGE(C1288:Z1288))</f>
        <v>4.3125</v>
      </c>
      <c r="AB1288" s="26">
        <f>IF(AA1288=" "," ",MAX(C1288:Z1288))</f>
        <v>8.4</v>
      </c>
      <c r="AC1288" s="26">
        <f>IF(AA1288=" "," ",MIN(C1288:Z1288))</f>
        <v>0.2</v>
      </c>
      <c r="AD1288" s="26">
        <f>IF(AA1288=" "," ",SUM(C1288:Z1288))</f>
        <v>103.5</v>
      </c>
      <c r="AE1288" s="61">
        <f>IF(SUM(AD1288:AD1289)=0," ",SUM(AD1288:AD1289))</f>
        <v>235.5</v>
      </c>
    </row>
    <row r="1289" spans="1:31" x14ac:dyDescent="0.35">
      <c r="A1289" s="69"/>
      <c r="B1289" s="89" t="s">
        <v>46</v>
      </c>
      <c r="C1289" s="90">
        <v>0.1</v>
      </c>
      <c r="D1289" s="90">
        <v>0.1</v>
      </c>
      <c r="E1289" s="90">
        <v>0.1</v>
      </c>
      <c r="F1289" s="90">
        <v>0.1</v>
      </c>
      <c r="G1289" s="90">
        <v>0.1</v>
      </c>
      <c r="H1289" s="90">
        <v>0.1</v>
      </c>
      <c r="I1289" s="90">
        <v>0.1</v>
      </c>
      <c r="J1289" s="90">
        <v>0.1</v>
      </c>
      <c r="K1289" s="90">
        <v>0.1</v>
      </c>
      <c r="L1289" s="90">
        <v>0.1</v>
      </c>
      <c r="M1289" s="90">
        <v>13.4</v>
      </c>
      <c r="N1289" s="90">
        <v>13.4</v>
      </c>
      <c r="O1289" s="90">
        <v>13.3</v>
      </c>
      <c r="P1289" s="90">
        <v>12</v>
      </c>
      <c r="Q1289" s="90">
        <v>12</v>
      </c>
      <c r="R1289" s="90">
        <v>5</v>
      </c>
      <c r="S1289" s="90">
        <v>5.3</v>
      </c>
      <c r="T1289" s="90">
        <v>6.2</v>
      </c>
      <c r="U1289" s="90">
        <v>11.3</v>
      </c>
      <c r="V1289" s="90">
        <v>13.2</v>
      </c>
      <c r="W1289" s="90">
        <v>11.3</v>
      </c>
      <c r="X1289" s="90">
        <v>9.8000000000000007</v>
      </c>
      <c r="Y1289" s="90">
        <v>4.8</v>
      </c>
      <c r="Z1289" s="90">
        <v>0</v>
      </c>
      <c r="AA1289" s="26">
        <f t="shared" ref="AA1289:AA1347" si="926">IF(SUM(C1289:Z1289)=0," ",AVERAGE(C1289:Z1289))</f>
        <v>5.5</v>
      </c>
      <c r="AB1289" s="26">
        <f>IF(AA1289=" "," ",MAX(C1289:Z1289))</f>
        <v>13.4</v>
      </c>
      <c r="AC1289" s="26">
        <f>IF(AA1289=" "," ",MIN(C1289:Z1289))</f>
        <v>0</v>
      </c>
      <c r="AD1289" s="26">
        <f>IF(AA1289=" "," ",SUM(C1289:Z1289))</f>
        <v>132</v>
      </c>
      <c r="AE1289" s="62"/>
    </row>
    <row r="1290" spans="1:31" x14ac:dyDescent="0.35">
      <c r="A1290" s="68">
        <f t="shared" ref="A1290" si="927">A1288+1</f>
        <v>44472</v>
      </c>
      <c r="B1290" s="89" t="s">
        <v>45</v>
      </c>
      <c r="C1290" s="90">
        <v>0.9</v>
      </c>
      <c r="D1290" s="90">
        <v>0.9</v>
      </c>
      <c r="E1290" s="90">
        <v>0.9</v>
      </c>
      <c r="F1290" s="90">
        <v>0.9</v>
      </c>
      <c r="G1290" s="90">
        <v>0.9</v>
      </c>
      <c r="H1290" s="90">
        <v>0.9</v>
      </c>
      <c r="I1290" s="90">
        <v>0.9</v>
      </c>
      <c r="J1290" s="90">
        <v>0.9</v>
      </c>
      <c r="K1290" s="90">
        <v>0.9</v>
      </c>
      <c r="L1290" s="90">
        <v>1</v>
      </c>
      <c r="M1290" s="90">
        <v>1</v>
      </c>
      <c r="N1290" s="90">
        <v>0.3</v>
      </c>
      <c r="O1290" s="90">
        <v>8.6</v>
      </c>
      <c r="P1290" s="90">
        <v>8.6</v>
      </c>
      <c r="Q1290" s="90">
        <v>8</v>
      </c>
      <c r="R1290" s="90">
        <v>7.6</v>
      </c>
      <c r="S1290" s="90">
        <v>8.4</v>
      </c>
      <c r="T1290" s="90">
        <v>8.4</v>
      </c>
      <c r="U1290" s="90">
        <v>7.4</v>
      </c>
      <c r="V1290" s="90">
        <v>6.8</v>
      </c>
      <c r="W1290" s="90">
        <v>6.3</v>
      </c>
      <c r="X1290" s="90">
        <v>5.9</v>
      </c>
      <c r="Y1290" s="90">
        <v>0.9</v>
      </c>
      <c r="Z1290" s="90">
        <v>0.9</v>
      </c>
      <c r="AA1290" s="26">
        <f t="shared" si="926"/>
        <v>3.6750000000000007</v>
      </c>
      <c r="AB1290" s="26">
        <f t="shared" ref="AB1290:AB1347" si="928">IF(AA1290=" "," ",MAX(C1290:Z1290))</f>
        <v>8.6</v>
      </c>
      <c r="AC1290" s="26">
        <f t="shared" ref="AC1290:AC1347" si="929">IF(AA1290=" "," ",MIN(C1290:Z1290))</f>
        <v>0.3</v>
      </c>
      <c r="AD1290" s="26">
        <f t="shared" ref="AD1290:AD1347" si="930">IF(AA1290=" "," ",SUM(C1290:Z1290))</f>
        <v>88.200000000000017</v>
      </c>
      <c r="AE1290" s="61">
        <f>IF(SUM(AD1290:AD1291)=0," ",SUM(AD1290:AD1291))</f>
        <v>248.10000000000002</v>
      </c>
    </row>
    <row r="1291" spans="1:31" x14ac:dyDescent="0.35">
      <c r="A1291" s="69"/>
      <c r="B1291" s="89" t="s">
        <v>46</v>
      </c>
      <c r="C1291" s="90">
        <v>3.4</v>
      </c>
      <c r="D1291" s="90">
        <v>3.4</v>
      </c>
      <c r="E1291" s="90">
        <v>3.4</v>
      </c>
      <c r="F1291" s="90">
        <v>3.4</v>
      </c>
      <c r="G1291" s="90">
        <v>3.4</v>
      </c>
      <c r="H1291" s="90">
        <v>3.4</v>
      </c>
      <c r="I1291" s="90">
        <v>3.4</v>
      </c>
      <c r="J1291" s="90">
        <v>3.4</v>
      </c>
      <c r="K1291" s="90">
        <v>3.4</v>
      </c>
      <c r="L1291" s="90">
        <v>4</v>
      </c>
      <c r="M1291" s="90">
        <v>4</v>
      </c>
      <c r="N1291" s="90">
        <v>0.1</v>
      </c>
      <c r="O1291" s="90">
        <v>13.6</v>
      </c>
      <c r="P1291" s="90">
        <v>13.6</v>
      </c>
      <c r="Q1291" s="90">
        <v>12</v>
      </c>
      <c r="R1291" s="90">
        <v>11.8</v>
      </c>
      <c r="S1291" s="90">
        <v>13.4</v>
      </c>
      <c r="T1291" s="90">
        <v>12.3</v>
      </c>
      <c r="U1291" s="90">
        <v>11.4</v>
      </c>
      <c r="V1291" s="90">
        <v>10.9</v>
      </c>
      <c r="W1291" s="90">
        <v>9.6</v>
      </c>
      <c r="X1291" s="90">
        <v>4.9000000000000004</v>
      </c>
      <c r="Y1291" s="90">
        <v>3.8</v>
      </c>
      <c r="Z1291" s="90">
        <v>3.9</v>
      </c>
      <c r="AA1291" s="26">
        <f t="shared" si="926"/>
        <v>6.6625000000000005</v>
      </c>
      <c r="AB1291" s="26">
        <f t="shared" si="928"/>
        <v>13.6</v>
      </c>
      <c r="AC1291" s="26">
        <f t="shared" si="929"/>
        <v>0.1</v>
      </c>
      <c r="AD1291" s="26">
        <f t="shared" si="930"/>
        <v>159.9</v>
      </c>
      <c r="AE1291" s="62"/>
    </row>
    <row r="1292" spans="1:31" x14ac:dyDescent="0.35">
      <c r="A1292" s="68">
        <f t="shared" ref="A1292" si="931">A1290+1</f>
        <v>44473</v>
      </c>
      <c r="B1292" s="89" t="s">
        <v>45</v>
      </c>
      <c r="C1292" s="90">
        <v>0.2</v>
      </c>
      <c r="D1292" s="90">
        <v>0.2</v>
      </c>
      <c r="E1292" s="90">
        <v>0.2</v>
      </c>
      <c r="F1292" s="90">
        <v>0.2</v>
      </c>
      <c r="G1292" s="90">
        <v>0.2</v>
      </c>
      <c r="H1292" s="90">
        <v>0.2</v>
      </c>
      <c r="I1292" s="90">
        <v>5.3</v>
      </c>
      <c r="J1292" s="90">
        <v>5.2</v>
      </c>
      <c r="K1292" s="90">
        <v>5.2</v>
      </c>
      <c r="L1292" s="90">
        <v>5.2</v>
      </c>
      <c r="M1292" s="90">
        <v>5.2</v>
      </c>
      <c r="N1292" s="90">
        <v>6.8</v>
      </c>
      <c r="O1292" s="90">
        <v>7</v>
      </c>
      <c r="P1292" s="90">
        <v>7</v>
      </c>
      <c r="Q1292" s="90">
        <v>7.2</v>
      </c>
      <c r="R1292" s="90">
        <v>6.2</v>
      </c>
      <c r="S1292" s="90">
        <v>6.2</v>
      </c>
      <c r="T1292" s="90">
        <v>5.9</v>
      </c>
      <c r="U1292" s="90">
        <v>5.9</v>
      </c>
      <c r="V1292" s="90">
        <v>5.9</v>
      </c>
      <c r="W1292" s="90">
        <v>6</v>
      </c>
      <c r="X1292" s="90">
        <v>0.9</v>
      </c>
      <c r="Y1292" s="90">
        <v>0.9</v>
      </c>
      <c r="Z1292" s="90">
        <v>0.9</v>
      </c>
      <c r="AA1292" s="26">
        <f t="shared" si="926"/>
        <v>3.9208333333333347</v>
      </c>
      <c r="AB1292" s="26">
        <f t="shared" si="928"/>
        <v>7.2</v>
      </c>
      <c r="AC1292" s="26">
        <f t="shared" si="929"/>
        <v>0.2</v>
      </c>
      <c r="AD1292" s="26">
        <f t="shared" si="930"/>
        <v>94.100000000000037</v>
      </c>
      <c r="AE1292" s="61">
        <f>IF(SUM(AD1292:AD1293)=0," ",SUM(AD1292:AD1293))</f>
        <v>205.10000000000005</v>
      </c>
    </row>
    <row r="1293" spans="1:31" x14ac:dyDescent="0.35">
      <c r="A1293" s="69"/>
      <c r="B1293" s="89" t="s">
        <v>46</v>
      </c>
      <c r="C1293" s="90">
        <v>0.1</v>
      </c>
      <c r="D1293" s="90">
        <v>0.1</v>
      </c>
      <c r="E1293" s="90">
        <v>0.1</v>
      </c>
      <c r="F1293" s="90">
        <v>0</v>
      </c>
      <c r="G1293" s="90">
        <v>0</v>
      </c>
      <c r="H1293" s="90">
        <v>0.1</v>
      </c>
      <c r="I1293" s="90">
        <v>4.9000000000000004</v>
      </c>
      <c r="J1293" s="90">
        <v>4.7</v>
      </c>
      <c r="K1293" s="90">
        <v>4.7</v>
      </c>
      <c r="L1293" s="90">
        <v>4.7</v>
      </c>
      <c r="M1293" s="90">
        <v>4.7</v>
      </c>
      <c r="N1293" s="90">
        <v>5.6</v>
      </c>
      <c r="O1293" s="90">
        <v>5.7</v>
      </c>
      <c r="P1293" s="90">
        <v>5.9</v>
      </c>
      <c r="Q1293" s="90">
        <v>11</v>
      </c>
      <c r="R1293" s="90">
        <v>9.3000000000000007</v>
      </c>
      <c r="S1293" s="90">
        <v>9.1</v>
      </c>
      <c r="T1293" s="90">
        <v>8.6999999999999993</v>
      </c>
      <c r="U1293" s="90">
        <v>8.6999999999999993</v>
      </c>
      <c r="V1293" s="90">
        <v>8.6999999999999993</v>
      </c>
      <c r="W1293" s="90">
        <v>4</v>
      </c>
      <c r="X1293" s="90">
        <v>3.4</v>
      </c>
      <c r="Y1293" s="90">
        <v>3.4</v>
      </c>
      <c r="Z1293" s="90">
        <v>3.4</v>
      </c>
      <c r="AA1293" s="26">
        <f t="shared" si="926"/>
        <v>4.6250000000000009</v>
      </c>
      <c r="AB1293" s="26">
        <f t="shared" si="928"/>
        <v>11</v>
      </c>
      <c r="AC1293" s="26">
        <f t="shared" si="929"/>
        <v>0</v>
      </c>
      <c r="AD1293" s="26">
        <f t="shared" si="930"/>
        <v>111.00000000000001</v>
      </c>
      <c r="AE1293" s="62"/>
    </row>
    <row r="1294" spans="1:31" x14ac:dyDescent="0.35">
      <c r="A1294" s="68">
        <f t="shared" ref="A1294" si="932">A1292+1</f>
        <v>44474</v>
      </c>
      <c r="B1294" s="89" t="s">
        <v>45</v>
      </c>
      <c r="C1294" s="90">
        <v>0.9</v>
      </c>
      <c r="D1294" s="90">
        <v>0.9</v>
      </c>
      <c r="E1294" s="90">
        <v>0.9</v>
      </c>
      <c r="F1294" s="90">
        <v>0.9</v>
      </c>
      <c r="G1294" s="90">
        <v>0.9</v>
      </c>
      <c r="H1294" s="90">
        <v>0.9</v>
      </c>
      <c r="I1294" s="90">
        <v>0.9</v>
      </c>
      <c r="J1294" s="90">
        <v>0.2</v>
      </c>
      <c r="K1294" s="90">
        <v>0.2</v>
      </c>
      <c r="L1294" s="90">
        <v>0.2</v>
      </c>
      <c r="M1294" s="90">
        <v>0.2</v>
      </c>
      <c r="N1294" s="90">
        <v>8</v>
      </c>
      <c r="O1294" s="90">
        <v>8.3000000000000007</v>
      </c>
      <c r="P1294" s="90">
        <v>8.3000000000000007</v>
      </c>
      <c r="Q1294" s="90">
        <v>8.8000000000000007</v>
      </c>
      <c r="R1294" s="90">
        <v>7.6</v>
      </c>
      <c r="S1294" s="90">
        <v>7.1</v>
      </c>
      <c r="T1294" s="90">
        <v>6.8</v>
      </c>
      <c r="U1294" s="90">
        <v>7.2</v>
      </c>
      <c r="V1294" s="90">
        <v>8.1999999999999993</v>
      </c>
      <c r="W1294" s="90">
        <v>8.1999999999999993</v>
      </c>
      <c r="X1294" s="90">
        <v>7.4</v>
      </c>
      <c r="Y1294" s="90">
        <v>0.2</v>
      </c>
      <c r="Z1294" s="90">
        <v>0.2</v>
      </c>
      <c r="AA1294" s="26">
        <f t="shared" si="926"/>
        <v>3.8916666666666675</v>
      </c>
      <c r="AB1294" s="26">
        <f t="shared" si="928"/>
        <v>8.8000000000000007</v>
      </c>
      <c r="AC1294" s="26">
        <f t="shared" si="929"/>
        <v>0.2</v>
      </c>
      <c r="AD1294" s="26">
        <f t="shared" si="930"/>
        <v>93.40000000000002</v>
      </c>
      <c r="AE1294" s="61">
        <f>IF(SUM(AD1294:AD1295)=0," ",SUM(AD1294:AD1295))</f>
        <v>254</v>
      </c>
    </row>
    <row r="1295" spans="1:31" x14ac:dyDescent="0.35">
      <c r="A1295" s="69"/>
      <c r="B1295" s="89" t="s">
        <v>46</v>
      </c>
      <c r="C1295" s="90">
        <v>3.4</v>
      </c>
      <c r="D1295" s="90">
        <v>3.4</v>
      </c>
      <c r="E1295" s="90">
        <v>3.4</v>
      </c>
      <c r="F1295" s="90">
        <v>3.6</v>
      </c>
      <c r="G1295" s="90">
        <v>3.8</v>
      </c>
      <c r="H1295" s="90">
        <v>3.7</v>
      </c>
      <c r="I1295" s="90">
        <v>3.7</v>
      </c>
      <c r="J1295" s="90">
        <v>0.1</v>
      </c>
      <c r="K1295" s="90">
        <v>0.1</v>
      </c>
      <c r="L1295" s="90">
        <v>0.1</v>
      </c>
      <c r="M1295" s="90">
        <v>0.1</v>
      </c>
      <c r="N1295" s="90">
        <v>12.5</v>
      </c>
      <c r="O1295" s="90">
        <v>13.3</v>
      </c>
      <c r="P1295" s="90">
        <v>13.3</v>
      </c>
      <c r="Q1295" s="90">
        <v>14.3</v>
      </c>
      <c r="R1295" s="90">
        <v>12</v>
      </c>
      <c r="S1295" s="90">
        <v>10.8</v>
      </c>
      <c r="T1295" s="90">
        <v>10.199999999999999</v>
      </c>
      <c r="U1295" s="90">
        <v>11.3</v>
      </c>
      <c r="V1295" s="90">
        <v>12.9</v>
      </c>
      <c r="W1295" s="90">
        <v>13</v>
      </c>
      <c r="X1295" s="90">
        <v>11.6</v>
      </c>
      <c r="Y1295" s="90">
        <v>0</v>
      </c>
      <c r="Z1295" s="90">
        <v>0</v>
      </c>
      <c r="AA1295" s="26">
        <f t="shared" si="926"/>
        <v>6.6916666666666664</v>
      </c>
      <c r="AB1295" s="26">
        <f t="shared" si="928"/>
        <v>14.3</v>
      </c>
      <c r="AC1295" s="26">
        <f t="shared" si="929"/>
        <v>0</v>
      </c>
      <c r="AD1295" s="26">
        <f t="shared" si="930"/>
        <v>160.6</v>
      </c>
      <c r="AE1295" s="62"/>
    </row>
    <row r="1296" spans="1:31" x14ac:dyDescent="0.35">
      <c r="A1296" s="68">
        <f t="shared" ref="A1296" si="933">A1294+1</f>
        <v>44475</v>
      </c>
      <c r="B1296" s="89" t="s">
        <v>45</v>
      </c>
      <c r="C1296" s="90">
        <v>0.2</v>
      </c>
      <c r="D1296" s="90">
        <v>0.2</v>
      </c>
      <c r="E1296" s="90">
        <v>0.2</v>
      </c>
      <c r="F1296" s="90">
        <v>5.0999999999999996</v>
      </c>
      <c r="G1296" s="90">
        <v>5.0999999999999996</v>
      </c>
      <c r="H1296" s="90">
        <v>5</v>
      </c>
      <c r="I1296" s="90">
        <v>5.0999999999999996</v>
      </c>
      <c r="J1296" s="90">
        <v>6.2</v>
      </c>
      <c r="K1296" s="90">
        <v>7.4</v>
      </c>
      <c r="L1296" s="90">
        <v>7.4</v>
      </c>
      <c r="M1296" s="90">
        <v>7.4</v>
      </c>
      <c r="N1296" s="90">
        <v>7</v>
      </c>
      <c r="O1296" s="90">
        <v>5.9</v>
      </c>
      <c r="P1296" s="90">
        <v>5.9</v>
      </c>
      <c r="Q1296" s="90">
        <v>5.8</v>
      </c>
      <c r="R1296" s="90">
        <v>5.6</v>
      </c>
      <c r="S1296" s="90">
        <v>5.5</v>
      </c>
      <c r="T1296" s="90">
        <v>5.6</v>
      </c>
      <c r="U1296" s="90">
        <v>5.9</v>
      </c>
      <c r="V1296" s="90">
        <v>5.8</v>
      </c>
      <c r="W1296" s="90">
        <v>1.1000000000000001</v>
      </c>
      <c r="X1296" s="90">
        <v>0.9</v>
      </c>
      <c r="Y1296" s="90">
        <v>0.9</v>
      </c>
      <c r="Z1296" s="90">
        <v>0.9</v>
      </c>
      <c r="AA1296" s="26">
        <f t="shared" si="926"/>
        <v>4.4208333333333334</v>
      </c>
      <c r="AB1296" s="26">
        <f t="shared" si="928"/>
        <v>7.4</v>
      </c>
      <c r="AC1296" s="26">
        <f t="shared" si="929"/>
        <v>0.2</v>
      </c>
      <c r="AD1296" s="26">
        <f t="shared" si="930"/>
        <v>106.1</v>
      </c>
      <c r="AE1296" s="61">
        <f>IF(SUM(AD1296:AD1297)=0," ",SUM(AD1296:AD1297))</f>
        <v>209.5</v>
      </c>
    </row>
    <row r="1297" spans="1:31" x14ac:dyDescent="0.35">
      <c r="A1297" s="69"/>
      <c r="B1297" s="89" t="s">
        <v>46</v>
      </c>
      <c r="C1297" s="90">
        <v>0</v>
      </c>
      <c r="D1297" s="90">
        <v>0</v>
      </c>
      <c r="E1297" s="90">
        <v>0</v>
      </c>
      <c r="F1297" s="90">
        <v>0.1</v>
      </c>
      <c r="G1297" s="90">
        <v>0</v>
      </c>
      <c r="H1297" s="90">
        <v>0.1</v>
      </c>
      <c r="I1297" s="90">
        <v>0.1</v>
      </c>
      <c r="J1297" s="90">
        <v>10.1</v>
      </c>
      <c r="K1297" s="90">
        <v>11.3</v>
      </c>
      <c r="L1297" s="90">
        <v>11.3</v>
      </c>
      <c r="M1297" s="90">
        <v>6.3</v>
      </c>
      <c r="N1297" s="90">
        <v>6.6</v>
      </c>
      <c r="O1297" s="90">
        <v>5.4</v>
      </c>
      <c r="P1297" s="90">
        <v>5.4</v>
      </c>
      <c r="Q1297" s="90">
        <v>5.4</v>
      </c>
      <c r="R1297" s="90">
        <v>5.2</v>
      </c>
      <c r="S1297" s="90">
        <v>5.0999999999999996</v>
      </c>
      <c r="T1297" s="90">
        <v>5.0999999999999996</v>
      </c>
      <c r="U1297" s="90">
        <v>5.4</v>
      </c>
      <c r="V1297" s="90">
        <v>5.5</v>
      </c>
      <c r="W1297" s="90">
        <v>4.5999999999999996</v>
      </c>
      <c r="X1297" s="90">
        <v>3.5</v>
      </c>
      <c r="Y1297" s="90">
        <v>3.5</v>
      </c>
      <c r="Z1297" s="90">
        <v>3.4</v>
      </c>
      <c r="AA1297" s="26">
        <f t="shared" si="926"/>
        <v>4.3083333333333327</v>
      </c>
      <c r="AB1297" s="26">
        <f t="shared" si="928"/>
        <v>11.3</v>
      </c>
      <c r="AC1297" s="26">
        <f t="shared" si="929"/>
        <v>0</v>
      </c>
      <c r="AD1297" s="26">
        <f t="shared" si="930"/>
        <v>103.39999999999999</v>
      </c>
      <c r="AE1297" s="62"/>
    </row>
    <row r="1298" spans="1:31" x14ac:dyDescent="0.35">
      <c r="A1298" s="68">
        <f t="shared" ref="A1298" si="934">A1296+1</f>
        <v>44476</v>
      </c>
      <c r="B1298" s="89" t="s">
        <v>45</v>
      </c>
      <c r="C1298" s="90">
        <v>0.9</v>
      </c>
      <c r="D1298" s="90">
        <v>0.9</v>
      </c>
      <c r="E1298" s="90">
        <v>0.9</v>
      </c>
      <c r="F1298" s="90">
        <v>0.9</v>
      </c>
      <c r="G1298" s="90">
        <v>0.9</v>
      </c>
      <c r="H1298" s="90">
        <v>0.9</v>
      </c>
      <c r="I1298" s="90">
        <v>0.9</v>
      </c>
      <c r="J1298" s="90">
        <v>0.2</v>
      </c>
      <c r="K1298" s="90">
        <v>5.8</v>
      </c>
      <c r="L1298" s="90">
        <v>6.1</v>
      </c>
      <c r="M1298" s="90">
        <v>6</v>
      </c>
      <c r="N1298" s="90">
        <v>6.5</v>
      </c>
      <c r="O1298" s="90">
        <v>7.2</v>
      </c>
      <c r="P1298" s="90">
        <v>8.1</v>
      </c>
      <c r="Q1298" s="90">
        <v>8.5</v>
      </c>
      <c r="R1298" s="90">
        <v>0.2</v>
      </c>
      <c r="S1298" s="90">
        <v>6</v>
      </c>
      <c r="T1298" s="90">
        <v>6</v>
      </c>
      <c r="U1298" s="90">
        <v>6</v>
      </c>
      <c r="V1298" s="90">
        <v>6</v>
      </c>
      <c r="W1298" s="90">
        <v>1.1000000000000001</v>
      </c>
      <c r="X1298" s="90">
        <v>1.1000000000000001</v>
      </c>
      <c r="Y1298" s="90">
        <v>1.1000000000000001</v>
      </c>
      <c r="Z1298" s="90">
        <v>1.1000000000000001</v>
      </c>
      <c r="AA1298" s="26">
        <f t="shared" si="926"/>
        <v>3.4708333333333328</v>
      </c>
      <c r="AB1298" s="26">
        <f t="shared" si="928"/>
        <v>8.5</v>
      </c>
      <c r="AC1298" s="26">
        <f t="shared" si="929"/>
        <v>0.2</v>
      </c>
      <c r="AD1298" s="26">
        <f t="shared" si="930"/>
        <v>83.299999999999983</v>
      </c>
      <c r="AE1298" s="61">
        <f>IF(SUM(AD1298:AD1299)=0," ",SUM(AD1298:AD1299))</f>
        <v>223</v>
      </c>
    </row>
    <row r="1299" spans="1:31" x14ac:dyDescent="0.35">
      <c r="A1299" s="69"/>
      <c r="B1299" s="89" t="s">
        <v>46</v>
      </c>
      <c r="C1299" s="90">
        <v>3.5</v>
      </c>
      <c r="D1299" s="90">
        <v>3.6</v>
      </c>
      <c r="E1299" s="90">
        <v>4</v>
      </c>
      <c r="F1299" s="90">
        <v>4</v>
      </c>
      <c r="G1299" s="90">
        <v>3.9</v>
      </c>
      <c r="H1299" s="90">
        <v>3.9</v>
      </c>
      <c r="I1299" s="90">
        <v>3.9</v>
      </c>
      <c r="J1299" s="90">
        <v>0.1</v>
      </c>
      <c r="K1299" s="90">
        <v>8.4</v>
      </c>
      <c r="L1299" s="90">
        <v>8.8000000000000007</v>
      </c>
      <c r="M1299" s="90">
        <v>8.6999999999999993</v>
      </c>
      <c r="N1299" s="90">
        <v>9.5</v>
      </c>
      <c r="O1299" s="90">
        <v>10.4</v>
      </c>
      <c r="P1299" s="90">
        <v>12.7</v>
      </c>
      <c r="Q1299" s="90">
        <v>13.4</v>
      </c>
      <c r="R1299" s="90">
        <v>0.1</v>
      </c>
      <c r="S1299" s="90">
        <v>5.6</v>
      </c>
      <c r="T1299" s="90">
        <v>5.4</v>
      </c>
      <c r="U1299" s="90">
        <v>5.6</v>
      </c>
      <c r="V1299" s="90">
        <v>5.6</v>
      </c>
      <c r="W1299" s="90">
        <v>5.4</v>
      </c>
      <c r="X1299" s="90">
        <v>4.4000000000000004</v>
      </c>
      <c r="Y1299" s="90">
        <v>4.4000000000000004</v>
      </c>
      <c r="Z1299" s="90">
        <v>4.4000000000000004</v>
      </c>
      <c r="AA1299" s="26">
        <f t="shared" si="926"/>
        <v>5.8208333333333337</v>
      </c>
      <c r="AB1299" s="26">
        <f t="shared" si="928"/>
        <v>13.4</v>
      </c>
      <c r="AC1299" s="26">
        <f t="shared" si="929"/>
        <v>0.1</v>
      </c>
      <c r="AD1299" s="26">
        <f t="shared" si="930"/>
        <v>139.70000000000002</v>
      </c>
      <c r="AE1299" s="62"/>
    </row>
    <row r="1300" spans="1:31" x14ac:dyDescent="0.35">
      <c r="A1300" s="68">
        <f t="shared" ref="A1300" si="935">A1298+1</f>
        <v>44477</v>
      </c>
      <c r="B1300" s="89" t="s">
        <v>45</v>
      </c>
      <c r="C1300" s="90">
        <v>0.2</v>
      </c>
      <c r="D1300" s="90">
        <v>0.2</v>
      </c>
      <c r="E1300" s="90">
        <v>0.2</v>
      </c>
      <c r="F1300" s="90">
        <v>0.2</v>
      </c>
      <c r="G1300" s="90">
        <v>0.2</v>
      </c>
      <c r="H1300" s="90">
        <v>0.2</v>
      </c>
      <c r="I1300" s="90">
        <v>1.8</v>
      </c>
      <c r="J1300" s="90">
        <v>1.8</v>
      </c>
      <c r="K1300" s="90">
        <v>1.8</v>
      </c>
      <c r="L1300" s="90">
        <v>1.8</v>
      </c>
      <c r="M1300" s="90">
        <v>2</v>
      </c>
      <c r="N1300" s="90">
        <v>2</v>
      </c>
      <c r="O1300" s="90">
        <v>6.5</v>
      </c>
      <c r="P1300" s="93">
        <v>6.6</v>
      </c>
      <c r="Q1300" s="90">
        <v>6.6</v>
      </c>
      <c r="R1300" s="90">
        <v>6.2</v>
      </c>
      <c r="S1300" s="90">
        <v>6.3</v>
      </c>
      <c r="T1300" s="90">
        <v>6.4</v>
      </c>
      <c r="U1300" s="90">
        <v>7.3</v>
      </c>
      <c r="V1300" s="90">
        <v>7.6</v>
      </c>
      <c r="W1300" s="90">
        <v>7.3</v>
      </c>
      <c r="X1300" s="90">
        <v>0.4</v>
      </c>
      <c r="Y1300" s="90">
        <v>0.2</v>
      </c>
      <c r="Z1300" s="90">
        <v>0.2</v>
      </c>
      <c r="AA1300" s="26">
        <f t="shared" si="926"/>
        <v>3.0833333333333335</v>
      </c>
      <c r="AB1300" s="26">
        <f t="shared" si="928"/>
        <v>7.6</v>
      </c>
      <c r="AC1300" s="26">
        <f t="shared" si="929"/>
        <v>0.2</v>
      </c>
      <c r="AD1300" s="26">
        <f t="shared" si="930"/>
        <v>74</v>
      </c>
      <c r="AE1300" s="61">
        <f>IF(SUM(AD1300:AD1301)=0," ",SUM(AD1300:AD1301))</f>
        <v>207.4</v>
      </c>
    </row>
    <row r="1301" spans="1:31" x14ac:dyDescent="0.35">
      <c r="A1301" s="69"/>
      <c r="B1301" s="89" t="s">
        <v>46</v>
      </c>
      <c r="C1301" s="90">
        <v>0.1</v>
      </c>
      <c r="D1301" s="90">
        <v>0.1</v>
      </c>
      <c r="E1301" s="90">
        <v>0.1</v>
      </c>
      <c r="F1301" s="90">
        <v>0.1</v>
      </c>
      <c r="G1301" s="90">
        <v>0.1</v>
      </c>
      <c r="H1301" s="90">
        <v>0.1</v>
      </c>
      <c r="I1301" s="90">
        <v>8.4</v>
      </c>
      <c r="J1301" s="90">
        <v>8.4</v>
      </c>
      <c r="K1301" s="90">
        <v>9.3000000000000007</v>
      </c>
      <c r="L1301" s="90">
        <v>9.1</v>
      </c>
      <c r="M1301" s="90">
        <v>8.1</v>
      </c>
      <c r="N1301" s="90">
        <v>8</v>
      </c>
      <c r="O1301" s="90">
        <v>9.6</v>
      </c>
      <c r="P1301" s="93">
        <v>9.6999999999999993</v>
      </c>
      <c r="Q1301" s="90">
        <v>10</v>
      </c>
      <c r="R1301" s="90">
        <v>5.7</v>
      </c>
      <c r="S1301" s="90">
        <v>5.9</v>
      </c>
      <c r="T1301" s="90">
        <v>5.9</v>
      </c>
      <c r="U1301" s="90">
        <v>11.4</v>
      </c>
      <c r="V1301" s="90">
        <v>11.8</v>
      </c>
      <c r="W1301" s="90">
        <v>11.2</v>
      </c>
      <c r="X1301" s="90">
        <v>0.1</v>
      </c>
      <c r="Y1301" s="90">
        <v>0.1</v>
      </c>
      <c r="Z1301" s="90">
        <v>0.1</v>
      </c>
      <c r="AA1301" s="26">
        <f t="shared" si="926"/>
        <v>5.5583333333333336</v>
      </c>
      <c r="AB1301" s="26">
        <f t="shared" si="928"/>
        <v>11.8</v>
      </c>
      <c r="AC1301" s="26">
        <f t="shared" si="929"/>
        <v>0.1</v>
      </c>
      <c r="AD1301" s="26">
        <f t="shared" si="930"/>
        <v>133.4</v>
      </c>
      <c r="AE1301" s="62"/>
    </row>
    <row r="1302" spans="1:31" x14ac:dyDescent="0.35">
      <c r="A1302" s="68">
        <f t="shared" ref="A1302" si="936">A1300+1</f>
        <v>44478</v>
      </c>
      <c r="B1302" s="89" t="s">
        <v>45</v>
      </c>
      <c r="C1302" s="90">
        <v>4.3</v>
      </c>
      <c r="D1302" s="90">
        <v>4.5999999999999996</v>
      </c>
      <c r="E1302" s="90">
        <v>4.9000000000000004</v>
      </c>
      <c r="F1302" s="90">
        <v>4.8</v>
      </c>
      <c r="G1302" s="90">
        <v>4.8</v>
      </c>
      <c r="H1302" s="90">
        <v>4.4000000000000004</v>
      </c>
      <c r="I1302" s="90">
        <v>4</v>
      </c>
      <c r="J1302" s="90">
        <v>0.9</v>
      </c>
      <c r="K1302" s="90">
        <v>0.3</v>
      </c>
      <c r="L1302" s="90">
        <v>0.3</v>
      </c>
      <c r="M1302" s="90">
        <v>5</v>
      </c>
      <c r="N1302" s="90">
        <v>5.6</v>
      </c>
      <c r="O1302" s="90">
        <v>6.4</v>
      </c>
      <c r="P1302" s="90">
        <v>6.5</v>
      </c>
      <c r="Q1302" s="90">
        <v>7.9</v>
      </c>
      <c r="R1302" s="90">
        <v>8.4</v>
      </c>
      <c r="S1302" s="90">
        <v>8.4</v>
      </c>
      <c r="T1302" s="90">
        <v>8.4</v>
      </c>
      <c r="U1302" s="90">
        <v>7.7</v>
      </c>
      <c r="V1302" s="90">
        <v>6.3</v>
      </c>
      <c r="W1302" s="90">
        <v>6.3</v>
      </c>
      <c r="X1302" s="90">
        <v>6.4</v>
      </c>
      <c r="Y1302" s="90">
        <v>1.2</v>
      </c>
      <c r="Z1302" s="90">
        <v>1</v>
      </c>
      <c r="AA1302" s="26">
        <f t="shared" si="926"/>
        <v>4.95</v>
      </c>
      <c r="AB1302" s="26">
        <f t="shared" si="928"/>
        <v>8.4</v>
      </c>
      <c r="AC1302" s="26">
        <f t="shared" si="929"/>
        <v>0.3</v>
      </c>
      <c r="AD1302" s="26">
        <f t="shared" si="930"/>
        <v>118.80000000000001</v>
      </c>
      <c r="AE1302" s="61">
        <f>IF(SUM(AD1302:AD1303)=0," ",SUM(AD1302:AD1303))</f>
        <v>240</v>
      </c>
    </row>
    <row r="1303" spans="1:31" x14ac:dyDescent="0.35">
      <c r="A1303" s="69"/>
      <c r="B1303" s="89" t="s">
        <v>46</v>
      </c>
      <c r="C1303" s="90">
        <v>0</v>
      </c>
      <c r="D1303" s="90">
        <v>0.1</v>
      </c>
      <c r="E1303" s="90">
        <v>0.1</v>
      </c>
      <c r="F1303" s="90">
        <v>0.1</v>
      </c>
      <c r="G1303" s="90">
        <v>0</v>
      </c>
      <c r="H1303" s="90">
        <v>0</v>
      </c>
      <c r="I1303" s="90">
        <v>0</v>
      </c>
      <c r="J1303" s="90">
        <v>0</v>
      </c>
      <c r="K1303" s="90">
        <v>0</v>
      </c>
      <c r="L1303" s="90">
        <v>0</v>
      </c>
      <c r="M1303" s="90">
        <v>0.1</v>
      </c>
      <c r="N1303" s="90">
        <v>0.5</v>
      </c>
      <c r="O1303" s="90">
        <v>9</v>
      </c>
      <c r="P1303" s="90">
        <v>9.8000000000000007</v>
      </c>
      <c r="Q1303" s="90">
        <v>12.4</v>
      </c>
      <c r="R1303" s="90">
        <v>13.2</v>
      </c>
      <c r="S1303" s="90">
        <v>13.1</v>
      </c>
      <c r="T1303" s="90">
        <v>13.4</v>
      </c>
      <c r="U1303" s="90">
        <v>12.1</v>
      </c>
      <c r="V1303" s="90">
        <v>9.1999999999999993</v>
      </c>
      <c r="W1303" s="90">
        <v>9.6</v>
      </c>
      <c r="X1303" s="90">
        <v>9.6</v>
      </c>
      <c r="Y1303" s="90">
        <v>4.8</v>
      </c>
      <c r="Z1303" s="90">
        <v>4.0999999999999996</v>
      </c>
      <c r="AA1303" s="26">
        <f t="shared" si="926"/>
        <v>5.0499999999999989</v>
      </c>
      <c r="AB1303" s="26">
        <f t="shared" si="928"/>
        <v>13.4</v>
      </c>
      <c r="AC1303" s="26">
        <f t="shared" si="929"/>
        <v>0</v>
      </c>
      <c r="AD1303" s="26">
        <f t="shared" si="930"/>
        <v>121.19999999999997</v>
      </c>
      <c r="AE1303" s="62"/>
    </row>
    <row r="1304" spans="1:31" x14ac:dyDescent="0.35">
      <c r="A1304" s="68">
        <f t="shared" ref="A1304" si="937">A1302+1</f>
        <v>44479</v>
      </c>
      <c r="B1304" s="89" t="s">
        <v>45</v>
      </c>
      <c r="C1304" s="90">
        <v>1</v>
      </c>
      <c r="D1304" s="90">
        <v>1</v>
      </c>
      <c r="E1304" s="90">
        <v>0.3</v>
      </c>
      <c r="F1304" s="90">
        <v>0.2</v>
      </c>
      <c r="G1304" s="90">
        <v>0.2</v>
      </c>
      <c r="H1304" s="90">
        <v>0.2</v>
      </c>
      <c r="I1304" s="90">
        <v>0.2</v>
      </c>
      <c r="J1304" s="90">
        <v>0.2</v>
      </c>
      <c r="K1304" s="90">
        <v>4.9000000000000004</v>
      </c>
      <c r="L1304" s="90">
        <v>7.4</v>
      </c>
      <c r="M1304" s="90">
        <v>7.5</v>
      </c>
      <c r="N1304" s="90">
        <v>7.4</v>
      </c>
      <c r="O1304" s="90">
        <v>4.2</v>
      </c>
      <c r="P1304" s="90">
        <v>5.3</v>
      </c>
      <c r="Q1304" s="90">
        <v>7.6</v>
      </c>
      <c r="R1304" s="90">
        <v>8</v>
      </c>
      <c r="S1304" s="90">
        <v>7.8</v>
      </c>
      <c r="T1304" s="90">
        <v>7.8</v>
      </c>
      <c r="U1304" s="90">
        <v>7.7</v>
      </c>
      <c r="V1304" s="90">
        <v>6.5</v>
      </c>
      <c r="W1304" s="90">
        <v>8</v>
      </c>
      <c r="X1304" s="90">
        <v>7.8</v>
      </c>
      <c r="Y1304" s="90">
        <v>6.3</v>
      </c>
      <c r="Z1304" s="90">
        <v>6.3</v>
      </c>
      <c r="AA1304" s="26">
        <f t="shared" si="926"/>
        <v>4.7416666666666663</v>
      </c>
      <c r="AB1304" s="26">
        <f t="shared" si="928"/>
        <v>8</v>
      </c>
      <c r="AC1304" s="26">
        <f t="shared" si="929"/>
        <v>0.2</v>
      </c>
      <c r="AD1304" s="26">
        <f t="shared" si="930"/>
        <v>113.8</v>
      </c>
      <c r="AE1304" s="61">
        <f>IF(SUM(AD1304:AD1305)=0," ",SUM(AD1304:AD1305))</f>
        <v>243.2</v>
      </c>
    </row>
    <row r="1305" spans="1:31" x14ac:dyDescent="0.35">
      <c r="A1305" s="69"/>
      <c r="B1305" s="89" t="s">
        <v>46</v>
      </c>
      <c r="C1305" s="90">
        <v>4.2</v>
      </c>
      <c r="D1305" s="90">
        <v>4.3</v>
      </c>
      <c r="E1305" s="90">
        <v>0</v>
      </c>
      <c r="F1305" s="90">
        <v>0</v>
      </c>
      <c r="G1305" s="90">
        <v>0</v>
      </c>
      <c r="H1305" s="90">
        <v>0</v>
      </c>
      <c r="I1305" s="90">
        <v>0</v>
      </c>
      <c r="J1305" s="90">
        <v>0</v>
      </c>
      <c r="K1305" s="90">
        <v>4.5</v>
      </c>
      <c r="L1305" s="90">
        <v>6.8</v>
      </c>
      <c r="M1305" s="90">
        <v>7.1</v>
      </c>
      <c r="N1305" s="90">
        <v>7.1</v>
      </c>
      <c r="O1305" s="90">
        <v>0.8</v>
      </c>
      <c r="P1305" s="90">
        <v>4.9000000000000004</v>
      </c>
      <c r="Q1305" s="90">
        <v>6.6</v>
      </c>
      <c r="R1305" s="90">
        <v>7.5</v>
      </c>
      <c r="S1305" s="90">
        <v>7.5</v>
      </c>
      <c r="T1305" s="90">
        <v>7.5</v>
      </c>
      <c r="U1305" s="90">
        <v>7.5</v>
      </c>
      <c r="V1305" s="90">
        <v>9.8000000000000007</v>
      </c>
      <c r="W1305" s="90">
        <v>12.5</v>
      </c>
      <c r="X1305" s="90">
        <v>12.2</v>
      </c>
      <c r="Y1305" s="90">
        <v>9.3000000000000007</v>
      </c>
      <c r="Z1305" s="90">
        <v>9.3000000000000007</v>
      </c>
      <c r="AA1305" s="26">
        <f t="shared" si="926"/>
        <v>5.3916666666666666</v>
      </c>
      <c r="AB1305" s="26">
        <f t="shared" si="928"/>
        <v>12.5</v>
      </c>
      <c r="AC1305" s="26">
        <f t="shared" si="929"/>
        <v>0</v>
      </c>
      <c r="AD1305" s="26">
        <f t="shared" si="930"/>
        <v>129.4</v>
      </c>
      <c r="AE1305" s="62"/>
    </row>
    <row r="1306" spans="1:31" x14ac:dyDescent="0.35">
      <c r="A1306" s="68">
        <f t="shared" ref="A1306" si="938">A1304+1</f>
        <v>44480</v>
      </c>
      <c r="B1306" s="89" t="s">
        <v>45</v>
      </c>
      <c r="C1306" s="90">
        <v>6</v>
      </c>
      <c r="D1306" s="90">
        <v>5.9</v>
      </c>
      <c r="E1306" s="90">
        <v>5</v>
      </c>
      <c r="F1306" s="90">
        <v>5</v>
      </c>
      <c r="G1306" s="90">
        <v>5</v>
      </c>
      <c r="H1306" s="90">
        <v>0.2</v>
      </c>
      <c r="I1306" s="90">
        <v>0.2</v>
      </c>
      <c r="J1306" s="90">
        <v>0.2</v>
      </c>
      <c r="K1306" s="90">
        <v>0.2</v>
      </c>
      <c r="L1306" s="90">
        <v>0.2</v>
      </c>
      <c r="M1306" s="90">
        <v>0.2</v>
      </c>
      <c r="N1306" s="90">
        <v>0.2</v>
      </c>
      <c r="O1306" s="90">
        <v>0.2</v>
      </c>
      <c r="P1306" s="90">
        <v>4.9000000000000004</v>
      </c>
      <c r="Q1306" s="90">
        <v>7.1</v>
      </c>
      <c r="R1306" s="90">
        <v>7.1</v>
      </c>
      <c r="S1306" s="90">
        <v>7.2</v>
      </c>
      <c r="T1306" s="90">
        <v>7.2</v>
      </c>
      <c r="U1306" s="90">
        <v>7.3</v>
      </c>
      <c r="V1306" s="90">
        <v>7.8</v>
      </c>
      <c r="W1306" s="90">
        <v>6.4</v>
      </c>
      <c r="X1306" s="90">
        <v>6.4</v>
      </c>
      <c r="Y1306" s="90">
        <v>6.9</v>
      </c>
      <c r="Z1306" s="90">
        <v>7</v>
      </c>
      <c r="AA1306" s="26">
        <f t="shared" si="926"/>
        <v>4.3250000000000002</v>
      </c>
      <c r="AB1306" s="26">
        <f t="shared" si="928"/>
        <v>7.8</v>
      </c>
      <c r="AC1306" s="26">
        <f t="shared" si="929"/>
        <v>0.2</v>
      </c>
      <c r="AD1306" s="26">
        <f t="shared" si="930"/>
        <v>103.80000000000001</v>
      </c>
      <c r="AE1306" s="61">
        <f>IF(SUM(AD1306:AD1307)=0," ",SUM(AD1306:AD1307))</f>
        <v>192.39999999999998</v>
      </c>
    </row>
    <row r="1307" spans="1:31" x14ac:dyDescent="0.35">
      <c r="A1307" s="69"/>
      <c r="B1307" s="89" t="s">
        <v>46</v>
      </c>
      <c r="C1307" s="90">
        <v>4.9000000000000004</v>
      </c>
      <c r="D1307" s="90">
        <v>4.7</v>
      </c>
      <c r="E1307" s="90">
        <v>0.2</v>
      </c>
      <c r="F1307" s="90">
        <v>0</v>
      </c>
      <c r="G1307" s="90">
        <v>0</v>
      </c>
      <c r="H1307" s="90">
        <v>0</v>
      </c>
      <c r="I1307" s="90">
        <v>0</v>
      </c>
      <c r="J1307" s="90">
        <v>0</v>
      </c>
      <c r="K1307" s="90">
        <v>0</v>
      </c>
      <c r="L1307" s="90">
        <v>0</v>
      </c>
      <c r="M1307" s="90">
        <v>0</v>
      </c>
      <c r="N1307" s="90">
        <v>0</v>
      </c>
      <c r="O1307" s="90">
        <v>0</v>
      </c>
      <c r="P1307" s="90">
        <v>4.5</v>
      </c>
      <c r="Q1307" s="90">
        <v>6.8</v>
      </c>
      <c r="R1307" s="90">
        <v>6.6</v>
      </c>
      <c r="S1307" s="90">
        <v>6.8</v>
      </c>
      <c r="T1307" s="90">
        <v>6.9</v>
      </c>
      <c r="U1307" s="90">
        <v>6.9</v>
      </c>
      <c r="V1307" s="90">
        <v>7.4</v>
      </c>
      <c r="W1307" s="90">
        <v>6</v>
      </c>
      <c r="X1307" s="90">
        <v>6</v>
      </c>
      <c r="Y1307" s="90">
        <v>10.3</v>
      </c>
      <c r="Z1307" s="90">
        <v>10.6</v>
      </c>
      <c r="AA1307" s="26">
        <f>IF(SUM(C1307:Z1307)=0," ",AVERAGE(C1307:Z1307))</f>
        <v>3.691666666666666</v>
      </c>
      <c r="AB1307" s="26">
        <f>IF(AA1307=" "," ",MAX(C1307:Z1307))</f>
        <v>10.6</v>
      </c>
      <c r="AC1307" s="26">
        <f>IF(AA1307=" "," ",MIN(C1307:Z1307))</f>
        <v>0</v>
      </c>
      <c r="AD1307" s="26">
        <f>IF(AA1307=" "," ",SUM(C1307:Z1307))</f>
        <v>88.59999999999998</v>
      </c>
      <c r="AE1307" s="62"/>
    </row>
    <row r="1308" spans="1:31" x14ac:dyDescent="0.35">
      <c r="A1308" s="68">
        <f t="shared" ref="A1308" si="939">A1306+1</f>
        <v>44481</v>
      </c>
      <c r="B1308" s="89" t="s">
        <v>45</v>
      </c>
      <c r="C1308" s="90">
        <v>7.5</v>
      </c>
      <c r="D1308" s="90">
        <v>6.3</v>
      </c>
      <c r="E1308" s="90">
        <v>6.3</v>
      </c>
      <c r="F1308" s="90">
        <v>6.5</v>
      </c>
      <c r="G1308" s="90">
        <v>5.8</v>
      </c>
      <c r="H1308" s="90">
        <v>4.2</v>
      </c>
      <c r="I1308" s="90">
        <v>4.2</v>
      </c>
      <c r="J1308" s="90">
        <v>4.2</v>
      </c>
      <c r="K1308" s="90">
        <v>4.2</v>
      </c>
      <c r="L1308" s="90">
        <v>4.2</v>
      </c>
      <c r="M1308" s="90">
        <v>4.2</v>
      </c>
      <c r="N1308" s="90">
        <v>4.0999999999999996</v>
      </c>
      <c r="O1308" s="90">
        <v>0.2</v>
      </c>
      <c r="P1308" s="90">
        <v>0.2</v>
      </c>
      <c r="Q1308" s="90">
        <v>0.2</v>
      </c>
      <c r="R1308" s="90">
        <v>4.9000000000000004</v>
      </c>
      <c r="S1308" s="90">
        <v>4.8</v>
      </c>
      <c r="T1308" s="90">
        <v>5.3</v>
      </c>
      <c r="U1308" s="90">
        <v>5.3</v>
      </c>
      <c r="V1308" s="90">
        <v>6</v>
      </c>
      <c r="W1308" s="90">
        <v>7.5</v>
      </c>
      <c r="X1308" s="90">
        <v>7.5</v>
      </c>
      <c r="Y1308" s="90">
        <v>6.5</v>
      </c>
      <c r="Z1308" s="90">
        <v>6.8</v>
      </c>
      <c r="AA1308" s="26">
        <f t="shared" si="926"/>
        <v>4.8708333333333345</v>
      </c>
      <c r="AB1308" s="26">
        <f t="shared" si="928"/>
        <v>7.5</v>
      </c>
      <c r="AC1308" s="26">
        <f t="shared" si="929"/>
        <v>0.2</v>
      </c>
      <c r="AD1308" s="26">
        <f t="shared" si="930"/>
        <v>116.90000000000002</v>
      </c>
      <c r="AE1308" s="61">
        <f>IF(SUM(AD1308:AD1309)=0," ",SUM(AD1308:AD1309))</f>
        <v>197.3</v>
      </c>
    </row>
    <row r="1309" spans="1:31" x14ac:dyDescent="0.35">
      <c r="A1309" s="69"/>
      <c r="B1309" s="89" t="s">
        <v>46</v>
      </c>
      <c r="C1309" s="90">
        <v>11.5</v>
      </c>
      <c r="D1309" s="90">
        <v>9.6</v>
      </c>
      <c r="E1309" s="90">
        <v>9.3000000000000007</v>
      </c>
      <c r="F1309" s="90">
        <v>4.5</v>
      </c>
      <c r="G1309" s="90">
        <v>3.9</v>
      </c>
      <c r="H1309" s="90">
        <v>0</v>
      </c>
      <c r="I1309" s="90">
        <v>0</v>
      </c>
      <c r="J1309" s="90">
        <v>0</v>
      </c>
      <c r="K1309" s="90">
        <v>0</v>
      </c>
      <c r="L1309" s="90">
        <v>0</v>
      </c>
      <c r="M1309" s="90">
        <v>0</v>
      </c>
      <c r="N1309" s="90">
        <v>0</v>
      </c>
      <c r="O1309" s="90">
        <v>0</v>
      </c>
      <c r="P1309" s="90">
        <v>0</v>
      </c>
      <c r="Q1309" s="90">
        <v>0</v>
      </c>
      <c r="R1309" s="90">
        <v>0</v>
      </c>
      <c r="S1309" s="90">
        <v>0</v>
      </c>
      <c r="T1309" s="90">
        <v>0</v>
      </c>
      <c r="U1309" s="90">
        <v>0</v>
      </c>
      <c r="V1309" s="90">
        <v>8.6999999999999993</v>
      </c>
      <c r="W1309" s="90">
        <v>11.4</v>
      </c>
      <c r="X1309" s="90">
        <v>11.4</v>
      </c>
      <c r="Y1309" s="90">
        <v>5.4</v>
      </c>
      <c r="Z1309" s="90">
        <v>4.7</v>
      </c>
      <c r="AA1309" s="26">
        <f t="shared" si="926"/>
        <v>3.35</v>
      </c>
      <c r="AB1309" s="26">
        <f t="shared" si="928"/>
        <v>11.5</v>
      </c>
      <c r="AC1309" s="26">
        <f t="shared" si="929"/>
        <v>0</v>
      </c>
      <c r="AD1309" s="26">
        <f t="shared" si="930"/>
        <v>80.400000000000006</v>
      </c>
      <c r="AE1309" s="62"/>
    </row>
    <row r="1310" spans="1:31" x14ac:dyDescent="0.35">
      <c r="A1310" s="68">
        <f t="shared" ref="A1310" si="940">A1308+1</f>
        <v>44482</v>
      </c>
      <c r="B1310" s="89" t="s">
        <v>45</v>
      </c>
      <c r="C1310" s="90">
        <v>5.8</v>
      </c>
      <c r="D1310" s="90">
        <v>5.8</v>
      </c>
      <c r="E1310" s="90">
        <v>6.9</v>
      </c>
      <c r="F1310" s="90">
        <v>5.6</v>
      </c>
      <c r="G1310" s="90">
        <v>4.8</v>
      </c>
      <c r="H1310" s="90">
        <v>0.9</v>
      </c>
      <c r="I1310" s="90">
        <v>0.2</v>
      </c>
      <c r="J1310" s="90">
        <v>0.2</v>
      </c>
      <c r="K1310" s="90">
        <v>0.2</v>
      </c>
      <c r="L1310" s="90">
        <v>0.2</v>
      </c>
      <c r="M1310" s="90">
        <v>0.2</v>
      </c>
      <c r="N1310" s="90">
        <v>0.2</v>
      </c>
      <c r="O1310" s="90">
        <v>0.2</v>
      </c>
      <c r="P1310" s="90">
        <v>0.2</v>
      </c>
      <c r="Q1310" s="90">
        <v>0.2</v>
      </c>
      <c r="R1310" s="90">
        <v>0.2</v>
      </c>
      <c r="S1310" s="90">
        <v>0.2</v>
      </c>
      <c r="T1310" s="90">
        <v>0.2</v>
      </c>
      <c r="U1310" s="90">
        <v>0.2</v>
      </c>
      <c r="V1310" s="90">
        <v>0.2</v>
      </c>
      <c r="W1310" s="90">
        <v>0.2</v>
      </c>
      <c r="X1310" s="90">
        <v>0.2</v>
      </c>
      <c r="Y1310" s="90">
        <v>0.2</v>
      </c>
      <c r="Z1310" s="90">
        <v>0.2</v>
      </c>
      <c r="AA1310" s="26">
        <f t="shared" si="926"/>
        <v>1.3916666666666673</v>
      </c>
      <c r="AB1310" s="26">
        <f t="shared" si="928"/>
        <v>6.9</v>
      </c>
      <c r="AC1310" s="26">
        <f t="shared" si="929"/>
        <v>0.2</v>
      </c>
      <c r="AD1310" s="26">
        <f t="shared" si="930"/>
        <v>33.400000000000013</v>
      </c>
      <c r="AE1310" s="61">
        <f>IF(SUM(AD1310:AD1311)=0," ",SUM(AD1310:AD1311))</f>
        <v>50.200000000000017</v>
      </c>
    </row>
    <row r="1311" spans="1:31" x14ac:dyDescent="0.35">
      <c r="A1311" s="69"/>
      <c r="B1311" s="89" t="s">
        <v>46</v>
      </c>
      <c r="C1311" s="90">
        <v>4</v>
      </c>
      <c r="D1311" s="90">
        <v>4</v>
      </c>
      <c r="E1311" s="90">
        <v>4.9000000000000004</v>
      </c>
      <c r="F1311" s="90">
        <v>3.8</v>
      </c>
      <c r="G1311" s="90">
        <v>0</v>
      </c>
      <c r="H1311" s="90">
        <v>0</v>
      </c>
      <c r="I1311" s="90">
        <v>0</v>
      </c>
      <c r="J1311" s="90">
        <v>0</v>
      </c>
      <c r="K1311" s="90">
        <v>0</v>
      </c>
      <c r="L1311" s="90">
        <v>0</v>
      </c>
      <c r="M1311" s="90">
        <v>0</v>
      </c>
      <c r="N1311" s="90">
        <v>0</v>
      </c>
      <c r="O1311" s="90">
        <v>0</v>
      </c>
      <c r="P1311" s="90">
        <v>0</v>
      </c>
      <c r="Q1311" s="90">
        <v>0</v>
      </c>
      <c r="R1311" s="90">
        <v>0</v>
      </c>
      <c r="S1311" s="90">
        <v>0</v>
      </c>
      <c r="T1311" s="90">
        <v>0</v>
      </c>
      <c r="U1311" s="90">
        <v>0.1</v>
      </c>
      <c r="V1311" s="90">
        <v>0</v>
      </c>
      <c r="W1311" s="90">
        <v>0</v>
      </c>
      <c r="X1311" s="90">
        <v>0</v>
      </c>
      <c r="Y1311" s="90">
        <v>0</v>
      </c>
      <c r="Z1311" s="90">
        <v>0</v>
      </c>
      <c r="AA1311" s="26">
        <f t="shared" si="926"/>
        <v>0.70000000000000007</v>
      </c>
      <c r="AB1311" s="26">
        <f t="shared" si="928"/>
        <v>4.9000000000000004</v>
      </c>
      <c r="AC1311" s="26">
        <f t="shared" si="929"/>
        <v>0</v>
      </c>
      <c r="AD1311" s="26">
        <f t="shared" si="930"/>
        <v>16.8</v>
      </c>
      <c r="AE1311" s="62"/>
    </row>
    <row r="1312" spans="1:31" x14ac:dyDescent="0.35">
      <c r="A1312" s="68">
        <f t="shared" ref="A1312" si="941">A1310+1</f>
        <v>44483</v>
      </c>
      <c r="B1312" s="89" t="s">
        <v>45</v>
      </c>
      <c r="C1312" s="90">
        <v>0.2</v>
      </c>
      <c r="D1312" s="90">
        <v>0.2</v>
      </c>
      <c r="E1312" s="90">
        <v>0.2</v>
      </c>
      <c r="F1312" s="90">
        <v>0.2</v>
      </c>
      <c r="G1312" s="90">
        <v>4.7</v>
      </c>
      <c r="H1312" s="90">
        <v>6</v>
      </c>
      <c r="I1312" s="90">
        <v>6.1</v>
      </c>
      <c r="J1312" s="90">
        <v>6.1</v>
      </c>
      <c r="K1312" s="90">
        <v>6.2</v>
      </c>
      <c r="L1312" s="90">
        <v>6.2</v>
      </c>
      <c r="M1312" s="90">
        <v>6.6</v>
      </c>
      <c r="N1312" s="90">
        <v>7</v>
      </c>
      <c r="O1312" s="90">
        <v>7</v>
      </c>
      <c r="P1312" s="90">
        <v>7</v>
      </c>
      <c r="Q1312" s="90">
        <v>8</v>
      </c>
      <c r="R1312" s="90">
        <v>7.7</v>
      </c>
      <c r="S1312" s="90">
        <v>7.8</v>
      </c>
      <c r="T1312" s="90">
        <v>6.6</v>
      </c>
      <c r="U1312" s="90">
        <v>6.4</v>
      </c>
      <c r="V1312" s="90">
        <v>1.1000000000000001</v>
      </c>
      <c r="W1312" s="90">
        <v>1</v>
      </c>
      <c r="X1312" s="90">
        <v>0.2</v>
      </c>
      <c r="Y1312" s="90">
        <v>0.3</v>
      </c>
      <c r="Z1312" s="90">
        <v>0.2</v>
      </c>
      <c r="AA1312" s="26">
        <f t="shared" si="926"/>
        <v>4.291666666666667</v>
      </c>
      <c r="AB1312" s="26">
        <f t="shared" si="928"/>
        <v>8</v>
      </c>
      <c r="AC1312" s="26">
        <f t="shared" si="929"/>
        <v>0.2</v>
      </c>
      <c r="AD1312" s="26">
        <f t="shared" si="930"/>
        <v>103</v>
      </c>
      <c r="AE1312" s="61">
        <f>IF(SUM(AD1312:AD1313)=0," ",SUM(AD1312:AD1313))</f>
        <v>226</v>
      </c>
    </row>
    <row r="1313" spans="1:31" x14ac:dyDescent="0.35">
      <c r="A1313" s="69"/>
      <c r="B1313" s="89" t="s">
        <v>46</v>
      </c>
      <c r="C1313" s="90">
        <v>0.1</v>
      </c>
      <c r="D1313" s="90">
        <v>0.1</v>
      </c>
      <c r="E1313" s="90">
        <v>0.1</v>
      </c>
      <c r="F1313" s="90">
        <v>0.1</v>
      </c>
      <c r="G1313" s="90">
        <v>4.3</v>
      </c>
      <c r="H1313" s="90">
        <v>5.6</v>
      </c>
      <c r="I1313" s="90">
        <v>5.6</v>
      </c>
      <c r="J1313" s="90">
        <v>5.6</v>
      </c>
      <c r="K1313" s="90">
        <v>5.6</v>
      </c>
      <c r="L1313" s="90">
        <v>5.7</v>
      </c>
      <c r="M1313" s="90">
        <v>6.2</v>
      </c>
      <c r="N1313" s="90">
        <v>6.6</v>
      </c>
      <c r="O1313" s="90">
        <v>6.3</v>
      </c>
      <c r="P1313" s="90">
        <v>6.2</v>
      </c>
      <c r="Q1313" s="90">
        <v>12.6</v>
      </c>
      <c r="R1313" s="90">
        <v>12.2</v>
      </c>
      <c r="S1313" s="90">
        <v>12.2</v>
      </c>
      <c r="T1313" s="90">
        <v>10</v>
      </c>
      <c r="U1313" s="90">
        <v>9.6999999999999993</v>
      </c>
      <c r="V1313" s="90">
        <v>4.0999999999999996</v>
      </c>
      <c r="W1313" s="90">
        <v>4</v>
      </c>
      <c r="X1313" s="90">
        <v>0.1</v>
      </c>
      <c r="Y1313" s="90">
        <v>0</v>
      </c>
      <c r="Z1313" s="90">
        <v>0</v>
      </c>
      <c r="AA1313" s="26">
        <f t="shared" si="926"/>
        <v>5.125</v>
      </c>
      <c r="AB1313" s="26">
        <f t="shared" si="928"/>
        <v>12.6</v>
      </c>
      <c r="AC1313" s="26">
        <f t="shared" si="929"/>
        <v>0</v>
      </c>
      <c r="AD1313" s="26">
        <f t="shared" si="930"/>
        <v>123</v>
      </c>
      <c r="AE1313" s="62"/>
    </row>
    <row r="1314" spans="1:31" x14ac:dyDescent="0.35">
      <c r="A1314" s="68">
        <f t="shared" ref="A1314" si="942">A1312+1</f>
        <v>44484</v>
      </c>
      <c r="B1314" s="89" t="s">
        <v>45</v>
      </c>
      <c r="C1314" s="90">
        <v>0.2</v>
      </c>
      <c r="D1314" s="90">
        <v>0.2</v>
      </c>
      <c r="E1314" s="90">
        <v>0.2</v>
      </c>
      <c r="F1314" s="90">
        <v>0.2</v>
      </c>
      <c r="G1314" s="90">
        <v>0.2</v>
      </c>
      <c r="H1314" s="90">
        <v>0.2</v>
      </c>
      <c r="I1314" s="90">
        <v>5.7</v>
      </c>
      <c r="J1314" s="90">
        <v>5.8</v>
      </c>
      <c r="K1314" s="90">
        <v>5.8</v>
      </c>
      <c r="L1314" s="90">
        <v>6.9</v>
      </c>
      <c r="M1314" s="90">
        <v>8.6</v>
      </c>
      <c r="N1314" s="90">
        <v>8.6</v>
      </c>
      <c r="O1314" s="90">
        <v>8.6</v>
      </c>
      <c r="P1314" s="90">
        <v>7.8</v>
      </c>
      <c r="Q1314" s="90">
        <v>7</v>
      </c>
      <c r="R1314" s="90">
        <v>6</v>
      </c>
      <c r="S1314" s="90">
        <v>5.8</v>
      </c>
      <c r="T1314" s="90">
        <v>5</v>
      </c>
      <c r="U1314" s="90">
        <v>5</v>
      </c>
      <c r="V1314" s="90">
        <v>5</v>
      </c>
      <c r="W1314" s="90">
        <v>5</v>
      </c>
      <c r="X1314" s="90">
        <v>5.2</v>
      </c>
      <c r="Y1314" s="90">
        <v>5.2</v>
      </c>
      <c r="Z1314" s="90">
        <v>5.2</v>
      </c>
      <c r="AA1314" s="26">
        <f t="shared" si="926"/>
        <v>4.7250000000000005</v>
      </c>
      <c r="AB1314" s="26">
        <f t="shared" si="928"/>
        <v>8.6</v>
      </c>
      <c r="AC1314" s="26">
        <f t="shared" si="929"/>
        <v>0.2</v>
      </c>
      <c r="AD1314" s="26">
        <f t="shared" si="930"/>
        <v>113.4</v>
      </c>
      <c r="AE1314" s="61">
        <f>IF(SUM(AD1314:AD1315)=0," ",SUM(AD1314:AD1315))</f>
        <v>217.7</v>
      </c>
    </row>
    <row r="1315" spans="1:31" x14ac:dyDescent="0.35">
      <c r="A1315" s="69"/>
      <c r="B1315" s="89" t="s">
        <v>46</v>
      </c>
      <c r="C1315" s="90">
        <v>0</v>
      </c>
      <c r="D1315" s="90">
        <v>0</v>
      </c>
      <c r="E1315" s="90">
        <v>0.1</v>
      </c>
      <c r="F1315" s="90">
        <v>0.1</v>
      </c>
      <c r="G1315" s="90">
        <v>0.1</v>
      </c>
      <c r="H1315" s="90">
        <v>0.1</v>
      </c>
      <c r="I1315" s="90">
        <v>4.5999999999999996</v>
      </c>
      <c r="J1315" s="90">
        <v>4.5999999999999996</v>
      </c>
      <c r="K1315" s="90">
        <v>8.4</v>
      </c>
      <c r="L1315" s="90">
        <v>10.3</v>
      </c>
      <c r="M1315" s="90">
        <v>13.6</v>
      </c>
      <c r="N1315" s="90">
        <v>13.4</v>
      </c>
      <c r="O1315" s="90">
        <v>13.6</v>
      </c>
      <c r="P1315" s="90">
        <v>12.4</v>
      </c>
      <c r="Q1315" s="90">
        <v>10.9</v>
      </c>
      <c r="R1315" s="90">
        <v>5.6</v>
      </c>
      <c r="S1315" s="90">
        <v>5.4</v>
      </c>
      <c r="T1315" s="90">
        <v>0.8</v>
      </c>
      <c r="U1315" s="90">
        <v>0.1</v>
      </c>
      <c r="V1315" s="90">
        <v>0.1</v>
      </c>
      <c r="W1315" s="90">
        <v>0</v>
      </c>
      <c r="X1315" s="90">
        <v>0.1</v>
      </c>
      <c r="Y1315" s="90">
        <v>0</v>
      </c>
      <c r="Z1315" s="90">
        <v>0</v>
      </c>
      <c r="AA1315" s="26">
        <f t="shared" si="926"/>
        <v>4.3458333333333323</v>
      </c>
      <c r="AB1315" s="26">
        <f t="shared" si="928"/>
        <v>13.6</v>
      </c>
      <c r="AC1315" s="26">
        <f t="shared" si="929"/>
        <v>0</v>
      </c>
      <c r="AD1315" s="26">
        <f t="shared" si="930"/>
        <v>104.29999999999998</v>
      </c>
      <c r="AE1315" s="62"/>
    </row>
    <row r="1316" spans="1:31" x14ac:dyDescent="0.35">
      <c r="A1316" s="68">
        <f t="shared" ref="A1316" si="943">A1314+1</f>
        <v>44485</v>
      </c>
      <c r="B1316" s="89" t="s">
        <v>45</v>
      </c>
      <c r="C1316" s="90">
        <v>0.2</v>
      </c>
      <c r="D1316" s="90">
        <v>0.2</v>
      </c>
      <c r="E1316" s="90">
        <v>0.2</v>
      </c>
      <c r="F1316" s="90">
        <v>0.2</v>
      </c>
      <c r="G1316" s="90">
        <v>0.2</v>
      </c>
      <c r="H1316" s="90">
        <v>0.2</v>
      </c>
      <c r="I1316" s="90">
        <v>0.2</v>
      </c>
      <c r="J1316" s="90">
        <v>0.2</v>
      </c>
      <c r="K1316" s="90">
        <v>1</v>
      </c>
      <c r="L1316" s="90">
        <v>1.1000000000000001</v>
      </c>
      <c r="M1316" s="90">
        <v>1.2</v>
      </c>
      <c r="N1316" s="90">
        <v>1.1000000000000001</v>
      </c>
      <c r="O1316" s="90">
        <v>1</v>
      </c>
      <c r="P1316" s="90">
        <v>0.9</v>
      </c>
      <c r="Q1316" s="90">
        <v>0.9</v>
      </c>
      <c r="R1316" s="90">
        <v>0.9</v>
      </c>
      <c r="S1316" s="90">
        <v>6.6</v>
      </c>
      <c r="T1316" s="90">
        <v>6.3</v>
      </c>
      <c r="U1316" s="90">
        <v>6</v>
      </c>
      <c r="V1316" s="90">
        <v>5.5</v>
      </c>
      <c r="W1316" s="90">
        <v>0.2</v>
      </c>
      <c r="X1316" s="90">
        <v>0.2</v>
      </c>
      <c r="Y1316" s="90">
        <v>0.2</v>
      </c>
      <c r="Z1316" s="90">
        <v>0.2</v>
      </c>
      <c r="AA1316" s="26">
        <f t="shared" si="926"/>
        <v>1.4541666666666673</v>
      </c>
      <c r="AB1316" s="26">
        <f t="shared" si="928"/>
        <v>6.6</v>
      </c>
      <c r="AC1316" s="26">
        <f t="shared" si="929"/>
        <v>0.2</v>
      </c>
      <c r="AD1316" s="26">
        <f t="shared" si="930"/>
        <v>34.900000000000013</v>
      </c>
      <c r="AE1316" s="61">
        <f>IF(SUM(AD1316:AD1317)=0," ",SUM(AD1316:AD1317))</f>
        <v>80.600000000000023</v>
      </c>
    </row>
    <row r="1317" spans="1:31" x14ac:dyDescent="0.35">
      <c r="A1317" s="69"/>
      <c r="B1317" s="89" t="s">
        <v>46</v>
      </c>
      <c r="C1317" s="90">
        <v>0.1</v>
      </c>
      <c r="D1317" s="90">
        <v>0.1</v>
      </c>
      <c r="E1317" s="90">
        <v>0.1</v>
      </c>
      <c r="F1317" s="90">
        <v>0.1</v>
      </c>
      <c r="G1317" s="90">
        <v>0.1</v>
      </c>
      <c r="H1317" s="90">
        <v>0.1</v>
      </c>
      <c r="I1317" s="90">
        <v>0.1</v>
      </c>
      <c r="J1317" s="90">
        <v>0</v>
      </c>
      <c r="K1317" s="90">
        <v>3.9</v>
      </c>
      <c r="L1317" s="90">
        <v>5</v>
      </c>
      <c r="M1317" s="90">
        <v>4.9000000000000004</v>
      </c>
      <c r="N1317" s="90">
        <v>4.8</v>
      </c>
      <c r="O1317" s="90">
        <v>4.3</v>
      </c>
      <c r="P1317" s="90">
        <v>4.4000000000000004</v>
      </c>
      <c r="Q1317" s="90">
        <v>4.2</v>
      </c>
      <c r="R1317" s="90">
        <v>4.0999999999999996</v>
      </c>
      <c r="S1317" s="90">
        <v>4.5999999999999996</v>
      </c>
      <c r="T1317" s="90">
        <v>4.3</v>
      </c>
      <c r="U1317" s="90">
        <v>0.1</v>
      </c>
      <c r="V1317" s="90">
        <v>0.1</v>
      </c>
      <c r="W1317" s="90">
        <v>0.1</v>
      </c>
      <c r="X1317" s="90">
        <v>0.1</v>
      </c>
      <c r="Y1317" s="90">
        <v>0.1</v>
      </c>
      <c r="Z1317" s="90">
        <v>0</v>
      </c>
      <c r="AA1317" s="26">
        <f t="shared" si="926"/>
        <v>1.904166666666667</v>
      </c>
      <c r="AB1317" s="26">
        <f t="shared" si="928"/>
        <v>5</v>
      </c>
      <c r="AC1317" s="26">
        <f t="shared" si="929"/>
        <v>0</v>
      </c>
      <c r="AD1317" s="26">
        <f t="shared" si="930"/>
        <v>45.70000000000001</v>
      </c>
      <c r="AE1317" s="62"/>
    </row>
    <row r="1318" spans="1:31" x14ac:dyDescent="0.35">
      <c r="A1318" s="68">
        <f t="shared" ref="A1318" si="944">A1316+1</f>
        <v>44486</v>
      </c>
      <c r="B1318" s="89" t="s">
        <v>45</v>
      </c>
      <c r="C1318" s="90">
        <v>0.2</v>
      </c>
      <c r="D1318" s="90">
        <v>0.2</v>
      </c>
      <c r="E1318" s="90">
        <v>0.2</v>
      </c>
      <c r="F1318" s="90">
        <v>0.2</v>
      </c>
      <c r="G1318" s="90">
        <v>0.2</v>
      </c>
      <c r="H1318" s="90">
        <v>0.2</v>
      </c>
      <c r="I1318" s="90">
        <v>0.2</v>
      </c>
      <c r="J1318" s="90">
        <v>0.9</v>
      </c>
      <c r="K1318" s="90">
        <v>0.9</v>
      </c>
      <c r="L1318" s="90">
        <v>0.7</v>
      </c>
      <c r="M1318" s="90">
        <v>0.2</v>
      </c>
      <c r="N1318" s="90">
        <v>0.2</v>
      </c>
      <c r="O1318" s="90">
        <v>0.9</v>
      </c>
      <c r="P1318" s="90">
        <v>1</v>
      </c>
      <c r="Q1318" s="90">
        <v>1</v>
      </c>
      <c r="R1318" s="90">
        <v>7</v>
      </c>
      <c r="S1318" s="90">
        <v>7.8</v>
      </c>
      <c r="T1318" s="90">
        <v>7</v>
      </c>
      <c r="U1318" s="90">
        <v>6.6</v>
      </c>
      <c r="V1318" s="90">
        <v>6.4</v>
      </c>
      <c r="W1318" s="90">
        <v>7</v>
      </c>
      <c r="X1318" s="90">
        <v>1.7</v>
      </c>
      <c r="Y1318" s="90">
        <v>0.9</v>
      </c>
      <c r="Z1318" s="90">
        <v>0.9</v>
      </c>
      <c r="AA1318" s="26">
        <f t="shared" si="926"/>
        <v>2.1875</v>
      </c>
      <c r="AB1318" s="26">
        <f t="shared" si="928"/>
        <v>7.8</v>
      </c>
      <c r="AC1318" s="26">
        <f t="shared" si="929"/>
        <v>0.2</v>
      </c>
      <c r="AD1318" s="26">
        <f t="shared" si="930"/>
        <v>52.5</v>
      </c>
      <c r="AE1318" s="61">
        <f>IF(SUM(AD1318:AD1319)=0," ",SUM(AD1318:AD1319))</f>
        <v>113.7</v>
      </c>
    </row>
    <row r="1319" spans="1:31" x14ac:dyDescent="0.35">
      <c r="A1319" s="69"/>
      <c r="B1319" s="89" t="s">
        <v>46</v>
      </c>
      <c r="C1319" s="90">
        <v>0</v>
      </c>
      <c r="D1319" s="90">
        <v>0</v>
      </c>
      <c r="E1319" s="90">
        <v>0</v>
      </c>
      <c r="F1319" s="90">
        <v>0</v>
      </c>
      <c r="G1319" s="90">
        <v>0</v>
      </c>
      <c r="H1319" s="90">
        <v>0</v>
      </c>
      <c r="I1319" s="90">
        <v>0</v>
      </c>
      <c r="J1319" s="90">
        <v>3.7</v>
      </c>
      <c r="K1319" s="90">
        <v>3.7</v>
      </c>
      <c r="L1319" s="90">
        <v>0.1</v>
      </c>
      <c r="M1319" s="90">
        <v>0</v>
      </c>
      <c r="N1319" s="90">
        <v>0.1</v>
      </c>
      <c r="O1319" s="90">
        <v>4.0999999999999996</v>
      </c>
      <c r="P1319" s="90">
        <v>4.4000000000000004</v>
      </c>
      <c r="Q1319" s="90">
        <v>4.4000000000000004</v>
      </c>
      <c r="R1319" s="90">
        <v>4.9000000000000004</v>
      </c>
      <c r="S1319" s="90">
        <v>5.6</v>
      </c>
      <c r="T1319" s="90">
        <v>5</v>
      </c>
      <c r="U1319" s="90">
        <v>4.5999999999999996</v>
      </c>
      <c r="V1319" s="90">
        <v>4.5</v>
      </c>
      <c r="W1319" s="90">
        <v>5</v>
      </c>
      <c r="X1319" s="90">
        <v>4</v>
      </c>
      <c r="Y1319" s="90">
        <v>3.6</v>
      </c>
      <c r="Z1319" s="90">
        <v>3.5</v>
      </c>
      <c r="AA1319" s="26">
        <f t="shared" si="926"/>
        <v>2.5500000000000003</v>
      </c>
      <c r="AB1319" s="26">
        <f t="shared" si="928"/>
        <v>5.6</v>
      </c>
      <c r="AC1319" s="26">
        <f t="shared" si="929"/>
        <v>0</v>
      </c>
      <c r="AD1319" s="26">
        <f t="shared" si="930"/>
        <v>61.2</v>
      </c>
      <c r="AE1319" s="62"/>
    </row>
    <row r="1320" spans="1:31" x14ac:dyDescent="0.35">
      <c r="A1320" s="68">
        <f t="shared" ref="A1320" si="945">A1318+1</f>
        <v>44487</v>
      </c>
      <c r="B1320" s="89" t="s">
        <v>45</v>
      </c>
      <c r="C1320" s="90">
        <v>1.6</v>
      </c>
      <c r="D1320" s="90">
        <v>1.7</v>
      </c>
      <c r="E1320" s="90">
        <v>0.8</v>
      </c>
      <c r="F1320" s="90">
        <v>0.2</v>
      </c>
      <c r="G1320" s="90">
        <v>0.2</v>
      </c>
      <c r="H1320" s="90">
        <v>0.2</v>
      </c>
      <c r="I1320" s="90">
        <v>0.2</v>
      </c>
      <c r="J1320" s="90">
        <v>1</v>
      </c>
      <c r="K1320" s="90">
        <v>1</v>
      </c>
      <c r="L1320" s="90">
        <v>5.8</v>
      </c>
      <c r="M1320" s="90">
        <v>6.6</v>
      </c>
      <c r="N1320" s="90">
        <v>7.6</v>
      </c>
      <c r="O1320" s="90">
        <v>6.8</v>
      </c>
      <c r="P1320" s="90">
        <v>6.8</v>
      </c>
      <c r="Q1320" s="90">
        <v>6.2</v>
      </c>
      <c r="R1320" s="90">
        <v>6.2</v>
      </c>
      <c r="S1320" s="90">
        <v>6.6</v>
      </c>
      <c r="T1320" s="90">
        <v>6.5</v>
      </c>
      <c r="U1320" s="90">
        <v>5.8</v>
      </c>
      <c r="V1320" s="90">
        <v>5.8</v>
      </c>
      <c r="W1320" s="90">
        <v>5.8</v>
      </c>
      <c r="X1320" s="90">
        <v>5.7</v>
      </c>
      <c r="Y1320" s="90">
        <v>0.2</v>
      </c>
      <c r="Z1320" s="90">
        <v>0.2</v>
      </c>
      <c r="AA1320" s="26">
        <f t="shared" si="926"/>
        <v>3.7291666666666665</v>
      </c>
      <c r="AB1320" s="26">
        <f t="shared" si="928"/>
        <v>7.6</v>
      </c>
      <c r="AC1320" s="26">
        <f t="shared" si="929"/>
        <v>0.2</v>
      </c>
      <c r="AD1320" s="26">
        <f t="shared" si="930"/>
        <v>89.5</v>
      </c>
      <c r="AE1320" s="61">
        <f>IF(SUM(AD1320:AD1321)=0," ",SUM(AD1320:AD1321))</f>
        <v>177.09999999999997</v>
      </c>
    </row>
    <row r="1321" spans="1:31" x14ac:dyDescent="0.35">
      <c r="A1321" s="69"/>
      <c r="B1321" s="89" t="s">
        <v>46</v>
      </c>
      <c r="C1321" s="90">
        <v>7.8</v>
      </c>
      <c r="D1321" s="90">
        <v>7.8</v>
      </c>
      <c r="E1321" s="90">
        <v>0.1</v>
      </c>
      <c r="F1321" s="90">
        <v>0</v>
      </c>
      <c r="G1321" s="90">
        <v>0.1</v>
      </c>
      <c r="H1321" s="90">
        <v>0</v>
      </c>
      <c r="I1321" s="90">
        <v>0</v>
      </c>
      <c r="J1321" s="90">
        <v>3.9</v>
      </c>
      <c r="K1321" s="90">
        <v>3.9</v>
      </c>
      <c r="L1321" s="90">
        <v>3.8</v>
      </c>
      <c r="M1321" s="90">
        <v>9.8000000000000007</v>
      </c>
      <c r="N1321" s="90">
        <v>12</v>
      </c>
      <c r="O1321" s="90">
        <v>10.3</v>
      </c>
      <c r="P1321" s="90">
        <v>10.199999999999999</v>
      </c>
      <c r="Q1321" s="90">
        <v>4.3</v>
      </c>
      <c r="R1321" s="90">
        <v>4.3</v>
      </c>
      <c r="S1321" s="90">
        <v>4.5999999999999996</v>
      </c>
      <c r="T1321" s="90">
        <v>4.5</v>
      </c>
      <c r="U1321" s="90">
        <v>0.1</v>
      </c>
      <c r="V1321" s="90">
        <v>0</v>
      </c>
      <c r="W1321" s="90">
        <v>0</v>
      </c>
      <c r="X1321" s="90">
        <v>0</v>
      </c>
      <c r="Y1321" s="90">
        <v>0.1</v>
      </c>
      <c r="Z1321" s="90">
        <v>0</v>
      </c>
      <c r="AA1321" s="26">
        <f t="shared" si="926"/>
        <v>3.649999999999999</v>
      </c>
      <c r="AB1321" s="26">
        <f t="shared" si="928"/>
        <v>12</v>
      </c>
      <c r="AC1321" s="26">
        <f t="shared" si="929"/>
        <v>0</v>
      </c>
      <c r="AD1321" s="26">
        <f t="shared" si="930"/>
        <v>87.59999999999998</v>
      </c>
      <c r="AE1321" s="62"/>
    </row>
    <row r="1322" spans="1:31" x14ac:dyDescent="0.35">
      <c r="A1322" s="68">
        <f t="shared" ref="A1322" si="946">A1320+1</f>
        <v>44488</v>
      </c>
      <c r="B1322" s="89" t="s">
        <v>45</v>
      </c>
      <c r="C1322" s="90">
        <v>0.2</v>
      </c>
      <c r="D1322" s="90">
        <v>0.2</v>
      </c>
      <c r="E1322" s="90">
        <v>5.7</v>
      </c>
      <c r="F1322" s="90">
        <v>5.9</v>
      </c>
      <c r="G1322" s="90">
        <v>5.8</v>
      </c>
      <c r="H1322" s="90">
        <v>6.7</v>
      </c>
      <c r="I1322" s="90">
        <v>6.6</v>
      </c>
      <c r="J1322" s="90">
        <v>1.8</v>
      </c>
      <c r="K1322" s="90">
        <v>1.1000000000000001</v>
      </c>
      <c r="L1322" s="90">
        <v>1.1000000000000001</v>
      </c>
      <c r="M1322" s="90">
        <v>1.1000000000000001</v>
      </c>
      <c r="N1322" s="90">
        <v>1.1000000000000001</v>
      </c>
      <c r="O1322" s="90">
        <v>1.1000000000000001</v>
      </c>
      <c r="P1322" s="90">
        <v>1.1000000000000001</v>
      </c>
      <c r="Q1322" s="90">
        <v>0.9</v>
      </c>
      <c r="R1322" s="90">
        <v>0.9</v>
      </c>
      <c r="S1322" s="90">
        <v>0.9</v>
      </c>
      <c r="T1322" s="90">
        <v>0.9</v>
      </c>
      <c r="U1322" s="90">
        <v>0.9</v>
      </c>
      <c r="V1322" s="90">
        <v>0.7</v>
      </c>
      <c r="W1322" s="90">
        <v>0.2</v>
      </c>
      <c r="X1322" s="90">
        <v>0.9</v>
      </c>
      <c r="Y1322" s="90">
        <v>1</v>
      </c>
      <c r="Z1322" s="90">
        <v>0.9</v>
      </c>
      <c r="AA1322" s="26">
        <f t="shared" si="926"/>
        <v>1.9875</v>
      </c>
      <c r="AB1322" s="26">
        <f t="shared" si="928"/>
        <v>6.7</v>
      </c>
      <c r="AC1322" s="26">
        <f t="shared" si="929"/>
        <v>0.2</v>
      </c>
      <c r="AD1322" s="26">
        <f t="shared" si="930"/>
        <v>47.7</v>
      </c>
      <c r="AE1322" s="61">
        <f>IF(SUM(AD1322:AD1323)=0," ",SUM(AD1322:AD1323))</f>
        <v>199.19999999999993</v>
      </c>
    </row>
    <row r="1323" spans="1:31" x14ac:dyDescent="0.35">
      <c r="A1323" s="69"/>
      <c r="B1323" s="89" t="s">
        <v>46</v>
      </c>
      <c r="C1323" s="90">
        <v>0.1</v>
      </c>
      <c r="D1323" s="90">
        <v>0.1</v>
      </c>
      <c r="E1323" s="90">
        <v>8.4</v>
      </c>
      <c r="F1323" s="90">
        <v>8.6</v>
      </c>
      <c r="G1323" s="90">
        <v>8.6999999999999993</v>
      </c>
      <c r="H1323" s="90">
        <v>10</v>
      </c>
      <c r="I1323" s="90">
        <v>10</v>
      </c>
      <c r="J1323" s="90">
        <v>9.3000000000000007</v>
      </c>
      <c r="K1323" s="90">
        <v>8.8000000000000007</v>
      </c>
      <c r="L1323" s="90">
        <v>8.8000000000000007</v>
      </c>
      <c r="M1323" s="90">
        <v>10</v>
      </c>
      <c r="N1323" s="90">
        <v>12.2</v>
      </c>
      <c r="O1323" s="90">
        <v>10.3</v>
      </c>
      <c r="P1323" s="90">
        <v>10.6</v>
      </c>
      <c r="Q1323" s="90">
        <v>9.8000000000000007</v>
      </c>
      <c r="R1323" s="90">
        <v>3.4</v>
      </c>
      <c r="S1323" s="90">
        <v>3.7</v>
      </c>
      <c r="T1323" s="90">
        <v>3.7</v>
      </c>
      <c r="U1323" s="90">
        <v>3.8</v>
      </c>
      <c r="V1323" s="90">
        <v>0.1</v>
      </c>
      <c r="W1323" s="90">
        <v>0.1</v>
      </c>
      <c r="X1323" s="90">
        <v>3.6</v>
      </c>
      <c r="Y1323" s="90">
        <v>3.7</v>
      </c>
      <c r="Z1323" s="90">
        <v>3.7</v>
      </c>
      <c r="AA1323" s="26">
        <f t="shared" si="926"/>
        <v>6.3124999999999973</v>
      </c>
      <c r="AB1323" s="26">
        <f t="shared" si="928"/>
        <v>12.2</v>
      </c>
      <c r="AC1323" s="26">
        <f t="shared" si="929"/>
        <v>0.1</v>
      </c>
      <c r="AD1323" s="26">
        <f t="shared" si="930"/>
        <v>151.49999999999994</v>
      </c>
      <c r="AE1323" s="62"/>
    </row>
    <row r="1324" spans="1:31" x14ac:dyDescent="0.35">
      <c r="A1324" s="68">
        <f t="shared" ref="A1324" si="947">A1322+1</f>
        <v>44489</v>
      </c>
      <c r="B1324" s="89" t="s">
        <v>45</v>
      </c>
      <c r="C1324" s="90">
        <v>5</v>
      </c>
      <c r="D1324" s="90">
        <v>5</v>
      </c>
      <c r="E1324" s="90">
        <v>7.6</v>
      </c>
      <c r="F1324" s="90">
        <v>7.9</v>
      </c>
      <c r="G1324" s="90">
        <v>8.3000000000000007</v>
      </c>
      <c r="H1324" s="90">
        <v>8.1999999999999993</v>
      </c>
      <c r="I1324" s="90">
        <v>8.9</v>
      </c>
      <c r="J1324" s="90">
        <v>9</v>
      </c>
      <c r="K1324" s="90">
        <v>9</v>
      </c>
      <c r="L1324" s="90">
        <v>1.9</v>
      </c>
      <c r="M1324" s="90">
        <v>1.9</v>
      </c>
      <c r="N1324" s="90">
        <v>1.9</v>
      </c>
      <c r="O1324" s="90">
        <v>1</v>
      </c>
      <c r="P1324" s="90">
        <v>1</v>
      </c>
      <c r="Q1324" s="90">
        <v>1</v>
      </c>
      <c r="R1324" s="90">
        <v>0.2</v>
      </c>
      <c r="S1324" s="90">
        <v>0.2</v>
      </c>
      <c r="T1324" s="90">
        <v>0.2</v>
      </c>
      <c r="U1324" s="90">
        <v>0.2</v>
      </c>
      <c r="V1324" s="90">
        <v>0.2</v>
      </c>
      <c r="W1324" s="90">
        <v>0.8</v>
      </c>
      <c r="X1324" s="90">
        <v>6</v>
      </c>
      <c r="Y1324" s="90">
        <v>6</v>
      </c>
      <c r="Z1324" s="90">
        <v>6</v>
      </c>
      <c r="AA1324" s="26">
        <f t="shared" si="926"/>
        <v>4.0583333333333345</v>
      </c>
      <c r="AB1324" s="26">
        <f t="shared" si="928"/>
        <v>9</v>
      </c>
      <c r="AC1324" s="26">
        <f t="shared" si="929"/>
        <v>0.2</v>
      </c>
      <c r="AD1324" s="26">
        <f t="shared" si="930"/>
        <v>97.400000000000034</v>
      </c>
      <c r="AE1324" s="61">
        <f>IF(SUM(AD1324:AD1325)=0," ",SUM(AD1324:AD1325))</f>
        <v>261</v>
      </c>
    </row>
    <row r="1325" spans="1:31" x14ac:dyDescent="0.35">
      <c r="A1325" s="69"/>
      <c r="B1325" s="89" t="s">
        <v>46</v>
      </c>
      <c r="C1325" s="90">
        <v>3.4</v>
      </c>
      <c r="D1325" s="90">
        <v>7.6</v>
      </c>
      <c r="E1325" s="90">
        <v>12</v>
      </c>
      <c r="F1325" s="90">
        <v>12.5</v>
      </c>
      <c r="G1325" s="90">
        <v>13.2</v>
      </c>
      <c r="H1325" s="90">
        <v>13</v>
      </c>
      <c r="I1325" s="90">
        <v>14.4</v>
      </c>
      <c r="J1325" s="90">
        <v>14.4</v>
      </c>
      <c r="K1325" s="90">
        <v>14.4</v>
      </c>
      <c r="L1325" s="90">
        <v>11.6</v>
      </c>
      <c r="M1325" s="90">
        <v>11.4</v>
      </c>
      <c r="N1325" s="90">
        <v>11</v>
      </c>
      <c r="O1325" s="90">
        <v>4.0999999999999996</v>
      </c>
      <c r="P1325" s="90">
        <v>4.0999999999999996</v>
      </c>
      <c r="Q1325" s="90">
        <v>4</v>
      </c>
      <c r="R1325" s="90">
        <v>0</v>
      </c>
      <c r="S1325" s="90">
        <v>0</v>
      </c>
      <c r="T1325" s="90">
        <v>0.1</v>
      </c>
      <c r="U1325" s="90">
        <v>0.1</v>
      </c>
      <c r="V1325" s="90">
        <v>0.1</v>
      </c>
      <c r="W1325" s="90">
        <v>0.1</v>
      </c>
      <c r="X1325" s="90">
        <v>4.0999999999999996</v>
      </c>
      <c r="Y1325" s="90">
        <v>4</v>
      </c>
      <c r="Z1325" s="90">
        <v>4</v>
      </c>
      <c r="AA1325" s="26">
        <f t="shared" si="926"/>
        <v>6.8166666666666664</v>
      </c>
      <c r="AB1325" s="26">
        <f t="shared" si="928"/>
        <v>14.4</v>
      </c>
      <c r="AC1325" s="26">
        <f t="shared" si="929"/>
        <v>0</v>
      </c>
      <c r="AD1325" s="26">
        <f t="shared" si="930"/>
        <v>163.6</v>
      </c>
      <c r="AE1325" s="62"/>
    </row>
    <row r="1326" spans="1:31" x14ac:dyDescent="0.35">
      <c r="A1326" s="68">
        <f t="shared" ref="A1326" si="948">A1324+1</f>
        <v>44490</v>
      </c>
      <c r="B1326" s="89" t="s">
        <v>45</v>
      </c>
      <c r="C1326" s="90">
        <v>6</v>
      </c>
      <c r="D1326" s="90">
        <v>6.5</v>
      </c>
      <c r="E1326" s="90">
        <v>6.5</v>
      </c>
      <c r="F1326" s="90">
        <v>6.1</v>
      </c>
      <c r="G1326" s="90">
        <v>6.2</v>
      </c>
      <c r="H1326" s="90">
        <v>5.6</v>
      </c>
      <c r="I1326" s="90">
        <v>5.8</v>
      </c>
      <c r="J1326" s="90">
        <v>5.2</v>
      </c>
      <c r="K1326" s="90">
        <v>4.4000000000000004</v>
      </c>
      <c r="L1326" s="90">
        <v>4.5999999999999996</v>
      </c>
      <c r="M1326" s="90">
        <v>4.4000000000000004</v>
      </c>
      <c r="N1326" s="90">
        <v>4.4000000000000004</v>
      </c>
      <c r="O1326" s="90">
        <v>4.5</v>
      </c>
      <c r="P1326" s="90">
        <v>4.5999999999999996</v>
      </c>
      <c r="Q1326" s="90">
        <v>0.6</v>
      </c>
      <c r="R1326" s="90">
        <v>0.2</v>
      </c>
      <c r="S1326" s="90">
        <v>4.2</v>
      </c>
      <c r="T1326" s="90">
        <v>4.3</v>
      </c>
      <c r="U1326" s="90">
        <v>4.7</v>
      </c>
      <c r="V1326" s="90">
        <v>6.2</v>
      </c>
      <c r="W1326" s="90">
        <v>7.6</v>
      </c>
      <c r="X1326" s="90">
        <v>7.6</v>
      </c>
      <c r="Y1326" s="90">
        <v>8.5</v>
      </c>
      <c r="Z1326" s="90">
        <v>8.6999999999999993</v>
      </c>
      <c r="AA1326" s="26">
        <f t="shared" si="926"/>
        <v>5.3083333333333327</v>
      </c>
      <c r="AB1326" s="26">
        <f t="shared" si="928"/>
        <v>8.6999999999999993</v>
      </c>
      <c r="AC1326" s="26">
        <f t="shared" si="929"/>
        <v>0.2</v>
      </c>
      <c r="AD1326" s="26">
        <f t="shared" si="930"/>
        <v>127.39999999999999</v>
      </c>
      <c r="AE1326" s="61">
        <f>IF(SUM(AD1326:AD1327)=0," ",SUM(AD1326:AD1327))</f>
        <v>228.89999999999998</v>
      </c>
    </row>
    <row r="1327" spans="1:31" x14ac:dyDescent="0.35">
      <c r="A1327" s="69"/>
      <c r="B1327" s="89" t="s">
        <v>46</v>
      </c>
      <c r="C1327" s="90">
        <v>4</v>
      </c>
      <c r="D1327" s="90">
        <v>9.6</v>
      </c>
      <c r="E1327" s="90">
        <v>9.6</v>
      </c>
      <c r="F1327" s="90">
        <v>9</v>
      </c>
      <c r="G1327" s="90">
        <v>5.0999999999999996</v>
      </c>
      <c r="H1327" s="90">
        <v>3.7</v>
      </c>
      <c r="I1327" s="90">
        <v>3.9</v>
      </c>
      <c r="J1327" s="90">
        <v>0.1</v>
      </c>
      <c r="K1327" s="90">
        <v>0</v>
      </c>
      <c r="L1327" s="90">
        <v>0</v>
      </c>
      <c r="M1327" s="90">
        <v>0</v>
      </c>
      <c r="N1327" s="90">
        <v>0</v>
      </c>
      <c r="O1327" s="90">
        <v>0</v>
      </c>
      <c r="P1327" s="90">
        <v>0</v>
      </c>
      <c r="Q1327" s="90">
        <v>0</v>
      </c>
      <c r="R1327" s="90">
        <v>0</v>
      </c>
      <c r="S1327" s="90">
        <v>0</v>
      </c>
      <c r="T1327" s="90">
        <v>0.1</v>
      </c>
      <c r="U1327" s="90">
        <v>0</v>
      </c>
      <c r="V1327" s="90">
        <v>5.3</v>
      </c>
      <c r="W1327" s="90">
        <v>11.9</v>
      </c>
      <c r="X1327" s="90">
        <v>12.2</v>
      </c>
      <c r="Y1327" s="90">
        <v>13</v>
      </c>
      <c r="Z1327" s="90">
        <v>14</v>
      </c>
      <c r="AA1327" s="26">
        <f t="shared" si="926"/>
        <v>4.229166666666667</v>
      </c>
      <c r="AB1327" s="26">
        <f t="shared" si="928"/>
        <v>14</v>
      </c>
      <c r="AC1327" s="26">
        <f t="shared" si="929"/>
        <v>0</v>
      </c>
      <c r="AD1327" s="26">
        <f t="shared" si="930"/>
        <v>101.5</v>
      </c>
      <c r="AE1327" s="62"/>
    </row>
    <row r="1328" spans="1:31" x14ac:dyDescent="0.35">
      <c r="A1328" s="68">
        <f t="shared" ref="A1328" si="949">A1326+1</f>
        <v>44491</v>
      </c>
      <c r="B1328" s="89" t="s">
        <v>45</v>
      </c>
      <c r="C1328" s="90">
        <v>8.4</v>
      </c>
      <c r="D1328" s="90">
        <v>7.8</v>
      </c>
      <c r="E1328" s="90">
        <v>5.9</v>
      </c>
      <c r="F1328" s="90">
        <v>6.1</v>
      </c>
      <c r="G1328" s="90">
        <v>5.9</v>
      </c>
      <c r="H1328" s="90">
        <v>1</v>
      </c>
      <c r="I1328" s="90">
        <v>0.9</v>
      </c>
      <c r="J1328" s="90">
        <v>0.7</v>
      </c>
      <c r="K1328" s="90">
        <v>0.2</v>
      </c>
      <c r="L1328" s="90">
        <v>0.2</v>
      </c>
      <c r="M1328" s="90">
        <v>0.2</v>
      </c>
      <c r="N1328" s="90">
        <v>0.2</v>
      </c>
      <c r="O1328" s="90">
        <v>0.2</v>
      </c>
      <c r="P1328" s="90">
        <v>4.9000000000000004</v>
      </c>
      <c r="Q1328" s="90">
        <v>7.2</v>
      </c>
      <c r="R1328" s="90">
        <v>7.8</v>
      </c>
      <c r="S1328" s="90">
        <v>7.8</v>
      </c>
      <c r="T1328" s="90">
        <v>7.8</v>
      </c>
      <c r="U1328" s="90">
        <v>7.7</v>
      </c>
      <c r="V1328" s="90">
        <v>7.8</v>
      </c>
      <c r="W1328" s="90">
        <v>7.7</v>
      </c>
      <c r="X1328" s="90">
        <v>7.7</v>
      </c>
      <c r="Y1328" s="90">
        <v>5.6</v>
      </c>
      <c r="Z1328" s="90">
        <v>6</v>
      </c>
      <c r="AA1328" s="26">
        <f t="shared" si="926"/>
        <v>4.8208333333333337</v>
      </c>
      <c r="AB1328" s="26">
        <f t="shared" si="928"/>
        <v>8.4</v>
      </c>
      <c r="AC1328" s="26">
        <f t="shared" si="929"/>
        <v>0.2</v>
      </c>
      <c r="AD1328" s="26">
        <f t="shared" si="930"/>
        <v>115.70000000000002</v>
      </c>
      <c r="AE1328" s="61">
        <f>IF(SUM(AD1328:AD1329)=0," ",SUM(AD1328:AD1329))</f>
        <v>216.10000000000002</v>
      </c>
    </row>
    <row r="1329" spans="1:31" x14ac:dyDescent="0.35">
      <c r="A1329" s="69"/>
      <c r="B1329" s="89" t="s">
        <v>46</v>
      </c>
      <c r="C1329" s="90">
        <v>13.7</v>
      </c>
      <c r="D1329" s="90">
        <v>6.8</v>
      </c>
      <c r="E1329" s="90">
        <v>4.8</v>
      </c>
      <c r="F1329" s="90">
        <v>4.0999999999999996</v>
      </c>
      <c r="G1329" s="90">
        <v>4</v>
      </c>
      <c r="H1329" s="90">
        <v>3.9</v>
      </c>
      <c r="I1329" s="90">
        <v>3.9</v>
      </c>
      <c r="J1329" s="90">
        <v>0.1</v>
      </c>
      <c r="K1329" s="90">
        <v>0</v>
      </c>
      <c r="L1329" s="90">
        <v>0</v>
      </c>
      <c r="M1329" s="90">
        <v>0</v>
      </c>
      <c r="N1329" s="90">
        <v>0</v>
      </c>
      <c r="O1329" s="90">
        <v>0</v>
      </c>
      <c r="P1329" s="90">
        <v>0.7</v>
      </c>
      <c r="Q1329" s="90">
        <v>6.8</v>
      </c>
      <c r="R1329" s="90">
        <v>7.4</v>
      </c>
      <c r="S1329" s="90">
        <v>7.5</v>
      </c>
      <c r="T1329" s="90">
        <v>7.4</v>
      </c>
      <c r="U1329" s="90">
        <v>7.4</v>
      </c>
      <c r="V1329" s="90">
        <v>7.3</v>
      </c>
      <c r="W1329" s="90">
        <v>7.2</v>
      </c>
      <c r="X1329" s="90">
        <v>7.2</v>
      </c>
      <c r="Y1329" s="90">
        <v>0.2</v>
      </c>
      <c r="Z1329" s="90">
        <v>0</v>
      </c>
      <c r="AA1329" s="26">
        <f t="shared" si="926"/>
        <v>4.1833333333333336</v>
      </c>
      <c r="AB1329" s="26">
        <f t="shared" si="928"/>
        <v>13.7</v>
      </c>
      <c r="AC1329" s="26">
        <f t="shared" si="929"/>
        <v>0</v>
      </c>
      <c r="AD1329" s="26">
        <f t="shared" si="930"/>
        <v>100.4</v>
      </c>
      <c r="AE1329" s="62"/>
    </row>
    <row r="1330" spans="1:31" x14ac:dyDescent="0.35">
      <c r="A1330" s="68">
        <f t="shared" ref="A1330" si="950">A1328+1</f>
        <v>44492</v>
      </c>
      <c r="B1330" s="89" t="s">
        <v>45</v>
      </c>
      <c r="C1330" s="90">
        <v>5.6</v>
      </c>
      <c r="D1330" s="90">
        <v>0.2</v>
      </c>
      <c r="E1330" s="90">
        <v>0.2</v>
      </c>
      <c r="F1330" s="90">
        <v>0.2</v>
      </c>
      <c r="G1330" s="90">
        <v>0.2</v>
      </c>
      <c r="H1330" s="90">
        <v>0.2</v>
      </c>
      <c r="I1330" s="90">
        <v>4.9000000000000004</v>
      </c>
      <c r="J1330" s="90">
        <v>5.7</v>
      </c>
      <c r="K1330" s="90">
        <v>7</v>
      </c>
      <c r="L1330" s="90">
        <v>7.5</v>
      </c>
      <c r="M1330" s="90">
        <v>8.1</v>
      </c>
      <c r="N1330" s="90">
        <v>8</v>
      </c>
      <c r="O1330" s="90">
        <v>8</v>
      </c>
      <c r="P1330" s="90">
        <v>8.3000000000000007</v>
      </c>
      <c r="Q1330" s="90">
        <v>8.3000000000000007</v>
      </c>
      <c r="R1330" s="90">
        <v>8.1</v>
      </c>
      <c r="S1330" s="90">
        <v>7.1</v>
      </c>
      <c r="T1330" s="90">
        <v>1</v>
      </c>
      <c r="U1330" s="90">
        <v>1</v>
      </c>
      <c r="V1330" s="90">
        <v>0.2</v>
      </c>
      <c r="W1330" s="90">
        <v>0.2</v>
      </c>
      <c r="X1330" s="90">
        <v>0.2</v>
      </c>
      <c r="Y1330" s="90">
        <v>0.2</v>
      </c>
      <c r="Z1330" s="90">
        <v>0.2</v>
      </c>
      <c r="AA1330" s="26">
        <f t="shared" si="926"/>
        <v>3.7749999999999999</v>
      </c>
      <c r="AB1330" s="26">
        <f t="shared" si="928"/>
        <v>8.3000000000000007</v>
      </c>
      <c r="AC1330" s="26">
        <f t="shared" si="929"/>
        <v>0.2</v>
      </c>
      <c r="AD1330" s="26">
        <f t="shared" si="930"/>
        <v>90.6</v>
      </c>
      <c r="AE1330" s="61">
        <f>IF(SUM(AD1330:AD1331)=0," ",SUM(AD1330:AD1331))</f>
        <v>189.60000000000002</v>
      </c>
    </row>
    <row r="1331" spans="1:31" x14ac:dyDescent="0.35">
      <c r="A1331" s="69"/>
      <c r="B1331" s="89" t="s">
        <v>46</v>
      </c>
      <c r="C1331" s="90">
        <v>0</v>
      </c>
      <c r="D1331" s="90">
        <v>0.1</v>
      </c>
      <c r="E1331" s="90">
        <v>0</v>
      </c>
      <c r="F1331" s="90">
        <v>0.1</v>
      </c>
      <c r="G1331" s="90">
        <v>0</v>
      </c>
      <c r="H1331" s="90">
        <v>0</v>
      </c>
      <c r="I1331" s="90">
        <v>4.5</v>
      </c>
      <c r="J1331" s="90">
        <v>5.2</v>
      </c>
      <c r="K1331" s="90">
        <v>6.5</v>
      </c>
      <c r="L1331" s="90">
        <v>7</v>
      </c>
      <c r="M1331" s="90">
        <v>7.5</v>
      </c>
      <c r="N1331" s="90">
        <v>7.8</v>
      </c>
      <c r="O1331" s="90">
        <v>7.7</v>
      </c>
      <c r="P1331" s="90">
        <v>13.3</v>
      </c>
      <c r="Q1331" s="90">
        <v>13.3</v>
      </c>
      <c r="R1331" s="90">
        <v>13.2</v>
      </c>
      <c r="S1331" s="90">
        <v>5</v>
      </c>
      <c r="T1331" s="90">
        <v>3.9</v>
      </c>
      <c r="U1331" s="90">
        <v>3.9</v>
      </c>
      <c r="V1331" s="90">
        <v>0</v>
      </c>
      <c r="W1331" s="90">
        <v>0</v>
      </c>
      <c r="X1331" s="90">
        <v>0</v>
      </c>
      <c r="Y1331" s="90">
        <v>0</v>
      </c>
      <c r="Z1331" s="90">
        <v>0</v>
      </c>
      <c r="AA1331" s="26">
        <f t="shared" si="926"/>
        <v>4.1250000000000009</v>
      </c>
      <c r="AB1331" s="26">
        <f t="shared" si="928"/>
        <v>13.3</v>
      </c>
      <c r="AC1331" s="26">
        <f t="shared" si="929"/>
        <v>0</v>
      </c>
      <c r="AD1331" s="26">
        <f t="shared" si="930"/>
        <v>99.000000000000014</v>
      </c>
      <c r="AE1331" s="62"/>
    </row>
    <row r="1332" spans="1:31" x14ac:dyDescent="0.35">
      <c r="A1332" s="68">
        <f t="shared" ref="A1332" si="951">A1330+1</f>
        <v>44493</v>
      </c>
      <c r="B1332" s="89" t="s">
        <v>45</v>
      </c>
      <c r="C1332" s="90">
        <v>0.2</v>
      </c>
      <c r="D1332" s="90">
        <v>0.2</v>
      </c>
      <c r="E1332" s="90">
        <v>7.8</v>
      </c>
      <c r="F1332" s="90">
        <v>7.8</v>
      </c>
      <c r="G1332" s="90">
        <v>7.8</v>
      </c>
      <c r="H1332" s="90">
        <v>7.2</v>
      </c>
      <c r="I1332" s="90">
        <v>6.8</v>
      </c>
      <c r="J1332" s="90">
        <v>6.2</v>
      </c>
      <c r="K1332" s="90">
        <v>5.3</v>
      </c>
      <c r="L1332" s="90">
        <v>4.4000000000000004</v>
      </c>
      <c r="M1332" s="90">
        <v>4.3</v>
      </c>
      <c r="N1332" s="90">
        <v>4.3</v>
      </c>
      <c r="O1332" s="90">
        <v>4.3</v>
      </c>
      <c r="P1332" s="90">
        <v>4.3</v>
      </c>
      <c r="Q1332" s="90">
        <v>0.2</v>
      </c>
      <c r="R1332" s="90">
        <v>0.2</v>
      </c>
      <c r="S1332" s="90">
        <v>0.2</v>
      </c>
      <c r="T1332" s="90">
        <v>0.2</v>
      </c>
      <c r="U1332" s="90">
        <v>4.5999999999999996</v>
      </c>
      <c r="V1332" s="90">
        <v>5.0999999999999996</v>
      </c>
      <c r="W1332" s="90">
        <v>6</v>
      </c>
      <c r="X1332" s="90">
        <v>6.6</v>
      </c>
      <c r="Y1332" s="90">
        <v>6.3</v>
      </c>
      <c r="Z1332" s="90">
        <v>7.8</v>
      </c>
      <c r="AA1332" s="26">
        <f t="shared" si="926"/>
        <v>4.5041666666666655</v>
      </c>
      <c r="AB1332" s="26">
        <f t="shared" si="928"/>
        <v>7.8</v>
      </c>
      <c r="AC1332" s="26">
        <f t="shared" si="929"/>
        <v>0.2</v>
      </c>
      <c r="AD1332" s="26">
        <f t="shared" si="930"/>
        <v>108.09999999999998</v>
      </c>
      <c r="AE1332" s="61">
        <f>IF(SUM(AD1332:AD1333)=0," ",SUM(AD1332:AD1333))</f>
        <v>194.7</v>
      </c>
    </row>
    <row r="1333" spans="1:31" x14ac:dyDescent="0.35">
      <c r="A1333" s="69"/>
      <c r="B1333" s="89" t="s">
        <v>46</v>
      </c>
      <c r="C1333" s="90">
        <v>0</v>
      </c>
      <c r="D1333" s="90">
        <v>0</v>
      </c>
      <c r="E1333" s="90">
        <v>5.7</v>
      </c>
      <c r="F1333" s="90">
        <v>5.7</v>
      </c>
      <c r="G1333" s="90">
        <v>5.7</v>
      </c>
      <c r="H1333" s="90">
        <v>11.2</v>
      </c>
      <c r="I1333" s="90">
        <v>5.9</v>
      </c>
      <c r="J1333" s="90">
        <v>4.3</v>
      </c>
      <c r="K1333" s="90">
        <v>3.7</v>
      </c>
      <c r="L1333" s="90">
        <v>0.1</v>
      </c>
      <c r="M1333" s="90">
        <v>0</v>
      </c>
      <c r="N1333" s="90">
        <v>0</v>
      </c>
      <c r="O1333" s="90">
        <v>0</v>
      </c>
      <c r="P1333" s="90">
        <v>0</v>
      </c>
      <c r="Q1333" s="90">
        <v>0</v>
      </c>
      <c r="R1333" s="90">
        <v>0</v>
      </c>
      <c r="S1333" s="90">
        <v>0</v>
      </c>
      <c r="T1333" s="90">
        <v>0</v>
      </c>
      <c r="U1333" s="90">
        <v>0.1</v>
      </c>
      <c r="V1333" s="90">
        <v>4.2</v>
      </c>
      <c r="W1333" s="90">
        <v>9</v>
      </c>
      <c r="X1333" s="90">
        <v>9.6999999999999993</v>
      </c>
      <c r="Y1333" s="90">
        <v>9.3000000000000007</v>
      </c>
      <c r="Z1333" s="90">
        <v>12</v>
      </c>
      <c r="AA1333" s="26">
        <f t="shared" si="926"/>
        <v>3.6083333333333338</v>
      </c>
      <c r="AB1333" s="26">
        <f t="shared" si="928"/>
        <v>12</v>
      </c>
      <c r="AC1333" s="26">
        <f t="shared" si="929"/>
        <v>0</v>
      </c>
      <c r="AD1333" s="26">
        <f t="shared" si="930"/>
        <v>86.600000000000009</v>
      </c>
      <c r="AE1333" s="62"/>
    </row>
    <row r="1334" spans="1:31" x14ac:dyDescent="0.35">
      <c r="A1334" s="68">
        <f t="shared" ref="A1334" si="952">A1332+1</f>
        <v>44494</v>
      </c>
      <c r="B1334" s="89" t="s">
        <v>45</v>
      </c>
      <c r="C1334" s="90">
        <v>7</v>
      </c>
      <c r="D1334" s="90">
        <v>6.5</v>
      </c>
      <c r="E1334" s="90">
        <v>6.6</v>
      </c>
      <c r="F1334" s="90">
        <v>6.6</v>
      </c>
      <c r="G1334" s="90">
        <v>6.3</v>
      </c>
      <c r="H1334" s="90">
        <v>6</v>
      </c>
      <c r="I1334" s="90">
        <v>1.7</v>
      </c>
      <c r="J1334" s="90">
        <v>1.7</v>
      </c>
      <c r="K1334" s="90">
        <v>1.7</v>
      </c>
      <c r="L1334" s="90">
        <v>0.3</v>
      </c>
      <c r="M1334" s="90">
        <v>0.3</v>
      </c>
      <c r="N1334" s="90">
        <v>0.3</v>
      </c>
      <c r="O1334" s="90">
        <v>0.3</v>
      </c>
      <c r="P1334" s="90">
        <v>0.3</v>
      </c>
      <c r="Q1334" s="90">
        <v>6</v>
      </c>
      <c r="R1334" s="90">
        <v>5.9</v>
      </c>
      <c r="S1334" s="90">
        <v>5.9</v>
      </c>
      <c r="T1334" s="90">
        <v>6.5</v>
      </c>
      <c r="U1334" s="90">
        <v>7</v>
      </c>
      <c r="V1334" s="90">
        <v>6.8</v>
      </c>
      <c r="W1334" s="90">
        <v>6.4</v>
      </c>
      <c r="X1334" s="90">
        <v>6.3</v>
      </c>
      <c r="Y1334" s="90">
        <v>6.3</v>
      </c>
      <c r="Z1334" s="90">
        <v>5.7</v>
      </c>
      <c r="AA1334" s="26">
        <f t="shared" si="926"/>
        <v>4.5166666666666666</v>
      </c>
      <c r="AB1334" s="26">
        <f t="shared" si="928"/>
        <v>7</v>
      </c>
      <c r="AC1334" s="26">
        <f t="shared" si="929"/>
        <v>0.3</v>
      </c>
      <c r="AD1334" s="26">
        <f t="shared" si="930"/>
        <v>108.39999999999999</v>
      </c>
      <c r="AE1334" s="61">
        <f>IF(SUM(AD1334:AD1335)=0," ",SUM(AD1334:AD1335))</f>
        <v>209.39999999999998</v>
      </c>
    </row>
    <row r="1335" spans="1:31" x14ac:dyDescent="0.35">
      <c r="A1335" s="69"/>
      <c r="B1335" s="89" t="s">
        <v>46</v>
      </c>
      <c r="C1335" s="90">
        <v>10.6</v>
      </c>
      <c r="D1335" s="90">
        <v>5</v>
      </c>
      <c r="E1335" s="90">
        <v>4.5999999999999996</v>
      </c>
      <c r="F1335" s="90">
        <v>4.5999999999999996</v>
      </c>
      <c r="G1335" s="90">
        <v>4.4000000000000004</v>
      </c>
      <c r="H1335" s="90">
        <v>4.0999999999999996</v>
      </c>
      <c r="I1335" s="90">
        <v>4.5999999999999996</v>
      </c>
      <c r="J1335" s="90">
        <v>4.5</v>
      </c>
      <c r="K1335" s="90">
        <v>4.5</v>
      </c>
      <c r="L1335" s="90">
        <v>0</v>
      </c>
      <c r="M1335" s="90">
        <v>0</v>
      </c>
      <c r="N1335" s="90">
        <v>0</v>
      </c>
      <c r="O1335" s="90">
        <v>0</v>
      </c>
      <c r="P1335" s="90">
        <v>0</v>
      </c>
      <c r="Q1335" s="90">
        <v>4</v>
      </c>
      <c r="R1335" s="90">
        <v>4</v>
      </c>
      <c r="S1335" s="90">
        <v>3.9</v>
      </c>
      <c r="T1335" s="90">
        <v>9.4</v>
      </c>
      <c r="U1335" s="90">
        <v>10.3</v>
      </c>
      <c r="V1335" s="90">
        <v>5.7</v>
      </c>
      <c r="W1335" s="90">
        <v>4.4000000000000004</v>
      </c>
      <c r="X1335" s="90">
        <v>4.3</v>
      </c>
      <c r="Y1335" s="90">
        <v>4.3</v>
      </c>
      <c r="Z1335" s="90">
        <v>3.8</v>
      </c>
      <c r="AA1335" s="26">
        <f t="shared" si="926"/>
        <v>4.208333333333333</v>
      </c>
      <c r="AB1335" s="26">
        <f t="shared" si="928"/>
        <v>10.6</v>
      </c>
      <c r="AC1335" s="26">
        <f t="shared" si="929"/>
        <v>0</v>
      </c>
      <c r="AD1335" s="26">
        <f t="shared" si="930"/>
        <v>101</v>
      </c>
      <c r="AE1335" s="62"/>
    </row>
    <row r="1336" spans="1:31" x14ac:dyDescent="0.35">
      <c r="A1336" s="68">
        <f t="shared" ref="A1336" si="953">A1334+1</f>
        <v>44495</v>
      </c>
      <c r="B1336" s="89" t="s">
        <v>45</v>
      </c>
      <c r="C1336" s="90">
        <v>1</v>
      </c>
      <c r="D1336" s="90">
        <v>1</v>
      </c>
      <c r="E1336" s="90">
        <v>0.3</v>
      </c>
      <c r="F1336" s="90">
        <v>0.2</v>
      </c>
      <c r="G1336" s="90">
        <v>0.2</v>
      </c>
      <c r="H1336" s="90">
        <v>0.2</v>
      </c>
      <c r="I1336" s="90">
        <v>0.2</v>
      </c>
      <c r="J1336" s="90">
        <v>5.6</v>
      </c>
      <c r="K1336" s="90">
        <v>7.2</v>
      </c>
      <c r="L1336" s="90">
        <v>7.1</v>
      </c>
      <c r="M1336" s="90">
        <v>7.8</v>
      </c>
      <c r="N1336" s="90">
        <v>7.6</v>
      </c>
      <c r="O1336" s="90">
        <v>7.6</v>
      </c>
      <c r="P1336" s="90">
        <v>7</v>
      </c>
      <c r="Q1336" s="90">
        <v>7.1</v>
      </c>
      <c r="R1336" s="90">
        <v>7.1</v>
      </c>
      <c r="S1336" s="90">
        <v>1</v>
      </c>
      <c r="T1336" s="90">
        <v>0.8</v>
      </c>
      <c r="U1336" s="90">
        <v>0.2</v>
      </c>
      <c r="V1336" s="90">
        <v>0.2</v>
      </c>
      <c r="W1336" s="90">
        <v>0.2</v>
      </c>
      <c r="X1336" s="90">
        <v>0.2</v>
      </c>
      <c r="Y1336" s="90">
        <v>0.2</v>
      </c>
      <c r="Z1336" s="90">
        <v>5</v>
      </c>
      <c r="AA1336" s="26">
        <f t="shared" si="926"/>
        <v>3.1250000000000004</v>
      </c>
      <c r="AB1336" s="26">
        <f t="shared" si="928"/>
        <v>7.8</v>
      </c>
      <c r="AC1336" s="26">
        <f t="shared" si="929"/>
        <v>0.2</v>
      </c>
      <c r="AD1336" s="26">
        <f t="shared" si="930"/>
        <v>75.000000000000014</v>
      </c>
      <c r="AE1336" s="61">
        <f>IF(SUM(AD1336:AD1337)=0," ",SUM(AD1336:AD1337))</f>
        <v>189.5</v>
      </c>
    </row>
    <row r="1337" spans="1:31" x14ac:dyDescent="0.35">
      <c r="A1337" s="69"/>
      <c r="B1337" s="89" t="s">
        <v>46</v>
      </c>
      <c r="C1337" s="90">
        <v>3.8</v>
      </c>
      <c r="D1337" s="90">
        <v>3.8</v>
      </c>
      <c r="E1337" s="90">
        <v>0</v>
      </c>
      <c r="F1337" s="90">
        <v>0.1</v>
      </c>
      <c r="G1337" s="90">
        <v>0.1</v>
      </c>
      <c r="H1337" s="90">
        <v>0.1</v>
      </c>
      <c r="I1337" s="90">
        <v>0.1</v>
      </c>
      <c r="J1337" s="90">
        <v>8.1999999999999993</v>
      </c>
      <c r="K1337" s="90">
        <v>11.1</v>
      </c>
      <c r="L1337" s="90">
        <v>11</v>
      </c>
      <c r="M1337" s="90">
        <v>11.8</v>
      </c>
      <c r="N1337" s="90">
        <v>11.7</v>
      </c>
      <c r="O1337" s="90">
        <v>11.8</v>
      </c>
      <c r="P1337" s="90">
        <v>10.6</v>
      </c>
      <c r="Q1337" s="90">
        <v>10.9</v>
      </c>
      <c r="R1337" s="90">
        <v>10.9</v>
      </c>
      <c r="S1337" s="90">
        <v>4</v>
      </c>
      <c r="T1337" s="90">
        <v>0.1</v>
      </c>
      <c r="U1337" s="90">
        <v>0</v>
      </c>
      <c r="V1337" s="90">
        <v>0</v>
      </c>
      <c r="W1337" s="90">
        <v>0</v>
      </c>
      <c r="X1337" s="90">
        <v>0</v>
      </c>
      <c r="Y1337" s="90">
        <v>0</v>
      </c>
      <c r="Z1337" s="90">
        <v>4.4000000000000004</v>
      </c>
      <c r="AA1337" s="26">
        <f t="shared" si="926"/>
        <v>4.770833333333333</v>
      </c>
      <c r="AB1337" s="26">
        <f t="shared" si="928"/>
        <v>11.8</v>
      </c>
      <c r="AC1337" s="26">
        <f t="shared" si="929"/>
        <v>0</v>
      </c>
      <c r="AD1337" s="26">
        <f t="shared" si="930"/>
        <v>114.5</v>
      </c>
      <c r="AE1337" s="62"/>
    </row>
    <row r="1338" spans="1:31" x14ac:dyDescent="0.35">
      <c r="A1338" s="68">
        <f t="shared" ref="A1338" si="954">A1336+1</f>
        <v>44496</v>
      </c>
      <c r="B1338" s="89" t="s">
        <v>45</v>
      </c>
      <c r="C1338" s="90">
        <v>7.3</v>
      </c>
      <c r="D1338" s="90">
        <v>7.8</v>
      </c>
      <c r="E1338" s="90">
        <v>8.1</v>
      </c>
      <c r="F1338" s="90">
        <v>8</v>
      </c>
      <c r="G1338" s="90">
        <v>7.8</v>
      </c>
      <c r="H1338" s="90">
        <v>8.3000000000000007</v>
      </c>
      <c r="I1338" s="90">
        <v>8.1</v>
      </c>
      <c r="J1338" s="90">
        <v>6.8</v>
      </c>
      <c r="K1338" s="90">
        <v>0.9</v>
      </c>
      <c r="L1338" s="90">
        <v>0.9</v>
      </c>
      <c r="M1338" s="90">
        <v>0.9</v>
      </c>
      <c r="N1338" s="90">
        <v>0.9</v>
      </c>
      <c r="O1338" s="90">
        <v>0.9</v>
      </c>
      <c r="P1338" s="90">
        <v>0.2</v>
      </c>
      <c r="Q1338" s="90">
        <v>0.2</v>
      </c>
      <c r="R1338" s="90">
        <v>0.2</v>
      </c>
      <c r="S1338" s="90">
        <v>6.2</v>
      </c>
      <c r="T1338" s="90">
        <v>5.8</v>
      </c>
      <c r="U1338" s="90">
        <v>5.7</v>
      </c>
      <c r="V1338" s="90">
        <v>7.5</v>
      </c>
      <c r="W1338" s="90">
        <v>8.5</v>
      </c>
      <c r="X1338" s="90">
        <v>8.5</v>
      </c>
      <c r="Y1338" s="90">
        <v>8.3000000000000007</v>
      </c>
      <c r="Z1338" s="90">
        <v>8.1</v>
      </c>
      <c r="AA1338" s="26">
        <f t="shared" si="926"/>
        <v>5.2458333333333336</v>
      </c>
      <c r="AB1338" s="26">
        <f t="shared" si="928"/>
        <v>8.5</v>
      </c>
      <c r="AC1338" s="26">
        <f t="shared" si="929"/>
        <v>0.2</v>
      </c>
      <c r="AD1338" s="26">
        <f t="shared" si="930"/>
        <v>125.9</v>
      </c>
      <c r="AE1338" s="61">
        <f>IF(SUM(AD1338:AD1339)=0," ",SUM(AD1338:AD1339))</f>
        <v>276.60000000000002</v>
      </c>
    </row>
    <row r="1339" spans="1:31" x14ac:dyDescent="0.35">
      <c r="A1339" s="69"/>
      <c r="B1339" s="89" t="s">
        <v>46</v>
      </c>
      <c r="C1339" s="90">
        <v>7</v>
      </c>
      <c r="D1339" s="90">
        <v>7.4</v>
      </c>
      <c r="E1339" s="90">
        <v>7.8</v>
      </c>
      <c r="F1339" s="90">
        <v>7.8</v>
      </c>
      <c r="G1339" s="90">
        <v>7.1</v>
      </c>
      <c r="H1339" s="90">
        <v>13.3</v>
      </c>
      <c r="I1339" s="90">
        <v>7</v>
      </c>
      <c r="J1339" s="90">
        <v>5</v>
      </c>
      <c r="K1339" s="90">
        <v>4</v>
      </c>
      <c r="L1339" s="90">
        <v>4</v>
      </c>
      <c r="M1339" s="90">
        <v>4</v>
      </c>
      <c r="N1339" s="90">
        <v>4</v>
      </c>
      <c r="O1339" s="90">
        <v>4</v>
      </c>
      <c r="P1339" s="90">
        <v>0</v>
      </c>
      <c r="Q1339" s="90">
        <v>0</v>
      </c>
      <c r="R1339" s="90">
        <v>0</v>
      </c>
      <c r="S1339" s="90">
        <v>4.4000000000000004</v>
      </c>
      <c r="T1339" s="90">
        <v>4</v>
      </c>
      <c r="U1339" s="90">
        <v>8.1999999999999993</v>
      </c>
      <c r="V1339" s="90">
        <v>11.4</v>
      </c>
      <c r="W1339" s="90">
        <v>13.4</v>
      </c>
      <c r="X1339" s="90">
        <v>13.6</v>
      </c>
      <c r="Y1339" s="90">
        <v>7.1</v>
      </c>
      <c r="Z1339" s="90">
        <v>6.2</v>
      </c>
      <c r="AA1339" s="26">
        <f t="shared" si="926"/>
        <v>6.2791666666666677</v>
      </c>
      <c r="AB1339" s="26">
        <f t="shared" si="928"/>
        <v>13.6</v>
      </c>
      <c r="AC1339" s="26">
        <f t="shared" si="929"/>
        <v>0</v>
      </c>
      <c r="AD1339" s="26">
        <f t="shared" si="930"/>
        <v>150.70000000000002</v>
      </c>
      <c r="AE1339" s="62"/>
    </row>
    <row r="1340" spans="1:31" x14ac:dyDescent="0.35">
      <c r="A1340" s="68">
        <f t="shared" ref="A1340" si="955">A1338+1</f>
        <v>44497</v>
      </c>
      <c r="B1340" s="89" t="s">
        <v>45</v>
      </c>
      <c r="C1340" s="90">
        <v>1.7</v>
      </c>
      <c r="D1340" s="90">
        <v>1</v>
      </c>
      <c r="E1340" s="90">
        <v>1</v>
      </c>
      <c r="F1340" s="90">
        <v>1</v>
      </c>
      <c r="G1340" s="90">
        <v>1</v>
      </c>
      <c r="H1340" s="90">
        <v>1</v>
      </c>
      <c r="I1340" s="90">
        <v>1</v>
      </c>
      <c r="J1340" s="90">
        <v>1</v>
      </c>
      <c r="K1340" s="90">
        <v>5.4</v>
      </c>
      <c r="L1340" s="90">
        <v>6</v>
      </c>
      <c r="M1340" s="90">
        <v>6.1</v>
      </c>
      <c r="N1340" s="90">
        <v>6</v>
      </c>
      <c r="O1340" s="90">
        <v>6.2</v>
      </c>
      <c r="P1340" s="90">
        <v>6.1</v>
      </c>
      <c r="Q1340" s="90">
        <v>5.2</v>
      </c>
      <c r="R1340" s="90">
        <v>4.8</v>
      </c>
      <c r="S1340" s="90">
        <v>4.7</v>
      </c>
      <c r="T1340" s="90">
        <v>4.2</v>
      </c>
      <c r="U1340" s="90">
        <v>4.2</v>
      </c>
      <c r="V1340" s="90">
        <v>6</v>
      </c>
      <c r="W1340" s="90">
        <v>5.7</v>
      </c>
      <c r="X1340" s="90">
        <v>6.4</v>
      </c>
      <c r="Y1340" s="90">
        <v>7.8</v>
      </c>
      <c r="Z1340" s="90">
        <v>8</v>
      </c>
      <c r="AA1340" s="26">
        <f t="shared" si="926"/>
        <v>4.229166666666667</v>
      </c>
      <c r="AB1340" s="26">
        <f t="shared" si="928"/>
        <v>8</v>
      </c>
      <c r="AC1340" s="26">
        <f t="shared" si="929"/>
        <v>1</v>
      </c>
      <c r="AD1340" s="26">
        <f t="shared" si="930"/>
        <v>101.50000000000001</v>
      </c>
      <c r="AE1340" s="61">
        <f>IF(SUM(AD1340:AD1341)=0," ",SUM(AD1340:AD1341))</f>
        <v>209.90000000000003</v>
      </c>
    </row>
    <row r="1341" spans="1:31" x14ac:dyDescent="0.35">
      <c r="A1341" s="69"/>
      <c r="B1341" s="89" t="s">
        <v>46</v>
      </c>
      <c r="C1341" s="90">
        <v>4.2</v>
      </c>
      <c r="D1341" s="90">
        <v>6.5</v>
      </c>
      <c r="E1341" s="90">
        <v>6.3</v>
      </c>
      <c r="F1341" s="90">
        <v>3.8</v>
      </c>
      <c r="G1341" s="90">
        <v>3.8</v>
      </c>
      <c r="H1341" s="90">
        <v>3.8</v>
      </c>
      <c r="I1341" s="90">
        <v>3.9</v>
      </c>
      <c r="J1341" s="90">
        <v>3.9</v>
      </c>
      <c r="K1341" s="90">
        <v>5</v>
      </c>
      <c r="L1341" s="90">
        <v>5.7</v>
      </c>
      <c r="M1341" s="90">
        <v>5.6</v>
      </c>
      <c r="N1341" s="90">
        <v>5.7</v>
      </c>
      <c r="O1341" s="90">
        <v>5.7</v>
      </c>
      <c r="P1341" s="90">
        <v>5.7</v>
      </c>
      <c r="Q1341" s="90">
        <v>4.7</v>
      </c>
      <c r="R1341" s="90">
        <v>0</v>
      </c>
      <c r="S1341" s="90">
        <v>0</v>
      </c>
      <c r="T1341" s="90">
        <v>0</v>
      </c>
      <c r="U1341" s="90">
        <v>3.8</v>
      </c>
      <c r="V1341" s="90">
        <v>5.7</v>
      </c>
      <c r="W1341" s="90">
        <v>5.4</v>
      </c>
      <c r="X1341" s="90">
        <v>6.2</v>
      </c>
      <c r="Y1341" s="90">
        <v>7</v>
      </c>
      <c r="Z1341" s="90">
        <v>6</v>
      </c>
      <c r="AA1341" s="26">
        <f t="shared" si="926"/>
        <v>4.5166666666666675</v>
      </c>
      <c r="AB1341" s="26">
        <f t="shared" si="928"/>
        <v>7</v>
      </c>
      <c r="AC1341" s="26">
        <f t="shared" si="929"/>
        <v>0</v>
      </c>
      <c r="AD1341" s="26">
        <f t="shared" si="930"/>
        <v>108.40000000000002</v>
      </c>
      <c r="AE1341" s="62"/>
    </row>
    <row r="1342" spans="1:31" x14ac:dyDescent="0.35">
      <c r="A1342" s="68">
        <f t="shared" ref="A1342" si="956">A1340+1</f>
        <v>44498</v>
      </c>
      <c r="B1342" s="89" t="s">
        <v>45</v>
      </c>
      <c r="C1342" s="90">
        <v>8.5</v>
      </c>
      <c r="D1342" s="90">
        <v>8.4</v>
      </c>
      <c r="E1342" s="90">
        <v>8.3000000000000007</v>
      </c>
      <c r="F1342" s="90">
        <v>1</v>
      </c>
      <c r="G1342" s="90">
        <v>1</v>
      </c>
      <c r="H1342" s="90">
        <v>1</v>
      </c>
      <c r="I1342" s="90">
        <v>1</v>
      </c>
      <c r="J1342" s="90">
        <v>1</v>
      </c>
      <c r="K1342" s="90">
        <v>1</v>
      </c>
      <c r="L1342" s="90">
        <v>1</v>
      </c>
      <c r="M1342" s="90">
        <v>0.2</v>
      </c>
      <c r="N1342" s="90">
        <v>0.2</v>
      </c>
      <c r="O1342" s="90">
        <v>0.2</v>
      </c>
      <c r="P1342" s="90">
        <v>0.2</v>
      </c>
      <c r="Q1342" s="90">
        <v>0.2</v>
      </c>
      <c r="R1342" s="90">
        <v>0.2</v>
      </c>
      <c r="S1342" s="90">
        <v>0.2</v>
      </c>
      <c r="T1342" s="90">
        <v>0.2</v>
      </c>
      <c r="U1342" s="90">
        <v>7.1</v>
      </c>
      <c r="V1342" s="90">
        <v>7.1</v>
      </c>
      <c r="W1342" s="90">
        <v>7.7</v>
      </c>
      <c r="X1342" s="90">
        <v>8</v>
      </c>
      <c r="Y1342" s="90">
        <v>8.1999999999999993</v>
      </c>
      <c r="Z1342" s="90">
        <v>8.1999999999999993</v>
      </c>
      <c r="AA1342" s="26">
        <f t="shared" si="926"/>
        <v>3.3375000000000017</v>
      </c>
      <c r="AB1342" s="26">
        <f t="shared" si="928"/>
        <v>8.5</v>
      </c>
      <c r="AC1342" s="26">
        <f t="shared" si="929"/>
        <v>0.2</v>
      </c>
      <c r="AD1342" s="26">
        <f t="shared" si="930"/>
        <v>80.100000000000037</v>
      </c>
      <c r="AE1342" s="61">
        <f>IF(SUM(AD1342:AD1343)=0," ",SUM(AD1342:AD1343))</f>
        <v>201.60000000000002</v>
      </c>
    </row>
    <row r="1343" spans="1:31" x14ac:dyDescent="0.35">
      <c r="A1343" s="69"/>
      <c r="B1343" s="89" t="s">
        <v>46</v>
      </c>
      <c r="C1343" s="90">
        <v>6.3</v>
      </c>
      <c r="D1343" s="90">
        <v>6.5</v>
      </c>
      <c r="E1343" s="90">
        <v>13.4</v>
      </c>
      <c r="F1343" s="90">
        <v>12.8</v>
      </c>
      <c r="G1343" s="90">
        <v>11.2</v>
      </c>
      <c r="H1343" s="90">
        <v>12.5</v>
      </c>
      <c r="I1343" s="90">
        <v>12.2</v>
      </c>
      <c r="J1343" s="90">
        <v>4.5</v>
      </c>
      <c r="K1343" s="90">
        <v>4</v>
      </c>
      <c r="L1343" s="90">
        <v>4.0999999999999996</v>
      </c>
      <c r="M1343" s="90">
        <v>0</v>
      </c>
      <c r="N1343" s="90">
        <v>0</v>
      </c>
      <c r="O1343" s="90">
        <v>0</v>
      </c>
      <c r="P1343" s="90">
        <v>0</v>
      </c>
      <c r="Q1343" s="90">
        <v>0</v>
      </c>
      <c r="R1343" s="90">
        <v>0</v>
      </c>
      <c r="S1343" s="90">
        <v>0</v>
      </c>
      <c r="T1343" s="90">
        <v>0</v>
      </c>
      <c r="U1343" s="90">
        <v>5.0999999999999996</v>
      </c>
      <c r="V1343" s="90">
        <v>5.3</v>
      </c>
      <c r="W1343" s="90">
        <v>5.6</v>
      </c>
      <c r="X1343" s="90">
        <v>5.6</v>
      </c>
      <c r="Y1343" s="90">
        <v>6.2</v>
      </c>
      <c r="Z1343" s="90">
        <v>6.2</v>
      </c>
      <c r="AA1343" s="26">
        <f t="shared" si="926"/>
        <v>5.0624999999999991</v>
      </c>
      <c r="AB1343" s="26">
        <f t="shared" si="928"/>
        <v>13.4</v>
      </c>
      <c r="AC1343" s="26">
        <f t="shared" si="929"/>
        <v>0</v>
      </c>
      <c r="AD1343" s="26">
        <f t="shared" si="930"/>
        <v>121.49999999999999</v>
      </c>
      <c r="AE1343" s="62"/>
    </row>
    <row r="1344" spans="1:31" x14ac:dyDescent="0.35">
      <c r="A1344" s="68">
        <f t="shared" ref="A1344" si="957">A1342+1</f>
        <v>44499</v>
      </c>
      <c r="B1344" s="89" t="s">
        <v>45</v>
      </c>
      <c r="C1344" s="90">
        <v>8.1999999999999993</v>
      </c>
      <c r="D1344" s="90">
        <v>8.3000000000000007</v>
      </c>
      <c r="E1344" s="90">
        <v>1.6</v>
      </c>
      <c r="F1344" s="90">
        <v>0.9</v>
      </c>
      <c r="G1344" s="90">
        <v>1</v>
      </c>
      <c r="H1344" s="90">
        <v>1</v>
      </c>
      <c r="I1344" s="90">
        <v>1</v>
      </c>
      <c r="J1344" s="90">
        <v>1</v>
      </c>
      <c r="K1344" s="90">
        <v>1</v>
      </c>
      <c r="L1344" s="90">
        <v>1</v>
      </c>
      <c r="M1344" s="90">
        <v>1</v>
      </c>
      <c r="N1344" s="90">
        <v>1</v>
      </c>
      <c r="O1344" s="90">
        <v>7.9</v>
      </c>
      <c r="P1344" s="90">
        <v>7.9</v>
      </c>
      <c r="Q1344" s="90">
        <v>9</v>
      </c>
      <c r="R1344" s="90">
        <v>8.9</v>
      </c>
      <c r="S1344" s="90">
        <v>8.6999999999999993</v>
      </c>
      <c r="T1344" s="90">
        <v>7.8</v>
      </c>
      <c r="U1344" s="90">
        <v>7.2</v>
      </c>
      <c r="V1344" s="90">
        <v>7.5</v>
      </c>
      <c r="W1344" s="90">
        <v>7.4</v>
      </c>
      <c r="X1344" s="90">
        <v>0.9</v>
      </c>
      <c r="Y1344" s="90">
        <v>0.3</v>
      </c>
      <c r="Z1344" s="90">
        <v>0.2</v>
      </c>
      <c r="AA1344" s="26">
        <f t="shared" si="926"/>
        <v>4.1958333333333337</v>
      </c>
      <c r="AB1344" s="26">
        <f t="shared" si="928"/>
        <v>9</v>
      </c>
      <c r="AC1344" s="26">
        <f t="shared" si="929"/>
        <v>0.2</v>
      </c>
      <c r="AD1344" s="26">
        <f t="shared" si="930"/>
        <v>100.7</v>
      </c>
      <c r="AE1344" s="61">
        <f>IF(SUM(AD1344:AD1345)=0," ",SUM(AD1344:AD1345))</f>
        <v>250.90000000000003</v>
      </c>
    </row>
    <row r="1345" spans="1:31" x14ac:dyDescent="0.35">
      <c r="A1345" s="69"/>
      <c r="B1345" s="89" t="s">
        <v>46</v>
      </c>
      <c r="C1345" s="90">
        <v>6.3</v>
      </c>
      <c r="D1345" s="90">
        <v>6.3</v>
      </c>
      <c r="E1345" s="90">
        <v>4.5</v>
      </c>
      <c r="F1345" s="90">
        <v>3.9</v>
      </c>
      <c r="G1345" s="90">
        <v>4.0999999999999996</v>
      </c>
      <c r="H1345" s="90">
        <v>4</v>
      </c>
      <c r="I1345" s="90">
        <v>3.6</v>
      </c>
      <c r="J1345" s="90">
        <v>3.6</v>
      </c>
      <c r="K1345" s="90">
        <v>3.6</v>
      </c>
      <c r="L1345" s="90">
        <v>3.8</v>
      </c>
      <c r="M1345" s="90">
        <v>3.8</v>
      </c>
      <c r="N1345" s="90">
        <v>3.8</v>
      </c>
      <c r="O1345" s="90">
        <v>12.4</v>
      </c>
      <c r="P1345" s="90">
        <v>12.4</v>
      </c>
      <c r="Q1345" s="90">
        <v>14.3</v>
      </c>
      <c r="R1345" s="90">
        <v>14.2</v>
      </c>
      <c r="S1345" s="90">
        <v>14.1</v>
      </c>
      <c r="T1345" s="90">
        <v>6.7</v>
      </c>
      <c r="U1345" s="90">
        <v>6.8</v>
      </c>
      <c r="V1345" s="90">
        <v>6.8</v>
      </c>
      <c r="W1345" s="90">
        <v>6.8</v>
      </c>
      <c r="X1345" s="90">
        <v>4.4000000000000004</v>
      </c>
      <c r="Y1345" s="90">
        <v>0</v>
      </c>
      <c r="Z1345" s="90">
        <v>0</v>
      </c>
      <c r="AA1345" s="26">
        <f t="shared" si="926"/>
        <v>6.2583333333333337</v>
      </c>
      <c r="AB1345" s="26">
        <f t="shared" si="928"/>
        <v>14.3</v>
      </c>
      <c r="AC1345" s="26">
        <f t="shared" si="929"/>
        <v>0</v>
      </c>
      <c r="AD1345" s="26">
        <f t="shared" si="930"/>
        <v>150.20000000000002</v>
      </c>
      <c r="AE1345" s="62"/>
    </row>
    <row r="1346" spans="1:31" x14ac:dyDescent="0.35">
      <c r="A1346" s="68">
        <f t="shared" ref="A1346" si="958">A1344+1</f>
        <v>44500</v>
      </c>
      <c r="B1346" s="89" t="s">
        <v>45</v>
      </c>
      <c r="C1346" s="90">
        <v>0.2</v>
      </c>
      <c r="D1346" s="90">
        <v>0.2</v>
      </c>
      <c r="E1346" s="90">
        <v>0.2</v>
      </c>
      <c r="F1346" s="90">
        <v>6.1</v>
      </c>
      <c r="G1346" s="90">
        <v>7.2</v>
      </c>
      <c r="H1346" s="90">
        <v>8.4</v>
      </c>
      <c r="I1346" s="90">
        <v>8.3000000000000007</v>
      </c>
      <c r="J1346" s="90">
        <v>9.4</v>
      </c>
      <c r="K1346" s="90">
        <v>9.1999999999999993</v>
      </c>
      <c r="L1346" s="90">
        <v>9.1999999999999993</v>
      </c>
      <c r="M1346" s="90">
        <v>9</v>
      </c>
      <c r="N1346" s="90">
        <v>8.3000000000000007</v>
      </c>
      <c r="O1346" s="90">
        <v>8.1999999999999993</v>
      </c>
      <c r="P1346" s="90">
        <v>8.1</v>
      </c>
      <c r="Q1346" s="90">
        <v>6.1</v>
      </c>
      <c r="R1346" s="90">
        <v>5.4</v>
      </c>
      <c r="S1346" s="90">
        <v>0.2</v>
      </c>
      <c r="T1346" s="90">
        <v>0.2</v>
      </c>
      <c r="U1346" s="90">
        <v>0.3</v>
      </c>
      <c r="V1346" s="90">
        <v>1</v>
      </c>
      <c r="W1346" s="90">
        <v>1</v>
      </c>
      <c r="X1346" s="90">
        <v>1</v>
      </c>
      <c r="Y1346" s="90">
        <v>7.9</v>
      </c>
      <c r="Z1346" s="90">
        <v>8</v>
      </c>
      <c r="AA1346" s="26">
        <f t="shared" si="926"/>
        <v>5.1291666666666673</v>
      </c>
      <c r="AB1346" s="26">
        <f t="shared" si="928"/>
        <v>9.4</v>
      </c>
      <c r="AC1346" s="26">
        <f t="shared" si="929"/>
        <v>0.2</v>
      </c>
      <c r="AD1346" s="26">
        <f t="shared" si="930"/>
        <v>123.10000000000001</v>
      </c>
      <c r="AE1346" s="61">
        <f>IF(SUM(AD1346:AD1347)=0," ",SUM(AD1346:AD1347))</f>
        <v>236.90000000000003</v>
      </c>
    </row>
    <row r="1347" spans="1:31" ht="15" thickBot="1" x14ac:dyDescent="0.4">
      <c r="A1347" s="69"/>
      <c r="B1347" s="91" t="s">
        <v>46</v>
      </c>
      <c r="C1347" s="92">
        <v>0</v>
      </c>
      <c r="D1347" s="92">
        <v>0</v>
      </c>
      <c r="E1347" s="92">
        <v>0</v>
      </c>
      <c r="F1347" s="92">
        <v>4.0999999999999996</v>
      </c>
      <c r="G1347" s="92">
        <v>5.0999999999999996</v>
      </c>
      <c r="H1347" s="92">
        <v>6.5</v>
      </c>
      <c r="I1347" s="92">
        <v>6.3</v>
      </c>
      <c r="J1347" s="92">
        <v>6.1</v>
      </c>
      <c r="K1347" s="92">
        <v>7.1</v>
      </c>
      <c r="L1347" s="92">
        <v>7.1</v>
      </c>
      <c r="M1347" s="92">
        <v>14.2</v>
      </c>
      <c r="N1347" s="92">
        <v>13.4</v>
      </c>
      <c r="O1347" s="92">
        <v>13.2</v>
      </c>
      <c r="P1347" s="92">
        <v>6.2</v>
      </c>
      <c r="Q1347" s="92">
        <v>0.1</v>
      </c>
      <c r="R1347" s="92">
        <v>0</v>
      </c>
      <c r="S1347" s="92">
        <v>0</v>
      </c>
      <c r="T1347" s="92">
        <v>0</v>
      </c>
      <c r="U1347" s="92">
        <v>0</v>
      </c>
      <c r="V1347" s="92">
        <v>4.2</v>
      </c>
      <c r="W1347" s="92">
        <v>4.0999999999999996</v>
      </c>
      <c r="X1347" s="92">
        <v>4.2</v>
      </c>
      <c r="Y1347" s="92">
        <v>5.9</v>
      </c>
      <c r="Z1347" s="92">
        <v>6</v>
      </c>
      <c r="AA1347" s="66">
        <f t="shared" si="926"/>
        <v>4.7416666666666671</v>
      </c>
      <c r="AB1347" s="66">
        <f t="shared" si="928"/>
        <v>14.2</v>
      </c>
      <c r="AC1347" s="66">
        <f t="shared" si="929"/>
        <v>0</v>
      </c>
      <c r="AD1347" s="66">
        <f t="shared" si="930"/>
        <v>113.80000000000001</v>
      </c>
      <c r="AE1347" s="67"/>
    </row>
    <row r="1348" spans="1:31" ht="15" thickTop="1" x14ac:dyDescent="0.35">
      <c r="A1348" s="68">
        <f t="shared" ref="A1348" si="959">A1346+1</f>
        <v>44501</v>
      </c>
      <c r="B1348" s="105" t="s">
        <v>45</v>
      </c>
      <c r="C1348" s="106">
        <v>8</v>
      </c>
      <c r="D1348" s="106">
        <v>7.8</v>
      </c>
      <c r="E1348" s="106">
        <v>8</v>
      </c>
      <c r="F1348" s="106">
        <v>8.6</v>
      </c>
      <c r="G1348" s="106">
        <v>8.4</v>
      </c>
      <c r="H1348" s="106">
        <v>7.5</v>
      </c>
      <c r="I1348" s="106">
        <v>7.6</v>
      </c>
      <c r="J1348" s="106">
        <v>7.7</v>
      </c>
      <c r="K1348" s="106">
        <v>7.4</v>
      </c>
      <c r="L1348" s="106">
        <v>0.8</v>
      </c>
      <c r="M1348" s="106">
        <v>4.8</v>
      </c>
      <c r="N1348" s="106">
        <v>4.5999999999999996</v>
      </c>
      <c r="O1348" s="106">
        <v>4.4000000000000004</v>
      </c>
      <c r="P1348" s="106">
        <v>4.2</v>
      </c>
      <c r="Q1348" s="106">
        <v>4.5999999999999996</v>
      </c>
      <c r="R1348" s="106">
        <v>4.5999999999999996</v>
      </c>
      <c r="S1348" s="106">
        <v>5.9</v>
      </c>
      <c r="T1348" s="106">
        <v>6.1</v>
      </c>
      <c r="U1348" s="106">
        <v>6.1</v>
      </c>
      <c r="V1348" s="106">
        <v>7.3</v>
      </c>
      <c r="W1348" s="106">
        <v>8</v>
      </c>
      <c r="X1348" s="106">
        <v>8.3000000000000007</v>
      </c>
      <c r="Y1348" s="106">
        <v>8.8000000000000007</v>
      </c>
      <c r="Z1348" s="106">
        <v>8.8000000000000007</v>
      </c>
      <c r="AA1348" s="107">
        <v>6.5958333333333341</v>
      </c>
      <c r="AB1348" s="107">
        <v>8.8000000000000007</v>
      </c>
      <c r="AC1348" s="107">
        <v>0.8</v>
      </c>
      <c r="AD1348" s="107">
        <v>158.30000000000001</v>
      </c>
      <c r="AE1348" s="98">
        <v>298.90000000000003</v>
      </c>
    </row>
    <row r="1349" spans="1:31" x14ac:dyDescent="0.35">
      <c r="A1349" s="69"/>
      <c r="B1349" s="105" t="s">
        <v>46</v>
      </c>
      <c r="C1349" s="106">
        <v>6</v>
      </c>
      <c r="D1349" s="106">
        <v>5.9</v>
      </c>
      <c r="E1349" s="106">
        <v>12.8</v>
      </c>
      <c r="F1349" s="106">
        <v>13.7</v>
      </c>
      <c r="G1349" s="106">
        <v>13.4</v>
      </c>
      <c r="H1349" s="106">
        <v>11.7</v>
      </c>
      <c r="I1349" s="106">
        <v>5.7</v>
      </c>
      <c r="J1349" s="106">
        <v>5.6</v>
      </c>
      <c r="K1349" s="106">
        <v>5.4</v>
      </c>
      <c r="L1349" s="106">
        <v>0</v>
      </c>
      <c r="M1349" s="106">
        <v>0</v>
      </c>
      <c r="N1349" s="106">
        <v>0</v>
      </c>
      <c r="O1349" s="106">
        <v>0</v>
      </c>
      <c r="P1349" s="106">
        <v>0</v>
      </c>
      <c r="Q1349" s="106">
        <v>0</v>
      </c>
      <c r="R1349" s="106">
        <v>0</v>
      </c>
      <c r="S1349" s="106">
        <v>0</v>
      </c>
      <c r="T1349" s="106">
        <v>0</v>
      </c>
      <c r="U1349" s="106">
        <v>0</v>
      </c>
      <c r="V1349" s="106">
        <v>6.2</v>
      </c>
      <c r="W1349" s="106">
        <v>12.7</v>
      </c>
      <c r="X1349" s="106">
        <v>13.4</v>
      </c>
      <c r="Y1349" s="106">
        <v>14</v>
      </c>
      <c r="Z1349" s="106">
        <v>14.1</v>
      </c>
      <c r="AA1349" s="107">
        <v>5.8583333333333343</v>
      </c>
      <c r="AB1349" s="107">
        <v>14.1</v>
      </c>
      <c r="AC1349" s="107">
        <v>0</v>
      </c>
      <c r="AD1349" s="107">
        <v>140.60000000000002</v>
      </c>
      <c r="AE1349" s="97"/>
    </row>
    <row r="1350" spans="1:31" x14ac:dyDescent="0.35">
      <c r="A1350" s="68">
        <f t="shared" ref="A1350" si="960">A1348+1</f>
        <v>44502</v>
      </c>
      <c r="B1350" s="105" t="s">
        <v>45</v>
      </c>
      <c r="C1350" s="106">
        <v>7.7</v>
      </c>
      <c r="D1350" s="106">
        <v>7.7</v>
      </c>
      <c r="E1350" s="106">
        <v>6.3</v>
      </c>
      <c r="F1350" s="106">
        <v>6.3</v>
      </c>
      <c r="G1350" s="106">
        <v>1.1000000000000001</v>
      </c>
      <c r="H1350" s="106">
        <v>1</v>
      </c>
      <c r="I1350" s="106">
        <v>1</v>
      </c>
      <c r="J1350" s="106">
        <v>0.2</v>
      </c>
      <c r="K1350" s="106">
        <v>0.2</v>
      </c>
      <c r="L1350" s="106">
        <v>0.2</v>
      </c>
      <c r="M1350" s="106">
        <v>0.8</v>
      </c>
      <c r="N1350" s="106">
        <v>1</v>
      </c>
      <c r="O1350" s="106">
        <v>1</v>
      </c>
      <c r="P1350" s="106">
        <v>0.7</v>
      </c>
      <c r="Q1350" s="106">
        <v>0.8</v>
      </c>
      <c r="R1350" s="106">
        <v>1.1000000000000001</v>
      </c>
      <c r="S1350" s="106">
        <v>1.2</v>
      </c>
      <c r="T1350" s="106">
        <v>1.2</v>
      </c>
      <c r="U1350" s="106">
        <v>1.1000000000000001</v>
      </c>
      <c r="V1350" s="106">
        <v>1.1000000000000001</v>
      </c>
      <c r="W1350" s="106">
        <v>1.1000000000000001</v>
      </c>
      <c r="X1350" s="106">
        <v>1.1000000000000001</v>
      </c>
      <c r="Y1350" s="106">
        <v>1.1000000000000001</v>
      </c>
      <c r="Z1350" s="106">
        <v>1.1000000000000001</v>
      </c>
      <c r="AA1350" s="107">
        <v>1.9208333333333341</v>
      </c>
      <c r="AB1350" s="107">
        <v>7.7</v>
      </c>
      <c r="AC1350" s="107">
        <v>0.2</v>
      </c>
      <c r="AD1350" s="107">
        <v>46.100000000000016</v>
      </c>
      <c r="AE1350" s="98">
        <v>262.7</v>
      </c>
    </row>
    <row r="1351" spans="1:31" x14ac:dyDescent="0.35">
      <c r="A1351" s="69"/>
      <c r="B1351" s="105" t="s">
        <v>46</v>
      </c>
      <c r="C1351" s="106">
        <v>11.8</v>
      </c>
      <c r="D1351" s="106">
        <v>12.3</v>
      </c>
      <c r="E1351" s="106">
        <v>9.3000000000000007</v>
      </c>
      <c r="F1351" s="106">
        <v>9.4</v>
      </c>
      <c r="G1351" s="106">
        <v>9.3000000000000007</v>
      </c>
      <c r="H1351" s="106">
        <v>3.8</v>
      </c>
      <c r="I1351" s="106">
        <v>4.2</v>
      </c>
      <c r="J1351" s="106">
        <v>0</v>
      </c>
      <c r="K1351" s="106">
        <v>0</v>
      </c>
      <c r="L1351" s="106">
        <v>0</v>
      </c>
      <c r="M1351" s="106">
        <v>0</v>
      </c>
      <c r="N1351" s="106">
        <v>4.3</v>
      </c>
      <c r="O1351" s="106">
        <v>4.4000000000000004</v>
      </c>
      <c r="P1351" s="106">
        <v>13.7</v>
      </c>
      <c r="Q1351" s="106">
        <v>13.7</v>
      </c>
      <c r="R1351" s="106">
        <v>14.2</v>
      </c>
      <c r="S1351" s="106">
        <v>14.8</v>
      </c>
      <c r="T1351" s="106">
        <v>14.7</v>
      </c>
      <c r="U1351" s="106">
        <v>14.6</v>
      </c>
      <c r="V1351" s="106">
        <v>12.5</v>
      </c>
      <c r="W1351" s="106">
        <v>12.1</v>
      </c>
      <c r="X1351" s="106">
        <v>12.5</v>
      </c>
      <c r="Y1351" s="106">
        <v>12.5</v>
      </c>
      <c r="Z1351" s="106">
        <v>12.5</v>
      </c>
      <c r="AA1351" s="107">
        <v>9.0250000000000004</v>
      </c>
      <c r="AB1351" s="107">
        <v>14.8</v>
      </c>
      <c r="AC1351" s="107">
        <v>0</v>
      </c>
      <c r="AD1351" s="107">
        <v>216.6</v>
      </c>
      <c r="AE1351" s="97"/>
    </row>
    <row r="1352" spans="1:31" x14ac:dyDescent="0.35">
      <c r="A1352" s="68">
        <f t="shared" ref="A1352" si="961">A1350+1</f>
        <v>44503</v>
      </c>
      <c r="B1352" s="105" t="s">
        <v>45</v>
      </c>
      <c r="C1352" s="106">
        <v>1</v>
      </c>
      <c r="D1352" s="106">
        <v>1</v>
      </c>
      <c r="E1352" s="106">
        <v>1</v>
      </c>
      <c r="F1352" s="106">
        <v>1</v>
      </c>
      <c r="G1352" s="106">
        <v>1</v>
      </c>
      <c r="H1352" s="106">
        <v>1</v>
      </c>
      <c r="I1352" s="106">
        <v>1</v>
      </c>
      <c r="J1352" s="106">
        <v>1</v>
      </c>
      <c r="K1352" s="106">
        <v>1</v>
      </c>
      <c r="L1352" s="106">
        <v>1.1000000000000001</v>
      </c>
      <c r="M1352" s="106">
        <v>1.4</v>
      </c>
      <c r="N1352" s="106">
        <v>1.1000000000000001</v>
      </c>
      <c r="O1352" s="106">
        <v>1.2</v>
      </c>
      <c r="P1352" s="106">
        <v>6.8</v>
      </c>
      <c r="Q1352" s="106">
        <v>7.5</v>
      </c>
      <c r="R1352" s="106">
        <v>7.4</v>
      </c>
      <c r="S1352" s="106">
        <v>7.4</v>
      </c>
      <c r="T1352" s="106">
        <v>7</v>
      </c>
      <c r="U1352" s="106">
        <v>7</v>
      </c>
      <c r="V1352" s="106">
        <v>7</v>
      </c>
      <c r="W1352" s="106">
        <v>7</v>
      </c>
      <c r="X1352" s="106">
        <v>7</v>
      </c>
      <c r="Y1352" s="106">
        <v>5.6</v>
      </c>
      <c r="Z1352" s="106">
        <v>4.5</v>
      </c>
      <c r="AA1352" s="107">
        <v>3.6666666666666665</v>
      </c>
      <c r="AB1352" s="107">
        <v>7.5</v>
      </c>
      <c r="AC1352" s="107">
        <v>1</v>
      </c>
      <c r="AD1352" s="107">
        <v>88</v>
      </c>
      <c r="AE1352" s="98">
        <v>185.09999999999997</v>
      </c>
    </row>
    <row r="1353" spans="1:31" x14ac:dyDescent="0.35">
      <c r="A1353" s="69"/>
      <c r="B1353" s="105" t="s">
        <v>46</v>
      </c>
      <c r="C1353" s="106">
        <v>4</v>
      </c>
      <c r="D1353" s="106">
        <v>4</v>
      </c>
      <c r="E1353" s="106">
        <v>4</v>
      </c>
      <c r="F1353" s="106">
        <v>4.0999999999999996</v>
      </c>
      <c r="G1353" s="106">
        <v>4.0999999999999996</v>
      </c>
      <c r="H1353" s="106">
        <v>3.7</v>
      </c>
      <c r="I1353" s="106">
        <v>3.8</v>
      </c>
      <c r="J1353" s="106">
        <v>3.7</v>
      </c>
      <c r="K1353" s="106">
        <v>3.8</v>
      </c>
      <c r="L1353" s="106">
        <v>3.8</v>
      </c>
      <c r="M1353" s="106">
        <v>4</v>
      </c>
      <c r="N1353" s="106">
        <v>4</v>
      </c>
      <c r="O1353" s="106">
        <v>4</v>
      </c>
      <c r="P1353" s="106">
        <v>4.5999999999999996</v>
      </c>
      <c r="Q1353" s="106">
        <v>5.4</v>
      </c>
      <c r="R1353" s="106">
        <v>5.3</v>
      </c>
      <c r="S1353" s="106">
        <v>5.3</v>
      </c>
      <c r="T1353" s="106">
        <v>5.0999999999999996</v>
      </c>
      <c r="U1353" s="106">
        <v>5.0999999999999996</v>
      </c>
      <c r="V1353" s="106">
        <v>5.0999999999999996</v>
      </c>
      <c r="W1353" s="106">
        <v>5.0999999999999996</v>
      </c>
      <c r="X1353" s="106">
        <v>5.0999999999999996</v>
      </c>
      <c r="Y1353" s="106">
        <v>0</v>
      </c>
      <c r="Z1353" s="106">
        <v>0</v>
      </c>
      <c r="AA1353" s="107">
        <v>4.0458333333333316</v>
      </c>
      <c r="AB1353" s="107">
        <v>5.4</v>
      </c>
      <c r="AC1353" s="107">
        <v>0</v>
      </c>
      <c r="AD1353" s="107">
        <v>97.099999999999966</v>
      </c>
      <c r="AE1353" s="97"/>
    </row>
    <row r="1354" spans="1:31" x14ac:dyDescent="0.35">
      <c r="A1354" s="68">
        <f t="shared" ref="A1354" si="962">A1352+1</f>
        <v>44504</v>
      </c>
      <c r="B1354" s="105" t="s">
        <v>45</v>
      </c>
      <c r="C1354" s="106">
        <v>4.4000000000000004</v>
      </c>
      <c r="D1354" s="106">
        <v>4.4000000000000004</v>
      </c>
      <c r="E1354" s="106">
        <v>4.4000000000000004</v>
      </c>
      <c r="F1354" s="106">
        <v>4.4000000000000004</v>
      </c>
      <c r="G1354" s="106">
        <v>4.3</v>
      </c>
      <c r="H1354" s="106">
        <v>4.0999999999999996</v>
      </c>
      <c r="I1354" s="106">
        <v>4</v>
      </c>
      <c r="J1354" s="106">
        <v>4</v>
      </c>
      <c r="K1354" s="106">
        <v>4</v>
      </c>
      <c r="L1354" s="106">
        <v>0.9</v>
      </c>
      <c r="M1354" s="106">
        <v>0.2</v>
      </c>
      <c r="N1354" s="106">
        <v>0.2</v>
      </c>
      <c r="O1354" s="106">
        <v>6.7</v>
      </c>
      <c r="P1354" s="106">
        <v>6.8</v>
      </c>
      <c r="Q1354" s="106">
        <v>6.8</v>
      </c>
      <c r="R1354" s="106">
        <v>7.1</v>
      </c>
      <c r="S1354" s="106">
        <v>7.7</v>
      </c>
      <c r="T1354" s="106">
        <v>8.1999999999999993</v>
      </c>
      <c r="U1354" s="106">
        <v>8.3000000000000007</v>
      </c>
      <c r="V1354" s="106">
        <v>7.2</v>
      </c>
      <c r="W1354" s="106">
        <v>7.2</v>
      </c>
      <c r="X1354" s="106">
        <v>7.5</v>
      </c>
      <c r="Y1354" s="106">
        <v>7.1</v>
      </c>
      <c r="Z1354" s="106">
        <v>1</v>
      </c>
      <c r="AA1354" s="107">
        <v>5.0375000000000005</v>
      </c>
      <c r="AB1354" s="107">
        <v>8.3000000000000007</v>
      </c>
      <c r="AC1354" s="107">
        <v>0.2</v>
      </c>
      <c r="AD1354" s="107">
        <v>120.9</v>
      </c>
      <c r="AE1354" s="98">
        <v>246</v>
      </c>
    </row>
    <row r="1355" spans="1:31" x14ac:dyDescent="0.35">
      <c r="A1355" s="69"/>
      <c r="B1355" s="105" t="s">
        <v>46</v>
      </c>
      <c r="C1355" s="106">
        <v>0</v>
      </c>
      <c r="D1355" s="106">
        <v>0</v>
      </c>
      <c r="E1355" s="106">
        <v>0</v>
      </c>
      <c r="F1355" s="106">
        <v>0</v>
      </c>
      <c r="G1355" s="106">
        <v>0</v>
      </c>
      <c r="H1355" s="106">
        <v>0</v>
      </c>
      <c r="I1355" s="106">
        <v>0</v>
      </c>
      <c r="J1355" s="106">
        <v>0</v>
      </c>
      <c r="K1355" s="106">
        <v>0</v>
      </c>
      <c r="L1355" s="106">
        <v>0</v>
      </c>
      <c r="M1355" s="106">
        <v>0</v>
      </c>
      <c r="N1355" s="106">
        <v>0</v>
      </c>
      <c r="O1355" s="106">
        <v>10.3</v>
      </c>
      <c r="P1355" s="106">
        <v>10.3</v>
      </c>
      <c r="Q1355" s="106">
        <v>10.199999999999999</v>
      </c>
      <c r="R1355" s="106">
        <v>10.8</v>
      </c>
      <c r="S1355" s="106">
        <v>12</v>
      </c>
      <c r="T1355" s="106">
        <v>13</v>
      </c>
      <c r="U1355" s="106">
        <v>13.2</v>
      </c>
      <c r="V1355" s="106">
        <v>11.3</v>
      </c>
      <c r="W1355" s="106">
        <v>11</v>
      </c>
      <c r="X1355" s="106">
        <v>11.7</v>
      </c>
      <c r="Y1355" s="106">
        <v>11.3</v>
      </c>
      <c r="Z1355" s="106">
        <v>0</v>
      </c>
      <c r="AA1355" s="107">
        <v>5.2124999999999995</v>
      </c>
      <c r="AB1355" s="107">
        <v>13.2</v>
      </c>
      <c r="AC1355" s="107">
        <v>0</v>
      </c>
      <c r="AD1355" s="107">
        <v>125.1</v>
      </c>
      <c r="AE1355" s="97"/>
    </row>
    <row r="1356" spans="1:31" x14ac:dyDescent="0.35">
      <c r="A1356" s="68">
        <f t="shared" ref="A1356" si="963">A1354+1</f>
        <v>44505</v>
      </c>
      <c r="B1356" s="105" t="s">
        <v>45</v>
      </c>
      <c r="C1356" s="106">
        <v>0.2</v>
      </c>
      <c r="D1356" s="106">
        <v>0.2</v>
      </c>
      <c r="E1356" s="106">
        <v>0.2</v>
      </c>
      <c r="F1356" s="106">
        <v>0.3</v>
      </c>
      <c r="G1356" s="106">
        <v>0.2</v>
      </c>
      <c r="H1356" s="106">
        <v>0.2</v>
      </c>
      <c r="I1356" s="106">
        <v>0.2</v>
      </c>
      <c r="J1356" s="106">
        <v>0.2</v>
      </c>
      <c r="K1356" s="106">
        <v>6.8</v>
      </c>
      <c r="L1356" s="106">
        <v>7.1</v>
      </c>
      <c r="M1356" s="106">
        <v>7.2</v>
      </c>
      <c r="N1356" s="106">
        <v>7.4</v>
      </c>
      <c r="O1356" s="106">
        <v>7.4</v>
      </c>
      <c r="P1356" s="106">
        <v>7.1</v>
      </c>
      <c r="Q1356" s="106">
        <v>7.1</v>
      </c>
      <c r="R1356" s="106">
        <v>5.4</v>
      </c>
      <c r="S1356" s="106">
        <v>5.4</v>
      </c>
      <c r="T1356" s="106">
        <v>5.9</v>
      </c>
      <c r="U1356" s="106">
        <v>7.6</v>
      </c>
      <c r="V1356" s="106">
        <v>8.1</v>
      </c>
      <c r="W1356" s="106">
        <v>8.3000000000000007</v>
      </c>
      <c r="X1356" s="106">
        <v>0.3</v>
      </c>
      <c r="Y1356" s="106">
        <v>0.2</v>
      </c>
      <c r="Z1356" s="106">
        <v>0.2</v>
      </c>
      <c r="AA1356" s="107">
        <v>3.8833333333333329</v>
      </c>
      <c r="AB1356" s="107">
        <v>8.3000000000000007</v>
      </c>
      <c r="AC1356" s="107">
        <v>0.2</v>
      </c>
      <c r="AD1356" s="107">
        <v>93.199999999999989</v>
      </c>
      <c r="AE1356" s="98">
        <v>159.5</v>
      </c>
    </row>
    <row r="1357" spans="1:31" x14ac:dyDescent="0.35">
      <c r="A1357" s="69"/>
      <c r="B1357" s="105" t="s">
        <v>46</v>
      </c>
      <c r="C1357" s="106">
        <v>0</v>
      </c>
      <c r="D1357" s="106">
        <v>0</v>
      </c>
      <c r="E1357" s="106">
        <v>0</v>
      </c>
      <c r="F1357" s="106">
        <v>0</v>
      </c>
      <c r="G1357" s="106">
        <v>0</v>
      </c>
      <c r="H1357" s="106">
        <v>0</v>
      </c>
      <c r="I1357" s="106">
        <v>0</v>
      </c>
      <c r="J1357" s="106">
        <v>0</v>
      </c>
      <c r="K1357" s="106">
        <v>5</v>
      </c>
      <c r="L1357" s="106">
        <v>5</v>
      </c>
      <c r="M1357" s="106">
        <v>5.0999999999999996</v>
      </c>
      <c r="N1357" s="106">
        <v>4.4000000000000004</v>
      </c>
      <c r="O1357" s="106">
        <v>5.5</v>
      </c>
      <c r="P1357" s="106">
        <v>5.0999999999999996</v>
      </c>
      <c r="Q1357" s="106">
        <v>5.0999999999999996</v>
      </c>
      <c r="R1357" s="106">
        <v>0</v>
      </c>
      <c r="S1357" s="106">
        <v>0</v>
      </c>
      <c r="T1357" s="106">
        <v>0</v>
      </c>
      <c r="U1357" s="106">
        <v>11.7</v>
      </c>
      <c r="V1357" s="106">
        <v>13</v>
      </c>
      <c r="W1357" s="106">
        <v>6.4</v>
      </c>
      <c r="X1357" s="106">
        <v>0</v>
      </c>
      <c r="Y1357" s="106">
        <v>0</v>
      </c>
      <c r="Z1357" s="106">
        <v>0</v>
      </c>
      <c r="AA1357" s="107">
        <v>2.7625000000000006</v>
      </c>
      <c r="AB1357" s="107">
        <v>13</v>
      </c>
      <c r="AC1357" s="107">
        <v>0</v>
      </c>
      <c r="AD1357" s="107">
        <v>66.300000000000011</v>
      </c>
      <c r="AE1357" s="97"/>
    </row>
    <row r="1358" spans="1:31" x14ac:dyDescent="0.35">
      <c r="A1358" s="68">
        <f t="shared" ref="A1358" si="964">A1356+1</f>
        <v>44506</v>
      </c>
      <c r="B1358" s="105" t="s">
        <v>45</v>
      </c>
      <c r="C1358" s="106">
        <v>0.2</v>
      </c>
      <c r="D1358" s="106">
        <v>5</v>
      </c>
      <c r="E1358" s="106">
        <v>5.6</v>
      </c>
      <c r="F1358" s="106">
        <v>5.5</v>
      </c>
      <c r="G1358" s="106">
        <v>5.5</v>
      </c>
      <c r="H1358" s="106">
        <v>8.5</v>
      </c>
      <c r="I1358" s="106">
        <v>8.4</v>
      </c>
      <c r="J1358" s="106">
        <v>8.4</v>
      </c>
      <c r="K1358" s="106">
        <v>9.1999999999999993</v>
      </c>
      <c r="L1358" s="106">
        <v>9.1</v>
      </c>
      <c r="M1358" s="106">
        <v>9.1999999999999993</v>
      </c>
      <c r="N1358" s="106">
        <v>8.3000000000000007</v>
      </c>
      <c r="O1358" s="106">
        <v>7.4</v>
      </c>
      <c r="P1358" s="106">
        <v>7.4</v>
      </c>
      <c r="Q1358" s="106">
        <v>8</v>
      </c>
      <c r="R1358" s="106">
        <v>7</v>
      </c>
      <c r="S1358" s="106">
        <v>4.5</v>
      </c>
      <c r="T1358" s="106">
        <v>4.7</v>
      </c>
      <c r="U1358" s="106">
        <v>4.2</v>
      </c>
      <c r="V1358" s="106">
        <v>4.3</v>
      </c>
      <c r="W1358" s="106">
        <v>4.3</v>
      </c>
      <c r="X1358" s="106">
        <v>4.3</v>
      </c>
      <c r="Y1358" s="106">
        <v>4.3</v>
      </c>
      <c r="Z1358" s="106">
        <v>4.2</v>
      </c>
      <c r="AA1358" s="107">
        <v>6.1458333333333348</v>
      </c>
      <c r="AB1358" s="107">
        <v>9.1999999999999993</v>
      </c>
      <c r="AC1358" s="107">
        <v>0.2</v>
      </c>
      <c r="AD1358" s="107">
        <v>147.50000000000003</v>
      </c>
      <c r="AE1358" s="98">
        <v>237.39999999999998</v>
      </c>
    </row>
    <row r="1359" spans="1:31" x14ac:dyDescent="0.35">
      <c r="A1359" s="69"/>
      <c r="B1359" s="105" t="s">
        <v>46</v>
      </c>
      <c r="C1359" s="106">
        <v>0</v>
      </c>
      <c r="D1359" s="106">
        <v>0</v>
      </c>
      <c r="E1359" s="106">
        <v>0</v>
      </c>
      <c r="F1359" s="106">
        <v>0</v>
      </c>
      <c r="G1359" s="106">
        <v>0</v>
      </c>
      <c r="H1359" s="106">
        <v>6.5</v>
      </c>
      <c r="I1359" s="106">
        <v>6.5</v>
      </c>
      <c r="J1359" s="106">
        <v>6.5</v>
      </c>
      <c r="K1359" s="106">
        <v>7.1</v>
      </c>
      <c r="L1359" s="106">
        <v>7.1</v>
      </c>
      <c r="M1359" s="106">
        <v>7.1</v>
      </c>
      <c r="N1359" s="106">
        <v>11.5</v>
      </c>
      <c r="O1359" s="106">
        <v>11.5</v>
      </c>
      <c r="P1359" s="106">
        <v>11.8</v>
      </c>
      <c r="Q1359" s="106">
        <v>6.8</v>
      </c>
      <c r="R1359" s="106">
        <v>6.8</v>
      </c>
      <c r="S1359" s="106">
        <v>0</v>
      </c>
      <c r="T1359" s="106">
        <v>0.1</v>
      </c>
      <c r="U1359" s="106">
        <v>0.1</v>
      </c>
      <c r="V1359" s="106">
        <v>0.1</v>
      </c>
      <c r="W1359" s="106">
        <v>0.1</v>
      </c>
      <c r="X1359" s="106">
        <v>0.1</v>
      </c>
      <c r="Y1359" s="106">
        <v>0.1</v>
      </c>
      <c r="Z1359" s="106">
        <v>0.1</v>
      </c>
      <c r="AA1359" s="107">
        <v>3.7458333333333318</v>
      </c>
      <c r="AB1359" s="107">
        <v>11.8</v>
      </c>
      <c r="AC1359" s="107">
        <v>0</v>
      </c>
      <c r="AD1359" s="107">
        <v>89.899999999999963</v>
      </c>
      <c r="AE1359" s="97"/>
    </row>
    <row r="1360" spans="1:31" x14ac:dyDescent="0.35">
      <c r="A1360" s="68">
        <f t="shared" ref="A1360" si="965">A1358+1</f>
        <v>44507</v>
      </c>
      <c r="B1360" s="105" t="s">
        <v>45</v>
      </c>
      <c r="C1360" s="106">
        <v>4.2</v>
      </c>
      <c r="D1360" s="106">
        <v>5.2</v>
      </c>
      <c r="E1360" s="106">
        <v>5.3</v>
      </c>
      <c r="F1360" s="106">
        <v>8</v>
      </c>
      <c r="G1360" s="106">
        <v>8.4</v>
      </c>
      <c r="H1360" s="106">
        <v>8.9</v>
      </c>
      <c r="I1360" s="106">
        <v>8.6</v>
      </c>
      <c r="J1360" s="106">
        <v>8.6</v>
      </c>
      <c r="K1360" s="106">
        <v>7.7</v>
      </c>
      <c r="L1360" s="106">
        <v>7.8</v>
      </c>
      <c r="M1360" s="106">
        <v>7.6</v>
      </c>
      <c r="N1360" s="106">
        <v>7.7</v>
      </c>
      <c r="O1360" s="106">
        <v>5.7</v>
      </c>
      <c r="P1360" s="106">
        <v>5.7</v>
      </c>
      <c r="Q1360" s="106">
        <v>5.7</v>
      </c>
      <c r="R1360" s="106">
        <v>0.7</v>
      </c>
      <c r="S1360" s="106">
        <v>0.3</v>
      </c>
      <c r="T1360" s="106">
        <v>0.3</v>
      </c>
      <c r="U1360" s="106">
        <v>0.8</v>
      </c>
      <c r="V1360" s="106">
        <v>6.4</v>
      </c>
      <c r="W1360" s="106">
        <v>6.5</v>
      </c>
      <c r="X1360" s="106">
        <v>8</v>
      </c>
      <c r="Y1360" s="106">
        <v>9</v>
      </c>
      <c r="Z1360" s="106">
        <v>8.9</v>
      </c>
      <c r="AA1360" s="107">
        <v>6.0833333333333348</v>
      </c>
      <c r="AB1360" s="107">
        <v>9</v>
      </c>
      <c r="AC1360" s="107">
        <v>0.3</v>
      </c>
      <c r="AD1360" s="107">
        <v>146.00000000000003</v>
      </c>
      <c r="AE1360" s="98">
        <v>259.5</v>
      </c>
    </row>
    <row r="1361" spans="1:31" x14ac:dyDescent="0.35">
      <c r="A1361" s="69"/>
      <c r="B1361" s="105" t="s">
        <v>46</v>
      </c>
      <c r="C1361" s="106">
        <v>0.1</v>
      </c>
      <c r="D1361" s="106">
        <v>0.1</v>
      </c>
      <c r="E1361" s="106">
        <v>0.7</v>
      </c>
      <c r="F1361" s="106">
        <v>12.5</v>
      </c>
      <c r="G1361" s="106">
        <v>13.4</v>
      </c>
      <c r="H1361" s="106">
        <v>14.3</v>
      </c>
      <c r="I1361" s="106">
        <v>14</v>
      </c>
      <c r="J1361" s="106">
        <v>6.6</v>
      </c>
      <c r="K1361" s="106">
        <v>5.6</v>
      </c>
      <c r="L1361" s="106">
        <v>5.6</v>
      </c>
      <c r="M1361" s="106">
        <v>5.7</v>
      </c>
      <c r="N1361" s="106">
        <v>5.8</v>
      </c>
      <c r="O1361" s="106">
        <v>0.1</v>
      </c>
      <c r="P1361" s="106">
        <v>0.1</v>
      </c>
      <c r="Q1361" s="106">
        <v>0.1</v>
      </c>
      <c r="R1361" s="106">
        <v>0.1</v>
      </c>
      <c r="S1361" s="106">
        <v>0</v>
      </c>
      <c r="T1361" s="106">
        <v>0.1</v>
      </c>
      <c r="U1361" s="106">
        <v>0.1</v>
      </c>
      <c r="V1361" s="106">
        <v>4.4000000000000004</v>
      </c>
      <c r="W1361" s="106">
        <v>4.5</v>
      </c>
      <c r="X1361" s="106">
        <v>6</v>
      </c>
      <c r="Y1361" s="106">
        <v>6.8</v>
      </c>
      <c r="Z1361" s="106">
        <v>6.8</v>
      </c>
      <c r="AA1361" s="107">
        <v>4.7291666666666652</v>
      </c>
      <c r="AB1361" s="107">
        <v>14.3</v>
      </c>
      <c r="AC1361" s="107">
        <v>0</v>
      </c>
      <c r="AD1361" s="107">
        <v>113.49999999999996</v>
      </c>
      <c r="AE1361" s="97"/>
    </row>
    <row r="1362" spans="1:31" x14ac:dyDescent="0.35">
      <c r="A1362" s="68">
        <f t="shared" ref="A1362" si="966">A1360+1</f>
        <v>44508</v>
      </c>
      <c r="B1362" s="105" t="s">
        <v>45</v>
      </c>
      <c r="C1362" s="106">
        <v>8.8000000000000007</v>
      </c>
      <c r="D1362" s="106">
        <v>7.2</v>
      </c>
      <c r="E1362" s="106">
        <v>8</v>
      </c>
      <c r="F1362" s="106">
        <v>7.7</v>
      </c>
      <c r="G1362" s="106">
        <v>7.8</v>
      </c>
      <c r="H1362" s="106">
        <v>5.4</v>
      </c>
      <c r="I1362" s="106">
        <v>5.3</v>
      </c>
      <c r="J1362" s="106">
        <v>5.4</v>
      </c>
      <c r="K1362" s="106">
        <v>5.0999999999999996</v>
      </c>
      <c r="L1362" s="106">
        <v>0.2</v>
      </c>
      <c r="M1362" s="106">
        <v>0.2</v>
      </c>
      <c r="N1362" s="106">
        <v>0.2</v>
      </c>
      <c r="O1362" s="106">
        <v>0.3</v>
      </c>
      <c r="P1362" s="108">
        <v>7</v>
      </c>
      <c r="Q1362" s="106">
        <v>7.2</v>
      </c>
      <c r="R1362" s="106">
        <v>7.5</v>
      </c>
      <c r="S1362" s="106">
        <v>7.8</v>
      </c>
      <c r="T1362" s="106">
        <v>8.4</v>
      </c>
      <c r="U1362" s="106">
        <v>6.4</v>
      </c>
      <c r="V1362" s="106">
        <v>7</v>
      </c>
      <c r="W1362" s="106">
        <v>7.1</v>
      </c>
      <c r="X1362" s="106">
        <v>6.6</v>
      </c>
      <c r="Y1362" s="106">
        <v>1</v>
      </c>
      <c r="Z1362" s="106">
        <v>0.8</v>
      </c>
      <c r="AA1362" s="107">
        <v>5.3500000000000005</v>
      </c>
      <c r="AB1362" s="107">
        <v>8.8000000000000007</v>
      </c>
      <c r="AC1362" s="107">
        <v>0.2</v>
      </c>
      <c r="AD1362" s="107">
        <v>128.4</v>
      </c>
      <c r="AE1362" s="98">
        <v>261.3</v>
      </c>
    </row>
    <row r="1363" spans="1:31" x14ac:dyDescent="0.35">
      <c r="A1363" s="69"/>
      <c r="B1363" s="105" t="s">
        <v>46</v>
      </c>
      <c r="C1363" s="106">
        <v>6.8</v>
      </c>
      <c r="D1363" s="106">
        <v>11</v>
      </c>
      <c r="E1363" s="106">
        <v>12.8</v>
      </c>
      <c r="F1363" s="106">
        <v>5.7</v>
      </c>
      <c r="G1363" s="106">
        <v>5.9</v>
      </c>
      <c r="H1363" s="106">
        <v>0</v>
      </c>
      <c r="I1363" s="106">
        <v>0</v>
      </c>
      <c r="J1363" s="106">
        <v>0</v>
      </c>
      <c r="K1363" s="106">
        <v>0</v>
      </c>
      <c r="L1363" s="106">
        <v>0</v>
      </c>
      <c r="M1363" s="106">
        <v>0</v>
      </c>
      <c r="N1363" s="106">
        <v>0</v>
      </c>
      <c r="O1363" s="106">
        <v>0.1</v>
      </c>
      <c r="P1363" s="108">
        <v>10.5</v>
      </c>
      <c r="Q1363" s="106">
        <v>11</v>
      </c>
      <c r="R1363" s="106">
        <v>12</v>
      </c>
      <c r="S1363" s="106">
        <v>12.3</v>
      </c>
      <c r="T1363" s="106">
        <v>13.2</v>
      </c>
      <c r="U1363" s="106">
        <v>9.6</v>
      </c>
      <c r="V1363" s="106">
        <v>5</v>
      </c>
      <c r="W1363" s="106">
        <v>5.4</v>
      </c>
      <c r="X1363" s="106">
        <v>4.5</v>
      </c>
      <c r="Y1363" s="106">
        <v>3.7</v>
      </c>
      <c r="Z1363" s="106">
        <v>3.4</v>
      </c>
      <c r="AA1363" s="107">
        <v>5.5375000000000005</v>
      </c>
      <c r="AB1363" s="107">
        <v>13.2</v>
      </c>
      <c r="AC1363" s="107">
        <v>0</v>
      </c>
      <c r="AD1363" s="107">
        <v>132.9</v>
      </c>
      <c r="AE1363" s="97"/>
    </row>
    <row r="1364" spans="1:31" x14ac:dyDescent="0.35">
      <c r="A1364" s="68">
        <f t="shared" ref="A1364" si="967">A1362+1</f>
        <v>44509</v>
      </c>
      <c r="B1364" s="105" t="s">
        <v>45</v>
      </c>
      <c r="C1364" s="106">
        <v>0.9</v>
      </c>
      <c r="D1364" s="106">
        <v>1</v>
      </c>
      <c r="E1364" s="106">
        <v>0.9</v>
      </c>
      <c r="F1364" s="106">
        <v>0.9</v>
      </c>
      <c r="G1364" s="106">
        <v>1</v>
      </c>
      <c r="H1364" s="106">
        <v>0.9</v>
      </c>
      <c r="I1364" s="106">
        <v>6.8</v>
      </c>
      <c r="J1364" s="106">
        <v>8</v>
      </c>
      <c r="K1364" s="106">
        <v>8.1</v>
      </c>
      <c r="L1364" s="106">
        <v>8.1</v>
      </c>
      <c r="M1364" s="106">
        <v>9.1</v>
      </c>
      <c r="N1364" s="106">
        <v>7.8</v>
      </c>
      <c r="O1364" s="106">
        <v>8</v>
      </c>
      <c r="P1364" s="106">
        <v>7.6</v>
      </c>
      <c r="Q1364" s="106">
        <v>7.6</v>
      </c>
      <c r="R1364" s="106">
        <v>7.2</v>
      </c>
      <c r="S1364" s="106">
        <v>5.4</v>
      </c>
      <c r="T1364" s="106">
        <v>5.7</v>
      </c>
      <c r="U1364" s="106">
        <v>5.7</v>
      </c>
      <c r="V1364" s="106">
        <v>5.6</v>
      </c>
      <c r="W1364" s="106">
        <v>0.2</v>
      </c>
      <c r="X1364" s="106">
        <v>0.2</v>
      </c>
      <c r="Y1364" s="106">
        <v>0.2</v>
      </c>
      <c r="Z1364" s="106">
        <v>0.2</v>
      </c>
      <c r="AA1364" s="107">
        <v>4.4625000000000004</v>
      </c>
      <c r="AB1364" s="107">
        <v>9.1</v>
      </c>
      <c r="AC1364" s="107">
        <v>0.2</v>
      </c>
      <c r="AD1364" s="107">
        <v>107.10000000000001</v>
      </c>
      <c r="AE1364" s="98">
        <v>236.79999999999995</v>
      </c>
    </row>
    <row r="1365" spans="1:31" x14ac:dyDescent="0.35">
      <c r="A1365" s="69"/>
      <c r="B1365" s="105" t="s">
        <v>46</v>
      </c>
      <c r="C1365" s="106">
        <v>3.4</v>
      </c>
      <c r="D1365" s="106">
        <v>3.5</v>
      </c>
      <c r="E1365" s="106">
        <v>3.4</v>
      </c>
      <c r="F1365" s="106">
        <v>3.4</v>
      </c>
      <c r="G1365" s="106">
        <v>5</v>
      </c>
      <c r="H1365" s="106">
        <v>5</v>
      </c>
      <c r="I1365" s="106">
        <v>5</v>
      </c>
      <c r="J1365" s="106">
        <v>12.8</v>
      </c>
      <c r="K1365" s="106">
        <v>12.8</v>
      </c>
      <c r="L1365" s="106">
        <v>12.9</v>
      </c>
      <c r="M1365" s="106">
        <v>12.9</v>
      </c>
      <c r="N1365" s="106">
        <v>14.5</v>
      </c>
      <c r="O1365" s="106">
        <v>12.6</v>
      </c>
      <c r="P1365" s="106">
        <v>7.1</v>
      </c>
      <c r="Q1365" s="106">
        <v>7.1</v>
      </c>
      <c r="R1365" s="106">
        <v>6.8</v>
      </c>
      <c r="S1365" s="106">
        <v>0.8</v>
      </c>
      <c r="T1365" s="106">
        <v>0.1</v>
      </c>
      <c r="U1365" s="106">
        <v>0.1</v>
      </c>
      <c r="V1365" s="106">
        <v>0.1</v>
      </c>
      <c r="W1365" s="106">
        <v>0.1</v>
      </c>
      <c r="X1365" s="106">
        <v>0.1</v>
      </c>
      <c r="Y1365" s="106">
        <v>0.1</v>
      </c>
      <c r="Z1365" s="106">
        <v>0.1</v>
      </c>
      <c r="AA1365" s="107">
        <v>5.404166666666665</v>
      </c>
      <c r="AB1365" s="107">
        <v>14.5</v>
      </c>
      <c r="AC1365" s="107">
        <v>0.1</v>
      </c>
      <c r="AD1365" s="107">
        <v>129.69999999999996</v>
      </c>
      <c r="AE1365" s="97"/>
    </row>
    <row r="1366" spans="1:31" x14ac:dyDescent="0.35">
      <c r="A1366" s="68">
        <f t="shared" ref="A1366" si="968">A1364+1</f>
        <v>44510</v>
      </c>
      <c r="B1366" s="105" t="s">
        <v>45</v>
      </c>
      <c r="C1366" s="106">
        <v>8.4</v>
      </c>
      <c r="D1366" s="106">
        <v>8.1</v>
      </c>
      <c r="E1366" s="106">
        <v>8.1</v>
      </c>
      <c r="F1366" s="106">
        <v>8</v>
      </c>
      <c r="G1366" s="106">
        <v>8</v>
      </c>
      <c r="H1366" s="106">
        <v>8</v>
      </c>
      <c r="I1366" s="106">
        <v>7.7</v>
      </c>
      <c r="J1366" s="106">
        <v>5.4</v>
      </c>
      <c r="K1366" s="106">
        <v>5.3</v>
      </c>
      <c r="L1366" s="106">
        <v>5.3</v>
      </c>
      <c r="M1366" s="106">
        <v>0.3</v>
      </c>
      <c r="N1366" s="106">
        <v>0.2</v>
      </c>
      <c r="O1366" s="106">
        <v>7</v>
      </c>
      <c r="P1366" s="106">
        <v>7</v>
      </c>
      <c r="Q1366" s="106">
        <v>7</v>
      </c>
      <c r="R1366" s="106">
        <v>6.6</v>
      </c>
      <c r="S1366" s="106">
        <v>6.5</v>
      </c>
      <c r="T1366" s="106">
        <v>6.5</v>
      </c>
      <c r="U1366" s="106">
        <v>6.5</v>
      </c>
      <c r="V1366" s="106">
        <v>6.6</v>
      </c>
      <c r="W1366" s="106">
        <v>1</v>
      </c>
      <c r="X1366" s="106">
        <v>0.9</v>
      </c>
      <c r="Y1366" s="106">
        <v>0.9</v>
      </c>
      <c r="Z1366" s="106">
        <v>0.09</v>
      </c>
      <c r="AA1366" s="107">
        <v>5.3912499999999994</v>
      </c>
      <c r="AB1366" s="107">
        <v>8.4</v>
      </c>
      <c r="AC1366" s="107">
        <v>0.09</v>
      </c>
      <c r="AD1366" s="107">
        <v>129.38999999999999</v>
      </c>
      <c r="AE1366" s="98">
        <v>224.98999999999998</v>
      </c>
    </row>
    <row r="1367" spans="1:31" x14ac:dyDescent="0.35">
      <c r="A1367" s="69"/>
      <c r="B1367" s="105" t="s">
        <v>46</v>
      </c>
      <c r="C1367" s="106">
        <v>6.5</v>
      </c>
      <c r="D1367" s="106">
        <v>6</v>
      </c>
      <c r="E1367" s="106">
        <v>6</v>
      </c>
      <c r="F1367" s="106">
        <v>6.2</v>
      </c>
      <c r="G1367" s="106">
        <v>6.2</v>
      </c>
      <c r="H1367" s="106">
        <v>6.2</v>
      </c>
      <c r="I1367" s="106">
        <v>5.9</v>
      </c>
      <c r="J1367" s="106">
        <v>0</v>
      </c>
      <c r="K1367" s="106">
        <v>0</v>
      </c>
      <c r="L1367" s="106">
        <v>0</v>
      </c>
      <c r="M1367" s="106">
        <v>0</v>
      </c>
      <c r="N1367" s="106">
        <v>0.1</v>
      </c>
      <c r="O1367" s="106">
        <v>4.9000000000000004</v>
      </c>
      <c r="P1367" s="106">
        <v>4.9000000000000004</v>
      </c>
      <c r="Q1367" s="106">
        <v>4.9000000000000004</v>
      </c>
      <c r="R1367" s="106">
        <v>4.5999999999999996</v>
      </c>
      <c r="S1367" s="106">
        <v>4.5999999999999996</v>
      </c>
      <c r="T1367" s="106">
        <v>4.5999999999999996</v>
      </c>
      <c r="U1367" s="106">
        <v>4.5999999999999996</v>
      </c>
      <c r="V1367" s="106">
        <v>4.5999999999999996</v>
      </c>
      <c r="W1367" s="106">
        <v>3.7</v>
      </c>
      <c r="X1367" s="106">
        <v>3.7</v>
      </c>
      <c r="Y1367" s="106">
        <v>3.7</v>
      </c>
      <c r="Z1367" s="106">
        <v>3.7</v>
      </c>
      <c r="AA1367" s="107">
        <v>3.9833333333333329</v>
      </c>
      <c r="AB1367" s="107">
        <v>6.5</v>
      </c>
      <c r="AC1367" s="107">
        <v>0</v>
      </c>
      <c r="AD1367" s="107">
        <v>95.6</v>
      </c>
      <c r="AE1367" s="97"/>
    </row>
    <row r="1368" spans="1:31" x14ac:dyDescent="0.35">
      <c r="A1368" s="68">
        <f t="shared" ref="A1368" si="969">A1366+1</f>
        <v>44511</v>
      </c>
      <c r="B1368" s="105" t="s">
        <v>45</v>
      </c>
      <c r="C1368" s="106">
        <v>0.9</v>
      </c>
      <c r="D1368" s="106">
        <v>0.9</v>
      </c>
      <c r="E1368" s="106">
        <v>0.9</v>
      </c>
      <c r="F1368" s="106">
        <v>0.9</v>
      </c>
      <c r="G1368" s="106">
        <v>0.9</v>
      </c>
      <c r="H1368" s="106">
        <v>0.2</v>
      </c>
      <c r="I1368" s="106">
        <v>0.2</v>
      </c>
      <c r="J1368" s="106">
        <v>7.4</v>
      </c>
      <c r="K1368" s="106">
        <v>7.5</v>
      </c>
      <c r="L1368" s="106">
        <v>7.2</v>
      </c>
      <c r="M1368" s="106">
        <v>8</v>
      </c>
      <c r="N1368" s="106">
        <v>8.6999999999999993</v>
      </c>
      <c r="O1368" s="106">
        <v>8.4</v>
      </c>
      <c r="P1368" s="106">
        <v>8.5</v>
      </c>
      <c r="Q1368" s="106">
        <v>8</v>
      </c>
      <c r="R1368" s="106">
        <v>7.5</v>
      </c>
      <c r="S1368" s="106">
        <v>7.5</v>
      </c>
      <c r="T1368" s="106">
        <v>7.6</v>
      </c>
      <c r="U1368" s="106">
        <v>5.3</v>
      </c>
      <c r="V1368" s="106">
        <v>5.4</v>
      </c>
      <c r="W1368" s="106">
        <v>1</v>
      </c>
      <c r="X1368" s="106">
        <v>0.2</v>
      </c>
      <c r="Y1368" s="106">
        <v>0.2</v>
      </c>
      <c r="Z1368" s="106">
        <v>0.2</v>
      </c>
      <c r="AA1368" s="107">
        <v>4.3125</v>
      </c>
      <c r="AB1368" s="107">
        <v>8.6999999999999993</v>
      </c>
      <c r="AC1368" s="107">
        <v>0.2</v>
      </c>
      <c r="AD1368" s="107">
        <v>103.5</v>
      </c>
      <c r="AE1368" s="98">
        <v>225.99999999999997</v>
      </c>
    </row>
    <row r="1369" spans="1:31" x14ac:dyDescent="0.35">
      <c r="A1369" s="69"/>
      <c r="B1369" s="105" t="s">
        <v>46</v>
      </c>
      <c r="C1369" s="106">
        <v>3.7</v>
      </c>
      <c r="D1369" s="106">
        <v>3.7</v>
      </c>
      <c r="E1369" s="106">
        <v>3.7</v>
      </c>
      <c r="F1369" s="106">
        <v>3.7</v>
      </c>
      <c r="G1369" s="106">
        <v>3.7</v>
      </c>
      <c r="H1369" s="106">
        <v>0</v>
      </c>
      <c r="I1369" s="106">
        <v>0</v>
      </c>
      <c r="J1369" s="106">
        <v>6.3</v>
      </c>
      <c r="K1369" s="106">
        <v>6.3</v>
      </c>
      <c r="L1369" s="106">
        <v>11</v>
      </c>
      <c r="M1369" s="106">
        <v>12.5</v>
      </c>
      <c r="N1369" s="106">
        <v>11.6</v>
      </c>
      <c r="O1369" s="106">
        <v>13.4</v>
      </c>
      <c r="P1369" s="106">
        <v>13.4</v>
      </c>
      <c r="Q1369" s="106">
        <v>7.1</v>
      </c>
      <c r="R1369" s="106">
        <v>6.9</v>
      </c>
      <c r="S1369" s="106">
        <v>7.1</v>
      </c>
      <c r="T1369" s="106">
        <v>7.1</v>
      </c>
      <c r="U1369" s="106">
        <v>0.8</v>
      </c>
      <c r="V1369" s="106">
        <v>0.1</v>
      </c>
      <c r="W1369" s="106">
        <v>0.1</v>
      </c>
      <c r="X1369" s="106">
        <v>0.1</v>
      </c>
      <c r="Y1369" s="106">
        <v>0.1</v>
      </c>
      <c r="Z1369" s="106">
        <v>0.1</v>
      </c>
      <c r="AA1369" s="107">
        <v>5.1041666666666652</v>
      </c>
      <c r="AB1369" s="107">
        <v>13.4</v>
      </c>
      <c r="AC1369" s="107">
        <v>0</v>
      </c>
      <c r="AD1369" s="107">
        <v>122.49999999999997</v>
      </c>
      <c r="AE1369" s="97"/>
    </row>
    <row r="1370" spans="1:31" x14ac:dyDescent="0.35">
      <c r="A1370" s="68">
        <f t="shared" ref="A1370" si="970">A1368+1</f>
        <v>44512</v>
      </c>
      <c r="B1370" s="105" t="s">
        <v>45</v>
      </c>
      <c r="C1370" s="106">
        <v>0.2</v>
      </c>
      <c r="D1370" s="106">
        <v>5.6</v>
      </c>
      <c r="E1370" s="106">
        <v>6.7</v>
      </c>
      <c r="F1370" s="106">
        <v>6.7</v>
      </c>
      <c r="G1370" s="106">
        <v>6.7</v>
      </c>
      <c r="H1370" s="106">
        <v>6.5</v>
      </c>
      <c r="I1370" s="106">
        <v>6.8</v>
      </c>
      <c r="J1370" s="106">
        <v>8.4</v>
      </c>
      <c r="K1370" s="106">
        <v>8.4</v>
      </c>
      <c r="L1370" s="106">
        <v>8.1999999999999993</v>
      </c>
      <c r="M1370" s="106">
        <v>8.3000000000000007</v>
      </c>
      <c r="N1370" s="106">
        <v>7.9</v>
      </c>
      <c r="O1370" s="106">
        <v>7.2</v>
      </c>
      <c r="P1370" s="106">
        <v>8.5</v>
      </c>
      <c r="Q1370" s="106">
        <v>8.4</v>
      </c>
      <c r="R1370" s="106">
        <v>8</v>
      </c>
      <c r="S1370" s="106">
        <v>5.9</v>
      </c>
      <c r="T1370" s="106">
        <v>4.9000000000000004</v>
      </c>
      <c r="U1370" s="106">
        <v>4.9000000000000004</v>
      </c>
      <c r="V1370" s="106">
        <v>4.9000000000000004</v>
      </c>
      <c r="W1370" s="106">
        <v>4.9000000000000004</v>
      </c>
      <c r="X1370" s="106">
        <v>0.3</v>
      </c>
      <c r="Y1370" s="106">
        <v>0.2</v>
      </c>
      <c r="Z1370" s="106">
        <v>5.8</v>
      </c>
      <c r="AA1370" s="107">
        <v>6.012500000000002</v>
      </c>
      <c r="AB1370" s="107">
        <v>8.5</v>
      </c>
      <c r="AC1370" s="107">
        <v>0.2</v>
      </c>
      <c r="AD1370" s="107">
        <v>144.30000000000004</v>
      </c>
      <c r="AE1370" s="98">
        <v>283.5</v>
      </c>
    </row>
    <row r="1371" spans="1:31" x14ac:dyDescent="0.35">
      <c r="A1371" s="69"/>
      <c r="B1371" s="105" t="s">
        <v>46</v>
      </c>
      <c r="C1371" s="106">
        <v>0.1</v>
      </c>
      <c r="D1371" s="106">
        <v>3.8</v>
      </c>
      <c r="E1371" s="106">
        <v>4.8</v>
      </c>
      <c r="F1371" s="106">
        <v>4.7</v>
      </c>
      <c r="G1371" s="106">
        <v>4.7</v>
      </c>
      <c r="H1371" s="106">
        <v>10</v>
      </c>
      <c r="I1371" s="106">
        <v>10.3</v>
      </c>
      <c r="J1371" s="106">
        <v>13.5</v>
      </c>
      <c r="K1371" s="106">
        <v>13.4</v>
      </c>
      <c r="L1371" s="106">
        <v>13</v>
      </c>
      <c r="M1371" s="106">
        <v>13.3</v>
      </c>
      <c r="N1371" s="106">
        <v>12.6</v>
      </c>
      <c r="O1371" s="106">
        <v>11.3</v>
      </c>
      <c r="P1371" s="106">
        <v>6.5</v>
      </c>
      <c r="Q1371" s="106">
        <v>6.5</v>
      </c>
      <c r="R1371" s="106">
        <v>6</v>
      </c>
      <c r="S1371" s="106">
        <v>0.2</v>
      </c>
      <c r="T1371" s="106">
        <v>0.1</v>
      </c>
      <c r="U1371" s="106">
        <v>0.1</v>
      </c>
      <c r="V1371" s="106">
        <v>0.1</v>
      </c>
      <c r="W1371" s="106">
        <v>0.1</v>
      </c>
      <c r="X1371" s="106">
        <v>0.1</v>
      </c>
      <c r="Y1371" s="106">
        <v>0.1</v>
      </c>
      <c r="Z1371" s="106">
        <v>3.9</v>
      </c>
      <c r="AA1371" s="107">
        <v>5.799999999999998</v>
      </c>
      <c r="AB1371" s="107">
        <v>13.5</v>
      </c>
      <c r="AC1371" s="107">
        <v>0.1</v>
      </c>
      <c r="AD1371" s="107">
        <v>139.19999999999996</v>
      </c>
      <c r="AE1371" s="97"/>
    </row>
    <row r="1372" spans="1:31" x14ac:dyDescent="0.35">
      <c r="A1372" s="68">
        <f t="shared" ref="A1372" si="971">A1370+1</f>
        <v>44513</v>
      </c>
      <c r="B1372" s="105" t="s">
        <v>45</v>
      </c>
      <c r="C1372" s="106">
        <v>6</v>
      </c>
      <c r="D1372" s="106">
        <v>6</v>
      </c>
      <c r="E1372" s="106">
        <v>6.2</v>
      </c>
      <c r="F1372" s="106">
        <v>6.2</v>
      </c>
      <c r="G1372" s="106">
        <v>7</v>
      </c>
      <c r="H1372" s="106">
        <v>7</v>
      </c>
      <c r="I1372" s="106">
        <v>7.1</v>
      </c>
      <c r="J1372" s="106">
        <v>1</v>
      </c>
      <c r="K1372" s="106">
        <v>1</v>
      </c>
      <c r="L1372" s="106">
        <v>7.1</v>
      </c>
      <c r="M1372" s="106">
        <v>7.2</v>
      </c>
      <c r="N1372" s="106">
        <v>6.5</v>
      </c>
      <c r="O1372" s="106">
        <v>6.4</v>
      </c>
      <c r="P1372" s="106">
        <v>5.2</v>
      </c>
      <c r="Q1372" s="106">
        <v>4.8</v>
      </c>
      <c r="R1372" s="106">
        <v>4.7</v>
      </c>
      <c r="S1372" s="106">
        <v>4.5999999999999996</v>
      </c>
      <c r="T1372" s="106">
        <v>4.5999999999999996</v>
      </c>
      <c r="U1372" s="106">
        <v>4.5999999999999996</v>
      </c>
      <c r="V1372" s="106">
        <v>4.5999999999999996</v>
      </c>
      <c r="W1372" s="106">
        <v>4.5</v>
      </c>
      <c r="X1372" s="106">
        <v>4.4000000000000004</v>
      </c>
      <c r="Y1372" s="106">
        <v>4.4000000000000004</v>
      </c>
      <c r="Z1372" s="106">
        <v>6.5</v>
      </c>
      <c r="AA1372" s="107">
        <v>5.3166666666666673</v>
      </c>
      <c r="AB1372" s="107">
        <v>7.2</v>
      </c>
      <c r="AC1372" s="107">
        <v>1</v>
      </c>
      <c r="AD1372" s="107">
        <v>127.60000000000001</v>
      </c>
      <c r="AE1372" s="98">
        <v>232.39999999999998</v>
      </c>
    </row>
    <row r="1373" spans="1:31" x14ac:dyDescent="0.35">
      <c r="A1373" s="69"/>
      <c r="B1373" s="105" t="s">
        <v>46</v>
      </c>
      <c r="C1373" s="106">
        <v>8.9</v>
      </c>
      <c r="D1373" s="106">
        <v>8.8000000000000007</v>
      </c>
      <c r="E1373" s="106">
        <v>9.1</v>
      </c>
      <c r="F1373" s="106">
        <v>9.3000000000000007</v>
      </c>
      <c r="G1373" s="106">
        <v>10.4</v>
      </c>
      <c r="H1373" s="106">
        <v>10.8</v>
      </c>
      <c r="I1373" s="106">
        <v>10.8</v>
      </c>
      <c r="J1373" s="106">
        <v>5.2</v>
      </c>
      <c r="K1373" s="106">
        <v>5.2</v>
      </c>
      <c r="L1373" s="106">
        <v>6.7</v>
      </c>
      <c r="M1373" s="106">
        <v>5.2</v>
      </c>
      <c r="N1373" s="106">
        <v>4.5</v>
      </c>
      <c r="O1373" s="106">
        <v>4.4000000000000004</v>
      </c>
      <c r="P1373" s="106">
        <v>0.1</v>
      </c>
      <c r="Q1373" s="106">
        <v>0.1</v>
      </c>
      <c r="R1373" s="106">
        <v>0.1</v>
      </c>
      <c r="S1373" s="106">
        <v>0.1</v>
      </c>
      <c r="T1373" s="106">
        <v>0.1</v>
      </c>
      <c r="U1373" s="106">
        <v>0.1</v>
      </c>
      <c r="V1373" s="106">
        <v>0.1</v>
      </c>
      <c r="W1373" s="106">
        <v>0.1</v>
      </c>
      <c r="X1373" s="106">
        <v>0.1</v>
      </c>
      <c r="Y1373" s="106">
        <v>0.1</v>
      </c>
      <c r="Z1373" s="106">
        <v>4.5</v>
      </c>
      <c r="AA1373" s="107">
        <v>4.3666666666666654</v>
      </c>
      <c r="AB1373" s="107">
        <v>10.8</v>
      </c>
      <c r="AC1373" s="107">
        <v>0.1</v>
      </c>
      <c r="AD1373" s="107">
        <v>104.79999999999997</v>
      </c>
      <c r="AE1373" s="97"/>
    </row>
    <row r="1374" spans="1:31" x14ac:dyDescent="0.35">
      <c r="A1374" s="68">
        <f t="shared" ref="A1374" si="972">A1372+1</f>
        <v>44514</v>
      </c>
      <c r="B1374" s="105" t="s">
        <v>45</v>
      </c>
      <c r="C1374" s="106">
        <v>6.6</v>
      </c>
      <c r="D1374" s="106">
        <v>6.6</v>
      </c>
      <c r="E1374" s="106">
        <v>7.1</v>
      </c>
      <c r="F1374" s="106">
        <v>7.7</v>
      </c>
      <c r="G1374" s="106">
        <v>7.7</v>
      </c>
      <c r="H1374" s="106">
        <v>7.6</v>
      </c>
      <c r="I1374" s="106">
        <v>7.6</v>
      </c>
      <c r="J1374" s="106">
        <v>7.6</v>
      </c>
      <c r="K1374" s="106">
        <v>7.6</v>
      </c>
      <c r="L1374" s="106">
        <v>7.6</v>
      </c>
      <c r="M1374" s="106">
        <v>5.5</v>
      </c>
      <c r="N1374" s="106">
        <v>5.6</v>
      </c>
      <c r="O1374" s="106">
        <v>5.6</v>
      </c>
      <c r="P1374" s="106">
        <v>5.6</v>
      </c>
      <c r="Q1374" s="106">
        <v>5.0999999999999996</v>
      </c>
      <c r="R1374" s="106">
        <v>5.2</v>
      </c>
      <c r="S1374" s="106">
        <v>5.2</v>
      </c>
      <c r="T1374" s="106">
        <v>5.2</v>
      </c>
      <c r="U1374" s="106">
        <v>6.4</v>
      </c>
      <c r="V1374" s="106">
        <v>6.4</v>
      </c>
      <c r="W1374" s="106">
        <v>6.4</v>
      </c>
      <c r="X1374" s="106">
        <v>6.8</v>
      </c>
      <c r="Y1374" s="106">
        <v>7.4</v>
      </c>
      <c r="Z1374" s="106">
        <v>7</v>
      </c>
      <c r="AA1374" s="107">
        <v>6.5458333333333334</v>
      </c>
      <c r="AB1374" s="107">
        <v>7.7</v>
      </c>
      <c r="AC1374" s="107">
        <v>5.0999999999999996</v>
      </c>
      <c r="AD1374" s="107">
        <v>157.1</v>
      </c>
      <c r="AE1374" s="98">
        <v>238.9</v>
      </c>
    </row>
    <row r="1375" spans="1:31" x14ac:dyDescent="0.35">
      <c r="A1375" s="69"/>
      <c r="B1375" s="105" t="s">
        <v>46</v>
      </c>
      <c r="C1375" s="106">
        <v>4.4000000000000004</v>
      </c>
      <c r="D1375" s="106">
        <v>4.4000000000000004</v>
      </c>
      <c r="E1375" s="106">
        <v>5</v>
      </c>
      <c r="F1375" s="106">
        <v>5.6</v>
      </c>
      <c r="G1375" s="106">
        <v>5.6</v>
      </c>
      <c r="H1375" s="106">
        <v>5.6</v>
      </c>
      <c r="I1375" s="106">
        <v>5.6</v>
      </c>
      <c r="J1375" s="106">
        <v>5.6</v>
      </c>
      <c r="K1375" s="106">
        <v>5.6</v>
      </c>
      <c r="L1375" s="106">
        <v>5.6</v>
      </c>
      <c r="M1375" s="106">
        <v>0.1</v>
      </c>
      <c r="N1375" s="106">
        <v>0.1</v>
      </c>
      <c r="O1375" s="106">
        <v>0.1</v>
      </c>
      <c r="P1375" s="106">
        <v>0.1</v>
      </c>
      <c r="Q1375" s="106">
        <v>0.1</v>
      </c>
      <c r="R1375" s="106">
        <v>0.1</v>
      </c>
      <c r="S1375" s="106">
        <v>0.1</v>
      </c>
      <c r="T1375" s="106">
        <v>0.1</v>
      </c>
      <c r="U1375" s="106">
        <v>4.4000000000000004</v>
      </c>
      <c r="V1375" s="106">
        <v>4.4000000000000004</v>
      </c>
      <c r="W1375" s="106">
        <v>4.4000000000000004</v>
      </c>
      <c r="X1375" s="106">
        <v>4.5999999999999996</v>
      </c>
      <c r="Y1375" s="106">
        <v>5.3</v>
      </c>
      <c r="Z1375" s="106">
        <v>4.9000000000000004</v>
      </c>
      <c r="AA1375" s="107">
        <v>3.4083333333333337</v>
      </c>
      <c r="AB1375" s="107">
        <v>5.6</v>
      </c>
      <c r="AC1375" s="107">
        <v>0.1</v>
      </c>
      <c r="AD1375" s="107">
        <v>81.800000000000011</v>
      </c>
      <c r="AE1375" s="97"/>
    </row>
    <row r="1376" spans="1:31" x14ac:dyDescent="0.35">
      <c r="A1376" s="68">
        <f t="shared" ref="A1376" si="973">A1374+1</f>
        <v>44515</v>
      </c>
      <c r="B1376" s="105" t="s">
        <v>45</v>
      </c>
      <c r="C1376" s="106">
        <v>7</v>
      </c>
      <c r="D1376" s="106">
        <v>6.8</v>
      </c>
      <c r="E1376" s="106">
        <v>6.1</v>
      </c>
      <c r="F1376" s="106">
        <v>6.1</v>
      </c>
      <c r="G1376" s="106">
        <v>6.3</v>
      </c>
      <c r="H1376" s="106">
        <v>6.1</v>
      </c>
      <c r="I1376" s="106">
        <v>0.6</v>
      </c>
      <c r="J1376" s="106">
        <v>0.9</v>
      </c>
      <c r="K1376" s="106">
        <v>0.9</v>
      </c>
      <c r="L1376" s="106">
        <v>0.9</v>
      </c>
      <c r="M1376" s="106">
        <v>1</v>
      </c>
      <c r="N1376" s="106">
        <v>1</v>
      </c>
      <c r="O1376" s="106">
        <v>1</v>
      </c>
      <c r="P1376" s="106">
        <v>1</v>
      </c>
      <c r="Q1376" s="106">
        <v>1</v>
      </c>
      <c r="R1376" s="106">
        <v>1</v>
      </c>
      <c r="S1376" s="106">
        <v>1.5</v>
      </c>
      <c r="T1376" s="106">
        <v>7.7</v>
      </c>
      <c r="U1376" s="106">
        <v>7.5</v>
      </c>
      <c r="V1376" s="106">
        <v>8.1999999999999993</v>
      </c>
      <c r="W1376" s="106">
        <v>8.1</v>
      </c>
      <c r="X1376" s="106">
        <v>8.6999999999999993</v>
      </c>
      <c r="Y1376" s="106">
        <v>9.1999999999999993</v>
      </c>
      <c r="Z1376" s="106">
        <v>8.6</v>
      </c>
      <c r="AA1376" s="107">
        <v>4.4666666666666668</v>
      </c>
      <c r="AB1376" s="107">
        <v>9.1999999999999993</v>
      </c>
      <c r="AC1376" s="107">
        <v>0.6</v>
      </c>
      <c r="AD1376" s="107">
        <v>107.2</v>
      </c>
      <c r="AE1376" s="98">
        <v>217.5</v>
      </c>
    </row>
    <row r="1377" spans="1:31" x14ac:dyDescent="0.35">
      <c r="A1377" s="69"/>
      <c r="B1377" s="105" t="s">
        <v>46</v>
      </c>
      <c r="C1377" s="106">
        <v>4.9000000000000004</v>
      </c>
      <c r="D1377" s="106">
        <v>4.8</v>
      </c>
      <c r="E1377" s="106">
        <v>4.0999999999999996</v>
      </c>
      <c r="F1377" s="106">
        <v>4.3</v>
      </c>
      <c r="G1377" s="106">
        <v>4.3</v>
      </c>
      <c r="H1377" s="106">
        <v>4.2</v>
      </c>
      <c r="I1377" s="106">
        <v>3.2</v>
      </c>
      <c r="J1377" s="106">
        <v>3.4</v>
      </c>
      <c r="K1377" s="106">
        <v>3.2</v>
      </c>
      <c r="L1377" s="106">
        <v>3.4</v>
      </c>
      <c r="M1377" s="106">
        <v>3.6</v>
      </c>
      <c r="N1377" s="106">
        <v>3.6</v>
      </c>
      <c r="O1377" s="106">
        <v>3.6</v>
      </c>
      <c r="P1377" s="106">
        <v>3.6</v>
      </c>
      <c r="Q1377" s="106">
        <v>4</v>
      </c>
      <c r="R1377" s="106">
        <v>3.8</v>
      </c>
      <c r="S1377" s="106">
        <v>4.5999999999999996</v>
      </c>
      <c r="T1377" s="106">
        <v>5.7</v>
      </c>
      <c r="U1377" s="106">
        <v>5.6</v>
      </c>
      <c r="V1377" s="106">
        <v>5.9</v>
      </c>
      <c r="W1377" s="106">
        <v>6</v>
      </c>
      <c r="X1377" s="106">
        <v>7</v>
      </c>
      <c r="Y1377" s="106">
        <v>7</v>
      </c>
      <c r="Z1377" s="106">
        <v>6.5</v>
      </c>
      <c r="AA1377" s="107">
        <v>4.5958333333333332</v>
      </c>
      <c r="AB1377" s="107">
        <v>7</v>
      </c>
      <c r="AC1377" s="107">
        <v>3.2</v>
      </c>
      <c r="AD1377" s="107">
        <v>110.3</v>
      </c>
      <c r="AE1377" s="97"/>
    </row>
    <row r="1378" spans="1:31" x14ac:dyDescent="0.35">
      <c r="A1378" s="68">
        <f t="shared" ref="A1378" si="974">A1376+1</f>
        <v>44516</v>
      </c>
      <c r="B1378" s="105" t="s">
        <v>45</v>
      </c>
      <c r="C1378" s="106">
        <v>8</v>
      </c>
      <c r="D1378" s="106">
        <v>8.6</v>
      </c>
      <c r="E1378" s="106">
        <v>8.6999999999999993</v>
      </c>
      <c r="F1378" s="106">
        <v>5.6</v>
      </c>
      <c r="G1378" s="106">
        <v>5.6</v>
      </c>
      <c r="H1378" s="106">
        <v>6.1</v>
      </c>
      <c r="I1378" s="106">
        <v>5</v>
      </c>
      <c r="J1378" s="106">
        <v>0.3</v>
      </c>
      <c r="K1378" s="106">
        <v>0.2</v>
      </c>
      <c r="L1378" s="106">
        <v>5.0999999999999996</v>
      </c>
      <c r="M1378" s="106">
        <v>5.9</v>
      </c>
      <c r="N1378" s="106">
        <v>7</v>
      </c>
      <c r="O1378" s="106">
        <v>7</v>
      </c>
      <c r="P1378" s="106">
        <v>7.1</v>
      </c>
      <c r="Q1378" s="106">
        <v>7.2</v>
      </c>
      <c r="R1378" s="106">
        <v>7.6</v>
      </c>
      <c r="S1378" s="106">
        <v>7.7</v>
      </c>
      <c r="T1378" s="106">
        <v>7.7</v>
      </c>
      <c r="U1378" s="106">
        <v>7.8</v>
      </c>
      <c r="V1378" s="106">
        <v>7.8</v>
      </c>
      <c r="W1378" s="106">
        <v>7.4</v>
      </c>
      <c r="X1378" s="106">
        <v>7.3</v>
      </c>
      <c r="Y1378" s="106">
        <v>5.4</v>
      </c>
      <c r="Z1378" s="106">
        <v>5.5</v>
      </c>
      <c r="AA1378" s="107">
        <v>6.3166666666666664</v>
      </c>
      <c r="AB1378" s="107">
        <v>8.6999999999999993</v>
      </c>
      <c r="AC1378" s="107">
        <v>0.2</v>
      </c>
      <c r="AD1378" s="107">
        <v>151.6</v>
      </c>
      <c r="AE1378" s="98">
        <v>234.2</v>
      </c>
    </row>
    <row r="1379" spans="1:31" x14ac:dyDescent="0.35">
      <c r="A1379" s="69"/>
      <c r="B1379" s="105" t="s">
        <v>46</v>
      </c>
      <c r="C1379" s="106">
        <v>6.2</v>
      </c>
      <c r="D1379" s="106">
        <v>6.6</v>
      </c>
      <c r="E1379" s="106">
        <v>6.8</v>
      </c>
      <c r="F1379" s="106">
        <v>0</v>
      </c>
      <c r="G1379" s="106">
        <v>0</v>
      </c>
      <c r="H1379" s="106">
        <v>0.1</v>
      </c>
      <c r="I1379" s="106">
        <v>0.1</v>
      </c>
      <c r="J1379" s="106">
        <v>0.1</v>
      </c>
      <c r="K1379" s="106">
        <v>0.1</v>
      </c>
      <c r="L1379" s="106">
        <v>0.1</v>
      </c>
      <c r="M1379" s="106">
        <v>4</v>
      </c>
      <c r="N1379" s="106">
        <v>5</v>
      </c>
      <c r="O1379" s="106">
        <v>5</v>
      </c>
      <c r="P1379" s="106">
        <v>5</v>
      </c>
      <c r="Q1379" s="106">
        <v>5.0999999999999996</v>
      </c>
      <c r="R1379" s="106">
        <v>5.4</v>
      </c>
      <c r="S1379" s="106">
        <v>5.6</v>
      </c>
      <c r="T1379" s="106">
        <v>5.6</v>
      </c>
      <c r="U1379" s="106">
        <v>5.6</v>
      </c>
      <c r="V1379" s="106">
        <v>5.7</v>
      </c>
      <c r="W1379" s="106">
        <v>5.3</v>
      </c>
      <c r="X1379" s="106">
        <v>5.0999999999999996</v>
      </c>
      <c r="Y1379" s="106">
        <v>0.1</v>
      </c>
      <c r="Z1379" s="106">
        <v>0</v>
      </c>
      <c r="AA1379" s="107">
        <v>3.4416666666666664</v>
      </c>
      <c r="AB1379" s="107">
        <v>6.8</v>
      </c>
      <c r="AC1379" s="107">
        <v>0</v>
      </c>
      <c r="AD1379" s="107">
        <v>82.6</v>
      </c>
      <c r="AE1379" s="97"/>
    </row>
    <row r="1380" spans="1:31" x14ac:dyDescent="0.35">
      <c r="A1380" s="68">
        <f t="shared" ref="A1380" si="975">A1378+1</f>
        <v>44517</v>
      </c>
      <c r="B1380" s="105" t="s">
        <v>45</v>
      </c>
      <c r="C1380" s="106">
        <v>5.4</v>
      </c>
      <c r="D1380" s="106">
        <v>5.4</v>
      </c>
      <c r="E1380" s="106">
        <v>5.4</v>
      </c>
      <c r="F1380" s="106">
        <v>5.4</v>
      </c>
      <c r="G1380" s="106">
        <v>5.4</v>
      </c>
      <c r="H1380" s="106">
        <v>5.2</v>
      </c>
      <c r="I1380" s="106">
        <v>6.8</v>
      </c>
      <c r="J1380" s="106">
        <v>6.9</v>
      </c>
      <c r="K1380" s="106">
        <v>7</v>
      </c>
      <c r="L1380" s="106">
        <v>7</v>
      </c>
      <c r="M1380" s="106">
        <v>7</v>
      </c>
      <c r="N1380" s="106">
        <v>7.5</v>
      </c>
      <c r="O1380" s="106">
        <v>7.8</v>
      </c>
      <c r="P1380" s="106">
        <v>7.8</v>
      </c>
      <c r="Q1380" s="106">
        <v>8</v>
      </c>
      <c r="R1380" s="106">
        <v>8</v>
      </c>
      <c r="S1380" s="106">
        <v>8</v>
      </c>
      <c r="T1380" s="106">
        <v>7.7</v>
      </c>
      <c r="U1380" s="106">
        <v>7.5</v>
      </c>
      <c r="V1380" s="106">
        <v>5.6</v>
      </c>
      <c r="W1380" s="106">
        <v>5.6</v>
      </c>
      <c r="X1380" s="106">
        <v>5.6</v>
      </c>
      <c r="Y1380" s="106">
        <v>5.6</v>
      </c>
      <c r="Z1380" s="106">
        <v>5.6</v>
      </c>
      <c r="AA1380" s="107">
        <v>6.549999999999998</v>
      </c>
      <c r="AB1380" s="107">
        <v>8</v>
      </c>
      <c r="AC1380" s="107">
        <v>5.2</v>
      </c>
      <c r="AD1380" s="107">
        <v>157.19999999999996</v>
      </c>
      <c r="AE1380" s="98">
        <v>228.39999999999998</v>
      </c>
    </row>
    <row r="1381" spans="1:31" x14ac:dyDescent="0.35">
      <c r="A1381" s="69"/>
      <c r="B1381" s="105" t="s">
        <v>46</v>
      </c>
      <c r="C1381" s="106">
        <v>0</v>
      </c>
      <c r="D1381" s="106">
        <v>0</v>
      </c>
      <c r="E1381" s="106">
        <v>0</v>
      </c>
      <c r="F1381" s="106">
        <v>0.1</v>
      </c>
      <c r="G1381" s="106">
        <v>0.1</v>
      </c>
      <c r="H1381" s="106">
        <v>0.1</v>
      </c>
      <c r="I1381" s="106">
        <v>5</v>
      </c>
      <c r="J1381" s="106">
        <v>4.9000000000000004</v>
      </c>
      <c r="K1381" s="106">
        <v>5</v>
      </c>
      <c r="L1381" s="106">
        <v>5</v>
      </c>
      <c r="M1381" s="106">
        <v>4.9000000000000004</v>
      </c>
      <c r="N1381" s="106">
        <v>5.4</v>
      </c>
      <c r="O1381" s="106">
        <v>5.7</v>
      </c>
      <c r="P1381" s="106">
        <v>5.7</v>
      </c>
      <c r="Q1381" s="106">
        <v>6</v>
      </c>
      <c r="R1381" s="106">
        <v>6</v>
      </c>
      <c r="S1381" s="106">
        <v>6</v>
      </c>
      <c r="T1381" s="106">
        <v>5.7</v>
      </c>
      <c r="U1381" s="106">
        <v>5.5</v>
      </c>
      <c r="V1381" s="106">
        <v>0.1</v>
      </c>
      <c r="W1381" s="106">
        <v>0</v>
      </c>
      <c r="X1381" s="106">
        <v>0</v>
      </c>
      <c r="Y1381" s="106">
        <v>0</v>
      </c>
      <c r="Z1381" s="106">
        <v>0</v>
      </c>
      <c r="AA1381" s="107">
        <v>2.9666666666666668</v>
      </c>
      <c r="AB1381" s="107">
        <v>6</v>
      </c>
      <c r="AC1381" s="107">
        <v>0</v>
      </c>
      <c r="AD1381" s="107">
        <v>71.2</v>
      </c>
      <c r="AE1381" s="97"/>
    </row>
    <row r="1382" spans="1:31" x14ac:dyDescent="0.35">
      <c r="A1382" s="68">
        <f t="shared" ref="A1382" si="976">A1380+1</f>
        <v>44518</v>
      </c>
      <c r="B1382" s="105" t="s">
        <v>45</v>
      </c>
      <c r="C1382" s="106">
        <v>0.2</v>
      </c>
      <c r="D1382" s="106">
        <v>0.2</v>
      </c>
      <c r="E1382" s="106">
        <v>0.2</v>
      </c>
      <c r="F1382" s="106">
        <v>0.2</v>
      </c>
      <c r="G1382" s="106">
        <v>0.2</v>
      </c>
      <c r="H1382" s="106">
        <v>0.2</v>
      </c>
      <c r="I1382" s="106">
        <v>0.2</v>
      </c>
      <c r="J1382" s="106">
        <v>0.2</v>
      </c>
      <c r="K1382" s="106">
        <v>0.2</v>
      </c>
      <c r="L1382" s="106">
        <v>0.2</v>
      </c>
      <c r="M1382" s="106">
        <v>0.2</v>
      </c>
      <c r="N1382" s="106">
        <v>0.2</v>
      </c>
      <c r="O1382" s="106">
        <v>0.2</v>
      </c>
      <c r="P1382" s="106">
        <v>0.2</v>
      </c>
      <c r="Q1382" s="106">
        <v>0.2</v>
      </c>
      <c r="R1382" s="106">
        <v>0.2</v>
      </c>
      <c r="S1382" s="106">
        <v>0.2</v>
      </c>
      <c r="T1382" s="106">
        <v>0.2</v>
      </c>
      <c r="U1382" s="106">
        <v>0.2</v>
      </c>
      <c r="V1382" s="106">
        <v>0.2</v>
      </c>
      <c r="W1382" s="106">
        <v>0.2</v>
      </c>
      <c r="X1382" s="106">
        <v>0.2</v>
      </c>
      <c r="Y1382" s="106">
        <v>0.2</v>
      </c>
      <c r="Z1382" s="106">
        <v>0.2</v>
      </c>
      <c r="AA1382" s="107">
        <v>0.20000000000000007</v>
      </c>
      <c r="AB1382" s="107">
        <v>0.2</v>
      </c>
      <c r="AC1382" s="107">
        <v>0.2</v>
      </c>
      <c r="AD1382" s="107">
        <v>4.8000000000000016</v>
      </c>
      <c r="AE1382" s="98">
        <v>6.700000000000002</v>
      </c>
    </row>
    <row r="1383" spans="1:31" x14ac:dyDescent="0.35">
      <c r="A1383" s="69"/>
      <c r="B1383" s="105" t="s">
        <v>46</v>
      </c>
      <c r="C1383" s="106">
        <v>0</v>
      </c>
      <c r="D1383" s="106">
        <v>0</v>
      </c>
      <c r="E1383" s="106">
        <v>0</v>
      </c>
      <c r="F1383" s="106">
        <v>0</v>
      </c>
      <c r="G1383" s="106">
        <v>0</v>
      </c>
      <c r="H1383" s="106">
        <v>0.1</v>
      </c>
      <c r="I1383" s="106">
        <v>0.1</v>
      </c>
      <c r="J1383" s="106">
        <v>0.1</v>
      </c>
      <c r="K1383" s="106">
        <v>0.1</v>
      </c>
      <c r="L1383" s="106">
        <v>0.1</v>
      </c>
      <c r="M1383" s="106">
        <v>0.1</v>
      </c>
      <c r="N1383" s="106">
        <v>0.1</v>
      </c>
      <c r="O1383" s="106">
        <v>0.1</v>
      </c>
      <c r="P1383" s="106">
        <v>0.1</v>
      </c>
      <c r="Q1383" s="106">
        <v>0.1</v>
      </c>
      <c r="R1383" s="106">
        <v>0.1</v>
      </c>
      <c r="S1383" s="106">
        <v>0.1</v>
      </c>
      <c r="T1383" s="106">
        <v>0.1</v>
      </c>
      <c r="U1383" s="106">
        <v>0.1</v>
      </c>
      <c r="V1383" s="106">
        <v>0.1</v>
      </c>
      <c r="W1383" s="106">
        <v>0.1</v>
      </c>
      <c r="X1383" s="106">
        <v>0.1</v>
      </c>
      <c r="Y1383" s="106">
        <v>0.1</v>
      </c>
      <c r="Z1383" s="106">
        <v>0.1</v>
      </c>
      <c r="AA1383" s="107">
        <v>7.9166666666666691E-2</v>
      </c>
      <c r="AB1383" s="107">
        <v>0.1</v>
      </c>
      <c r="AC1383" s="107">
        <v>0</v>
      </c>
      <c r="AD1383" s="107">
        <v>1.9000000000000006</v>
      </c>
      <c r="AE1383" s="97"/>
    </row>
    <row r="1384" spans="1:31" x14ac:dyDescent="0.35">
      <c r="A1384" s="68">
        <f t="shared" ref="A1384" si="977">A1382+1</f>
        <v>44519</v>
      </c>
      <c r="B1384" s="105" t="s">
        <v>45</v>
      </c>
      <c r="C1384" s="106">
        <v>0.3</v>
      </c>
      <c r="D1384" s="106">
        <v>0.3</v>
      </c>
      <c r="E1384" s="106">
        <v>0.3</v>
      </c>
      <c r="F1384" s="106">
        <v>0.3</v>
      </c>
      <c r="G1384" s="106">
        <v>0.3</v>
      </c>
      <c r="H1384" s="106">
        <v>0.2</v>
      </c>
      <c r="I1384" s="106">
        <v>0.2</v>
      </c>
      <c r="J1384" s="106">
        <v>0.2</v>
      </c>
      <c r="K1384" s="106">
        <v>0.2</v>
      </c>
      <c r="L1384" s="106">
        <v>0.2</v>
      </c>
      <c r="M1384" s="106">
        <v>0.3</v>
      </c>
      <c r="N1384" s="106">
        <v>0.3</v>
      </c>
      <c r="O1384" s="106">
        <v>0.3</v>
      </c>
      <c r="P1384" s="106">
        <v>0.2</v>
      </c>
      <c r="Q1384" s="106">
        <v>0.2</v>
      </c>
      <c r="R1384" s="106">
        <v>6</v>
      </c>
      <c r="S1384" s="106">
        <v>7.5</v>
      </c>
      <c r="T1384" s="106">
        <v>7.5</v>
      </c>
      <c r="U1384" s="106">
        <v>7.5</v>
      </c>
      <c r="V1384" s="106">
        <v>7.5</v>
      </c>
      <c r="W1384" s="106">
        <v>4.7</v>
      </c>
      <c r="X1384" s="106">
        <v>4.7</v>
      </c>
      <c r="Y1384" s="106">
        <v>4.8</v>
      </c>
      <c r="Z1384" s="106">
        <v>0.3</v>
      </c>
      <c r="AA1384" s="107">
        <v>2.2624999999999997</v>
      </c>
      <c r="AB1384" s="107">
        <v>7.5</v>
      </c>
      <c r="AC1384" s="107">
        <v>0.2</v>
      </c>
      <c r="AD1384" s="107">
        <v>54.3</v>
      </c>
      <c r="AE1384" s="98">
        <v>81.199999999999989</v>
      </c>
    </row>
    <row r="1385" spans="1:31" x14ac:dyDescent="0.35">
      <c r="A1385" s="69"/>
      <c r="B1385" s="105" t="s">
        <v>46</v>
      </c>
      <c r="C1385" s="106">
        <v>0</v>
      </c>
      <c r="D1385" s="106">
        <v>0</v>
      </c>
      <c r="E1385" s="106">
        <v>0</v>
      </c>
      <c r="F1385" s="106">
        <v>0</v>
      </c>
      <c r="G1385" s="106">
        <v>0</v>
      </c>
      <c r="H1385" s="106">
        <v>0.1</v>
      </c>
      <c r="I1385" s="106">
        <v>0.1</v>
      </c>
      <c r="J1385" s="106">
        <v>0.1</v>
      </c>
      <c r="K1385" s="106">
        <v>0.1</v>
      </c>
      <c r="L1385" s="106">
        <v>0.1</v>
      </c>
      <c r="M1385" s="106">
        <v>0.1</v>
      </c>
      <c r="N1385" s="106">
        <v>0.1</v>
      </c>
      <c r="O1385" s="106">
        <v>0.1</v>
      </c>
      <c r="P1385" s="106">
        <v>0.1</v>
      </c>
      <c r="Q1385" s="106">
        <v>0.1</v>
      </c>
      <c r="R1385" s="106">
        <v>4</v>
      </c>
      <c r="S1385" s="106">
        <v>5.3</v>
      </c>
      <c r="T1385" s="106">
        <v>5.4</v>
      </c>
      <c r="U1385" s="106">
        <v>5.6</v>
      </c>
      <c r="V1385" s="106">
        <v>5.6</v>
      </c>
      <c r="W1385" s="106">
        <v>0</v>
      </c>
      <c r="X1385" s="106">
        <v>0</v>
      </c>
      <c r="Y1385" s="106">
        <v>0</v>
      </c>
      <c r="Z1385" s="106">
        <v>0</v>
      </c>
      <c r="AA1385" s="107">
        <v>1.1208333333333333</v>
      </c>
      <c r="AB1385" s="107">
        <v>5.6</v>
      </c>
      <c r="AC1385" s="107">
        <v>0</v>
      </c>
      <c r="AD1385" s="107">
        <v>26.9</v>
      </c>
      <c r="AE1385" s="97"/>
    </row>
    <row r="1386" spans="1:31" x14ac:dyDescent="0.35">
      <c r="A1386" s="68">
        <f t="shared" ref="A1386" si="978">A1384+1</f>
        <v>44520</v>
      </c>
      <c r="B1386" s="105" t="s">
        <v>45</v>
      </c>
      <c r="C1386" s="106">
        <v>0.3</v>
      </c>
      <c r="D1386" s="106">
        <v>0.3</v>
      </c>
      <c r="E1386" s="106">
        <v>0.3</v>
      </c>
      <c r="F1386" s="106">
        <v>5.6</v>
      </c>
      <c r="G1386" s="106">
        <v>5.7</v>
      </c>
      <c r="H1386" s="106">
        <v>5.7</v>
      </c>
      <c r="I1386" s="106">
        <v>5.7</v>
      </c>
      <c r="J1386" s="106">
        <v>5.7</v>
      </c>
      <c r="K1386" s="106">
        <v>5.7</v>
      </c>
      <c r="L1386" s="106">
        <v>0.7</v>
      </c>
      <c r="M1386" s="106">
        <v>6.3</v>
      </c>
      <c r="N1386" s="106">
        <v>6.4</v>
      </c>
      <c r="O1386" s="106">
        <v>6.4</v>
      </c>
      <c r="P1386" s="106">
        <v>0.2</v>
      </c>
      <c r="Q1386" s="106">
        <v>0.2</v>
      </c>
      <c r="R1386" s="106">
        <v>0.2</v>
      </c>
      <c r="S1386" s="106">
        <v>0.2</v>
      </c>
      <c r="T1386" s="106">
        <v>0.2</v>
      </c>
      <c r="U1386" s="106">
        <v>0.2</v>
      </c>
      <c r="V1386" s="106">
        <v>0.2</v>
      </c>
      <c r="W1386" s="106">
        <v>0.2</v>
      </c>
      <c r="X1386" s="106">
        <v>0.7</v>
      </c>
      <c r="Y1386" s="106">
        <v>5.6</v>
      </c>
      <c r="Z1386" s="106">
        <v>6.5</v>
      </c>
      <c r="AA1386" s="107">
        <v>2.8833333333333342</v>
      </c>
      <c r="AB1386" s="107">
        <v>6.5</v>
      </c>
      <c r="AC1386" s="107">
        <v>0.2</v>
      </c>
      <c r="AD1386" s="107">
        <v>69.200000000000017</v>
      </c>
      <c r="AE1386" s="98">
        <v>109.60000000000002</v>
      </c>
    </row>
    <row r="1387" spans="1:31" x14ac:dyDescent="0.35">
      <c r="A1387" s="69"/>
      <c r="B1387" s="105" t="s">
        <v>46</v>
      </c>
      <c r="C1387" s="106">
        <v>0</v>
      </c>
      <c r="D1387" s="106">
        <v>0</v>
      </c>
      <c r="E1387" s="106">
        <v>0</v>
      </c>
      <c r="F1387" s="106">
        <v>3.8</v>
      </c>
      <c r="G1387" s="106">
        <v>3.8</v>
      </c>
      <c r="H1387" s="106">
        <v>3.8</v>
      </c>
      <c r="I1387" s="106">
        <v>3.8</v>
      </c>
      <c r="J1387" s="106">
        <v>3.8</v>
      </c>
      <c r="K1387" s="106">
        <v>3.8</v>
      </c>
      <c r="L1387" s="106">
        <v>0</v>
      </c>
      <c r="M1387" s="106">
        <v>4.3</v>
      </c>
      <c r="N1387" s="106">
        <v>4.4000000000000004</v>
      </c>
      <c r="O1387" s="106">
        <v>4.4000000000000004</v>
      </c>
      <c r="P1387" s="106">
        <v>0</v>
      </c>
      <c r="Q1387" s="106">
        <v>0</v>
      </c>
      <c r="R1387" s="106">
        <v>0</v>
      </c>
      <c r="S1387" s="106">
        <v>0</v>
      </c>
      <c r="T1387" s="106">
        <v>0</v>
      </c>
      <c r="U1387" s="106">
        <v>0</v>
      </c>
      <c r="V1387" s="106">
        <v>0</v>
      </c>
      <c r="W1387" s="106">
        <v>0</v>
      </c>
      <c r="X1387" s="106">
        <v>0</v>
      </c>
      <c r="Y1387" s="106">
        <v>0</v>
      </c>
      <c r="Z1387" s="106">
        <v>4.5</v>
      </c>
      <c r="AA1387" s="107">
        <v>1.6833333333333333</v>
      </c>
      <c r="AB1387" s="107">
        <v>4.5</v>
      </c>
      <c r="AC1387" s="107">
        <v>0</v>
      </c>
      <c r="AD1387" s="107">
        <v>40.4</v>
      </c>
      <c r="AE1387" s="97"/>
    </row>
    <row r="1388" spans="1:31" x14ac:dyDescent="0.35">
      <c r="A1388" s="68">
        <f t="shared" ref="A1388" si="979">A1386+1</f>
        <v>44521</v>
      </c>
      <c r="B1388" s="105" t="s">
        <v>45</v>
      </c>
      <c r="C1388" s="106">
        <v>6.3</v>
      </c>
      <c r="D1388" s="106">
        <v>6.3</v>
      </c>
      <c r="E1388" s="106">
        <v>7.5</v>
      </c>
      <c r="F1388" s="106">
        <v>6.5</v>
      </c>
      <c r="G1388" s="106">
        <v>7.6</v>
      </c>
      <c r="H1388" s="106">
        <v>7.6</v>
      </c>
      <c r="I1388" s="106">
        <v>7.6</v>
      </c>
      <c r="J1388" s="106">
        <v>7.6</v>
      </c>
      <c r="K1388" s="106">
        <v>4.7</v>
      </c>
      <c r="L1388" s="106">
        <v>4.5999999999999996</v>
      </c>
      <c r="M1388" s="106">
        <v>4.7</v>
      </c>
      <c r="N1388" s="106">
        <v>4.5999999999999996</v>
      </c>
      <c r="O1388" s="106">
        <v>4.5999999999999996</v>
      </c>
      <c r="P1388" s="106">
        <v>4.5999999999999996</v>
      </c>
      <c r="Q1388" s="106">
        <v>4.5</v>
      </c>
      <c r="R1388" s="106">
        <v>5.0999999999999996</v>
      </c>
      <c r="S1388" s="106">
        <v>0.3</v>
      </c>
      <c r="T1388" s="106">
        <v>5.0999999999999996</v>
      </c>
      <c r="U1388" s="106">
        <v>6.1</v>
      </c>
      <c r="V1388" s="106">
        <v>6.4</v>
      </c>
      <c r="W1388" s="106">
        <v>6.7</v>
      </c>
      <c r="X1388" s="106">
        <v>7.1</v>
      </c>
      <c r="Y1388" s="106">
        <v>7.8</v>
      </c>
      <c r="Z1388" s="106">
        <v>7.8</v>
      </c>
      <c r="AA1388" s="107">
        <v>5.9041666666666659</v>
      </c>
      <c r="AB1388" s="107">
        <v>7.8</v>
      </c>
      <c r="AC1388" s="107">
        <v>0.3</v>
      </c>
      <c r="AD1388" s="107">
        <v>141.69999999999999</v>
      </c>
      <c r="AE1388" s="98">
        <v>211.6</v>
      </c>
    </row>
    <row r="1389" spans="1:31" x14ac:dyDescent="0.35">
      <c r="A1389" s="69"/>
      <c r="B1389" s="105" t="s">
        <v>46</v>
      </c>
      <c r="C1389" s="106">
        <v>4.3</v>
      </c>
      <c r="D1389" s="106">
        <v>4.3</v>
      </c>
      <c r="E1389" s="106">
        <v>5.3</v>
      </c>
      <c r="F1389" s="106">
        <v>4.4000000000000004</v>
      </c>
      <c r="G1389" s="106">
        <v>5.4</v>
      </c>
      <c r="H1389" s="106">
        <v>5.5</v>
      </c>
      <c r="I1389" s="106">
        <v>5.5</v>
      </c>
      <c r="J1389" s="106">
        <v>5.5</v>
      </c>
      <c r="K1389" s="106">
        <v>0.1</v>
      </c>
      <c r="L1389" s="106">
        <v>0</v>
      </c>
      <c r="M1389" s="106">
        <v>0</v>
      </c>
      <c r="N1389" s="106">
        <v>0</v>
      </c>
      <c r="O1389" s="106">
        <v>0</v>
      </c>
      <c r="P1389" s="106">
        <v>0</v>
      </c>
      <c r="Q1389" s="106">
        <v>0</v>
      </c>
      <c r="R1389" s="106">
        <v>0</v>
      </c>
      <c r="S1389" s="106">
        <v>0</v>
      </c>
      <c r="T1389" s="106">
        <v>0</v>
      </c>
      <c r="U1389" s="106">
        <v>4.2</v>
      </c>
      <c r="V1389" s="106">
        <v>4.4000000000000004</v>
      </c>
      <c r="W1389" s="106">
        <v>4.5999999999999996</v>
      </c>
      <c r="X1389" s="106">
        <v>4.8</v>
      </c>
      <c r="Y1389" s="106">
        <v>5.7</v>
      </c>
      <c r="Z1389" s="106">
        <v>5.9</v>
      </c>
      <c r="AA1389" s="107">
        <v>2.9125000000000001</v>
      </c>
      <c r="AB1389" s="107">
        <v>5.9</v>
      </c>
      <c r="AC1389" s="107">
        <v>0</v>
      </c>
      <c r="AD1389" s="107">
        <v>69.900000000000006</v>
      </c>
      <c r="AE1389" s="97"/>
    </row>
    <row r="1390" spans="1:31" x14ac:dyDescent="0.35">
      <c r="A1390" s="68">
        <f t="shared" ref="A1390" si="980">A1388+1</f>
        <v>44522</v>
      </c>
      <c r="B1390" s="105" t="s">
        <v>45</v>
      </c>
      <c r="C1390" s="106">
        <v>8</v>
      </c>
      <c r="D1390" s="106">
        <v>6</v>
      </c>
      <c r="E1390" s="106">
        <v>5.6</v>
      </c>
      <c r="F1390" s="106">
        <v>7</v>
      </c>
      <c r="G1390" s="106">
        <v>7.2</v>
      </c>
      <c r="H1390" s="106">
        <v>7.4</v>
      </c>
      <c r="I1390" s="106">
        <v>5.8</v>
      </c>
      <c r="J1390" s="106">
        <v>5.3</v>
      </c>
      <c r="K1390" s="106">
        <v>5.3</v>
      </c>
      <c r="L1390" s="106">
        <v>5.3</v>
      </c>
      <c r="M1390" s="106">
        <v>5.3</v>
      </c>
      <c r="N1390" s="106">
        <v>0.9</v>
      </c>
      <c r="O1390" s="106">
        <v>0.2</v>
      </c>
      <c r="P1390" s="106">
        <v>0.2</v>
      </c>
      <c r="Q1390" s="106">
        <v>0.2</v>
      </c>
      <c r="R1390" s="106">
        <v>6.1</v>
      </c>
      <c r="S1390" s="106">
        <v>6.2</v>
      </c>
      <c r="T1390" s="106">
        <v>6.5</v>
      </c>
      <c r="U1390" s="106">
        <v>6.6</v>
      </c>
      <c r="V1390" s="106">
        <v>6.7</v>
      </c>
      <c r="W1390" s="106">
        <v>6.7</v>
      </c>
      <c r="X1390" s="106">
        <v>6.4</v>
      </c>
      <c r="Y1390" s="106">
        <v>6.3</v>
      </c>
      <c r="Z1390" s="106">
        <v>6.3</v>
      </c>
      <c r="AA1390" s="107">
        <v>5.3125</v>
      </c>
      <c r="AB1390" s="107">
        <v>8</v>
      </c>
      <c r="AC1390" s="107">
        <v>0.2</v>
      </c>
      <c r="AD1390" s="107">
        <v>127.5</v>
      </c>
      <c r="AE1390" s="98">
        <v>211.10000000000002</v>
      </c>
    </row>
    <row r="1391" spans="1:31" x14ac:dyDescent="0.35">
      <c r="A1391" s="69"/>
      <c r="B1391" s="105" t="s">
        <v>46</v>
      </c>
      <c r="C1391" s="106">
        <v>5.9</v>
      </c>
      <c r="D1391" s="106">
        <v>4.5</v>
      </c>
      <c r="E1391" s="106">
        <v>3.7</v>
      </c>
      <c r="F1391" s="106">
        <v>5.2</v>
      </c>
      <c r="G1391" s="106">
        <v>5.3</v>
      </c>
      <c r="H1391" s="106">
        <v>5.3</v>
      </c>
      <c r="I1391" s="106">
        <v>0</v>
      </c>
      <c r="J1391" s="106">
        <v>0</v>
      </c>
      <c r="K1391" s="106">
        <v>0</v>
      </c>
      <c r="L1391" s="106">
        <v>0</v>
      </c>
      <c r="M1391" s="106">
        <v>0</v>
      </c>
      <c r="N1391" s="106">
        <v>0</v>
      </c>
      <c r="O1391" s="106">
        <v>0</v>
      </c>
      <c r="P1391" s="106">
        <v>0</v>
      </c>
      <c r="Q1391" s="106">
        <v>0</v>
      </c>
      <c r="R1391" s="106">
        <v>5.7</v>
      </c>
      <c r="S1391" s="106">
        <v>5.6</v>
      </c>
      <c r="T1391" s="106">
        <v>6</v>
      </c>
      <c r="U1391" s="106">
        <v>6.2</v>
      </c>
      <c r="V1391" s="106">
        <v>6.2</v>
      </c>
      <c r="W1391" s="106">
        <v>6.2</v>
      </c>
      <c r="X1391" s="106">
        <v>6</v>
      </c>
      <c r="Y1391" s="106">
        <v>5.9</v>
      </c>
      <c r="Z1391" s="106">
        <v>5.9</v>
      </c>
      <c r="AA1391" s="107">
        <v>3.4833333333333343</v>
      </c>
      <c r="AB1391" s="107">
        <v>6.2</v>
      </c>
      <c r="AC1391" s="107">
        <v>0</v>
      </c>
      <c r="AD1391" s="107">
        <v>83.600000000000023</v>
      </c>
      <c r="AE1391" s="97"/>
    </row>
    <row r="1392" spans="1:31" x14ac:dyDescent="0.35">
      <c r="A1392" s="68">
        <f t="shared" ref="A1392" si="981">A1390+1</f>
        <v>44523</v>
      </c>
      <c r="B1392" s="105" t="s">
        <v>45</v>
      </c>
      <c r="C1392" s="106">
        <v>6.3</v>
      </c>
      <c r="D1392" s="106">
        <v>4.8</v>
      </c>
      <c r="E1392" s="106">
        <v>4.7</v>
      </c>
      <c r="F1392" s="106">
        <v>4.8</v>
      </c>
      <c r="G1392" s="106">
        <v>1.1000000000000001</v>
      </c>
      <c r="H1392" s="106">
        <v>0.9</v>
      </c>
      <c r="I1392" s="106">
        <v>0.9</v>
      </c>
      <c r="J1392" s="106">
        <v>0.9</v>
      </c>
      <c r="K1392" s="106">
        <v>0.9</v>
      </c>
      <c r="L1392" s="106">
        <v>6.2</v>
      </c>
      <c r="M1392" s="106">
        <v>6.5</v>
      </c>
      <c r="N1392" s="106">
        <v>7.4</v>
      </c>
      <c r="O1392" s="106">
        <v>7.4</v>
      </c>
      <c r="P1392" s="106">
        <v>6.3</v>
      </c>
      <c r="Q1392" s="106">
        <v>6.2</v>
      </c>
      <c r="R1392" s="106">
        <v>7</v>
      </c>
      <c r="S1392" s="106">
        <v>7</v>
      </c>
      <c r="T1392" s="106">
        <v>7.5</v>
      </c>
      <c r="U1392" s="106">
        <v>6.9</v>
      </c>
      <c r="V1392" s="106">
        <v>6.9</v>
      </c>
      <c r="W1392" s="106">
        <v>7.2</v>
      </c>
      <c r="X1392" s="106">
        <v>5.3</v>
      </c>
      <c r="Y1392" s="106">
        <v>5.0999999999999996</v>
      </c>
      <c r="Z1392" s="106">
        <v>5</v>
      </c>
      <c r="AA1392" s="107">
        <v>5.1333333333333337</v>
      </c>
      <c r="AB1392" s="107">
        <v>7.5</v>
      </c>
      <c r="AC1392" s="107">
        <v>0.9</v>
      </c>
      <c r="AD1392" s="107">
        <v>123.2</v>
      </c>
      <c r="AE1392" s="98">
        <v>238.60000000000002</v>
      </c>
    </row>
    <row r="1393" spans="1:31" x14ac:dyDescent="0.35">
      <c r="A1393" s="69"/>
      <c r="B1393" s="105" t="s">
        <v>46</v>
      </c>
      <c r="C1393" s="106">
        <v>5.9</v>
      </c>
      <c r="D1393" s="106">
        <v>4.4000000000000004</v>
      </c>
      <c r="E1393" s="106">
        <v>4.3</v>
      </c>
      <c r="F1393" s="106">
        <v>4.4000000000000004</v>
      </c>
      <c r="G1393" s="106">
        <v>4.4000000000000004</v>
      </c>
      <c r="H1393" s="106">
        <v>4</v>
      </c>
      <c r="I1393" s="106">
        <v>4</v>
      </c>
      <c r="J1393" s="106">
        <v>4</v>
      </c>
      <c r="K1393" s="106">
        <v>4.2</v>
      </c>
      <c r="L1393" s="106">
        <v>5.8</v>
      </c>
      <c r="M1393" s="106">
        <v>5.8</v>
      </c>
      <c r="N1393" s="106">
        <v>6.2</v>
      </c>
      <c r="O1393" s="106">
        <v>6.2</v>
      </c>
      <c r="P1393" s="106">
        <v>5.2</v>
      </c>
      <c r="Q1393" s="106">
        <v>5.3</v>
      </c>
      <c r="R1393" s="106">
        <v>5</v>
      </c>
      <c r="S1393" s="106">
        <v>5.2</v>
      </c>
      <c r="T1393" s="106">
        <v>5.4</v>
      </c>
      <c r="U1393" s="106">
        <v>5.2</v>
      </c>
      <c r="V1393" s="106">
        <v>5</v>
      </c>
      <c r="W1393" s="106">
        <v>5.0999999999999996</v>
      </c>
      <c r="X1393" s="106">
        <v>3.6</v>
      </c>
      <c r="Y1393" s="106">
        <v>3.4</v>
      </c>
      <c r="Z1393" s="106">
        <v>3.4</v>
      </c>
      <c r="AA1393" s="107">
        <v>4.8083333333333336</v>
      </c>
      <c r="AB1393" s="107">
        <v>6.2</v>
      </c>
      <c r="AC1393" s="107">
        <v>3.4</v>
      </c>
      <c r="AD1393" s="107">
        <v>115.4</v>
      </c>
      <c r="AE1393" s="97"/>
    </row>
    <row r="1394" spans="1:31" x14ac:dyDescent="0.35">
      <c r="A1394" s="68">
        <f t="shared" ref="A1394" si="982">A1392+1</f>
        <v>44524</v>
      </c>
      <c r="B1394" s="105" t="s">
        <v>45</v>
      </c>
      <c r="C1394" s="106">
        <v>5</v>
      </c>
      <c r="D1394" s="106">
        <v>4.5999999999999996</v>
      </c>
      <c r="E1394" s="106">
        <v>4.5999999999999996</v>
      </c>
      <c r="F1394" s="106">
        <v>4.3</v>
      </c>
      <c r="G1394" s="106">
        <v>4.7</v>
      </c>
      <c r="H1394" s="106">
        <v>5.0999999999999996</v>
      </c>
      <c r="I1394" s="106">
        <v>5</v>
      </c>
      <c r="J1394" s="106">
        <v>6.5</v>
      </c>
      <c r="K1394" s="106">
        <v>6.7</v>
      </c>
      <c r="L1394" s="106">
        <v>6.7</v>
      </c>
      <c r="M1394" s="106">
        <v>7.5</v>
      </c>
      <c r="N1394" s="106">
        <v>8</v>
      </c>
      <c r="O1394" s="106">
        <v>8</v>
      </c>
      <c r="P1394" s="106">
        <v>8.1</v>
      </c>
      <c r="Q1394" s="106">
        <v>7.4</v>
      </c>
      <c r="R1394" s="106">
        <v>7.5</v>
      </c>
      <c r="S1394" s="106">
        <v>7.6</v>
      </c>
      <c r="T1394" s="106">
        <v>7.6</v>
      </c>
      <c r="U1394" s="106">
        <v>6.6</v>
      </c>
      <c r="V1394" s="106">
        <v>6.2</v>
      </c>
      <c r="W1394" s="106">
        <v>1</v>
      </c>
      <c r="X1394" s="106">
        <v>0.7</v>
      </c>
      <c r="Y1394" s="106">
        <v>1</v>
      </c>
      <c r="Z1394" s="106">
        <v>1</v>
      </c>
      <c r="AA1394" s="107">
        <v>5.4749999999999988</v>
      </c>
      <c r="AB1394" s="107">
        <v>8.1</v>
      </c>
      <c r="AC1394" s="107">
        <v>0.7</v>
      </c>
      <c r="AD1394" s="107">
        <v>131.39999999999998</v>
      </c>
      <c r="AE1394" s="98">
        <v>210.99999999999997</v>
      </c>
    </row>
    <row r="1395" spans="1:31" x14ac:dyDescent="0.35">
      <c r="A1395" s="69"/>
      <c r="B1395" s="105" t="s">
        <v>46</v>
      </c>
      <c r="C1395" s="106">
        <v>3.4</v>
      </c>
      <c r="D1395" s="106">
        <v>0</v>
      </c>
      <c r="E1395" s="106">
        <v>0</v>
      </c>
      <c r="F1395" s="106">
        <v>0</v>
      </c>
      <c r="G1395" s="106">
        <v>0</v>
      </c>
      <c r="H1395" s="106">
        <v>0</v>
      </c>
      <c r="I1395" s="106">
        <v>0</v>
      </c>
      <c r="J1395" s="106">
        <v>4.5</v>
      </c>
      <c r="K1395" s="106">
        <v>4.5999999999999996</v>
      </c>
      <c r="L1395" s="106">
        <v>4.7</v>
      </c>
      <c r="M1395" s="106">
        <v>5.4</v>
      </c>
      <c r="N1395" s="106">
        <v>6</v>
      </c>
      <c r="O1395" s="106">
        <v>6</v>
      </c>
      <c r="P1395" s="106">
        <v>6</v>
      </c>
      <c r="Q1395" s="106">
        <v>5.3</v>
      </c>
      <c r="R1395" s="106">
        <v>5.5</v>
      </c>
      <c r="S1395" s="106">
        <v>5.5</v>
      </c>
      <c r="T1395" s="106">
        <v>5.6</v>
      </c>
      <c r="U1395" s="106">
        <v>0</v>
      </c>
      <c r="V1395" s="106">
        <v>0.1</v>
      </c>
      <c r="W1395" s="106">
        <v>0</v>
      </c>
      <c r="X1395" s="106">
        <v>0</v>
      </c>
      <c r="Y1395" s="106">
        <v>8.5</v>
      </c>
      <c r="Z1395" s="106">
        <v>8.5</v>
      </c>
      <c r="AA1395" s="107">
        <v>3.3166666666666664</v>
      </c>
      <c r="AB1395" s="107">
        <v>8.5</v>
      </c>
      <c r="AC1395" s="107">
        <v>0</v>
      </c>
      <c r="AD1395" s="107">
        <v>79.599999999999994</v>
      </c>
      <c r="AE1395" s="97"/>
    </row>
    <row r="1396" spans="1:31" x14ac:dyDescent="0.35">
      <c r="A1396" s="68">
        <f t="shared" ref="A1396" si="983">A1394+1</f>
        <v>44525</v>
      </c>
      <c r="B1396" s="105" t="s">
        <v>45</v>
      </c>
      <c r="C1396" s="106">
        <v>0.9</v>
      </c>
      <c r="D1396" s="106">
        <v>0.3</v>
      </c>
      <c r="E1396" s="106">
        <v>5.4</v>
      </c>
      <c r="F1396" s="106">
        <v>5.5</v>
      </c>
      <c r="G1396" s="106">
        <v>5.3</v>
      </c>
      <c r="H1396" s="106">
        <v>6</v>
      </c>
      <c r="I1396" s="106">
        <v>5.8</v>
      </c>
      <c r="J1396" s="106">
        <v>5.8</v>
      </c>
      <c r="K1396" s="106">
        <v>6.2</v>
      </c>
      <c r="L1396" s="106">
        <v>6.3</v>
      </c>
      <c r="M1396" s="106">
        <v>8.5</v>
      </c>
      <c r="N1396" s="106">
        <v>8.4</v>
      </c>
      <c r="O1396" s="106">
        <v>7.1</v>
      </c>
      <c r="P1396" s="106">
        <v>5.5</v>
      </c>
      <c r="Q1396" s="106">
        <v>5.5</v>
      </c>
      <c r="R1396" s="106">
        <v>1</v>
      </c>
      <c r="S1396" s="106">
        <v>0.9</v>
      </c>
      <c r="T1396" s="106">
        <v>0.9</v>
      </c>
      <c r="U1396" s="106">
        <v>0.9</v>
      </c>
      <c r="V1396" s="106">
        <v>0.9</v>
      </c>
      <c r="W1396" s="106">
        <v>0.9</v>
      </c>
      <c r="X1396" s="106">
        <v>0.9</v>
      </c>
      <c r="Y1396" s="106">
        <v>0.3</v>
      </c>
      <c r="Z1396" s="106">
        <v>0.2</v>
      </c>
      <c r="AA1396" s="107">
        <v>3.7250000000000014</v>
      </c>
      <c r="AB1396" s="107">
        <v>8.5</v>
      </c>
      <c r="AC1396" s="107">
        <v>0.2</v>
      </c>
      <c r="AD1396" s="107">
        <v>89.400000000000034</v>
      </c>
      <c r="AE1396" s="98">
        <v>228.10000000000002</v>
      </c>
    </row>
    <row r="1397" spans="1:31" x14ac:dyDescent="0.35">
      <c r="A1397" s="69"/>
      <c r="B1397" s="105" t="s">
        <v>46</v>
      </c>
      <c r="C1397" s="106">
        <v>5</v>
      </c>
      <c r="D1397" s="106">
        <v>5</v>
      </c>
      <c r="E1397" s="106">
        <v>5.0999999999999996</v>
      </c>
      <c r="F1397" s="106">
        <v>5.0999999999999996</v>
      </c>
      <c r="G1397" s="106">
        <v>5</v>
      </c>
      <c r="H1397" s="106">
        <v>8.9</v>
      </c>
      <c r="I1397" s="106">
        <v>8.5</v>
      </c>
      <c r="J1397" s="106">
        <v>8.5</v>
      </c>
      <c r="K1397" s="106">
        <v>9.1</v>
      </c>
      <c r="L1397" s="106">
        <v>9.3000000000000007</v>
      </c>
      <c r="M1397" s="106">
        <v>13.7</v>
      </c>
      <c r="N1397" s="106">
        <v>13.4</v>
      </c>
      <c r="O1397" s="106">
        <v>6</v>
      </c>
      <c r="P1397" s="106">
        <v>5.0999999999999996</v>
      </c>
      <c r="Q1397" s="106">
        <v>5.0999999999999996</v>
      </c>
      <c r="R1397" s="106">
        <v>3.8</v>
      </c>
      <c r="S1397" s="106">
        <v>3.7</v>
      </c>
      <c r="T1397" s="106">
        <v>3.7</v>
      </c>
      <c r="U1397" s="106">
        <v>3.7</v>
      </c>
      <c r="V1397" s="106">
        <v>3.7</v>
      </c>
      <c r="W1397" s="106">
        <v>3.6</v>
      </c>
      <c r="X1397" s="106">
        <v>3.6</v>
      </c>
      <c r="Y1397" s="106">
        <v>0.1</v>
      </c>
      <c r="Z1397" s="106">
        <v>0</v>
      </c>
      <c r="AA1397" s="107">
        <v>5.7791666666666659</v>
      </c>
      <c r="AB1397" s="107">
        <v>13.7</v>
      </c>
      <c r="AC1397" s="107">
        <v>0</v>
      </c>
      <c r="AD1397" s="107">
        <v>138.69999999999999</v>
      </c>
      <c r="AE1397" s="97"/>
    </row>
    <row r="1398" spans="1:31" x14ac:dyDescent="0.35">
      <c r="A1398" s="68">
        <f t="shared" ref="A1398" si="984">A1396+1</f>
        <v>44526</v>
      </c>
      <c r="B1398" s="105" t="s">
        <v>45</v>
      </c>
      <c r="C1398" s="106">
        <v>5.3</v>
      </c>
      <c r="D1398" s="106">
        <v>6.1</v>
      </c>
      <c r="E1398" s="106">
        <v>7.7</v>
      </c>
      <c r="F1398" s="106">
        <v>8.1</v>
      </c>
      <c r="G1398" s="106">
        <v>9</v>
      </c>
      <c r="H1398" s="106">
        <v>9</v>
      </c>
      <c r="I1398" s="106">
        <v>7.3</v>
      </c>
      <c r="J1398" s="106">
        <v>5.2</v>
      </c>
      <c r="K1398" s="106">
        <v>5.8</v>
      </c>
      <c r="L1398" s="106">
        <v>6</v>
      </c>
      <c r="M1398" s="106">
        <v>6.2</v>
      </c>
      <c r="N1398" s="106">
        <v>6.1</v>
      </c>
      <c r="O1398" s="106">
        <v>5</v>
      </c>
      <c r="P1398" s="106">
        <v>5</v>
      </c>
      <c r="Q1398" s="106">
        <v>5</v>
      </c>
      <c r="R1398" s="106">
        <v>0.3</v>
      </c>
      <c r="S1398" s="106">
        <v>0.3</v>
      </c>
      <c r="T1398" s="106">
        <v>0.3</v>
      </c>
      <c r="U1398" s="106">
        <v>0.3</v>
      </c>
      <c r="V1398" s="106">
        <v>0.3</v>
      </c>
      <c r="W1398" s="106">
        <v>7.1</v>
      </c>
      <c r="X1398" s="106">
        <v>7.8</v>
      </c>
      <c r="Y1398" s="106">
        <v>7.8</v>
      </c>
      <c r="Z1398" s="106">
        <v>7.7</v>
      </c>
      <c r="AA1398" s="107">
        <v>5.362499999999998</v>
      </c>
      <c r="AB1398" s="107">
        <v>9</v>
      </c>
      <c r="AC1398" s="107">
        <v>0.3</v>
      </c>
      <c r="AD1398" s="107">
        <v>128.69999999999996</v>
      </c>
      <c r="AE1398" s="98">
        <v>274.79999999999995</v>
      </c>
    </row>
    <row r="1399" spans="1:31" x14ac:dyDescent="0.35">
      <c r="A1399" s="69"/>
      <c r="B1399" s="105" t="s">
        <v>46</v>
      </c>
      <c r="C1399" s="106">
        <v>4.4000000000000004</v>
      </c>
      <c r="D1399" s="106">
        <v>4.3</v>
      </c>
      <c r="E1399" s="106">
        <v>11.9</v>
      </c>
      <c r="F1399" s="106">
        <v>13.2</v>
      </c>
      <c r="G1399" s="106">
        <v>14.6</v>
      </c>
      <c r="H1399" s="106">
        <v>14.6</v>
      </c>
      <c r="I1399" s="106">
        <v>6.2</v>
      </c>
      <c r="J1399" s="106">
        <v>4.9000000000000004</v>
      </c>
      <c r="K1399" s="106">
        <v>5.6</v>
      </c>
      <c r="L1399" s="106">
        <v>5.8</v>
      </c>
      <c r="M1399" s="106">
        <v>5.9</v>
      </c>
      <c r="N1399" s="106">
        <v>5.9</v>
      </c>
      <c r="O1399" s="106">
        <v>0.1</v>
      </c>
      <c r="P1399" s="106">
        <v>0.1</v>
      </c>
      <c r="Q1399" s="106">
        <v>0</v>
      </c>
      <c r="R1399" s="106">
        <v>0.1</v>
      </c>
      <c r="S1399" s="106">
        <v>0</v>
      </c>
      <c r="T1399" s="106">
        <v>0</v>
      </c>
      <c r="U1399" s="106">
        <v>0</v>
      </c>
      <c r="V1399" s="106">
        <v>0.1</v>
      </c>
      <c r="W1399" s="106">
        <v>11.2</v>
      </c>
      <c r="X1399" s="106">
        <v>12.5</v>
      </c>
      <c r="Y1399" s="106">
        <v>12.4</v>
      </c>
      <c r="Z1399" s="106">
        <v>12.3</v>
      </c>
      <c r="AA1399" s="107">
        <v>6.0874999999999995</v>
      </c>
      <c r="AB1399" s="107">
        <v>14.6</v>
      </c>
      <c r="AC1399" s="107">
        <v>0</v>
      </c>
      <c r="AD1399" s="107">
        <v>146.1</v>
      </c>
      <c r="AE1399" s="97"/>
    </row>
    <row r="1400" spans="1:31" x14ac:dyDescent="0.35">
      <c r="A1400" s="68">
        <f t="shared" ref="A1400" si="985">A1398+1</f>
        <v>44527</v>
      </c>
      <c r="B1400" s="105" t="s">
        <v>45</v>
      </c>
      <c r="C1400" s="106">
        <v>6.8</v>
      </c>
      <c r="D1400" s="106">
        <v>6.5</v>
      </c>
      <c r="E1400" s="106">
        <v>6.2</v>
      </c>
      <c r="F1400" s="106">
        <v>6.5</v>
      </c>
      <c r="G1400" s="106">
        <v>6.2</v>
      </c>
      <c r="H1400" s="106">
        <v>6.4</v>
      </c>
      <c r="I1400" s="106">
        <v>6.4</v>
      </c>
      <c r="J1400" s="106">
        <v>6.4</v>
      </c>
      <c r="K1400" s="106">
        <v>6.4</v>
      </c>
      <c r="L1400" s="106">
        <v>4.7</v>
      </c>
      <c r="M1400" s="106">
        <v>1</v>
      </c>
      <c r="N1400" s="106">
        <v>1</v>
      </c>
      <c r="O1400" s="106">
        <v>1</v>
      </c>
      <c r="P1400" s="106">
        <v>0.9</v>
      </c>
      <c r="Q1400" s="106">
        <v>0.9</v>
      </c>
      <c r="R1400" s="106">
        <v>0.9</v>
      </c>
      <c r="S1400" s="106">
        <v>0.3</v>
      </c>
      <c r="T1400" s="106">
        <v>0.3</v>
      </c>
      <c r="U1400" s="106">
        <v>0.3</v>
      </c>
      <c r="V1400" s="106">
        <v>4.9000000000000004</v>
      </c>
      <c r="W1400" s="106">
        <v>4.7</v>
      </c>
      <c r="X1400" s="106">
        <v>6.8</v>
      </c>
      <c r="Y1400" s="106">
        <v>7.4</v>
      </c>
      <c r="Z1400" s="106">
        <v>8.1</v>
      </c>
      <c r="AA1400" s="107">
        <v>4.2083333333333339</v>
      </c>
      <c r="AB1400" s="107">
        <v>8.1</v>
      </c>
      <c r="AC1400" s="107">
        <v>0.3</v>
      </c>
      <c r="AD1400" s="107">
        <v>101.00000000000001</v>
      </c>
      <c r="AE1400" s="98">
        <v>225.5</v>
      </c>
    </row>
    <row r="1401" spans="1:31" x14ac:dyDescent="0.35">
      <c r="A1401" s="69"/>
      <c r="B1401" s="105" t="s">
        <v>46</v>
      </c>
      <c r="C1401" s="106">
        <v>5.6</v>
      </c>
      <c r="D1401" s="106">
        <v>6.2</v>
      </c>
      <c r="E1401" s="106">
        <v>6</v>
      </c>
      <c r="F1401" s="106">
        <v>6.2</v>
      </c>
      <c r="G1401" s="106">
        <v>5.9</v>
      </c>
      <c r="H1401" s="106">
        <v>6.1</v>
      </c>
      <c r="I1401" s="106">
        <v>6</v>
      </c>
      <c r="J1401" s="106">
        <v>6</v>
      </c>
      <c r="K1401" s="106">
        <v>6.2</v>
      </c>
      <c r="L1401" s="106">
        <v>4.3</v>
      </c>
      <c r="M1401" s="106">
        <v>4.3</v>
      </c>
      <c r="N1401" s="106">
        <v>3.7</v>
      </c>
      <c r="O1401" s="106">
        <v>3.6</v>
      </c>
      <c r="P1401" s="106">
        <v>3.6</v>
      </c>
      <c r="Q1401" s="106">
        <v>3.7</v>
      </c>
      <c r="R1401" s="106">
        <v>3.4</v>
      </c>
      <c r="S1401" s="106">
        <v>0.1</v>
      </c>
      <c r="T1401" s="106">
        <v>0.1</v>
      </c>
      <c r="U1401" s="106">
        <v>0.1</v>
      </c>
      <c r="V1401" s="106">
        <v>4.5999999999999996</v>
      </c>
      <c r="W1401" s="106">
        <v>4.4000000000000004</v>
      </c>
      <c r="X1401" s="106">
        <v>10.3</v>
      </c>
      <c r="Y1401" s="106">
        <v>11.5</v>
      </c>
      <c r="Z1401" s="106">
        <v>12.6</v>
      </c>
      <c r="AA1401" s="107">
        <v>5.1874999999999991</v>
      </c>
      <c r="AB1401" s="107">
        <v>12.6</v>
      </c>
      <c r="AC1401" s="107">
        <v>0.1</v>
      </c>
      <c r="AD1401" s="107">
        <v>124.49999999999997</v>
      </c>
      <c r="AE1401" s="97"/>
    </row>
    <row r="1402" spans="1:31" x14ac:dyDescent="0.35">
      <c r="A1402" s="68">
        <f t="shared" ref="A1402" si="986">A1400+1</f>
        <v>44528</v>
      </c>
      <c r="B1402" s="105" t="s">
        <v>45</v>
      </c>
      <c r="C1402" s="106">
        <v>8.3000000000000007</v>
      </c>
      <c r="D1402" s="106">
        <v>8.1999999999999993</v>
      </c>
      <c r="E1402" s="106">
        <v>7.4</v>
      </c>
      <c r="F1402" s="106">
        <v>6.4</v>
      </c>
      <c r="G1402" s="106">
        <v>6.4</v>
      </c>
      <c r="H1402" s="106">
        <v>6.5</v>
      </c>
      <c r="I1402" s="106">
        <v>1</v>
      </c>
      <c r="J1402" s="106">
        <v>1</v>
      </c>
      <c r="K1402" s="106">
        <v>1</v>
      </c>
      <c r="L1402" s="106">
        <v>1</v>
      </c>
      <c r="M1402" s="106">
        <v>1</v>
      </c>
      <c r="N1402" s="106">
        <v>1.1000000000000001</v>
      </c>
      <c r="O1402" s="106">
        <v>1</v>
      </c>
      <c r="P1402" s="106">
        <v>0.3</v>
      </c>
      <c r="Q1402" s="106">
        <v>0.3</v>
      </c>
      <c r="R1402" s="106">
        <v>5.9</v>
      </c>
      <c r="S1402" s="106">
        <v>6.1</v>
      </c>
      <c r="T1402" s="106">
        <v>6.2</v>
      </c>
      <c r="U1402" s="106">
        <v>6.2</v>
      </c>
      <c r="V1402" s="106">
        <v>6.9</v>
      </c>
      <c r="W1402" s="106">
        <v>6.4</v>
      </c>
      <c r="X1402" s="106">
        <v>6.2</v>
      </c>
      <c r="Y1402" s="106">
        <v>6.2</v>
      </c>
      <c r="Z1402" s="106">
        <v>6.4</v>
      </c>
      <c r="AA1402" s="107">
        <v>4.4750000000000005</v>
      </c>
      <c r="AB1402" s="107">
        <v>8.3000000000000007</v>
      </c>
      <c r="AC1402" s="107">
        <v>0.3</v>
      </c>
      <c r="AD1402" s="107">
        <v>107.40000000000002</v>
      </c>
      <c r="AE1402" s="98">
        <v>259.60000000000008</v>
      </c>
    </row>
    <row r="1403" spans="1:31" x14ac:dyDescent="0.35">
      <c r="A1403" s="69"/>
      <c r="B1403" s="105" t="s">
        <v>46</v>
      </c>
      <c r="C1403" s="106">
        <v>13.2</v>
      </c>
      <c r="D1403" s="106">
        <v>13.4</v>
      </c>
      <c r="E1403" s="106">
        <v>11.3</v>
      </c>
      <c r="F1403" s="106">
        <v>6.2</v>
      </c>
      <c r="G1403" s="106">
        <v>6.2</v>
      </c>
      <c r="H1403" s="106">
        <v>6.2</v>
      </c>
      <c r="I1403" s="106">
        <v>4.7</v>
      </c>
      <c r="J1403" s="106">
        <v>4.0999999999999996</v>
      </c>
      <c r="K1403" s="106">
        <v>3.9</v>
      </c>
      <c r="L1403" s="106">
        <v>3.9</v>
      </c>
      <c r="M1403" s="106">
        <v>3.9</v>
      </c>
      <c r="N1403" s="106">
        <v>3.9</v>
      </c>
      <c r="O1403" s="106">
        <v>3.9</v>
      </c>
      <c r="P1403" s="106">
        <v>0</v>
      </c>
      <c r="Q1403" s="106">
        <v>0.6</v>
      </c>
      <c r="R1403" s="106">
        <v>5.5</v>
      </c>
      <c r="S1403" s="106">
        <v>9</v>
      </c>
      <c r="T1403" s="106">
        <v>9</v>
      </c>
      <c r="U1403" s="106">
        <v>9</v>
      </c>
      <c r="V1403" s="106">
        <v>10.5</v>
      </c>
      <c r="W1403" s="106">
        <v>6</v>
      </c>
      <c r="X1403" s="106">
        <v>5.9</v>
      </c>
      <c r="Y1403" s="106">
        <v>5.9</v>
      </c>
      <c r="Z1403" s="106">
        <v>6</v>
      </c>
      <c r="AA1403" s="107">
        <v>6.3416666666666686</v>
      </c>
      <c r="AB1403" s="107">
        <v>13.4</v>
      </c>
      <c r="AC1403" s="107">
        <v>0</v>
      </c>
      <c r="AD1403" s="107">
        <v>152.20000000000005</v>
      </c>
      <c r="AE1403" s="97"/>
    </row>
    <row r="1404" spans="1:31" x14ac:dyDescent="0.35">
      <c r="A1404" s="68">
        <f t="shared" ref="A1404" si="987">A1402+1</f>
        <v>44529</v>
      </c>
      <c r="B1404" s="105" t="s">
        <v>45</v>
      </c>
      <c r="C1404" s="106">
        <v>6.4</v>
      </c>
      <c r="D1404" s="106">
        <v>1</v>
      </c>
      <c r="E1404" s="106">
        <v>0.9</v>
      </c>
      <c r="F1404" s="106">
        <v>1</v>
      </c>
      <c r="G1404" s="106">
        <v>0.9</v>
      </c>
      <c r="H1404" s="106">
        <v>0.9</v>
      </c>
      <c r="I1404" s="106">
        <v>0.9</v>
      </c>
      <c r="J1404" s="106">
        <v>0.9</v>
      </c>
      <c r="K1404" s="106">
        <v>0.9</v>
      </c>
      <c r="L1404" s="106">
        <v>1</v>
      </c>
      <c r="M1404" s="106">
        <v>0.8</v>
      </c>
      <c r="N1404" s="106">
        <v>5.8</v>
      </c>
      <c r="O1404" s="106">
        <v>6.5</v>
      </c>
      <c r="P1404" s="106">
        <v>6.1</v>
      </c>
      <c r="Q1404" s="106">
        <v>7</v>
      </c>
      <c r="R1404" s="106">
        <v>6.6</v>
      </c>
      <c r="S1404" s="106">
        <v>6.6</v>
      </c>
      <c r="T1404" s="106">
        <v>6.1</v>
      </c>
      <c r="U1404" s="106">
        <v>6.1</v>
      </c>
      <c r="V1404" s="106">
        <v>6.5</v>
      </c>
      <c r="W1404" s="106">
        <v>6.2</v>
      </c>
      <c r="X1404" s="106">
        <v>0.9</v>
      </c>
      <c r="Y1404" s="106">
        <v>1</v>
      </c>
      <c r="Z1404" s="106">
        <v>1</v>
      </c>
      <c r="AA1404" s="107">
        <v>3.4166666666666674</v>
      </c>
      <c r="AB1404" s="107">
        <v>7</v>
      </c>
      <c r="AC1404" s="107">
        <v>0.8</v>
      </c>
      <c r="AD1404" s="107">
        <v>82.000000000000014</v>
      </c>
      <c r="AE1404" s="98">
        <v>219.5</v>
      </c>
    </row>
    <row r="1405" spans="1:31" x14ac:dyDescent="0.35">
      <c r="A1405" s="69"/>
      <c r="B1405" s="105" t="s">
        <v>46</v>
      </c>
      <c r="C1405" s="106">
        <v>6</v>
      </c>
      <c r="D1405" s="106">
        <v>3.9</v>
      </c>
      <c r="E1405" s="106">
        <v>3.4</v>
      </c>
      <c r="F1405" s="106">
        <v>3.4</v>
      </c>
      <c r="G1405" s="106">
        <v>3.4</v>
      </c>
      <c r="H1405" s="106">
        <v>3.4</v>
      </c>
      <c r="I1405" s="106">
        <v>3.4</v>
      </c>
      <c r="J1405" s="106">
        <v>3.4</v>
      </c>
      <c r="K1405" s="106">
        <v>3.4</v>
      </c>
      <c r="L1405" s="106">
        <v>3.4</v>
      </c>
      <c r="M1405" s="106">
        <v>0.2</v>
      </c>
      <c r="N1405" s="106">
        <v>8.4</v>
      </c>
      <c r="O1405" s="106">
        <v>9.9</v>
      </c>
      <c r="P1405" s="106">
        <v>9</v>
      </c>
      <c r="Q1405" s="106">
        <v>10.5</v>
      </c>
      <c r="R1405" s="106">
        <v>10</v>
      </c>
      <c r="S1405" s="106">
        <v>10</v>
      </c>
      <c r="T1405" s="106">
        <v>9.1</v>
      </c>
      <c r="U1405" s="106">
        <v>9.1</v>
      </c>
      <c r="V1405" s="106">
        <v>6.2</v>
      </c>
      <c r="W1405" s="106">
        <v>6.1</v>
      </c>
      <c r="X1405" s="106">
        <v>3.9</v>
      </c>
      <c r="Y1405" s="106">
        <v>4</v>
      </c>
      <c r="Z1405" s="106">
        <v>4</v>
      </c>
      <c r="AA1405" s="107">
        <v>5.7291666666666652</v>
      </c>
      <c r="AB1405" s="107">
        <v>10.5</v>
      </c>
      <c r="AC1405" s="107">
        <v>0.2</v>
      </c>
      <c r="AD1405" s="107">
        <v>137.49999999999997</v>
      </c>
      <c r="AE1405" s="97"/>
    </row>
    <row r="1406" spans="1:31" x14ac:dyDescent="0.35">
      <c r="A1406" s="68">
        <f t="shared" ref="A1406" si="988">A1404+1</f>
        <v>44530</v>
      </c>
      <c r="B1406" s="105" t="s">
        <v>45</v>
      </c>
      <c r="C1406" s="106">
        <v>0.3</v>
      </c>
      <c r="D1406" s="106">
        <v>0.3</v>
      </c>
      <c r="E1406" s="106">
        <v>0.3</v>
      </c>
      <c r="F1406" s="106">
        <v>0.3</v>
      </c>
      <c r="G1406" s="106">
        <v>0.3</v>
      </c>
      <c r="H1406" s="106">
        <v>5.4</v>
      </c>
      <c r="I1406" s="106">
        <v>5.8</v>
      </c>
      <c r="J1406" s="106">
        <v>5.8</v>
      </c>
      <c r="K1406" s="106">
        <v>6.6</v>
      </c>
      <c r="L1406" s="106">
        <v>7.5</v>
      </c>
      <c r="M1406" s="106">
        <v>7.3</v>
      </c>
      <c r="N1406" s="106">
        <v>7</v>
      </c>
      <c r="O1406" s="106">
        <v>6.6</v>
      </c>
      <c r="P1406" s="106">
        <v>6.7</v>
      </c>
      <c r="Q1406" s="106">
        <v>6.6</v>
      </c>
      <c r="R1406" s="106">
        <v>4.2</v>
      </c>
      <c r="S1406" s="106">
        <v>1</v>
      </c>
      <c r="T1406" s="106">
        <v>1</v>
      </c>
      <c r="U1406" s="106">
        <v>0.9</v>
      </c>
      <c r="V1406" s="106">
        <v>0.9</v>
      </c>
      <c r="W1406" s="106">
        <v>0.9</v>
      </c>
      <c r="X1406" s="106">
        <v>0.3</v>
      </c>
      <c r="Y1406" s="106">
        <v>0.2</v>
      </c>
      <c r="Z1406" s="106">
        <v>0.2</v>
      </c>
      <c r="AA1406" s="107">
        <v>3.183333333333334</v>
      </c>
      <c r="AB1406" s="107">
        <v>7.5</v>
      </c>
      <c r="AC1406" s="107">
        <v>0.2</v>
      </c>
      <c r="AD1406" s="107">
        <v>76.40000000000002</v>
      </c>
      <c r="AE1406" s="98">
        <v>184.20000000000005</v>
      </c>
    </row>
    <row r="1407" spans="1:31" x14ac:dyDescent="0.35">
      <c r="A1407" s="69"/>
      <c r="B1407" s="105" t="s">
        <v>46</v>
      </c>
      <c r="C1407" s="106">
        <v>0.1</v>
      </c>
      <c r="D1407" s="106">
        <v>0.1</v>
      </c>
      <c r="E1407" s="106">
        <v>0.1</v>
      </c>
      <c r="F1407" s="106">
        <v>0.1</v>
      </c>
      <c r="G1407" s="106">
        <v>0.1</v>
      </c>
      <c r="H1407" s="106">
        <v>5.0999999999999996</v>
      </c>
      <c r="I1407" s="106">
        <v>5.6</v>
      </c>
      <c r="J1407" s="106">
        <v>5.6</v>
      </c>
      <c r="K1407" s="106">
        <v>5.6</v>
      </c>
      <c r="L1407" s="106">
        <v>11.6</v>
      </c>
      <c r="M1407" s="106">
        <v>11.3</v>
      </c>
      <c r="N1407" s="106">
        <v>10.8</v>
      </c>
      <c r="O1407" s="106">
        <v>10</v>
      </c>
      <c r="P1407" s="106">
        <v>10.199999999999999</v>
      </c>
      <c r="Q1407" s="106">
        <v>10.199999999999999</v>
      </c>
      <c r="R1407" s="106">
        <v>4</v>
      </c>
      <c r="S1407" s="106">
        <v>3.4</v>
      </c>
      <c r="T1407" s="106">
        <v>3.4</v>
      </c>
      <c r="U1407" s="106">
        <v>3.4</v>
      </c>
      <c r="V1407" s="106">
        <v>3.4</v>
      </c>
      <c r="W1407" s="106">
        <v>3.4</v>
      </c>
      <c r="X1407" s="106">
        <v>0.1</v>
      </c>
      <c r="Y1407" s="106">
        <v>0.1</v>
      </c>
      <c r="Z1407" s="106">
        <v>0.1</v>
      </c>
      <c r="AA1407" s="107">
        <v>4.4916666666666671</v>
      </c>
      <c r="AB1407" s="107">
        <v>11.6</v>
      </c>
      <c r="AC1407" s="107">
        <v>0.1</v>
      </c>
      <c r="AD1407" s="107">
        <v>107.80000000000001</v>
      </c>
      <c r="AE1407" s="97"/>
    </row>
    <row r="1408" spans="1:31" x14ac:dyDescent="0.35">
      <c r="A1408" s="68">
        <f t="shared" ref="A1408" si="989">A1406+1</f>
        <v>44531</v>
      </c>
      <c r="B1408" s="89" t="s">
        <v>45</v>
      </c>
      <c r="C1408" s="90">
        <v>0.2</v>
      </c>
      <c r="D1408" s="90">
        <v>4.5</v>
      </c>
      <c r="E1408" s="90">
        <v>6</v>
      </c>
      <c r="F1408" s="90">
        <v>6.9</v>
      </c>
      <c r="G1408" s="90">
        <v>7.4</v>
      </c>
      <c r="H1408" s="90">
        <v>7.8</v>
      </c>
      <c r="I1408" s="90">
        <v>7.6</v>
      </c>
      <c r="J1408" s="90">
        <v>7.6</v>
      </c>
      <c r="K1408" s="90">
        <v>6.8</v>
      </c>
      <c r="L1408" s="90">
        <v>6.8</v>
      </c>
      <c r="M1408" s="90">
        <v>6</v>
      </c>
      <c r="N1408" s="90">
        <v>6</v>
      </c>
      <c r="O1408" s="90">
        <v>5.4</v>
      </c>
      <c r="P1408" s="90">
        <v>5.3</v>
      </c>
      <c r="Q1408" s="90">
        <v>0.2</v>
      </c>
      <c r="R1408" s="90">
        <v>0.2</v>
      </c>
      <c r="S1408" s="90">
        <v>0.2</v>
      </c>
      <c r="T1408" s="90">
        <v>0.3</v>
      </c>
      <c r="U1408" s="90">
        <v>0.3</v>
      </c>
      <c r="V1408" s="90">
        <v>6.2</v>
      </c>
      <c r="W1408" s="90">
        <v>6.4</v>
      </c>
      <c r="X1408" s="90">
        <v>6.7</v>
      </c>
      <c r="Y1408" s="90">
        <v>7.1</v>
      </c>
      <c r="Z1408" s="90">
        <v>6.8</v>
      </c>
      <c r="AA1408" s="26">
        <f>IF(SUM(C1408:Z1408)=0," ",AVERAGE(C1408:Z1408))</f>
        <v>4.9458333333333337</v>
      </c>
      <c r="AB1408" s="26">
        <f>IF(AA1408=0," ",MAX(C1408:Z1408))</f>
        <v>7.8</v>
      </c>
      <c r="AC1408" s="26">
        <f>IF(AA1408=0," ",MIN(C1408:Z1408))</f>
        <v>0.2</v>
      </c>
      <c r="AD1408" s="26">
        <f>IF(AA1408=0," ",SUM(C1408:Z1408))</f>
        <v>118.7</v>
      </c>
      <c r="AE1408" s="61">
        <f>IF(SUM(AD1408:AD1409)=0," ",SUM(AD1408:AD1409))</f>
        <v>258</v>
      </c>
    </row>
    <row r="1409" spans="1:31" x14ac:dyDescent="0.35">
      <c r="A1409" s="69"/>
      <c r="B1409" s="89" t="s">
        <v>46</v>
      </c>
      <c r="C1409" s="90">
        <v>4.3</v>
      </c>
      <c r="D1409" s="90">
        <v>4.0999999999999996</v>
      </c>
      <c r="E1409" s="90">
        <v>5</v>
      </c>
      <c r="F1409" s="90">
        <v>10.6</v>
      </c>
      <c r="G1409" s="90">
        <v>11.4</v>
      </c>
      <c r="H1409" s="90">
        <v>12.4</v>
      </c>
      <c r="I1409" s="90">
        <v>12.1</v>
      </c>
      <c r="J1409" s="90">
        <v>11.9</v>
      </c>
      <c r="K1409" s="90">
        <v>10.6</v>
      </c>
      <c r="L1409" s="90">
        <v>10.4</v>
      </c>
      <c r="M1409" s="90">
        <v>8.8000000000000007</v>
      </c>
      <c r="N1409" s="90">
        <v>8.9</v>
      </c>
      <c r="O1409" s="90">
        <v>0.1</v>
      </c>
      <c r="P1409" s="90">
        <v>0</v>
      </c>
      <c r="Q1409" s="90">
        <v>0.1</v>
      </c>
      <c r="R1409" s="90">
        <v>0</v>
      </c>
      <c r="S1409" s="90">
        <v>0</v>
      </c>
      <c r="T1409" s="90">
        <v>0.1</v>
      </c>
      <c r="U1409" s="90">
        <v>0.1</v>
      </c>
      <c r="V1409" s="90">
        <v>4.2</v>
      </c>
      <c r="W1409" s="90">
        <v>4.2</v>
      </c>
      <c r="X1409" s="90">
        <v>4.7</v>
      </c>
      <c r="Y1409" s="90">
        <v>5</v>
      </c>
      <c r="Z1409" s="90">
        <v>10.3</v>
      </c>
      <c r="AA1409" s="26">
        <f>IF(SUM(C1409:Z1409)=0," ",AVERAGE(C1409:Z1409))</f>
        <v>5.8041666666666671</v>
      </c>
      <c r="AB1409" s="26">
        <f>IF(AA1409=0," ",MAX(C1409:Z1409))</f>
        <v>12.4</v>
      </c>
      <c r="AC1409" s="26">
        <f>IF(AA1409=0," ",MIN(C1409:Z1409))</f>
        <v>0</v>
      </c>
      <c r="AD1409" s="26">
        <f>IF(AA1409=0," ",SUM(C1409:Z1409))</f>
        <v>139.30000000000001</v>
      </c>
      <c r="AE1409" s="62"/>
    </row>
    <row r="1410" spans="1:31" x14ac:dyDescent="0.35">
      <c r="A1410" s="68">
        <f t="shared" ref="A1410" si="990">A1408+1</f>
        <v>44532</v>
      </c>
      <c r="B1410" s="89" t="s">
        <v>45</v>
      </c>
      <c r="C1410" s="90">
        <v>7.2</v>
      </c>
      <c r="D1410" s="90">
        <v>6.3</v>
      </c>
      <c r="E1410" s="90">
        <v>6.4</v>
      </c>
      <c r="F1410" s="90">
        <v>6</v>
      </c>
      <c r="G1410" s="90">
        <v>6</v>
      </c>
      <c r="H1410" s="90">
        <v>5.0999999999999996</v>
      </c>
      <c r="I1410" s="90">
        <v>4.5</v>
      </c>
      <c r="J1410" s="90">
        <v>4.3</v>
      </c>
      <c r="K1410" s="90">
        <v>4.3</v>
      </c>
      <c r="L1410" s="90">
        <v>4.3</v>
      </c>
      <c r="M1410" s="90">
        <v>4.4000000000000004</v>
      </c>
      <c r="N1410" s="90">
        <v>4.3</v>
      </c>
      <c r="O1410" s="90">
        <v>4.3</v>
      </c>
      <c r="P1410" s="90">
        <v>6.7</v>
      </c>
      <c r="Q1410" s="90">
        <v>6.8</v>
      </c>
      <c r="R1410" s="90">
        <v>6.7</v>
      </c>
      <c r="S1410" s="90">
        <v>7.7</v>
      </c>
      <c r="T1410" s="90">
        <v>7.8</v>
      </c>
      <c r="U1410" s="90">
        <v>8.8000000000000007</v>
      </c>
      <c r="V1410" s="90">
        <v>7.9</v>
      </c>
      <c r="W1410" s="90">
        <v>8.6</v>
      </c>
      <c r="X1410" s="90">
        <v>8</v>
      </c>
      <c r="Y1410" s="90">
        <v>6.7</v>
      </c>
      <c r="Z1410" s="90">
        <v>6.8</v>
      </c>
      <c r="AA1410" s="26">
        <f>IF(SUM(C1410:Z1410)=0," ",AVERAGE(C1410:Z1410))</f>
        <v>6.2458333333333336</v>
      </c>
      <c r="AB1410" s="26">
        <f>IF(AA1410=" "," ",MAX(C1410:Z1410))</f>
        <v>8.8000000000000007</v>
      </c>
      <c r="AC1410" s="26">
        <f>IF(AA1410=" "," ",MIN(C1410:Z1410))</f>
        <v>4.3</v>
      </c>
      <c r="AD1410" s="26">
        <f>IF(AA1410=" "," ",SUM(C1410:Z1410))</f>
        <v>149.9</v>
      </c>
      <c r="AE1410" s="61">
        <f>IF(SUM(AD1410:AD1411)=0," ",SUM(AD1410:AD1411))</f>
        <v>295.70000000000005</v>
      </c>
    </row>
    <row r="1411" spans="1:31" x14ac:dyDescent="0.35">
      <c r="A1411" s="69"/>
      <c r="B1411" s="89" t="s">
        <v>46</v>
      </c>
      <c r="C1411" s="90">
        <v>11</v>
      </c>
      <c r="D1411" s="90">
        <v>9.6</v>
      </c>
      <c r="E1411" s="90">
        <v>9.6</v>
      </c>
      <c r="F1411" s="90">
        <v>8.8000000000000007</v>
      </c>
      <c r="G1411" s="90">
        <v>5.0999999999999996</v>
      </c>
      <c r="H1411" s="90">
        <v>0</v>
      </c>
      <c r="I1411" s="90">
        <v>0</v>
      </c>
      <c r="J1411" s="90">
        <v>0</v>
      </c>
      <c r="K1411" s="90">
        <v>0</v>
      </c>
      <c r="L1411" s="90">
        <v>0</v>
      </c>
      <c r="M1411" s="90">
        <v>0</v>
      </c>
      <c r="N1411" s="90">
        <v>0</v>
      </c>
      <c r="O1411" s="90">
        <v>0</v>
      </c>
      <c r="P1411" s="90">
        <v>0.1</v>
      </c>
      <c r="Q1411" s="90">
        <v>0.1</v>
      </c>
      <c r="R1411" s="90">
        <v>0.1</v>
      </c>
      <c r="S1411" s="90">
        <v>14.6</v>
      </c>
      <c r="T1411" s="90">
        <v>14.5</v>
      </c>
      <c r="U1411" s="90">
        <v>15.3</v>
      </c>
      <c r="V1411" s="90">
        <v>12.7</v>
      </c>
      <c r="W1411" s="90">
        <v>7.5</v>
      </c>
      <c r="X1411" s="90">
        <v>14</v>
      </c>
      <c r="Y1411" s="90">
        <v>11.3</v>
      </c>
      <c r="Z1411" s="90">
        <v>11.5</v>
      </c>
      <c r="AA1411" s="26">
        <f t="shared" ref="AA1411:AA1469" si="991">IF(SUM(C1411:Z1411)=0," ",AVERAGE(C1411:Z1411))</f>
        <v>6.0750000000000002</v>
      </c>
      <c r="AB1411" s="26">
        <f>IF(AA1411=" "," ",MAX(C1411:Z1411))</f>
        <v>15.3</v>
      </c>
      <c r="AC1411" s="26">
        <f>IF(AA1411=" "," ",MIN(C1411:Z1411))</f>
        <v>0</v>
      </c>
      <c r="AD1411" s="26">
        <f>IF(AA1411=" "," ",SUM(C1411:Z1411))</f>
        <v>145.80000000000001</v>
      </c>
      <c r="AE1411" s="62"/>
    </row>
    <row r="1412" spans="1:31" x14ac:dyDescent="0.35">
      <c r="A1412" s="68">
        <f t="shared" ref="A1412" si="992">A1410+1</f>
        <v>44533</v>
      </c>
      <c r="B1412" s="89" t="s">
        <v>45</v>
      </c>
      <c r="C1412" s="90">
        <v>6.8</v>
      </c>
      <c r="D1412" s="90">
        <v>5.3</v>
      </c>
      <c r="E1412" s="90">
        <v>5.3</v>
      </c>
      <c r="F1412" s="90">
        <v>5.3</v>
      </c>
      <c r="G1412" s="90">
        <v>5.3</v>
      </c>
      <c r="H1412" s="90">
        <v>5.3</v>
      </c>
      <c r="I1412" s="90">
        <v>5.3</v>
      </c>
      <c r="J1412" s="90">
        <v>5.3</v>
      </c>
      <c r="K1412" s="90">
        <v>5.3</v>
      </c>
      <c r="L1412" s="90">
        <v>5.4</v>
      </c>
      <c r="M1412" s="90">
        <v>8</v>
      </c>
      <c r="N1412" s="90">
        <v>8</v>
      </c>
      <c r="O1412" s="90">
        <v>8</v>
      </c>
      <c r="P1412" s="90">
        <v>8</v>
      </c>
      <c r="Q1412" s="90">
        <v>7.6</v>
      </c>
      <c r="R1412" s="90">
        <v>8.1999999999999993</v>
      </c>
      <c r="S1412" s="90">
        <v>8.3000000000000007</v>
      </c>
      <c r="T1412" s="90">
        <v>8.4</v>
      </c>
      <c r="U1412" s="90">
        <v>5.0999999999999996</v>
      </c>
      <c r="V1412" s="90">
        <v>4.5999999999999996</v>
      </c>
      <c r="W1412" s="90">
        <v>4.5</v>
      </c>
      <c r="X1412" s="90">
        <v>4.5999999999999996</v>
      </c>
      <c r="Y1412" s="90">
        <v>4.5</v>
      </c>
      <c r="Z1412" s="90">
        <v>4.5</v>
      </c>
      <c r="AA1412" s="26">
        <f t="shared" si="991"/>
        <v>6.1208333333333327</v>
      </c>
      <c r="AB1412" s="26">
        <f t="shared" ref="AB1412:AB1469" si="993">IF(AA1412=" "," ",MAX(C1412:Z1412))</f>
        <v>8.4</v>
      </c>
      <c r="AC1412" s="26">
        <f t="shared" ref="AC1412:AC1469" si="994">IF(AA1412=" "," ",MIN(C1412:Z1412))</f>
        <v>4.5</v>
      </c>
      <c r="AD1412" s="26">
        <f t="shared" ref="AD1412:AD1469" si="995">IF(AA1412=" "," ",SUM(C1412:Z1412))</f>
        <v>146.89999999999998</v>
      </c>
      <c r="AE1412" s="61">
        <f>IF(SUM(AD1412:AD1413)=0," ",SUM(AD1412:AD1413))</f>
        <v>224.39999999999992</v>
      </c>
    </row>
    <row r="1413" spans="1:31" x14ac:dyDescent="0.35">
      <c r="A1413" s="69"/>
      <c r="B1413" s="89" t="s">
        <v>46</v>
      </c>
      <c r="C1413" s="90">
        <v>6.4</v>
      </c>
      <c r="D1413" s="90">
        <v>0.1</v>
      </c>
      <c r="E1413" s="90">
        <v>0.1</v>
      </c>
      <c r="F1413" s="90">
        <v>0.1</v>
      </c>
      <c r="G1413" s="90">
        <v>0.1</v>
      </c>
      <c r="H1413" s="90">
        <v>0.1</v>
      </c>
      <c r="I1413" s="90">
        <v>0</v>
      </c>
      <c r="J1413" s="90">
        <v>0</v>
      </c>
      <c r="K1413" s="90">
        <v>0.1</v>
      </c>
      <c r="L1413" s="90">
        <v>7.1</v>
      </c>
      <c r="M1413" s="90">
        <v>7.7</v>
      </c>
      <c r="N1413" s="90">
        <v>7.8</v>
      </c>
      <c r="O1413" s="90">
        <v>7.8</v>
      </c>
      <c r="P1413" s="90">
        <v>7.7</v>
      </c>
      <c r="Q1413" s="90">
        <v>12.2</v>
      </c>
      <c r="R1413" s="90">
        <v>6.5</v>
      </c>
      <c r="S1413" s="90">
        <v>6.5</v>
      </c>
      <c r="T1413" s="90">
        <v>6.6</v>
      </c>
      <c r="U1413" s="90">
        <v>0.1</v>
      </c>
      <c r="V1413" s="90">
        <v>0.1</v>
      </c>
      <c r="W1413" s="90">
        <v>0.1</v>
      </c>
      <c r="X1413" s="90">
        <v>0.1</v>
      </c>
      <c r="Y1413" s="90">
        <v>0.1</v>
      </c>
      <c r="Z1413" s="90">
        <v>0.1</v>
      </c>
      <c r="AA1413" s="26">
        <f t="shared" si="991"/>
        <v>3.2291666666666647</v>
      </c>
      <c r="AB1413" s="26">
        <f t="shared" si="993"/>
        <v>12.2</v>
      </c>
      <c r="AC1413" s="26">
        <f t="shared" si="994"/>
        <v>0</v>
      </c>
      <c r="AD1413" s="26">
        <f t="shared" si="995"/>
        <v>77.499999999999957</v>
      </c>
      <c r="AE1413" s="62"/>
    </row>
    <row r="1414" spans="1:31" x14ac:dyDescent="0.35">
      <c r="A1414" s="68">
        <f t="shared" ref="A1414" si="996">A1412+1</f>
        <v>44534</v>
      </c>
      <c r="B1414" s="89" t="s">
        <v>45</v>
      </c>
      <c r="C1414" s="90">
        <v>4.5</v>
      </c>
      <c r="D1414" s="90">
        <v>0.3</v>
      </c>
      <c r="E1414" s="90">
        <v>0.2</v>
      </c>
      <c r="F1414" s="90">
        <v>0.2</v>
      </c>
      <c r="G1414" s="90">
        <v>7.2</v>
      </c>
      <c r="H1414" s="90">
        <v>8.1999999999999993</v>
      </c>
      <c r="I1414" s="90">
        <v>8.1999999999999993</v>
      </c>
      <c r="J1414" s="90">
        <v>8.1999999999999993</v>
      </c>
      <c r="K1414" s="90">
        <v>8.3000000000000007</v>
      </c>
      <c r="L1414" s="90">
        <v>8.3000000000000007</v>
      </c>
      <c r="M1414" s="90">
        <v>8.1999999999999993</v>
      </c>
      <c r="N1414" s="90">
        <v>7.7</v>
      </c>
      <c r="O1414" s="90">
        <v>8</v>
      </c>
      <c r="P1414" s="90">
        <v>8</v>
      </c>
      <c r="Q1414" s="90">
        <v>1</v>
      </c>
      <c r="R1414" s="90">
        <v>0.3</v>
      </c>
      <c r="S1414" s="90">
        <v>0.2</v>
      </c>
      <c r="T1414" s="90">
        <v>0.2</v>
      </c>
      <c r="U1414" s="90">
        <v>0.2</v>
      </c>
      <c r="V1414" s="90">
        <v>0.2</v>
      </c>
      <c r="W1414" s="90">
        <v>0.2</v>
      </c>
      <c r="X1414" s="90">
        <v>0.2</v>
      </c>
      <c r="Y1414" s="90">
        <v>0.2</v>
      </c>
      <c r="Z1414" s="90">
        <v>7.3</v>
      </c>
      <c r="AA1414" s="26">
        <f t="shared" si="991"/>
        <v>3.9791666666666674</v>
      </c>
      <c r="AB1414" s="26">
        <f t="shared" si="993"/>
        <v>8.3000000000000007</v>
      </c>
      <c r="AC1414" s="26">
        <f t="shared" si="994"/>
        <v>0.2</v>
      </c>
      <c r="AD1414" s="26">
        <f t="shared" si="995"/>
        <v>95.500000000000014</v>
      </c>
      <c r="AE1414" s="61">
        <f>IF(SUM(AD1414:AD1415)=0," ",SUM(AD1414:AD1415))</f>
        <v>260.19999999999993</v>
      </c>
    </row>
    <row r="1415" spans="1:31" x14ac:dyDescent="0.35">
      <c r="A1415" s="69"/>
      <c r="B1415" s="89" t="s">
        <v>46</v>
      </c>
      <c r="C1415" s="90">
        <v>0.1</v>
      </c>
      <c r="D1415" s="90">
        <v>0.1</v>
      </c>
      <c r="E1415" s="90">
        <v>0.1</v>
      </c>
      <c r="F1415" s="90">
        <v>0.1</v>
      </c>
      <c r="G1415" s="90">
        <v>13.4</v>
      </c>
      <c r="H1415" s="90">
        <v>15.6</v>
      </c>
      <c r="I1415" s="90">
        <v>15.6</v>
      </c>
      <c r="J1415" s="90">
        <v>15.7</v>
      </c>
      <c r="K1415" s="90">
        <v>15.7</v>
      </c>
      <c r="L1415" s="90">
        <v>15.6</v>
      </c>
      <c r="M1415" s="90">
        <v>15.6</v>
      </c>
      <c r="N1415" s="90">
        <v>14.3</v>
      </c>
      <c r="O1415" s="90">
        <v>14.8</v>
      </c>
      <c r="P1415" s="90">
        <v>15.2</v>
      </c>
      <c r="Q1415" s="90">
        <v>0.7</v>
      </c>
      <c r="R1415" s="90">
        <v>0.1</v>
      </c>
      <c r="S1415" s="90">
        <v>0.1</v>
      </c>
      <c r="T1415" s="90">
        <v>0.1</v>
      </c>
      <c r="U1415" s="90">
        <v>0.1</v>
      </c>
      <c r="V1415" s="90">
        <v>0.1</v>
      </c>
      <c r="W1415" s="90">
        <v>0.1</v>
      </c>
      <c r="X1415" s="90">
        <v>0.1</v>
      </c>
      <c r="Y1415" s="90">
        <v>0.1</v>
      </c>
      <c r="Z1415" s="90">
        <v>11.3</v>
      </c>
      <c r="AA1415" s="26">
        <f t="shared" si="991"/>
        <v>6.8624999999999972</v>
      </c>
      <c r="AB1415" s="26">
        <f t="shared" si="993"/>
        <v>15.7</v>
      </c>
      <c r="AC1415" s="26">
        <f t="shared" si="994"/>
        <v>0.1</v>
      </c>
      <c r="AD1415" s="26">
        <f t="shared" si="995"/>
        <v>164.69999999999993</v>
      </c>
      <c r="AE1415" s="62"/>
    </row>
    <row r="1416" spans="1:31" x14ac:dyDescent="0.35">
      <c r="A1416" s="68">
        <f t="shared" ref="A1416" si="997">A1414+1</f>
        <v>44535</v>
      </c>
      <c r="B1416" s="89" t="s">
        <v>45</v>
      </c>
      <c r="C1416" s="90">
        <v>8.6</v>
      </c>
      <c r="D1416" s="90">
        <v>8.3000000000000007</v>
      </c>
      <c r="E1416" s="90">
        <v>8.1</v>
      </c>
      <c r="F1416" s="90">
        <v>5.6</v>
      </c>
      <c r="G1416" s="90">
        <v>5.3</v>
      </c>
      <c r="H1416" s="90">
        <v>5.0999999999999996</v>
      </c>
      <c r="I1416" s="90">
        <v>4.0999999999999996</v>
      </c>
      <c r="J1416" s="90">
        <v>4.2</v>
      </c>
      <c r="K1416" s="90">
        <v>4.2</v>
      </c>
      <c r="L1416" s="90">
        <v>0.8</v>
      </c>
      <c r="M1416" s="90">
        <v>0.3</v>
      </c>
      <c r="N1416" s="90">
        <v>0.3</v>
      </c>
      <c r="O1416" s="90">
        <v>0.3</v>
      </c>
      <c r="P1416" s="90">
        <v>0.3</v>
      </c>
      <c r="Q1416" s="90">
        <v>4.3</v>
      </c>
      <c r="R1416" s="90">
        <v>4.2</v>
      </c>
      <c r="S1416" s="90">
        <v>4.2</v>
      </c>
      <c r="T1416" s="90">
        <v>6</v>
      </c>
      <c r="U1416" s="90">
        <v>7.7</v>
      </c>
      <c r="V1416" s="90">
        <v>7.7</v>
      </c>
      <c r="W1416" s="90">
        <v>7.6</v>
      </c>
      <c r="X1416" s="90">
        <v>8</v>
      </c>
      <c r="Y1416" s="90">
        <v>8.6999999999999993</v>
      </c>
      <c r="Z1416" s="90">
        <v>8.6</v>
      </c>
      <c r="AA1416" s="26">
        <f t="shared" si="991"/>
        <v>5.1041666666666661</v>
      </c>
      <c r="AB1416" s="26">
        <f t="shared" si="993"/>
        <v>8.6999999999999993</v>
      </c>
      <c r="AC1416" s="26">
        <f t="shared" si="994"/>
        <v>0.3</v>
      </c>
      <c r="AD1416" s="26">
        <f t="shared" si="995"/>
        <v>122.49999999999999</v>
      </c>
      <c r="AE1416" s="61">
        <f>IF(SUM(AD1416:AD1417)=0," ",SUM(AD1416:AD1417))</f>
        <v>246.9</v>
      </c>
    </row>
    <row r="1417" spans="1:31" x14ac:dyDescent="0.35">
      <c r="A1417" s="69"/>
      <c r="B1417" s="89" t="s">
        <v>46</v>
      </c>
      <c r="C1417" s="90">
        <v>14.3</v>
      </c>
      <c r="D1417" s="90">
        <v>13.2</v>
      </c>
      <c r="E1417" s="90">
        <v>7.2</v>
      </c>
      <c r="F1417" s="90">
        <v>5.4</v>
      </c>
      <c r="G1417" s="90">
        <v>5</v>
      </c>
      <c r="H1417" s="90">
        <v>0.7</v>
      </c>
      <c r="I1417" s="90">
        <v>0.1</v>
      </c>
      <c r="J1417" s="90">
        <v>0.1</v>
      </c>
      <c r="K1417" s="90">
        <v>0.1</v>
      </c>
      <c r="L1417" s="90">
        <v>0.1</v>
      </c>
      <c r="M1417" s="90">
        <v>0.1</v>
      </c>
      <c r="N1417" s="90">
        <v>0.1</v>
      </c>
      <c r="O1417" s="90">
        <v>0.1</v>
      </c>
      <c r="P1417" s="90">
        <v>0.1</v>
      </c>
      <c r="Q1417" s="90">
        <v>0.1</v>
      </c>
      <c r="R1417" s="90">
        <v>0.1</v>
      </c>
      <c r="S1417" s="90">
        <v>0.1</v>
      </c>
      <c r="T1417" s="90">
        <v>0.7</v>
      </c>
      <c r="U1417" s="90">
        <v>12.1</v>
      </c>
      <c r="V1417" s="90">
        <v>12</v>
      </c>
      <c r="W1417" s="90">
        <v>11.9</v>
      </c>
      <c r="X1417" s="90">
        <v>12.8</v>
      </c>
      <c r="Y1417" s="90">
        <v>14</v>
      </c>
      <c r="Z1417" s="90">
        <v>14</v>
      </c>
      <c r="AA1417" s="26">
        <f t="shared" si="991"/>
        <v>5.1833333333333345</v>
      </c>
      <c r="AB1417" s="26">
        <f t="shared" si="993"/>
        <v>14.3</v>
      </c>
      <c r="AC1417" s="26">
        <f t="shared" si="994"/>
        <v>0.1</v>
      </c>
      <c r="AD1417" s="26">
        <f t="shared" si="995"/>
        <v>124.40000000000002</v>
      </c>
      <c r="AE1417" s="62"/>
    </row>
    <row r="1418" spans="1:31" x14ac:dyDescent="0.35">
      <c r="A1418" s="68">
        <f t="shared" ref="A1418" si="998">A1416+1</f>
        <v>44536</v>
      </c>
      <c r="B1418" s="89" t="s">
        <v>45</v>
      </c>
      <c r="C1418" s="90">
        <v>8</v>
      </c>
      <c r="D1418" s="90">
        <v>8</v>
      </c>
      <c r="E1418" s="90">
        <v>8.1999999999999993</v>
      </c>
      <c r="F1418" s="90">
        <v>8</v>
      </c>
      <c r="G1418" s="90">
        <v>6.2</v>
      </c>
      <c r="H1418" s="90">
        <v>0.3</v>
      </c>
      <c r="I1418" s="90">
        <v>0.2</v>
      </c>
      <c r="J1418" s="90">
        <v>0.2</v>
      </c>
      <c r="K1418" s="90">
        <v>0.2</v>
      </c>
      <c r="L1418" s="90">
        <v>0.2</v>
      </c>
      <c r="M1418" s="90">
        <v>0.3</v>
      </c>
      <c r="N1418" s="90">
        <v>0.2</v>
      </c>
      <c r="O1418" s="90">
        <v>0.2</v>
      </c>
      <c r="P1418" s="90">
        <v>6.1</v>
      </c>
      <c r="Q1418" s="90">
        <v>7</v>
      </c>
      <c r="R1418" s="90">
        <v>7.1</v>
      </c>
      <c r="S1418" s="90">
        <v>7.2</v>
      </c>
      <c r="T1418" s="90">
        <v>7.1</v>
      </c>
      <c r="U1418" s="90">
        <v>7.8</v>
      </c>
      <c r="V1418" s="90">
        <v>7.7</v>
      </c>
      <c r="W1418" s="90">
        <v>6.5</v>
      </c>
      <c r="X1418" s="90">
        <v>7.3</v>
      </c>
      <c r="Y1418" s="90">
        <v>7.3</v>
      </c>
      <c r="Z1418" s="90">
        <v>7.5</v>
      </c>
      <c r="AA1418" s="26">
        <f t="shared" si="991"/>
        <v>4.95</v>
      </c>
      <c r="AB1418" s="26">
        <f t="shared" si="993"/>
        <v>8.1999999999999993</v>
      </c>
      <c r="AC1418" s="26">
        <f t="shared" si="994"/>
        <v>0.2</v>
      </c>
      <c r="AD1418" s="26">
        <f t="shared" si="995"/>
        <v>118.80000000000001</v>
      </c>
      <c r="AE1418" s="61">
        <f>IF(SUM(AD1418:AD1419)=0," ",SUM(AD1418:AD1419))</f>
        <v>251.00000000000003</v>
      </c>
    </row>
    <row r="1419" spans="1:31" x14ac:dyDescent="0.35">
      <c r="A1419" s="69"/>
      <c r="B1419" s="89" t="s">
        <v>46</v>
      </c>
      <c r="C1419" s="90">
        <v>12.7</v>
      </c>
      <c r="D1419" s="90">
        <v>13</v>
      </c>
      <c r="E1419" s="90">
        <v>13.1</v>
      </c>
      <c r="F1419" s="90">
        <v>13.1</v>
      </c>
      <c r="G1419" s="90">
        <v>4.4000000000000004</v>
      </c>
      <c r="H1419" s="90">
        <v>0.1</v>
      </c>
      <c r="I1419" s="90">
        <v>0.1</v>
      </c>
      <c r="J1419" s="90">
        <v>0.1</v>
      </c>
      <c r="K1419" s="90">
        <v>0.1</v>
      </c>
      <c r="L1419" s="90">
        <v>0.1</v>
      </c>
      <c r="M1419" s="90">
        <v>0.1</v>
      </c>
      <c r="N1419" s="90">
        <v>0.1</v>
      </c>
      <c r="O1419" s="90">
        <v>0.1</v>
      </c>
      <c r="P1419" s="90">
        <v>5.9</v>
      </c>
      <c r="Q1419" s="90">
        <v>6.5</v>
      </c>
      <c r="R1419" s="90">
        <v>6.9</v>
      </c>
      <c r="S1419" s="90">
        <v>6.9</v>
      </c>
      <c r="T1419" s="90">
        <v>6.6</v>
      </c>
      <c r="U1419" s="90">
        <v>7.4</v>
      </c>
      <c r="V1419" s="90">
        <v>7.4</v>
      </c>
      <c r="W1419" s="90">
        <v>6.3</v>
      </c>
      <c r="X1419" s="90">
        <v>6.9</v>
      </c>
      <c r="Y1419" s="90">
        <v>6.9</v>
      </c>
      <c r="Z1419" s="90">
        <v>7.4</v>
      </c>
      <c r="AA1419" s="26">
        <f t="shared" si="991"/>
        <v>5.5083333333333337</v>
      </c>
      <c r="AB1419" s="26">
        <f t="shared" si="993"/>
        <v>13.1</v>
      </c>
      <c r="AC1419" s="26">
        <f t="shared" si="994"/>
        <v>0.1</v>
      </c>
      <c r="AD1419" s="26">
        <f t="shared" si="995"/>
        <v>132.20000000000002</v>
      </c>
      <c r="AE1419" s="62"/>
    </row>
    <row r="1420" spans="1:31" x14ac:dyDescent="0.35">
      <c r="A1420" s="68">
        <f t="shared" ref="A1420" si="999">A1418+1</f>
        <v>44537</v>
      </c>
      <c r="B1420" s="89" t="s">
        <v>45</v>
      </c>
      <c r="C1420" s="90">
        <v>5.7</v>
      </c>
      <c r="D1420" s="90">
        <v>5.6</v>
      </c>
      <c r="E1420" s="90">
        <v>4.8</v>
      </c>
      <c r="F1420" s="90">
        <v>4.7</v>
      </c>
      <c r="G1420" s="90">
        <v>4.7</v>
      </c>
      <c r="H1420" s="90">
        <v>4.8</v>
      </c>
      <c r="I1420" s="90">
        <v>4.9000000000000004</v>
      </c>
      <c r="J1420" s="90">
        <v>4.8</v>
      </c>
      <c r="K1420" s="90">
        <v>4.8</v>
      </c>
      <c r="L1420" s="90">
        <v>0.3</v>
      </c>
      <c r="M1420" s="90">
        <v>0.2</v>
      </c>
      <c r="N1420" s="90">
        <v>8.4</v>
      </c>
      <c r="O1420" s="90">
        <v>7.8</v>
      </c>
      <c r="P1420" s="90">
        <v>8.9</v>
      </c>
      <c r="Q1420" s="90">
        <v>8.6999999999999993</v>
      </c>
      <c r="R1420" s="90">
        <v>8.6999999999999993</v>
      </c>
      <c r="S1420" s="90">
        <v>6.3</v>
      </c>
      <c r="T1420" s="90">
        <v>7.3</v>
      </c>
      <c r="U1420" s="90">
        <v>7.3</v>
      </c>
      <c r="V1420" s="90">
        <v>7.7</v>
      </c>
      <c r="W1420" s="90">
        <v>7.7</v>
      </c>
      <c r="X1420" s="90">
        <v>6</v>
      </c>
      <c r="Y1420" s="90">
        <v>5.4</v>
      </c>
      <c r="Z1420" s="90">
        <v>1</v>
      </c>
      <c r="AA1420" s="26">
        <f t="shared" si="991"/>
        <v>5.6875</v>
      </c>
      <c r="AB1420" s="26">
        <f t="shared" si="993"/>
        <v>8.9</v>
      </c>
      <c r="AC1420" s="26">
        <f t="shared" si="994"/>
        <v>0.2</v>
      </c>
      <c r="AD1420" s="26">
        <f t="shared" si="995"/>
        <v>136.5</v>
      </c>
      <c r="AE1420" s="61">
        <f>IF(SUM(AD1420:AD1421)=0," ",SUM(AD1420:AD1421))</f>
        <v>234.3</v>
      </c>
    </row>
    <row r="1421" spans="1:31" x14ac:dyDescent="0.35">
      <c r="A1421" s="69"/>
      <c r="B1421" s="89" t="s">
        <v>46</v>
      </c>
      <c r="C1421" s="90">
        <v>0.7</v>
      </c>
      <c r="D1421" s="90">
        <v>0</v>
      </c>
      <c r="E1421" s="90">
        <v>0</v>
      </c>
      <c r="F1421" s="90">
        <v>0</v>
      </c>
      <c r="G1421" s="90">
        <v>0</v>
      </c>
      <c r="H1421" s="90">
        <v>0.1</v>
      </c>
      <c r="I1421" s="90">
        <v>0.1</v>
      </c>
      <c r="J1421" s="90">
        <v>0.1</v>
      </c>
      <c r="K1421" s="90">
        <v>0.1</v>
      </c>
      <c r="L1421" s="90">
        <v>0.1</v>
      </c>
      <c r="M1421" s="90">
        <v>0.1</v>
      </c>
      <c r="N1421" s="90">
        <v>13.6</v>
      </c>
      <c r="O1421" s="90">
        <v>12.5</v>
      </c>
      <c r="P1421" s="90">
        <v>14.3</v>
      </c>
      <c r="Q1421" s="90">
        <v>14.2</v>
      </c>
      <c r="R1421" s="90">
        <v>14.2</v>
      </c>
      <c r="S1421" s="90">
        <v>5.3</v>
      </c>
      <c r="T1421" s="90">
        <v>5.5</v>
      </c>
      <c r="U1421" s="90">
        <v>5.3</v>
      </c>
      <c r="V1421" s="90">
        <v>5.7</v>
      </c>
      <c r="W1421" s="90">
        <v>5.7</v>
      </c>
      <c r="X1421" s="90">
        <v>0.1</v>
      </c>
      <c r="Y1421" s="90">
        <v>0.1</v>
      </c>
      <c r="Z1421" s="90">
        <v>0</v>
      </c>
      <c r="AA1421" s="26">
        <f t="shared" si="991"/>
        <v>4.0750000000000002</v>
      </c>
      <c r="AB1421" s="26">
        <f t="shared" si="993"/>
        <v>14.3</v>
      </c>
      <c r="AC1421" s="26">
        <f t="shared" si="994"/>
        <v>0</v>
      </c>
      <c r="AD1421" s="26">
        <f t="shared" si="995"/>
        <v>97.8</v>
      </c>
      <c r="AE1421" s="62"/>
    </row>
    <row r="1422" spans="1:31" x14ac:dyDescent="0.35">
      <c r="A1422" s="68">
        <f t="shared" ref="A1422" si="1000">A1420+1</f>
        <v>44538</v>
      </c>
      <c r="B1422" s="89" t="s">
        <v>45</v>
      </c>
      <c r="C1422" s="90">
        <v>0.2</v>
      </c>
      <c r="D1422" s="90">
        <v>0.2</v>
      </c>
      <c r="E1422" s="90">
        <v>0.2</v>
      </c>
      <c r="F1422" s="90">
        <v>0.2</v>
      </c>
      <c r="G1422" s="90">
        <v>0.2</v>
      </c>
      <c r="H1422" s="90">
        <v>0.2</v>
      </c>
      <c r="I1422" s="90">
        <v>0.2</v>
      </c>
      <c r="J1422" s="90">
        <v>0.3</v>
      </c>
      <c r="K1422" s="90">
        <v>7</v>
      </c>
      <c r="L1422" s="90">
        <v>6.9</v>
      </c>
      <c r="M1422" s="90">
        <v>7</v>
      </c>
      <c r="N1422" s="90">
        <v>6.9</v>
      </c>
      <c r="O1422" s="90">
        <v>8.6</v>
      </c>
      <c r="P1422" s="93">
        <v>7.8</v>
      </c>
      <c r="Q1422" s="90">
        <v>1.7</v>
      </c>
      <c r="R1422" s="90">
        <v>1.8</v>
      </c>
      <c r="S1422" s="90">
        <v>1.8</v>
      </c>
      <c r="T1422" s="90">
        <v>1</v>
      </c>
      <c r="U1422" s="90">
        <v>1</v>
      </c>
      <c r="V1422" s="90">
        <v>1</v>
      </c>
      <c r="W1422" s="90">
        <v>0.9</v>
      </c>
      <c r="X1422" s="90">
        <v>0.9</v>
      </c>
      <c r="Y1422" s="90">
        <v>0.9</v>
      </c>
      <c r="Z1422" s="90">
        <v>0.9</v>
      </c>
      <c r="AA1422" s="26">
        <f t="shared" si="991"/>
        <v>2.4083333333333328</v>
      </c>
      <c r="AB1422" s="26">
        <f t="shared" si="993"/>
        <v>8.6</v>
      </c>
      <c r="AC1422" s="26">
        <f t="shared" si="994"/>
        <v>0.2</v>
      </c>
      <c r="AD1422" s="26">
        <f t="shared" si="995"/>
        <v>57.79999999999999</v>
      </c>
      <c r="AE1422" s="61">
        <f>IF(SUM(AD1422:AD1423)=0," ",SUM(AD1422:AD1423))</f>
        <v>173.5</v>
      </c>
    </row>
    <row r="1423" spans="1:31" x14ac:dyDescent="0.35">
      <c r="A1423" s="69"/>
      <c r="B1423" s="89" t="s">
        <v>46</v>
      </c>
      <c r="C1423" s="90">
        <v>0</v>
      </c>
      <c r="D1423" s="90">
        <v>0.1</v>
      </c>
      <c r="E1423" s="90">
        <v>0.1</v>
      </c>
      <c r="F1423" s="90">
        <v>0.1</v>
      </c>
      <c r="G1423" s="90">
        <v>0.1</v>
      </c>
      <c r="H1423" s="90">
        <v>0.1</v>
      </c>
      <c r="I1423" s="90">
        <v>0.1</v>
      </c>
      <c r="J1423" s="90">
        <v>0.1</v>
      </c>
      <c r="K1423" s="90">
        <v>6.6</v>
      </c>
      <c r="L1423" s="90">
        <v>6.8</v>
      </c>
      <c r="M1423" s="90">
        <v>6.6</v>
      </c>
      <c r="N1423" s="90">
        <v>6.6</v>
      </c>
      <c r="O1423" s="90">
        <v>14.2</v>
      </c>
      <c r="P1423" s="93">
        <v>12.6</v>
      </c>
      <c r="Q1423" s="90">
        <v>10.8</v>
      </c>
      <c r="R1423" s="90">
        <v>12.7</v>
      </c>
      <c r="S1423" s="90">
        <v>12.7</v>
      </c>
      <c r="T1423" s="90">
        <v>3.9</v>
      </c>
      <c r="U1423" s="90">
        <v>3.8</v>
      </c>
      <c r="V1423" s="90">
        <v>3.6</v>
      </c>
      <c r="W1423" s="90">
        <v>3.6</v>
      </c>
      <c r="X1423" s="90">
        <v>3.5</v>
      </c>
      <c r="Y1423" s="90">
        <v>3.5</v>
      </c>
      <c r="Z1423" s="90">
        <v>3.5</v>
      </c>
      <c r="AA1423" s="26">
        <f t="shared" si="991"/>
        <v>4.8208333333333337</v>
      </c>
      <c r="AB1423" s="26">
        <f t="shared" si="993"/>
        <v>14.2</v>
      </c>
      <c r="AC1423" s="26">
        <f t="shared" si="994"/>
        <v>0</v>
      </c>
      <c r="AD1423" s="26">
        <f t="shared" si="995"/>
        <v>115.7</v>
      </c>
      <c r="AE1423" s="62"/>
    </row>
    <row r="1424" spans="1:31" x14ac:dyDescent="0.35">
      <c r="A1424" s="68">
        <f t="shared" ref="A1424" si="1001">A1422+1</f>
        <v>44539</v>
      </c>
      <c r="B1424" s="89" t="s">
        <v>45</v>
      </c>
      <c r="C1424" s="90">
        <v>0.9</v>
      </c>
      <c r="D1424" s="90">
        <v>0.9</v>
      </c>
      <c r="E1424" s="90">
        <v>0.9</v>
      </c>
      <c r="F1424" s="90">
        <v>1</v>
      </c>
      <c r="G1424" s="90">
        <v>1</v>
      </c>
      <c r="H1424" s="90">
        <v>6</v>
      </c>
      <c r="I1424" s="90">
        <v>6.2</v>
      </c>
      <c r="J1424" s="90">
        <v>6.3</v>
      </c>
      <c r="K1424" s="90">
        <v>6</v>
      </c>
      <c r="L1424" s="90">
        <v>6</v>
      </c>
      <c r="M1424" s="90">
        <v>6.1</v>
      </c>
      <c r="N1424" s="90">
        <v>7</v>
      </c>
      <c r="O1424" s="90">
        <v>5.8</v>
      </c>
      <c r="P1424" s="90">
        <v>5.8</v>
      </c>
      <c r="Q1424" s="90">
        <v>5.3</v>
      </c>
      <c r="R1424" s="90">
        <v>1.1000000000000001</v>
      </c>
      <c r="S1424" s="90">
        <v>0.2</v>
      </c>
      <c r="T1424" s="90">
        <v>0.3</v>
      </c>
      <c r="U1424" s="90">
        <v>0.3</v>
      </c>
      <c r="V1424" s="90">
        <v>0.2</v>
      </c>
      <c r="W1424" s="90">
        <v>0.2</v>
      </c>
      <c r="X1424" s="90">
        <v>0.2</v>
      </c>
      <c r="Y1424" s="90">
        <v>0.2</v>
      </c>
      <c r="Z1424" s="90">
        <v>0.2</v>
      </c>
      <c r="AA1424" s="26">
        <f t="shared" si="991"/>
        <v>2.8375000000000004</v>
      </c>
      <c r="AB1424" s="26">
        <f t="shared" si="993"/>
        <v>7</v>
      </c>
      <c r="AC1424" s="26">
        <f t="shared" si="994"/>
        <v>0.2</v>
      </c>
      <c r="AD1424" s="26">
        <f t="shared" si="995"/>
        <v>68.100000000000009</v>
      </c>
      <c r="AE1424" s="61">
        <f>IF(SUM(AD1424:AD1425)=0," ",SUM(AD1424:AD1425))</f>
        <v>178.79999999999995</v>
      </c>
    </row>
    <row r="1425" spans="1:31" x14ac:dyDescent="0.35">
      <c r="A1425" s="69"/>
      <c r="B1425" s="89" t="s">
        <v>46</v>
      </c>
      <c r="C1425" s="90">
        <v>3.5</v>
      </c>
      <c r="D1425" s="90">
        <v>4</v>
      </c>
      <c r="E1425" s="90">
        <v>4</v>
      </c>
      <c r="F1425" s="90">
        <v>4.2</v>
      </c>
      <c r="G1425" s="90">
        <v>4.2</v>
      </c>
      <c r="H1425" s="90">
        <v>8.8000000000000007</v>
      </c>
      <c r="I1425" s="90">
        <v>9.4</v>
      </c>
      <c r="J1425" s="90">
        <v>9.4</v>
      </c>
      <c r="K1425" s="90">
        <v>9.1</v>
      </c>
      <c r="L1425" s="90">
        <v>9</v>
      </c>
      <c r="M1425" s="90">
        <v>5.9</v>
      </c>
      <c r="N1425" s="90">
        <v>6.6</v>
      </c>
      <c r="O1425" s="90">
        <v>5.5</v>
      </c>
      <c r="P1425" s="90">
        <v>5.5</v>
      </c>
      <c r="Q1425" s="90">
        <v>5.0999999999999996</v>
      </c>
      <c r="R1425" s="90">
        <v>5</v>
      </c>
      <c r="S1425" s="90">
        <v>5.0999999999999996</v>
      </c>
      <c r="T1425" s="90">
        <v>5.0999999999999996</v>
      </c>
      <c r="U1425" s="90">
        <v>0.8</v>
      </c>
      <c r="V1425" s="90">
        <v>0.1</v>
      </c>
      <c r="W1425" s="90">
        <v>0.1</v>
      </c>
      <c r="X1425" s="90">
        <v>0.1</v>
      </c>
      <c r="Y1425" s="90">
        <v>0.1</v>
      </c>
      <c r="Z1425" s="90">
        <v>0.1</v>
      </c>
      <c r="AA1425" s="26">
        <f t="shared" si="991"/>
        <v>4.612499999999998</v>
      </c>
      <c r="AB1425" s="26">
        <f t="shared" si="993"/>
        <v>9.4</v>
      </c>
      <c r="AC1425" s="26">
        <f t="shared" si="994"/>
        <v>0.1</v>
      </c>
      <c r="AD1425" s="26">
        <f t="shared" si="995"/>
        <v>110.69999999999995</v>
      </c>
      <c r="AE1425" s="62"/>
    </row>
    <row r="1426" spans="1:31" x14ac:dyDescent="0.35">
      <c r="A1426" s="68">
        <f t="shared" ref="A1426" si="1002">A1424+1</f>
        <v>44540</v>
      </c>
      <c r="B1426" s="89" t="s">
        <v>45</v>
      </c>
      <c r="C1426" s="90">
        <v>0.2</v>
      </c>
      <c r="D1426" s="90">
        <v>0.2</v>
      </c>
      <c r="E1426" s="90">
        <v>0.2</v>
      </c>
      <c r="F1426" s="90">
        <v>1.1000000000000001</v>
      </c>
      <c r="G1426" s="90">
        <v>1.1000000000000001</v>
      </c>
      <c r="H1426" s="90">
        <v>1.8</v>
      </c>
      <c r="I1426" s="90">
        <v>1.7</v>
      </c>
      <c r="J1426" s="90">
        <v>1.1000000000000001</v>
      </c>
      <c r="K1426" s="90">
        <v>1.1000000000000001</v>
      </c>
      <c r="L1426" s="90">
        <v>1.9</v>
      </c>
      <c r="M1426" s="90">
        <v>1.9</v>
      </c>
      <c r="N1426" s="90">
        <v>1.8</v>
      </c>
      <c r="O1426" s="90">
        <v>1.8</v>
      </c>
      <c r="P1426" s="90">
        <v>1.8</v>
      </c>
      <c r="Q1426" s="90">
        <v>1.8</v>
      </c>
      <c r="R1426" s="90">
        <v>0.9</v>
      </c>
      <c r="S1426" s="90">
        <v>0.9</v>
      </c>
      <c r="T1426" s="90">
        <v>0.9</v>
      </c>
      <c r="U1426" s="90">
        <v>0.9</v>
      </c>
      <c r="V1426" s="90">
        <v>0.9</v>
      </c>
      <c r="W1426" s="90">
        <v>0.9</v>
      </c>
      <c r="X1426" s="90">
        <v>0.9</v>
      </c>
      <c r="Y1426" s="90">
        <v>0.9</v>
      </c>
      <c r="Z1426" s="90">
        <v>0.3</v>
      </c>
      <c r="AA1426" s="26">
        <f t="shared" si="991"/>
        <v>1.1249999999999998</v>
      </c>
      <c r="AB1426" s="26">
        <f t="shared" si="993"/>
        <v>1.9</v>
      </c>
      <c r="AC1426" s="26">
        <f t="shared" si="994"/>
        <v>0.2</v>
      </c>
      <c r="AD1426" s="26">
        <f t="shared" si="995"/>
        <v>26.999999999999993</v>
      </c>
      <c r="AE1426" s="61">
        <f>IF(SUM(AD1426:AD1427)=0," ",SUM(AD1426:AD1427))</f>
        <v>136.59999999999997</v>
      </c>
    </row>
    <row r="1427" spans="1:31" x14ac:dyDescent="0.35">
      <c r="A1427" s="69"/>
      <c r="B1427" s="89" t="s">
        <v>46</v>
      </c>
      <c r="C1427" s="90">
        <v>0.1</v>
      </c>
      <c r="D1427" s="90">
        <v>0.1</v>
      </c>
      <c r="E1427" s="90">
        <v>0.1</v>
      </c>
      <c r="F1427" s="90">
        <v>4.7</v>
      </c>
      <c r="G1427" s="90">
        <v>4.7</v>
      </c>
      <c r="H1427" s="90">
        <v>8.1</v>
      </c>
      <c r="I1427" s="90">
        <v>4.5999999999999996</v>
      </c>
      <c r="J1427" s="90">
        <v>4.5999999999999996</v>
      </c>
      <c r="K1427" s="90">
        <v>4.5999999999999996</v>
      </c>
      <c r="L1427" s="90">
        <v>9.3000000000000007</v>
      </c>
      <c r="M1427" s="90">
        <v>8.4</v>
      </c>
      <c r="N1427" s="90">
        <v>7.8</v>
      </c>
      <c r="O1427" s="90">
        <v>7.8</v>
      </c>
      <c r="P1427" s="90">
        <v>7.8</v>
      </c>
      <c r="Q1427" s="90">
        <v>7.8</v>
      </c>
      <c r="R1427" s="90">
        <v>4</v>
      </c>
      <c r="S1427" s="90">
        <v>3.4</v>
      </c>
      <c r="T1427" s="90">
        <v>3.6</v>
      </c>
      <c r="U1427" s="90">
        <v>3.6</v>
      </c>
      <c r="V1427" s="90">
        <v>3.6</v>
      </c>
      <c r="W1427" s="90">
        <v>3.6</v>
      </c>
      <c r="X1427" s="90">
        <v>3.6</v>
      </c>
      <c r="Y1427" s="90">
        <v>3.6</v>
      </c>
      <c r="Z1427" s="90">
        <v>0.1</v>
      </c>
      <c r="AA1427" s="26">
        <f t="shared" si="991"/>
        <v>4.5666666666666655</v>
      </c>
      <c r="AB1427" s="26">
        <f t="shared" si="993"/>
        <v>9.3000000000000007</v>
      </c>
      <c r="AC1427" s="26">
        <f t="shared" si="994"/>
        <v>0.1</v>
      </c>
      <c r="AD1427" s="26">
        <f t="shared" si="995"/>
        <v>109.59999999999997</v>
      </c>
      <c r="AE1427" s="62"/>
    </row>
    <row r="1428" spans="1:31" x14ac:dyDescent="0.35">
      <c r="A1428" s="68">
        <f t="shared" ref="A1428" si="1003">A1426+1</f>
        <v>44541</v>
      </c>
      <c r="B1428" s="89" t="s">
        <v>45</v>
      </c>
      <c r="C1428" s="90">
        <v>0.2</v>
      </c>
      <c r="D1428" s="90">
        <v>0.2</v>
      </c>
      <c r="E1428" s="90">
        <v>0.2</v>
      </c>
      <c r="F1428" s="90">
        <v>0.2</v>
      </c>
      <c r="G1428" s="90">
        <v>0.7</v>
      </c>
      <c r="H1428" s="90">
        <v>6.3</v>
      </c>
      <c r="I1428" s="90">
        <v>6.5</v>
      </c>
      <c r="J1428" s="90">
        <v>6.8</v>
      </c>
      <c r="K1428" s="90">
        <v>7.2</v>
      </c>
      <c r="L1428" s="90">
        <v>6.7</v>
      </c>
      <c r="M1428" s="90">
        <v>7.4</v>
      </c>
      <c r="N1428" s="90">
        <v>7.4</v>
      </c>
      <c r="O1428" s="90">
        <v>7.4</v>
      </c>
      <c r="P1428" s="90">
        <v>7.3</v>
      </c>
      <c r="Q1428" s="90">
        <v>7.5</v>
      </c>
      <c r="R1428" s="90">
        <v>7.4</v>
      </c>
      <c r="S1428" s="90">
        <v>7.6</v>
      </c>
      <c r="T1428" s="90">
        <v>0.3</v>
      </c>
      <c r="U1428" s="90">
        <v>0.2</v>
      </c>
      <c r="V1428" s="90">
        <v>0.2</v>
      </c>
      <c r="W1428" s="90">
        <v>0.2</v>
      </c>
      <c r="X1428" s="90">
        <v>0.2</v>
      </c>
      <c r="Y1428" s="90">
        <v>0.2</v>
      </c>
      <c r="Z1428" s="90">
        <v>0.2</v>
      </c>
      <c r="AA1428" s="26">
        <f t="shared" si="991"/>
        <v>3.6875000000000004</v>
      </c>
      <c r="AB1428" s="26">
        <f t="shared" si="993"/>
        <v>7.6</v>
      </c>
      <c r="AC1428" s="26">
        <f t="shared" si="994"/>
        <v>0.2</v>
      </c>
      <c r="AD1428" s="26">
        <f t="shared" si="995"/>
        <v>88.500000000000014</v>
      </c>
      <c r="AE1428" s="61">
        <f>IF(SUM(AD1428:AD1429)=0," ",SUM(AD1428:AD1429))</f>
        <v>213</v>
      </c>
    </row>
    <row r="1429" spans="1:31" x14ac:dyDescent="0.35">
      <c r="A1429" s="69"/>
      <c r="B1429" s="89" t="s">
        <v>46</v>
      </c>
      <c r="C1429" s="90">
        <v>0.1</v>
      </c>
      <c r="D1429" s="90">
        <v>0.1</v>
      </c>
      <c r="E1429" s="90">
        <v>0.1</v>
      </c>
      <c r="F1429" s="90">
        <v>0.1</v>
      </c>
      <c r="G1429" s="90">
        <v>0.1</v>
      </c>
      <c r="H1429" s="90">
        <v>9.8000000000000007</v>
      </c>
      <c r="I1429" s="90">
        <v>10</v>
      </c>
      <c r="J1429" s="90">
        <v>10.5</v>
      </c>
      <c r="K1429" s="90">
        <v>11.2</v>
      </c>
      <c r="L1429" s="90">
        <v>4.7</v>
      </c>
      <c r="M1429" s="90">
        <v>11.5</v>
      </c>
      <c r="N1429" s="90">
        <v>11.4</v>
      </c>
      <c r="O1429" s="90">
        <v>11.8</v>
      </c>
      <c r="P1429" s="90">
        <v>6</v>
      </c>
      <c r="Q1429" s="90">
        <v>12</v>
      </c>
      <c r="R1429" s="90">
        <v>12</v>
      </c>
      <c r="S1429" s="90">
        <v>12.4</v>
      </c>
      <c r="T1429" s="90">
        <v>0.1</v>
      </c>
      <c r="U1429" s="90">
        <v>0.1</v>
      </c>
      <c r="V1429" s="90">
        <v>0.1</v>
      </c>
      <c r="W1429" s="90">
        <v>0.1</v>
      </c>
      <c r="X1429" s="90">
        <v>0.1</v>
      </c>
      <c r="Y1429" s="90">
        <v>0.1</v>
      </c>
      <c r="Z1429" s="90">
        <v>0.1</v>
      </c>
      <c r="AA1429" s="26">
        <f>IF(SUM(C1429:Z1429)=0," ",AVERAGE(C1429:Z1429))</f>
        <v>5.1874999999999991</v>
      </c>
      <c r="AB1429" s="26">
        <f>IF(AA1429=" "," ",MAX(C1429:Z1429))</f>
        <v>12.4</v>
      </c>
      <c r="AC1429" s="26">
        <f>IF(AA1429=" "," ",MIN(C1429:Z1429))</f>
        <v>0.1</v>
      </c>
      <c r="AD1429" s="26">
        <f>IF(AA1429=" "," ",SUM(C1429:Z1429))</f>
        <v>124.49999999999997</v>
      </c>
      <c r="AE1429" s="62"/>
    </row>
    <row r="1430" spans="1:31" x14ac:dyDescent="0.35">
      <c r="A1430" s="68">
        <f t="shared" ref="A1430" si="1004">A1428+1</f>
        <v>44542</v>
      </c>
      <c r="B1430" s="89" t="s">
        <v>45</v>
      </c>
      <c r="C1430" s="90">
        <v>0.2</v>
      </c>
      <c r="D1430" s="90">
        <v>0.2</v>
      </c>
      <c r="E1430" s="90">
        <v>0.2</v>
      </c>
      <c r="F1430" s="90">
        <v>0.2</v>
      </c>
      <c r="G1430" s="90">
        <v>0.2</v>
      </c>
      <c r="H1430" s="90">
        <v>7.8</v>
      </c>
      <c r="I1430" s="90">
        <v>7.7</v>
      </c>
      <c r="J1430" s="90">
        <v>7.7</v>
      </c>
      <c r="K1430" s="90">
        <v>7.5</v>
      </c>
      <c r="L1430" s="90">
        <v>6.7</v>
      </c>
      <c r="M1430" s="90">
        <v>7</v>
      </c>
      <c r="N1430" s="90">
        <v>7</v>
      </c>
      <c r="O1430" s="90">
        <v>7</v>
      </c>
      <c r="P1430" s="90">
        <v>7</v>
      </c>
      <c r="Q1430" s="90">
        <v>0.2</v>
      </c>
      <c r="R1430" s="90">
        <v>0.2</v>
      </c>
      <c r="S1430" s="90">
        <v>0.2</v>
      </c>
      <c r="T1430" s="90">
        <v>0.2</v>
      </c>
      <c r="U1430" s="90">
        <v>0.2</v>
      </c>
      <c r="V1430" s="90">
        <v>0.2</v>
      </c>
      <c r="W1430" s="90">
        <v>0.2</v>
      </c>
      <c r="X1430" s="90">
        <v>0.2</v>
      </c>
      <c r="Y1430" s="90">
        <v>0.2</v>
      </c>
      <c r="Z1430" s="90">
        <v>0.2</v>
      </c>
      <c r="AA1430" s="26">
        <f t="shared" si="991"/>
        <v>2.8500000000000014</v>
      </c>
      <c r="AB1430" s="26">
        <f t="shared" si="993"/>
        <v>7.8</v>
      </c>
      <c r="AC1430" s="26">
        <f t="shared" si="994"/>
        <v>0.2</v>
      </c>
      <c r="AD1430" s="26">
        <f t="shared" si="995"/>
        <v>68.400000000000034</v>
      </c>
      <c r="AE1430" s="61">
        <f>IF(SUM(AD1430:AD1431)=0," ",SUM(AD1430:AD1431))</f>
        <v>174.29999999999998</v>
      </c>
    </row>
    <row r="1431" spans="1:31" x14ac:dyDescent="0.35">
      <c r="A1431" s="69"/>
      <c r="B1431" s="89" t="s">
        <v>46</v>
      </c>
      <c r="C1431" s="90">
        <v>0.1</v>
      </c>
      <c r="D1431" s="90">
        <v>0.1</v>
      </c>
      <c r="E1431" s="90">
        <v>0.1</v>
      </c>
      <c r="F1431" s="90">
        <v>0.1</v>
      </c>
      <c r="G1431" s="90">
        <v>0.1</v>
      </c>
      <c r="H1431" s="90">
        <v>12.4</v>
      </c>
      <c r="I1431" s="90">
        <v>12.4</v>
      </c>
      <c r="J1431" s="90">
        <v>12.5</v>
      </c>
      <c r="K1431" s="90">
        <v>12.1</v>
      </c>
      <c r="L1431" s="90">
        <v>10.5</v>
      </c>
      <c r="M1431" s="90">
        <v>11</v>
      </c>
      <c r="N1431" s="90">
        <v>11.2</v>
      </c>
      <c r="O1431" s="90">
        <v>11.2</v>
      </c>
      <c r="P1431" s="90">
        <v>11.1</v>
      </c>
      <c r="Q1431" s="90">
        <v>0.1</v>
      </c>
      <c r="R1431" s="90">
        <v>0.1</v>
      </c>
      <c r="S1431" s="90">
        <v>0.1</v>
      </c>
      <c r="T1431" s="90">
        <v>0.1</v>
      </c>
      <c r="U1431" s="90">
        <v>0.1</v>
      </c>
      <c r="V1431" s="90">
        <v>0.1</v>
      </c>
      <c r="W1431" s="90">
        <v>0.1</v>
      </c>
      <c r="X1431" s="90">
        <v>0.1</v>
      </c>
      <c r="Y1431" s="90">
        <v>0.1</v>
      </c>
      <c r="Z1431" s="90">
        <v>0.1</v>
      </c>
      <c r="AA1431" s="26">
        <f t="shared" si="991"/>
        <v>4.4124999999999979</v>
      </c>
      <c r="AB1431" s="26">
        <f t="shared" si="993"/>
        <v>12.5</v>
      </c>
      <c r="AC1431" s="26">
        <f t="shared" si="994"/>
        <v>0.1</v>
      </c>
      <c r="AD1431" s="26">
        <f t="shared" si="995"/>
        <v>105.89999999999995</v>
      </c>
      <c r="AE1431" s="62"/>
    </row>
    <row r="1432" spans="1:31" x14ac:dyDescent="0.35">
      <c r="A1432" s="68">
        <f t="shared" ref="A1432" si="1005">A1430+1</f>
        <v>44543</v>
      </c>
      <c r="B1432" s="89" t="s">
        <v>45</v>
      </c>
      <c r="C1432" s="90">
        <v>1.2</v>
      </c>
      <c r="D1432" s="90">
        <v>1</v>
      </c>
      <c r="E1432" s="90">
        <v>1</v>
      </c>
      <c r="F1432" s="90">
        <v>1.1000000000000001</v>
      </c>
      <c r="G1432" s="90">
        <v>7.4</v>
      </c>
      <c r="H1432" s="90">
        <v>8.5</v>
      </c>
      <c r="I1432" s="90">
        <v>8.6999999999999993</v>
      </c>
      <c r="J1432" s="90">
        <v>8</v>
      </c>
      <c r="K1432" s="90">
        <v>8.1</v>
      </c>
      <c r="L1432" s="90">
        <v>7.3</v>
      </c>
      <c r="M1432" s="90">
        <v>7.2</v>
      </c>
      <c r="N1432" s="90">
        <v>7.2</v>
      </c>
      <c r="O1432" s="90">
        <v>5.8</v>
      </c>
      <c r="P1432" s="90">
        <v>5.4</v>
      </c>
      <c r="Q1432" s="90">
        <v>4.9000000000000004</v>
      </c>
      <c r="R1432" s="90">
        <v>4.7</v>
      </c>
      <c r="S1432" s="90">
        <v>4.7</v>
      </c>
      <c r="T1432" s="90">
        <v>4.2</v>
      </c>
      <c r="U1432" s="90">
        <v>4.2</v>
      </c>
      <c r="V1432" s="90">
        <v>5</v>
      </c>
      <c r="W1432" s="90">
        <v>0.2</v>
      </c>
      <c r="X1432" s="90">
        <v>0.2</v>
      </c>
      <c r="Y1432" s="90">
        <v>0.2</v>
      </c>
      <c r="Z1432" s="90">
        <v>0.2</v>
      </c>
      <c r="AA1432" s="26">
        <f t="shared" si="991"/>
        <v>4.4333333333333345</v>
      </c>
      <c r="AB1432" s="26">
        <f t="shared" si="993"/>
        <v>8.6999999999999993</v>
      </c>
      <c r="AC1432" s="26">
        <f t="shared" si="994"/>
        <v>0.2</v>
      </c>
      <c r="AD1432" s="26">
        <f t="shared" si="995"/>
        <v>106.40000000000003</v>
      </c>
      <c r="AE1432" s="61">
        <f>IF(SUM(AD1432:AD1433)=0," ",SUM(AD1432:AD1433))</f>
        <v>207.7</v>
      </c>
    </row>
    <row r="1433" spans="1:31" x14ac:dyDescent="0.35">
      <c r="A1433" s="69"/>
      <c r="B1433" s="89" t="s">
        <v>46</v>
      </c>
      <c r="C1433" s="90">
        <v>0.1</v>
      </c>
      <c r="D1433" s="90">
        <v>4.2</v>
      </c>
      <c r="E1433" s="90">
        <v>4.3</v>
      </c>
      <c r="F1433" s="90">
        <v>4.4000000000000004</v>
      </c>
      <c r="G1433" s="90">
        <v>6.3</v>
      </c>
      <c r="H1433" s="90">
        <v>7.5</v>
      </c>
      <c r="I1433" s="90">
        <v>7.8</v>
      </c>
      <c r="J1433" s="90">
        <v>13</v>
      </c>
      <c r="K1433" s="90">
        <v>13</v>
      </c>
      <c r="L1433" s="90">
        <v>11.5</v>
      </c>
      <c r="M1433" s="90">
        <v>11.4</v>
      </c>
      <c r="N1433" s="90">
        <v>11.3</v>
      </c>
      <c r="O1433" s="90">
        <v>4.9000000000000004</v>
      </c>
      <c r="P1433" s="90">
        <v>0.6</v>
      </c>
      <c r="Q1433" s="90">
        <v>0.1</v>
      </c>
      <c r="R1433" s="90">
        <v>0.1</v>
      </c>
      <c r="S1433" s="90">
        <v>0.1</v>
      </c>
      <c r="T1433" s="90">
        <v>0.1</v>
      </c>
      <c r="U1433" s="90">
        <v>0.1</v>
      </c>
      <c r="V1433" s="90">
        <v>0.1</v>
      </c>
      <c r="W1433" s="90">
        <v>0.1</v>
      </c>
      <c r="X1433" s="90">
        <v>0.1</v>
      </c>
      <c r="Y1433" s="90">
        <v>0.1</v>
      </c>
      <c r="Z1433" s="90">
        <v>0.1</v>
      </c>
      <c r="AA1433" s="26">
        <f t="shared" si="991"/>
        <v>4.2208333333333306</v>
      </c>
      <c r="AB1433" s="26">
        <f t="shared" si="993"/>
        <v>13</v>
      </c>
      <c r="AC1433" s="26">
        <f t="shared" si="994"/>
        <v>0.1</v>
      </c>
      <c r="AD1433" s="26">
        <f t="shared" si="995"/>
        <v>101.29999999999994</v>
      </c>
      <c r="AE1433" s="62"/>
    </row>
    <row r="1434" spans="1:31" x14ac:dyDescent="0.35">
      <c r="A1434" s="68">
        <f t="shared" ref="A1434" si="1006">A1432+1</f>
        <v>44544</v>
      </c>
      <c r="B1434" s="89" t="s">
        <v>45</v>
      </c>
      <c r="C1434" s="90">
        <v>5</v>
      </c>
      <c r="D1434" s="90">
        <v>6.5</v>
      </c>
      <c r="E1434" s="90">
        <v>6.7</v>
      </c>
      <c r="F1434" s="90">
        <v>7</v>
      </c>
      <c r="G1434" s="90">
        <v>7.7</v>
      </c>
      <c r="H1434" s="90">
        <v>8.3000000000000007</v>
      </c>
      <c r="I1434" s="90">
        <v>8.3000000000000007</v>
      </c>
      <c r="J1434" s="90">
        <v>8.1999999999999993</v>
      </c>
      <c r="K1434" s="90">
        <v>8.1</v>
      </c>
      <c r="L1434" s="90">
        <v>7.2</v>
      </c>
      <c r="M1434" s="90">
        <v>7.6</v>
      </c>
      <c r="N1434" s="90">
        <v>1.1000000000000001</v>
      </c>
      <c r="O1434" s="90">
        <v>1.1000000000000001</v>
      </c>
      <c r="P1434" s="90">
        <v>0.9</v>
      </c>
      <c r="Q1434" s="90">
        <v>1</v>
      </c>
      <c r="R1434" s="90">
        <v>0.3</v>
      </c>
      <c r="S1434" s="90">
        <v>0.3</v>
      </c>
      <c r="T1434" s="90">
        <v>0.2</v>
      </c>
      <c r="U1434" s="90">
        <v>0.2</v>
      </c>
      <c r="V1434" s="90">
        <v>0.2</v>
      </c>
      <c r="W1434" s="90">
        <v>0.2</v>
      </c>
      <c r="X1434" s="90">
        <v>0.2</v>
      </c>
      <c r="Y1434" s="90">
        <v>6.5</v>
      </c>
      <c r="Z1434" s="90">
        <v>6.5</v>
      </c>
      <c r="AA1434" s="26">
        <f t="shared" si="991"/>
        <v>4.1375000000000002</v>
      </c>
      <c r="AB1434" s="26">
        <f t="shared" si="993"/>
        <v>8.3000000000000007</v>
      </c>
      <c r="AC1434" s="26">
        <f t="shared" si="994"/>
        <v>0.2</v>
      </c>
      <c r="AD1434" s="26">
        <f t="shared" si="995"/>
        <v>99.3</v>
      </c>
      <c r="AE1434" s="61">
        <f>IF(SUM(AD1434:AD1435)=0," ",SUM(AD1434:AD1435))</f>
        <v>255.59999999999997</v>
      </c>
    </row>
    <row r="1435" spans="1:31" x14ac:dyDescent="0.35">
      <c r="A1435" s="69"/>
      <c r="B1435" s="89" t="s">
        <v>46</v>
      </c>
      <c r="C1435" s="90">
        <v>0</v>
      </c>
      <c r="D1435" s="90">
        <v>5.3</v>
      </c>
      <c r="E1435" s="90">
        <v>10.5</v>
      </c>
      <c r="F1435" s="90">
        <v>10.9</v>
      </c>
      <c r="G1435" s="90">
        <v>11.7</v>
      </c>
      <c r="H1435" s="90">
        <v>13.6</v>
      </c>
      <c r="I1435" s="90">
        <v>13.4</v>
      </c>
      <c r="J1435" s="90">
        <v>13.2</v>
      </c>
      <c r="K1435" s="90">
        <v>13</v>
      </c>
      <c r="L1435" s="90">
        <v>11.2</v>
      </c>
      <c r="M1435" s="90">
        <v>11.5</v>
      </c>
      <c r="N1435" s="90">
        <v>11.6</v>
      </c>
      <c r="O1435" s="90">
        <v>11.2</v>
      </c>
      <c r="P1435" s="90">
        <v>5.3</v>
      </c>
      <c r="Q1435" s="90">
        <v>4.7</v>
      </c>
      <c r="R1435" s="90">
        <v>0.1</v>
      </c>
      <c r="S1435" s="90">
        <v>0.1</v>
      </c>
      <c r="T1435" s="90">
        <v>0</v>
      </c>
      <c r="U1435" s="90">
        <v>0</v>
      </c>
      <c r="V1435" s="90">
        <v>0</v>
      </c>
      <c r="W1435" s="90">
        <v>0</v>
      </c>
      <c r="X1435" s="90">
        <v>0</v>
      </c>
      <c r="Y1435" s="90">
        <v>4.5</v>
      </c>
      <c r="Z1435" s="90">
        <v>4.5</v>
      </c>
      <c r="AA1435" s="26">
        <f t="shared" si="991"/>
        <v>6.5124999999999993</v>
      </c>
      <c r="AB1435" s="26">
        <f t="shared" si="993"/>
        <v>13.6</v>
      </c>
      <c r="AC1435" s="26">
        <f t="shared" si="994"/>
        <v>0</v>
      </c>
      <c r="AD1435" s="26">
        <f t="shared" si="995"/>
        <v>156.29999999999998</v>
      </c>
      <c r="AE1435" s="62"/>
    </row>
    <row r="1436" spans="1:31" x14ac:dyDescent="0.35">
      <c r="A1436" s="68">
        <f t="shared" ref="A1436" si="1007">A1434+1</f>
        <v>44545</v>
      </c>
      <c r="B1436" s="89" t="s">
        <v>45</v>
      </c>
      <c r="C1436" s="90">
        <v>6.5</v>
      </c>
      <c r="D1436" s="90">
        <v>6.4</v>
      </c>
      <c r="E1436" s="90">
        <v>6.7</v>
      </c>
      <c r="F1436" s="90">
        <v>7.1</v>
      </c>
      <c r="G1436" s="90">
        <v>5.8</v>
      </c>
      <c r="H1436" s="90">
        <v>5.8</v>
      </c>
      <c r="I1436" s="90">
        <v>0.9</v>
      </c>
      <c r="J1436" s="90">
        <v>0.9</v>
      </c>
      <c r="K1436" s="90">
        <v>1.1000000000000001</v>
      </c>
      <c r="L1436" s="90">
        <v>1.2</v>
      </c>
      <c r="M1436" s="90">
        <v>1.2</v>
      </c>
      <c r="N1436" s="90">
        <v>1</v>
      </c>
      <c r="O1436" s="90">
        <v>1</v>
      </c>
      <c r="P1436" s="90">
        <v>1</v>
      </c>
      <c r="Q1436" s="90">
        <v>1</v>
      </c>
      <c r="R1436" s="90">
        <v>2</v>
      </c>
      <c r="S1436" s="90">
        <v>1.9</v>
      </c>
      <c r="T1436" s="90">
        <v>1.9</v>
      </c>
      <c r="U1436" s="90">
        <v>1.9</v>
      </c>
      <c r="V1436" s="90">
        <v>1.9</v>
      </c>
      <c r="W1436" s="90">
        <v>1.6</v>
      </c>
      <c r="X1436" s="90">
        <v>1.4</v>
      </c>
      <c r="Y1436" s="90">
        <v>0.9</v>
      </c>
      <c r="Z1436" s="90">
        <v>0.9</v>
      </c>
      <c r="AA1436" s="26">
        <f t="shared" si="991"/>
        <v>2.583333333333333</v>
      </c>
      <c r="AB1436" s="26">
        <f t="shared" si="993"/>
        <v>7.1</v>
      </c>
      <c r="AC1436" s="26">
        <f t="shared" si="994"/>
        <v>0.9</v>
      </c>
      <c r="AD1436" s="26">
        <f t="shared" si="995"/>
        <v>61.999999999999993</v>
      </c>
      <c r="AE1436" s="61">
        <f>IF(SUM(AD1436:AD1437)=0," ",SUM(AD1436:AD1437))</f>
        <v>245.4</v>
      </c>
    </row>
    <row r="1437" spans="1:31" x14ac:dyDescent="0.35">
      <c r="A1437" s="69"/>
      <c r="B1437" s="89" t="s">
        <v>46</v>
      </c>
      <c r="C1437" s="90">
        <v>4.5</v>
      </c>
      <c r="D1437" s="90">
        <v>4.3</v>
      </c>
      <c r="E1437" s="90">
        <v>4.5999999999999996</v>
      </c>
      <c r="F1437" s="90">
        <v>5</v>
      </c>
      <c r="G1437" s="90">
        <v>3.9</v>
      </c>
      <c r="H1437" s="90">
        <v>3.9</v>
      </c>
      <c r="I1437" s="90">
        <v>9</v>
      </c>
      <c r="J1437" s="90">
        <v>10.4</v>
      </c>
      <c r="K1437" s="90">
        <v>11.6</v>
      </c>
      <c r="L1437" s="90">
        <v>12.5</v>
      </c>
      <c r="M1437" s="90">
        <v>11.2</v>
      </c>
      <c r="N1437" s="90">
        <v>5.5</v>
      </c>
      <c r="O1437" s="90">
        <v>4.8</v>
      </c>
      <c r="P1437" s="90">
        <v>4.9000000000000004</v>
      </c>
      <c r="Q1437" s="90">
        <v>4.9000000000000004</v>
      </c>
      <c r="R1437" s="90">
        <v>13.4</v>
      </c>
      <c r="S1437" s="90">
        <v>13</v>
      </c>
      <c r="T1437" s="90">
        <v>13</v>
      </c>
      <c r="U1437" s="90">
        <v>13</v>
      </c>
      <c r="V1437" s="90">
        <v>13</v>
      </c>
      <c r="W1437" s="90">
        <v>6.5</v>
      </c>
      <c r="X1437" s="90">
        <v>3.6</v>
      </c>
      <c r="Y1437" s="90">
        <v>3.4</v>
      </c>
      <c r="Z1437" s="90">
        <v>3.5</v>
      </c>
      <c r="AA1437" s="26">
        <f t="shared" si="991"/>
        <v>7.6416666666666666</v>
      </c>
      <c r="AB1437" s="26">
        <f t="shared" si="993"/>
        <v>13.4</v>
      </c>
      <c r="AC1437" s="26">
        <f t="shared" si="994"/>
        <v>3.4</v>
      </c>
      <c r="AD1437" s="26">
        <f t="shared" si="995"/>
        <v>183.4</v>
      </c>
      <c r="AE1437" s="62"/>
    </row>
    <row r="1438" spans="1:31" x14ac:dyDescent="0.35">
      <c r="A1438" s="68">
        <f t="shared" ref="A1438" si="1008">A1436+1</f>
        <v>44546</v>
      </c>
      <c r="B1438" s="89" t="s">
        <v>45</v>
      </c>
      <c r="C1438" s="90">
        <v>0.9</v>
      </c>
      <c r="D1438" s="90">
        <v>1</v>
      </c>
      <c r="E1438" s="90">
        <v>0.2</v>
      </c>
      <c r="F1438" s="90">
        <v>0.2</v>
      </c>
      <c r="G1438" s="90">
        <v>0.2</v>
      </c>
      <c r="H1438" s="90">
        <v>0.2</v>
      </c>
      <c r="I1438" s="90">
        <v>6.6</v>
      </c>
      <c r="J1438" s="90">
        <v>7</v>
      </c>
      <c r="K1438" s="90">
        <v>6.9</v>
      </c>
      <c r="L1438" s="90">
        <v>7.5</v>
      </c>
      <c r="M1438" s="90">
        <v>8.1</v>
      </c>
      <c r="N1438" s="90">
        <v>7.9</v>
      </c>
      <c r="O1438" s="90">
        <v>6.2</v>
      </c>
      <c r="P1438" s="90">
        <v>6.2</v>
      </c>
      <c r="Q1438" s="90">
        <v>6.2</v>
      </c>
      <c r="R1438" s="90">
        <v>8.6999999999999993</v>
      </c>
      <c r="S1438" s="90">
        <v>7.9</v>
      </c>
      <c r="T1438" s="90">
        <v>7.9</v>
      </c>
      <c r="U1438" s="90">
        <v>1.1000000000000001</v>
      </c>
      <c r="V1438" s="90">
        <v>1.1000000000000001</v>
      </c>
      <c r="W1438" s="90">
        <v>1.1000000000000001</v>
      </c>
      <c r="X1438" s="90">
        <v>1.1000000000000001</v>
      </c>
      <c r="Y1438" s="90">
        <v>1.1000000000000001</v>
      </c>
      <c r="Z1438" s="90">
        <v>1.1000000000000001</v>
      </c>
      <c r="AA1438" s="26">
        <f t="shared" si="991"/>
        <v>4.0166666666666666</v>
      </c>
      <c r="AB1438" s="26">
        <f t="shared" si="993"/>
        <v>8.6999999999999993</v>
      </c>
      <c r="AC1438" s="26">
        <f t="shared" si="994"/>
        <v>0.2</v>
      </c>
      <c r="AD1438" s="26">
        <f t="shared" si="995"/>
        <v>96.399999999999991</v>
      </c>
      <c r="AE1438" s="61">
        <f>IF(SUM(AD1438:AD1439)=0," ",SUM(AD1438:AD1439))</f>
        <v>189.7</v>
      </c>
    </row>
    <row r="1439" spans="1:31" x14ac:dyDescent="0.35">
      <c r="A1439" s="69"/>
      <c r="B1439" s="89" t="s">
        <v>46</v>
      </c>
      <c r="C1439" s="90">
        <v>3.5</v>
      </c>
      <c r="D1439" s="90">
        <v>4</v>
      </c>
      <c r="E1439" s="90">
        <v>0.1</v>
      </c>
      <c r="F1439" s="90">
        <v>0.1</v>
      </c>
      <c r="G1439" s="90">
        <v>0.1</v>
      </c>
      <c r="H1439" s="90">
        <v>0</v>
      </c>
      <c r="I1439" s="90">
        <v>0</v>
      </c>
      <c r="J1439" s="90">
        <v>0</v>
      </c>
      <c r="K1439" s="90">
        <v>0</v>
      </c>
      <c r="L1439" s="90">
        <v>5.6</v>
      </c>
      <c r="M1439" s="90">
        <v>6</v>
      </c>
      <c r="N1439" s="90">
        <v>6.2</v>
      </c>
      <c r="O1439" s="90">
        <v>4.4000000000000004</v>
      </c>
      <c r="P1439" s="90">
        <v>4.4000000000000004</v>
      </c>
      <c r="Q1439" s="90">
        <v>4.4000000000000004</v>
      </c>
      <c r="R1439" s="90">
        <v>6.7</v>
      </c>
      <c r="S1439" s="90">
        <v>6.2</v>
      </c>
      <c r="T1439" s="90">
        <v>6.5</v>
      </c>
      <c r="U1439" s="90">
        <v>6.5</v>
      </c>
      <c r="V1439" s="90">
        <v>6.8</v>
      </c>
      <c r="W1439" s="90">
        <v>6.8</v>
      </c>
      <c r="X1439" s="90">
        <v>5</v>
      </c>
      <c r="Y1439" s="90">
        <v>5</v>
      </c>
      <c r="Z1439" s="90">
        <v>5</v>
      </c>
      <c r="AA1439" s="26">
        <f t="shared" si="991"/>
        <v>3.8874999999999997</v>
      </c>
      <c r="AB1439" s="26">
        <f t="shared" si="993"/>
        <v>6.8</v>
      </c>
      <c r="AC1439" s="26">
        <f t="shared" si="994"/>
        <v>0</v>
      </c>
      <c r="AD1439" s="26">
        <f t="shared" si="995"/>
        <v>93.3</v>
      </c>
      <c r="AE1439" s="62"/>
    </row>
    <row r="1440" spans="1:31" x14ac:dyDescent="0.35">
      <c r="A1440" s="68">
        <f t="shared" ref="A1440" si="1009">A1438+1</f>
        <v>44547</v>
      </c>
      <c r="B1440" s="89" t="s">
        <v>45</v>
      </c>
      <c r="C1440" s="90">
        <v>0.9</v>
      </c>
      <c r="D1440" s="90">
        <v>0.2</v>
      </c>
      <c r="E1440" s="90">
        <v>0.2</v>
      </c>
      <c r="F1440" s="90">
        <v>0.2</v>
      </c>
      <c r="G1440" s="90">
        <v>0.2</v>
      </c>
      <c r="H1440" s="90">
        <v>0.2</v>
      </c>
      <c r="I1440" s="90">
        <v>7.4</v>
      </c>
      <c r="J1440" s="90">
        <v>7.7</v>
      </c>
      <c r="K1440" s="90">
        <v>7.9</v>
      </c>
      <c r="L1440" s="90">
        <v>7.9</v>
      </c>
      <c r="M1440" s="90">
        <v>6.8</v>
      </c>
      <c r="N1440" s="90">
        <v>6.9</v>
      </c>
      <c r="O1440" s="90">
        <v>6.9</v>
      </c>
      <c r="P1440" s="90">
        <v>7.7</v>
      </c>
      <c r="Q1440" s="90">
        <v>1</v>
      </c>
      <c r="R1440" s="90">
        <v>0.2</v>
      </c>
      <c r="S1440" s="90">
        <v>0.2</v>
      </c>
      <c r="T1440" s="90">
        <v>0.3</v>
      </c>
      <c r="U1440" s="90">
        <v>0.3</v>
      </c>
      <c r="V1440" s="90">
        <v>0.3</v>
      </c>
      <c r="W1440" s="90">
        <v>0.2</v>
      </c>
      <c r="X1440" s="90">
        <v>0.2</v>
      </c>
      <c r="Y1440" s="90">
        <v>0.2</v>
      </c>
      <c r="Z1440" s="90">
        <v>0.2</v>
      </c>
      <c r="AA1440" s="26">
        <f t="shared" si="991"/>
        <v>2.6750000000000003</v>
      </c>
      <c r="AB1440" s="26">
        <f t="shared" si="993"/>
        <v>7.9</v>
      </c>
      <c r="AC1440" s="26">
        <f t="shared" si="994"/>
        <v>0.2</v>
      </c>
      <c r="AD1440" s="26">
        <f t="shared" si="995"/>
        <v>64.2</v>
      </c>
      <c r="AE1440" s="61">
        <f>IF(SUM(AD1440:AD1441)=0," ",SUM(AD1440:AD1441))</f>
        <v>116.20000000000002</v>
      </c>
    </row>
    <row r="1441" spans="1:31" x14ac:dyDescent="0.35">
      <c r="A1441" s="69"/>
      <c r="B1441" s="89" t="s">
        <v>46</v>
      </c>
      <c r="C1441" s="90">
        <v>0.2</v>
      </c>
      <c r="D1441" s="90">
        <v>0.1</v>
      </c>
      <c r="E1441" s="90">
        <v>0.1</v>
      </c>
      <c r="F1441" s="90">
        <v>0.1</v>
      </c>
      <c r="G1441" s="90">
        <v>0.1</v>
      </c>
      <c r="H1441" s="90">
        <v>0.1</v>
      </c>
      <c r="I1441" s="90">
        <v>0.1</v>
      </c>
      <c r="J1441" s="90">
        <v>0</v>
      </c>
      <c r="K1441" s="90">
        <v>0</v>
      </c>
      <c r="L1441" s="90">
        <v>7.5</v>
      </c>
      <c r="M1441" s="90">
        <v>0.6</v>
      </c>
      <c r="N1441" s="90">
        <v>0.7</v>
      </c>
      <c r="O1441" s="90">
        <v>6.8</v>
      </c>
      <c r="P1441" s="90">
        <v>7.5</v>
      </c>
      <c r="Q1441" s="90">
        <v>4.3</v>
      </c>
      <c r="R1441" s="90">
        <v>0.1</v>
      </c>
      <c r="S1441" s="90">
        <v>5.9</v>
      </c>
      <c r="T1441" s="90">
        <v>5.9</v>
      </c>
      <c r="U1441" s="90">
        <v>5.9</v>
      </c>
      <c r="V1441" s="90">
        <v>5.7</v>
      </c>
      <c r="W1441" s="90">
        <v>0.1</v>
      </c>
      <c r="X1441" s="90">
        <v>0.1</v>
      </c>
      <c r="Y1441" s="90">
        <v>0.1</v>
      </c>
      <c r="Z1441" s="90">
        <v>0</v>
      </c>
      <c r="AA1441" s="26">
        <f t="shared" si="991"/>
        <v>2.166666666666667</v>
      </c>
      <c r="AB1441" s="26">
        <f t="shared" si="993"/>
        <v>7.5</v>
      </c>
      <c r="AC1441" s="26">
        <f t="shared" si="994"/>
        <v>0</v>
      </c>
      <c r="AD1441" s="26">
        <f t="shared" si="995"/>
        <v>52.000000000000007</v>
      </c>
      <c r="AE1441" s="62"/>
    </row>
    <row r="1442" spans="1:31" x14ac:dyDescent="0.35">
      <c r="A1442" s="68">
        <f t="shared" ref="A1442" si="1010">A1440+1</f>
        <v>44548</v>
      </c>
      <c r="B1442" s="89" t="s">
        <v>45</v>
      </c>
      <c r="C1442" s="90">
        <v>7</v>
      </c>
      <c r="D1442" s="90">
        <v>7</v>
      </c>
      <c r="E1442" s="90">
        <v>8.1</v>
      </c>
      <c r="F1442" s="90">
        <v>8</v>
      </c>
      <c r="G1442" s="90">
        <v>7.8</v>
      </c>
      <c r="H1442" s="90">
        <v>7.8</v>
      </c>
      <c r="I1442" s="90">
        <v>7.8</v>
      </c>
      <c r="J1442" s="90">
        <v>7.8</v>
      </c>
      <c r="K1442" s="90">
        <v>5</v>
      </c>
      <c r="L1442" s="90">
        <v>0.3</v>
      </c>
      <c r="M1442" s="90">
        <v>0.2</v>
      </c>
      <c r="N1442" s="90">
        <v>0.2</v>
      </c>
      <c r="O1442" s="90">
        <v>0.2</v>
      </c>
      <c r="P1442" s="90">
        <v>0.2</v>
      </c>
      <c r="Q1442" s="90">
        <v>0.2</v>
      </c>
      <c r="R1442" s="90">
        <v>0.2</v>
      </c>
      <c r="S1442" s="90">
        <v>0.2</v>
      </c>
      <c r="T1442" s="90">
        <v>0.3</v>
      </c>
      <c r="U1442" s="90">
        <v>8</v>
      </c>
      <c r="V1442" s="90">
        <v>8</v>
      </c>
      <c r="W1442" s="90">
        <v>8.1999999999999993</v>
      </c>
      <c r="X1442" s="90">
        <v>8</v>
      </c>
      <c r="Y1442" s="90">
        <v>8</v>
      </c>
      <c r="Z1442" s="90">
        <v>8</v>
      </c>
      <c r="AA1442" s="26">
        <f t="shared" si="991"/>
        <v>4.854166666666667</v>
      </c>
      <c r="AB1442" s="26">
        <f t="shared" si="993"/>
        <v>8.1999999999999993</v>
      </c>
      <c r="AC1442" s="26">
        <f t="shared" si="994"/>
        <v>0.2</v>
      </c>
      <c r="AD1442" s="26">
        <f t="shared" si="995"/>
        <v>116.5</v>
      </c>
      <c r="AE1442" s="61">
        <f>IF(SUM(AD1442:AD1443)=0," ",SUM(AD1442:AD1443))</f>
        <v>187.9</v>
      </c>
    </row>
    <row r="1443" spans="1:31" x14ac:dyDescent="0.35">
      <c r="A1443" s="69"/>
      <c r="B1443" s="89" t="s">
        <v>46</v>
      </c>
      <c r="C1443" s="90">
        <v>0.1</v>
      </c>
      <c r="D1443" s="90">
        <v>0.1</v>
      </c>
      <c r="E1443" s="90">
        <v>8</v>
      </c>
      <c r="F1443" s="90">
        <v>7.8</v>
      </c>
      <c r="G1443" s="90">
        <v>7.5</v>
      </c>
      <c r="H1443" s="90">
        <v>7.5</v>
      </c>
      <c r="I1443" s="90">
        <v>7.5</v>
      </c>
      <c r="J1443" s="90">
        <v>7.5</v>
      </c>
      <c r="K1443" s="90">
        <v>0.8</v>
      </c>
      <c r="L1443" s="90">
        <v>0.1</v>
      </c>
      <c r="M1443" s="90">
        <v>0.1</v>
      </c>
      <c r="N1443" s="90">
        <v>0.1</v>
      </c>
      <c r="O1443" s="90">
        <v>0.1</v>
      </c>
      <c r="P1443" s="90">
        <v>0.1</v>
      </c>
      <c r="Q1443" s="90">
        <v>0.1</v>
      </c>
      <c r="R1443" s="90">
        <v>0.1</v>
      </c>
      <c r="S1443" s="90">
        <v>0.1</v>
      </c>
      <c r="T1443" s="90">
        <v>0.1</v>
      </c>
      <c r="U1443" s="90">
        <v>0.1</v>
      </c>
      <c r="V1443" s="90">
        <v>0.1</v>
      </c>
      <c r="W1443" s="90">
        <v>0.1</v>
      </c>
      <c r="X1443" s="90">
        <v>7.8</v>
      </c>
      <c r="Y1443" s="90">
        <v>7.8</v>
      </c>
      <c r="Z1443" s="90">
        <v>7.8</v>
      </c>
      <c r="AA1443" s="26">
        <f t="shared" si="991"/>
        <v>2.9750000000000001</v>
      </c>
      <c r="AB1443" s="26">
        <f t="shared" si="993"/>
        <v>8</v>
      </c>
      <c r="AC1443" s="26">
        <f t="shared" si="994"/>
        <v>0.1</v>
      </c>
      <c r="AD1443" s="26">
        <f t="shared" si="995"/>
        <v>71.400000000000006</v>
      </c>
      <c r="AE1443" s="62"/>
    </row>
    <row r="1444" spans="1:31" x14ac:dyDescent="0.35">
      <c r="A1444" s="68">
        <f t="shared" ref="A1444" si="1011">A1442+1</f>
        <v>44549</v>
      </c>
      <c r="B1444" s="89" t="s">
        <v>45</v>
      </c>
      <c r="C1444" s="90">
        <v>7.9</v>
      </c>
      <c r="D1444" s="90">
        <v>7.9</v>
      </c>
      <c r="E1444" s="90">
        <v>7.8</v>
      </c>
      <c r="F1444" s="90">
        <v>7.7</v>
      </c>
      <c r="G1444" s="90">
        <v>7.7</v>
      </c>
      <c r="H1444" s="90">
        <v>6.3</v>
      </c>
      <c r="I1444" s="90">
        <v>6.2</v>
      </c>
      <c r="J1444" s="90">
        <v>0.9</v>
      </c>
      <c r="K1444" s="90">
        <v>0.2</v>
      </c>
      <c r="L1444" s="90">
        <v>0.2</v>
      </c>
      <c r="M1444" s="90">
        <v>0.2</v>
      </c>
      <c r="N1444" s="90">
        <v>0.2</v>
      </c>
      <c r="O1444" s="90">
        <v>0.2</v>
      </c>
      <c r="P1444" s="90">
        <v>0.2</v>
      </c>
      <c r="Q1444" s="90">
        <v>0.2</v>
      </c>
      <c r="R1444" s="90">
        <v>5.4</v>
      </c>
      <c r="S1444" s="90">
        <v>6.3</v>
      </c>
      <c r="T1444" s="90">
        <v>6.4</v>
      </c>
      <c r="U1444" s="90">
        <v>6.4</v>
      </c>
      <c r="V1444" s="90">
        <v>6.1</v>
      </c>
      <c r="W1444" s="90">
        <v>6</v>
      </c>
      <c r="X1444" s="90">
        <v>6.2</v>
      </c>
      <c r="Y1444" s="90">
        <v>7.1</v>
      </c>
      <c r="Z1444" s="90">
        <v>6.9</v>
      </c>
      <c r="AA1444" s="26">
        <f t="shared" si="991"/>
        <v>4.6083333333333343</v>
      </c>
      <c r="AB1444" s="26">
        <f t="shared" si="993"/>
        <v>7.9</v>
      </c>
      <c r="AC1444" s="26">
        <f t="shared" si="994"/>
        <v>0.2</v>
      </c>
      <c r="AD1444" s="26">
        <f t="shared" si="995"/>
        <v>110.60000000000002</v>
      </c>
      <c r="AE1444" s="61">
        <f>IF(SUM(AD1444:AD1445)=0," ",SUM(AD1444:AD1445))</f>
        <v>196.90000000000003</v>
      </c>
    </row>
    <row r="1445" spans="1:31" x14ac:dyDescent="0.35">
      <c r="A1445" s="69"/>
      <c r="B1445" s="89" t="s">
        <v>46</v>
      </c>
      <c r="C1445" s="90">
        <v>7.7</v>
      </c>
      <c r="D1445" s="90">
        <v>7.6</v>
      </c>
      <c r="E1445" s="90">
        <v>7.6</v>
      </c>
      <c r="F1445" s="90">
        <v>7.5</v>
      </c>
      <c r="G1445" s="90">
        <v>0.9</v>
      </c>
      <c r="H1445" s="90">
        <v>0.1</v>
      </c>
      <c r="I1445" s="90">
        <v>0.1</v>
      </c>
      <c r="J1445" s="90">
        <v>0.1</v>
      </c>
      <c r="K1445" s="90">
        <v>0.1</v>
      </c>
      <c r="L1445" s="90">
        <v>0.1</v>
      </c>
      <c r="M1445" s="90">
        <v>0.1</v>
      </c>
      <c r="N1445" s="90">
        <v>0.1</v>
      </c>
      <c r="O1445" s="90">
        <v>0.1</v>
      </c>
      <c r="P1445" s="90">
        <v>0.1</v>
      </c>
      <c r="Q1445" s="90">
        <v>0.1</v>
      </c>
      <c r="R1445" s="90">
        <v>5.0999999999999996</v>
      </c>
      <c r="S1445" s="90">
        <v>6</v>
      </c>
      <c r="T1445" s="90">
        <v>6.2</v>
      </c>
      <c r="U1445" s="90">
        <v>6</v>
      </c>
      <c r="V1445" s="90">
        <v>5.7</v>
      </c>
      <c r="W1445" s="90">
        <v>5.7</v>
      </c>
      <c r="X1445" s="90">
        <v>6</v>
      </c>
      <c r="Y1445" s="90">
        <v>6.8</v>
      </c>
      <c r="Z1445" s="90">
        <v>6.5</v>
      </c>
      <c r="AA1445" s="26">
        <f t="shared" si="991"/>
        <v>3.5958333333333337</v>
      </c>
      <c r="AB1445" s="26">
        <f t="shared" si="993"/>
        <v>7.7</v>
      </c>
      <c r="AC1445" s="26">
        <f t="shared" si="994"/>
        <v>0.1</v>
      </c>
      <c r="AD1445" s="26">
        <f t="shared" si="995"/>
        <v>86.300000000000011</v>
      </c>
      <c r="AE1445" s="62"/>
    </row>
    <row r="1446" spans="1:31" x14ac:dyDescent="0.35">
      <c r="A1446" s="68">
        <f t="shared" ref="A1446" si="1012">A1444+1</f>
        <v>44550</v>
      </c>
      <c r="B1446" s="89" t="s">
        <v>45</v>
      </c>
      <c r="C1446" s="90">
        <v>6.6</v>
      </c>
      <c r="D1446" s="90">
        <v>6.7</v>
      </c>
      <c r="E1446" s="90">
        <v>6.4</v>
      </c>
      <c r="F1446" s="90">
        <v>6.5</v>
      </c>
      <c r="G1446" s="90">
        <v>1.1000000000000001</v>
      </c>
      <c r="H1446" s="90">
        <v>0.2</v>
      </c>
      <c r="I1446" s="90">
        <v>0.2</v>
      </c>
      <c r="J1446" s="90">
        <v>0.2</v>
      </c>
      <c r="K1446" s="90">
        <v>0.2</v>
      </c>
      <c r="L1446" s="90">
        <v>0.2</v>
      </c>
      <c r="M1446" s="90">
        <v>0.3</v>
      </c>
      <c r="N1446" s="90">
        <v>0.2</v>
      </c>
      <c r="O1446" s="90">
        <v>0.2</v>
      </c>
      <c r="P1446" s="90">
        <v>0.2</v>
      </c>
      <c r="Q1446" s="90">
        <v>0.2</v>
      </c>
      <c r="R1446" s="90">
        <v>5.9</v>
      </c>
      <c r="S1446" s="90">
        <v>7.7</v>
      </c>
      <c r="T1446" s="90">
        <v>8.1</v>
      </c>
      <c r="U1446" s="90">
        <v>8.1</v>
      </c>
      <c r="V1446" s="90">
        <v>7.4</v>
      </c>
      <c r="W1446" s="90">
        <v>7.2</v>
      </c>
      <c r="X1446" s="90">
        <v>7.3</v>
      </c>
      <c r="Y1446" s="90">
        <v>7.3</v>
      </c>
      <c r="Z1446" s="90">
        <v>1.1000000000000001</v>
      </c>
      <c r="AA1446" s="26">
        <f t="shared" si="991"/>
        <v>3.7291666666666665</v>
      </c>
      <c r="AB1446" s="26">
        <f t="shared" si="993"/>
        <v>8.1</v>
      </c>
      <c r="AC1446" s="26">
        <f t="shared" si="994"/>
        <v>0.2</v>
      </c>
      <c r="AD1446" s="26">
        <f t="shared" si="995"/>
        <v>89.5</v>
      </c>
      <c r="AE1446" s="61">
        <f>IF(SUM(AD1446:AD1447)=0," ",SUM(AD1446:AD1447))</f>
        <v>210.10000000000002</v>
      </c>
    </row>
    <row r="1447" spans="1:31" x14ac:dyDescent="0.35">
      <c r="A1447" s="69"/>
      <c r="B1447" s="89" t="s">
        <v>46</v>
      </c>
      <c r="C1447" s="90">
        <v>6.3</v>
      </c>
      <c r="D1447" s="90">
        <v>6.3</v>
      </c>
      <c r="E1447" s="90">
        <v>6.2</v>
      </c>
      <c r="F1447" s="90">
        <v>6.2</v>
      </c>
      <c r="G1447" s="90">
        <v>4.9000000000000004</v>
      </c>
      <c r="H1447" s="90">
        <v>0</v>
      </c>
      <c r="I1447" s="90">
        <v>0</v>
      </c>
      <c r="J1447" s="90">
        <v>0</v>
      </c>
      <c r="K1447" s="90">
        <v>0.1</v>
      </c>
      <c r="L1447" s="90">
        <v>0</v>
      </c>
      <c r="M1447" s="90">
        <v>0</v>
      </c>
      <c r="N1447" s="90">
        <v>0.1</v>
      </c>
      <c r="O1447" s="90">
        <v>0</v>
      </c>
      <c r="P1447" s="90">
        <v>0.1</v>
      </c>
      <c r="Q1447" s="90">
        <v>0.1</v>
      </c>
      <c r="R1447" s="90">
        <v>5.6</v>
      </c>
      <c r="S1447" s="90">
        <v>12.3</v>
      </c>
      <c r="T1447" s="90">
        <v>12.8</v>
      </c>
      <c r="U1447" s="90">
        <v>13</v>
      </c>
      <c r="V1447" s="90">
        <v>11.4</v>
      </c>
      <c r="W1447" s="90">
        <v>11.4</v>
      </c>
      <c r="X1447" s="90">
        <v>11.6</v>
      </c>
      <c r="Y1447" s="90">
        <v>11.4</v>
      </c>
      <c r="Z1447" s="90">
        <v>0.8</v>
      </c>
      <c r="AA1447" s="26">
        <f t="shared" si="991"/>
        <v>5.0250000000000004</v>
      </c>
      <c r="AB1447" s="26">
        <f t="shared" si="993"/>
        <v>13</v>
      </c>
      <c r="AC1447" s="26">
        <f t="shared" si="994"/>
        <v>0</v>
      </c>
      <c r="AD1447" s="26">
        <f t="shared" si="995"/>
        <v>120.60000000000001</v>
      </c>
      <c r="AE1447" s="62"/>
    </row>
    <row r="1448" spans="1:31" x14ac:dyDescent="0.35">
      <c r="A1448" s="68">
        <f t="shared" ref="A1448" si="1013">A1446+1</f>
        <v>44551</v>
      </c>
      <c r="B1448" s="89" t="s">
        <v>45</v>
      </c>
      <c r="C1448" s="90">
        <v>0.3</v>
      </c>
      <c r="D1448" s="90">
        <v>0.2</v>
      </c>
      <c r="E1448" s="90">
        <v>0.2</v>
      </c>
      <c r="F1448" s="90">
        <v>0.2</v>
      </c>
      <c r="G1448" s="90">
        <v>0.2</v>
      </c>
      <c r="H1448" s="90">
        <v>0.2</v>
      </c>
      <c r="I1448" s="90">
        <v>0.2</v>
      </c>
      <c r="J1448" s="90">
        <v>6</v>
      </c>
      <c r="K1448" s="90">
        <v>1.1000000000000001</v>
      </c>
      <c r="L1448" s="90">
        <v>1.1000000000000001</v>
      </c>
      <c r="M1448" s="90">
        <v>1.1000000000000001</v>
      </c>
      <c r="N1448" s="90">
        <v>1.1000000000000001</v>
      </c>
      <c r="O1448" s="90">
        <v>1.1000000000000001</v>
      </c>
      <c r="P1448" s="90">
        <v>1.1000000000000001</v>
      </c>
      <c r="Q1448" s="90">
        <v>1.2</v>
      </c>
      <c r="R1448" s="90">
        <v>1.1000000000000001</v>
      </c>
      <c r="S1448" s="90">
        <v>1.1000000000000001</v>
      </c>
      <c r="T1448" s="90">
        <v>1.1000000000000001</v>
      </c>
      <c r="U1448" s="90">
        <v>1.2</v>
      </c>
      <c r="V1448" s="90">
        <v>1.1000000000000001</v>
      </c>
      <c r="W1448" s="90">
        <v>1</v>
      </c>
      <c r="X1448" s="90">
        <v>0.3</v>
      </c>
      <c r="Y1448" s="90">
        <v>0.3</v>
      </c>
      <c r="Z1448" s="90">
        <v>0.2</v>
      </c>
      <c r="AA1448" s="26">
        <f t="shared" si="991"/>
        <v>0.94583333333333341</v>
      </c>
      <c r="AB1448" s="26">
        <f t="shared" si="993"/>
        <v>6</v>
      </c>
      <c r="AC1448" s="26">
        <f t="shared" si="994"/>
        <v>0.2</v>
      </c>
      <c r="AD1448" s="26">
        <f t="shared" si="995"/>
        <v>22.700000000000003</v>
      </c>
      <c r="AE1448" s="61">
        <f>IF(SUM(AD1448:AD1449)=0," ",SUM(AD1448:AD1449))</f>
        <v>122.19999999999999</v>
      </c>
    </row>
    <row r="1449" spans="1:31" x14ac:dyDescent="0.35">
      <c r="A1449" s="69"/>
      <c r="B1449" s="89" t="s">
        <v>46</v>
      </c>
      <c r="C1449" s="90">
        <v>0.1</v>
      </c>
      <c r="D1449" s="90">
        <v>0.1</v>
      </c>
      <c r="E1449" s="90">
        <v>0.1</v>
      </c>
      <c r="F1449" s="90">
        <v>0.1</v>
      </c>
      <c r="G1449" s="90">
        <v>0.1</v>
      </c>
      <c r="H1449" s="90">
        <v>0.1</v>
      </c>
      <c r="I1449" s="90">
        <v>0.1</v>
      </c>
      <c r="J1449" s="90">
        <v>0</v>
      </c>
      <c r="K1449" s="90">
        <v>4.7</v>
      </c>
      <c r="L1449" s="90">
        <v>5</v>
      </c>
      <c r="M1449" s="90">
        <v>4.9000000000000004</v>
      </c>
      <c r="N1449" s="90">
        <v>5</v>
      </c>
      <c r="O1449" s="90">
        <v>9.6999999999999993</v>
      </c>
      <c r="P1449" s="90">
        <v>9.6</v>
      </c>
      <c r="Q1449" s="90">
        <v>12</v>
      </c>
      <c r="R1449" s="90">
        <v>10</v>
      </c>
      <c r="S1449" s="90">
        <v>9.1</v>
      </c>
      <c r="T1449" s="90">
        <v>9.1999999999999993</v>
      </c>
      <c r="U1449" s="90">
        <v>11</v>
      </c>
      <c r="V1449" s="90">
        <v>4.5</v>
      </c>
      <c r="W1449" s="90">
        <v>3.8</v>
      </c>
      <c r="X1449" s="90">
        <v>0.1</v>
      </c>
      <c r="Y1449" s="90">
        <v>0.1</v>
      </c>
      <c r="Z1449" s="90">
        <v>0.1</v>
      </c>
      <c r="AA1449" s="26">
        <f t="shared" si="991"/>
        <v>4.145833333333333</v>
      </c>
      <c r="AB1449" s="26">
        <f t="shared" si="993"/>
        <v>12</v>
      </c>
      <c r="AC1449" s="26">
        <f t="shared" si="994"/>
        <v>0</v>
      </c>
      <c r="AD1449" s="26">
        <f t="shared" si="995"/>
        <v>99.499999999999986</v>
      </c>
      <c r="AE1449" s="62"/>
    </row>
    <row r="1450" spans="1:31" x14ac:dyDescent="0.35">
      <c r="A1450" s="68">
        <f t="shared" ref="A1450" si="1014">A1448+1</f>
        <v>44552</v>
      </c>
      <c r="B1450" s="89" t="s">
        <v>45</v>
      </c>
      <c r="C1450" s="90">
        <v>0.2</v>
      </c>
      <c r="D1450" s="90">
        <v>0.3</v>
      </c>
      <c r="E1450" s="90">
        <v>0.3</v>
      </c>
      <c r="F1450" s="90">
        <v>0.3</v>
      </c>
      <c r="G1450" s="90">
        <v>0.3</v>
      </c>
      <c r="H1450" s="90">
        <v>0.2</v>
      </c>
      <c r="I1450" s="90">
        <v>5.8</v>
      </c>
      <c r="J1450" s="90">
        <v>1.1000000000000001</v>
      </c>
      <c r="K1450" s="90">
        <v>1.1000000000000001</v>
      </c>
      <c r="L1450" s="90">
        <v>5.7</v>
      </c>
      <c r="M1450" s="90">
        <v>5.6</v>
      </c>
      <c r="N1450" s="90">
        <v>1.1000000000000001</v>
      </c>
      <c r="O1450" s="90">
        <v>1.1000000000000001</v>
      </c>
      <c r="P1450" s="90">
        <v>1.1000000000000001</v>
      </c>
      <c r="Q1450" s="90">
        <v>1.1000000000000001</v>
      </c>
      <c r="R1450" s="90">
        <v>1.1000000000000001</v>
      </c>
      <c r="S1450" s="90">
        <v>1.1000000000000001</v>
      </c>
      <c r="T1450" s="90">
        <v>1.1000000000000001</v>
      </c>
      <c r="U1450" s="90">
        <v>1.2</v>
      </c>
      <c r="V1450" s="90">
        <v>1</v>
      </c>
      <c r="W1450" s="90">
        <v>1</v>
      </c>
      <c r="X1450" s="90">
        <v>0.9</v>
      </c>
      <c r="Y1450" s="90">
        <v>0.2</v>
      </c>
      <c r="Z1450" s="90">
        <v>0.3</v>
      </c>
      <c r="AA1450" s="26">
        <f t="shared" si="991"/>
        <v>1.3833333333333337</v>
      </c>
      <c r="AB1450" s="26">
        <f t="shared" si="993"/>
        <v>5.8</v>
      </c>
      <c r="AC1450" s="26">
        <f t="shared" si="994"/>
        <v>0.2</v>
      </c>
      <c r="AD1450" s="26">
        <f t="shared" si="995"/>
        <v>33.20000000000001</v>
      </c>
      <c r="AE1450" s="61">
        <f>IF(SUM(AD1450:AD1451)=0," ",SUM(AD1450:AD1451))</f>
        <v>165.2</v>
      </c>
    </row>
    <row r="1451" spans="1:31" x14ac:dyDescent="0.35">
      <c r="A1451" s="69"/>
      <c r="B1451" s="89" t="s">
        <v>46</v>
      </c>
      <c r="C1451" s="90">
        <v>0.1</v>
      </c>
      <c r="D1451" s="90">
        <v>0.1</v>
      </c>
      <c r="E1451" s="90">
        <v>0.1</v>
      </c>
      <c r="F1451" s="90">
        <v>0.1</v>
      </c>
      <c r="G1451" s="90">
        <v>0.1</v>
      </c>
      <c r="H1451" s="90">
        <v>0.1</v>
      </c>
      <c r="I1451" s="90">
        <v>5.6</v>
      </c>
      <c r="J1451" s="90">
        <v>11.2</v>
      </c>
      <c r="K1451" s="90">
        <v>10.4</v>
      </c>
      <c r="L1451" s="90">
        <v>5.3</v>
      </c>
      <c r="M1451" s="90">
        <v>5.3</v>
      </c>
      <c r="N1451" s="90">
        <v>9.6999999999999993</v>
      </c>
      <c r="O1451" s="90">
        <v>9.6999999999999993</v>
      </c>
      <c r="P1451" s="90">
        <v>9.6999999999999993</v>
      </c>
      <c r="Q1451" s="90">
        <v>9.8000000000000007</v>
      </c>
      <c r="R1451" s="90">
        <v>11.2</v>
      </c>
      <c r="S1451" s="90">
        <v>11.3</v>
      </c>
      <c r="T1451" s="90">
        <v>11.4</v>
      </c>
      <c r="U1451" s="90">
        <v>11.4</v>
      </c>
      <c r="V1451" s="90">
        <v>5.0999999999999996</v>
      </c>
      <c r="W1451" s="90">
        <v>4</v>
      </c>
      <c r="X1451" s="90">
        <v>0.1</v>
      </c>
      <c r="Y1451" s="90">
        <v>0.1</v>
      </c>
      <c r="Z1451" s="90">
        <v>0.1</v>
      </c>
      <c r="AA1451" s="26">
        <f t="shared" si="991"/>
        <v>5.4999999999999991</v>
      </c>
      <c r="AB1451" s="26">
        <f t="shared" si="993"/>
        <v>11.4</v>
      </c>
      <c r="AC1451" s="26">
        <f t="shared" si="994"/>
        <v>0.1</v>
      </c>
      <c r="AD1451" s="26">
        <f t="shared" si="995"/>
        <v>131.99999999999997</v>
      </c>
      <c r="AE1451" s="62"/>
    </row>
    <row r="1452" spans="1:31" x14ac:dyDescent="0.35">
      <c r="A1452" s="68">
        <f t="shared" ref="A1452" si="1015">A1450+1</f>
        <v>44553</v>
      </c>
      <c r="B1452" s="89" t="s">
        <v>45</v>
      </c>
      <c r="C1452" s="90">
        <v>0.2</v>
      </c>
      <c r="D1452" s="90">
        <v>0.2</v>
      </c>
      <c r="E1452" s="90">
        <v>0.2</v>
      </c>
      <c r="F1452" s="90">
        <v>0.3</v>
      </c>
      <c r="G1452" s="90">
        <v>5.9</v>
      </c>
      <c r="H1452" s="90">
        <v>5.9</v>
      </c>
      <c r="I1452" s="90">
        <v>6</v>
      </c>
      <c r="J1452" s="90">
        <v>6.3</v>
      </c>
      <c r="K1452" s="90">
        <v>6.3</v>
      </c>
      <c r="L1452" s="90">
        <v>6.4</v>
      </c>
      <c r="M1452" s="90">
        <v>6.1</v>
      </c>
      <c r="N1452" s="90">
        <v>6.1</v>
      </c>
      <c r="O1452" s="90">
        <v>5.7</v>
      </c>
      <c r="P1452" s="90">
        <v>4.9000000000000004</v>
      </c>
      <c r="Q1452" s="90">
        <v>4.8</v>
      </c>
      <c r="R1452" s="90">
        <v>4.5999999999999996</v>
      </c>
      <c r="S1452" s="90">
        <v>4.5999999999999996</v>
      </c>
      <c r="T1452" s="90">
        <v>4.5999999999999996</v>
      </c>
      <c r="U1452" s="90">
        <v>4.3</v>
      </c>
      <c r="V1452" s="90">
        <v>5.3</v>
      </c>
      <c r="W1452" s="90">
        <v>0.3</v>
      </c>
      <c r="X1452" s="90">
        <v>0.3</v>
      </c>
      <c r="Y1452" s="90">
        <v>0.3</v>
      </c>
      <c r="Z1452" s="90">
        <v>0.3</v>
      </c>
      <c r="AA1452" s="26">
        <f t="shared" si="991"/>
        <v>3.7458333333333322</v>
      </c>
      <c r="AB1452" s="26">
        <f t="shared" si="993"/>
        <v>6.4</v>
      </c>
      <c r="AC1452" s="26">
        <f t="shared" si="994"/>
        <v>0.2</v>
      </c>
      <c r="AD1452" s="26">
        <f t="shared" si="995"/>
        <v>89.899999999999977</v>
      </c>
      <c r="AE1452" s="61">
        <f>IF(SUM(AD1452:AD1453)=0," ",SUM(AD1452:AD1453))</f>
        <v>156.69999999999993</v>
      </c>
    </row>
    <row r="1453" spans="1:31" x14ac:dyDescent="0.35">
      <c r="A1453" s="69"/>
      <c r="B1453" s="89" t="s">
        <v>46</v>
      </c>
      <c r="C1453" s="90">
        <v>0.1</v>
      </c>
      <c r="D1453" s="90">
        <v>0.1</v>
      </c>
      <c r="E1453" s="90">
        <v>0.1</v>
      </c>
      <c r="F1453" s="90">
        <v>0.1</v>
      </c>
      <c r="G1453" s="90">
        <v>5.4</v>
      </c>
      <c r="H1453" s="90">
        <v>5.4</v>
      </c>
      <c r="I1453" s="90">
        <v>5.6</v>
      </c>
      <c r="J1453" s="90">
        <v>6</v>
      </c>
      <c r="K1453" s="90">
        <v>6</v>
      </c>
      <c r="L1453" s="90">
        <v>6</v>
      </c>
      <c r="M1453" s="90">
        <v>5.6</v>
      </c>
      <c r="N1453" s="90">
        <v>5.7</v>
      </c>
      <c r="O1453" s="90">
        <v>5.4</v>
      </c>
      <c r="P1453" s="90">
        <v>5.6</v>
      </c>
      <c r="Q1453" s="90">
        <v>4.5</v>
      </c>
      <c r="R1453" s="90">
        <v>4.4000000000000004</v>
      </c>
      <c r="S1453" s="90">
        <v>0.1</v>
      </c>
      <c r="T1453" s="90">
        <v>0.1</v>
      </c>
      <c r="U1453" s="90">
        <v>0.1</v>
      </c>
      <c r="V1453" s="90">
        <v>0.1</v>
      </c>
      <c r="W1453" s="90">
        <v>0.1</v>
      </c>
      <c r="X1453" s="90">
        <v>0.1</v>
      </c>
      <c r="Y1453" s="90">
        <v>0.1</v>
      </c>
      <c r="Z1453" s="90">
        <v>0.1</v>
      </c>
      <c r="AA1453" s="26">
        <f t="shared" si="991"/>
        <v>2.7833333333333314</v>
      </c>
      <c r="AB1453" s="26">
        <f t="shared" si="993"/>
        <v>6</v>
      </c>
      <c r="AC1453" s="26">
        <f t="shared" si="994"/>
        <v>0.1</v>
      </c>
      <c r="AD1453" s="26">
        <f t="shared" si="995"/>
        <v>66.799999999999955</v>
      </c>
      <c r="AE1453" s="62"/>
    </row>
    <row r="1454" spans="1:31" x14ac:dyDescent="0.35">
      <c r="A1454" s="68">
        <f t="shared" ref="A1454" si="1016">A1452+1</f>
        <v>44554</v>
      </c>
      <c r="B1454" s="89" t="s">
        <v>45</v>
      </c>
      <c r="C1454" s="90">
        <v>0.2</v>
      </c>
      <c r="D1454" s="90">
        <v>0.2</v>
      </c>
      <c r="E1454" s="90">
        <v>1.8</v>
      </c>
      <c r="F1454" s="90">
        <v>6.4</v>
      </c>
      <c r="G1454" s="90">
        <v>8.1999999999999993</v>
      </c>
      <c r="H1454" s="90">
        <v>8.3000000000000007</v>
      </c>
      <c r="I1454" s="90">
        <v>7.5</v>
      </c>
      <c r="J1454" s="90">
        <v>6</v>
      </c>
      <c r="K1454" s="90">
        <v>6.3</v>
      </c>
      <c r="L1454" s="90">
        <v>6.3</v>
      </c>
      <c r="M1454" s="90">
        <v>6.5</v>
      </c>
      <c r="N1454" s="90">
        <v>6.3</v>
      </c>
      <c r="O1454" s="90">
        <v>6.4</v>
      </c>
      <c r="P1454" s="90">
        <v>5</v>
      </c>
      <c r="Q1454" s="90">
        <v>0.7</v>
      </c>
      <c r="R1454" s="90">
        <v>1</v>
      </c>
      <c r="S1454" s="90">
        <v>1</v>
      </c>
      <c r="T1454" s="90">
        <v>0.3</v>
      </c>
      <c r="U1454" s="90">
        <v>0.3</v>
      </c>
      <c r="V1454" s="90">
        <v>0.3</v>
      </c>
      <c r="W1454" s="90">
        <v>0.8</v>
      </c>
      <c r="X1454" s="90">
        <v>1.1000000000000001</v>
      </c>
      <c r="Y1454" s="90">
        <v>1.1000000000000001</v>
      </c>
      <c r="Z1454" s="90">
        <v>1.2</v>
      </c>
      <c r="AA1454" s="26">
        <f t="shared" si="991"/>
        <v>3.4666666666666655</v>
      </c>
      <c r="AB1454" s="26">
        <f t="shared" si="993"/>
        <v>8.3000000000000007</v>
      </c>
      <c r="AC1454" s="26">
        <f t="shared" si="994"/>
        <v>0.2</v>
      </c>
      <c r="AD1454" s="26">
        <f t="shared" si="995"/>
        <v>83.199999999999974</v>
      </c>
      <c r="AE1454" s="61">
        <f>IF(SUM(AD1454:AD1455)=0," ",SUM(AD1454:AD1455))</f>
        <v>199.99999999999994</v>
      </c>
    </row>
    <row r="1455" spans="1:31" x14ac:dyDescent="0.35">
      <c r="A1455" s="69"/>
      <c r="B1455" s="89" t="s">
        <v>46</v>
      </c>
      <c r="C1455" s="90">
        <v>0.1</v>
      </c>
      <c r="D1455" s="90">
        <v>0.1</v>
      </c>
      <c r="E1455" s="90">
        <v>11.5</v>
      </c>
      <c r="F1455" s="90">
        <v>9.6</v>
      </c>
      <c r="G1455" s="90">
        <v>13.2</v>
      </c>
      <c r="H1455" s="90">
        <v>13.2</v>
      </c>
      <c r="I1455" s="90">
        <v>6.5</v>
      </c>
      <c r="J1455" s="90">
        <v>5.7</v>
      </c>
      <c r="K1455" s="90">
        <v>6</v>
      </c>
      <c r="L1455" s="90">
        <v>6</v>
      </c>
      <c r="M1455" s="90">
        <v>6</v>
      </c>
      <c r="N1455" s="90">
        <v>6.2</v>
      </c>
      <c r="O1455" s="90">
        <v>6.1</v>
      </c>
      <c r="P1455" s="90">
        <v>0.1</v>
      </c>
      <c r="Q1455" s="90">
        <v>0.1</v>
      </c>
      <c r="R1455" s="90">
        <v>4</v>
      </c>
      <c r="S1455" s="90">
        <v>4</v>
      </c>
      <c r="T1455" s="90">
        <v>0.1</v>
      </c>
      <c r="U1455" s="90">
        <v>0.1</v>
      </c>
      <c r="V1455" s="90">
        <v>0.1</v>
      </c>
      <c r="W1455" s="90">
        <v>0.1</v>
      </c>
      <c r="X1455" s="90">
        <v>4.2</v>
      </c>
      <c r="Y1455" s="90">
        <v>4.2</v>
      </c>
      <c r="Z1455" s="90">
        <v>9.6</v>
      </c>
      <c r="AA1455" s="26">
        <f t="shared" si="991"/>
        <v>4.8666666666666654</v>
      </c>
      <c r="AB1455" s="26">
        <f t="shared" si="993"/>
        <v>13.2</v>
      </c>
      <c r="AC1455" s="26">
        <f t="shared" si="994"/>
        <v>0.1</v>
      </c>
      <c r="AD1455" s="26">
        <f t="shared" si="995"/>
        <v>116.79999999999997</v>
      </c>
      <c r="AE1455" s="62"/>
    </row>
    <row r="1456" spans="1:31" x14ac:dyDescent="0.35">
      <c r="A1456" s="68">
        <f t="shared" ref="A1456" si="1017">A1454+1</f>
        <v>44555</v>
      </c>
      <c r="B1456" s="89" t="s">
        <v>45</v>
      </c>
      <c r="C1456" s="90">
        <v>1.2</v>
      </c>
      <c r="D1456" s="90">
        <v>1.1000000000000001</v>
      </c>
      <c r="E1456" s="90">
        <v>1.2</v>
      </c>
      <c r="F1456" s="90">
        <v>1.2</v>
      </c>
      <c r="G1456" s="90">
        <v>1.1000000000000001</v>
      </c>
      <c r="H1456" s="90">
        <v>1.1000000000000001</v>
      </c>
      <c r="I1456" s="90">
        <v>1</v>
      </c>
      <c r="J1456" s="90">
        <v>1.1000000000000001</v>
      </c>
      <c r="K1456" s="90">
        <v>0.9</v>
      </c>
      <c r="L1456" s="90">
        <v>1</v>
      </c>
      <c r="M1456" s="90">
        <v>1</v>
      </c>
      <c r="N1456" s="90">
        <v>0.3</v>
      </c>
      <c r="O1456" s="90">
        <v>0.2</v>
      </c>
      <c r="P1456" s="90">
        <v>0.2</v>
      </c>
      <c r="Q1456" s="90">
        <v>0.2</v>
      </c>
      <c r="R1456" s="90">
        <v>0.2</v>
      </c>
      <c r="S1456" s="90">
        <v>1.9</v>
      </c>
      <c r="T1456" s="90">
        <v>2</v>
      </c>
      <c r="U1456" s="90">
        <v>2</v>
      </c>
      <c r="V1456" s="90">
        <v>2</v>
      </c>
      <c r="W1456" s="90">
        <v>2</v>
      </c>
      <c r="X1456" s="90">
        <v>1.9</v>
      </c>
      <c r="Y1456" s="90">
        <v>1.9</v>
      </c>
      <c r="Z1456" s="90">
        <v>1.1000000000000001</v>
      </c>
      <c r="AA1456" s="26">
        <f t="shared" si="991"/>
        <v>1.1583333333333332</v>
      </c>
      <c r="AB1456" s="26">
        <f t="shared" si="993"/>
        <v>2</v>
      </c>
      <c r="AC1456" s="26">
        <f t="shared" si="994"/>
        <v>0.2</v>
      </c>
      <c r="AD1456" s="26">
        <f t="shared" si="995"/>
        <v>27.799999999999997</v>
      </c>
      <c r="AE1456" s="61">
        <f>IF(SUM(AD1456:AD1457)=0," ",SUM(AD1456:AD1457))</f>
        <v>183.59999999999997</v>
      </c>
    </row>
    <row r="1457" spans="1:31" x14ac:dyDescent="0.35">
      <c r="A1457" s="69"/>
      <c r="B1457" s="89" t="s">
        <v>46</v>
      </c>
      <c r="C1457" s="90">
        <v>9.6</v>
      </c>
      <c r="D1457" s="90">
        <v>9.6</v>
      </c>
      <c r="E1457" s="90">
        <v>9.6</v>
      </c>
      <c r="F1457" s="90">
        <v>5.4</v>
      </c>
      <c r="G1457" s="90">
        <v>11</v>
      </c>
      <c r="H1457" s="90">
        <v>10.3</v>
      </c>
      <c r="I1457" s="90">
        <v>9.6</v>
      </c>
      <c r="J1457" s="90">
        <v>8.6999999999999993</v>
      </c>
      <c r="K1457" s="90">
        <v>4.5</v>
      </c>
      <c r="L1457" s="90">
        <v>3.9</v>
      </c>
      <c r="M1457" s="90">
        <v>3.9</v>
      </c>
      <c r="N1457" s="90">
        <v>0.1</v>
      </c>
      <c r="O1457" s="90">
        <v>0.1</v>
      </c>
      <c r="P1457" s="90">
        <v>0.1</v>
      </c>
      <c r="Q1457" s="90">
        <v>0.1</v>
      </c>
      <c r="R1457" s="90">
        <v>0.1</v>
      </c>
      <c r="S1457" s="90">
        <v>9</v>
      </c>
      <c r="T1457" s="90">
        <v>9</v>
      </c>
      <c r="U1457" s="90">
        <v>9.1999999999999993</v>
      </c>
      <c r="V1457" s="90">
        <v>9.9</v>
      </c>
      <c r="W1457" s="90">
        <v>9.6999999999999993</v>
      </c>
      <c r="X1457" s="90">
        <v>8.9</v>
      </c>
      <c r="Y1457" s="90">
        <v>8.5</v>
      </c>
      <c r="Z1457" s="90">
        <v>5</v>
      </c>
      <c r="AA1457" s="26">
        <f t="shared" si="991"/>
        <v>6.4916666666666663</v>
      </c>
      <c r="AB1457" s="26">
        <f t="shared" si="993"/>
        <v>11</v>
      </c>
      <c r="AC1457" s="26">
        <f t="shared" si="994"/>
        <v>0.1</v>
      </c>
      <c r="AD1457" s="26">
        <f t="shared" si="995"/>
        <v>155.79999999999998</v>
      </c>
      <c r="AE1457" s="62"/>
    </row>
    <row r="1458" spans="1:31" x14ac:dyDescent="0.35">
      <c r="A1458" s="68">
        <f t="shared" ref="A1458" si="1018">A1456+1</f>
        <v>44556</v>
      </c>
      <c r="B1458" s="89" t="s">
        <v>45</v>
      </c>
      <c r="C1458" s="90">
        <v>1.1000000000000001</v>
      </c>
      <c r="D1458" s="90">
        <v>1.2</v>
      </c>
      <c r="E1458" s="90">
        <v>1.1000000000000001</v>
      </c>
      <c r="F1458" s="90">
        <v>1.1000000000000001</v>
      </c>
      <c r="G1458" s="90">
        <v>1</v>
      </c>
      <c r="H1458" s="90">
        <v>1</v>
      </c>
      <c r="I1458" s="90">
        <v>0.9</v>
      </c>
      <c r="J1458" s="90">
        <v>0.2</v>
      </c>
      <c r="K1458" s="90">
        <v>0.2</v>
      </c>
      <c r="L1458" s="90">
        <v>1.7</v>
      </c>
      <c r="M1458" s="90">
        <v>2</v>
      </c>
      <c r="N1458" s="90">
        <v>7</v>
      </c>
      <c r="O1458" s="90">
        <v>2</v>
      </c>
      <c r="P1458" s="90">
        <v>2</v>
      </c>
      <c r="Q1458" s="90">
        <v>1.9</v>
      </c>
      <c r="R1458" s="90">
        <v>1.9</v>
      </c>
      <c r="S1458" s="90">
        <v>1.8</v>
      </c>
      <c r="T1458" s="90">
        <v>1.9</v>
      </c>
      <c r="U1458" s="90">
        <v>1.9</v>
      </c>
      <c r="V1458" s="90">
        <v>1.9</v>
      </c>
      <c r="W1458" s="90">
        <v>1.6</v>
      </c>
      <c r="X1458" s="90">
        <v>1.1000000000000001</v>
      </c>
      <c r="Y1458" s="90">
        <v>0.3</v>
      </c>
      <c r="Z1458" s="90">
        <v>0.2</v>
      </c>
      <c r="AA1458" s="26">
        <f t="shared" si="991"/>
        <v>1.5416666666666667</v>
      </c>
      <c r="AB1458" s="26">
        <f t="shared" si="993"/>
        <v>7</v>
      </c>
      <c r="AC1458" s="26">
        <f t="shared" si="994"/>
        <v>0.2</v>
      </c>
      <c r="AD1458" s="26">
        <f t="shared" si="995"/>
        <v>37</v>
      </c>
      <c r="AE1458" s="61">
        <f>IF(SUM(AD1458:AD1459)=0," ",SUM(AD1458:AD1459))</f>
        <v>176.29999999999998</v>
      </c>
    </row>
    <row r="1459" spans="1:31" x14ac:dyDescent="0.35">
      <c r="A1459" s="69"/>
      <c r="B1459" s="89" t="s">
        <v>46</v>
      </c>
      <c r="C1459" s="90">
        <v>5.0999999999999996</v>
      </c>
      <c r="D1459" s="90">
        <v>9.8000000000000007</v>
      </c>
      <c r="E1459" s="90">
        <v>4.3</v>
      </c>
      <c r="F1459" s="90">
        <v>4.2</v>
      </c>
      <c r="G1459" s="90">
        <v>4.2</v>
      </c>
      <c r="H1459" s="90">
        <v>4.2</v>
      </c>
      <c r="I1459" s="90">
        <v>3.8</v>
      </c>
      <c r="J1459" s="90">
        <v>0</v>
      </c>
      <c r="K1459" s="90">
        <v>0</v>
      </c>
      <c r="L1459" s="90">
        <v>7.7</v>
      </c>
      <c r="M1459" s="90">
        <v>10.3</v>
      </c>
      <c r="N1459" s="90">
        <v>5</v>
      </c>
      <c r="O1459" s="90">
        <v>10.7</v>
      </c>
      <c r="P1459" s="90">
        <v>10.6</v>
      </c>
      <c r="Q1459" s="90">
        <v>8.1999999999999993</v>
      </c>
      <c r="R1459" s="90">
        <v>8.1</v>
      </c>
      <c r="S1459" s="90">
        <v>8.6</v>
      </c>
      <c r="T1459" s="90">
        <v>8.6</v>
      </c>
      <c r="U1459" s="90">
        <v>8.6999999999999993</v>
      </c>
      <c r="V1459" s="90">
        <v>8.4</v>
      </c>
      <c r="W1459" s="90">
        <v>4.3</v>
      </c>
      <c r="X1459" s="90">
        <v>4.3</v>
      </c>
      <c r="Y1459" s="90">
        <v>0.1</v>
      </c>
      <c r="Z1459" s="90">
        <v>0.1</v>
      </c>
      <c r="AA1459" s="26">
        <f t="shared" si="991"/>
        <v>5.8041666666666663</v>
      </c>
      <c r="AB1459" s="26">
        <f t="shared" si="993"/>
        <v>10.7</v>
      </c>
      <c r="AC1459" s="26">
        <f t="shared" si="994"/>
        <v>0</v>
      </c>
      <c r="AD1459" s="26">
        <f t="shared" si="995"/>
        <v>139.29999999999998</v>
      </c>
      <c r="AE1459" s="62"/>
    </row>
    <row r="1460" spans="1:31" x14ac:dyDescent="0.35">
      <c r="A1460" s="68">
        <f t="shared" ref="A1460" si="1019">A1458+1</f>
        <v>44557</v>
      </c>
      <c r="B1460" s="89" t="s">
        <v>45</v>
      </c>
      <c r="C1460" s="90">
        <v>0.3</v>
      </c>
      <c r="D1460" s="90">
        <v>0.3</v>
      </c>
      <c r="E1460" s="90">
        <v>0.3</v>
      </c>
      <c r="F1460" s="90">
        <v>0.3</v>
      </c>
      <c r="G1460" s="90">
        <v>0.3</v>
      </c>
      <c r="H1460" s="90">
        <v>1.1000000000000001</v>
      </c>
      <c r="I1460" s="90">
        <v>1.1000000000000001</v>
      </c>
      <c r="J1460" s="90">
        <v>1.1000000000000001</v>
      </c>
      <c r="K1460" s="90">
        <v>1.1000000000000001</v>
      </c>
      <c r="L1460" s="90">
        <v>1</v>
      </c>
      <c r="M1460" s="90">
        <v>1.1000000000000001</v>
      </c>
      <c r="N1460" s="90">
        <v>1.1000000000000001</v>
      </c>
      <c r="O1460" s="90">
        <v>1.1000000000000001</v>
      </c>
      <c r="P1460" s="90">
        <v>1.1000000000000001</v>
      </c>
      <c r="Q1460" s="90">
        <v>1.1000000000000001</v>
      </c>
      <c r="R1460" s="90">
        <v>1.1000000000000001</v>
      </c>
      <c r="S1460" s="90">
        <v>0.3</v>
      </c>
      <c r="T1460" s="90">
        <v>0.3</v>
      </c>
      <c r="U1460" s="90">
        <v>0.3</v>
      </c>
      <c r="V1460" s="90">
        <v>0.3</v>
      </c>
      <c r="W1460" s="90">
        <v>0.3</v>
      </c>
      <c r="X1460" s="90">
        <v>0.3</v>
      </c>
      <c r="Y1460" s="90">
        <v>0.3</v>
      </c>
      <c r="Z1460" s="90">
        <v>0.3</v>
      </c>
      <c r="AA1460" s="26">
        <f t="shared" si="991"/>
        <v>0.6625000000000002</v>
      </c>
      <c r="AB1460" s="26">
        <f t="shared" si="993"/>
        <v>1.1000000000000001</v>
      </c>
      <c r="AC1460" s="26">
        <f t="shared" si="994"/>
        <v>0.3</v>
      </c>
      <c r="AD1460" s="26">
        <f t="shared" si="995"/>
        <v>15.900000000000004</v>
      </c>
      <c r="AE1460" s="61">
        <f>IF(SUM(AD1460:AD1461)=0," ",SUM(AD1460:AD1461))</f>
        <v>131.99999999999997</v>
      </c>
    </row>
    <row r="1461" spans="1:31" x14ac:dyDescent="0.35">
      <c r="A1461" s="69"/>
      <c r="B1461" s="89" t="s">
        <v>46</v>
      </c>
      <c r="C1461" s="90">
        <v>0.1</v>
      </c>
      <c r="D1461" s="90">
        <v>0.1</v>
      </c>
      <c r="E1461" s="90">
        <v>0.1</v>
      </c>
      <c r="F1461" s="90">
        <v>0.1</v>
      </c>
      <c r="G1461" s="90">
        <v>0.1</v>
      </c>
      <c r="H1461" s="90">
        <v>10.8</v>
      </c>
      <c r="I1461" s="90">
        <v>10.8</v>
      </c>
      <c r="J1461" s="90">
        <v>10.7</v>
      </c>
      <c r="K1461" s="90">
        <v>10.7</v>
      </c>
      <c r="L1461" s="90">
        <v>5.0999999999999996</v>
      </c>
      <c r="M1461" s="90">
        <v>9.6</v>
      </c>
      <c r="N1461" s="90">
        <v>12</v>
      </c>
      <c r="O1461" s="90">
        <v>11.9</v>
      </c>
      <c r="P1461" s="90">
        <v>11.5</v>
      </c>
      <c r="Q1461" s="90">
        <v>10.9</v>
      </c>
      <c r="R1461" s="90">
        <v>10.9</v>
      </c>
      <c r="S1461" s="90">
        <v>0</v>
      </c>
      <c r="T1461" s="90">
        <v>0.1</v>
      </c>
      <c r="U1461" s="90">
        <v>0.1</v>
      </c>
      <c r="V1461" s="90">
        <v>0.1</v>
      </c>
      <c r="W1461" s="90">
        <v>0.1</v>
      </c>
      <c r="X1461" s="90">
        <v>0.1</v>
      </c>
      <c r="Y1461" s="90">
        <v>0.1</v>
      </c>
      <c r="Z1461" s="90">
        <v>0.1</v>
      </c>
      <c r="AA1461" s="26">
        <f t="shared" si="991"/>
        <v>4.8374999999999995</v>
      </c>
      <c r="AB1461" s="26">
        <f t="shared" si="993"/>
        <v>12</v>
      </c>
      <c r="AC1461" s="26">
        <f t="shared" si="994"/>
        <v>0</v>
      </c>
      <c r="AD1461" s="26">
        <f t="shared" si="995"/>
        <v>116.09999999999998</v>
      </c>
      <c r="AE1461" s="62"/>
    </row>
    <row r="1462" spans="1:31" x14ac:dyDescent="0.35">
      <c r="A1462" s="68">
        <f t="shared" ref="A1462" si="1020">A1460+1</f>
        <v>44558</v>
      </c>
      <c r="B1462" s="89" t="s">
        <v>45</v>
      </c>
      <c r="C1462" s="90">
        <v>0.3</v>
      </c>
      <c r="D1462" s="90">
        <v>0.3</v>
      </c>
      <c r="E1462" s="90">
        <v>1.1000000000000001</v>
      </c>
      <c r="F1462" s="90">
        <v>1.1000000000000001</v>
      </c>
      <c r="G1462" s="90">
        <v>1.1000000000000001</v>
      </c>
      <c r="H1462" s="90">
        <v>1.1000000000000001</v>
      </c>
      <c r="I1462" s="90">
        <v>1.1000000000000001</v>
      </c>
      <c r="J1462" s="90">
        <v>1.1000000000000001</v>
      </c>
      <c r="K1462" s="90">
        <v>7.2</v>
      </c>
      <c r="L1462" s="90">
        <v>7</v>
      </c>
      <c r="M1462" s="90">
        <v>1.9</v>
      </c>
      <c r="N1462" s="90">
        <v>1.7</v>
      </c>
      <c r="O1462" s="90">
        <v>1.7</v>
      </c>
      <c r="P1462" s="90">
        <v>1.1000000000000001</v>
      </c>
      <c r="Q1462" s="90">
        <v>0.2</v>
      </c>
      <c r="R1462" s="90">
        <v>0.2</v>
      </c>
      <c r="S1462" s="90">
        <v>0.2</v>
      </c>
      <c r="T1462" s="90">
        <v>0.2</v>
      </c>
      <c r="U1462" s="90">
        <v>0.2</v>
      </c>
      <c r="V1462" s="90">
        <v>0.2</v>
      </c>
      <c r="W1462" s="90">
        <v>0.2</v>
      </c>
      <c r="X1462" s="90">
        <v>0.2</v>
      </c>
      <c r="Y1462" s="90">
        <v>0.2</v>
      </c>
      <c r="Z1462" s="90">
        <v>1.9</v>
      </c>
      <c r="AA1462" s="26">
        <f t="shared" si="991"/>
        <v>1.3124999999999996</v>
      </c>
      <c r="AB1462" s="26">
        <f t="shared" si="993"/>
        <v>7.2</v>
      </c>
      <c r="AC1462" s="26">
        <f t="shared" si="994"/>
        <v>0.2</v>
      </c>
      <c r="AD1462" s="26">
        <f t="shared" si="995"/>
        <v>31.499999999999989</v>
      </c>
      <c r="AE1462" s="61">
        <f>IF(SUM(AD1462:AD1463)=0," ",SUM(AD1462:AD1463))</f>
        <v>137.59999999999994</v>
      </c>
    </row>
    <row r="1463" spans="1:31" x14ac:dyDescent="0.35">
      <c r="A1463" s="69"/>
      <c r="B1463" s="89" t="s">
        <v>46</v>
      </c>
      <c r="C1463" s="90">
        <v>0.1</v>
      </c>
      <c r="D1463" s="90">
        <v>0.1</v>
      </c>
      <c r="E1463" s="90">
        <v>4.8</v>
      </c>
      <c r="F1463" s="90">
        <v>4.8</v>
      </c>
      <c r="G1463" s="90">
        <v>4.8</v>
      </c>
      <c r="H1463" s="90">
        <v>4.8</v>
      </c>
      <c r="I1463" s="90">
        <v>10.4</v>
      </c>
      <c r="J1463" s="90">
        <v>11.1</v>
      </c>
      <c r="K1463" s="90">
        <v>11.3</v>
      </c>
      <c r="L1463" s="90">
        <v>10.7</v>
      </c>
      <c r="M1463" s="90">
        <v>9.8000000000000007</v>
      </c>
      <c r="N1463" s="90">
        <v>10</v>
      </c>
      <c r="O1463" s="90">
        <v>10</v>
      </c>
      <c r="P1463" s="90">
        <v>4.3</v>
      </c>
      <c r="Q1463" s="90">
        <v>0.1</v>
      </c>
      <c r="R1463" s="90">
        <v>0.1</v>
      </c>
      <c r="S1463" s="90">
        <v>0.1</v>
      </c>
      <c r="T1463" s="90">
        <v>0.1</v>
      </c>
      <c r="U1463" s="90">
        <v>0.1</v>
      </c>
      <c r="V1463" s="90">
        <v>0.1</v>
      </c>
      <c r="W1463" s="90">
        <v>0.1</v>
      </c>
      <c r="X1463" s="90">
        <v>0.1</v>
      </c>
      <c r="Y1463" s="90">
        <v>0.1</v>
      </c>
      <c r="Z1463" s="90">
        <v>8.1999999999999993</v>
      </c>
      <c r="AA1463" s="26">
        <f t="shared" si="991"/>
        <v>4.4208333333333316</v>
      </c>
      <c r="AB1463" s="26">
        <f t="shared" si="993"/>
        <v>11.3</v>
      </c>
      <c r="AC1463" s="26">
        <f t="shared" si="994"/>
        <v>0.1</v>
      </c>
      <c r="AD1463" s="26">
        <f t="shared" si="995"/>
        <v>106.09999999999995</v>
      </c>
      <c r="AE1463" s="62"/>
    </row>
    <row r="1464" spans="1:31" x14ac:dyDescent="0.35">
      <c r="A1464" s="68">
        <f t="shared" ref="A1464" si="1021">A1462+1</f>
        <v>44559</v>
      </c>
      <c r="B1464" s="89" t="s">
        <v>45</v>
      </c>
      <c r="C1464" s="90">
        <v>1.9</v>
      </c>
      <c r="D1464" s="90">
        <v>1.9</v>
      </c>
      <c r="E1464" s="90">
        <v>1.9</v>
      </c>
      <c r="F1464" s="90">
        <v>1.9</v>
      </c>
      <c r="G1464" s="90">
        <v>1.9</v>
      </c>
      <c r="H1464" s="90">
        <v>1.8</v>
      </c>
      <c r="I1464" s="90">
        <v>1.8</v>
      </c>
      <c r="J1464" s="90">
        <v>1.8</v>
      </c>
      <c r="K1464" s="90">
        <v>1.9</v>
      </c>
      <c r="L1464" s="90">
        <v>0.8</v>
      </c>
      <c r="M1464" s="90">
        <v>0.2</v>
      </c>
      <c r="N1464" s="90">
        <v>0.2</v>
      </c>
      <c r="O1464" s="90">
        <v>0.2</v>
      </c>
      <c r="P1464" s="90">
        <v>0.2</v>
      </c>
      <c r="Q1464" s="90">
        <v>0.2</v>
      </c>
      <c r="R1464" s="90">
        <v>0.2</v>
      </c>
      <c r="S1464" s="90">
        <v>0.2</v>
      </c>
      <c r="T1464" s="90">
        <v>0.2</v>
      </c>
      <c r="U1464" s="90">
        <v>1.9</v>
      </c>
      <c r="V1464" s="90">
        <v>2</v>
      </c>
      <c r="W1464" s="90">
        <v>2</v>
      </c>
      <c r="X1464" s="90">
        <v>1.9</v>
      </c>
      <c r="Y1464" s="90">
        <v>1.9</v>
      </c>
      <c r="Z1464" s="90">
        <v>1.9</v>
      </c>
      <c r="AA1464" s="26">
        <f t="shared" si="991"/>
        <v>1.283333333333333</v>
      </c>
      <c r="AB1464" s="26">
        <f t="shared" si="993"/>
        <v>2</v>
      </c>
      <c r="AC1464" s="26">
        <f t="shared" si="994"/>
        <v>0.2</v>
      </c>
      <c r="AD1464" s="26">
        <f t="shared" si="995"/>
        <v>30.79999999999999</v>
      </c>
      <c r="AE1464" s="61">
        <f>IF(SUM(AD1464:AD1465)=0," ",SUM(AD1464:AD1465))</f>
        <v>174.69999999999996</v>
      </c>
    </row>
    <row r="1465" spans="1:31" x14ac:dyDescent="0.35">
      <c r="A1465" s="69"/>
      <c r="B1465" s="89" t="s">
        <v>46</v>
      </c>
      <c r="C1465" s="90">
        <v>8.1999999999999993</v>
      </c>
      <c r="D1465" s="90">
        <v>8.3000000000000007</v>
      </c>
      <c r="E1465" s="90">
        <v>8.1999999999999993</v>
      </c>
      <c r="F1465" s="90">
        <v>10.6</v>
      </c>
      <c r="G1465" s="90">
        <v>10.6</v>
      </c>
      <c r="H1465" s="90">
        <v>10.8</v>
      </c>
      <c r="I1465" s="90">
        <v>10.6</v>
      </c>
      <c r="J1465" s="90">
        <v>10.9</v>
      </c>
      <c r="K1465" s="90">
        <v>10.7</v>
      </c>
      <c r="L1465" s="90">
        <v>0.1</v>
      </c>
      <c r="M1465" s="90">
        <v>0.1</v>
      </c>
      <c r="N1465" s="90">
        <v>0.1</v>
      </c>
      <c r="O1465" s="90">
        <v>0.1</v>
      </c>
      <c r="P1465" s="90">
        <v>0.1</v>
      </c>
      <c r="Q1465" s="90">
        <v>0.1</v>
      </c>
      <c r="R1465" s="90">
        <v>0</v>
      </c>
      <c r="S1465" s="90">
        <v>0</v>
      </c>
      <c r="T1465" s="90">
        <v>0</v>
      </c>
      <c r="U1465" s="90">
        <v>9.4</v>
      </c>
      <c r="V1465" s="90">
        <v>10.199999999999999</v>
      </c>
      <c r="W1465" s="90">
        <v>10.199999999999999</v>
      </c>
      <c r="X1465" s="90">
        <v>8.1999999999999993</v>
      </c>
      <c r="Y1465" s="90">
        <v>8.1999999999999993</v>
      </c>
      <c r="Z1465" s="90">
        <v>8.1999999999999993</v>
      </c>
      <c r="AA1465" s="26">
        <f t="shared" si="991"/>
        <v>5.9958333333333327</v>
      </c>
      <c r="AB1465" s="26">
        <f t="shared" si="993"/>
        <v>10.9</v>
      </c>
      <c r="AC1465" s="26">
        <f t="shared" si="994"/>
        <v>0</v>
      </c>
      <c r="AD1465" s="26">
        <f t="shared" si="995"/>
        <v>143.89999999999998</v>
      </c>
      <c r="AE1465" s="62"/>
    </row>
    <row r="1466" spans="1:31" x14ac:dyDescent="0.35">
      <c r="A1466" s="68">
        <f t="shared" ref="A1466" si="1022">A1464+1</f>
        <v>44560</v>
      </c>
      <c r="B1466" s="89" t="s">
        <v>45</v>
      </c>
      <c r="C1466" s="90">
        <v>1.9</v>
      </c>
      <c r="D1466" s="90">
        <v>1.9</v>
      </c>
      <c r="E1466" s="90">
        <v>1.9</v>
      </c>
      <c r="F1466" s="90">
        <v>1.9</v>
      </c>
      <c r="G1466" s="90">
        <v>1.6</v>
      </c>
      <c r="H1466" s="90">
        <v>1</v>
      </c>
      <c r="I1466" s="90">
        <v>1</v>
      </c>
      <c r="J1466" s="90">
        <v>1</v>
      </c>
      <c r="K1466" s="90">
        <v>1</v>
      </c>
      <c r="L1466" s="90">
        <v>1</v>
      </c>
      <c r="M1466" s="90">
        <v>1</v>
      </c>
      <c r="N1466" s="90">
        <v>0.2</v>
      </c>
      <c r="O1466" s="90">
        <v>0.2</v>
      </c>
      <c r="P1466" s="90">
        <v>0.9</v>
      </c>
      <c r="Q1466" s="90">
        <v>1.1000000000000001</v>
      </c>
      <c r="R1466" s="90">
        <v>1.1000000000000001</v>
      </c>
      <c r="S1466" s="90">
        <v>1.1000000000000001</v>
      </c>
      <c r="T1466" s="90">
        <v>1.2</v>
      </c>
      <c r="U1466" s="90">
        <v>1.2</v>
      </c>
      <c r="V1466" s="90">
        <v>1.2</v>
      </c>
      <c r="W1466" s="90">
        <v>0.9</v>
      </c>
      <c r="X1466" s="90">
        <v>1.1000000000000001</v>
      </c>
      <c r="Y1466" s="90">
        <v>1.1000000000000001</v>
      </c>
      <c r="Z1466" s="90">
        <v>1.1000000000000001</v>
      </c>
      <c r="AA1466" s="26">
        <f t="shared" si="991"/>
        <v>1.1500000000000001</v>
      </c>
      <c r="AB1466" s="26">
        <f t="shared" si="993"/>
        <v>1.9</v>
      </c>
      <c r="AC1466" s="26">
        <f t="shared" si="994"/>
        <v>0.2</v>
      </c>
      <c r="AD1466" s="26">
        <f t="shared" si="995"/>
        <v>27.6</v>
      </c>
      <c r="AE1466" s="61">
        <f>IF(SUM(AD1466:AD1467)=0," ",SUM(AD1466:AD1467))</f>
        <v>194.29999999999995</v>
      </c>
    </row>
    <row r="1467" spans="1:31" x14ac:dyDescent="0.35">
      <c r="A1467" s="69"/>
      <c r="B1467" s="89" t="s">
        <v>46</v>
      </c>
      <c r="C1467" s="90">
        <v>8.1999999999999993</v>
      </c>
      <c r="D1467" s="90">
        <v>10.1</v>
      </c>
      <c r="E1467" s="90">
        <v>10.7</v>
      </c>
      <c r="F1467" s="90">
        <v>10.7</v>
      </c>
      <c r="G1467" s="90">
        <v>4</v>
      </c>
      <c r="H1467" s="90">
        <v>4.3</v>
      </c>
      <c r="I1467" s="90">
        <v>4.3</v>
      </c>
      <c r="J1467" s="90">
        <v>4.3</v>
      </c>
      <c r="K1467" s="90">
        <v>4.3</v>
      </c>
      <c r="L1467" s="90">
        <v>4.3</v>
      </c>
      <c r="M1467" s="90">
        <v>4.3</v>
      </c>
      <c r="N1467" s="90">
        <v>0.1</v>
      </c>
      <c r="O1467" s="90">
        <v>0.1</v>
      </c>
      <c r="P1467" s="90">
        <v>4.5</v>
      </c>
      <c r="Q1467" s="90">
        <v>9.6</v>
      </c>
      <c r="R1467" s="90">
        <v>9.1</v>
      </c>
      <c r="S1467" s="90">
        <v>9</v>
      </c>
      <c r="T1467" s="90">
        <v>9</v>
      </c>
      <c r="U1467" s="90">
        <v>9</v>
      </c>
      <c r="V1467" s="90">
        <v>9</v>
      </c>
      <c r="W1467" s="90">
        <v>4.7</v>
      </c>
      <c r="X1467" s="90">
        <v>9.1</v>
      </c>
      <c r="Y1467" s="90">
        <v>11.9</v>
      </c>
      <c r="Z1467" s="90">
        <v>12.1</v>
      </c>
      <c r="AA1467" s="26">
        <f t="shared" si="991"/>
        <v>6.945833333333332</v>
      </c>
      <c r="AB1467" s="26">
        <f t="shared" si="993"/>
        <v>12.1</v>
      </c>
      <c r="AC1467" s="26">
        <f t="shared" si="994"/>
        <v>0.1</v>
      </c>
      <c r="AD1467" s="26">
        <f t="shared" si="995"/>
        <v>166.69999999999996</v>
      </c>
      <c r="AE1467" s="62"/>
    </row>
    <row r="1468" spans="1:31" x14ac:dyDescent="0.35">
      <c r="A1468" s="68">
        <f t="shared" ref="A1468" si="1023">A1466+1</f>
        <v>44561</v>
      </c>
      <c r="B1468" s="89" t="s">
        <v>45</v>
      </c>
      <c r="C1468" s="90">
        <v>1</v>
      </c>
      <c r="D1468" s="90">
        <v>1</v>
      </c>
      <c r="E1468" s="90">
        <v>1</v>
      </c>
      <c r="F1468" s="90">
        <v>1</v>
      </c>
      <c r="G1468" s="90">
        <v>1</v>
      </c>
      <c r="H1468" s="90">
        <v>1</v>
      </c>
      <c r="I1468" s="90">
        <v>1</v>
      </c>
      <c r="J1468" s="90">
        <v>1</v>
      </c>
      <c r="K1468" s="90">
        <v>0.2</v>
      </c>
      <c r="L1468" s="90">
        <v>0.2</v>
      </c>
      <c r="M1468" s="90">
        <v>0.2</v>
      </c>
      <c r="N1468" s="90">
        <v>1.9</v>
      </c>
      <c r="O1468" s="90">
        <v>1.9</v>
      </c>
      <c r="P1468" s="90">
        <v>1.9</v>
      </c>
      <c r="Q1468" s="90">
        <v>1.7</v>
      </c>
      <c r="R1468" s="90">
        <v>1.1000000000000001</v>
      </c>
      <c r="S1468" s="90">
        <v>1.1000000000000001</v>
      </c>
      <c r="T1468" s="90">
        <v>1.1000000000000001</v>
      </c>
      <c r="U1468" s="90">
        <v>2</v>
      </c>
      <c r="V1468" s="90">
        <v>2</v>
      </c>
      <c r="W1468" s="90">
        <v>2</v>
      </c>
      <c r="X1468" s="90">
        <v>1.8</v>
      </c>
      <c r="Y1468" s="90">
        <v>1.8</v>
      </c>
      <c r="Z1468" s="90">
        <v>1.8</v>
      </c>
      <c r="AA1468" s="26">
        <f t="shared" si="991"/>
        <v>1.2791666666666668</v>
      </c>
      <c r="AB1468" s="26">
        <f t="shared" si="993"/>
        <v>2</v>
      </c>
      <c r="AC1468" s="26">
        <f t="shared" si="994"/>
        <v>0.2</v>
      </c>
      <c r="AD1468" s="26">
        <f t="shared" si="995"/>
        <v>30.700000000000003</v>
      </c>
      <c r="AE1468" s="61">
        <f>IF(SUM(AD1468:AD1469)=0," ",SUM(AD1468:AD1469))</f>
        <v>168.7</v>
      </c>
    </row>
    <row r="1469" spans="1:31" ht="15" thickBot="1" x14ac:dyDescent="0.4">
      <c r="A1469" s="69"/>
      <c r="B1469" s="91" t="s">
        <v>46</v>
      </c>
      <c r="C1469" s="92">
        <v>5.2</v>
      </c>
      <c r="D1469" s="92">
        <v>4.4000000000000004</v>
      </c>
      <c r="E1469" s="92">
        <v>4.8</v>
      </c>
      <c r="F1469" s="92">
        <v>4.8</v>
      </c>
      <c r="G1469" s="92">
        <v>4.8</v>
      </c>
      <c r="H1469" s="92">
        <v>4.0999999999999996</v>
      </c>
      <c r="I1469" s="92">
        <v>4.5999999999999996</v>
      </c>
      <c r="J1469" s="92">
        <v>4.5999999999999996</v>
      </c>
      <c r="K1469" s="92">
        <v>0.1</v>
      </c>
      <c r="L1469" s="92">
        <v>0.1</v>
      </c>
      <c r="M1469" s="92">
        <v>0.1</v>
      </c>
      <c r="N1469" s="92">
        <v>8.4</v>
      </c>
      <c r="O1469" s="92">
        <v>8.4</v>
      </c>
      <c r="P1469" s="92">
        <v>8.4</v>
      </c>
      <c r="Q1469" s="92">
        <v>4.5999999999999996</v>
      </c>
      <c r="R1469" s="92">
        <v>4.8</v>
      </c>
      <c r="S1469" s="92">
        <v>4.8</v>
      </c>
      <c r="T1469" s="92">
        <v>4.9000000000000004</v>
      </c>
      <c r="U1469" s="92">
        <v>10.8</v>
      </c>
      <c r="V1469" s="92">
        <v>10.7</v>
      </c>
      <c r="W1469" s="92">
        <v>10.6</v>
      </c>
      <c r="X1469" s="92">
        <v>8</v>
      </c>
      <c r="Y1469" s="92">
        <v>8</v>
      </c>
      <c r="Z1469" s="92">
        <v>8</v>
      </c>
      <c r="AA1469" s="66">
        <f t="shared" si="991"/>
        <v>5.75</v>
      </c>
      <c r="AB1469" s="66">
        <f t="shared" si="993"/>
        <v>10.8</v>
      </c>
      <c r="AC1469" s="66">
        <f t="shared" si="994"/>
        <v>0.1</v>
      </c>
      <c r="AD1469" s="66">
        <f t="shared" si="995"/>
        <v>138</v>
      </c>
      <c r="AE1469" s="67"/>
    </row>
    <row r="1470" spans="1:31" ht="15" thickTop="1" x14ac:dyDescent="0.35">
      <c r="A1470" s="68">
        <f t="shared" ref="A1470" si="1024">A1468+1</f>
        <v>44562</v>
      </c>
      <c r="B1470" s="89" t="s">
        <v>45</v>
      </c>
      <c r="C1470" s="90">
        <v>1.8</v>
      </c>
      <c r="D1470" s="90">
        <v>0.9</v>
      </c>
      <c r="E1470" s="90">
        <v>0.9</v>
      </c>
      <c r="F1470" s="90">
        <v>1</v>
      </c>
      <c r="G1470" s="90">
        <v>1</v>
      </c>
      <c r="H1470" s="90">
        <v>0.9</v>
      </c>
      <c r="I1470" s="90">
        <v>0.9</v>
      </c>
      <c r="J1470" s="90">
        <v>0.9</v>
      </c>
      <c r="K1470" s="90">
        <v>0.2</v>
      </c>
      <c r="L1470" s="90">
        <v>0.2</v>
      </c>
      <c r="M1470" s="90">
        <v>0.2</v>
      </c>
      <c r="N1470" s="90">
        <v>0.2</v>
      </c>
      <c r="O1470" s="90">
        <v>0.2</v>
      </c>
      <c r="P1470" s="90">
        <v>1</v>
      </c>
      <c r="Q1470" s="90">
        <v>1</v>
      </c>
      <c r="R1470" s="90">
        <v>1</v>
      </c>
      <c r="S1470" s="90">
        <v>5.8</v>
      </c>
      <c r="T1470" s="90">
        <v>5.8</v>
      </c>
      <c r="U1470" s="90">
        <v>5.7</v>
      </c>
      <c r="V1470" s="90">
        <v>5.9</v>
      </c>
      <c r="W1470" s="90">
        <v>6.4</v>
      </c>
      <c r="X1470" s="90">
        <v>6.4</v>
      </c>
      <c r="Y1470" s="90">
        <v>6.8</v>
      </c>
      <c r="Z1470" s="90">
        <v>7.3</v>
      </c>
      <c r="AA1470" s="26">
        <f>IF(SUM(C1470:Z1470)=0," ",AVERAGE(C1470:Z1470))</f>
        <v>2.5999999999999996</v>
      </c>
      <c r="AB1470" s="26">
        <f>IF(AA1470=0," ",MAX(C1470:Z1470))</f>
        <v>7.3</v>
      </c>
      <c r="AC1470" s="26">
        <f>IF(AA1470=0," ",MIN(C1470:Z1470))</f>
        <v>0.2</v>
      </c>
      <c r="AD1470" s="26">
        <f>IF(AA1470=0," ",SUM(C1470:Z1470))</f>
        <v>62.399999999999991</v>
      </c>
      <c r="AE1470" s="61">
        <f>IF(SUM(AD1470:AD1471)=0," ",SUM(AD1470:AD1471))</f>
        <v>185.09999999999997</v>
      </c>
    </row>
    <row r="1471" spans="1:31" x14ac:dyDescent="0.35">
      <c r="A1471" s="69"/>
      <c r="B1471" s="89" t="s">
        <v>46</v>
      </c>
      <c r="C1471" s="90">
        <v>8</v>
      </c>
      <c r="D1471" s="90">
        <v>4.5</v>
      </c>
      <c r="E1471" s="90">
        <v>4.0999999999999996</v>
      </c>
      <c r="F1471" s="90">
        <v>4.0999999999999996</v>
      </c>
      <c r="G1471" s="90">
        <v>4</v>
      </c>
      <c r="H1471" s="90">
        <v>3.9</v>
      </c>
      <c r="I1471" s="90">
        <v>3.8</v>
      </c>
      <c r="J1471" s="90">
        <v>3.8</v>
      </c>
      <c r="K1471" s="90">
        <v>0</v>
      </c>
      <c r="L1471" s="90">
        <v>0</v>
      </c>
      <c r="M1471" s="90">
        <v>0.1</v>
      </c>
      <c r="N1471" s="90">
        <v>0.1</v>
      </c>
      <c r="O1471" s="90">
        <v>0</v>
      </c>
      <c r="P1471" s="90">
        <v>3.9</v>
      </c>
      <c r="Q1471" s="90">
        <v>3.9</v>
      </c>
      <c r="R1471" s="90">
        <v>4</v>
      </c>
      <c r="S1471" s="90">
        <v>8.4</v>
      </c>
      <c r="T1471" s="90">
        <v>8.4</v>
      </c>
      <c r="U1471" s="90">
        <v>8.4</v>
      </c>
      <c r="V1471" s="90">
        <v>8.6</v>
      </c>
      <c r="W1471" s="90">
        <v>9.6</v>
      </c>
      <c r="X1471" s="90">
        <v>9.6</v>
      </c>
      <c r="Y1471" s="90">
        <v>10.3</v>
      </c>
      <c r="Z1471" s="90">
        <v>11.2</v>
      </c>
      <c r="AA1471" s="26">
        <f>IF(SUM(C1471:Z1471)=0," ",AVERAGE(C1471:Z1471))</f>
        <v>5.1124999999999998</v>
      </c>
      <c r="AB1471" s="26">
        <f>IF(AA1471=0," ",MAX(C1471:Z1471))</f>
        <v>11.2</v>
      </c>
      <c r="AC1471" s="26">
        <f>IF(AA1471=0," ",MIN(C1471:Z1471))</f>
        <v>0</v>
      </c>
      <c r="AD1471" s="26">
        <f>IF(AA1471=0," ",SUM(C1471:Z1471))</f>
        <v>122.69999999999999</v>
      </c>
      <c r="AE1471" s="62"/>
    </row>
    <row r="1472" spans="1:31" x14ac:dyDescent="0.35">
      <c r="A1472" s="68">
        <f t="shared" ref="A1472" si="1025">A1470+1</f>
        <v>44563</v>
      </c>
      <c r="B1472" s="89" t="s">
        <v>45</v>
      </c>
      <c r="C1472" s="90">
        <v>6.9</v>
      </c>
      <c r="D1472" s="90">
        <v>6.1</v>
      </c>
      <c r="E1472" s="90">
        <v>1.8</v>
      </c>
      <c r="F1472" s="90">
        <v>1.9</v>
      </c>
      <c r="G1472" s="90">
        <v>1.1000000000000001</v>
      </c>
      <c r="H1472" s="90">
        <v>0.2</v>
      </c>
      <c r="I1472" s="90">
        <v>0.2</v>
      </c>
      <c r="J1472" s="90">
        <v>0.2</v>
      </c>
      <c r="K1472" s="90">
        <v>0.2</v>
      </c>
      <c r="L1472" s="90">
        <v>0.2</v>
      </c>
      <c r="M1472" s="90">
        <v>0.2</v>
      </c>
      <c r="N1472" s="90">
        <v>0.2</v>
      </c>
      <c r="O1472" s="90">
        <v>0.2</v>
      </c>
      <c r="P1472" s="90">
        <v>1.6</v>
      </c>
      <c r="Q1472" s="90">
        <v>1.9</v>
      </c>
      <c r="R1472" s="90">
        <v>1.9</v>
      </c>
      <c r="S1472" s="90">
        <v>1.9</v>
      </c>
      <c r="T1472" s="90">
        <v>2</v>
      </c>
      <c r="U1472" s="90">
        <v>1.9</v>
      </c>
      <c r="V1472" s="90">
        <v>1.9</v>
      </c>
      <c r="W1472" s="90">
        <v>2</v>
      </c>
      <c r="X1472" s="90">
        <v>2</v>
      </c>
      <c r="Y1472" s="90">
        <v>1.9</v>
      </c>
      <c r="Z1472" s="90">
        <v>1.9</v>
      </c>
      <c r="AA1472" s="26">
        <f>IF(SUM(C1472:Z1472)=0," ",AVERAGE(C1472:Z1472))</f>
        <v>1.6791666666666663</v>
      </c>
      <c r="AB1472" s="26">
        <f>IF(AA1472=" "," ",MAX(C1472:Z1472))</f>
        <v>6.9</v>
      </c>
      <c r="AC1472" s="26">
        <f>IF(AA1472=" "," ",MIN(C1472:Z1472))</f>
        <v>0.2</v>
      </c>
      <c r="AD1472" s="26">
        <f>IF(AA1472=" "," ",SUM(C1472:Z1472))</f>
        <v>40.29999999999999</v>
      </c>
      <c r="AE1472" s="61">
        <f>IF(SUM(AD1472:AD1473)=0," ",SUM(AD1472:AD1473))</f>
        <v>185.39999999999998</v>
      </c>
    </row>
    <row r="1473" spans="1:31" x14ac:dyDescent="0.35">
      <c r="A1473" s="69"/>
      <c r="B1473" s="89" t="s">
        <v>46</v>
      </c>
      <c r="C1473" s="90">
        <v>10.5</v>
      </c>
      <c r="D1473" s="90">
        <v>9.1</v>
      </c>
      <c r="E1473" s="90">
        <v>9.6999999999999993</v>
      </c>
      <c r="F1473" s="90">
        <v>9.6999999999999993</v>
      </c>
      <c r="G1473" s="90">
        <v>4.9000000000000004</v>
      </c>
      <c r="H1473" s="90">
        <v>0.1</v>
      </c>
      <c r="I1473" s="90">
        <v>0.1</v>
      </c>
      <c r="J1473" s="90">
        <v>0</v>
      </c>
      <c r="K1473" s="90">
        <v>0</v>
      </c>
      <c r="L1473" s="90">
        <v>0</v>
      </c>
      <c r="M1473" s="90">
        <v>0</v>
      </c>
      <c r="N1473" s="90">
        <v>0</v>
      </c>
      <c r="O1473" s="90">
        <v>0</v>
      </c>
      <c r="P1473" s="90">
        <v>4.9000000000000004</v>
      </c>
      <c r="Q1473" s="90">
        <v>10.7</v>
      </c>
      <c r="R1473" s="90">
        <v>8</v>
      </c>
      <c r="S1473" s="90">
        <v>8.1999999999999993</v>
      </c>
      <c r="T1473" s="90">
        <v>8.9</v>
      </c>
      <c r="U1473" s="90">
        <v>8.6</v>
      </c>
      <c r="V1473" s="90">
        <v>8.1</v>
      </c>
      <c r="W1473" s="90">
        <v>10.8</v>
      </c>
      <c r="X1473" s="90">
        <v>11.7</v>
      </c>
      <c r="Y1473" s="90">
        <v>10.6</v>
      </c>
      <c r="Z1473" s="90">
        <v>10.5</v>
      </c>
      <c r="AA1473" s="26">
        <f t="shared" ref="AA1473:AA1531" si="1026">IF(SUM(C1473:Z1473)=0," ",AVERAGE(C1473:Z1473))</f>
        <v>6.0458333333333334</v>
      </c>
      <c r="AB1473" s="26">
        <f>IF(AA1473=" "," ",MAX(C1473:Z1473))</f>
        <v>11.7</v>
      </c>
      <c r="AC1473" s="26">
        <f>IF(AA1473=" "," ",MIN(C1473:Z1473))</f>
        <v>0</v>
      </c>
      <c r="AD1473" s="26">
        <f>IF(AA1473=" "," ",SUM(C1473:Z1473))</f>
        <v>145.1</v>
      </c>
      <c r="AE1473" s="62"/>
    </row>
    <row r="1474" spans="1:31" x14ac:dyDescent="0.35">
      <c r="A1474" s="68">
        <f t="shared" ref="A1474" si="1027">A1472+1</f>
        <v>44564</v>
      </c>
      <c r="B1474" s="89" t="s">
        <v>45</v>
      </c>
      <c r="C1474" s="90">
        <v>1.9</v>
      </c>
      <c r="D1474" s="90">
        <v>1.9</v>
      </c>
      <c r="E1474" s="90">
        <v>1.9</v>
      </c>
      <c r="F1474" s="90">
        <v>1</v>
      </c>
      <c r="G1474" s="90">
        <v>0.8</v>
      </c>
      <c r="H1474" s="90">
        <v>0.2</v>
      </c>
      <c r="I1474" s="90">
        <v>0.2</v>
      </c>
      <c r="J1474" s="90">
        <v>0.2</v>
      </c>
      <c r="K1474" s="90">
        <v>0.2</v>
      </c>
      <c r="L1474" s="90">
        <v>0.2</v>
      </c>
      <c r="M1474" s="90">
        <v>5.6</v>
      </c>
      <c r="N1474" s="90">
        <v>5.7</v>
      </c>
      <c r="O1474" s="90">
        <v>5.7</v>
      </c>
      <c r="P1474" s="90">
        <v>6.2</v>
      </c>
      <c r="Q1474" s="90">
        <v>6.1</v>
      </c>
      <c r="R1474" s="90">
        <v>6.1</v>
      </c>
      <c r="S1474" s="90">
        <v>6.1</v>
      </c>
      <c r="T1474" s="90">
        <v>6.2</v>
      </c>
      <c r="U1474" s="90">
        <v>6.1</v>
      </c>
      <c r="V1474" s="90">
        <v>7.8</v>
      </c>
      <c r="W1474" s="90">
        <v>7.6</v>
      </c>
      <c r="X1474" s="90">
        <v>7.6</v>
      </c>
      <c r="Y1474" s="90">
        <v>7.6</v>
      </c>
      <c r="Z1474" s="90">
        <v>7.6</v>
      </c>
      <c r="AA1474" s="26">
        <f t="shared" si="1026"/>
        <v>4.1874999999999991</v>
      </c>
      <c r="AB1474" s="26">
        <f t="shared" ref="AB1474:AB1531" si="1028">IF(AA1474=" "," ",MAX(C1474:Z1474))</f>
        <v>7.8</v>
      </c>
      <c r="AC1474" s="26">
        <f t="shared" ref="AC1474:AC1531" si="1029">IF(AA1474=" "," ",MIN(C1474:Z1474))</f>
        <v>0.2</v>
      </c>
      <c r="AD1474" s="26">
        <f t="shared" ref="AD1474:AD1531" si="1030">IF(AA1474=" "," ",SUM(C1474:Z1474))</f>
        <v>100.49999999999999</v>
      </c>
      <c r="AE1474" s="61">
        <f>IF(SUM(AD1474:AD1475)=0," ",SUM(AD1474:AD1475))</f>
        <v>183.10000000000002</v>
      </c>
    </row>
    <row r="1475" spans="1:31" x14ac:dyDescent="0.35">
      <c r="A1475" s="69"/>
      <c r="B1475" s="89" t="s">
        <v>46</v>
      </c>
      <c r="C1475" s="90">
        <v>10.9</v>
      </c>
      <c r="D1475" s="90">
        <v>10.9</v>
      </c>
      <c r="E1475" s="90">
        <v>10.8</v>
      </c>
      <c r="F1475" s="90">
        <v>4.8</v>
      </c>
      <c r="G1475" s="90">
        <v>0.1</v>
      </c>
      <c r="H1475" s="90">
        <v>0</v>
      </c>
      <c r="I1475" s="90">
        <v>0</v>
      </c>
      <c r="J1475" s="90">
        <v>0</v>
      </c>
      <c r="K1475" s="90">
        <v>0</v>
      </c>
      <c r="L1475" s="90">
        <v>0.1</v>
      </c>
      <c r="M1475" s="90">
        <v>0.1</v>
      </c>
      <c r="N1475" s="90">
        <v>0.1</v>
      </c>
      <c r="O1475" s="90">
        <v>0.1</v>
      </c>
      <c r="P1475" s="90">
        <v>4.2</v>
      </c>
      <c r="Q1475" s="90">
        <v>4.2</v>
      </c>
      <c r="R1475" s="90">
        <v>4.2</v>
      </c>
      <c r="S1475" s="90">
        <v>4.2</v>
      </c>
      <c r="T1475" s="90">
        <v>0.1</v>
      </c>
      <c r="U1475" s="90">
        <v>0.1</v>
      </c>
      <c r="V1475" s="90">
        <v>5.7</v>
      </c>
      <c r="W1475" s="90">
        <v>5.5</v>
      </c>
      <c r="X1475" s="90">
        <v>5.5</v>
      </c>
      <c r="Y1475" s="90">
        <v>5.5</v>
      </c>
      <c r="Z1475" s="90">
        <v>5.5</v>
      </c>
      <c r="AA1475" s="26">
        <f t="shared" si="1026"/>
        <v>3.4416666666666678</v>
      </c>
      <c r="AB1475" s="26">
        <f t="shared" si="1028"/>
        <v>10.9</v>
      </c>
      <c r="AC1475" s="26">
        <f t="shared" si="1029"/>
        <v>0</v>
      </c>
      <c r="AD1475" s="26">
        <f t="shared" si="1030"/>
        <v>82.600000000000023</v>
      </c>
      <c r="AE1475" s="62"/>
    </row>
    <row r="1476" spans="1:31" x14ac:dyDescent="0.35">
      <c r="A1476" s="68">
        <f t="shared" ref="A1476" si="1031">A1474+1</f>
        <v>44565</v>
      </c>
      <c r="B1476" s="89" t="s">
        <v>45</v>
      </c>
      <c r="C1476" s="90">
        <v>1.8</v>
      </c>
      <c r="D1476" s="90">
        <v>1.1000000000000001</v>
      </c>
      <c r="E1476" s="90">
        <v>0.3</v>
      </c>
      <c r="F1476" s="90">
        <v>0.2</v>
      </c>
      <c r="G1476" s="90">
        <v>0.2</v>
      </c>
      <c r="H1476" s="90">
        <v>0.2</v>
      </c>
      <c r="I1476" s="90">
        <v>0.2</v>
      </c>
      <c r="J1476" s="90">
        <v>0.2</v>
      </c>
      <c r="K1476" s="90">
        <v>0.2</v>
      </c>
      <c r="L1476" s="90">
        <v>1</v>
      </c>
      <c r="M1476" s="90">
        <v>1</v>
      </c>
      <c r="N1476" s="90">
        <v>1.1000000000000001</v>
      </c>
      <c r="O1476" s="90">
        <v>1.1000000000000001</v>
      </c>
      <c r="P1476" s="90">
        <v>1.2</v>
      </c>
      <c r="Q1476" s="90">
        <v>1.1000000000000001</v>
      </c>
      <c r="R1476" s="90">
        <v>1.1000000000000001</v>
      </c>
      <c r="S1476" s="90">
        <v>1</v>
      </c>
      <c r="T1476" s="90">
        <v>1.2</v>
      </c>
      <c r="U1476" s="90">
        <v>7.8</v>
      </c>
      <c r="V1476" s="90">
        <v>7.6</v>
      </c>
      <c r="W1476" s="90">
        <v>7.2</v>
      </c>
      <c r="X1476" s="90">
        <v>7.5</v>
      </c>
      <c r="Y1476" s="90">
        <v>7.5</v>
      </c>
      <c r="Z1476" s="90">
        <v>5.7</v>
      </c>
      <c r="AA1476" s="26">
        <f t="shared" si="1026"/>
        <v>2.3958333333333335</v>
      </c>
      <c r="AB1476" s="26">
        <f t="shared" si="1028"/>
        <v>7.8</v>
      </c>
      <c r="AC1476" s="26">
        <f t="shared" si="1029"/>
        <v>0.2</v>
      </c>
      <c r="AD1476" s="26">
        <f t="shared" si="1030"/>
        <v>57.500000000000007</v>
      </c>
      <c r="AE1476" s="61">
        <f>IF(SUM(AD1476:AD1477)=0," ",SUM(AD1476:AD1477))</f>
        <v>165.6</v>
      </c>
    </row>
    <row r="1477" spans="1:31" x14ac:dyDescent="0.35">
      <c r="A1477" s="69"/>
      <c r="B1477" s="89" t="s">
        <v>46</v>
      </c>
      <c r="C1477" s="90">
        <v>4.7</v>
      </c>
      <c r="D1477" s="90">
        <v>4.7</v>
      </c>
      <c r="E1477" s="90">
        <v>0</v>
      </c>
      <c r="F1477" s="90">
        <v>0.1</v>
      </c>
      <c r="G1477" s="90">
        <v>0.1</v>
      </c>
      <c r="H1477" s="90">
        <v>0.1</v>
      </c>
      <c r="I1477" s="90">
        <v>0.1</v>
      </c>
      <c r="J1477" s="90">
        <v>0.1</v>
      </c>
      <c r="K1477" s="90">
        <v>0.1</v>
      </c>
      <c r="L1477" s="90">
        <v>3.9</v>
      </c>
      <c r="M1477" s="90">
        <v>4.5999999999999996</v>
      </c>
      <c r="N1477" s="90">
        <v>9.6</v>
      </c>
      <c r="O1477" s="90">
        <v>11.7</v>
      </c>
      <c r="P1477" s="90">
        <v>11.7</v>
      </c>
      <c r="Q1477" s="90">
        <v>9.6999999999999993</v>
      </c>
      <c r="R1477" s="90">
        <v>9.3000000000000007</v>
      </c>
      <c r="S1477" s="90">
        <v>5.3</v>
      </c>
      <c r="T1477" s="90">
        <v>5</v>
      </c>
      <c r="U1477" s="90">
        <v>5.6</v>
      </c>
      <c r="V1477" s="90">
        <v>5.5</v>
      </c>
      <c r="W1477" s="90">
        <v>5.2</v>
      </c>
      <c r="X1477" s="90">
        <v>5.5</v>
      </c>
      <c r="Y1477" s="90">
        <v>5.3</v>
      </c>
      <c r="Z1477" s="90">
        <v>0.2</v>
      </c>
      <c r="AA1477" s="26">
        <f t="shared" si="1026"/>
        <v>4.5041666666666664</v>
      </c>
      <c r="AB1477" s="26">
        <f t="shared" si="1028"/>
        <v>11.7</v>
      </c>
      <c r="AC1477" s="26">
        <f t="shared" si="1029"/>
        <v>0</v>
      </c>
      <c r="AD1477" s="26">
        <f t="shared" si="1030"/>
        <v>108.1</v>
      </c>
      <c r="AE1477" s="62"/>
    </row>
    <row r="1478" spans="1:31" x14ac:dyDescent="0.35">
      <c r="A1478" s="68">
        <f t="shared" ref="A1478" si="1032">A1476+1</f>
        <v>44566</v>
      </c>
      <c r="B1478" s="89" t="s">
        <v>45</v>
      </c>
      <c r="C1478" s="90">
        <v>5.5</v>
      </c>
      <c r="D1478" s="90">
        <v>0.2</v>
      </c>
      <c r="E1478" s="90">
        <v>0.2</v>
      </c>
      <c r="F1478" s="90">
        <v>0.2</v>
      </c>
      <c r="G1478" s="90">
        <v>0.2</v>
      </c>
      <c r="H1478" s="90">
        <v>0.2</v>
      </c>
      <c r="I1478" s="90">
        <v>0.2</v>
      </c>
      <c r="J1478" s="90">
        <v>0.2</v>
      </c>
      <c r="K1478" s="90">
        <v>5.8</v>
      </c>
      <c r="L1478" s="90">
        <v>6.5</v>
      </c>
      <c r="M1478" s="90">
        <v>6.6</v>
      </c>
      <c r="N1478" s="90">
        <v>6.9</v>
      </c>
      <c r="O1478" s="90">
        <v>6.9</v>
      </c>
      <c r="P1478" s="90">
        <v>7.6</v>
      </c>
      <c r="Q1478" s="90">
        <v>7.8</v>
      </c>
      <c r="R1478" s="90">
        <v>7.3</v>
      </c>
      <c r="S1478" s="90">
        <v>7.3</v>
      </c>
      <c r="T1478" s="90">
        <v>7</v>
      </c>
      <c r="U1478" s="90">
        <v>7</v>
      </c>
      <c r="V1478" s="90">
        <v>6.5</v>
      </c>
      <c r="W1478" s="90">
        <v>0.3</v>
      </c>
      <c r="X1478" s="90">
        <v>0.2</v>
      </c>
      <c r="Y1478" s="90">
        <v>0.2</v>
      </c>
      <c r="Z1478" s="90">
        <v>0.2</v>
      </c>
      <c r="AA1478" s="26">
        <f t="shared" si="1026"/>
        <v>3.7916666666666665</v>
      </c>
      <c r="AB1478" s="26">
        <f t="shared" si="1028"/>
        <v>7.8</v>
      </c>
      <c r="AC1478" s="26">
        <f t="shared" si="1029"/>
        <v>0.2</v>
      </c>
      <c r="AD1478" s="26">
        <f t="shared" si="1030"/>
        <v>91</v>
      </c>
      <c r="AE1478" s="61">
        <f>IF(SUM(AD1478:AD1479)=0," ",SUM(AD1478:AD1479))</f>
        <v>189.79999999999995</v>
      </c>
    </row>
    <row r="1479" spans="1:31" x14ac:dyDescent="0.35">
      <c r="A1479" s="69"/>
      <c r="B1479" s="89" t="s">
        <v>46</v>
      </c>
      <c r="C1479" s="90">
        <v>0.1</v>
      </c>
      <c r="D1479" s="90">
        <v>0.1</v>
      </c>
      <c r="E1479" s="90">
        <v>0.1</v>
      </c>
      <c r="F1479" s="90">
        <v>0.1</v>
      </c>
      <c r="G1479" s="90">
        <v>0.1</v>
      </c>
      <c r="H1479" s="90">
        <v>0.1</v>
      </c>
      <c r="I1479" s="90">
        <v>0.1</v>
      </c>
      <c r="J1479" s="90">
        <v>0.1</v>
      </c>
      <c r="K1479" s="90">
        <v>4.0999999999999996</v>
      </c>
      <c r="L1479" s="90">
        <v>4.7</v>
      </c>
      <c r="M1479" s="90">
        <v>4.7</v>
      </c>
      <c r="N1479" s="90">
        <v>5.0999999999999996</v>
      </c>
      <c r="O1479" s="90">
        <v>5.0999999999999996</v>
      </c>
      <c r="P1479" s="90">
        <v>12.2</v>
      </c>
      <c r="Q1479" s="90">
        <v>12.6</v>
      </c>
      <c r="R1479" s="90">
        <v>11.6</v>
      </c>
      <c r="S1479" s="90">
        <v>11.6</v>
      </c>
      <c r="T1479" s="90">
        <v>10.8</v>
      </c>
      <c r="U1479" s="90">
        <v>10.8</v>
      </c>
      <c r="V1479" s="90">
        <v>4.3</v>
      </c>
      <c r="W1479" s="90">
        <v>0.1</v>
      </c>
      <c r="X1479" s="90">
        <v>0.1</v>
      </c>
      <c r="Y1479" s="90">
        <v>0.1</v>
      </c>
      <c r="Z1479" s="90">
        <v>0.1</v>
      </c>
      <c r="AA1479" s="26">
        <f t="shared" si="1026"/>
        <v>4.1166666666666654</v>
      </c>
      <c r="AB1479" s="26">
        <f t="shared" si="1028"/>
        <v>12.6</v>
      </c>
      <c r="AC1479" s="26">
        <f t="shared" si="1029"/>
        <v>0.1</v>
      </c>
      <c r="AD1479" s="26">
        <f t="shared" si="1030"/>
        <v>98.799999999999969</v>
      </c>
      <c r="AE1479" s="62"/>
    </row>
    <row r="1480" spans="1:31" x14ac:dyDescent="0.35">
      <c r="A1480" s="68">
        <f t="shared" ref="A1480" si="1033">A1478+1</f>
        <v>44567</v>
      </c>
      <c r="B1480" s="89" t="s">
        <v>45</v>
      </c>
      <c r="C1480" s="90">
        <v>0.2</v>
      </c>
      <c r="D1480" s="90">
        <v>0.2</v>
      </c>
      <c r="E1480" s="90">
        <v>0.2</v>
      </c>
      <c r="F1480" s="90">
        <v>0.2</v>
      </c>
      <c r="G1480" s="90">
        <v>5.9</v>
      </c>
      <c r="H1480" s="90">
        <v>6.1</v>
      </c>
      <c r="I1480" s="90">
        <v>6.2</v>
      </c>
      <c r="J1480" s="90">
        <v>6.2</v>
      </c>
      <c r="K1480" s="90">
        <v>8.1999999999999993</v>
      </c>
      <c r="L1480" s="90">
        <v>8.1999999999999993</v>
      </c>
      <c r="M1480" s="90">
        <v>7</v>
      </c>
      <c r="N1480" s="90">
        <v>7</v>
      </c>
      <c r="O1480" s="90">
        <v>7</v>
      </c>
      <c r="P1480" s="90">
        <v>7</v>
      </c>
      <c r="Q1480" s="90">
        <v>6.9</v>
      </c>
      <c r="R1480" s="90">
        <v>0.4</v>
      </c>
      <c r="S1480" s="90">
        <v>0.2</v>
      </c>
      <c r="T1480" s="90">
        <v>0.9</v>
      </c>
      <c r="U1480" s="90">
        <v>0.9</v>
      </c>
      <c r="V1480" s="90">
        <v>0.9</v>
      </c>
      <c r="W1480" s="90">
        <v>0.9</v>
      </c>
      <c r="X1480" s="90">
        <v>0.9</v>
      </c>
      <c r="Y1480" s="90">
        <v>0.2</v>
      </c>
      <c r="Z1480" s="90">
        <v>0.2</v>
      </c>
      <c r="AA1480" s="26">
        <f t="shared" si="1026"/>
        <v>3.4166666666666683</v>
      </c>
      <c r="AB1480" s="26">
        <f t="shared" si="1028"/>
        <v>8.1999999999999993</v>
      </c>
      <c r="AC1480" s="26">
        <f t="shared" si="1029"/>
        <v>0.2</v>
      </c>
      <c r="AD1480" s="26">
        <f t="shared" si="1030"/>
        <v>82.000000000000043</v>
      </c>
      <c r="AE1480" s="61">
        <f>IF(SUM(AD1480:AD1481)=0," ",SUM(AD1480:AD1481))</f>
        <v>155.00000000000003</v>
      </c>
    </row>
    <row r="1481" spans="1:31" x14ac:dyDescent="0.35">
      <c r="A1481" s="69"/>
      <c r="B1481" s="89" t="s">
        <v>46</v>
      </c>
      <c r="C1481" s="90">
        <v>0.1</v>
      </c>
      <c r="D1481" s="90">
        <v>0.1</v>
      </c>
      <c r="E1481" s="90">
        <v>0.1</v>
      </c>
      <c r="F1481" s="90">
        <v>0.1</v>
      </c>
      <c r="G1481" s="90">
        <v>3.9</v>
      </c>
      <c r="H1481" s="90">
        <v>4.2</v>
      </c>
      <c r="I1481" s="90">
        <v>4.3</v>
      </c>
      <c r="J1481" s="90">
        <v>4.3</v>
      </c>
      <c r="K1481" s="90">
        <v>6.3</v>
      </c>
      <c r="L1481" s="90">
        <v>6.3</v>
      </c>
      <c r="M1481" s="90">
        <v>5.0999999999999996</v>
      </c>
      <c r="N1481" s="90">
        <v>5</v>
      </c>
      <c r="O1481" s="90">
        <v>5</v>
      </c>
      <c r="P1481" s="90">
        <v>5</v>
      </c>
      <c r="Q1481" s="90">
        <v>5</v>
      </c>
      <c r="R1481" s="90">
        <v>0</v>
      </c>
      <c r="S1481" s="90">
        <v>0</v>
      </c>
      <c r="T1481" s="90">
        <v>3.8</v>
      </c>
      <c r="U1481" s="90">
        <v>3.6</v>
      </c>
      <c r="V1481" s="90">
        <v>3.6</v>
      </c>
      <c r="W1481" s="90">
        <v>3.6</v>
      </c>
      <c r="X1481" s="90">
        <v>3.6</v>
      </c>
      <c r="Y1481" s="90">
        <v>0</v>
      </c>
      <c r="Z1481" s="90">
        <v>0</v>
      </c>
      <c r="AA1481" s="26">
        <f t="shared" si="1026"/>
        <v>3.0416666666666661</v>
      </c>
      <c r="AB1481" s="26">
        <f t="shared" si="1028"/>
        <v>6.3</v>
      </c>
      <c r="AC1481" s="26">
        <f t="shared" si="1029"/>
        <v>0</v>
      </c>
      <c r="AD1481" s="26">
        <f t="shared" si="1030"/>
        <v>72.999999999999986</v>
      </c>
      <c r="AE1481" s="62"/>
    </row>
    <row r="1482" spans="1:31" x14ac:dyDescent="0.35">
      <c r="A1482" s="68">
        <f t="shared" ref="A1482" si="1034">A1480+1</f>
        <v>44568</v>
      </c>
      <c r="B1482" s="89" t="s">
        <v>45</v>
      </c>
      <c r="C1482" s="90">
        <v>0.2</v>
      </c>
      <c r="D1482" s="90">
        <v>1</v>
      </c>
      <c r="E1482" s="90">
        <v>1.1000000000000001</v>
      </c>
      <c r="F1482" s="90">
        <v>1.1000000000000001</v>
      </c>
      <c r="G1482" s="90">
        <v>1.1000000000000001</v>
      </c>
      <c r="H1482" s="90">
        <v>1.5</v>
      </c>
      <c r="I1482" s="90">
        <v>6.6</v>
      </c>
      <c r="J1482" s="90">
        <v>6.7</v>
      </c>
      <c r="K1482" s="90">
        <v>6.7</v>
      </c>
      <c r="L1482" s="90">
        <v>8.1999999999999993</v>
      </c>
      <c r="M1482" s="90">
        <v>8.4</v>
      </c>
      <c r="N1482" s="90">
        <v>8.1999999999999993</v>
      </c>
      <c r="O1482" s="90">
        <v>8.1</v>
      </c>
      <c r="P1482" s="90">
        <v>7.5</v>
      </c>
      <c r="Q1482" s="90">
        <v>7.2</v>
      </c>
      <c r="R1482" s="90">
        <v>7</v>
      </c>
      <c r="S1482" s="90">
        <v>6.9</v>
      </c>
      <c r="T1482" s="90">
        <v>1</v>
      </c>
      <c r="U1482" s="90">
        <v>1</v>
      </c>
      <c r="V1482" s="90">
        <v>1</v>
      </c>
      <c r="W1482" s="90">
        <v>0.3</v>
      </c>
      <c r="X1482" s="90">
        <v>0.2</v>
      </c>
      <c r="Y1482" s="90">
        <v>0.2</v>
      </c>
      <c r="Z1482" s="90">
        <v>0.2</v>
      </c>
      <c r="AA1482" s="26">
        <f t="shared" si="1026"/>
        <v>3.808333333333334</v>
      </c>
      <c r="AB1482" s="26">
        <f t="shared" si="1028"/>
        <v>8.4</v>
      </c>
      <c r="AC1482" s="26">
        <f t="shared" si="1029"/>
        <v>0.2</v>
      </c>
      <c r="AD1482" s="26">
        <f t="shared" si="1030"/>
        <v>91.40000000000002</v>
      </c>
      <c r="AE1482" s="61">
        <f>IF(SUM(AD1482:AD1483)=0," ",SUM(AD1482:AD1483))</f>
        <v>232.09999999999997</v>
      </c>
    </row>
    <row r="1483" spans="1:31" x14ac:dyDescent="0.35">
      <c r="A1483" s="69"/>
      <c r="B1483" s="89" t="s">
        <v>46</v>
      </c>
      <c r="C1483" s="90">
        <v>0.1</v>
      </c>
      <c r="D1483" s="90">
        <v>4</v>
      </c>
      <c r="E1483" s="90">
        <v>4</v>
      </c>
      <c r="F1483" s="90">
        <v>4.4000000000000004</v>
      </c>
      <c r="G1483" s="90">
        <v>4.0999999999999996</v>
      </c>
      <c r="H1483" s="90">
        <v>5.3</v>
      </c>
      <c r="I1483" s="90">
        <v>10.3</v>
      </c>
      <c r="J1483" s="90">
        <v>10.5</v>
      </c>
      <c r="K1483" s="90">
        <v>10.4</v>
      </c>
      <c r="L1483" s="90">
        <v>13.2</v>
      </c>
      <c r="M1483" s="90">
        <v>13.6</v>
      </c>
      <c r="N1483" s="90">
        <v>13.2</v>
      </c>
      <c r="O1483" s="90">
        <v>13.1</v>
      </c>
      <c r="P1483" s="90">
        <v>6.5</v>
      </c>
      <c r="Q1483" s="90">
        <v>5.3</v>
      </c>
      <c r="R1483" s="90">
        <v>5.0999999999999996</v>
      </c>
      <c r="S1483" s="90">
        <v>5</v>
      </c>
      <c r="T1483" s="90">
        <v>4.0999999999999996</v>
      </c>
      <c r="U1483" s="90">
        <v>4.0999999999999996</v>
      </c>
      <c r="V1483" s="90">
        <v>4</v>
      </c>
      <c r="W1483" s="90">
        <v>0.1</v>
      </c>
      <c r="X1483" s="90">
        <v>0.1</v>
      </c>
      <c r="Y1483" s="90">
        <v>0.1</v>
      </c>
      <c r="Z1483" s="90">
        <v>0.1</v>
      </c>
      <c r="AA1483" s="26">
        <f t="shared" si="1026"/>
        <v>5.8624999999999972</v>
      </c>
      <c r="AB1483" s="26">
        <f t="shared" si="1028"/>
        <v>13.6</v>
      </c>
      <c r="AC1483" s="26">
        <f t="shared" si="1029"/>
        <v>0.1</v>
      </c>
      <c r="AD1483" s="26">
        <f t="shared" si="1030"/>
        <v>140.69999999999993</v>
      </c>
      <c r="AE1483" s="62"/>
    </row>
    <row r="1484" spans="1:31" x14ac:dyDescent="0.35">
      <c r="A1484" s="68">
        <f t="shared" ref="A1484" si="1035">A1482+1</f>
        <v>44569</v>
      </c>
      <c r="B1484" s="89" t="s">
        <v>45</v>
      </c>
      <c r="C1484" s="90">
        <v>0.2</v>
      </c>
      <c r="D1484" s="90">
        <v>0.2</v>
      </c>
      <c r="E1484" s="90">
        <v>0.2</v>
      </c>
      <c r="F1484" s="90">
        <v>0.2</v>
      </c>
      <c r="G1484" s="90">
        <v>0.2</v>
      </c>
      <c r="H1484" s="90">
        <v>5.7</v>
      </c>
      <c r="I1484" s="90">
        <v>6.6</v>
      </c>
      <c r="J1484" s="90">
        <v>6.7</v>
      </c>
      <c r="K1484" s="90">
        <v>7.4</v>
      </c>
      <c r="L1484" s="90">
        <v>7.4</v>
      </c>
      <c r="M1484" s="90">
        <v>7.4</v>
      </c>
      <c r="N1484" s="90">
        <v>7.3</v>
      </c>
      <c r="O1484" s="90">
        <v>7.4</v>
      </c>
      <c r="P1484" s="93">
        <v>6.8</v>
      </c>
      <c r="Q1484" s="90">
        <v>5.8</v>
      </c>
      <c r="R1484" s="90">
        <v>5.8</v>
      </c>
      <c r="S1484" s="90">
        <v>5.7</v>
      </c>
      <c r="T1484" s="90">
        <v>5</v>
      </c>
      <c r="U1484" s="90">
        <v>5</v>
      </c>
      <c r="V1484" s="90">
        <v>1</v>
      </c>
      <c r="W1484" s="90">
        <v>1</v>
      </c>
      <c r="X1484" s="90">
        <v>1</v>
      </c>
      <c r="Y1484" s="90">
        <v>1.1000000000000001</v>
      </c>
      <c r="Z1484" s="90">
        <v>0.3</v>
      </c>
      <c r="AA1484" s="26">
        <f t="shared" si="1026"/>
        <v>3.9749999999999992</v>
      </c>
      <c r="AB1484" s="26">
        <f t="shared" si="1028"/>
        <v>7.4</v>
      </c>
      <c r="AC1484" s="26">
        <f t="shared" si="1029"/>
        <v>0.2</v>
      </c>
      <c r="AD1484" s="26">
        <f t="shared" si="1030"/>
        <v>95.399999999999977</v>
      </c>
      <c r="AE1484" s="61">
        <f>IF(SUM(AD1484:AD1485)=0," ",SUM(AD1484:AD1485))</f>
        <v>170.7</v>
      </c>
    </row>
    <row r="1485" spans="1:31" x14ac:dyDescent="0.35">
      <c r="A1485" s="69"/>
      <c r="B1485" s="89" t="s">
        <v>46</v>
      </c>
      <c r="C1485" s="90">
        <v>0</v>
      </c>
      <c r="D1485" s="90">
        <v>0.1</v>
      </c>
      <c r="E1485" s="90">
        <v>0.1</v>
      </c>
      <c r="F1485" s="90">
        <v>0.1</v>
      </c>
      <c r="G1485" s="90">
        <v>0</v>
      </c>
      <c r="H1485" s="90">
        <v>0.1</v>
      </c>
      <c r="I1485" s="90">
        <v>4.8</v>
      </c>
      <c r="J1485" s="90">
        <v>4.9000000000000004</v>
      </c>
      <c r="K1485" s="90">
        <v>5.7</v>
      </c>
      <c r="L1485" s="90">
        <v>5.6</v>
      </c>
      <c r="M1485" s="90">
        <v>5.5</v>
      </c>
      <c r="N1485" s="90">
        <v>5.4</v>
      </c>
      <c r="O1485" s="90">
        <v>5.3</v>
      </c>
      <c r="P1485" s="93">
        <v>5</v>
      </c>
      <c r="Q1485" s="90">
        <v>3.8</v>
      </c>
      <c r="R1485" s="90">
        <v>3.9</v>
      </c>
      <c r="S1485" s="90">
        <v>3.9</v>
      </c>
      <c r="T1485" s="90">
        <v>3.4</v>
      </c>
      <c r="U1485" s="90">
        <v>3.4</v>
      </c>
      <c r="V1485" s="90">
        <v>3.4</v>
      </c>
      <c r="W1485" s="90">
        <v>3.4</v>
      </c>
      <c r="X1485" s="90">
        <v>3.5</v>
      </c>
      <c r="Y1485" s="90">
        <v>3.9</v>
      </c>
      <c r="Z1485" s="90">
        <v>0.1</v>
      </c>
      <c r="AA1485" s="26">
        <f t="shared" si="1026"/>
        <v>3.1374999999999997</v>
      </c>
      <c r="AB1485" s="26">
        <f t="shared" si="1028"/>
        <v>5.7</v>
      </c>
      <c r="AC1485" s="26">
        <f t="shared" si="1029"/>
        <v>0</v>
      </c>
      <c r="AD1485" s="26">
        <f t="shared" si="1030"/>
        <v>75.3</v>
      </c>
      <c r="AE1485" s="62"/>
    </row>
    <row r="1486" spans="1:31" x14ac:dyDescent="0.35">
      <c r="A1486" s="68">
        <f t="shared" ref="A1486" si="1036">A1484+1</f>
        <v>44570</v>
      </c>
      <c r="B1486" s="89" t="s">
        <v>45</v>
      </c>
      <c r="C1486" s="90">
        <v>0.3</v>
      </c>
      <c r="D1486" s="90">
        <v>0.3</v>
      </c>
      <c r="E1486" s="90">
        <v>0.3</v>
      </c>
      <c r="F1486" s="90">
        <v>0.2</v>
      </c>
      <c r="G1486" s="90">
        <v>0.2</v>
      </c>
      <c r="H1486" s="90">
        <v>0.2</v>
      </c>
      <c r="I1486" s="90">
        <v>0.2</v>
      </c>
      <c r="J1486" s="90">
        <v>0.9</v>
      </c>
      <c r="K1486" s="90">
        <v>0.9</v>
      </c>
      <c r="L1486" s="90">
        <v>0.9</v>
      </c>
      <c r="M1486" s="90">
        <v>1.4</v>
      </c>
      <c r="N1486" s="90">
        <v>6.6</v>
      </c>
      <c r="O1486" s="90">
        <v>7</v>
      </c>
      <c r="P1486" s="90">
        <v>7</v>
      </c>
      <c r="Q1486" s="90">
        <v>7.5</v>
      </c>
      <c r="R1486" s="90">
        <v>7.8</v>
      </c>
      <c r="S1486" s="90">
        <v>7.8</v>
      </c>
      <c r="T1486" s="90">
        <v>8</v>
      </c>
      <c r="U1486" s="90">
        <v>7.1</v>
      </c>
      <c r="V1486" s="90">
        <v>7</v>
      </c>
      <c r="W1486" s="90">
        <v>6.8</v>
      </c>
      <c r="X1486" s="90">
        <v>7.3</v>
      </c>
      <c r="Y1486" s="90">
        <v>1.1000000000000001</v>
      </c>
      <c r="Z1486" s="90">
        <v>1</v>
      </c>
      <c r="AA1486" s="26">
        <f t="shared" si="1026"/>
        <v>3.6583333333333328</v>
      </c>
      <c r="AB1486" s="26">
        <f t="shared" si="1028"/>
        <v>8</v>
      </c>
      <c r="AC1486" s="26">
        <f t="shared" si="1029"/>
        <v>0.2</v>
      </c>
      <c r="AD1486" s="26">
        <f t="shared" si="1030"/>
        <v>87.799999999999983</v>
      </c>
      <c r="AE1486" s="61">
        <f>IF(SUM(AD1486:AD1487)=0," ",SUM(AD1486:AD1487))</f>
        <v>233.79999999999998</v>
      </c>
    </row>
    <row r="1487" spans="1:31" x14ac:dyDescent="0.35">
      <c r="A1487" s="69"/>
      <c r="B1487" s="89" t="s">
        <v>46</v>
      </c>
      <c r="C1487" s="90">
        <v>0.1</v>
      </c>
      <c r="D1487" s="90">
        <v>0.1</v>
      </c>
      <c r="E1487" s="90">
        <v>0.1</v>
      </c>
      <c r="F1487" s="90">
        <v>0.1</v>
      </c>
      <c r="G1487" s="90">
        <v>0.1</v>
      </c>
      <c r="H1487" s="90">
        <v>0.1</v>
      </c>
      <c r="I1487" s="90">
        <v>0.1</v>
      </c>
      <c r="J1487" s="90">
        <v>4.2</v>
      </c>
      <c r="K1487" s="90">
        <v>4.2</v>
      </c>
      <c r="L1487" s="90">
        <v>4.0999999999999996</v>
      </c>
      <c r="M1487" s="90">
        <v>4.2</v>
      </c>
      <c r="N1487" s="90">
        <v>10.3</v>
      </c>
      <c r="O1487" s="90">
        <v>10.9</v>
      </c>
      <c r="P1487" s="90">
        <v>10.9</v>
      </c>
      <c r="Q1487" s="90">
        <v>11.7</v>
      </c>
      <c r="R1487" s="90">
        <v>12.5</v>
      </c>
      <c r="S1487" s="90">
        <v>12.5</v>
      </c>
      <c r="T1487" s="90">
        <v>13</v>
      </c>
      <c r="U1487" s="90">
        <v>11</v>
      </c>
      <c r="V1487" s="90">
        <v>10.9</v>
      </c>
      <c r="W1487" s="90">
        <v>10.6</v>
      </c>
      <c r="X1487" s="90">
        <v>6.2</v>
      </c>
      <c r="Y1487" s="90">
        <v>4.0999999999999996</v>
      </c>
      <c r="Z1487" s="90">
        <v>4</v>
      </c>
      <c r="AA1487" s="26">
        <f t="shared" si="1026"/>
        <v>6.083333333333333</v>
      </c>
      <c r="AB1487" s="26">
        <f t="shared" si="1028"/>
        <v>13</v>
      </c>
      <c r="AC1487" s="26">
        <f t="shared" si="1029"/>
        <v>0.1</v>
      </c>
      <c r="AD1487" s="26">
        <f t="shared" si="1030"/>
        <v>146</v>
      </c>
      <c r="AE1487" s="62"/>
    </row>
    <row r="1488" spans="1:31" x14ac:dyDescent="0.35">
      <c r="A1488" s="68">
        <f t="shared" ref="A1488" si="1037">A1486+1</f>
        <v>44571</v>
      </c>
      <c r="B1488" s="89" t="s">
        <v>45</v>
      </c>
      <c r="C1488" s="90">
        <v>0.3</v>
      </c>
      <c r="D1488" s="90">
        <v>0.2</v>
      </c>
      <c r="E1488" s="90">
        <v>0.2</v>
      </c>
      <c r="F1488" s="90">
        <v>0.2</v>
      </c>
      <c r="G1488" s="90">
        <v>0.2</v>
      </c>
      <c r="H1488" s="90">
        <v>0.2</v>
      </c>
      <c r="I1488" s="90">
        <v>0.2</v>
      </c>
      <c r="J1488" s="90">
        <v>0.2</v>
      </c>
      <c r="K1488" s="90">
        <v>0.2</v>
      </c>
      <c r="L1488" s="90">
        <v>0.2</v>
      </c>
      <c r="M1488" s="90">
        <v>0.2</v>
      </c>
      <c r="N1488" s="90">
        <v>0.2</v>
      </c>
      <c r="O1488" s="90">
        <v>0.2</v>
      </c>
      <c r="P1488" s="90">
        <v>0.8</v>
      </c>
      <c r="Q1488" s="90">
        <v>1.8</v>
      </c>
      <c r="R1488" s="90">
        <v>1.8</v>
      </c>
      <c r="S1488" s="90">
        <v>1.8</v>
      </c>
      <c r="T1488" s="90">
        <v>1.9</v>
      </c>
      <c r="U1488" s="90">
        <v>1.9</v>
      </c>
      <c r="V1488" s="90">
        <v>2</v>
      </c>
      <c r="W1488" s="90">
        <v>2</v>
      </c>
      <c r="X1488" s="90">
        <v>2</v>
      </c>
      <c r="Y1488" s="90">
        <v>2</v>
      </c>
      <c r="Z1488" s="90">
        <v>1.2</v>
      </c>
      <c r="AA1488" s="26">
        <f t="shared" si="1026"/>
        <v>0.91250000000000009</v>
      </c>
      <c r="AB1488" s="26">
        <f t="shared" si="1028"/>
        <v>2</v>
      </c>
      <c r="AC1488" s="26">
        <f t="shared" si="1029"/>
        <v>0.2</v>
      </c>
      <c r="AD1488" s="26">
        <f t="shared" si="1030"/>
        <v>21.900000000000002</v>
      </c>
      <c r="AE1488" s="61">
        <f>IF(SUM(AD1488:AD1489)=0," ",SUM(AD1488:AD1489))</f>
        <v>110.9</v>
      </c>
    </row>
    <row r="1489" spans="1:31" x14ac:dyDescent="0.35">
      <c r="A1489" s="69"/>
      <c r="B1489" s="89" t="s">
        <v>46</v>
      </c>
      <c r="C1489" s="90">
        <v>0.1</v>
      </c>
      <c r="D1489" s="90">
        <v>0.1</v>
      </c>
      <c r="E1489" s="90">
        <v>0.1</v>
      </c>
      <c r="F1489" s="90">
        <v>0.1</v>
      </c>
      <c r="G1489" s="90">
        <v>0.1</v>
      </c>
      <c r="H1489" s="90">
        <v>0</v>
      </c>
      <c r="I1489" s="90">
        <v>0</v>
      </c>
      <c r="J1489" s="90">
        <v>0</v>
      </c>
      <c r="K1489" s="90">
        <v>0</v>
      </c>
      <c r="L1489" s="90">
        <v>0</v>
      </c>
      <c r="M1489" s="90">
        <v>0</v>
      </c>
      <c r="N1489" s="90">
        <v>0</v>
      </c>
      <c r="O1489" s="90">
        <v>0</v>
      </c>
      <c r="P1489" s="90">
        <v>0</v>
      </c>
      <c r="Q1489" s="90">
        <v>8.8000000000000007</v>
      </c>
      <c r="R1489" s="90">
        <v>8.5</v>
      </c>
      <c r="S1489" s="90">
        <v>8.4</v>
      </c>
      <c r="T1489" s="90">
        <v>8.5</v>
      </c>
      <c r="U1489" s="90">
        <v>8.5</v>
      </c>
      <c r="V1489" s="90">
        <v>9.9</v>
      </c>
      <c r="W1489" s="90">
        <v>10</v>
      </c>
      <c r="X1489" s="90">
        <v>10.8</v>
      </c>
      <c r="Y1489" s="90">
        <v>10.8</v>
      </c>
      <c r="Z1489" s="90">
        <v>4.3</v>
      </c>
      <c r="AA1489" s="26">
        <f t="shared" si="1026"/>
        <v>3.7083333333333335</v>
      </c>
      <c r="AB1489" s="26">
        <f t="shared" si="1028"/>
        <v>10.8</v>
      </c>
      <c r="AC1489" s="26">
        <f t="shared" si="1029"/>
        <v>0</v>
      </c>
      <c r="AD1489" s="26">
        <f t="shared" si="1030"/>
        <v>89</v>
      </c>
      <c r="AE1489" s="62"/>
    </row>
    <row r="1490" spans="1:31" x14ac:dyDescent="0.35">
      <c r="A1490" s="68">
        <f t="shared" ref="A1490" si="1038">A1488+1</f>
        <v>44572</v>
      </c>
      <c r="B1490" s="89" t="s">
        <v>45</v>
      </c>
      <c r="C1490" s="90">
        <v>0.3</v>
      </c>
      <c r="D1490" s="90">
        <v>6.6</v>
      </c>
      <c r="E1490" s="90">
        <v>6.6</v>
      </c>
      <c r="F1490" s="90">
        <v>6.7</v>
      </c>
      <c r="G1490" s="90">
        <v>6</v>
      </c>
      <c r="H1490" s="90">
        <v>1</v>
      </c>
      <c r="I1490" s="90">
        <v>0.9</v>
      </c>
      <c r="J1490" s="90">
        <v>0.9</v>
      </c>
      <c r="K1490" s="90">
        <v>0.9</v>
      </c>
      <c r="L1490" s="90">
        <v>0.9</v>
      </c>
      <c r="M1490" s="90">
        <v>0.8</v>
      </c>
      <c r="N1490" s="90">
        <v>0.8</v>
      </c>
      <c r="O1490" s="90">
        <v>0.2</v>
      </c>
      <c r="P1490" s="90">
        <v>1</v>
      </c>
      <c r="Q1490" s="90">
        <v>1</v>
      </c>
      <c r="R1490" s="90">
        <v>1</v>
      </c>
      <c r="S1490" s="90">
        <v>8</v>
      </c>
      <c r="T1490" s="90">
        <v>8.8000000000000007</v>
      </c>
      <c r="U1490" s="90">
        <v>8.8000000000000007</v>
      </c>
      <c r="V1490" s="90">
        <v>1.1000000000000001</v>
      </c>
      <c r="W1490" s="90">
        <v>1.1000000000000001</v>
      </c>
      <c r="X1490" s="90">
        <v>1.1000000000000001</v>
      </c>
      <c r="Y1490" s="90">
        <v>1.1000000000000001</v>
      </c>
      <c r="Z1490" s="90">
        <v>1.1000000000000001</v>
      </c>
      <c r="AA1490" s="26">
        <f t="shared" si="1026"/>
        <v>2.7791666666666655</v>
      </c>
      <c r="AB1490" s="26">
        <f t="shared" si="1028"/>
        <v>8.8000000000000007</v>
      </c>
      <c r="AC1490" s="26">
        <f t="shared" si="1029"/>
        <v>0.2</v>
      </c>
      <c r="AD1490" s="26">
        <f t="shared" si="1030"/>
        <v>66.699999999999974</v>
      </c>
      <c r="AE1490" s="61">
        <f>IF(SUM(AD1490:AD1491)=0," ",SUM(AD1490:AD1491))</f>
        <v>229.09999999999997</v>
      </c>
    </row>
    <row r="1491" spans="1:31" x14ac:dyDescent="0.35">
      <c r="A1491" s="69"/>
      <c r="B1491" s="89" t="s">
        <v>46</v>
      </c>
      <c r="C1491" s="90">
        <v>0.1</v>
      </c>
      <c r="D1491" s="90">
        <v>4.5999999999999996</v>
      </c>
      <c r="E1491" s="90">
        <v>4.5999999999999996</v>
      </c>
      <c r="F1491" s="90">
        <v>4.7</v>
      </c>
      <c r="G1491" s="90">
        <v>4</v>
      </c>
      <c r="H1491" s="90">
        <v>3.7</v>
      </c>
      <c r="I1491" s="90">
        <v>3.6</v>
      </c>
      <c r="J1491" s="90">
        <v>3.4</v>
      </c>
      <c r="K1491" s="90">
        <v>3.4</v>
      </c>
      <c r="L1491" s="90">
        <v>3.4</v>
      </c>
      <c r="M1491" s="90">
        <v>3.4</v>
      </c>
      <c r="N1491" s="90">
        <v>4.0999999999999996</v>
      </c>
      <c r="O1491" s="90">
        <v>0</v>
      </c>
      <c r="P1491" s="90">
        <v>5.9</v>
      </c>
      <c r="Q1491" s="90">
        <v>5.9</v>
      </c>
      <c r="R1491" s="90">
        <v>5.9</v>
      </c>
      <c r="S1491" s="90">
        <v>12</v>
      </c>
      <c r="T1491" s="90">
        <v>14.3</v>
      </c>
      <c r="U1491" s="90">
        <v>14.3</v>
      </c>
      <c r="V1491" s="90">
        <v>10.5</v>
      </c>
      <c r="W1491" s="90">
        <v>10.199999999999999</v>
      </c>
      <c r="X1491" s="90">
        <v>12</v>
      </c>
      <c r="Y1491" s="90">
        <v>14.2</v>
      </c>
      <c r="Z1491" s="90">
        <v>14.2</v>
      </c>
      <c r="AA1491" s="26">
        <f>IF(SUM(C1491:Z1491)=0," ",AVERAGE(C1491:Z1491))</f>
        <v>6.7666666666666657</v>
      </c>
      <c r="AB1491" s="26">
        <f>IF(AA1491=" "," ",MAX(C1491:Z1491))</f>
        <v>14.3</v>
      </c>
      <c r="AC1491" s="26">
        <f>IF(AA1491=" "," ",MIN(C1491:Z1491))</f>
        <v>0</v>
      </c>
      <c r="AD1491" s="26">
        <f>IF(AA1491=" "," ",SUM(C1491:Z1491))</f>
        <v>162.39999999999998</v>
      </c>
      <c r="AE1491" s="62"/>
    </row>
    <row r="1492" spans="1:31" x14ac:dyDescent="0.35">
      <c r="A1492" s="68">
        <f t="shared" ref="A1492" si="1039">A1490+1</f>
        <v>44573</v>
      </c>
      <c r="B1492" s="89" t="s">
        <v>45</v>
      </c>
      <c r="C1492" s="90">
        <v>8</v>
      </c>
      <c r="D1492" s="90">
        <v>8</v>
      </c>
      <c r="E1492" s="90">
        <v>1.8</v>
      </c>
      <c r="F1492" s="90">
        <v>1</v>
      </c>
      <c r="G1492" s="90">
        <v>0.2</v>
      </c>
      <c r="H1492" s="90">
        <v>0.2</v>
      </c>
      <c r="I1492" s="90">
        <v>0.2</v>
      </c>
      <c r="J1492" s="90">
        <v>0.2</v>
      </c>
      <c r="K1492" s="90">
        <v>0.2</v>
      </c>
      <c r="L1492" s="90">
        <v>0.2</v>
      </c>
      <c r="M1492" s="90">
        <v>0.2</v>
      </c>
      <c r="N1492" s="90">
        <v>0.2</v>
      </c>
      <c r="O1492" s="90">
        <v>0.2</v>
      </c>
      <c r="P1492" s="90">
        <v>1.9</v>
      </c>
      <c r="Q1492" s="90">
        <v>1.9</v>
      </c>
      <c r="R1492" s="90">
        <v>1.8</v>
      </c>
      <c r="S1492" s="90">
        <v>1.9</v>
      </c>
      <c r="T1492" s="90">
        <v>2</v>
      </c>
      <c r="U1492" s="90">
        <v>2</v>
      </c>
      <c r="V1492" s="90">
        <v>2</v>
      </c>
      <c r="W1492" s="90">
        <v>2</v>
      </c>
      <c r="X1492" s="90">
        <v>2</v>
      </c>
      <c r="Y1492" s="90">
        <v>2</v>
      </c>
      <c r="Z1492" s="90">
        <v>1.9</v>
      </c>
      <c r="AA1492" s="26">
        <f t="shared" si="1026"/>
        <v>1.7499999999999998</v>
      </c>
      <c r="AB1492" s="26">
        <f t="shared" si="1028"/>
        <v>8</v>
      </c>
      <c r="AC1492" s="26">
        <f t="shared" si="1029"/>
        <v>0.2</v>
      </c>
      <c r="AD1492" s="26">
        <f t="shared" si="1030"/>
        <v>41.999999999999993</v>
      </c>
      <c r="AE1492" s="61">
        <f>IF(SUM(AD1492:AD1493)=0," ",SUM(AD1492:AD1493))</f>
        <v>234.20000000000002</v>
      </c>
    </row>
    <row r="1493" spans="1:31" x14ac:dyDescent="0.35">
      <c r="A1493" s="69"/>
      <c r="B1493" s="89" t="s">
        <v>46</v>
      </c>
      <c r="C1493" s="90">
        <v>12.8</v>
      </c>
      <c r="D1493" s="90">
        <v>13.1</v>
      </c>
      <c r="E1493" s="90">
        <v>4.7</v>
      </c>
      <c r="F1493" s="90">
        <v>3.9</v>
      </c>
      <c r="G1493" s="90">
        <v>0.1</v>
      </c>
      <c r="H1493" s="90">
        <v>0</v>
      </c>
      <c r="I1493" s="90">
        <v>0</v>
      </c>
      <c r="J1493" s="90">
        <v>0</v>
      </c>
      <c r="K1493" s="90">
        <v>0</v>
      </c>
      <c r="L1493" s="90">
        <v>0</v>
      </c>
      <c r="M1493" s="90">
        <v>4.9000000000000004</v>
      </c>
      <c r="N1493" s="90">
        <v>4.9000000000000004</v>
      </c>
      <c r="O1493" s="90">
        <v>4.9000000000000004</v>
      </c>
      <c r="P1493" s="90">
        <v>12.7</v>
      </c>
      <c r="Q1493" s="90">
        <v>13.4</v>
      </c>
      <c r="R1493" s="90">
        <v>12.7</v>
      </c>
      <c r="S1493" s="90">
        <v>13.4</v>
      </c>
      <c r="T1493" s="90">
        <v>12.4</v>
      </c>
      <c r="U1493" s="90">
        <v>12</v>
      </c>
      <c r="V1493" s="90">
        <v>13.4</v>
      </c>
      <c r="W1493" s="90">
        <v>13.4</v>
      </c>
      <c r="X1493" s="90">
        <v>13.4</v>
      </c>
      <c r="Y1493" s="90">
        <v>13.4</v>
      </c>
      <c r="Z1493" s="90">
        <v>12.7</v>
      </c>
      <c r="AA1493" s="26">
        <f t="shared" si="1026"/>
        <v>8.0083333333333346</v>
      </c>
      <c r="AB1493" s="26">
        <f t="shared" si="1028"/>
        <v>13.4</v>
      </c>
      <c r="AC1493" s="26">
        <f t="shared" si="1029"/>
        <v>0</v>
      </c>
      <c r="AD1493" s="26">
        <f t="shared" si="1030"/>
        <v>192.20000000000002</v>
      </c>
      <c r="AE1493" s="62"/>
    </row>
    <row r="1494" spans="1:31" x14ac:dyDescent="0.35">
      <c r="A1494" s="68">
        <f t="shared" ref="A1494" si="1040">A1492+1</f>
        <v>44574</v>
      </c>
      <c r="B1494" s="89" t="s">
        <v>45</v>
      </c>
      <c r="C1494" s="90">
        <v>1.9</v>
      </c>
      <c r="D1494" s="90">
        <v>1.8</v>
      </c>
      <c r="E1494" s="90">
        <v>1</v>
      </c>
      <c r="F1494" s="90">
        <v>0.9</v>
      </c>
      <c r="G1494" s="90">
        <v>0.9</v>
      </c>
      <c r="H1494" s="90">
        <v>1</v>
      </c>
      <c r="I1494" s="90">
        <v>0.9</v>
      </c>
      <c r="J1494" s="90">
        <v>0.9</v>
      </c>
      <c r="K1494" s="90">
        <v>0.9</v>
      </c>
      <c r="L1494" s="90">
        <v>1</v>
      </c>
      <c r="M1494" s="90">
        <v>0.3</v>
      </c>
      <c r="N1494" s="90">
        <v>0.3</v>
      </c>
      <c r="O1494" s="90">
        <v>0.2</v>
      </c>
      <c r="P1494" s="90">
        <v>7.7</v>
      </c>
      <c r="Q1494" s="90">
        <v>7.8</v>
      </c>
      <c r="R1494" s="90">
        <v>8.1999999999999993</v>
      </c>
      <c r="S1494" s="90">
        <v>8.1999999999999993</v>
      </c>
      <c r="T1494" s="90">
        <v>8.3000000000000007</v>
      </c>
      <c r="U1494" s="90">
        <v>8.8000000000000007</v>
      </c>
      <c r="V1494" s="90">
        <v>8.8000000000000007</v>
      </c>
      <c r="W1494" s="90">
        <v>8.8000000000000007</v>
      </c>
      <c r="X1494" s="90">
        <v>8.8000000000000007</v>
      </c>
      <c r="Y1494" s="90">
        <v>8.1999999999999993</v>
      </c>
      <c r="Z1494" s="90">
        <v>8.1999999999999993</v>
      </c>
      <c r="AA1494" s="26">
        <f t="shared" si="1026"/>
        <v>4.3250000000000002</v>
      </c>
      <c r="AB1494" s="26">
        <f t="shared" si="1028"/>
        <v>8.8000000000000007</v>
      </c>
      <c r="AC1494" s="26">
        <f t="shared" si="1029"/>
        <v>0.2</v>
      </c>
      <c r="AD1494" s="26">
        <f t="shared" si="1030"/>
        <v>103.8</v>
      </c>
      <c r="AE1494" s="61">
        <f>IF(SUM(AD1494:AD1495)=0," ",SUM(AD1494:AD1495))</f>
        <v>292.39999999999992</v>
      </c>
    </row>
    <row r="1495" spans="1:31" x14ac:dyDescent="0.35">
      <c r="A1495" s="69"/>
      <c r="B1495" s="89" t="s">
        <v>46</v>
      </c>
      <c r="C1495" s="90">
        <v>12.8</v>
      </c>
      <c r="D1495" s="90">
        <v>10.6</v>
      </c>
      <c r="E1495" s="90">
        <v>3.5</v>
      </c>
      <c r="F1495" s="90">
        <v>3.4</v>
      </c>
      <c r="G1495" s="90">
        <v>3.4</v>
      </c>
      <c r="H1495" s="90">
        <v>3.4</v>
      </c>
      <c r="I1495" s="90">
        <v>3.4</v>
      </c>
      <c r="J1495" s="90">
        <v>3.4</v>
      </c>
      <c r="K1495" s="90">
        <v>3.4</v>
      </c>
      <c r="L1495" s="90">
        <v>3.4</v>
      </c>
      <c r="M1495" s="90">
        <v>0</v>
      </c>
      <c r="N1495" s="90">
        <v>0</v>
      </c>
      <c r="O1495" s="90">
        <v>0</v>
      </c>
      <c r="P1495" s="90">
        <v>7.1</v>
      </c>
      <c r="Q1495" s="90">
        <v>7.4</v>
      </c>
      <c r="R1495" s="90">
        <v>13.3</v>
      </c>
      <c r="S1495" s="90">
        <v>13.3</v>
      </c>
      <c r="T1495" s="90">
        <v>13.4</v>
      </c>
      <c r="U1495" s="90">
        <v>14.3</v>
      </c>
      <c r="V1495" s="90">
        <v>14.3</v>
      </c>
      <c r="W1495" s="90">
        <v>14.2</v>
      </c>
      <c r="X1495" s="90">
        <v>14.2</v>
      </c>
      <c r="Y1495" s="90">
        <v>13.2</v>
      </c>
      <c r="Z1495" s="90">
        <v>13.2</v>
      </c>
      <c r="AA1495" s="26">
        <f t="shared" si="1026"/>
        <v>7.8583333333333307</v>
      </c>
      <c r="AB1495" s="26">
        <f t="shared" si="1028"/>
        <v>14.3</v>
      </c>
      <c r="AC1495" s="26">
        <f t="shared" si="1029"/>
        <v>0</v>
      </c>
      <c r="AD1495" s="26">
        <f t="shared" si="1030"/>
        <v>188.59999999999994</v>
      </c>
      <c r="AE1495" s="62"/>
    </row>
    <row r="1496" spans="1:31" x14ac:dyDescent="0.35">
      <c r="A1496" s="68">
        <f t="shared" ref="A1496" si="1041">A1494+1</f>
        <v>44575</v>
      </c>
      <c r="B1496" s="89" t="s">
        <v>45</v>
      </c>
      <c r="C1496" s="90">
        <v>8.1</v>
      </c>
      <c r="D1496" s="90">
        <v>1.1000000000000001</v>
      </c>
      <c r="E1496" s="90">
        <v>1.1000000000000001</v>
      </c>
      <c r="F1496" s="90">
        <v>1.1000000000000001</v>
      </c>
      <c r="G1496" s="90">
        <v>0.3</v>
      </c>
      <c r="H1496" s="90">
        <v>0.2</v>
      </c>
      <c r="I1496" s="90">
        <v>0.2</v>
      </c>
      <c r="J1496" s="90">
        <v>0.2</v>
      </c>
      <c r="K1496" s="90">
        <v>0.2</v>
      </c>
      <c r="L1496" s="90">
        <v>0.2</v>
      </c>
      <c r="M1496" s="90">
        <v>0.2</v>
      </c>
      <c r="N1496" s="90">
        <v>0.9</v>
      </c>
      <c r="O1496" s="90">
        <v>1</v>
      </c>
      <c r="P1496" s="90">
        <v>0.9</v>
      </c>
      <c r="Q1496" s="90">
        <v>6.4</v>
      </c>
      <c r="R1496" s="90">
        <v>1.9</v>
      </c>
      <c r="S1496" s="90">
        <v>1.9</v>
      </c>
      <c r="T1496" s="90">
        <v>1.9</v>
      </c>
      <c r="U1496" s="90">
        <v>1.9</v>
      </c>
      <c r="V1496" s="90">
        <v>1.9</v>
      </c>
      <c r="W1496" s="90">
        <v>1.9</v>
      </c>
      <c r="X1496" s="90">
        <v>1.8</v>
      </c>
      <c r="Y1496" s="90">
        <v>1.6</v>
      </c>
      <c r="Z1496" s="90">
        <v>0.9</v>
      </c>
      <c r="AA1496" s="26">
        <f t="shared" si="1026"/>
        <v>1.5749999999999993</v>
      </c>
      <c r="AB1496" s="26">
        <f t="shared" si="1028"/>
        <v>8.1</v>
      </c>
      <c r="AC1496" s="26">
        <f t="shared" si="1029"/>
        <v>0.2</v>
      </c>
      <c r="AD1496" s="26">
        <f t="shared" si="1030"/>
        <v>37.799999999999983</v>
      </c>
      <c r="AE1496" s="61">
        <f>IF(SUM(AD1496:AD1497)=0," ",SUM(AD1496:AD1497))</f>
        <v>154</v>
      </c>
    </row>
    <row r="1497" spans="1:31" x14ac:dyDescent="0.35">
      <c r="A1497" s="69"/>
      <c r="B1497" s="89" t="s">
        <v>46</v>
      </c>
      <c r="C1497" s="90">
        <v>12.9</v>
      </c>
      <c r="D1497" s="90">
        <v>4.2</v>
      </c>
      <c r="E1497" s="90">
        <v>4.0999999999999996</v>
      </c>
      <c r="F1497" s="90">
        <v>4.0999999999999996</v>
      </c>
      <c r="G1497" s="90">
        <v>0.1</v>
      </c>
      <c r="H1497" s="90">
        <v>0</v>
      </c>
      <c r="I1497" s="90">
        <v>0</v>
      </c>
      <c r="J1497" s="90">
        <v>0</v>
      </c>
      <c r="K1497" s="90">
        <v>0</v>
      </c>
      <c r="L1497" s="90">
        <v>0</v>
      </c>
      <c r="M1497" s="90">
        <v>0</v>
      </c>
      <c r="N1497" s="90">
        <v>4.2</v>
      </c>
      <c r="O1497" s="90">
        <v>4.5</v>
      </c>
      <c r="P1497" s="90">
        <v>4.5999999999999996</v>
      </c>
      <c r="Q1497" s="90">
        <v>5.3</v>
      </c>
      <c r="R1497" s="90">
        <v>8.8000000000000007</v>
      </c>
      <c r="S1497" s="90">
        <v>8.8000000000000007</v>
      </c>
      <c r="T1497" s="90">
        <v>8.4</v>
      </c>
      <c r="U1497" s="90">
        <v>8.4</v>
      </c>
      <c r="V1497" s="90">
        <v>8.6</v>
      </c>
      <c r="W1497" s="90">
        <v>9.6999999999999993</v>
      </c>
      <c r="X1497" s="90">
        <v>8.5</v>
      </c>
      <c r="Y1497" s="90">
        <v>7.5</v>
      </c>
      <c r="Z1497" s="90">
        <v>3.5</v>
      </c>
      <c r="AA1497" s="26">
        <f t="shared" si="1026"/>
        <v>4.8416666666666677</v>
      </c>
      <c r="AB1497" s="26">
        <f t="shared" si="1028"/>
        <v>12.9</v>
      </c>
      <c r="AC1497" s="26">
        <f t="shared" si="1029"/>
        <v>0</v>
      </c>
      <c r="AD1497" s="26">
        <f t="shared" si="1030"/>
        <v>116.20000000000002</v>
      </c>
      <c r="AE1497" s="62"/>
    </row>
    <row r="1498" spans="1:31" x14ac:dyDescent="0.35">
      <c r="A1498" s="68">
        <f t="shared" ref="A1498" si="1042">A1496+1</f>
        <v>44576</v>
      </c>
      <c r="B1498" s="89" t="s">
        <v>45</v>
      </c>
      <c r="C1498" s="90">
        <v>0.9</v>
      </c>
      <c r="D1498" s="90">
        <v>0.9</v>
      </c>
      <c r="E1498" s="90">
        <v>0.9</v>
      </c>
      <c r="F1498" s="90">
        <v>0.9</v>
      </c>
      <c r="G1498" s="90">
        <v>0.9</v>
      </c>
      <c r="H1498" s="90">
        <v>0.9</v>
      </c>
      <c r="I1498" s="90">
        <v>0.9</v>
      </c>
      <c r="J1498" s="90">
        <v>0.2</v>
      </c>
      <c r="K1498" s="90">
        <v>0.2</v>
      </c>
      <c r="L1498" s="90">
        <v>0.2</v>
      </c>
      <c r="M1498" s="90">
        <v>0.2</v>
      </c>
      <c r="N1498" s="90">
        <v>1</v>
      </c>
      <c r="O1498" s="90">
        <v>6.6</v>
      </c>
      <c r="P1498" s="90">
        <v>7.6</v>
      </c>
      <c r="Q1498" s="90">
        <v>8</v>
      </c>
      <c r="R1498" s="90">
        <v>7.8</v>
      </c>
      <c r="S1498" s="90">
        <v>6.3</v>
      </c>
      <c r="T1498" s="90">
        <v>6</v>
      </c>
      <c r="U1498" s="90">
        <v>6.8</v>
      </c>
      <c r="V1498" s="90">
        <v>6.8</v>
      </c>
      <c r="W1498" s="90">
        <v>6.8</v>
      </c>
      <c r="X1498" s="90">
        <v>7</v>
      </c>
      <c r="Y1498" s="90">
        <v>5.7</v>
      </c>
      <c r="Z1498" s="90">
        <v>5.6</v>
      </c>
      <c r="AA1498" s="26">
        <f t="shared" si="1026"/>
        <v>3.7124999999999999</v>
      </c>
      <c r="AB1498" s="26">
        <f t="shared" si="1028"/>
        <v>8</v>
      </c>
      <c r="AC1498" s="26">
        <f t="shared" si="1029"/>
        <v>0.2</v>
      </c>
      <c r="AD1498" s="26">
        <f t="shared" si="1030"/>
        <v>89.1</v>
      </c>
      <c r="AE1498" s="61">
        <f>IF(SUM(AD1498:AD1499)=0," ",SUM(AD1498:AD1499))</f>
        <v>212.09999999999997</v>
      </c>
    </row>
    <row r="1499" spans="1:31" x14ac:dyDescent="0.35">
      <c r="A1499" s="69"/>
      <c r="B1499" s="89" t="s">
        <v>46</v>
      </c>
      <c r="C1499" s="90">
        <v>3.4</v>
      </c>
      <c r="D1499" s="90">
        <v>3.4</v>
      </c>
      <c r="E1499" s="90">
        <v>3.5</v>
      </c>
      <c r="F1499" s="90">
        <v>3.5</v>
      </c>
      <c r="G1499" s="90">
        <v>3.5</v>
      </c>
      <c r="H1499" s="90">
        <v>3.5</v>
      </c>
      <c r="I1499" s="90">
        <v>3.4</v>
      </c>
      <c r="J1499" s="90">
        <v>0</v>
      </c>
      <c r="K1499" s="90">
        <v>0</v>
      </c>
      <c r="L1499" s="90">
        <v>0</v>
      </c>
      <c r="M1499" s="90">
        <v>0</v>
      </c>
      <c r="N1499" s="90">
        <v>5.4</v>
      </c>
      <c r="O1499" s="90">
        <v>12.5</v>
      </c>
      <c r="P1499" s="90">
        <v>13.2</v>
      </c>
      <c r="Q1499" s="90">
        <v>15.1</v>
      </c>
      <c r="R1499" s="90">
        <v>14.7</v>
      </c>
      <c r="S1499" s="90">
        <v>5.9</v>
      </c>
      <c r="T1499" s="90">
        <v>5.5</v>
      </c>
      <c r="U1499" s="90">
        <v>6.3</v>
      </c>
      <c r="V1499" s="90">
        <v>6.5</v>
      </c>
      <c r="W1499" s="90">
        <v>6.5</v>
      </c>
      <c r="X1499" s="90">
        <v>6.5</v>
      </c>
      <c r="Y1499" s="90">
        <v>0.6</v>
      </c>
      <c r="Z1499" s="90">
        <v>0.1</v>
      </c>
      <c r="AA1499" s="26">
        <f t="shared" si="1026"/>
        <v>5.1249999999999991</v>
      </c>
      <c r="AB1499" s="26">
        <f t="shared" si="1028"/>
        <v>15.1</v>
      </c>
      <c r="AC1499" s="26">
        <f t="shared" si="1029"/>
        <v>0</v>
      </c>
      <c r="AD1499" s="26">
        <f t="shared" si="1030"/>
        <v>122.99999999999999</v>
      </c>
      <c r="AE1499" s="62"/>
    </row>
    <row r="1500" spans="1:31" x14ac:dyDescent="0.35">
      <c r="A1500" s="68">
        <f t="shared" ref="A1500" si="1043">A1498+1</f>
        <v>44577</v>
      </c>
      <c r="B1500" s="89" t="s">
        <v>45</v>
      </c>
      <c r="C1500" s="90">
        <v>5.6</v>
      </c>
      <c r="D1500" s="90">
        <v>5.7</v>
      </c>
      <c r="E1500" s="90">
        <v>0.3</v>
      </c>
      <c r="F1500" s="90">
        <v>0.2</v>
      </c>
      <c r="G1500" s="90">
        <v>5.6</v>
      </c>
      <c r="H1500" s="90">
        <v>7.6</v>
      </c>
      <c r="I1500" s="90">
        <v>6.9</v>
      </c>
      <c r="J1500" s="90">
        <v>6.9</v>
      </c>
      <c r="K1500" s="90">
        <v>7.2</v>
      </c>
      <c r="L1500" s="90">
        <v>7.4</v>
      </c>
      <c r="M1500" s="90">
        <v>7.3</v>
      </c>
      <c r="N1500" s="90">
        <v>6.4</v>
      </c>
      <c r="O1500" s="90">
        <v>5.8</v>
      </c>
      <c r="P1500" s="90">
        <v>5.8</v>
      </c>
      <c r="Q1500" s="90">
        <v>5.2</v>
      </c>
      <c r="R1500" s="90">
        <v>5.3</v>
      </c>
      <c r="S1500" s="90">
        <v>0.9</v>
      </c>
      <c r="T1500" s="90">
        <v>1</v>
      </c>
      <c r="U1500" s="90">
        <v>1</v>
      </c>
      <c r="V1500" s="90">
        <v>1</v>
      </c>
      <c r="W1500" s="90">
        <v>1</v>
      </c>
      <c r="X1500" s="90">
        <v>1</v>
      </c>
      <c r="Y1500" s="90">
        <v>1</v>
      </c>
      <c r="Z1500" s="90">
        <v>0.3</v>
      </c>
      <c r="AA1500" s="26">
        <f t="shared" si="1026"/>
        <v>4.0166666666666666</v>
      </c>
      <c r="AB1500" s="26">
        <f t="shared" si="1028"/>
        <v>7.6</v>
      </c>
      <c r="AC1500" s="26">
        <f t="shared" si="1029"/>
        <v>0.2</v>
      </c>
      <c r="AD1500" s="26">
        <f t="shared" si="1030"/>
        <v>96.399999999999991</v>
      </c>
      <c r="AE1500" s="61">
        <f>IF(SUM(AD1500:AD1501)=0," ",SUM(AD1500:AD1501))</f>
        <v>190.59999999999997</v>
      </c>
    </row>
    <row r="1501" spans="1:31" x14ac:dyDescent="0.35">
      <c r="A1501" s="69"/>
      <c r="B1501" s="89" t="s">
        <v>46</v>
      </c>
      <c r="C1501" s="90">
        <v>0.1</v>
      </c>
      <c r="D1501" s="90">
        <v>0.1</v>
      </c>
      <c r="E1501" s="90">
        <v>0.1</v>
      </c>
      <c r="F1501" s="90">
        <v>0.1</v>
      </c>
      <c r="G1501" s="90">
        <v>0.1</v>
      </c>
      <c r="H1501" s="90">
        <v>6</v>
      </c>
      <c r="I1501" s="90">
        <v>5</v>
      </c>
      <c r="J1501" s="90">
        <v>5</v>
      </c>
      <c r="K1501" s="90">
        <v>5.3</v>
      </c>
      <c r="L1501" s="90">
        <v>5.4</v>
      </c>
      <c r="M1501" s="90">
        <v>5.5</v>
      </c>
      <c r="N1501" s="90">
        <v>9.6999999999999993</v>
      </c>
      <c r="O1501" s="90">
        <v>8.5</v>
      </c>
      <c r="P1501" s="90">
        <v>4.9000000000000004</v>
      </c>
      <c r="Q1501" s="90">
        <v>4.9000000000000004</v>
      </c>
      <c r="R1501" s="90">
        <v>5</v>
      </c>
      <c r="S1501" s="90">
        <v>4.7</v>
      </c>
      <c r="T1501" s="90">
        <v>4.0999999999999996</v>
      </c>
      <c r="U1501" s="90">
        <v>4.0999999999999996</v>
      </c>
      <c r="V1501" s="90">
        <v>4.0999999999999996</v>
      </c>
      <c r="W1501" s="90">
        <v>4.0999999999999996</v>
      </c>
      <c r="X1501" s="90">
        <v>3.7</v>
      </c>
      <c r="Y1501" s="90">
        <v>3.7</v>
      </c>
      <c r="Z1501" s="90">
        <v>0</v>
      </c>
      <c r="AA1501" s="26">
        <f t="shared" si="1026"/>
        <v>3.9249999999999994</v>
      </c>
      <c r="AB1501" s="26">
        <f t="shared" si="1028"/>
        <v>9.6999999999999993</v>
      </c>
      <c r="AC1501" s="26">
        <f t="shared" si="1029"/>
        <v>0</v>
      </c>
      <c r="AD1501" s="26">
        <f t="shared" si="1030"/>
        <v>94.199999999999989</v>
      </c>
      <c r="AE1501" s="62"/>
    </row>
    <row r="1502" spans="1:31" x14ac:dyDescent="0.35">
      <c r="A1502" s="68">
        <f t="shared" ref="A1502" si="1044">A1500+1</f>
        <v>44578</v>
      </c>
      <c r="B1502" s="89" t="s">
        <v>45</v>
      </c>
      <c r="C1502" s="90">
        <v>0.2</v>
      </c>
      <c r="D1502" s="90">
        <v>0.2</v>
      </c>
      <c r="E1502" s="90">
        <v>0.2</v>
      </c>
      <c r="F1502" s="90">
        <v>0.9</v>
      </c>
      <c r="G1502" s="90">
        <v>0.9</v>
      </c>
      <c r="H1502" s="90">
        <v>0.9</v>
      </c>
      <c r="I1502" s="90">
        <v>7</v>
      </c>
      <c r="J1502" s="90">
        <v>7</v>
      </c>
      <c r="K1502" s="90">
        <v>7.8</v>
      </c>
      <c r="L1502" s="90">
        <v>8</v>
      </c>
      <c r="M1502" s="90">
        <v>8</v>
      </c>
      <c r="N1502" s="90">
        <v>1.8</v>
      </c>
      <c r="O1502" s="90">
        <v>1.1000000000000001</v>
      </c>
      <c r="P1502" s="90">
        <v>1.1000000000000001</v>
      </c>
      <c r="Q1502" s="90">
        <v>6.2</v>
      </c>
      <c r="R1502" s="90">
        <v>6.2</v>
      </c>
      <c r="S1502" s="90">
        <v>6.2</v>
      </c>
      <c r="T1502" s="90">
        <v>6.8</v>
      </c>
      <c r="U1502" s="90">
        <v>1.1000000000000001</v>
      </c>
      <c r="V1502" s="90">
        <v>1</v>
      </c>
      <c r="W1502" s="90">
        <v>1</v>
      </c>
      <c r="X1502" s="90">
        <v>1</v>
      </c>
      <c r="Y1502" s="90">
        <v>0.2</v>
      </c>
      <c r="Z1502" s="90">
        <v>0.3</v>
      </c>
      <c r="AA1502" s="26">
        <f t="shared" si="1026"/>
        <v>3.1291666666666669</v>
      </c>
      <c r="AB1502" s="26">
        <f t="shared" si="1028"/>
        <v>8</v>
      </c>
      <c r="AC1502" s="26">
        <f t="shared" si="1029"/>
        <v>0.2</v>
      </c>
      <c r="AD1502" s="26">
        <f t="shared" si="1030"/>
        <v>75.100000000000009</v>
      </c>
      <c r="AE1502" s="61">
        <f>IF(SUM(AD1502:AD1503)=0," ",SUM(AD1502:AD1503))</f>
        <v>210</v>
      </c>
    </row>
    <row r="1503" spans="1:31" x14ac:dyDescent="0.35">
      <c r="A1503" s="69"/>
      <c r="B1503" s="89" t="s">
        <v>46</v>
      </c>
      <c r="C1503" s="90">
        <v>0</v>
      </c>
      <c r="D1503" s="90">
        <v>0</v>
      </c>
      <c r="E1503" s="90">
        <v>0</v>
      </c>
      <c r="F1503" s="90">
        <v>4.5</v>
      </c>
      <c r="G1503" s="90">
        <v>4.5</v>
      </c>
      <c r="H1503" s="90">
        <v>4.5999999999999996</v>
      </c>
      <c r="I1503" s="90">
        <v>10.8</v>
      </c>
      <c r="J1503" s="90">
        <v>10.9</v>
      </c>
      <c r="K1503" s="90">
        <v>12.5</v>
      </c>
      <c r="L1503" s="90">
        <v>12.8</v>
      </c>
      <c r="M1503" s="90">
        <v>12.8</v>
      </c>
      <c r="N1503" s="90">
        <v>5.5</v>
      </c>
      <c r="O1503" s="90">
        <v>6.6</v>
      </c>
      <c r="P1503" s="90">
        <v>6.5</v>
      </c>
      <c r="Q1503" s="90">
        <v>5.9</v>
      </c>
      <c r="R1503" s="90">
        <v>5.9</v>
      </c>
      <c r="S1503" s="90">
        <v>5.9</v>
      </c>
      <c r="T1503" s="90">
        <v>6.5</v>
      </c>
      <c r="U1503" s="90">
        <v>4.5999999999999996</v>
      </c>
      <c r="V1503" s="90">
        <v>4.7</v>
      </c>
      <c r="W1503" s="90">
        <v>4.7</v>
      </c>
      <c r="X1503" s="90">
        <v>4.7</v>
      </c>
      <c r="Y1503" s="90">
        <v>0</v>
      </c>
      <c r="Z1503" s="90">
        <v>0</v>
      </c>
      <c r="AA1503" s="26">
        <f t="shared" si="1026"/>
        <v>5.6208333333333327</v>
      </c>
      <c r="AB1503" s="26">
        <f t="shared" si="1028"/>
        <v>12.8</v>
      </c>
      <c r="AC1503" s="26">
        <f t="shared" si="1029"/>
        <v>0</v>
      </c>
      <c r="AD1503" s="26">
        <f t="shared" si="1030"/>
        <v>134.89999999999998</v>
      </c>
      <c r="AE1503" s="62"/>
    </row>
    <row r="1504" spans="1:31" x14ac:dyDescent="0.35">
      <c r="A1504" s="68">
        <f t="shared" ref="A1504" si="1045">A1502+1</f>
        <v>44579</v>
      </c>
      <c r="B1504" s="89" t="s">
        <v>45</v>
      </c>
      <c r="C1504" s="90">
        <v>0.3</v>
      </c>
      <c r="D1504" s="90">
        <v>0.3</v>
      </c>
      <c r="E1504" s="90">
        <v>0.3</v>
      </c>
      <c r="F1504" s="90">
        <v>0.3</v>
      </c>
      <c r="G1504" s="90">
        <v>0.3</v>
      </c>
      <c r="H1504" s="90">
        <v>5.8</v>
      </c>
      <c r="I1504" s="90">
        <v>6.2</v>
      </c>
      <c r="J1504" s="90">
        <v>6.3</v>
      </c>
      <c r="K1504" s="90">
        <v>6.8</v>
      </c>
      <c r="L1504" s="90">
        <v>6.7</v>
      </c>
      <c r="M1504" s="90">
        <v>7</v>
      </c>
      <c r="N1504" s="90">
        <v>7</v>
      </c>
      <c r="O1504" s="90">
        <v>6.3</v>
      </c>
      <c r="P1504" s="90">
        <v>5</v>
      </c>
      <c r="Q1504" s="90">
        <v>5</v>
      </c>
      <c r="R1504" s="90">
        <v>5</v>
      </c>
      <c r="S1504" s="90">
        <v>5.0999999999999996</v>
      </c>
      <c r="T1504" s="90">
        <v>4.2</v>
      </c>
      <c r="U1504" s="90">
        <v>4.2</v>
      </c>
      <c r="V1504" s="90">
        <v>4.5</v>
      </c>
      <c r="W1504" s="90">
        <v>4.5</v>
      </c>
      <c r="X1504" s="90">
        <v>4.5</v>
      </c>
      <c r="Y1504" s="90">
        <v>4.5</v>
      </c>
      <c r="Z1504" s="90">
        <v>4.5</v>
      </c>
      <c r="AA1504" s="26">
        <f t="shared" si="1026"/>
        <v>4.3583333333333334</v>
      </c>
      <c r="AB1504" s="26">
        <f t="shared" si="1028"/>
        <v>7</v>
      </c>
      <c r="AC1504" s="26">
        <f t="shared" si="1029"/>
        <v>0.3</v>
      </c>
      <c r="AD1504" s="26">
        <f t="shared" si="1030"/>
        <v>104.6</v>
      </c>
      <c r="AE1504" s="61">
        <f>IF(SUM(AD1504:AD1505)=0," ",SUM(AD1504:AD1505))</f>
        <v>168.89999999999998</v>
      </c>
    </row>
    <row r="1505" spans="1:31" x14ac:dyDescent="0.35">
      <c r="A1505" s="69"/>
      <c r="B1505" s="89" t="s">
        <v>46</v>
      </c>
      <c r="C1505" s="90">
        <v>0</v>
      </c>
      <c r="D1505" s="90">
        <v>0</v>
      </c>
      <c r="E1505" s="90">
        <v>0</v>
      </c>
      <c r="F1505" s="90">
        <v>0</v>
      </c>
      <c r="G1505" s="90">
        <v>0.1</v>
      </c>
      <c r="H1505" s="90">
        <v>5.5</v>
      </c>
      <c r="I1505" s="90">
        <v>5.9</v>
      </c>
      <c r="J1505" s="90">
        <v>6</v>
      </c>
      <c r="K1505" s="90">
        <v>6.5</v>
      </c>
      <c r="L1505" s="90">
        <v>6.5</v>
      </c>
      <c r="M1505" s="90">
        <v>6.8</v>
      </c>
      <c r="N1505" s="90">
        <v>6.8</v>
      </c>
      <c r="O1505" s="90">
        <v>6</v>
      </c>
      <c r="P1505" s="90">
        <v>4.7</v>
      </c>
      <c r="Q1505" s="90">
        <v>4.7</v>
      </c>
      <c r="R1505" s="90">
        <v>4.7</v>
      </c>
      <c r="S1505" s="90">
        <v>0.1</v>
      </c>
      <c r="T1505" s="90">
        <v>0</v>
      </c>
      <c r="U1505" s="90">
        <v>0</v>
      </c>
      <c r="V1505" s="90">
        <v>0</v>
      </c>
      <c r="W1505" s="90">
        <v>0</v>
      </c>
      <c r="X1505" s="90">
        <v>0</v>
      </c>
      <c r="Y1505" s="90">
        <v>0</v>
      </c>
      <c r="Z1505" s="90">
        <v>0</v>
      </c>
      <c r="AA1505" s="26">
        <f t="shared" si="1026"/>
        <v>2.6791666666666667</v>
      </c>
      <c r="AB1505" s="26">
        <f t="shared" si="1028"/>
        <v>6.8</v>
      </c>
      <c r="AC1505" s="26">
        <f t="shared" si="1029"/>
        <v>0</v>
      </c>
      <c r="AD1505" s="26">
        <f t="shared" si="1030"/>
        <v>64.3</v>
      </c>
      <c r="AE1505" s="62"/>
    </row>
    <row r="1506" spans="1:31" x14ac:dyDescent="0.35">
      <c r="A1506" s="68">
        <f t="shared" ref="A1506" si="1046">A1504+1</f>
        <v>44580</v>
      </c>
      <c r="B1506" s="89" t="s">
        <v>45</v>
      </c>
      <c r="C1506" s="90">
        <v>0.3</v>
      </c>
      <c r="D1506" s="90">
        <v>0.3</v>
      </c>
      <c r="E1506" s="90">
        <v>0.3</v>
      </c>
      <c r="F1506" s="90">
        <v>4.3</v>
      </c>
      <c r="G1506" s="90">
        <v>4.3</v>
      </c>
      <c r="H1506" s="90">
        <v>4.3</v>
      </c>
      <c r="I1506" s="90">
        <v>5.9</v>
      </c>
      <c r="J1506" s="90">
        <v>5.8</v>
      </c>
      <c r="K1506" s="90">
        <v>5.9</v>
      </c>
      <c r="L1506" s="90">
        <v>6</v>
      </c>
      <c r="M1506" s="90">
        <v>7</v>
      </c>
      <c r="N1506" s="90">
        <v>7</v>
      </c>
      <c r="O1506" s="90">
        <v>6.8</v>
      </c>
      <c r="P1506" s="90">
        <v>7</v>
      </c>
      <c r="Q1506" s="90">
        <v>6.5</v>
      </c>
      <c r="R1506" s="90">
        <v>6.6</v>
      </c>
      <c r="S1506" s="90">
        <v>5.8</v>
      </c>
      <c r="T1506" s="90">
        <v>0.9</v>
      </c>
      <c r="U1506" s="90">
        <v>0.3</v>
      </c>
      <c r="V1506" s="90">
        <v>0.2</v>
      </c>
      <c r="W1506" s="90">
        <v>0.2</v>
      </c>
      <c r="X1506" s="90">
        <v>0.2</v>
      </c>
      <c r="Y1506" s="90">
        <v>0.2</v>
      </c>
      <c r="Z1506" s="90">
        <v>0.2</v>
      </c>
      <c r="AA1506" s="26">
        <f t="shared" si="1026"/>
        <v>3.5958333333333337</v>
      </c>
      <c r="AB1506" s="26">
        <f t="shared" si="1028"/>
        <v>7</v>
      </c>
      <c r="AC1506" s="26">
        <f t="shared" si="1029"/>
        <v>0.2</v>
      </c>
      <c r="AD1506" s="26">
        <f t="shared" si="1030"/>
        <v>86.300000000000011</v>
      </c>
      <c r="AE1506" s="61">
        <f>IF(SUM(AD1506:AD1507)=0," ",SUM(AD1506:AD1507))</f>
        <v>178.8</v>
      </c>
    </row>
    <row r="1507" spans="1:31" x14ac:dyDescent="0.35">
      <c r="A1507" s="69"/>
      <c r="B1507" s="89" t="s">
        <v>46</v>
      </c>
      <c r="C1507" s="90">
        <v>0</v>
      </c>
      <c r="D1507" s="90">
        <v>0</v>
      </c>
      <c r="E1507" s="90">
        <v>0</v>
      </c>
      <c r="F1507" s="90">
        <v>0</v>
      </c>
      <c r="G1507" s="90">
        <v>0</v>
      </c>
      <c r="H1507" s="90">
        <v>0.1</v>
      </c>
      <c r="I1507" s="90">
        <v>0.1</v>
      </c>
      <c r="J1507" s="90">
        <v>8.5</v>
      </c>
      <c r="K1507" s="90">
        <v>8.6999999999999993</v>
      </c>
      <c r="L1507" s="90">
        <v>8.9</v>
      </c>
      <c r="M1507" s="90">
        <v>5.9</v>
      </c>
      <c r="N1507" s="90">
        <v>10.5</v>
      </c>
      <c r="O1507" s="90">
        <v>10.3</v>
      </c>
      <c r="P1507" s="90">
        <v>10.8</v>
      </c>
      <c r="Q1507" s="90">
        <v>10</v>
      </c>
      <c r="R1507" s="90">
        <v>10</v>
      </c>
      <c r="S1507" s="90">
        <v>8.6999999999999993</v>
      </c>
      <c r="T1507" s="90">
        <v>0</v>
      </c>
      <c r="U1507" s="90">
        <v>0</v>
      </c>
      <c r="V1507" s="90">
        <v>0</v>
      </c>
      <c r="W1507" s="90">
        <v>0</v>
      </c>
      <c r="X1507" s="90">
        <v>0</v>
      </c>
      <c r="Y1507" s="90">
        <v>0</v>
      </c>
      <c r="Z1507" s="90">
        <v>0</v>
      </c>
      <c r="AA1507" s="26">
        <f t="shared" si="1026"/>
        <v>3.8541666666666665</v>
      </c>
      <c r="AB1507" s="26">
        <f t="shared" si="1028"/>
        <v>10.8</v>
      </c>
      <c r="AC1507" s="26">
        <f t="shared" si="1029"/>
        <v>0</v>
      </c>
      <c r="AD1507" s="26">
        <f t="shared" si="1030"/>
        <v>92.5</v>
      </c>
      <c r="AE1507" s="62"/>
    </row>
    <row r="1508" spans="1:31" x14ac:dyDescent="0.35">
      <c r="A1508" s="68">
        <f t="shared" ref="A1508" si="1047">A1506+1</f>
        <v>44581</v>
      </c>
      <c r="B1508" s="89" t="s">
        <v>45</v>
      </c>
      <c r="C1508" s="90">
        <v>1.1000000000000001</v>
      </c>
      <c r="D1508" s="90">
        <v>1.1000000000000001</v>
      </c>
      <c r="E1508" s="90">
        <v>1.1000000000000001</v>
      </c>
      <c r="F1508" s="90">
        <v>1.1000000000000001</v>
      </c>
      <c r="G1508" s="90">
        <v>5.8</v>
      </c>
      <c r="H1508" s="90">
        <v>6.7</v>
      </c>
      <c r="I1508" s="90">
        <v>5.8</v>
      </c>
      <c r="J1508" s="90">
        <v>5.8</v>
      </c>
      <c r="K1508" s="90">
        <v>5.0999999999999996</v>
      </c>
      <c r="L1508" s="90">
        <v>5.0999999999999996</v>
      </c>
      <c r="M1508" s="90">
        <v>5</v>
      </c>
      <c r="N1508" s="90">
        <v>4.5999999999999996</v>
      </c>
      <c r="O1508" s="90">
        <v>4.2</v>
      </c>
      <c r="P1508" s="90">
        <v>4.8</v>
      </c>
      <c r="Q1508" s="90">
        <v>4.7</v>
      </c>
      <c r="R1508" s="90">
        <v>4.7</v>
      </c>
      <c r="S1508" s="90">
        <v>4.0999999999999996</v>
      </c>
      <c r="T1508" s="90">
        <v>0.3</v>
      </c>
      <c r="U1508" s="90">
        <v>0.3</v>
      </c>
      <c r="V1508" s="90">
        <v>4.5</v>
      </c>
      <c r="W1508" s="90">
        <v>4.4000000000000004</v>
      </c>
      <c r="X1508" s="90">
        <v>5.5</v>
      </c>
      <c r="Y1508" s="90">
        <v>6.8</v>
      </c>
      <c r="Z1508" s="90">
        <v>6.3</v>
      </c>
      <c r="AA1508" s="26">
        <f t="shared" si="1026"/>
        <v>4.1208333333333327</v>
      </c>
      <c r="AB1508" s="26">
        <f t="shared" si="1028"/>
        <v>6.8</v>
      </c>
      <c r="AC1508" s="26">
        <f t="shared" si="1029"/>
        <v>0.3</v>
      </c>
      <c r="AD1508" s="26">
        <f t="shared" si="1030"/>
        <v>98.899999999999991</v>
      </c>
      <c r="AE1508" s="61">
        <f>IF(SUM(AD1508:AD1509)=0," ",SUM(AD1508:AD1509))</f>
        <v>169.10000000000002</v>
      </c>
    </row>
    <row r="1509" spans="1:31" x14ac:dyDescent="0.35">
      <c r="A1509" s="69"/>
      <c r="B1509" s="89" t="s">
        <v>46</v>
      </c>
      <c r="C1509" s="90">
        <v>4.7</v>
      </c>
      <c r="D1509" s="90">
        <v>4.7</v>
      </c>
      <c r="E1509" s="90">
        <v>4.7</v>
      </c>
      <c r="F1509" s="90">
        <v>4.7</v>
      </c>
      <c r="G1509" s="90">
        <v>5.4</v>
      </c>
      <c r="H1509" s="90">
        <v>6.2</v>
      </c>
      <c r="I1509" s="90">
        <v>5.4</v>
      </c>
      <c r="J1509" s="90">
        <v>5.5</v>
      </c>
      <c r="K1509" s="90">
        <v>4.7</v>
      </c>
      <c r="L1509" s="90">
        <v>4.5999999999999996</v>
      </c>
      <c r="M1509" s="90">
        <v>0.1</v>
      </c>
      <c r="N1509" s="90">
        <v>0</v>
      </c>
      <c r="O1509" s="90">
        <v>0</v>
      </c>
      <c r="P1509" s="90">
        <v>0</v>
      </c>
      <c r="Q1509" s="90">
        <v>0</v>
      </c>
      <c r="R1509" s="90">
        <v>0</v>
      </c>
      <c r="S1509" s="90">
        <v>0</v>
      </c>
      <c r="T1509" s="90">
        <v>0</v>
      </c>
      <c r="U1509" s="90">
        <v>0</v>
      </c>
      <c r="V1509" s="90">
        <v>0.1</v>
      </c>
      <c r="W1509" s="90">
        <v>0.1</v>
      </c>
      <c r="X1509" s="90">
        <v>0</v>
      </c>
      <c r="Y1509" s="90">
        <v>12.8</v>
      </c>
      <c r="Z1509" s="90">
        <v>6.5</v>
      </c>
      <c r="AA1509" s="26">
        <f t="shared" si="1026"/>
        <v>2.9250000000000007</v>
      </c>
      <c r="AB1509" s="26">
        <f t="shared" si="1028"/>
        <v>12.8</v>
      </c>
      <c r="AC1509" s="26">
        <f t="shared" si="1029"/>
        <v>0</v>
      </c>
      <c r="AD1509" s="26">
        <f t="shared" si="1030"/>
        <v>70.200000000000017</v>
      </c>
      <c r="AE1509" s="62"/>
    </row>
    <row r="1510" spans="1:31" x14ac:dyDescent="0.35">
      <c r="A1510" s="68">
        <f t="shared" ref="A1510" si="1048">A1508+1</f>
        <v>44582</v>
      </c>
      <c r="B1510" s="89" t="s">
        <v>45</v>
      </c>
      <c r="C1510" s="90">
        <v>6.9</v>
      </c>
      <c r="D1510" s="90">
        <v>7.3</v>
      </c>
      <c r="E1510" s="90">
        <v>8</v>
      </c>
      <c r="F1510" s="90">
        <v>5.5</v>
      </c>
      <c r="G1510" s="90">
        <v>6.2</v>
      </c>
      <c r="H1510" s="90">
        <v>6.2</v>
      </c>
      <c r="I1510" s="90">
        <v>6.4</v>
      </c>
      <c r="J1510" s="90">
        <v>6.7</v>
      </c>
      <c r="K1510" s="90">
        <v>6.5</v>
      </c>
      <c r="L1510" s="90">
        <v>5.7</v>
      </c>
      <c r="M1510" s="90">
        <v>1</v>
      </c>
      <c r="N1510" s="90">
        <v>0.2</v>
      </c>
      <c r="O1510" s="90">
        <v>0.2</v>
      </c>
      <c r="P1510" s="90">
        <v>0.2</v>
      </c>
      <c r="Q1510" s="90">
        <v>0.2</v>
      </c>
      <c r="R1510" s="90">
        <v>0.2</v>
      </c>
      <c r="S1510" s="90">
        <v>0.2</v>
      </c>
      <c r="T1510" s="90">
        <v>0.2</v>
      </c>
      <c r="U1510" s="90">
        <v>0.2</v>
      </c>
      <c r="V1510" s="90">
        <v>0.2</v>
      </c>
      <c r="W1510" s="90">
        <v>5.3</v>
      </c>
      <c r="X1510" s="90">
        <v>5.9</v>
      </c>
      <c r="Y1510" s="90">
        <v>5.8</v>
      </c>
      <c r="Z1510" s="90">
        <v>7</v>
      </c>
      <c r="AA1510" s="26">
        <f t="shared" si="1026"/>
        <v>3.8416666666666681</v>
      </c>
      <c r="AB1510" s="26">
        <f t="shared" si="1028"/>
        <v>8</v>
      </c>
      <c r="AC1510" s="26">
        <f t="shared" si="1029"/>
        <v>0.2</v>
      </c>
      <c r="AD1510" s="26">
        <f t="shared" si="1030"/>
        <v>92.200000000000031</v>
      </c>
      <c r="AE1510" s="61">
        <f>IF(SUM(AD1510:AD1511)=0," ",SUM(AD1510:AD1511))</f>
        <v>211.5</v>
      </c>
    </row>
    <row r="1511" spans="1:31" x14ac:dyDescent="0.35">
      <c r="A1511" s="69"/>
      <c r="B1511" s="89" t="s">
        <v>46</v>
      </c>
      <c r="C1511" s="90">
        <v>12.8</v>
      </c>
      <c r="D1511" s="90">
        <v>13.6</v>
      </c>
      <c r="E1511" s="90">
        <v>15</v>
      </c>
      <c r="F1511" s="90">
        <v>10.199999999999999</v>
      </c>
      <c r="G1511" s="90">
        <v>6.5</v>
      </c>
      <c r="H1511" s="90">
        <v>10</v>
      </c>
      <c r="I1511" s="90">
        <v>11.9</v>
      </c>
      <c r="J1511" s="90">
        <v>6.2</v>
      </c>
      <c r="K1511" s="90">
        <v>6</v>
      </c>
      <c r="L1511" s="90">
        <v>0.2</v>
      </c>
      <c r="M1511" s="90">
        <v>0.1</v>
      </c>
      <c r="N1511" s="90">
        <v>0.1</v>
      </c>
      <c r="O1511" s="90">
        <v>0.1</v>
      </c>
      <c r="P1511" s="90">
        <v>0</v>
      </c>
      <c r="Q1511" s="90">
        <v>0</v>
      </c>
      <c r="R1511" s="90">
        <v>0</v>
      </c>
      <c r="S1511" s="90">
        <v>0</v>
      </c>
      <c r="T1511" s="90">
        <v>0</v>
      </c>
      <c r="U1511" s="90">
        <v>0</v>
      </c>
      <c r="V1511" s="90">
        <v>0</v>
      </c>
      <c r="W1511" s="90">
        <v>4.9000000000000004</v>
      </c>
      <c r="X1511" s="90">
        <v>5.6</v>
      </c>
      <c r="Y1511" s="90">
        <v>5.5</v>
      </c>
      <c r="Z1511" s="90">
        <v>10.6</v>
      </c>
      <c r="AA1511" s="26">
        <f t="shared" si="1026"/>
        <v>4.9708333333333323</v>
      </c>
      <c r="AB1511" s="26">
        <f t="shared" si="1028"/>
        <v>15</v>
      </c>
      <c r="AC1511" s="26">
        <f t="shared" si="1029"/>
        <v>0</v>
      </c>
      <c r="AD1511" s="26">
        <f t="shared" si="1030"/>
        <v>119.29999999999998</v>
      </c>
      <c r="AE1511" s="62"/>
    </row>
    <row r="1512" spans="1:31" x14ac:dyDescent="0.35">
      <c r="A1512" s="68">
        <f t="shared" ref="A1512" si="1049">A1510+1</f>
        <v>44583</v>
      </c>
      <c r="B1512" s="89" t="s">
        <v>45</v>
      </c>
      <c r="C1512" s="90">
        <v>6.4</v>
      </c>
      <c r="D1512" s="90">
        <v>5.9</v>
      </c>
      <c r="E1512" s="90">
        <v>5.9</v>
      </c>
      <c r="F1512" s="90">
        <v>6.7</v>
      </c>
      <c r="G1512" s="90">
        <v>0.3</v>
      </c>
      <c r="H1512" s="90">
        <v>0.2</v>
      </c>
      <c r="I1512" s="90">
        <v>4.4000000000000004</v>
      </c>
      <c r="J1512" s="90">
        <v>4.0999999999999996</v>
      </c>
      <c r="K1512" s="90">
        <v>4.2</v>
      </c>
      <c r="L1512" s="90">
        <v>4.2</v>
      </c>
      <c r="M1512" s="90">
        <v>4.2</v>
      </c>
      <c r="N1512" s="90">
        <v>4.0999999999999996</v>
      </c>
      <c r="O1512" s="90">
        <v>0.3</v>
      </c>
      <c r="P1512" s="90">
        <v>0.3</v>
      </c>
      <c r="Q1512" s="90">
        <v>6</v>
      </c>
      <c r="R1512" s="90">
        <v>6.5</v>
      </c>
      <c r="S1512" s="90">
        <v>6.6</v>
      </c>
      <c r="T1512" s="90">
        <v>6.2</v>
      </c>
      <c r="U1512" s="90">
        <v>8</v>
      </c>
      <c r="V1512" s="90">
        <v>9</v>
      </c>
      <c r="W1512" s="90">
        <v>9</v>
      </c>
      <c r="X1512" s="90">
        <v>8.6999999999999993</v>
      </c>
      <c r="Y1512" s="90">
        <v>8.9</v>
      </c>
      <c r="Z1512" s="90">
        <v>7.3</v>
      </c>
      <c r="AA1512" s="26">
        <f t="shared" si="1026"/>
        <v>5.3083333333333345</v>
      </c>
      <c r="AB1512" s="26">
        <f t="shared" si="1028"/>
        <v>9</v>
      </c>
      <c r="AC1512" s="26">
        <f t="shared" si="1029"/>
        <v>0.2</v>
      </c>
      <c r="AD1512" s="26">
        <f t="shared" si="1030"/>
        <v>127.40000000000002</v>
      </c>
      <c r="AE1512" s="61">
        <f>IF(SUM(AD1512:AD1513)=0," ",SUM(AD1512:AD1513))</f>
        <v>225.90000000000003</v>
      </c>
    </row>
    <row r="1513" spans="1:31" x14ac:dyDescent="0.35">
      <c r="A1513" s="69"/>
      <c r="B1513" s="89" t="s">
        <v>46</v>
      </c>
      <c r="C1513" s="90">
        <v>9.5</v>
      </c>
      <c r="D1513" s="90">
        <v>4</v>
      </c>
      <c r="E1513" s="90">
        <v>4.0999999999999996</v>
      </c>
      <c r="F1513" s="90">
        <v>0.1</v>
      </c>
      <c r="G1513" s="90">
        <v>0</v>
      </c>
      <c r="H1513" s="90">
        <v>0</v>
      </c>
      <c r="I1513" s="90">
        <v>0</v>
      </c>
      <c r="J1513" s="90">
        <v>0</v>
      </c>
      <c r="K1513" s="90">
        <v>0.1</v>
      </c>
      <c r="L1513" s="90">
        <v>0.1</v>
      </c>
      <c r="M1513" s="90">
        <v>0.1</v>
      </c>
      <c r="N1513" s="90">
        <v>0</v>
      </c>
      <c r="O1513" s="90">
        <v>0</v>
      </c>
      <c r="P1513" s="90">
        <v>0</v>
      </c>
      <c r="Q1513" s="90">
        <v>0</v>
      </c>
      <c r="R1513" s="90">
        <v>0</v>
      </c>
      <c r="S1513" s="90">
        <v>0</v>
      </c>
      <c r="T1513" s="90">
        <v>0</v>
      </c>
      <c r="U1513" s="90">
        <v>12.9</v>
      </c>
      <c r="V1513" s="90">
        <v>12.6</v>
      </c>
      <c r="W1513" s="90">
        <v>14.6</v>
      </c>
      <c r="X1513" s="90">
        <v>14.1</v>
      </c>
      <c r="Y1513" s="90">
        <v>14.3</v>
      </c>
      <c r="Z1513" s="90">
        <v>12</v>
      </c>
      <c r="AA1513" s="26">
        <f t="shared" si="1026"/>
        <v>4.104166666666667</v>
      </c>
      <c r="AB1513" s="26">
        <f t="shared" si="1028"/>
        <v>14.6</v>
      </c>
      <c r="AC1513" s="26">
        <f t="shared" si="1029"/>
        <v>0</v>
      </c>
      <c r="AD1513" s="26">
        <f t="shared" si="1030"/>
        <v>98.5</v>
      </c>
      <c r="AE1513" s="62"/>
    </row>
    <row r="1514" spans="1:31" x14ac:dyDescent="0.35">
      <c r="A1514" s="68">
        <f t="shared" ref="A1514" si="1050">A1512+1</f>
        <v>44584</v>
      </c>
      <c r="B1514" s="89" t="s">
        <v>45</v>
      </c>
      <c r="C1514" s="90">
        <v>8</v>
      </c>
      <c r="D1514" s="90">
        <v>8</v>
      </c>
      <c r="E1514" s="90">
        <v>8</v>
      </c>
      <c r="F1514" s="90">
        <v>6</v>
      </c>
      <c r="G1514" s="90">
        <v>0.2</v>
      </c>
      <c r="H1514" s="90">
        <v>0.3</v>
      </c>
      <c r="I1514" s="90">
        <v>0.2</v>
      </c>
      <c r="J1514" s="90">
        <v>0.2</v>
      </c>
      <c r="K1514" s="90">
        <v>0.2</v>
      </c>
      <c r="L1514" s="90">
        <v>0.2</v>
      </c>
      <c r="M1514" s="90">
        <v>0.2</v>
      </c>
      <c r="N1514" s="90">
        <v>0.2</v>
      </c>
      <c r="O1514" s="90">
        <v>0.2</v>
      </c>
      <c r="P1514" s="90">
        <v>4.9000000000000004</v>
      </c>
      <c r="Q1514" s="90">
        <v>6.8</v>
      </c>
      <c r="R1514" s="90">
        <v>6.5</v>
      </c>
      <c r="S1514" s="90">
        <v>7.5</v>
      </c>
      <c r="T1514" s="90">
        <v>7.7</v>
      </c>
      <c r="U1514" s="90">
        <v>8</v>
      </c>
      <c r="V1514" s="90">
        <v>8</v>
      </c>
      <c r="W1514" s="90">
        <v>8.1999999999999993</v>
      </c>
      <c r="X1514" s="90">
        <v>8</v>
      </c>
      <c r="Y1514" s="90">
        <v>6.7</v>
      </c>
      <c r="Z1514" s="90">
        <v>6.5</v>
      </c>
      <c r="AA1514" s="26">
        <f t="shared" si="1026"/>
        <v>4.6124999999999998</v>
      </c>
      <c r="AB1514" s="26">
        <f t="shared" si="1028"/>
        <v>8.1999999999999993</v>
      </c>
      <c r="AC1514" s="26">
        <f t="shared" si="1029"/>
        <v>0.2</v>
      </c>
      <c r="AD1514" s="26">
        <f t="shared" si="1030"/>
        <v>110.7</v>
      </c>
      <c r="AE1514" s="61">
        <f>IF(SUM(AD1514:AD1515)=0," ",SUM(AD1514:AD1515))</f>
        <v>225</v>
      </c>
    </row>
    <row r="1515" spans="1:31" x14ac:dyDescent="0.35">
      <c r="A1515" s="69"/>
      <c r="B1515" s="89" t="s">
        <v>46</v>
      </c>
      <c r="C1515" s="90">
        <v>12.8</v>
      </c>
      <c r="D1515" s="90">
        <v>12.5</v>
      </c>
      <c r="E1515" s="90">
        <v>12.7</v>
      </c>
      <c r="F1515" s="90">
        <v>0.1</v>
      </c>
      <c r="G1515" s="90">
        <v>0</v>
      </c>
      <c r="H1515" s="90">
        <v>0</v>
      </c>
      <c r="I1515" s="90">
        <v>0</v>
      </c>
      <c r="J1515" s="90">
        <v>0</v>
      </c>
      <c r="K1515" s="90">
        <v>0</v>
      </c>
      <c r="L1515" s="90">
        <v>0</v>
      </c>
      <c r="M1515" s="90">
        <v>0</v>
      </c>
      <c r="N1515" s="90">
        <v>0</v>
      </c>
      <c r="O1515" s="90">
        <v>0</v>
      </c>
      <c r="P1515" s="90">
        <v>4.5999999999999996</v>
      </c>
      <c r="Q1515" s="90">
        <v>6.5</v>
      </c>
      <c r="R1515" s="90">
        <v>6.2</v>
      </c>
      <c r="S1515" s="90">
        <v>7.1</v>
      </c>
      <c r="T1515" s="90">
        <v>7.5</v>
      </c>
      <c r="U1515" s="90">
        <v>7.8</v>
      </c>
      <c r="V1515" s="90">
        <v>7.8</v>
      </c>
      <c r="W1515" s="90">
        <v>8</v>
      </c>
      <c r="X1515" s="90">
        <v>7.8</v>
      </c>
      <c r="Y1515" s="90">
        <v>6.6</v>
      </c>
      <c r="Z1515" s="90">
        <v>6.3</v>
      </c>
      <c r="AA1515" s="26">
        <f t="shared" si="1026"/>
        <v>4.7624999999999993</v>
      </c>
      <c r="AB1515" s="26">
        <f t="shared" si="1028"/>
        <v>12.8</v>
      </c>
      <c r="AC1515" s="26">
        <f t="shared" si="1029"/>
        <v>0</v>
      </c>
      <c r="AD1515" s="26">
        <f t="shared" si="1030"/>
        <v>114.29999999999998</v>
      </c>
      <c r="AE1515" s="62"/>
    </row>
    <row r="1516" spans="1:31" x14ac:dyDescent="0.35">
      <c r="A1516" s="68">
        <f t="shared" ref="A1516" si="1051">A1514+1</f>
        <v>44585</v>
      </c>
      <c r="B1516" s="89" t="s">
        <v>45</v>
      </c>
      <c r="C1516" s="90">
        <v>6.4</v>
      </c>
      <c r="D1516" s="90">
        <v>4.9000000000000004</v>
      </c>
      <c r="E1516" s="90">
        <v>4</v>
      </c>
      <c r="F1516" s="90">
        <v>4.3</v>
      </c>
      <c r="G1516" s="90">
        <v>4.3</v>
      </c>
      <c r="H1516" s="90">
        <v>4</v>
      </c>
      <c r="I1516" s="90">
        <v>4.0999999999999996</v>
      </c>
      <c r="J1516" s="90">
        <v>4</v>
      </c>
      <c r="K1516" s="90">
        <v>0.8</v>
      </c>
      <c r="L1516" s="90">
        <v>0.2</v>
      </c>
      <c r="M1516" s="90">
        <v>4.2</v>
      </c>
      <c r="N1516" s="90">
        <v>4.2</v>
      </c>
      <c r="O1516" s="90">
        <v>6.1</v>
      </c>
      <c r="P1516" s="90">
        <v>6.5</v>
      </c>
      <c r="Q1516" s="90">
        <v>7.8</v>
      </c>
      <c r="R1516" s="90">
        <v>7.8</v>
      </c>
      <c r="S1516" s="90">
        <v>8.8000000000000007</v>
      </c>
      <c r="T1516" s="90">
        <v>8.6999999999999993</v>
      </c>
      <c r="U1516" s="90">
        <v>9</v>
      </c>
      <c r="V1516" s="90">
        <v>8.1</v>
      </c>
      <c r="W1516" s="90">
        <v>8</v>
      </c>
      <c r="X1516" s="90">
        <v>7.9</v>
      </c>
      <c r="Y1516" s="90">
        <v>7.9</v>
      </c>
      <c r="Z1516" s="90">
        <v>8.5</v>
      </c>
      <c r="AA1516" s="26">
        <f t="shared" si="1026"/>
        <v>5.854166666666667</v>
      </c>
      <c r="AB1516" s="26">
        <f t="shared" si="1028"/>
        <v>9</v>
      </c>
      <c r="AC1516" s="26">
        <f t="shared" si="1029"/>
        <v>0.2</v>
      </c>
      <c r="AD1516" s="26">
        <f t="shared" si="1030"/>
        <v>140.5</v>
      </c>
      <c r="AE1516" s="61">
        <f>IF(SUM(AD1516:AD1517)=0," ",SUM(AD1516:AD1517))</f>
        <v>274.8</v>
      </c>
    </row>
    <row r="1517" spans="1:31" x14ac:dyDescent="0.35">
      <c r="A1517" s="69"/>
      <c r="B1517" s="89" t="s">
        <v>46</v>
      </c>
      <c r="C1517" s="90">
        <v>6.2</v>
      </c>
      <c r="D1517" s="90">
        <v>0.1</v>
      </c>
      <c r="E1517" s="90">
        <v>0</v>
      </c>
      <c r="F1517" s="90">
        <v>0.1</v>
      </c>
      <c r="G1517" s="90">
        <v>0</v>
      </c>
      <c r="H1517" s="90">
        <v>0</v>
      </c>
      <c r="I1517" s="90">
        <v>0</v>
      </c>
      <c r="J1517" s="90">
        <v>0</v>
      </c>
      <c r="K1517" s="90">
        <v>0</v>
      </c>
      <c r="L1517" s="90">
        <v>0</v>
      </c>
      <c r="M1517" s="90">
        <v>0</v>
      </c>
      <c r="N1517" s="90">
        <v>0</v>
      </c>
      <c r="O1517" s="90">
        <v>0</v>
      </c>
      <c r="P1517" s="90">
        <v>5.7</v>
      </c>
      <c r="Q1517" s="90">
        <v>12.5</v>
      </c>
      <c r="R1517" s="90">
        <v>12.5</v>
      </c>
      <c r="S1517" s="90">
        <v>14.5</v>
      </c>
      <c r="T1517" s="90">
        <v>14.1</v>
      </c>
      <c r="U1517" s="90">
        <v>14.6</v>
      </c>
      <c r="V1517" s="90">
        <v>13.7</v>
      </c>
      <c r="W1517" s="90">
        <v>12.8</v>
      </c>
      <c r="X1517" s="90">
        <v>7.3</v>
      </c>
      <c r="Y1517" s="90">
        <v>12.7</v>
      </c>
      <c r="Z1517" s="90">
        <v>7.5</v>
      </c>
      <c r="AA1517" s="26">
        <f t="shared" si="1026"/>
        <v>5.5958333333333341</v>
      </c>
      <c r="AB1517" s="26">
        <f t="shared" si="1028"/>
        <v>14.6</v>
      </c>
      <c r="AC1517" s="26">
        <f t="shared" si="1029"/>
        <v>0</v>
      </c>
      <c r="AD1517" s="26">
        <f t="shared" si="1030"/>
        <v>134.30000000000001</v>
      </c>
      <c r="AE1517" s="62"/>
    </row>
    <row r="1518" spans="1:31" x14ac:dyDescent="0.35">
      <c r="A1518" s="68">
        <f t="shared" ref="A1518" si="1052">A1516+1</f>
        <v>44586</v>
      </c>
      <c r="B1518" s="89" t="s">
        <v>45</v>
      </c>
      <c r="C1518" s="90">
        <v>0.2</v>
      </c>
      <c r="D1518" s="90">
        <v>0.2</v>
      </c>
      <c r="E1518" s="90">
        <v>0.2</v>
      </c>
      <c r="F1518" s="90">
        <v>0.2</v>
      </c>
      <c r="G1518" s="90">
        <v>0.2</v>
      </c>
      <c r="H1518" s="90">
        <v>0.2</v>
      </c>
      <c r="I1518" s="90">
        <v>0.2</v>
      </c>
      <c r="J1518" s="90">
        <v>0.2</v>
      </c>
      <c r="K1518" s="90">
        <v>0.2</v>
      </c>
      <c r="L1518" s="90">
        <v>5.6</v>
      </c>
      <c r="M1518" s="90">
        <v>7.5</v>
      </c>
      <c r="N1518" s="90">
        <v>7.4</v>
      </c>
      <c r="O1518" s="90">
        <v>7.7</v>
      </c>
      <c r="P1518" s="90">
        <v>6.2</v>
      </c>
      <c r="Q1518" s="90">
        <v>6</v>
      </c>
      <c r="R1518" s="90">
        <v>6.1</v>
      </c>
      <c r="S1518" s="90">
        <v>6.3</v>
      </c>
      <c r="T1518" s="90">
        <v>6.7</v>
      </c>
      <c r="U1518" s="90">
        <v>6.5</v>
      </c>
      <c r="V1518" s="90">
        <v>5</v>
      </c>
      <c r="W1518" s="90">
        <v>4.9000000000000004</v>
      </c>
      <c r="X1518" s="90">
        <v>4</v>
      </c>
      <c r="Y1518" s="90">
        <v>4.0999999999999996</v>
      </c>
      <c r="Z1518" s="90">
        <v>4.2</v>
      </c>
      <c r="AA1518" s="26">
        <f t="shared" si="1026"/>
        <v>3.75</v>
      </c>
      <c r="AB1518" s="26">
        <f t="shared" si="1028"/>
        <v>7.7</v>
      </c>
      <c r="AC1518" s="26">
        <f t="shared" si="1029"/>
        <v>0.2</v>
      </c>
      <c r="AD1518" s="26">
        <f t="shared" si="1030"/>
        <v>90</v>
      </c>
      <c r="AE1518" s="61">
        <f>IF(SUM(AD1518:AD1519)=0," ",SUM(AD1518:AD1519))</f>
        <v>134.30000000000001</v>
      </c>
    </row>
    <row r="1519" spans="1:31" x14ac:dyDescent="0.35">
      <c r="A1519" s="69"/>
      <c r="B1519" s="89" t="s">
        <v>46</v>
      </c>
      <c r="C1519" s="90">
        <v>0.1</v>
      </c>
      <c r="D1519" s="90">
        <v>0.1</v>
      </c>
      <c r="E1519" s="90">
        <v>0</v>
      </c>
      <c r="F1519" s="90">
        <v>0</v>
      </c>
      <c r="G1519" s="90">
        <v>0</v>
      </c>
      <c r="H1519" s="90">
        <v>0</v>
      </c>
      <c r="I1519" s="90">
        <v>0</v>
      </c>
      <c r="J1519" s="90">
        <v>0</v>
      </c>
      <c r="K1519" s="90">
        <v>0</v>
      </c>
      <c r="L1519" s="90">
        <v>0</v>
      </c>
      <c r="M1519" s="90">
        <v>0</v>
      </c>
      <c r="N1519" s="90">
        <v>0</v>
      </c>
      <c r="O1519" s="90">
        <v>7.5</v>
      </c>
      <c r="P1519" s="90">
        <v>5.9</v>
      </c>
      <c r="Q1519" s="90">
        <v>5.7</v>
      </c>
      <c r="R1519" s="90">
        <v>5.9</v>
      </c>
      <c r="S1519" s="90">
        <v>6</v>
      </c>
      <c r="T1519" s="90">
        <v>6.5</v>
      </c>
      <c r="U1519" s="90">
        <v>6.4</v>
      </c>
      <c r="V1519" s="90">
        <v>0.1</v>
      </c>
      <c r="W1519" s="90">
        <v>0.1</v>
      </c>
      <c r="X1519" s="90">
        <v>0</v>
      </c>
      <c r="Y1519" s="90">
        <v>0</v>
      </c>
      <c r="Z1519" s="90">
        <v>0</v>
      </c>
      <c r="AA1519" s="26">
        <f t="shared" si="1026"/>
        <v>1.8458333333333334</v>
      </c>
      <c r="AB1519" s="26">
        <f t="shared" si="1028"/>
        <v>7.5</v>
      </c>
      <c r="AC1519" s="26">
        <f t="shared" si="1029"/>
        <v>0</v>
      </c>
      <c r="AD1519" s="26">
        <f t="shared" si="1030"/>
        <v>44.300000000000004</v>
      </c>
      <c r="AE1519" s="62"/>
    </row>
    <row r="1520" spans="1:31" x14ac:dyDescent="0.35">
      <c r="A1520" s="68">
        <f t="shared" ref="A1520" si="1053">A1518+1</f>
        <v>44587</v>
      </c>
      <c r="B1520" s="89" t="s">
        <v>45</v>
      </c>
      <c r="C1520" s="90">
        <v>4.2</v>
      </c>
      <c r="D1520" s="90">
        <v>4.2</v>
      </c>
      <c r="E1520" s="90">
        <v>4.3</v>
      </c>
      <c r="F1520" s="90">
        <v>4.0999999999999996</v>
      </c>
      <c r="G1520" s="90">
        <v>5.4</v>
      </c>
      <c r="H1520" s="90">
        <v>5.4</v>
      </c>
      <c r="I1520" s="90">
        <v>5.4</v>
      </c>
      <c r="J1520" s="90">
        <v>0.3</v>
      </c>
      <c r="K1520" s="90">
        <v>0.1</v>
      </c>
      <c r="L1520" s="90">
        <v>7.7</v>
      </c>
      <c r="M1520" s="90">
        <v>8.1999999999999993</v>
      </c>
      <c r="N1520" s="90">
        <v>7.7</v>
      </c>
      <c r="O1520" s="90">
        <v>7.7</v>
      </c>
      <c r="P1520" s="90">
        <v>7.7</v>
      </c>
      <c r="Q1520" s="90">
        <v>1.6</v>
      </c>
      <c r="R1520" s="90">
        <v>0.7</v>
      </c>
      <c r="S1520" s="90">
        <v>5.9</v>
      </c>
      <c r="T1520" s="90">
        <v>6.2</v>
      </c>
      <c r="U1520" s="90">
        <v>6.8</v>
      </c>
      <c r="V1520" s="90">
        <v>7.5</v>
      </c>
      <c r="W1520" s="90">
        <v>5</v>
      </c>
      <c r="X1520" s="90">
        <v>5</v>
      </c>
      <c r="Y1520" s="90">
        <v>5</v>
      </c>
      <c r="Z1520" s="90">
        <v>5</v>
      </c>
      <c r="AA1520" s="26">
        <f t="shared" si="1026"/>
        <v>5.0458333333333334</v>
      </c>
      <c r="AB1520" s="26">
        <f t="shared" si="1028"/>
        <v>8.1999999999999993</v>
      </c>
      <c r="AC1520" s="26">
        <f t="shared" si="1029"/>
        <v>0.1</v>
      </c>
      <c r="AD1520" s="26">
        <f t="shared" si="1030"/>
        <v>121.10000000000001</v>
      </c>
      <c r="AE1520" s="61">
        <f>IF(SUM(AD1520:AD1521)=0," ",SUM(AD1520:AD1521))</f>
        <v>199.09999999999997</v>
      </c>
    </row>
    <row r="1521" spans="1:31" x14ac:dyDescent="0.35">
      <c r="A1521" s="69"/>
      <c r="B1521" s="89" t="s">
        <v>46</v>
      </c>
      <c r="C1521" s="90">
        <v>0.1</v>
      </c>
      <c r="D1521" s="90">
        <v>0.1</v>
      </c>
      <c r="E1521" s="90">
        <v>0.1</v>
      </c>
      <c r="F1521" s="90">
        <v>0.1</v>
      </c>
      <c r="G1521" s="90">
        <v>0.1</v>
      </c>
      <c r="H1521" s="90">
        <v>0.1</v>
      </c>
      <c r="I1521" s="90">
        <v>0.1</v>
      </c>
      <c r="J1521" s="90">
        <v>0</v>
      </c>
      <c r="K1521" s="90">
        <v>5.4</v>
      </c>
      <c r="L1521" s="90">
        <v>12.2</v>
      </c>
      <c r="M1521" s="90">
        <v>13.2</v>
      </c>
      <c r="N1521" s="90">
        <v>12.6</v>
      </c>
      <c r="O1521" s="90">
        <v>12.3</v>
      </c>
      <c r="P1521" s="90">
        <v>11.7</v>
      </c>
      <c r="Q1521" s="90">
        <v>0.1</v>
      </c>
      <c r="R1521" s="90">
        <v>0</v>
      </c>
      <c r="S1521" s="90">
        <v>4.2</v>
      </c>
      <c r="T1521" s="90">
        <v>0.1</v>
      </c>
      <c r="U1521" s="90">
        <v>5.0999999999999996</v>
      </c>
      <c r="V1521" s="90">
        <v>0.1</v>
      </c>
      <c r="W1521" s="90">
        <v>0.1</v>
      </c>
      <c r="X1521" s="90">
        <v>0</v>
      </c>
      <c r="Y1521" s="90">
        <v>0.1</v>
      </c>
      <c r="Z1521" s="90">
        <v>0.1</v>
      </c>
      <c r="AA1521" s="26">
        <f t="shared" si="1026"/>
        <v>3.2499999999999987</v>
      </c>
      <c r="AB1521" s="26">
        <f t="shared" si="1028"/>
        <v>13.2</v>
      </c>
      <c r="AC1521" s="26">
        <f t="shared" si="1029"/>
        <v>0</v>
      </c>
      <c r="AD1521" s="26">
        <f t="shared" si="1030"/>
        <v>77.999999999999972</v>
      </c>
      <c r="AE1521" s="62"/>
    </row>
    <row r="1522" spans="1:31" x14ac:dyDescent="0.35">
      <c r="A1522" s="68">
        <f t="shared" ref="A1522" si="1054">A1520+1</f>
        <v>44588</v>
      </c>
      <c r="B1522" s="89" t="s">
        <v>45</v>
      </c>
      <c r="C1522" s="90">
        <v>5</v>
      </c>
      <c r="D1522" s="90">
        <v>0.2</v>
      </c>
      <c r="E1522" s="90">
        <v>0.2</v>
      </c>
      <c r="F1522" s="90">
        <v>0.2</v>
      </c>
      <c r="G1522" s="90">
        <v>0.2</v>
      </c>
      <c r="H1522" s="90">
        <v>0.7</v>
      </c>
      <c r="I1522" s="90">
        <v>0.9</v>
      </c>
      <c r="J1522" s="90">
        <v>1.8</v>
      </c>
      <c r="K1522" s="90">
        <v>1.9</v>
      </c>
      <c r="L1522" s="90">
        <v>1.9</v>
      </c>
      <c r="M1522" s="90">
        <v>1.8</v>
      </c>
      <c r="N1522" s="90">
        <v>1.9</v>
      </c>
      <c r="O1522" s="90">
        <v>1.9</v>
      </c>
      <c r="P1522" s="90">
        <v>1.9</v>
      </c>
      <c r="Q1522" s="90">
        <v>1.8</v>
      </c>
      <c r="R1522" s="90">
        <v>1.7</v>
      </c>
      <c r="S1522" s="90">
        <v>1.7</v>
      </c>
      <c r="T1522" s="90">
        <v>1.8</v>
      </c>
      <c r="U1522" s="90">
        <v>0.7</v>
      </c>
      <c r="V1522" s="90">
        <v>1.1000000000000001</v>
      </c>
      <c r="W1522" s="90">
        <v>1</v>
      </c>
      <c r="X1522" s="90">
        <v>1</v>
      </c>
      <c r="Y1522" s="90">
        <v>0.7</v>
      </c>
      <c r="Z1522" s="90">
        <v>0.3</v>
      </c>
      <c r="AA1522" s="26">
        <f t="shared" si="1026"/>
        <v>1.3458333333333332</v>
      </c>
      <c r="AB1522" s="26">
        <f t="shared" si="1028"/>
        <v>5</v>
      </c>
      <c r="AC1522" s="26">
        <f t="shared" si="1029"/>
        <v>0.2</v>
      </c>
      <c r="AD1522" s="26">
        <f t="shared" si="1030"/>
        <v>32.299999999999997</v>
      </c>
      <c r="AE1522" s="61">
        <f>IF(SUM(AD1522:AD1523)=0," ",SUM(AD1522:AD1523))</f>
        <v>180.79999999999995</v>
      </c>
    </row>
    <row r="1523" spans="1:31" x14ac:dyDescent="0.35">
      <c r="A1523" s="69"/>
      <c r="B1523" s="89" t="s">
        <v>46</v>
      </c>
      <c r="C1523" s="90">
        <v>0.1</v>
      </c>
      <c r="D1523" s="90">
        <v>0.1</v>
      </c>
      <c r="E1523" s="90">
        <v>0.1</v>
      </c>
      <c r="F1523" s="90">
        <v>0.1</v>
      </c>
      <c r="G1523" s="90">
        <v>0.1</v>
      </c>
      <c r="H1523" s="90">
        <v>0</v>
      </c>
      <c r="I1523" s="90">
        <v>5</v>
      </c>
      <c r="J1523" s="90">
        <v>12.2</v>
      </c>
      <c r="K1523" s="90">
        <v>13</v>
      </c>
      <c r="L1523" s="90">
        <v>9.3000000000000007</v>
      </c>
      <c r="M1523" s="90">
        <v>9.9</v>
      </c>
      <c r="N1523" s="90">
        <v>13.4</v>
      </c>
      <c r="O1523" s="90">
        <v>13.4</v>
      </c>
      <c r="P1523" s="90">
        <v>13.4</v>
      </c>
      <c r="Q1523" s="90">
        <v>12.7</v>
      </c>
      <c r="R1523" s="90">
        <v>8.8000000000000007</v>
      </c>
      <c r="S1523" s="90">
        <v>10</v>
      </c>
      <c r="T1523" s="90">
        <v>10</v>
      </c>
      <c r="U1523" s="90">
        <v>4.2</v>
      </c>
      <c r="V1523" s="90">
        <v>4.2</v>
      </c>
      <c r="W1523" s="90">
        <v>4.2</v>
      </c>
      <c r="X1523" s="90">
        <v>4.2</v>
      </c>
      <c r="Y1523" s="90">
        <v>0.1</v>
      </c>
      <c r="Z1523" s="90">
        <v>0</v>
      </c>
      <c r="AA1523" s="26">
        <f t="shared" si="1026"/>
        <v>6.1874999999999991</v>
      </c>
      <c r="AB1523" s="26">
        <f t="shared" si="1028"/>
        <v>13.4</v>
      </c>
      <c r="AC1523" s="26">
        <f t="shared" si="1029"/>
        <v>0</v>
      </c>
      <c r="AD1523" s="26">
        <f t="shared" si="1030"/>
        <v>148.49999999999997</v>
      </c>
      <c r="AE1523" s="62"/>
    </row>
    <row r="1524" spans="1:31" x14ac:dyDescent="0.35">
      <c r="A1524" s="68">
        <f t="shared" ref="A1524" si="1055">A1522+1</f>
        <v>44589</v>
      </c>
      <c r="B1524" s="89" t="s">
        <v>45</v>
      </c>
      <c r="C1524" s="90">
        <v>0.2</v>
      </c>
      <c r="D1524" s="90">
        <v>0.2</v>
      </c>
      <c r="E1524" s="90">
        <v>0.2</v>
      </c>
      <c r="F1524" s="90">
        <v>0.2</v>
      </c>
      <c r="G1524" s="90">
        <v>6</v>
      </c>
      <c r="H1524" s="90">
        <v>7</v>
      </c>
      <c r="I1524" s="90">
        <v>7.7</v>
      </c>
      <c r="J1524" s="90">
        <v>6.4</v>
      </c>
      <c r="K1524" s="90">
        <v>6.4</v>
      </c>
      <c r="L1524" s="90">
        <v>6.8</v>
      </c>
      <c r="M1524" s="90">
        <v>6.8</v>
      </c>
      <c r="N1524" s="90">
        <v>6.8</v>
      </c>
      <c r="O1524" s="90">
        <v>1</v>
      </c>
      <c r="P1524" s="90">
        <v>1</v>
      </c>
      <c r="Q1524" s="90">
        <v>0.9</v>
      </c>
      <c r="R1524" s="90">
        <v>1.8</v>
      </c>
      <c r="S1524" s="90">
        <v>1.9</v>
      </c>
      <c r="T1524" s="90">
        <v>1.9</v>
      </c>
      <c r="U1524" s="90">
        <v>1.9</v>
      </c>
      <c r="V1524" s="90">
        <v>1.1000000000000001</v>
      </c>
      <c r="W1524" s="90">
        <v>1.1000000000000001</v>
      </c>
      <c r="X1524" s="90">
        <v>1.1000000000000001</v>
      </c>
      <c r="Y1524" s="90">
        <v>0.8</v>
      </c>
      <c r="Z1524" s="90">
        <v>0.3</v>
      </c>
      <c r="AA1524" s="26">
        <f t="shared" si="1026"/>
        <v>2.8958333333333317</v>
      </c>
      <c r="AB1524" s="26">
        <f t="shared" si="1028"/>
        <v>7.7</v>
      </c>
      <c r="AC1524" s="26">
        <f t="shared" si="1029"/>
        <v>0.2</v>
      </c>
      <c r="AD1524" s="26">
        <f t="shared" si="1030"/>
        <v>69.499999999999957</v>
      </c>
      <c r="AE1524" s="61">
        <f>IF(SUM(AD1524:AD1525)=0," ",SUM(AD1524:AD1525))</f>
        <v>227.39999999999992</v>
      </c>
    </row>
    <row r="1525" spans="1:31" x14ac:dyDescent="0.35">
      <c r="A1525" s="69"/>
      <c r="B1525" s="89" t="s">
        <v>46</v>
      </c>
      <c r="C1525" s="90">
        <v>0.1</v>
      </c>
      <c r="D1525" s="90">
        <v>0</v>
      </c>
      <c r="E1525" s="90">
        <v>0</v>
      </c>
      <c r="F1525" s="90">
        <v>0</v>
      </c>
      <c r="G1525" s="90">
        <v>10.4</v>
      </c>
      <c r="H1525" s="90">
        <v>11.3</v>
      </c>
      <c r="I1525" s="90">
        <v>12.5</v>
      </c>
      <c r="J1525" s="90">
        <v>9.9</v>
      </c>
      <c r="K1525" s="90">
        <v>9.6999999999999993</v>
      </c>
      <c r="L1525" s="90">
        <v>10.7</v>
      </c>
      <c r="M1525" s="90">
        <v>10.5</v>
      </c>
      <c r="N1525" s="90">
        <v>5.9</v>
      </c>
      <c r="O1525" s="90">
        <v>5.3</v>
      </c>
      <c r="P1525" s="90">
        <v>4.8</v>
      </c>
      <c r="Q1525" s="90">
        <v>4.7</v>
      </c>
      <c r="R1525" s="90">
        <v>10.9</v>
      </c>
      <c r="S1525" s="90">
        <v>13</v>
      </c>
      <c r="T1525" s="90">
        <v>12.8</v>
      </c>
      <c r="U1525" s="90">
        <v>12.7</v>
      </c>
      <c r="V1525" s="90">
        <v>4.2</v>
      </c>
      <c r="W1525" s="90">
        <v>4.2</v>
      </c>
      <c r="X1525" s="90">
        <v>4.2</v>
      </c>
      <c r="Y1525" s="90">
        <v>0.1</v>
      </c>
      <c r="Z1525" s="90">
        <v>0</v>
      </c>
      <c r="AA1525" s="26">
        <f t="shared" si="1026"/>
        <v>6.5791666666666648</v>
      </c>
      <c r="AB1525" s="26">
        <f t="shared" si="1028"/>
        <v>13</v>
      </c>
      <c r="AC1525" s="26">
        <f t="shared" si="1029"/>
        <v>0</v>
      </c>
      <c r="AD1525" s="26">
        <f t="shared" si="1030"/>
        <v>157.89999999999995</v>
      </c>
      <c r="AE1525" s="62"/>
    </row>
    <row r="1526" spans="1:31" x14ac:dyDescent="0.35">
      <c r="A1526" s="68">
        <f t="shared" ref="A1526" si="1056">A1524+1</f>
        <v>44590</v>
      </c>
      <c r="B1526" s="89" t="s">
        <v>45</v>
      </c>
      <c r="C1526" s="90">
        <v>0.2</v>
      </c>
      <c r="D1526" s="90">
        <v>0.2</v>
      </c>
      <c r="E1526" s="90">
        <v>0.2</v>
      </c>
      <c r="F1526" s="90">
        <v>0.2</v>
      </c>
      <c r="G1526" s="90">
        <v>6.3</v>
      </c>
      <c r="H1526" s="90">
        <v>6.8</v>
      </c>
      <c r="I1526" s="90">
        <v>5.6</v>
      </c>
      <c r="J1526" s="90">
        <v>5.3</v>
      </c>
      <c r="K1526" s="90">
        <v>5.8</v>
      </c>
      <c r="L1526" s="90">
        <v>6.4</v>
      </c>
      <c r="M1526" s="90">
        <v>8.4</v>
      </c>
      <c r="N1526" s="90">
        <v>8</v>
      </c>
      <c r="O1526" s="90">
        <v>8.6999999999999993</v>
      </c>
      <c r="P1526" s="90">
        <v>7.5</v>
      </c>
      <c r="Q1526" s="90">
        <v>7</v>
      </c>
      <c r="R1526" s="90">
        <v>7</v>
      </c>
      <c r="S1526" s="90">
        <v>7.2</v>
      </c>
      <c r="T1526" s="90">
        <v>0.3</v>
      </c>
      <c r="U1526" s="90">
        <v>0.3</v>
      </c>
      <c r="V1526" s="90">
        <v>0.3</v>
      </c>
      <c r="W1526" s="90">
        <v>0.3</v>
      </c>
      <c r="X1526" s="90">
        <v>0.2</v>
      </c>
      <c r="Y1526" s="90">
        <v>0.3</v>
      </c>
      <c r="Z1526" s="90">
        <v>0.3</v>
      </c>
      <c r="AA1526" s="26">
        <f t="shared" si="1026"/>
        <v>3.8666666666666658</v>
      </c>
      <c r="AB1526" s="26">
        <f t="shared" si="1028"/>
        <v>8.6999999999999993</v>
      </c>
      <c r="AC1526" s="26">
        <f t="shared" si="1029"/>
        <v>0.2</v>
      </c>
      <c r="AD1526" s="26">
        <f t="shared" si="1030"/>
        <v>92.799999999999983</v>
      </c>
      <c r="AE1526" s="61">
        <f>IF(SUM(AD1526:AD1527)=0," ",SUM(AD1526:AD1527))</f>
        <v>184.69999999999993</v>
      </c>
    </row>
    <row r="1527" spans="1:31" x14ac:dyDescent="0.35">
      <c r="A1527" s="69"/>
      <c r="B1527" s="89" t="s">
        <v>46</v>
      </c>
      <c r="C1527" s="90">
        <v>0</v>
      </c>
      <c r="D1527" s="90">
        <v>0.1</v>
      </c>
      <c r="E1527" s="90">
        <v>0</v>
      </c>
      <c r="F1527" s="90">
        <v>0</v>
      </c>
      <c r="G1527" s="90">
        <v>6</v>
      </c>
      <c r="H1527" s="90">
        <v>6.5</v>
      </c>
      <c r="I1527" s="90">
        <v>5.4</v>
      </c>
      <c r="J1527" s="90">
        <v>5.0999999999999996</v>
      </c>
      <c r="K1527" s="90">
        <v>5.6</v>
      </c>
      <c r="L1527" s="90">
        <v>5.5</v>
      </c>
      <c r="M1527" s="90">
        <v>7.5</v>
      </c>
      <c r="N1527" s="90">
        <v>13.1</v>
      </c>
      <c r="O1527" s="90">
        <v>14.2</v>
      </c>
      <c r="P1527" s="90">
        <v>6.5</v>
      </c>
      <c r="Q1527" s="90">
        <v>5.3</v>
      </c>
      <c r="R1527" s="90">
        <v>5.3</v>
      </c>
      <c r="S1527" s="90">
        <v>5.3</v>
      </c>
      <c r="T1527" s="90">
        <v>0.1</v>
      </c>
      <c r="U1527" s="90">
        <v>0.1</v>
      </c>
      <c r="V1527" s="90">
        <v>0.1</v>
      </c>
      <c r="W1527" s="90">
        <v>0</v>
      </c>
      <c r="X1527" s="90">
        <v>0.1</v>
      </c>
      <c r="Y1527" s="90">
        <v>0.1</v>
      </c>
      <c r="Z1527" s="90">
        <v>0</v>
      </c>
      <c r="AA1527" s="26">
        <f t="shared" si="1026"/>
        <v>3.8291666666666653</v>
      </c>
      <c r="AB1527" s="26">
        <f t="shared" si="1028"/>
        <v>14.2</v>
      </c>
      <c r="AC1527" s="26">
        <f t="shared" si="1029"/>
        <v>0</v>
      </c>
      <c r="AD1527" s="26">
        <f t="shared" si="1030"/>
        <v>91.899999999999963</v>
      </c>
      <c r="AE1527" s="62"/>
    </row>
    <row r="1528" spans="1:31" x14ac:dyDescent="0.35">
      <c r="A1528" s="68">
        <f t="shared" ref="A1528" si="1057">A1526+1</f>
        <v>44591</v>
      </c>
      <c r="B1528" s="89" t="s">
        <v>45</v>
      </c>
      <c r="C1528" s="90">
        <v>4.9000000000000004</v>
      </c>
      <c r="D1528" s="90">
        <v>6</v>
      </c>
      <c r="E1528" s="90">
        <v>6.2</v>
      </c>
      <c r="F1528" s="90">
        <v>6.5</v>
      </c>
      <c r="G1528" s="90">
        <v>6.3</v>
      </c>
      <c r="H1528" s="90">
        <v>7.9</v>
      </c>
      <c r="I1528" s="90">
        <v>8.4</v>
      </c>
      <c r="J1528" s="90">
        <v>8.6</v>
      </c>
      <c r="K1528" s="90">
        <v>6.8</v>
      </c>
      <c r="L1528" s="90">
        <v>6.1</v>
      </c>
      <c r="M1528" s="90">
        <v>5.8</v>
      </c>
      <c r="N1528" s="90">
        <v>6.4</v>
      </c>
      <c r="O1528" s="90">
        <v>5.8</v>
      </c>
      <c r="P1528" s="90">
        <v>1.7</v>
      </c>
      <c r="Q1528" s="90">
        <v>1.8</v>
      </c>
      <c r="R1528" s="90">
        <v>1.6</v>
      </c>
      <c r="S1528" s="90">
        <v>5.2</v>
      </c>
      <c r="T1528" s="90">
        <v>5</v>
      </c>
      <c r="U1528" s="90">
        <v>0.3</v>
      </c>
      <c r="V1528" s="90">
        <v>0.3</v>
      </c>
      <c r="W1528" s="90">
        <v>0.3</v>
      </c>
      <c r="X1528" s="90">
        <v>0.2</v>
      </c>
      <c r="Y1528" s="90">
        <v>0.2</v>
      </c>
      <c r="Z1528" s="90">
        <v>0.2</v>
      </c>
      <c r="AA1528" s="26">
        <f t="shared" si="1026"/>
        <v>4.270833333333333</v>
      </c>
      <c r="AB1528" s="26">
        <f t="shared" si="1028"/>
        <v>8.6</v>
      </c>
      <c r="AC1528" s="26">
        <f t="shared" si="1029"/>
        <v>0.2</v>
      </c>
      <c r="AD1528" s="26">
        <f t="shared" si="1030"/>
        <v>102.5</v>
      </c>
      <c r="AE1528" s="61">
        <f>IF(SUM(AD1528:AD1529)=0," ",SUM(AD1528:AD1529))</f>
        <v>219.39999999999998</v>
      </c>
    </row>
    <row r="1529" spans="1:31" x14ac:dyDescent="0.35">
      <c r="A1529" s="69"/>
      <c r="B1529" s="89" t="s">
        <v>46</v>
      </c>
      <c r="C1529" s="90">
        <v>3.4</v>
      </c>
      <c r="D1529" s="90">
        <v>4.5</v>
      </c>
      <c r="E1529" s="90">
        <v>4.7</v>
      </c>
      <c r="F1529" s="90">
        <v>4.8</v>
      </c>
      <c r="G1529" s="90">
        <v>4.5</v>
      </c>
      <c r="H1529" s="90">
        <v>12.8</v>
      </c>
      <c r="I1529" s="90">
        <v>13.6</v>
      </c>
      <c r="J1529" s="90">
        <v>14.1</v>
      </c>
      <c r="K1529" s="90">
        <v>10.5</v>
      </c>
      <c r="L1529" s="90">
        <v>4.9000000000000004</v>
      </c>
      <c r="M1529" s="90">
        <v>0</v>
      </c>
      <c r="N1529" s="90">
        <v>6.3</v>
      </c>
      <c r="O1529" s="90">
        <v>5.4</v>
      </c>
      <c r="P1529" s="90">
        <v>9</v>
      </c>
      <c r="Q1529" s="90">
        <v>8.4</v>
      </c>
      <c r="R1529" s="90">
        <v>4.4000000000000004</v>
      </c>
      <c r="S1529" s="90">
        <v>5</v>
      </c>
      <c r="T1529" s="90">
        <v>0.1</v>
      </c>
      <c r="U1529" s="90">
        <v>0.1</v>
      </c>
      <c r="V1529" s="90">
        <v>0.1</v>
      </c>
      <c r="W1529" s="90">
        <v>0.1</v>
      </c>
      <c r="X1529" s="90">
        <v>0.1</v>
      </c>
      <c r="Y1529" s="90">
        <v>0.1</v>
      </c>
      <c r="Z1529" s="90">
        <v>0</v>
      </c>
      <c r="AA1529" s="26">
        <f t="shared" si="1026"/>
        <v>4.8708333333333327</v>
      </c>
      <c r="AB1529" s="26">
        <f t="shared" si="1028"/>
        <v>14.1</v>
      </c>
      <c r="AC1529" s="26">
        <f t="shared" si="1029"/>
        <v>0</v>
      </c>
      <c r="AD1529" s="26">
        <f t="shared" si="1030"/>
        <v>116.89999999999999</v>
      </c>
      <c r="AE1529" s="62"/>
    </row>
    <row r="1530" spans="1:31" x14ac:dyDescent="0.35">
      <c r="A1530" s="68">
        <f t="shared" ref="A1530" si="1058">A1528+1</f>
        <v>44592</v>
      </c>
      <c r="B1530" s="89" t="s">
        <v>45</v>
      </c>
      <c r="C1530" s="90">
        <v>7.7</v>
      </c>
      <c r="D1530" s="90">
        <v>8.1</v>
      </c>
      <c r="E1530" s="90">
        <v>8.4</v>
      </c>
      <c r="F1530" s="90">
        <v>8.4</v>
      </c>
      <c r="G1530" s="90">
        <v>8.3000000000000007</v>
      </c>
      <c r="H1530" s="90">
        <v>7.5</v>
      </c>
      <c r="I1530" s="90">
        <v>6.9</v>
      </c>
      <c r="J1530" s="90">
        <v>6.2</v>
      </c>
      <c r="K1530" s="90">
        <v>6.8</v>
      </c>
      <c r="L1530" s="90">
        <v>6</v>
      </c>
      <c r="M1530" s="90">
        <v>6.1</v>
      </c>
      <c r="N1530" s="90">
        <v>6.1</v>
      </c>
      <c r="O1530" s="90">
        <v>0.8</v>
      </c>
      <c r="P1530" s="90">
        <v>0.2</v>
      </c>
      <c r="Q1530" s="90">
        <v>0.9</v>
      </c>
      <c r="R1530" s="90">
        <v>0.9</v>
      </c>
      <c r="S1530" s="90">
        <v>0.9</v>
      </c>
      <c r="T1530" s="90">
        <v>0.9</v>
      </c>
      <c r="U1530" s="90">
        <v>0.9</v>
      </c>
      <c r="V1530" s="90">
        <v>0.2</v>
      </c>
      <c r="W1530" s="90">
        <v>0.3</v>
      </c>
      <c r="X1530" s="90">
        <v>5.5</v>
      </c>
      <c r="Y1530" s="90">
        <v>6.5</v>
      </c>
      <c r="Z1530" s="90">
        <v>6</v>
      </c>
      <c r="AA1530" s="26">
        <f t="shared" si="1026"/>
        <v>4.6041666666666679</v>
      </c>
      <c r="AB1530" s="26">
        <f t="shared" si="1028"/>
        <v>8.4</v>
      </c>
      <c r="AC1530" s="26">
        <f t="shared" si="1029"/>
        <v>0.2</v>
      </c>
      <c r="AD1530" s="26">
        <f t="shared" si="1030"/>
        <v>110.50000000000003</v>
      </c>
      <c r="AE1530" s="61">
        <f>IF(SUM(AD1530:AD1531)=0," ",SUM(AD1530:AD1531))</f>
        <v>209.5</v>
      </c>
    </row>
    <row r="1531" spans="1:31" ht="15" thickBot="1" x14ac:dyDescent="0.4">
      <c r="A1531" s="69"/>
      <c r="B1531" s="91" t="s">
        <v>46</v>
      </c>
      <c r="C1531" s="92">
        <v>6</v>
      </c>
      <c r="D1531" s="92">
        <v>6.2</v>
      </c>
      <c r="E1531" s="92">
        <v>6.5</v>
      </c>
      <c r="F1531" s="92">
        <v>6.5</v>
      </c>
      <c r="G1531" s="92">
        <v>6.5</v>
      </c>
      <c r="H1531" s="92">
        <v>5.5</v>
      </c>
      <c r="I1531" s="92">
        <v>5</v>
      </c>
      <c r="J1531" s="92">
        <v>4.3</v>
      </c>
      <c r="K1531" s="92">
        <v>4.8</v>
      </c>
      <c r="L1531" s="92">
        <v>4</v>
      </c>
      <c r="M1531" s="92">
        <v>4.2</v>
      </c>
      <c r="N1531" s="92">
        <v>4.0999999999999996</v>
      </c>
      <c r="O1531" s="92">
        <v>0.1</v>
      </c>
      <c r="P1531" s="92">
        <v>0.1</v>
      </c>
      <c r="Q1531" s="92">
        <v>3.5</v>
      </c>
      <c r="R1531" s="92">
        <v>3.6</v>
      </c>
      <c r="S1531" s="92">
        <v>3.5</v>
      </c>
      <c r="T1531" s="92">
        <v>3.6</v>
      </c>
      <c r="U1531" s="92">
        <v>3.6</v>
      </c>
      <c r="V1531" s="92">
        <v>0.1</v>
      </c>
      <c r="W1531" s="92">
        <v>0.1</v>
      </c>
      <c r="X1531" s="92">
        <v>5.3</v>
      </c>
      <c r="Y1531" s="92">
        <v>6.3</v>
      </c>
      <c r="Z1531" s="92">
        <v>5.6</v>
      </c>
      <c r="AA1531" s="66">
        <f t="shared" si="1026"/>
        <v>4.1249999999999991</v>
      </c>
      <c r="AB1531" s="66">
        <f t="shared" si="1028"/>
        <v>6.5</v>
      </c>
      <c r="AC1531" s="66">
        <f t="shared" si="1029"/>
        <v>0.1</v>
      </c>
      <c r="AD1531" s="66">
        <f t="shared" si="1030"/>
        <v>98.999999999999972</v>
      </c>
      <c r="AE1531" s="67"/>
    </row>
    <row r="1532" spans="1:31" ht="15" thickTop="1" x14ac:dyDescent="0.35">
      <c r="A1532" s="68">
        <f t="shared" ref="A1532" si="1059">A1530+1</f>
        <v>44593</v>
      </c>
      <c r="B1532" s="89" t="s">
        <v>45</v>
      </c>
      <c r="C1532" s="90">
        <v>8.1999999999999993</v>
      </c>
      <c r="D1532" s="90">
        <v>8.8000000000000007</v>
      </c>
      <c r="E1532" s="90">
        <v>8.8000000000000007</v>
      </c>
      <c r="F1532" s="90">
        <v>7.7</v>
      </c>
      <c r="G1532" s="90">
        <v>6.1</v>
      </c>
      <c r="H1532" s="90">
        <v>6.7</v>
      </c>
      <c r="I1532" s="90">
        <v>6.5</v>
      </c>
      <c r="J1532" s="90">
        <v>6.5</v>
      </c>
      <c r="K1532" s="90">
        <v>5.7</v>
      </c>
      <c r="L1532" s="90">
        <v>5</v>
      </c>
      <c r="M1532" s="90">
        <v>1</v>
      </c>
      <c r="N1532" s="90">
        <v>1</v>
      </c>
      <c r="O1532" s="90">
        <v>1</v>
      </c>
      <c r="P1532" s="90">
        <v>1.1000000000000001</v>
      </c>
      <c r="Q1532" s="90">
        <v>0.8</v>
      </c>
      <c r="R1532" s="90">
        <v>0.2</v>
      </c>
      <c r="S1532" s="90">
        <v>0.2</v>
      </c>
      <c r="T1532" s="90">
        <v>0.3</v>
      </c>
      <c r="U1532" s="90">
        <v>0.3</v>
      </c>
      <c r="V1532" s="90">
        <v>1.9</v>
      </c>
      <c r="W1532" s="90">
        <v>2</v>
      </c>
      <c r="X1532" s="90">
        <v>2</v>
      </c>
      <c r="Y1532" s="90">
        <v>2</v>
      </c>
      <c r="Z1532" s="90">
        <v>2</v>
      </c>
      <c r="AA1532" s="26">
        <f>IF(SUM(C1532:Z1532)=0," ",AVERAGE(C1532:Z1532))</f>
        <v>3.5749999999999997</v>
      </c>
      <c r="AB1532" s="26">
        <f>IF(AA1532=0," ",MAX(C1532:Z1532))</f>
        <v>8.8000000000000007</v>
      </c>
      <c r="AC1532" s="26">
        <f>IF(AA1532=0," ",MIN(C1532:Z1532))</f>
        <v>0.2</v>
      </c>
      <c r="AD1532" s="26">
        <f>IF(AA1532=0," ",SUM(C1532:Z1532))</f>
        <v>85.8</v>
      </c>
      <c r="AE1532" s="61">
        <f>IF(SUM(AD1532:AD1533)=0," ",SUM(AD1532:AD1533))</f>
        <v>229.5</v>
      </c>
    </row>
    <row r="1533" spans="1:31" x14ac:dyDescent="0.35">
      <c r="A1533" s="69"/>
      <c r="B1533" s="89" t="s">
        <v>46</v>
      </c>
      <c r="C1533" s="90">
        <v>13.4</v>
      </c>
      <c r="D1533" s="90">
        <v>14.3</v>
      </c>
      <c r="E1533" s="90">
        <v>14.2</v>
      </c>
      <c r="F1533" s="90">
        <v>5.7</v>
      </c>
      <c r="G1533" s="90">
        <v>4.2</v>
      </c>
      <c r="H1533" s="90">
        <v>0.1</v>
      </c>
      <c r="I1533" s="90">
        <v>0.1</v>
      </c>
      <c r="J1533" s="90">
        <v>0</v>
      </c>
      <c r="K1533" s="90">
        <v>5.3</v>
      </c>
      <c r="L1533" s="90">
        <v>4.9000000000000004</v>
      </c>
      <c r="M1533" s="90">
        <v>5</v>
      </c>
      <c r="N1533" s="90">
        <v>4.2</v>
      </c>
      <c r="O1533" s="90">
        <v>4.2</v>
      </c>
      <c r="P1533" s="90">
        <v>4.3</v>
      </c>
      <c r="Q1533" s="90">
        <v>0.2</v>
      </c>
      <c r="R1533" s="90">
        <v>0.1</v>
      </c>
      <c r="S1533" s="90">
        <v>0.1</v>
      </c>
      <c r="T1533" s="90">
        <v>0.1</v>
      </c>
      <c r="U1533" s="90">
        <v>0.1</v>
      </c>
      <c r="V1533" s="90">
        <v>11.3</v>
      </c>
      <c r="W1533" s="90">
        <v>11.2</v>
      </c>
      <c r="X1533" s="90">
        <v>13.6</v>
      </c>
      <c r="Y1533" s="90">
        <v>13.7</v>
      </c>
      <c r="Z1533" s="90">
        <v>13.4</v>
      </c>
      <c r="AA1533" s="26">
        <f>IF(SUM(C1533:Z1533)=0," ",AVERAGE(C1533:Z1533))</f>
        <v>5.9874999999999998</v>
      </c>
      <c r="AB1533" s="26">
        <f>IF(AA1533=0," ",MAX(C1533:Z1533))</f>
        <v>14.3</v>
      </c>
      <c r="AC1533" s="26">
        <f>IF(AA1533=0," ",MIN(C1533:Z1533))</f>
        <v>0</v>
      </c>
      <c r="AD1533" s="26">
        <f>IF(AA1533=0," ",SUM(C1533:Z1533))</f>
        <v>143.69999999999999</v>
      </c>
      <c r="AE1533" s="62"/>
    </row>
    <row r="1534" spans="1:31" x14ac:dyDescent="0.35">
      <c r="A1534" s="68">
        <f t="shared" ref="A1534" si="1060">A1532+1</f>
        <v>44594</v>
      </c>
      <c r="B1534" s="89" t="s">
        <v>45</v>
      </c>
      <c r="C1534" s="90">
        <v>2</v>
      </c>
      <c r="D1534" s="90">
        <v>8.3000000000000007</v>
      </c>
      <c r="E1534" s="90">
        <v>7.5</v>
      </c>
      <c r="F1534" s="90">
        <v>1</v>
      </c>
      <c r="G1534" s="90">
        <v>1.1000000000000001</v>
      </c>
      <c r="H1534" s="90">
        <v>1.1000000000000001</v>
      </c>
      <c r="I1534" s="90">
        <v>0.9</v>
      </c>
      <c r="J1534" s="90">
        <v>0.9</v>
      </c>
      <c r="K1534" s="90">
        <v>0.9</v>
      </c>
      <c r="L1534" s="90">
        <v>0.9</v>
      </c>
      <c r="M1534" s="90">
        <v>0.9</v>
      </c>
      <c r="N1534" s="90">
        <v>0.9</v>
      </c>
      <c r="O1534" s="90">
        <v>0.9</v>
      </c>
      <c r="P1534" s="90">
        <v>0.7</v>
      </c>
      <c r="Q1534" s="90">
        <v>0.2</v>
      </c>
      <c r="R1534" s="90">
        <v>0.2</v>
      </c>
      <c r="S1534" s="90">
        <v>0.2</v>
      </c>
      <c r="T1534" s="90">
        <v>0.3</v>
      </c>
      <c r="U1534" s="90">
        <v>1.1000000000000001</v>
      </c>
      <c r="V1534" s="90">
        <v>7.8</v>
      </c>
      <c r="W1534" s="90">
        <v>7.8</v>
      </c>
      <c r="X1534" s="90">
        <v>8</v>
      </c>
      <c r="Y1534" s="90">
        <v>8.4</v>
      </c>
      <c r="Z1534" s="90">
        <v>7.7</v>
      </c>
      <c r="AA1534" s="26">
        <f>IF(SUM(C1534:Z1534)=0," ",AVERAGE(C1534:Z1534))</f>
        <v>2.9041666666666663</v>
      </c>
      <c r="AB1534" s="26">
        <f>IF(AA1534=" "," ",MAX(C1534:Z1534))</f>
        <v>8.4</v>
      </c>
      <c r="AC1534" s="26">
        <f>IF(AA1534=" "," ",MIN(C1534:Z1534))</f>
        <v>0.2</v>
      </c>
      <c r="AD1534" s="26">
        <f>IF(AA1534=" "," ",SUM(C1534:Z1534))</f>
        <v>69.699999999999989</v>
      </c>
      <c r="AE1534" s="61">
        <f>IF(SUM(AD1534:AD1535)=0," ",SUM(AD1534:AD1535))</f>
        <v>238.49999999999991</v>
      </c>
    </row>
    <row r="1535" spans="1:31" x14ac:dyDescent="0.35">
      <c r="A1535" s="69"/>
      <c r="B1535" s="89" t="s">
        <v>46</v>
      </c>
      <c r="C1535" s="90">
        <v>13.6</v>
      </c>
      <c r="D1535" s="90">
        <v>13.2</v>
      </c>
      <c r="E1535" s="90">
        <v>12</v>
      </c>
      <c r="F1535" s="90">
        <v>12.2</v>
      </c>
      <c r="G1535" s="90">
        <v>12.2</v>
      </c>
      <c r="H1535" s="90">
        <v>12.2</v>
      </c>
      <c r="I1535" s="90">
        <v>3.8</v>
      </c>
      <c r="J1535" s="90">
        <v>3.6</v>
      </c>
      <c r="K1535" s="90">
        <v>3.5</v>
      </c>
      <c r="L1535" s="90">
        <v>3.6</v>
      </c>
      <c r="M1535" s="90">
        <v>3.6</v>
      </c>
      <c r="N1535" s="90">
        <v>3.6</v>
      </c>
      <c r="O1535" s="90">
        <v>3.5</v>
      </c>
      <c r="P1535" s="90">
        <v>0.1</v>
      </c>
      <c r="Q1535" s="90">
        <v>0.1</v>
      </c>
      <c r="R1535" s="90">
        <v>0.1</v>
      </c>
      <c r="S1535" s="90">
        <v>0.1</v>
      </c>
      <c r="T1535" s="90">
        <v>0.1</v>
      </c>
      <c r="U1535" s="90">
        <v>4.5999999999999996</v>
      </c>
      <c r="V1535" s="90">
        <v>12.5</v>
      </c>
      <c r="W1535" s="90">
        <v>12.5</v>
      </c>
      <c r="X1535" s="90">
        <v>12.5</v>
      </c>
      <c r="Y1535" s="90">
        <v>13.4</v>
      </c>
      <c r="Z1535" s="90">
        <v>12.2</v>
      </c>
      <c r="AA1535" s="26">
        <f t="shared" ref="AA1535:AA1587" si="1061">IF(SUM(C1535:Z1535)=0," ",AVERAGE(C1535:Z1535))</f>
        <v>7.0333333333333306</v>
      </c>
      <c r="AB1535" s="26">
        <f>IF(AA1535=" "," ",MAX(C1535:Z1535))</f>
        <v>13.6</v>
      </c>
      <c r="AC1535" s="26">
        <f>IF(AA1535=" "," ",MIN(C1535:Z1535))</f>
        <v>0.1</v>
      </c>
      <c r="AD1535" s="26">
        <f>IF(AA1535=" "," ",SUM(C1535:Z1535))</f>
        <v>168.79999999999993</v>
      </c>
      <c r="AE1535" s="62"/>
    </row>
    <row r="1536" spans="1:31" x14ac:dyDescent="0.35">
      <c r="A1536" s="68">
        <f t="shared" ref="A1536" si="1062">A1534+1</f>
        <v>44595</v>
      </c>
      <c r="B1536" s="89" t="s">
        <v>45</v>
      </c>
      <c r="C1536" s="90">
        <v>7.6</v>
      </c>
      <c r="D1536" s="90">
        <v>7.4</v>
      </c>
      <c r="E1536" s="90">
        <v>6.8</v>
      </c>
      <c r="F1536" s="90">
        <v>6.7</v>
      </c>
      <c r="G1536" s="90">
        <v>7.7</v>
      </c>
      <c r="H1536" s="90">
        <v>7.1</v>
      </c>
      <c r="I1536" s="90">
        <v>1</v>
      </c>
      <c r="J1536" s="90">
        <v>0.9</v>
      </c>
      <c r="K1536" s="90">
        <v>0.2</v>
      </c>
      <c r="L1536" s="90">
        <v>0.2</v>
      </c>
      <c r="M1536" s="90">
        <v>0.2</v>
      </c>
      <c r="N1536" s="90">
        <v>0.9</v>
      </c>
      <c r="O1536" s="90">
        <v>0.3</v>
      </c>
      <c r="P1536" s="90">
        <v>0.3</v>
      </c>
      <c r="Q1536" s="90">
        <v>7.9</v>
      </c>
      <c r="R1536" s="90">
        <v>7.9</v>
      </c>
      <c r="S1536" s="90">
        <v>8.3000000000000007</v>
      </c>
      <c r="T1536" s="90">
        <v>8.1999999999999993</v>
      </c>
      <c r="U1536" s="90">
        <v>7.7</v>
      </c>
      <c r="V1536" s="90">
        <v>5.7</v>
      </c>
      <c r="W1536" s="90">
        <v>6.5</v>
      </c>
      <c r="X1536" s="90">
        <v>7</v>
      </c>
      <c r="Y1536" s="90">
        <v>7</v>
      </c>
      <c r="Z1536" s="90">
        <v>7.1</v>
      </c>
      <c r="AA1536" s="26">
        <f t="shared" si="1061"/>
        <v>5.0250000000000004</v>
      </c>
      <c r="AB1536" s="26">
        <f t="shared" ref="AB1536:AB1587" si="1063">IF(AA1536=" "," ",MAX(C1536:Z1536))</f>
        <v>8.3000000000000007</v>
      </c>
      <c r="AC1536" s="26">
        <f t="shared" ref="AC1536:AC1587" si="1064">IF(AA1536=" "," ",MIN(C1536:Z1536))</f>
        <v>0.2</v>
      </c>
      <c r="AD1536" s="26">
        <f t="shared" ref="AD1536:AD1587" si="1065">IF(AA1536=" "," ",SUM(C1536:Z1536))</f>
        <v>120.60000000000001</v>
      </c>
      <c r="AE1536" s="61">
        <f>IF(SUM(AD1536:AD1537)=0," ",SUM(AD1536:AD1537))</f>
        <v>258.5</v>
      </c>
    </row>
    <row r="1537" spans="1:31" x14ac:dyDescent="0.35">
      <c r="A1537" s="69"/>
      <c r="B1537" s="89" t="s">
        <v>46</v>
      </c>
      <c r="C1537" s="90">
        <v>11.7</v>
      </c>
      <c r="D1537" s="90">
        <v>11.7</v>
      </c>
      <c r="E1537" s="90">
        <v>10.6</v>
      </c>
      <c r="F1537" s="90">
        <v>10.5</v>
      </c>
      <c r="G1537" s="90">
        <v>6.9</v>
      </c>
      <c r="H1537" s="90">
        <v>6.9</v>
      </c>
      <c r="I1537" s="90">
        <v>4.8</v>
      </c>
      <c r="J1537" s="90">
        <v>4.3</v>
      </c>
      <c r="K1537" s="90">
        <v>0.1</v>
      </c>
      <c r="L1537" s="90">
        <v>0.1</v>
      </c>
      <c r="M1537" s="90">
        <v>0.1</v>
      </c>
      <c r="N1537" s="90">
        <v>0.8</v>
      </c>
      <c r="O1537" s="90">
        <v>0.1</v>
      </c>
      <c r="P1537" s="90">
        <v>0.1</v>
      </c>
      <c r="Q1537" s="90">
        <v>7.4</v>
      </c>
      <c r="R1537" s="90">
        <v>7.5</v>
      </c>
      <c r="S1537" s="90">
        <v>8</v>
      </c>
      <c r="T1537" s="90">
        <v>8</v>
      </c>
      <c r="U1537" s="90">
        <v>7.4</v>
      </c>
      <c r="V1537" s="90">
        <v>5.4</v>
      </c>
      <c r="W1537" s="90">
        <v>6</v>
      </c>
      <c r="X1537" s="90">
        <v>6.3</v>
      </c>
      <c r="Y1537" s="90">
        <v>6.6</v>
      </c>
      <c r="Z1537" s="90">
        <v>6.6</v>
      </c>
      <c r="AA1537" s="26">
        <f t="shared" si="1061"/>
        <v>5.7458333333333327</v>
      </c>
      <c r="AB1537" s="26">
        <f t="shared" si="1063"/>
        <v>11.7</v>
      </c>
      <c r="AC1537" s="26">
        <f t="shared" si="1064"/>
        <v>0.1</v>
      </c>
      <c r="AD1537" s="26">
        <f t="shared" si="1065"/>
        <v>137.89999999999998</v>
      </c>
      <c r="AE1537" s="62"/>
    </row>
    <row r="1538" spans="1:31" x14ac:dyDescent="0.35">
      <c r="A1538" s="68">
        <f t="shared" ref="A1538" si="1066">A1536+1</f>
        <v>44596</v>
      </c>
      <c r="B1538" s="89" t="s">
        <v>45</v>
      </c>
      <c r="C1538" s="90">
        <v>7.1</v>
      </c>
      <c r="D1538" s="90">
        <v>1.1000000000000001</v>
      </c>
      <c r="E1538" s="90">
        <v>1</v>
      </c>
      <c r="F1538" s="90">
        <v>1</v>
      </c>
      <c r="G1538" s="90">
        <v>0.9</v>
      </c>
      <c r="H1538" s="90">
        <v>0.9</v>
      </c>
      <c r="I1538" s="90">
        <v>0.9</v>
      </c>
      <c r="J1538" s="90">
        <v>0.9</v>
      </c>
      <c r="K1538" s="90">
        <v>1</v>
      </c>
      <c r="L1538" s="90">
        <v>1</v>
      </c>
      <c r="M1538" s="90">
        <v>5.2</v>
      </c>
      <c r="N1538" s="90">
        <v>5.3</v>
      </c>
      <c r="O1538" s="90">
        <v>0.3</v>
      </c>
      <c r="P1538" s="90">
        <v>5.2</v>
      </c>
      <c r="Q1538" s="90">
        <v>8.1</v>
      </c>
      <c r="R1538" s="90">
        <v>8.1999999999999993</v>
      </c>
      <c r="S1538" s="90">
        <v>8.9</v>
      </c>
      <c r="T1538" s="90">
        <v>8.5</v>
      </c>
      <c r="U1538" s="90">
        <v>7.7</v>
      </c>
      <c r="V1538" s="90">
        <v>7.6</v>
      </c>
      <c r="W1538" s="90">
        <v>7</v>
      </c>
      <c r="X1538" s="90">
        <v>7.2</v>
      </c>
      <c r="Y1538" s="90">
        <v>6</v>
      </c>
      <c r="Z1538" s="90">
        <v>6.1</v>
      </c>
      <c r="AA1538" s="26">
        <f t="shared" si="1061"/>
        <v>4.4624999999999995</v>
      </c>
      <c r="AB1538" s="26">
        <f t="shared" si="1063"/>
        <v>8.9</v>
      </c>
      <c r="AC1538" s="26">
        <f t="shared" si="1064"/>
        <v>0.3</v>
      </c>
      <c r="AD1538" s="26">
        <f t="shared" si="1065"/>
        <v>107.1</v>
      </c>
      <c r="AE1538" s="61">
        <f>IF(SUM(AD1538:AD1539)=0," ",SUM(AD1538:AD1539))</f>
        <v>261.39999999999998</v>
      </c>
    </row>
    <row r="1539" spans="1:31" x14ac:dyDescent="0.35">
      <c r="A1539" s="69"/>
      <c r="B1539" s="89" t="s">
        <v>46</v>
      </c>
      <c r="C1539" s="90">
        <v>6.6</v>
      </c>
      <c r="D1539" s="90">
        <v>5</v>
      </c>
      <c r="E1539" s="90">
        <v>4.0999999999999996</v>
      </c>
      <c r="F1539" s="90">
        <v>4</v>
      </c>
      <c r="G1539" s="90">
        <v>4.0999999999999996</v>
      </c>
      <c r="H1539" s="90">
        <v>4.0999999999999996</v>
      </c>
      <c r="I1539" s="90">
        <v>3.7</v>
      </c>
      <c r="J1539" s="90">
        <v>3.7</v>
      </c>
      <c r="K1539" s="90">
        <v>4.0999999999999996</v>
      </c>
      <c r="L1539" s="90">
        <v>4.0999999999999996</v>
      </c>
      <c r="M1539" s="90">
        <v>0.1</v>
      </c>
      <c r="N1539" s="90">
        <v>0.1</v>
      </c>
      <c r="O1539" s="90">
        <v>0.1</v>
      </c>
      <c r="P1539" s="90">
        <v>0.9</v>
      </c>
      <c r="Q1539" s="90">
        <v>13</v>
      </c>
      <c r="R1539" s="90">
        <v>13.1</v>
      </c>
      <c r="S1539" s="90">
        <v>14.5</v>
      </c>
      <c r="T1539" s="90">
        <v>13.4</v>
      </c>
      <c r="U1539" s="90">
        <v>12.2</v>
      </c>
      <c r="V1539" s="90">
        <v>12</v>
      </c>
      <c r="W1539" s="90">
        <v>11.1</v>
      </c>
      <c r="X1539" s="90">
        <v>11.3</v>
      </c>
      <c r="Y1539" s="90">
        <v>4.9000000000000004</v>
      </c>
      <c r="Z1539" s="90">
        <v>4.0999999999999996</v>
      </c>
      <c r="AA1539" s="26">
        <f t="shared" si="1061"/>
        <v>6.4291666666666671</v>
      </c>
      <c r="AB1539" s="26">
        <f t="shared" si="1063"/>
        <v>14.5</v>
      </c>
      <c r="AC1539" s="26">
        <f t="shared" si="1064"/>
        <v>0.1</v>
      </c>
      <c r="AD1539" s="26">
        <f t="shared" si="1065"/>
        <v>154.30000000000001</v>
      </c>
      <c r="AE1539" s="62"/>
    </row>
    <row r="1540" spans="1:31" x14ac:dyDescent="0.35">
      <c r="A1540" s="68">
        <f t="shared" ref="A1540" si="1067">A1538+1</f>
        <v>44597</v>
      </c>
      <c r="B1540" s="89" t="s">
        <v>45</v>
      </c>
      <c r="C1540" s="90">
        <v>0.9</v>
      </c>
      <c r="D1540" s="90">
        <v>0.9</v>
      </c>
      <c r="E1540" s="90">
        <v>0.2</v>
      </c>
      <c r="F1540" s="90">
        <v>0.2</v>
      </c>
      <c r="G1540" s="90">
        <v>0.2</v>
      </c>
      <c r="H1540" s="90">
        <v>0.2</v>
      </c>
      <c r="I1540" s="90">
        <v>0.2</v>
      </c>
      <c r="J1540" s="90">
        <v>0.8</v>
      </c>
      <c r="K1540" s="90">
        <v>0.3</v>
      </c>
      <c r="L1540" s="90">
        <v>6</v>
      </c>
      <c r="M1540" s="90">
        <v>6.5</v>
      </c>
      <c r="N1540" s="90">
        <v>6.1</v>
      </c>
      <c r="O1540" s="90">
        <v>6.1</v>
      </c>
      <c r="P1540" s="90">
        <v>6.4</v>
      </c>
      <c r="Q1540" s="90">
        <v>6.5</v>
      </c>
      <c r="R1540" s="90">
        <v>6.1</v>
      </c>
      <c r="S1540" s="90">
        <v>5.8</v>
      </c>
      <c r="T1540" s="90">
        <v>6.3</v>
      </c>
      <c r="U1540" s="90">
        <v>6.4</v>
      </c>
      <c r="V1540" s="90">
        <v>4.5999999999999996</v>
      </c>
      <c r="W1540" s="90">
        <v>4.5999999999999996</v>
      </c>
      <c r="X1540" s="90">
        <v>4.5999999999999996</v>
      </c>
      <c r="Y1540" s="90">
        <v>4.5999999999999996</v>
      </c>
      <c r="Z1540" s="90">
        <v>4.5999999999999996</v>
      </c>
      <c r="AA1540" s="26">
        <f t="shared" si="1061"/>
        <v>3.7124999999999986</v>
      </c>
      <c r="AB1540" s="26">
        <f t="shared" si="1063"/>
        <v>6.5</v>
      </c>
      <c r="AC1540" s="26">
        <f t="shared" si="1064"/>
        <v>0.2</v>
      </c>
      <c r="AD1540" s="26">
        <f t="shared" si="1065"/>
        <v>89.099999999999966</v>
      </c>
      <c r="AE1540" s="61">
        <f>IF(SUM(AD1540:AD1541)=0," ",SUM(AD1540:AD1541))</f>
        <v>153.89999999999998</v>
      </c>
    </row>
    <row r="1541" spans="1:31" x14ac:dyDescent="0.35">
      <c r="A1541" s="69"/>
      <c r="B1541" s="89" t="s">
        <v>46</v>
      </c>
      <c r="C1541" s="90">
        <v>4.2</v>
      </c>
      <c r="D1541" s="90">
        <v>0.2</v>
      </c>
      <c r="E1541" s="90">
        <v>0</v>
      </c>
      <c r="F1541" s="90">
        <v>0</v>
      </c>
      <c r="G1541" s="90">
        <v>0</v>
      </c>
      <c r="H1541" s="90">
        <v>0.1</v>
      </c>
      <c r="I1541" s="90">
        <v>0.1</v>
      </c>
      <c r="J1541" s="90">
        <v>0.7</v>
      </c>
      <c r="K1541" s="90">
        <v>0.1</v>
      </c>
      <c r="L1541" s="90">
        <v>5.9</v>
      </c>
      <c r="M1541" s="90">
        <v>6.2</v>
      </c>
      <c r="N1541" s="90">
        <v>5.9</v>
      </c>
      <c r="O1541" s="90">
        <v>5.9</v>
      </c>
      <c r="P1541" s="90">
        <v>6.1</v>
      </c>
      <c r="Q1541" s="90">
        <v>6.3</v>
      </c>
      <c r="R1541" s="90">
        <v>5.7</v>
      </c>
      <c r="S1541" s="90">
        <v>5.6</v>
      </c>
      <c r="T1541" s="90">
        <v>5.9</v>
      </c>
      <c r="U1541" s="90">
        <v>5.9</v>
      </c>
      <c r="V1541" s="90">
        <v>0</v>
      </c>
      <c r="W1541" s="90">
        <v>0</v>
      </c>
      <c r="X1541" s="90">
        <v>0</v>
      </c>
      <c r="Y1541" s="90">
        <v>0</v>
      </c>
      <c r="Z1541" s="90">
        <v>0</v>
      </c>
      <c r="AA1541" s="26">
        <f t="shared" si="1061"/>
        <v>2.6999999999999997</v>
      </c>
      <c r="AB1541" s="26">
        <f t="shared" si="1063"/>
        <v>6.3</v>
      </c>
      <c r="AC1541" s="26">
        <f t="shared" si="1064"/>
        <v>0</v>
      </c>
      <c r="AD1541" s="26">
        <f t="shared" si="1065"/>
        <v>64.8</v>
      </c>
      <c r="AE1541" s="62"/>
    </row>
    <row r="1542" spans="1:31" x14ac:dyDescent="0.35">
      <c r="A1542" s="68">
        <f t="shared" ref="A1542" si="1068">A1540+1</f>
        <v>44598</v>
      </c>
      <c r="B1542" s="89" t="s">
        <v>45</v>
      </c>
      <c r="C1542" s="90">
        <v>4.5999999999999996</v>
      </c>
      <c r="D1542" s="90">
        <v>4.7</v>
      </c>
      <c r="E1542" s="90">
        <v>0.2</v>
      </c>
      <c r="F1542" s="90">
        <v>0.2</v>
      </c>
      <c r="G1542" s="90">
        <v>0.2</v>
      </c>
      <c r="H1542" s="90">
        <v>5.4</v>
      </c>
      <c r="I1542" s="90">
        <v>7</v>
      </c>
      <c r="J1542" s="90">
        <v>7.6</v>
      </c>
      <c r="K1542" s="90">
        <v>8.1</v>
      </c>
      <c r="L1542" s="90">
        <v>9</v>
      </c>
      <c r="M1542" s="90">
        <v>8.3000000000000007</v>
      </c>
      <c r="N1542" s="90">
        <v>8.1</v>
      </c>
      <c r="O1542" s="90">
        <v>7.5</v>
      </c>
      <c r="P1542" s="90">
        <v>7.5</v>
      </c>
      <c r="Q1542" s="90">
        <v>7.5</v>
      </c>
      <c r="R1542" s="90">
        <v>7.8</v>
      </c>
      <c r="S1542" s="90">
        <v>5.8</v>
      </c>
      <c r="T1542" s="90">
        <v>0.8</v>
      </c>
      <c r="U1542" s="90">
        <v>0.3</v>
      </c>
      <c r="V1542" s="90">
        <v>0.3</v>
      </c>
      <c r="W1542" s="90">
        <v>0.2</v>
      </c>
      <c r="X1542" s="90">
        <v>0.2</v>
      </c>
      <c r="Y1542" s="90">
        <v>0.2</v>
      </c>
      <c r="Z1542" s="90">
        <v>0.2</v>
      </c>
      <c r="AA1542" s="26">
        <f t="shared" si="1061"/>
        <v>4.2374999999999998</v>
      </c>
      <c r="AB1542" s="26">
        <f t="shared" si="1063"/>
        <v>9</v>
      </c>
      <c r="AC1542" s="26">
        <f t="shared" si="1064"/>
        <v>0.2</v>
      </c>
      <c r="AD1542" s="26">
        <f t="shared" si="1065"/>
        <v>101.7</v>
      </c>
      <c r="AE1542" s="61">
        <f>IF(SUM(AD1542:AD1543)=0," ",SUM(AD1542:AD1543))</f>
        <v>228</v>
      </c>
    </row>
    <row r="1543" spans="1:31" x14ac:dyDescent="0.35">
      <c r="A1543" s="69"/>
      <c r="B1543" s="89" t="s">
        <v>46</v>
      </c>
      <c r="C1543" s="90">
        <v>0</v>
      </c>
      <c r="D1543" s="90">
        <v>0</v>
      </c>
      <c r="E1543" s="90">
        <v>0</v>
      </c>
      <c r="F1543" s="90">
        <v>0</v>
      </c>
      <c r="G1543" s="90">
        <v>0</v>
      </c>
      <c r="H1543" s="90">
        <v>0.1</v>
      </c>
      <c r="I1543" s="90">
        <v>11.1</v>
      </c>
      <c r="J1543" s="90">
        <v>12</v>
      </c>
      <c r="K1543" s="90">
        <v>12.8</v>
      </c>
      <c r="L1543" s="90">
        <v>14.6</v>
      </c>
      <c r="M1543" s="90">
        <v>13.4</v>
      </c>
      <c r="N1543" s="90">
        <v>13</v>
      </c>
      <c r="O1543" s="90">
        <v>11.9</v>
      </c>
      <c r="P1543" s="90">
        <v>11.7</v>
      </c>
      <c r="Q1543" s="90">
        <v>12</v>
      </c>
      <c r="R1543" s="90">
        <v>12.5</v>
      </c>
      <c r="S1543" s="90">
        <v>0.8</v>
      </c>
      <c r="T1543" s="90">
        <v>0.1</v>
      </c>
      <c r="U1543" s="90">
        <v>0.1</v>
      </c>
      <c r="V1543" s="90">
        <v>0.1</v>
      </c>
      <c r="W1543" s="90">
        <v>0.1</v>
      </c>
      <c r="X1543" s="90">
        <v>0</v>
      </c>
      <c r="Y1543" s="90">
        <v>0</v>
      </c>
      <c r="Z1543" s="90">
        <v>0</v>
      </c>
      <c r="AA1543" s="26">
        <f t="shared" si="1061"/>
        <v>5.2624999999999993</v>
      </c>
      <c r="AB1543" s="26">
        <f t="shared" si="1063"/>
        <v>14.6</v>
      </c>
      <c r="AC1543" s="26">
        <f t="shared" si="1064"/>
        <v>0</v>
      </c>
      <c r="AD1543" s="26">
        <f t="shared" si="1065"/>
        <v>126.29999999999998</v>
      </c>
      <c r="AE1543" s="62"/>
    </row>
    <row r="1544" spans="1:31" x14ac:dyDescent="0.35">
      <c r="A1544" s="68">
        <f t="shared" ref="A1544" si="1069">A1542+1</f>
        <v>44599</v>
      </c>
      <c r="B1544" s="89" t="s">
        <v>45</v>
      </c>
      <c r="C1544" s="90">
        <v>0.2</v>
      </c>
      <c r="D1544" s="90">
        <v>5.4</v>
      </c>
      <c r="E1544" s="90">
        <v>5.4</v>
      </c>
      <c r="F1544" s="90">
        <v>5.4</v>
      </c>
      <c r="G1544" s="90">
        <v>6.3</v>
      </c>
      <c r="H1544" s="90">
        <v>7</v>
      </c>
      <c r="I1544" s="90">
        <v>7</v>
      </c>
      <c r="J1544" s="90">
        <v>7</v>
      </c>
      <c r="K1544" s="90">
        <v>1</v>
      </c>
      <c r="L1544" s="90">
        <v>1</v>
      </c>
      <c r="M1544" s="90">
        <v>1</v>
      </c>
      <c r="N1544" s="90">
        <v>1.1000000000000001</v>
      </c>
      <c r="O1544" s="90">
        <v>1.1000000000000001</v>
      </c>
      <c r="P1544" s="90">
        <v>0.2</v>
      </c>
      <c r="Q1544" s="90">
        <v>0.2</v>
      </c>
      <c r="R1544" s="90">
        <v>0.9</v>
      </c>
      <c r="S1544" s="90">
        <v>0.9</v>
      </c>
      <c r="T1544" s="90">
        <v>0.9</v>
      </c>
      <c r="U1544" s="90">
        <v>0.9</v>
      </c>
      <c r="V1544" s="90">
        <v>0.9</v>
      </c>
      <c r="W1544" s="90">
        <v>0.9</v>
      </c>
      <c r="X1544" s="90">
        <v>0.9</v>
      </c>
      <c r="Y1544" s="90">
        <v>5.3</v>
      </c>
      <c r="Z1544" s="90">
        <v>5.4</v>
      </c>
      <c r="AA1544" s="26">
        <f t="shared" si="1061"/>
        <v>2.7624999999999997</v>
      </c>
      <c r="AB1544" s="26">
        <f t="shared" si="1063"/>
        <v>7</v>
      </c>
      <c r="AC1544" s="26">
        <f t="shared" si="1064"/>
        <v>0.2</v>
      </c>
      <c r="AD1544" s="26">
        <f t="shared" si="1065"/>
        <v>66.3</v>
      </c>
      <c r="AE1544" s="61">
        <f>IF(SUM(AD1544:AD1545)=0," ",SUM(AD1544:AD1545))</f>
        <v>171.8</v>
      </c>
    </row>
    <row r="1545" spans="1:31" x14ac:dyDescent="0.35">
      <c r="A1545" s="69"/>
      <c r="B1545" s="89" t="s">
        <v>46</v>
      </c>
      <c r="C1545" s="90">
        <v>0.1</v>
      </c>
      <c r="D1545" s="90">
        <v>0.7</v>
      </c>
      <c r="E1545" s="90">
        <v>0.7</v>
      </c>
      <c r="F1545" s="90">
        <v>5</v>
      </c>
      <c r="G1545" s="90">
        <v>5.9</v>
      </c>
      <c r="H1545" s="90">
        <v>6.5</v>
      </c>
      <c r="I1545" s="90">
        <v>6.5</v>
      </c>
      <c r="J1545" s="90">
        <v>6.5</v>
      </c>
      <c r="K1545" s="90">
        <v>13.5</v>
      </c>
      <c r="L1545" s="90">
        <v>10</v>
      </c>
      <c r="M1545" s="90">
        <v>9.1999999999999993</v>
      </c>
      <c r="N1545" s="90">
        <v>9.1999999999999993</v>
      </c>
      <c r="O1545" s="90">
        <v>9.1999999999999993</v>
      </c>
      <c r="P1545" s="90">
        <v>0.8</v>
      </c>
      <c r="Q1545" s="90">
        <v>0.8</v>
      </c>
      <c r="R1545" s="90">
        <v>3.5</v>
      </c>
      <c r="S1545" s="90">
        <v>3.5</v>
      </c>
      <c r="T1545" s="90">
        <v>3.4</v>
      </c>
      <c r="U1545" s="90">
        <v>3.4</v>
      </c>
      <c r="V1545" s="90">
        <v>3.4</v>
      </c>
      <c r="W1545" s="90">
        <v>3.4</v>
      </c>
      <c r="X1545" s="90">
        <v>0.1</v>
      </c>
      <c r="Y1545" s="90">
        <v>0.1</v>
      </c>
      <c r="Z1545" s="90">
        <v>0.1</v>
      </c>
      <c r="AA1545" s="26">
        <f t="shared" si="1061"/>
        <v>4.395833333333333</v>
      </c>
      <c r="AB1545" s="26">
        <f t="shared" si="1063"/>
        <v>13.5</v>
      </c>
      <c r="AC1545" s="26">
        <f t="shared" si="1064"/>
        <v>0.1</v>
      </c>
      <c r="AD1545" s="26">
        <f t="shared" si="1065"/>
        <v>105.5</v>
      </c>
      <c r="AE1545" s="62"/>
    </row>
    <row r="1546" spans="1:31" x14ac:dyDescent="0.35">
      <c r="A1546" s="68">
        <f t="shared" ref="A1546" si="1070">A1544+1</f>
        <v>44600</v>
      </c>
      <c r="B1546" s="89" t="s">
        <v>45</v>
      </c>
      <c r="C1546" s="90">
        <v>7</v>
      </c>
      <c r="D1546" s="90">
        <v>7.3</v>
      </c>
      <c r="E1546" s="90">
        <v>7.7</v>
      </c>
      <c r="F1546" s="90">
        <v>8.1</v>
      </c>
      <c r="G1546" s="90">
        <v>1.6</v>
      </c>
      <c r="H1546" s="90">
        <v>7.8</v>
      </c>
      <c r="I1546" s="90">
        <v>7.5</v>
      </c>
      <c r="J1546" s="90">
        <v>8.5</v>
      </c>
      <c r="K1546" s="90">
        <v>7.5</v>
      </c>
      <c r="L1546" s="90">
        <v>7.6</v>
      </c>
      <c r="M1546" s="90">
        <v>7.8</v>
      </c>
      <c r="N1546" s="90">
        <v>6.4</v>
      </c>
      <c r="O1546" s="90">
        <v>1</v>
      </c>
      <c r="P1546" s="93">
        <v>0.2</v>
      </c>
      <c r="Q1546" s="93">
        <v>0.2</v>
      </c>
      <c r="R1546" s="93">
        <v>0.2</v>
      </c>
      <c r="S1546" s="93">
        <v>0.2</v>
      </c>
      <c r="T1546" s="93">
        <v>0.2</v>
      </c>
      <c r="U1546" s="93">
        <v>0.2</v>
      </c>
      <c r="V1546" s="93">
        <v>0.2</v>
      </c>
      <c r="W1546" s="93">
        <v>0.2</v>
      </c>
      <c r="X1546" s="93">
        <v>0.2</v>
      </c>
      <c r="Y1546" s="90">
        <v>5.7</v>
      </c>
      <c r="Z1546" s="90">
        <v>5.6</v>
      </c>
      <c r="AA1546" s="26">
        <f t="shared" si="1061"/>
        <v>4.1208333333333345</v>
      </c>
      <c r="AB1546" s="26">
        <f t="shared" si="1063"/>
        <v>8.5</v>
      </c>
      <c r="AC1546" s="26">
        <f t="shared" si="1064"/>
        <v>0.2</v>
      </c>
      <c r="AD1546" s="26">
        <f t="shared" si="1065"/>
        <v>98.90000000000002</v>
      </c>
      <c r="AE1546" s="61">
        <f>IF(SUM(AD1546:AD1547)=0," ",SUM(AD1546:AD1547))</f>
        <v>232.5</v>
      </c>
    </row>
    <row r="1547" spans="1:31" x14ac:dyDescent="0.35">
      <c r="A1547" s="69"/>
      <c r="B1547" s="89" t="s">
        <v>46</v>
      </c>
      <c r="C1547" s="90">
        <v>5.9</v>
      </c>
      <c r="D1547" s="90">
        <v>11.2</v>
      </c>
      <c r="E1547" s="90">
        <v>12.4</v>
      </c>
      <c r="F1547" s="90">
        <v>13.1</v>
      </c>
      <c r="G1547" s="90">
        <v>4.9000000000000004</v>
      </c>
      <c r="H1547" s="90">
        <v>6.8</v>
      </c>
      <c r="I1547" s="90">
        <v>11.7</v>
      </c>
      <c r="J1547" s="90">
        <v>13.6</v>
      </c>
      <c r="K1547" s="90">
        <v>12.2</v>
      </c>
      <c r="L1547" s="90">
        <v>12.2</v>
      </c>
      <c r="M1547" s="90">
        <v>12.2</v>
      </c>
      <c r="N1547" s="90">
        <v>5.9</v>
      </c>
      <c r="O1547" s="90">
        <v>0.2</v>
      </c>
      <c r="P1547" s="93">
        <v>0.1</v>
      </c>
      <c r="Q1547" s="93">
        <v>0.1</v>
      </c>
      <c r="R1547" s="93">
        <v>0.1</v>
      </c>
      <c r="S1547" s="93">
        <v>0.1</v>
      </c>
      <c r="T1547" s="93">
        <v>0.1</v>
      </c>
      <c r="U1547" s="93">
        <v>0</v>
      </c>
      <c r="V1547" s="93">
        <v>0</v>
      </c>
      <c r="W1547" s="93">
        <v>0</v>
      </c>
      <c r="X1547" s="93">
        <v>0.1</v>
      </c>
      <c r="Y1547" s="90">
        <v>5.3</v>
      </c>
      <c r="Z1547" s="90">
        <v>5.4</v>
      </c>
      <c r="AA1547" s="26">
        <f t="shared" si="1061"/>
        <v>5.5666666666666664</v>
      </c>
      <c r="AB1547" s="26">
        <f t="shared" si="1063"/>
        <v>13.6</v>
      </c>
      <c r="AC1547" s="26">
        <f t="shared" si="1064"/>
        <v>0</v>
      </c>
      <c r="AD1547" s="26">
        <f t="shared" si="1065"/>
        <v>133.6</v>
      </c>
      <c r="AE1547" s="62"/>
    </row>
    <row r="1548" spans="1:31" x14ac:dyDescent="0.35">
      <c r="A1548" s="68">
        <f t="shared" ref="A1548" si="1071">A1546+1</f>
        <v>44601</v>
      </c>
      <c r="B1548" s="89" t="s">
        <v>45</v>
      </c>
      <c r="C1548" s="90">
        <v>5.8</v>
      </c>
      <c r="D1548" s="90">
        <v>5.8</v>
      </c>
      <c r="E1548" s="90">
        <v>5.7</v>
      </c>
      <c r="F1548" s="90">
        <v>6</v>
      </c>
      <c r="G1548" s="90">
        <v>6</v>
      </c>
      <c r="H1548" s="90">
        <v>5.5</v>
      </c>
      <c r="I1548" s="90">
        <v>5.8</v>
      </c>
      <c r="J1548" s="90">
        <v>6.4</v>
      </c>
      <c r="K1548" s="90">
        <v>5.8</v>
      </c>
      <c r="L1548" s="90">
        <v>5.6</v>
      </c>
      <c r="M1548" s="90">
        <v>4.2</v>
      </c>
      <c r="N1548" s="90">
        <v>4.3</v>
      </c>
      <c r="O1548" s="90">
        <v>4.3</v>
      </c>
      <c r="P1548" s="90">
        <v>4.3</v>
      </c>
      <c r="Q1548" s="90">
        <v>4.3</v>
      </c>
      <c r="R1548" s="90">
        <v>4.4000000000000004</v>
      </c>
      <c r="S1548" s="90">
        <v>0.2</v>
      </c>
      <c r="T1548" s="90">
        <v>0.2</v>
      </c>
      <c r="U1548" s="90">
        <v>4.8</v>
      </c>
      <c r="V1548" s="90">
        <v>6</v>
      </c>
      <c r="W1548" s="90">
        <v>6</v>
      </c>
      <c r="X1548" s="90">
        <v>6</v>
      </c>
      <c r="Y1548" s="90">
        <v>7</v>
      </c>
      <c r="Z1548" s="90">
        <v>7.5</v>
      </c>
      <c r="AA1548" s="26">
        <f t="shared" si="1061"/>
        <v>5.0791666666666666</v>
      </c>
      <c r="AB1548" s="26">
        <f t="shared" si="1063"/>
        <v>7.5</v>
      </c>
      <c r="AC1548" s="26">
        <f t="shared" si="1064"/>
        <v>0.2</v>
      </c>
      <c r="AD1548" s="26">
        <f t="shared" si="1065"/>
        <v>121.89999999999999</v>
      </c>
      <c r="AE1548" s="61">
        <f>IF(SUM(AD1548:AD1549)=0," ",SUM(AD1548:AD1549))</f>
        <v>201</v>
      </c>
    </row>
    <row r="1549" spans="1:31" x14ac:dyDescent="0.35">
      <c r="A1549" s="69"/>
      <c r="B1549" s="89" t="s">
        <v>46</v>
      </c>
      <c r="C1549" s="90">
        <v>5.5</v>
      </c>
      <c r="D1549" s="90">
        <v>5.4</v>
      </c>
      <c r="E1549" s="90">
        <v>5.4</v>
      </c>
      <c r="F1549" s="90">
        <v>5.9</v>
      </c>
      <c r="G1549" s="90">
        <v>5.6</v>
      </c>
      <c r="H1549" s="90">
        <v>5.3</v>
      </c>
      <c r="I1549" s="90">
        <v>5.5</v>
      </c>
      <c r="J1549" s="90">
        <v>6</v>
      </c>
      <c r="K1549" s="90">
        <v>5.6</v>
      </c>
      <c r="L1549" s="90">
        <v>5.3</v>
      </c>
      <c r="M1549" s="90">
        <v>0.1</v>
      </c>
      <c r="N1549" s="90">
        <v>0.1</v>
      </c>
      <c r="O1549" s="90">
        <v>0.1</v>
      </c>
      <c r="P1549" s="90">
        <v>0.1</v>
      </c>
      <c r="Q1549" s="90">
        <v>0.1</v>
      </c>
      <c r="R1549" s="90">
        <v>0.1</v>
      </c>
      <c r="S1549" s="90">
        <v>0.1</v>
      </c>
      <c r="T1549" s="90">
        <v>0.1</v>
      </c>
      <c r="U1549" s="90">
        <v>0</v>
      </c>
      <c r="V1549" s="90">
        <v>0</v>
      </c>
      <c r="W1549" s="90">
        <v>0</v>
      </c>
      <c r="X1549" s="90">
        <v>0</v>
      </c>
      <c r="Y1549" s="90">
        <v>10.8</v>
      </c>
      <c r="Z1549" s="90">
        <v>12</v>
      </c>
      <c r="AA1549" s="26">
        <f t="shared" si="1061"/>
        <v>3.2958333333333338</v>
      </c>
      <c r="AB1549" s="26">
        <f t="shared" si="1063"/>
        <v>12</v>
      </c>
      <c r="AC1549" s="26">
        <f t="shared" si="1064"/>
        <v>0</v>
      </c>
      <c r="AD1549" s="26">
        <f t="shared" si="1065"/>
        <v>79.100000000000009</v>
      </c>
      <c r="AE1549" s="62"/>
    </row>
    <row r="1550" spans="1:31" x14ac:dyDescent="0.35">
      <c r="A1550" s="68">
        <f t="shared" ref="A1550" si="1072">A1548+1</f>
        <v>44602</v>
      </c>
      <c r="B1550" s="89" t="s">
        <v>45</v>
      </c>
      <c r="C1550" s="90">
        <v>7.9</v>
      </c>
      <c r="D1550" s="90">
        <v>8.1999999999999993</v>
      </c>
      <c r="E1550" s="90">
        <v>7.8</v>
      </c>
      <c r="F1550" s="90">
        <v>7.4</v>
      </c>
      <c r="G1550" s="90">
        <v>7.4</v>
      </c>
      <c r="H1550" s="90">
        <v>7</v>
      </c>
      <c r="I1550" s="90">
        <v>7</v>
      </c>
      <c r="J1550" s="90">
        <v>7.6</v>
      </c>
      <c r="K1550" s="90">
        <v>4.9000000000000004</v>
      </c>
      <c r="L1550" s="90">
        <v>0.2</v>
      </c>
      <c r="M1550" s="90">
        <v>0.3</v>
      </c>
      <c r="N1550" s="90">
        <v>0.3</v>
      </c>
      <c r="O1550" s="90">
        <v>0.3</v>
      </c>
      <c r="P1550" s="90">
        <v>0.3</v>
      </c>
      <c r="Q1550" s="90">
        <v>0.3</v>
      </c>
      <c r="R1550" s="90">
        <v>0.2</v>
      </c>
      <c r="S1550" s="90">
        <v>0.2</v>
      </c>
      <c r="T1550" s="90">
        <v>5.3</v>
      </c>
      <c r="U1550" s="90">
        <v>5.7</v>
      </c>
      <c r="V1550" s="90">
        <v>5.8</v>
      </c>
      <c r="W1550" s="90">
        <v>5.9</v>
      </c>
      <c r="X1550" s="90">
        <v>6.1</v>
      </c>
      <c r="Y1550" s="90">
        <v>6.2</v>
      </c>
      <c r="Z1550" s="90">
        <v>6.6</v>
      </c>
      <c r="AA1550" s="26">
        <f t="shared" si="1061"/>
        <v>4.5374999999999996</v>
      </c>
      <c r="AB1550" s="26">
        <f t="shared" si="1063"/>
        <v>8.1999999999999993</v>
      </c>
      <c r="AC1550" s="26">
        <f t="shared" si="1064"/>
        <v>0.2</v>
      </c>
      <c r="AD1550" s="26">
        <f t="shared" si="1065"/>
        <v>108.89999999999999</v>
      </c>
      <c r="AE1550" s="61">
        <f>IF(SUM(AD1550:AD1551)=0," ",SUM(AD1550:AD1551))</f>
        <v>237.79999999999995</v>
      </c>
    </row>
    <row r="1551" spans="1:31" x14ac:dyDescent="0.35">
      <c r="A1551" s="69"/>
      <c r="B1551" s="89" t="s">
        <v>46</v>
      </c>
      <c r="C1551" s="90">
        <v>12.5</v>
      </c>
      <c r="D1551" s="90">
        <v>13.1</v>
      </c>
      <c r="E1551" s="90">
        <v>12.2</v>
      </c>
      <c r="F1551" s="90">
        <v>11.3</v>
      </c>
      <c r="G1551" s="90">
        <v>11.6</v>
      </c>
      <c r="H1551" s="90">
        <v>11.2</v>
      </c>
      <c r="I1551" s="90">
        <v>11.4</v>
      </c>
      <c r="J1551" s="90">
        <v>6.2</v>
      </c>
      <c r="K1551" s="90">
        <v>0.1</v>
      </c>
      <c r="L1551" s="90">
        <v>0.1</v>
      </c>
      <c r="M1551" s="90">
        <v>0.1</v>
      </c>
      <c r="N1551" s="90">
        <v>0.1</v>
      </c>
      <c r="O1551" s="90">
        <v>0.1</v>
      </c>
      <c r="P1551" s="90">
        <v>0.1</v>
      </c>
      <c r="Q1551" s="90">
        <v>0.1</v>
      </c>
      <c r="R1551" s="90">
        <v>0.1</v>
      </c>
      <c r="S1551" s="90">
        <v>0.1</v>
      </c>
      <c r="T1551" s="90">
        <v>4.9000000000000004</v>
      </c>
      <c r="U1551" s="90">
        <v>5.4</v>
      </c>
      <c r="V1551" s="90">
        <v>5.4</v>
      </c>
      <c r="W1551" s="90">
        <v>5.5</v>
      </c>
      <c r="X1551" s="90">
        <v>5.6</v>
      </c>
      <c r="Y1551" s="90">
        <v>5.7</v>
      </c>
      <c r="Z1551" s="90">
        <v>6</v>
      </c>
      <c r="AA1551" s="26">
        <f t="shared" si="1061"/>
        <v>5.3708333333333327</v>
      </c>
      <c r="AB1551" s="26">
        <f t="shared" si="1063"/>
        <v>13.1</v>
      </c>
      <c r="AC1551" s="26">
        <f t="shared" si="1064"/>
        <v>0.1</v>
      </c>
      <c r="AD1551" s="26">
        <f t="shared" si="1065"/>
        <v>128.89999999999998</v>
      </c>
      <c r="AE1551" s="62"/>
    </row>
    <row r="1552" spans="1:31" x14ac:dyDescent="0.35">
      <c r="A1552" s="68">
        <f t="shared" ref="A1552" si="1073">A1550+1</f>
        <v>44603</v>
      </c>
      <c r="B1552" s="89" t="s">
        <v>45</v>
      </c>
      <c r="C1552" s="90">
        <v>5.9</v>
      </c>
      <c r="D1552" s="90">
        <v>6</v>
      </c>
      <c r="E1552" s="90">
        <v>6</v>
      </c>
      <c r="F1552" s="90">
        <v>6.1</v>
      </c>
      <c r="G1552" s="90">
        <v>5.6</v>
      </c>
      <c r="H1552" s="90">
        <v>5.6</v>
      </c>
      <c r="I1552" s="90">
        <v>5.6</v>
      </c>
      <c r="J1552" s="90">
        <v>5.6</v>
      </c>
      <c r="K1552" s="90">
        <v>0.2</v>
      </c>
      <c r="L1552" s="90">
        <v>0.2</v>
      </c>
      <c r="M1552" s="90">
        <v>0.2</v>
      </c>
      <c r="N1552" s="90">
        <v>0.3</v>
      </c>
      <c r="O1552" s="90">
        <v>0.3</v>
      </c>
      <c r="P1552" s="90">
        <v>1.6</v>
      </c>
      <c r="Q1552" s="90">
        <v>8.1</v>
      </c>
      <c r="R1552" s="90">
        <v>8.4</v>
      </c>
      <c r="S1552" s="90">
        <v>8.1</v>
      </c>
      <c r="T1552" s="90">
        <v>8.4</v>
      </c>
      <c r="U1552" s="90">
        <v>7.7</v>
      </c>
      <c r="V1552" s="90">
        <v>7.1</v>
      </c>
      <c r="W1552" s="90">
        <v>7.1</v>
      </c>
      <c r="X1552" s="90">
        <v>7</v>
      </c>
      <c r="Y1552" s="90">
        <v>4.7</v>
      </c>
      <c r="Z1552" s="90">
        <v>4.3</v>
      </c>
      <c r="AA1552" s="26">
        <f t="shared" si="1061"/>
        <v>5.0041666666666673</v>
      </c>
      <c r="AB1552" s="26">
        <f t="shared" si="1063"/>
        <v>8.4</v>
      </c>
      <c r="AC1552" s="26">
        <f t="shared" si="1064"/>
        <v>0.2</v>
      </c>
      <c r="AD1552" s="26">
        <f t="shared" si="1065"/>
        <v>120.10000000000001</v>
      </c>
      <c r="AE1552" s="61">
        <f>IF(SUM(AD1552:AD1553)=0," ",SUM(AD1552:AD1553))</f>
        <v>213.5</v>
      </c>
    </row>
    <row r="1553" spans="1:31" x14ac:dyDescent="0.35">
      <c r="A1553" s="69"/>
      <c r="B1553" s="89" t="s">
        <v>46</v>
      </c>
      <c r="C1553" s="90">
        <v>5.4</v>
      </c>
      <c r="D1553" s="90">
        <v>5.6</v>
      </c>
      <c r="E1553" s="90">
        <v>5.7</v>
      </c>
      <c r="F1553" s="90">
        <v>5.7</v>
      </c>
      <c r="G1553" s="90">
        <v>0.1</v>
      </c>
      <c r="H1553" s="90">
        <v>0</v>
      </c>
      <c r="I1553" s="90">
        <v>0</v>
      </c>
      <c r="J1553" s="90">
        <v>0</v>
      </c>
      <c r="K1553" s="90">
        <v>0</v>
      </c>
      <c r="L1553" s="90">
        <v>0</v>
      </c>
      <c r="M1553" s="90">
        <v>0</v>
      </c>
      <c r="N1553" s="90">
        <v>0</v>
      </c>
      <c r="O1553" s="90">
        <v>0</v>
      </c>
      <c r="P1553" s="90">
        <v>5.6</v>
      </c>
      <c r="Q1553" s="90">
        <v>6.2</v>
      </c>
      <c r="R1553" s="90">
        <v>6.5</v>
      </c>
      <c r="S1553" s="90">
        <v>12.9</v>
      </c>
      <c r="T1553" s="90">
        <v>13.6</v>
      </c>
      <c r="U1553" s="90">
        <v>6.5</v>
      </c>
      <c r="V1553" s="90">
        <v>6.5</v>
      </c>
      <c r="W1553" s="90">
        <v>6.5</v>
      </c>
      <c r="X1553" s="90">
        <v>6.5</v>
      </c>
      <c r="Y1553" s="90">
        <v>0.1</v>
      </c>
      <c r="Z1553" s="90">
        <v>0</v>
      </c>
      <c r="AA1553" s="26">
        <f>IF(SUM(C1553:Z1553)=0," ",AVERAGE(C1553:Z1553))</f>
        <v>3.8916666666666662</v>
      </c>
      <c r="AB1553" s="26">
        <f>IF(AA1553=" "," ",MAX(C1553:Z1553))</f>
        <v>13.6</v>
      </c>
      <c r="AC1553" s="26">
        <f>IF(AA1553=" "," ",MIN(C1553:Z1553))</f>
        <v>0</v>
      </c>
      <c r="AD1553" s="26">
        <f>IF(AA1553=" "," ",SUM(C1553:Z1553))</f>
        <v>93.399999999999991</v>
      </c>
      <c r="AE1553" s="62"/>
    </row>
    <row r="1554" spans="1:31" x14ac:dyDescent="0.35">
      <c r="A1554" s="68">
        <f t="shared" ref="A1554" si="1074">A1552+1</f>
        <v>44604</v>
      </c>
      <c r="B1554" s="89" t="s">
        <v>45</v>
      </c>
      <c r="C1554" s="90">
        <v>4.4000000000000004</v>
      </c>
      <c r="D1554" s="90">
        <v>4.4000000000000004</v>
      </c>
      <c r="E1554" s="90">
        <v>4.3</v>
      </c>
      <c r="F1554" s="90">
        <v>4.4000000000000004</v>
      </c>
      <c r="G1554" s="90">
        <v>4.4000000000000004</v>
      </c>
      <c r="H1554" s="90">
        <v>4.2</v>
      </c>
      <c r="I1554" s="90">
        <v>4.0999999999999996</v>
      </c>
      <c r="J1554" s="90">
        <v>0.3</v>
      </c>
      <c r="K1554" s="90">
        <v>0.3</v>
      </c>
      <c r="L1554" s="90">
        <v>0.3</v>
      </c>
      <c r="M1554" s="90">
        <v>0.3</v>
      </c>
      <c r="N1554" s="90">
        <v>0.3</v>
      </c>
      <c r="O1554" s="90">
        <v>4.0999999999999996</v>
      </c>
      <c r="P1554" s="90">
        <v>7.7</v>
      </c>
      <c r="Q1554" s="90">
        <v>7.6</v>
      </c>
      <c r="R1554" s="90">
        <v>7.5</v>
      </c>
      <c r="S1554" s="90">
        <v>8</v>
      </c>
      <c r="T1554" s="90">
        <v>7.8</v>
      </c>
      <c r="U1554" s="90">
        <v>8</v>
      </c>
      <c r="V1554" s="90">
        <v>6.8</v>
      </c>
      <c r="W1554" s="90">
        <v>7.2</v>
      </c>
      <c r="X1554" s="90">
        <v>7.3</v>
      </c>
      <c r="Y1554" s="90">
        <v>7.3</v>
      </c>
      <c r="Z1554" s="90">
        <v>7.4</v>
      </c>
      <c r="AA1554" s="26">
        <f t="shared" si="1061"/>
        <v>4.9333333333333327</v>
      </c>
      <c r="AB1554" s="26">
        <f t="shared" si="1063"/>
        <v>8</v>
      </c>
      <c r="AC1554" s="26">
        <f t="shared" si="1064"/>
        <v>0.3</v>
      </c>
      <c r="AD1554" s="26">
        <f t="shared" si="1065"/>
        <v>118.39999999999999</v>
      </c>
      <c r="AE1554" s="61">
        <f>IF(SUM(AD1554:AD1555)=0," ",SUM(AD1554:AD1555))</f>
        <v>213.9</v>
      </c>
    </row>
    <row r="1555" spans="1:31" x14ac:dyDescent="0.35">
      <c r="A1555" s="69"/>
      <c r="B1555" s="89" t="s">
        <v>46</v>
      </c>
      <c r="C1555" s="90">
        <v>0</v>
      </c>
      <c r="D1555" s="90">
        <v>0.1</v>
      </c>
      <c r="E1555" s="90">
        <v>0</v>
      </c>
      <c r="F1555" s="90">
        <v>0.1</v>
      </c>
      <c r="G1555" s="90">
        <v>0.1</v>
      </c>
      <c r="H1555" s="90">
        <v>0.1</v>
      </c>
      <c r="I1555" s="90">
        <v>0</v>
      </c>
      <c r="J1555" s="90">
        <v>0</v>
      </c>
      <c r="K1555" s="90">
        <v>0</v>
      </c>
      <c r="L1555" s="90">
        <v>0</v>
      </c>
      <c r="M1555" s="90">
        <v>0</v>
      </c>
      <c r="N1555" s="90">
        <v>0</v>
      </c>
      <c r="O1555" s="90">
        <v>0</v>
      </c>
      <c r="P1555" s="90">
        <v>12.3</v>
      </c>
      <c r="Q1555" s="90">
        <v>12.3</v>
      </c>
      <c r="R1555" s="90">
        <v>12</v>
      </c>
      <c r="S1555" s="90">
        <v>12.7</v>
      </c>
      <c r="T1555" s="90">
        <v>12.5</v>
      </c>
      <c r="U1555" s="90">
        <v>6.9</v>
      </c>
      <c r="V1555" s="90">
        <v>5</v>
      </c>
      <c r="W1555" s="90">
        <v>5.4</v>
      </c>
      <c r="X1555" s="90">
        <v>5.3</v>
      </c>
      <c r="Y1555" s="90">
        <v>5.3</v>
      </c>
      <c r="Z1555" s="90">
        <v>5.4</v>
      </c>
      <c r="AA1555" s="26">
        <f t="shared" si="1061"/>
        <v>3.9791666666666674</v>
      </c>
      <c r="AB1555" s="26">
        <f t="shared" si="1063"/>
        <v>12.7</v>
      </c>
      <c r="AC1555" s="26">
        <f t="shared" si="1064"/>
        <v>0</v>
      </c>
      <c r="AD1555" s="26">
        <f t="shared" si="1065"/>
        <v>95.500000000000014</v>
      </c>
      <c r="AE1555" s="62"/>
    </row>
    <row r="1556" spans="1:31" x14ac:dyDescent="0.35">
      <c r="A1556" s="68">
        <f t="shared" ref="A1556" si="1075">A1554+1</f>
        <v>44605</v>
      </c>
      <c r="B1556" s="89" t="s">
        <v>45</v>
      </c>
      <c r="C1556" s="90">
        <v>5</v>
      </c>
      <c r="D1556" s="90">
        <v>5</v>
      </c>
      <c r="E1556" s="90">
        <v>5</v>
      </c>
      <c r="F1556" s="90">
        <v>0.3</v>
      </c>
      <c r="G1556" s="90">
        <v>0.2</v>
      </c>
      <c r="H1556" s="90">
        <v>0.2</v>
      </c>
      <c r="I1556" s="90">
        <v>0.2</v>
      </c>
      <c r="J1556" s="90">
        <v>0.2</v>
      </c>
      <c r="K1556" s="90">
        <v>0.2</v>
      </c>
      <c r="L1556" s="90">
        <v>0.2</v>
      </c>
      <c r="M1556" s="90">
        <v>7.2</v>
      </c>
      <c r="N1556" s="90">
        <v>7.6</v>
      </c>
      <c r="O1556" s="90">
        <v>7.6</v>
      </c>
      <c r="P1556" s="90">
        <v>7</v>
      </c>
      <c r="Q1556" s="90">
        <v>7.1</v>
      </c>
      <c r="R1556" s="90">
        <v>7</v>
      </c>
      <c r="S1556" s="90">
        <v>8.1999999999999993</v>
      </c>
      <c r="T1556" s="90">
        <v>8.3000000000000007</v>
      </c>
      <c r="U1556" s="90">
        <v>7.8</v>
      </c>
      <c r="V1556" s="90">
        <v>7.6</v>
      </c>
      <c r="W1556" s="90">
        <v>5.9</v>
      </c>
      <c r="X1556" s="90">
        <v>5.0999999999999996</v>
      </c>
      <c r="Y1556" s="90">
        <v>4.3</v>
      </c>
      <c r="Z1556" s="90">
        <v>4.3</v>
      </c>
      <c r="AA1556" s="26">
        <f t="shared" si="1061"/>
        <v>4.645833333333333</v>
      </c>
      <c r="AB1556" s="26">
        <f t="shared" si="1063"/>
        <v>8.3000000000000007</v>
      </c>
      <c r="AC1556" s="26">
        <f t="shared" si="1064"/>
        <v>0.2</v>
      </c>
      <c r="AD1556" s="26">
        <f t="shared" si="1065"/>
        <v>111.49999999999999</v>
      </c>
      <c r="AE1556" s="61">
        <f>IF(SUM(AD1556:AD1557)=0," ",SUM(AD1556:AD1557))</f>
        <v>185.59999999999997</v>
      </c>
    </row>
    <row r="1557" spans="1:31" x14ac:dyDescent="0.35">
      <c r="A1557" s="69"/>
      <c r="B1557" s="89" t="s">
        <v>46</v>
      </c>
      <c r="C1557" s="90">
        <v>0.1</v>
      </c>
      <c r="D1557" s="90">
        <v>0.1</v>
      </c>
      <c r="E1557" s="90">
        <v>0.1</v>
      </c>
      <c r="F1557" s="90">
        <v>0.1</v>
      </c>
      <c r="G1557" s="90">
        <v>0.1</v>
      </c>
      <c r="H1557" s="90">
        <v>0</v>
      </c>
      <c r="I1557" s="90">
        <v>0</v>
      </c>
      <c r="J1557" s="90">
        <v>0</v>
      </c>
      <c r="K1557" s="90">
        <v>0</v>
      </c>
      <c r="L1557" s="90">
        <v>0.1</v>
      </c>
      <c r="M1557" s="90">
        <v>5.4</v>
      </c>
      <c r="N1557" s="90">
        <v>5.7</v>
      </c>
      <c r="O1557" s="90">
        <v>0.1</v>
      </c>
      <c r="P1557" s="90">
        <v>0.1</v>
      </c>
      <c r="Q1557" s="90">
        <v>0.1</v>
      </c>
      <c r="R1557" s="90">
        <v>0.1</v>
      </c>
      <c r="S1557" s="90">
        <v>13.2</v>
      </c>
      <c r="T1557" s="90">
        <v>13.5</v>
      </c>
      <c r="U1557" s="90">
        <v>12.4</v>
      </c>
      <c r="V1557" s="90">
        <v>12.2</v>
      </c>
      <c r="W1557" s="90">
        <v>5.7</v>
      </c>
      <c r="X1557" s="90">
        <v>4.8</v>
      </c>
      <c r="Y1557" s="90">
        <v>0.1</v>
      </c>
      <c r="Z1557" s="90">
        <v>0.1</v>
      </c>
      <c r="AA1557" s="26">
        <f t="shared" si="1061"/>
        <v>3.087499999999999</v>
      </c>
      <c r="AB1557" s="26">
        <f t="shared" si="1063"/>
        <v>13.5</v>
      </c>
      <c r="AC1557" s="26">
        <f t="shared" si="1064"/>
        <v>0</v>
      </c>
      <c r="AD1557" s="26">
        <f t="shared" si="1065"/>
        <v>74.09999999999998</v>
      </c>
      <c r="AE1557" s="62"/>
    </row>
    <row r="1558" spans="1:31" x14ac:dyDescent="0.35">
      <c r="A1558" s="68">
        <f t="shared" ref="A1558" si="1076">A1556+1</f>
        <v>44606</v>
      </c>
      <c r="B1558" s="89" t="s">
        <v>45</v>
      </c>
      <c r="C1558" s="90">
        <v>4.3</v>
      </c>
      <c r="D1558" s="90">
        <v>4.3</v>
      </c>
      <c r="E1558" s="90">
        <v>4.3</v>
      </c>
      <c r="F1558" s="90">
        <v>4.2</v>
      </c>
      <c r="G1558" s="90">
        <v>0.2</v>
      </c>
      <c r="H1558" s="90">
        <v>0.3</v>
      </c>
      <c r="I1558" s="90">
        <v>0.3</v>
      </c>
      <c r="J1558" s="90">
        <v>0.3</v>
      </c>
      <c r="K1558" s="90">
        <v>0.3</v>
      </c>
      <c r="L1558" s="90">
        <v>5.3</v>
      </c>
      <c r="M1558" s="90">
        <v>7</v>
      </c>
      <c r="N1558" s="90">
        <v>7.6</v>
      </c>
      <c r="O1558" s="90">
        <v>7.7</v>
      </c>
      <c r="P1558" s="90">
        <v>7.8</v>
      </c>
      <c r="Q1558" s="90">
        <v>7.8</v>
      </c>
      <c r="R1558" s="90">
        <v>7.2</v>
      </c>
      <c r="S1558" s="90">
        <v>7.1</v>
      </c>
      <c r="T1558" s="90">
        <v>7</v>
      </c>
      <c r="U1558" s="90">
        <v>7</v>
      </c>
      <c r="V1558" s="90">
        <v>7.2</v>
      </c>
      <c r="W1558" s="90">
        <v>7.3</v>
      </c>
      <c r="X1558" s="90">
        <v>7.4</v>
      </c>
      <c r="Y1558" s="90">
        <v>1</v>
      </c>
      <c r="Z1558" s="90">
        <v>0.2</v>
      </c>
      <c r="AA1558" s="26">
        <f t="shared" si="1061"/>
        <v>4.7124999999999995</v>
      </c>
      <c r="AB1558" s="26">
        <f t="shared" si="1063"/>
        <v>7.8</v>
      </c>
      <c r="AC1558" s="26">
        <f t="shared" si="1064"/>
        <v>0.2</v>
      </c>
      <c r="AD1558" s="26">
        <f t="shared" si="1065"/>
        <v>113.1</v>
      </c>
      <c r="AE1558" s="61">
        <f>IF(SUM(AD1558:AD1559)=0," ",SUM(AD1558:AD1559))</f>
        <v>259.2</v>
      </c>
    </row>
    <row r="1559" spans="1:31" x14ac:dyDescent="0.35">
      <c r="A1559" s="69"/>
      <c r="B1559" s="89" t="s">
        <v>46</v>
      </c>
      <c r="C1559" s="90">
        <v>0.1</v>
      </c>
      <c r="D1559" s="90">
        <v>0.1</v>
      </c>
      <c r="E1559" s="90">
        <v>0.1</v>
      </c>
      <c r="F1559" s="90">
        <v>0.1</v>
      </c>
      <c r="G1559" s="90">
        <v>0.8</v>
      </c>
      <c r="H1559" s="90">
        <v>0.1</v>
      </c>
      <c r="I1559" s="90">
        <v>0.1</v>
      </c>
      <c r="J1559" s="90">
        <v>0.1</v>
      </c>
      <c r="K1559" s="90">
        <v>0.1</v>
      </c>
      <c r="L1559" s="90">
        <v>0</v>
      </c>
      <c r="M1559" s="90">
        <v>11.2</v>
      </c>
      <c r="N1559" s="90">
        <v>12.5</v>
      </c>
      <c r="O1559" s="90">
        <v>12.4</v>
      </c>
      <c r="P1559" s="90">
        <v>12.4</v>
      </c>
      <c r="Q1559" s="90">
        <v>13</v>
      </c>
      <c r="R1559" s="90">
        <v>11.2</v>
      </c>
      <c r="S1559" s="90">
        <v>11.2</v>
      </c>
      <c r="T1559" s="90">
        <v>11</v>
      </c>
      <c r="U1559" s="90">
        <v>10.9</v>
      </c>
      <c r="V1559" s="90">
        <v>11.4</v>
      </c>
      <c r="W1559" s="90">
        <v>11.5</v>
      </c>
      <c r="X1559" s="90">
        <v>11.7</v>
      </c>
      <c r="Y1559" s="90">
        <v>4</v>
      </c>
      <c r="Z1559" s="90">
        <v>0.1</v>
      </c>
      <c r="AA1559" s="26">
        <f t="shared" si="1061"/>
        <v>6.0874999999999995</v>
      </c>
      <c r="AB1559" s="26">
        <f t="shared" si="1063"/>
        <v>13</v>
      </c>
      <c r="AC1559" s="26">
        <f t="shared" si="1064"/>
        <v>0</v>
      </c>
      <c r="AD1559" s="26">
        <f t="shared" si="1065"/>
        <v>146.1</v>
      </c>
      <c r="AE1559" s="62"/>
    </row>
    <row r="1560" spans="1:31" x14ac:dyDescent="0.35">
      <c r="A1560" s="68">
        <f t="shared" ref="A1560" si="1077">A1558+1</f>
        <v>44607</v>
      </c>
      <c r="B1560" s="89" t="s">
        <v>45</v>
      </c>
      <c r="C1560" s="90">
        <v>0.2</v>
      </c>
      <c r="D1560" s="90">
        <v>0.3</v>
      </c>
      <c r="E1560" s="90">
        <v>0.2</v>
      </c>
      <c r="F1560" s="90">
        <v>0.2</v>
      </c>
      <c r="G1560" s="90">
        <v>0.2</v>
      </c>
      <c r="H1560" s="90">
        <v>0.2</v>
      </c>
      <c r="I1560" s="90">
        <v>0.2</v>
      </c>
      <c r="J1560" s="90">
        <v>0.9</v>
      </c>
      <c r="K1560" s="90">
        <v>7.5</v>
      </c>
      <c r="L1560" s="90">
        <v>7.6</v>
      </c>
      <c r="M1560" s="90">
        <v>7.9</v>
      </c>
      <c r="N1560" s="90">
        <v>1</v>
      </c>
      <c r="O1560" s="90">
        <v>1</v>
      </c>
      <c r="P1560" s="90">
        <v>1</v>
      </c>
      <c r="Q1560" s="90">
        <v>0.9</v>
      </c>
      <c r="R1560" s="90">
        <v>7.1</v>
      </c>
      <c r="S1560" s="90">
        <v>6.2</v>
      </c>
      <c r="T1560" s="90">
        <v>5.5</v>
      </c>
      <c r="U1560" s="90">
        <v>4.8</v>
      </c>
      <c r="V1560" s="90">
        <v>4.8</v>
      </c>
      <c r="W1560" s="90">
        <v>4.8</v>
      </c>
      <c r="X1560" s="90">
        <v>5</v>
      </c>
      <c r="Y1560" s="90">
        <v>4.5</v>
      </c>
      <c r="Z1560" s="90">
        <v>4.5999999999999996</v>
      </c>
      <c r="AA1560" s="26">
        <f t="shared" si="1061"/>
        <v>3.1916666666666664</v>
      </c>
      <c r="AB1560" s="26">
        <f t="shared" si="1063"/>
        <v>7.9</v>
      </c>
      <c r="AC1560" s="26">
        <f t="shared" si="1064"/>
        <v>0.2</v>
      </c>
      <c r="AD1560" s="26">
        <f t="shared" si="1065"/>
        <v>76.599999999999994</v>
      </c>
      <c r="AE1560" s="61">
        <f>IF(SUM(AD1560:AD1561)=0," ",SUM(AD1560:AD1561))</f>
        <v>162.19999999999999</v>
      </c>
    </row>
    <row r="1561" spans="1:31" x14ac:dyDescent="0.35">
      <c r="A1561" s="69"/>
      <c r="B1561" s="89" t="s">
        <v>46</v>
      </c>
      <c r="C1561" s="90">
        <v>0.1</v>
      </c>
      <c r="D1561" s="90">
        <v>0.1</v>
      </c>
      <c r="E1561" s="90">
        <v>0.1</v>
      </c>
      <c r="F1561" s="90">
        <v>0.1</v>
      </c>
      <c r="G1561" s="90">
        <v>0.1</v>
      </c>
      <c r="H1561" s="90">
        <v>0.1</v>
      </c>
      <c r="I1561" s="90">
        <v>0.1</v>
      </c>
      <c r="J1561" s="90">
        <v>5</v>
      </c>
      <c r="K1561" s="90">
        <v>14.2</v>
      </c>
      <c r="L1561" s="90">
        <v>14.4</v>
      </c>
      <c r="M1561" s="90">
        <v>14.8</v>
      </c>
      <c r="N1561" s="90">
        <v>4.5</v>
      </c>
      <c r="O1561" s="90">
        <v>4.4000000000000004</v>
      </c>
      <c r="P1561" s="90">
        <v>4.5</v>
      </c>
      <c r="Q1561" s="90">
        <v>4.4000000000000004</v>
      </c>
      <c r="R1561" s="90">
        <v>6.8</v>
      </c>
      <c r="S1561" s="90">
        <v>5.7</v>
      </c>
      <c r="T1561" s="90">
        <v>5.2</v>
      </c>
      <c r="U1561" s="90">
        <v>0.7</v>
      </c>
      <c r="V1561" s="90">
        <v>0.1</v>
      </c>
      <c r="W1561" s="90">
        <v>0</v>
      </c>
      <c r="X1561" s="90">
        <v>0.1</v>
      </c>
      <c r="Y1561" s="90">
        <v>0.1</v>
      </c>
      <c r="Z1561" s="90">
        <v>0</v>
      </c>
      <c r="AA1561" s="26">
        <f t="shared" si="1061"/>
        <v>3.566666666666666</v>
      </c>
      <c r="AB1561" s="26">
        <f t="shared" si="1063"/>
        <v>14.8</v>
      </c>
      <c r="AC1561" s="26">
        <f t="shared" si="1064"/>
        <v>0</v>
      </c>
      <c r="AD1561" s="26">
        <f t="shared" si="1065"/>
        <v>85.59999999999998</v>
      </c>
      <c r="AE1561" s="62"/>
    </row>
    <row r="1562" spans="1:31" x14ac:dyDescent="0.35">
      <c r="A1562" s="68">
        <f t="shared" ref="A1562" si="1078">A1560+1</f>
        <v>44608</v>
      </c>
      <c r="B1562" s="89" t="s">
        <v>45</v>
      </c>
      <c r="C1562" s="90">
        <v>4.5</v>
      </c>
      <c r="D1562" s="90">
        <v>0.2</v>
      </c>
      <c r="E1562" s="90">
        <v>4.5999999999999996</v>
      </c>
      <c r="F1562" s="90">
        <v>4.2</v>
      </c>
      <c r="G1562" s="90">
        <v>4.3</v>
      </c>
      <c r="H1562" s="90">
        <v>7.4</v>
      </c>
      <c r="I1562" s="90">
        <v>7.4</v>
      </c>
      <c r="J1562" s="90">
        <v>7.3</v>
      </c>
      <c r="K1562" s="90">
        <v>8.1999999999999993</v>
      </c>
      <c r="L1562" s="90">
        <v>8.3000000000000007</v>
      </c>
      <c r="M1562" s="90">
        <v>8</v>
      </c>
      <c r="N1562" s="90">
        <v>1.8</v>
      </c>
      <c r="O1562" s="90">
        <v>1.8</v>
      </c>
      <c r="P1562" s="90">
        <v>1.8</v>
      </c>
      <c r="Q1562" s="90">
        <v>1.8</v>
      </c>
      <c r="R1562" s="90">
        <v>1.8</v>
      </c>
      <c r="S1562" s="90">
        <v>1</v>
      </c>
      <c r="T1562" s="90">
        <v>1.1000000000000001</v>
      </c>
      <c r="U1562" s="90">
        <v>0.8</v>
      </c>
      <c r="V1562" s="90">
        <v>0.2</v>
      </c>
      <c r="W1562" s="90">
        <v>0.2</v>
      </c>
      <c r="X1562" s="90">
        <v>0.2</v>
      </c>
      <c r="Y1562" s="90">
        <v>7.7</v>
      </c>
      <c r="Z1562" s="90">
        <v>8.6999999999999993</v>
      </c>
      <c r="AA1562" s="26">
        <f t="shared" si="1061"/>
        <v>3.8874999999999993</v>
      </c>
      <c r="AB1562" s="26">
        <f t="shared" si="1063"/>
        <v>8.6999999999999993</v>
      </c>
      <c r="AC1562" s="26">
        <f t="shared" si="1064"/>
        <v>0.2</v>
      </c>
      <c r="AD1562" s="26">
        <f t="shared" si="1065"/>
        <v>93.299999999999983</v>
      </c>
      <c r="AE1562" s="61">
        <f>IF(SUM(AD1562:AD1563)=0," ",SUM(AD1562:AD1563))</f>
        <v>228.99999999999994</v>
      </c>
    </row>
    <row r="1563" spans="1:31" x14ac:dyDescent="0.35">
      <c r="A1563" s="69"/>
      <c r="B1563" s="89" t="s">
        <v>46</v>
      </c>
      <c r="C1563" s="90">
        <v>0.1</v>
      </c>
      <c r="D1563" s="90">
        <v>0.9</v>
      </c>
      <c r="E1563" s="90">
        <v>0</v>
      </c>
      <c r="F1563" s="90">
        <v>0.1</v>
      </c>
      <c r="G1563" s="90">
        <v>0.6</v>
      </c>
      <c r="H1563" s="90">
        <v>11.6</v>
      </c>
      <c r="I1563" s="90">
        <v>11.6</v>
      </c>
      <c r="J1563" s="90">
        <v>11.8</v>
      </c>
      <c r="K1563" s="90">
        <v>11.6</v>
      </c>
      <c r="L1563" s="90">
        <v>13.4</v>
      </c>
      <c r="M1563" s="90">
        <v>12.3</v>
      </c>
      <c r="N1563" s="90">
        <v>8.4</v>
      </c>
      <c r="O1563" s="90">
        <v>8.1</v>
      </c>
      <c r="P1563" s="90">
        <v>8.1</v>
      </c>
      <c r="Q1563" s="90">
        <v>8.1</v>
      </c>
      <c r="R1563" s="90">
        <v>8.1</v>
      </c>
      <c r="S1563" s="90">
        <v>4.0999999999999996</v>
      </c>
      <c r="T1563" s="90">
        <v>4.2</v>
      </c>
      <c r="U1563" s="90">
        <v>0.1</v>
      </c>
      <c r="V1563" s="90">
        <v>0.1</v>
      </c>
      <c r="W1563" s="90">
        <v>0.1</v>
      </c>
      <c r="X1563" s="90">
        <v>0.1</v>
      </c>
      <c r="Y1563" s="90">
        <v>5.6</v>
      </c>
      <c r="Z1563" s="90">
        <v>6.6</v>
      </c>
      <c r="AA1563" s="26">
        <f t="shared" si="1061"/>
        <v>5.654166666666665</v>
      </c>
      <c r="AB1563" s="26">
        <f t="shared" si="1063"/>
        <v>13.4</v>
      </c>
      <c r="AC1563" s="26">
        <f t="shared" si="1064"/>
        <v>0</v>
      </c>
      <c r="AD1563" s="26">
        <f t="shared" si="1065"/>
        <v>135.69999999999996</v>
      </c>
      <c r="AE1563" s="62"/>
    </row>
    <row r="1564" spans="1:31" x14ac:dyDescent="0.35">
      <c r="A1564" s="68">
        <f t="shared" ref="A1564" si="1079">A1562+1</f>
        <v>44609</v>
      </c>
      <c r="B1564" s="89" t="s">
        <v>45</v>
      </c>
      <c r="C1564" s="90">
        <v>8.6</v>
      </c>
      <c r="D1564" s="90">
        <v>8.8000000000000007</v>
      </c>
      <c r="E1564" s="90">
        <v>8.8000000000000007</v>
      </c>
      <c r="F1564" s="90">
        <v>8.6999999999999993</v>
      </c>
      <c r="G1564" s="90">
        <v>8.3000000000000007</v>
      </c>
      <c r="H1564" s="90">
        <v>8.1999999999999993</v>
      </c>
      <c r="I1564" s="90">
        <v>7.6</v>
      </c>
      <c r="J1564" s="90">
        <v>5.4</v>
      </c>
      <c r="K1564" s="90">
        <v>0.9</v>
      </c>
      <c r="L1564" s="90">
        <v>0.9</v>
      </c>
      <c r="M1564" s="90">
        <v>0.9</v>
      </c>
      <c r="N1564" s="90">
        <v>0.9</v>
      </c>
      <c r="O1564" s="90">
        <v>0.9</v>
      </c>
      <c r="P1564" s="90">
        <v>0.2</v>
      </c>
      <c r="Q1564" s="90">
        <v>0.2</v>
      </c>
      <c r="R1564" s="90">
        <v>0.2</v>
      </c>
      <c r="S1564" s="90">
        <v>0.2</v>
      </c>
      <c r="T1564" s="90">
        <v>0.2</v>
      </c>
      <c r="U1564" s="90">
        <v>0.3</v>
      </c>
      <c r="V1564" s="90">
        <v>0.7</v>
      </c>
      <c r="W1564" s="90">
        <v>8.5</v>
      </c>
      <c r="X1564" s="90">
        <v>8.6</v>
      </c>
      <c r="Y1564" s="90">
        <v>8.5</v>
      </c>
      <c r="Z1564" s="90">
        <v>8.1999999999999993</v>
      </c>
      <c r="AA1564" s="26">
        <f t="shared" si="1061"/>
        <v>4.3625000000000016</v>
      </c>
      <c r="AB1564" s="26">
        <f t="shared" si="1063"/>
        <v>8.8000000000000007</v>
      </c>
      <c r="AC1564" s="26">
        <f t="shared" si="1064"/>
        <v>0.2</v>
      </c>
      <c r="AD1564" s="26">
        <f t="shared" si="1065"/>
        <v>104.70000000000005</v>
      </c>
      <c r="AE1564" s="61">
        <f>IF(SUM(AD1564:AD1565)=0," ",SUM(AD1564:AD1565))</f>
        <v>228.00000000000006</v>
      </c>
    </row>
    <row r="1565" spans="1:31" x14ac:dyDescent="0.35">
      <c r="A1565" s="69"/>
      <c r="B1565" s="89" t="s">
        <v>46</v>
      </c>
      <c r="C1565" s="90">
        <v>6.5</v>
      </c>
      <c r="D1565" s="90">
        <v>6.8</v>
      </c>
      <c r="E1565" s="90">
        <v>6.8</v>
      </c>
      <c r="F1565" s="90">
        <v>14</v>
      </c>
      <c r="G1565" s="90">
        <v>13.4</v>
      </c>
      <c r="H1565" s="90">
        <v>13.3</v>
      </c>
      <c r="I1565" s="90">
        <v>12.2</v>
      </c>
      <c r="J1565" s="90">
        <v>5</v>
      </c>
      <c r="K1565" s="90">
        <v>4.0999999999999996</v>
      </c>
      <c r="L1565" s="90">
        <v>4.0999999999999996</v>
      </c>
      <c r="M1565" s="90">
        <v>3.9</v>
      </c>
      <c r="N1565" s="90">
        <v>3.9</v>
      </c>
      <c r="O1565" s="90">
        <v>3.7</v>
      </c>
      <c r="P1565" s="90">
        <v>0</v>
      </c>
      <c r="Q1565" s="90">
        <v>0</v>
      </c>
      <c r="R1565" s="90">
        <v>0</v>
      </c>
      <c r="S1565" s="90">
        <v>0</v>
      </c>
      <c r="T1565" s="90">
        <v>0</v>
      </c>
      <c r="U1565" s="90">
        <v>0.1</v>
      </c>
      <c r="V1565" s="90">
        <v>0.1</v>
      </c>
      <c r="W1565" s="90">
        <v>6.5</v>
      </c>
      <c r="X1565" s="90">
        <v>6.5</v>
      </c>
      <c r="Y1565" s="90">
        <v>6.5</v>
      </c>
      <c r="Z1565" s="90">
        <v>5.9</v>
      </c>
      <c r="AA1565" s="26">
        <f t="shared" si="1061"/>
        <v>5.1375000000000002</v>
      </c>
      <c r="AB1565" s="26">
        <f t="shared" si="1063"/>
        <v>14</v>
      </c>
      <c r="AC1565" s="26">
        <f t="shared" si="1064"/>
        <v>0</v>
      </c>
      <c r="AD1565" s="26">
        <f t="shared" si="1065"/>
        <v>123.3</v>
      </c>
      <c r="AE1565" s="62"/>
    </row>
    <row r="1566" spans="1:31" x14ac:dyDescent="0.35">
      <c r="A1566" s="68">
        <f t="shared" ref="A1566" si="1080">A1564+1</f>
        <v>44610</v>
      </c>
      <c r="B1566" s="89" t="s">
        <v>45</v>
      </c>
      <c r="C1566" s="90">
        <v>8.9</v>
      </c>
      <c r="D1566" s="90">
        <v>8.3000000000000007</v>
      </c>
      <c r="E1566" s="90">
        <v>6.3</v>
      </c>
      <c r="F1566" s="90">
        <v>6.2</v>
      </c>
      <c r="G1566" s="90">
        <v>6.2</v>
      </c>
      <c r="H1566" s="90">
        <v>6.2</v>
      </c>
      <c r="I1566" s="90">
        <v>7.6</v>
      </c>
      <c r="J1566" s="90">
        <v>7.5</v>
      </c>
      <c r="K1566" s="90">
        <v>1</v>
      </c>
      <c r="L1566" s="90">
        <v>0.2</v>
      </c>
      <c r="M1566" s="90">
        <v>0.2</v>
      </c>
      <c r="N1566" s="90">
        <v>0.2</v>
      </c>
      <c r="O1566" s="90">
        <v>0.2</v>
      </c>
      <c r="P1566" s="90">
        <v>0.2</v>
      </c>
      <c r="Q1566" s="90">
        <v>0.2</v>
      </c>
      <c r="R1566" s="90">
        <v>0.2</v>
      </c>
      <c r="S1566" s="90">
        <v>0.2</v>
      </c>
      <c r="T1566" s="90">
        <v>0.2</v>
      </c>
      <c r="U1566" s="90">
        <v>1.9</v>
      </c>
      <c r="V1566" s="90">
        <v>7.3</v>
      </c>
      <c r="W1566" s="90">
        <v>7.4</v>
      </c>
      <c r="X1566" s="90">
        <v>7.4</v>
      </c>
      <c r="Y1566" s="90">
        <v>7.8</v>
      </c>
      <c r="Z1566" s="90">
        <v>7.7</v>
      </c>
      <c r="AA1566" s="26">
        <f t="shared" si="1061"/>
        <v>4.1458333333333348</v>
      </c>
      <c r="AB1566" s="26">
        <f t="shared" si="1063"/>
        <v>8.9</v>
      </c>
      <c r="AC1566" s="26">
        <f t="shared" si="1064"/>
        <v>0.2</v>
      </c>
      <c r="AD1566" s="26">
        <f t="shared" si="1065"/>
        <v>99.500000000000043</v>
      </c>
      <c r="AE1566" s="61">
        <f>IF(SUM(AD1566:AD1567)=0," ",SUM(AD1566:AD1567))</f>
        <v>227.7</v>
      </c>
    </row>
    <row r="1567" spans="1:31" x14ac:dyDescent="0.35">
      <c r="A1567" s="69"/>
      <c r="B1567" s="89" t="s">
        <v>46</v>
      </c>
      <c r="C1567" s="90">
        <v>7.7</v>
      </c>
      <c r="D1567" s="90">
        <v>7.2</v>
      </c>
      <c r="E1567" s="90">
        <v>9.3000000000000007</v>
      </c>
      <c r="F1567" s="90">
        <v>9.1</v>
      </c>
      <c r="G1567" s="90">
        <v>9.4</v>
      </c>
      <c r="H1567" s="90">
        <v>9.4</v>
      </c>
      <c r="I1567" s="90">
        <v>12</v>
      </c>
      <c r="J1567" s="90">
        <v>12.1</v>
      </c>
      <c r="K1567" s="90">
        <v>4.3</v>
      </c>
      <c r="L1567" s="90">
        <v>0</v>
      </c>
      <c r="M1567" s="90">
        <v>0</v>
      </c>
      <c r="N1567" s="90">
        <v>0</v>
      </c>
      <c r="O1567" s="90">
        <v>0.1</v>
      </c>
      <c r="P1567" s="90">
        <v>0.1</v>
      </c>
      <c r="Q1567" s="90">
        <v>0.1</v>
      </c>
      <c r="R1567" s="90">
        <v>0.1</v>
      </c>
      <c r="S1567" s="90">
        <v>0</v>
      </c>
      <c r="T1567" s="90">
        <v>0.1</v>
      </c>
      <c r="U1567" s="90">
        <v>12</v>
      </c>
      <c r="V1567" s="90">
        <v>6.8</v>
      </c>
      <c r="W1567" s="90">
        <v>6.8</v>
      </c>
      <c r="X1567" s="90">
        <v>6.8</v>
      </c>
      <c r="Y1567" s="90">
        <v>7.4</v>
      </c>
      <c r="Z1567" s="90">
        <v>7.4</v>
      </c>
      <c r="AA1567" s="26">
        <f t="shared" si="1061"/>
        <v>5.341666666666665</v>
      </c>
      <c r="AB1567" s="26">
        <f t="shared" si="1063"/>
        <v>12.1</v>
      </c>
      <c r="AC1567" s="26">
        <f t="shared" si="1064"/>
        <v>0</v>
      </c>
      <c r="AD1567" s="26">
        <f t="shared" si="1065"/>
        <v>128.19999999999996</v>
      </c>
      <c r="AE1567" s="62"/>
    </row>
    <row r="1568" spans="1:31" x14ac:dyDescent="0.35">
      <c r="A1568" s="68">
        <f t="shared" ref="A1568" si="1081">A1566+1</f>
        <v>44611</v>
      </c>
      <c r="B1568" s="89" t="s">
        <v>45</v>
      </c>
      <c r="C1568" s="90">
        <v>7.7</v>
      </c>
      <c r="D1568" s="90">
        <v>7.3</v>
      </c>
      <c r="E1568" s="90">
        <v>7.1</v>
      </c>
      <c r="F1568" s="90">
        <v>7.1</v>
      </c>
      <c r="G1568" s="90">
        <v>7.1</v>
      </c>
      <c r="H1568" s="90">
        <v>4.5</v>
      </c>
      <c r="I1568" s="90">
        <v>4.2</v>
      </c>
      <c r="J1568" s="90">
        <v>4.3</v>
      </c>
      <c r="K1568" s="90">
        <v>4.3</v>
      </c>
      <c r="L1568" s="90">
        <v>4.3</v>
      </c>
      <c r="M1568" s="90">
        <v>4.3</v>
      </c>
      <c r="N1568" s="90">
        <v>4.3</v>
      </c>
      <c r="O1568" s="90">
        <v>0.9</v>
      </c>
      <c r="P1568" s="90">
        <v>0.2</v>
      </c>
      <c r="Q1568" s="90">
        <v>0.7</v>
      </c>
      <c r="R1568" s="90">
        <v>5.0999999999999996</v>
      </c>
      <c r="S1568" s="90">
        <v>5.0999999999999996</v>
      </c>
      <c r="T1568" s="90">
        <v>5.2</v>
      </c>
      <c r="U1568" s="90">
        <v>6.2</v>
      </c>
      <c r="V1568" s="90">
        <v>6.8</v>
      </c>
      <c r="W1568" s="90">
        <v>7.5</v>
      </c>
      <c r="X1568" s="90">
        <v>7.8</v>
      </c>
      <c r="Y1568" s="90">
        <v>7.2</v>
      </c>
      <c r="Z1568" s="90">
        <v>7.2</v>
      </c>
      <c r="AA1568" s="26">
        <f t="shared" si="1061"/>
        <v>5.2666666666666666</v>
      </c>
      <c r="AB1568" s="26">
        <f t="shared" si="1063"/>
        <v>7.8</v>
      </c>
      <c r="AC1568" s="26">
        <f t="shared" si="1064"/>
        <v>0.2</v>
      </c>
      <c r="AD1568" s="26">
        <f t="shared" si="1065"/>
        <v>126.4</v>
      </c>
      <c r="AE1568" s="61">
        <f>IF(SUM(AD1568:AD1569)=0," ",SUM(AD1568:AD1569))</f>
        <v>224.00000000000003</v>
      </c>
    </row>
    <row r="1569" spans="1:31" x14ac:dyDescent="0.35">
      <c r="A1569" s="69"/>
      <c r="B1569" s="89" t="s">
        <v>46</v>
      </c>
      <c r="C1569" s="90">
        <v>7.4</v>
      </c>
      <c r="D1569" s="90">
        <v>6.8</v>
      </c>
      <c r="E1569" s="90">
        <v>6.6</v>
      </c>
      <c r="F1569" s="90">
        <v>6.6</v>
      </c>
      <c r="G1569" s="90">
        <v>6.6</v>
      </c>
      <c r="H1569" s="90">
        <v>0.6</v>
      </c>
      <c r="I1569" s="90">
        <v>0</v>
      </c>
      <c r="J1569" s="90">
        <v>0</v>
      </c>
      <c r="K1569" s="90">
        <v>0.1</v>
      </c>
      <c r="L1569" s="90">
        <v>0.1</v>
      </c>
      <c r="M1569" s="90">
        <v>0</v>
      </c>
      <c r="N1569" s="90">
        <v>0.1</v>
      </c>
      <c r="O1569" s="90">
        <v>0.1</v>
      </c>
      <c r="P1569" s="90">
        <v>0.1</v>
      </c>
      <c r="Q1569" s="90">
        <v>0.1</v>
      </c>
      <c r="R1569" s="90">
        <v>0</v>
      </c>
      <c r="S1569" s="90">
        <v>0.1</v>
      </c>
      <c r="T1569" s="90">
        <v>0.1</v>
      </c>
      <c r="U1569" s="90">
        <v>5</v>
      </c>
      <c r="V1569" s="90">
        <v>10.6</v>
      </c>
      <c r="W1569" s="90">
        <v>12</v>
      </c>
      <c r="X1569" s="90">
        <v>12.2</v>
      </c>
      <c r="Y1569" s="90">
        <v>11.2</v>
      </c>
      <c r="Z1569" s="90">
        <v>11.2</v>
      </c>
      <c r="AA1569" s="26">
        <f t="shared" si="1061"/>
        <v>4.0666666666666673</v>
      </c>
      <c r="AB1569" s="26">
        <f t="shared" si="1063"/>
        <v>12.2</v>
      </c>
      <c r="AC1569" s="26">
        <f t="shared" si="1064"/>
        <v>0</v>
      </c>
      <c r="AD1569" s="26">
        <f t="shared" si="1065"/>
        <v>97.600000000000023</v>
      </c>
      <c r="AE1569" s="62"/>
    </row>
    <row r="1570" spans="1:31" x14ac:dyDescent="0.35">
      <c r="A1570" s="68">
        <f t="shared" ref="A1570" si="1082">A1568+1</f>
        <v>44612</v>
      </c>
      <c r="B1570" s="89" t="s">
        <v>45</v>
      </c>
      <c r="C1570" s="90">
        <v>7.2</v>
      </c>
      <c r="D1570" s="90">
        <v>7.2</v>
      </c>
      <c r="E1570" s="90">
        <v>7.4</v>
      </c>
      <c r="F1570" s="90">
        <v>7.5</v>
      </c>
      <c r="G1570" s="90">
        <v>1.1000000000000001</v>
      </c>
      <c r="H1570" s="90">
        <v>1</v>
      </c>
      <c r="I1570" s="90">
        <v>0.9</v>
      </c>
      <c r="J1570" s="90">
        <v>0.2</v>
      </c>
      <c r="K1570" s="90">
        <v>0.2</v>
      </c>
      <c r="L1570" s="90">
        <v>0.2</v>
      </c>
      <c r="M1570" s="90">
        <v>0.2</v>
      </c>
      <c r="N1570" s="90">
        <v>0.2</v>
      </c>
      <c r="O1570" s="90">
        <v>0.2</v>
      </c>
      <c r="P1570" s="90">
        <v>0.2</v>
      </c>
      <c r="Q1570" s="90">
        <v>5.8</v>
      </c>
      <c r="R1570" s="90">
        <v>6.1</v>
      </c>
      <c r="S1570" s="90">
        <v>6.8</v>
      </c>
      <c r="T1570" s="90">
        <v>7.2</v>
      </c>
      <c r="U1570" s="90">
        <v>7.2</v>
      </c>
      <c r="V1570" s="90">
        <v>7.4</v>
      </c>
      <c r="W1570" s="90">
        <v>7.4</v>
      </c>
      <c r="X1570" s="90">
        <v>7</v>
      </c>
      <c r="Y1570" s="90">
        <v>5.8</v>
      </c>
      <c r="Z1570" s="90">
        <v>5.9</v>
      </c>
      <c r="AA1570" s="26">
        <f t="shared" si="1061"/>
        <v>4.179166666666668</v>
      </c>
      <c r="AB1570" s="26">
        <f t="shared" si="1063"/>
        <v>7.5</v>
      </c>
      <c r="AC1570" s="26">
        <f t="shared" si="1064"/>
        <v>0.2</v>
      </c>
      <c r="AD1570" s="26">
        <f t="shared" si="1065"/>
        <v>100.30000000000004</v>
      </c>
      <c r="AE1570" s="61">
        <f>IF(SUM(AD1570:AD1571)=0," ",SUM(AD1570:AD1571))</f>
        <v>221.60000000000002</v>
      </c>
    </row>
    <row r="1571" spans="1:31" x14ac:dyDescent="0.35">
      <c r="A1571" s="69"/>
      <c r="B1571" s="89" t="s">
        <v>46</v>
      </c>
      <c r="C1571" s="90">
        <v>11.2</v>
      </c>
      <c r="D1571" s="90">
        <v>11.2</v>
      </c>
      <c r="E1571" s="90">
        <v>11.6</v>
      </c>
      <c r="F1571" s="90">
        <v>11.8</v>
      </c>
      <c r="G1571" s="90">
        <v>4.2</v>
      </c>
      <c r="H1571" s="90">
        <v>4.2</v>
      </c>
      <c r="I1571" s="90">
        <v>3.7</v>
      </c>
      <c r="J1571" s="90">
        <v>0</v>
      </c>
      <c r="K1571" s="90">
        <v>0</v>
      </c>
      <c r="L1571" s="90">
        <v>0</v>
      </c>
      <c r="M1571" s="90">
        <v>0</v>
      </c>
      <c r="N1571" s="90">
        <v>0.1</v>
      </c>
      <c r="O1571" s="90">
        <v>0.1</v>
      </c>
      <c r="P1571" s="90">
        <v>0.1</v>
      </c>
      <c r="Q1571" s="90">
        <v>5.5</v>
      </c>
      <c r="R1571" s="90">
        <v>5.7</v>
      </c>
      <c r="S1571" s="90">
        <v>6.5</v>
      </c>
      <c r="T1571" s="90">
        <v>6.8</v>
      </c>
      <c r="U1571" s="90">
        <v>6.8</v>
      </c>
      <c r="V1571" s="90">
        <v>7.1</v>
      </c>
      <c r="W1571" s="90">
        <v>7.1</v>
      </c>
      <c r="X1571" s="90">
        <v>6.6</v>
      </c>
      <c r="Y1571" s="90">
        <v>5.5</v>
      </c>
      <c r="Z1571" s="90">
        <v>5.5</v>
      </c>
      <c r="AA1571" s="26">
        <f t="shared" si="1061"/>
        <v>5.0541666666666663</v>
      </c>
      <c r="AB1571" s="26">
        <f t="shared" si="1063"/>
        <v>11.8</v>
      </c>
      <c r="AC1571" s="26">
        <f t="shared" si="1064"/>
        <v>0</v>
      </c>
      <c r="AD1571" s="26">
        <f t="shared" si="1065"/>
        <v>121.29999999999998</v>
      </c>
      <c r="AE1571" s="62"/>
    </row>
    <row r="1572" spans="1:31" x14ac:dyDescent="0.35">
      <c r="A1572" s="68">
        <f t="shared" ref="A1572" si="1083">A1570+1</f>
        <v>44613</v>
      </c>
      <c r="B1572" s="89" t="s">
        <v>45</v>
      </c>
      <c r="C1572" s="90">
        <v>6</v>
      </c>
      <c r="D1572" s="90">
        <v>6.8</v>
      </c>
      <c r="E1572" s="90">
        <v>5.4</v>
      </c>
      <c r="F1572" s="90">
        <v>4.5</v>
      </c>
      <c r="G1572" s="90">
        <v>4.4000000000000004</v>
      </c>
      <c r="H1572" s="90">
        <v>4.4000000000000004</v>
      </c>
      <c r="I1572" s="90">
        <v>4.4000000000000004</v>
      </c>
      <c r="J1572" s="90">
        <v>4.4000000000000004</v>
      </c>
      <c r="K1572" s="90">
        <v>4.4000000000000004</v>
      </c>
      <c r="L1572" s="90">
        <v>3.8</v>
      </c>
      <c r="M1572" s="90">
        <v>0.2</v>
      </c>
      <c r="N1572" s="90">
        <v>5.2</v>
      </c>
      <c r="O1572" s="90">
        <v>5.3</v>
      </c>
      <c r="P1572" s="90">
        <v>5.7</v>
      </c>
      <c r="Q1572" s="90">
        <v>5.8</v>
      </c>
      <c r="R1572" s="90">
        <v>7.7</v>
      </c>
      <c r="S1572" s="90">
        <v>7.7</v>
      </c>
      <c r="T1572" s="90">
        <v>8.6</v>
      </c>
      <c r="U1572" s="90">
        <v>8.1</v>
      </c>
      <c r="V1572" s="90">
        <v>7.7</v>
      </c>
      <c r="W1572" s="90">
        <v>7</v>
      </c>
      <c r="X1572" s="90">
        <v>7.1</v>
      </c>
      <c r="Y1572" s="90">
        <v>6.7</v>
      </c>
      <c r="Z1572" s="90">
        <v>7.7</v>
      </c>
      <c r="AA1572" s="26">
        <f t="shared" si="1061"/>
        <v>5.7916666666666652</v>
      </c>
      <c r="AB1572" s="26">
        <f t="shared" si="1063"/>
        <v>8.6</v>
      </c>
      <c r="AC1572" s="26">
        <f t="shared" si="1064"/>
        <v>0.2</v>
      </c>
      <c r="AD1572" s="26">
        <f t="shared" si="1065"/>
        <v>138.99999999999997</v>
      </c>
      <c r="AE1572" s="61">
        <f>IF(SUM(AD1572:AD1573)=0," ",SUM(AD1572:AD1573))</f>
        <v>237.29999999999995</v>
      </c>
    </row>
    <row r="1573" spans="1:31" x14ac:dyDescent="0.35">
      <c r="A1573" s="69"/>
      <c r="B1573" s="89" t="s">
        <v>46</v>
      </c>
      <c r="C1573" s="90">
        <v>5.5</v>
      </c>
      <c r="D1573" s="90">
        <v>6.3</v>
      </c>
      <c r="E1573" s="90">
        <v>0.1</v>
      </c>
      <c r="F1573" s="90">
        <v>0.1</v>
      </c>
      <c r="G1573" s="90">
        <v>0.1</v>
      </c>
      <c r="H1573" s="90">
        <v>0.1</v>
      </c>
      <c r="I1573" s="90">
        <v>0</v>
      </c>
      <c r="J1573" s="90">
        <v>0</v>
      </c>
      <c r="K1573" s="90">
        <v>0</v>
      </c>
      <c r="L1573" s="90">
        <v>0</v>
      </c>
      <c r="M1573" s="90">
        <v>0.1</v>
      </c>
      <c r="N1573" s="90">
        <v>0.1</v>
      </c>
      <c r="O1573" s="90">
        <v>0.1</v>
      </c>
      <c r="P1573" s="90">
        <v>0</v>
      </c>
      <c r="Q1573" s="90">
        <v>0.9</v>
      </c>
      <c r="R1573" s="90">
        <v>12.2</v>
      </c>
      <c r="S1573" s="90">
        <v>12.1</v>
      </c>
      <c r="T1573" s="90">
        <v>13.7</v>
      </c>
      <c r="U1573" s="90">
        <v>13</v>
      </c>
      <c r="V1573" s="90">
        <v>12.4</v>
      </c>
      <c r="W1573" s="90">
        <v>5.9</v>
      </c>
      <c r="X1573" s="90">
        <v>5.3</v>
      </c>
      <c r="Y1573" s="90">
        <v>4.5999999999999996</v>
      </c>
      <c r="Z1573" s="90">
        <v>5.7</v>
      </c>
      <c r="AA1573" s="26">
        <f t="shared" si="1061"/>
        <v>4.0958333333333332</v>
      </c>
      <c r="AB1573" s="26">
        <f t="shared" si="1063"/>
        <v>13.7</v>
      </c>
      <c r="AC1573" s="26">
        <f t="shared" si="1064"/>
        <v>0</v>
      </c>
      <c r="AD1573" s="26">
        <f t="shared" si="1065"/>
        <v>98.3</v>
      </c>
      <c r="AE1573" s="62"/>
    </row>
    <row r="1574" spans="1:31" x14ac:dyDescent="0.35">
      <c r="A1574" s="68">
        <f t="shared" ref="A1574" si="1084">A1572+1</f>
        <v>44614</v>
      </c>
      <c r="B1574" s="89" t="s">
        <v>45</v>
      </c>
      <c r="C1574" s="90">
        <v>7.8</v>
      </c>
      <c r="D1574" s="90">
        <v>1.1000000000000001</v>
      </c>
      <c r="E1574" s="90">
        <v>1</v>
      </c>
      <c r="F1574" s="90">
        <v>1.1000000000000001</v>
      </c>
      <c r="G1574" s="90">
        <v>0.8</v>
      </c>
      <c r="H1574" s="90">
        <v>0.2</v>
      </c>
      <c r="I1574" s="90">
        <v>0.2</v>
      </c>
      <c r="J1574" s="90">
        <v>0.2</v>
      </c>
      <c r="K1574" s="90">
        <v>0.2</v>
      </c>
      <c r="L1574" s="90">
        <v>0.2</v>
      </c>
      <c r="M1574" s="90">
        <v>6</v>
      </c>
      <c r="N1574" s="90">
        <v>8.8000000000000007</v>
      </c>
      <c r="O1574" s="90">
        <v>8.6999999999999993</v>
      </c>
      <c r="P1574" s="90">
        <v>7</v>
      </c>
      <c r="Q1574" s="90">
        <v>7</v>
      </c>
      <c r="R1574" s="90">
        <v>6.4</v>
      </c>
      <c r="S1574" s="90">
        <v>6.7</v>
      </c>
      <c r="T1574" s="90">
        <v>6.8</v>
      </c>
      <c r="U1574" s="90">
        <v>7</v>
      </c>
      <c r="V1574" s="90">
        <v>4.9000000000000004</v>
      </c>
      <c r="W1574" s="90">
        <v>4.7</v>
      </c>
      <c r="X1574" s="90">
        <v>4.7</v>
      </c>
      <c r="Y1574" s="90">
        <v>4.5999999999999996</v>
      </c>
      <c r="Z1574" s="90">
        <v>4.5999999999999996</v>
      </c>
      <c r="AA1574" s="26">
        <f t="shared" si="1061"/>
        <v>4.1958333333333337</v>
      </c>
      <c r="AB1574" s="26">
        <f t="shared" si="1063"/>
        <v>8.8000000000000007</v>
      </c>
      <c r="AC1574" s="26">
        <f t="shared" si="1064"/>
        <v>0.2</v>
      </c>
      <c r="AD1574" s="26">
        <f t="shared" si="1065"/>
        <v>100.7</v>
      </c>
      <c r="AE1574" s="61">
        <f>IF(SUM(AD1574:AD1575)=0," ",SUM(AD1574:AD1575))</f>
        <v>179.5</v>
      </c>
    </row>
    <row r="1575" spans="1:31" x14ac:dyDescent="0.35">
      <c r="A1575" s="69"/>
      <c r="B1575" s="89" t="s">
        <v>46</v>
      </c>
      <c r="C1575" s="90">
        <v>5.9</v>
      </c>
      <c r="D1575" s="90">
        <v>4.7</v>
      </c>
      <c r="E1575" s="90">
        <v>4.5999999999999996</v>
      </c>
      <c r="F1575" s="90">
        <v>4.7</v>
      </c>
      <c r="G1575" s="90">
        <v>0.1</v>
      </c>
      <c r="H1575" s="90">
        <v>0</v>
      </c>
      <c r="I1575" s="90">
        <v>0</v>
      </c>
      <c r="J1575" s="90">
        <v>0</v>
      </c>
      <c r="K1575" s="90">
        <v>0</v>
      </c>
      <c r="L1575" s="90">
        <v>0</v>
      </c>
      <c r="M1575" s="90">
        <v>0</v>
      </c>
      <c r="N1575" s="90">
        <v>14.2</v>
      </c>
      <c r="O1575" s="90">
        <v>14.3</v>
      </c>
      <c r="P1575" s="90">
        <v>5.4</v>
      </c>
      <c r="Q1575" s="90">
        <v>5</v>
      </c>
      <c r="R1575" s="90">
        <v>4.5999999999999996</v>
      </c>
      <c r="S1575" s="90">
        <v>4.9000000000000004</v>
      </c>
      <c r="T1575" s="90">
        <v>4.9000000000000004</v>
      </c>
      <c r="U1575" s="90">
        <v>5</v>
      </c>
      <c r="V1575" s="90">
        <v>0.1</v>
      </c>
      <c r="W1575" s="90">
        <v>0.1</v>
      </c>
      <c r="X1575" s="90">
        <v>0.1</v>
      </c>
      <c r="Y1575" s="90">
        <v>0.1</v>
      </c>
      <c r="Z1575" s="90">
        <v>0.1</v>
      </c>
      <c r="AA1575" s="26">
        <f t="shared" si="1061"/>
        <v>3.2833333333333328</v>
      </c>
      <c r="AB1575" s="26">
        <f t="shared" si="1063"/>
        <v>14.3</v>
      </c>
      <c r="AC1575" s="26">
        <f t="shared" si="1064"/>
        <v>0</v>
      </c>
      <c r="AD1575" s="26">
        <f t="shared" si="1065"/>
        <v>78.799999999999983</v>
      </c>
      <c r="AE1575" s="62"/>
    </row>
    <row r="1576" spans="1:31" x14ac:dyDescent="0.35">
      <c r="A1576" s="68">
        <f t="shared" ref="A1576" si="1085">A1574+1</f>
        <v>44615</v>
      </c>
      <c r="B1576" s="89" t="s">
        <v>45</v>
      </c>
      <c r="C1576" s="90">
        <v>4.5999999999999996</v>
      </c>
      <c r="D1576" s="90">
        <v>4.5999999999999996</v>
      </c>
      <c r="E1576" s="90">
        <v>4.5999999999999996</v>
      </c>
      <c r="F1576" s="90">
        <v>0.2</v>
      </c>
      <c r="G1576" s="90">
        <v>0.2</v>
      </c>
      <c r="H1576" s="90">
        <v>0.2</v>
      </c>
      <c r="I1576" s="90">
        <v>0.2</v>
      </c>
      <c r="J1576" s="90">
        <v>0.9</v>
      </c>
      <c r="K1576" s="90">
        <v>7.5</v>
      </c>
      <c r="L1576" s="90">
        <v>7.5</v>
      </c>
      <c r="M1576" s="90">
        <v>8</v>
      </c>
      <c r="N1576" s="90">
        <v>8.1999999999999993</v>
      </c>
      <c r="O1576" s="90">
        <v>8.1999999999999993</v>
      </c>
      <c r="P1576" s="90">
        <v>8.4</v>
      </c>
      <c r="Q1576" s="90">
        <v>6.8</v>
      </c>
      <c r="R1576" s="90">
        <v>6.3</v>
      </c>
      <c r="S1576" s="90">
        <v>6.2</v>
      </c>
      <c r="T1576" s="90">
        <v>6.1</v>
      </c>
      <c r="U1576" s="90">
        <v>5.4</v>
      </c>
      <c r="V1576" s="90">
        <v>5.5</v>
      </c>
      <c r="W1576" s="90">
        <v>5.5</v>
      </c>
      <c r="X1576" s="90">
        <v>5.4</v>
      </c>
      <c r="Y1576" s="90">
        <v>5.5</v>
      </c>
      <c r="Z1576" s="90">
        <v>0.3</v>
      </c>
      <c r="AA1576" s="26">
        <f t="shared" si="1061"/>
        <v>4.8458333333333341</v>
      </c>
      <c r="AB1576" s="26">
        <f t="shared" si="1063"/>
        <v>8.4</v>
      </c>
      <c r="AC1576" s="26">
        <f t="shared" si="1064"/>
        <v>0.2</v>
      </c>
      <c r="AD1576" s="26">
        <f t="shared" si="1065"/>
        <v>116.30000000000001</v>
      </c>
      <c r="AE1576" s="61">
        <f>IF(SUM(AD1576:AD1577)=0," ",SUM(AD1576:AD1577))</f>
        <v>211.8</v>
      </c>
    </row>
    <row r="1577" spans="1:31" x14ac:dyDescent="0.35">
      <c r="A1577" s="69"/>
      <c r="B1577" s="89" t="s">
        <v>46</v>
      </c>
      <c r="C1577" s="90">
        <v>0.1</v>
      </c>
      <c r="D1577" s="90">
        <v>0.1</v>
      </c>
      <c r="E1577" s="90">
        <v>0.1</v>
      </c>
      <c r="F1577" s="90">
        <v>0.1</v>
      </c>
      <c r="G1577" s="90">
        <v>0.1</v>
      </c>
      <c r="H1577" s="90">
        <v>0</v>
      </c>
      <c r="I1577" s="90">
        <v>0</v>
      </c>
      <c r="J1577" s="90">
        <v>5.5</v>
      </c>
      <c r="K1577" s="90">
        <v>11.9</v>
      </c>
      <c r="L1577" s="90">
        <v>11.7</v>
      </c>
      <c r="M1577" s="90">
        <v>12.8</v>
      </c>
      <c r="N1577" s="90">
        <v>13.2</v>
      </c>
      <c r="O1577" s="90">
        <v>7.1</v>
      </c>
      <c r="P1577" s="90">
        <v>7.4</v>
      </c>
      <c r="Q1577" s="90">
        <v>6.5</v>
      </c>
      <c r="R1577" s="90">
        <v>5.9</v>
      </c>
      <c r="S1577" s="90">
        <v>5.9</v>
      </c>
      <c r="T1577" s="90">
        <v>5.7</v>
      </c>
      <c r="U1577" s="90">
        <v>0.9</v>
      </c>
      <c r="V1577" s="90">
        <v>0.1</v>
      </c>
      <c r="W1577" s="90">
        <v>0.1</v>
      </c>
      <c r="X1577" s="90">
        <v>0.1</v>
      </c>
      <c r="Y1577" s="90">
        <v>0.1</v>
      </c>
      <c r="Z1577" s="90">
        <v>0.1</v>
      </c>
      <c r="AA1577" s="26">
        <f t="shared" si="1061"/>
        <v>3.9791666666666661</v>
      </c>
      <c r="AB1577" s="26">
        <f t="shared" si="1063"/>
        <v>13.2</v>
      </c>
      <c r="AC1577" s="26">
        <f t="shared" si="1064"/>
        <v>0</v>
      </c>
      <c r="AD1577" s="26">
        <f t="shared" si="1065"/>
        <v>95.499999999999986</v>
      </c>
      <c r="AE1577" s="62"/>
    </row>
    <row r="1578" spans="1:31" x14ac:dyDescent="0.35">
      <c r="A1578" s="68">
        <f t="shared" ref="A1578" si="1086">A1576+1</f>
        <v>44616</v>
      </c>
      <c r="B1578" s="89" t="s">
        <v>45</v>
      </c>
      <c r="C1578" s="90">
        <v>0.3</v>
      </c>
      <c r="D1578" s="90">
        <v>0.3</v>
      </c>
      <c r="E1578" s="90">
        <v>0.2</v>
      </c>
      <c r="F1578" s="90">
        <v>0.2</v>
      </c>
      <c r="G1578" s="90">
        <v>0.2</v>
      </c>
      <c r="H1578" s="90">
        <v>7.6</v>
      </c>
      <c r="I1578" s="90">
        <v>8</v>
      </c>
      <c r="J1578" s="90">
        <v>8</v>
      </c>
      <c r="K1578" s="90">
        <v>7.3</v>
      </c>
      <c r="L1578" s="90">
        <v>6.5</v>
      </c>
      <c r="M1578" s="90">
        <v>6.3</v>
      </c>
      <c r="N1578" s="90">
        <v>6.2</v>
      </c>
      <c r="O1578" s="90">
        <v>6.3</v>
      </c>
      <c r="P1578" s="90">
        <v>6.4</v>
      </c>
      <c r="Q1578" s="90">
        <v>0.7</v>
      </c>
      <c r="R1578" s="90">
        <v>0.7</v>
      </c>
      <c r="S1578" s="90">
        <v>0.2</v>
      </c>
      <c r="T1578" s="90">
        <v>0.3</v>
      </c>
      <c r="U1578" s="90">
        <v>0.2</v>
      </c>
      <c r="V1578" s="90">
        <v>0.2</v>
      </c>
      <c r="W1578" s="90">
        <v>0.2</v>
      </c>
      <c r="X1578" s="90">
        <v>0.8</v>
      </c>
      <c r="Y1578" s="90">
        <v>0.9</v>
      </c>
      <c r="Z1578" s="90">
        <v>0.9</v>
      </c>
      <c r="AA1578" s="26">
        <f t="shared" si="1061"/>
        <v>2.8708333333333336</v>
      </c>
      <c r="AB1578" s="26">
        <f t="shared" si="1063"/>
        <v>8</v>
      </c>
      <c r="AC1578" s="26">
        <f t="shared" si="1064"/>
        <v>0.2</v>
      </c>
      <c r="AD1578" s="26">
        <f t="shared" si="1065"/>
        <v>68.900000000000006</v>
      </c>
      <c r="AE1578" s="61">
        <f>IF(SUM(AD1578:AD1579)=0," ",SUM(AD1578:AD1579))</f>
        <v>138.30000000000001</v>
      </c>
    </row>
    <row r="1579" spans="1:31" x14ac:dyDescent="0.35">
      <c r="A1579" s="69"/>
      <c r="B1579" s="89" t="s">
        <v>46</v>
      </c>
      <c r="C1579" s="90">
        <v>0.1</v>
      </c>
      <c r="D1579" s="90">
        <v>0.1</v>
      </c>
      <c r="E1579" s="90">
        <v>0.1</v>
      </c>
      <c r="F1579" s="90">
        <v>0.1</v>
      </c>
      <c r="G1579" s="90">
        <v>0.1</v>
      </c>
      <c r="H1579" s="90">
        <v>7.4</v>
      </c>
      <c r="I1579" s="90">
        <v>7.8</v>
      </c>
      <c r="J1579" s="90">
        <v>7.7</v>
      </c>
      <c r="K1579" s="90">
        <v>7</v>
      </c>
      <c r="L1579" s="90">
        <v>6.6</v>
      </c>
      <c r="M1579" s="90">
        <v>6</v>
      </c>
      <c r="N1579" s="90">
        <v>6</v>
      </c>
      <c r="O1579" s="90">
        <v>6</v>
      </c>
      <c r="P1579" s="90">
        <v>6.1</v>
      </c>
      <c r="Q1579" s="90">
        <v>0.1</v>
      </c>
      <c r="R1579" s="90">
        <v>0.1</v>
      </c>
      <c r="S1579" s="90">
        <v>0.1</v>
      </c>
      <c r="T1579" s="90">
        <v>0.1</v>
      </c>
      <c r="U1579" s="90">
        <v>0.1</v>
      </c>
      <c r="V1579" s="90">
        <v>0.1</v>
      </c>
      <c r="W1579" s="90">
        <v>0.1</v>
      </c>
      <c r="X1579" s="90">
        <v>0.1</v>
      </c>
      <c r="Y1579" s="90">
        <v>3.8</v>
      </c>
      <c r="Z1579" s="90">
        <v>3.7</v>
      </c>
      <c r="AA1579" s="26">
        <f t="shared" si="1061"/>
        <v>2.8916666666666675</v>
      </c>
      <c r="AB1579" s="26">
        <f t="shared" si="1063"/>
        <v>7.8</v>
      </c>
      <c r="AC1579" s="26">
        <f t="shared" si="1064"/>
        <v>0.1</v>
      </c>
      <c r="AD1579" s="26">
        <f t="shared" si="1065"/>
        <v>69.40000000000002</v>
      </c>
      <c r="AE1579" s="62"/>
    </row>
    <row r="1580" spans="1:31" x14ac:dyDescent="0.35">
      <c r="A1580" s="68">
        <f t="shared" ref="A1580" si="1087">A1578+1</f>
        <v>44617</v>
      </c>
      <c r="B1580" s="89" t="s">
        <v>45</v>
      </c>
      <c r="C1580" s="90">
        <v>0.7</v>
      </c>
      <c r="D1580" s="90">
        <v>1.7</v>
      </c>
      <c r="E1580" s="90">
        <v>6.6</v>
      </c>
      <c r="F1580" s="90">
        <v>7.2</v>
      </c>
      <c r="G1580" s="90">
        <v>7.4</v>
      </c>
      <c r="H1580" s="90">
        <v>8</v>
      </c>
      <c r="I1580" s="90">
        <v>8</v>
      </c>
      <c r="J1580" s="90">
        <v>7.8</v>
      </c>
      <c r="K1580" s="90">
        <v>7.5</v>
      </c>
      <c r="L1580" s="90">
        <v>7.5</v>
      </c>
      <c r="M1580" s="90">
        <v>7.1</v>
      </c>
      <c r="N1580" s="90">
        <v>6.9</v>
      </c>
      <c r="O1580" s="90">
        <v>6.9</v>
      </c>
      <c r="P1580" s="90">
        <v>6.7</v>
      </c>
      <c r="Q1580" s="90">
        <v>5.7</v>
      </c>
      <c r="R1580" s="90">
        <v>5.7</v>
      </c>
      <c r="S1580" s="90">
        <v>5.7</v>
      </c>
      <c r="T1580" s="90">
        <v>0.9</v>
      </c>
      <c r="U1580" s="90">
        <v>0.3</v>
      </c>
      <c r="V1580" s="90">
        <v>0.3</v>
      </c>
      <c r="W1580" s="90">
        <v>0.3</v>
      </c>
      <c r="X1580" s="90">
        <v>0.3</v>
      </c>
      <c r="Y1580" s="90">
        <v>0.3</v>
      </c>
      <c r="Z1580" s="90">
        <v>0.3</v>
      </c>
      <c r="AA1580" s="26">
        <f t="shared" si="1061"/>
        <v>4.5750000000000002</v>
      </c>
      <c r="AB1580" s="26">
        <f t="shared" si="1063"/>
        <v>8</v>
      </c>
      <c r="AC1580" s="26">
        <f t="shared" si="1064"/>
        <v>0.3</v>
      </c>
      <c r="AD1580" s="26">
        <f t="shared" si="1065"/>
        <v>109.80000000000001</v>
      </c>
      <c r="AE1580" s="61">
        <f>IF(SUM(AD1580:AD1581)=0," ",SUM(AD1580:AD1581))</f>
        <v>224.39999999999998</v>
      </c>
    </row>
    <row r="1581" spans="1:31" x14ac:dyDescent="0.35">
      <c r="A1581" s="69"/>
      <c r="B1581" s="89" t="s">
        <v>46</v>
      </c>
      <c r="C1581" s="90">
        <v>4.4000000000000004</v>
      </c>
      <c r="D1581" s="90">
        <v>11.3</v>
      </c>
      <c r="E1581" s="90">
        <v>10.7</v>
      </c>
      <c r="F1581" s="90">
        <v>6.2</v>
      </c>
      <c r="G1581" s="90">
        <v>11.6</v>
      </c>
      <c r="H1581" s="90">
        <v>12.8</v>
      </c>
      <c r="I1581" s="90">
        <v>12.7</v>
      </c>
      <c r="J1581" s="90">
        <v>12.7</v>
      </c>
      <c r="K1581" s="90">
        <v>5.7</v>
      </c>
      <c r="L1581" s="90">
        <v>5.7</v>
      </c>
      <c r="M1581" s="90">
        <v>5.3</v>
      </c>
      <c r="N1581" s="90">
        <v>5.0999999999999996</v>
      </c>
      <c r="O1581" s="90">
        <v>5.0999999999999996</v>
      </c>
      <c r="P1581" s="90">
        <v>5</v>
      </c>
      <c r="Q1581" s="90">
        <v>0.1</v>
      </c>
      <c r="R1581" s="90">
        <v>0.1</v>
      </c>
      <c r="S1581" s="90">
        <v>0.1</v>
      </c>
      <c r="T1581" s="90">
        <v>0</v>
      </c>
      <c r="U1581" s="90">
        <v>0</v>
      </c>
      <c r="V1581" s="90">
        <v>0</v>
      </c>
      <c r="W1581" s="90">
        <v>0</v>
      </c>
      <c r="X1581" s="90">
        <v>0</v>
      </c>
      <c r="Y1581" s="90">
        <v>0</v>
      </c>
      <c r="Z1581" s="90">
        <v>0</v>
      </c>
      <c r="AA1581" s="26">
        <f t="shared" si="1061"/>
        <v>4.7749999999999995</v>
      </c>
      <c r="AB1581" s="26">
        <f t="shared" si="1063"/>
        <v>12.8</v>
      </c>
      <c r="AC1581" s="26">
        <f t="shared" si="1064"/>
        <v>0</v>
      </c>
      <c r="AD1581" s="26">
        <f t="shared" si="1065"/>
        <v>114.59999999999998</v>
      </c>
      <c r="AE1581" s="62"/>
    </row>
    <row r="1582" spans="1:31" x14ac:dyDescent="0.35">
      <c r="A1582" s="68">
        <f t="shared" ref="A1582" si="1088">A1580+1</f>
        <v>44618</v>
      </c>
      <c r="B1582" s="89" t="s">
        <v>45</v>
      </c>
      <c r="C1582" s="90">
        <v>0.3</v>
      </c>
      <c r="D1582" s="90">
        <v>6.8</v>
      </c>
      <c r="E1582" s="90">
        <v>6.4</v>
      </c>
      <c r="F1582" s="90">
        <v>6.2</v>
      </c>
      <c r="G1582" s="90">
        <v>6.2</v>
      </c>
      <c r="H1582" s="90">
        <v>6.4</v>
      </c>
      <c r="I1582" s="90">
        <v>6.5</v>
      </c>
      <c r="J1582" s="90">
        <v>7.8</v>
      </c>
      <c r="K1582" s="90">
        <v>7.2</v>
      </c>
      <c r="L1582" s="90">
        <v>7.2</v>
      </c>
      <c r="M1582" s="90">
        <v>7.2</v>
      </c>
      <c r="N1582" s="90">
        <v>6.4</v>
      </c>
      <c r="O1582" s="90">
        <v>0.3</v>
      </c>
      <c r="P1582" s="90">
        <v>0.3</v>
      </c>
      <c r="Q1582" s="90">
        <v>0.3</v>
      </c>
      <c r="R1582" s="90">
        <v>0.3</v>
      </c>
      <c r="S1582" s="90">
        <v>0.3</v>
      </c>
      <c r="T1582" s="90">
        <v>0.3</v>
      </c>
      <c r="U1582" s="90">
        <v>4.7</v>
      </c>
      <c r="V1582" s="90">
        <v>4.9000000000000004</v>
      </c>
      <c r="W1582" s="90">
        <v>4.9000000000000004</v>
      </c>
      <c r="X1582" s="90">
        <v>4.9000000000000004</v>
      </c>
      <c r="Y1582" s="90">
        <v>6</v>
      </c>
      <c r="Z1582" s="90">
        <v>6.2</v>
      </c>
      <c r="AA1582" s="26">
        <f t="shared" si="1061"/>
        <v>4.5000000000000009</v>
      </c>
      <c r="AB1582" s="26">
        <f t="shared" si="1063"/>
        <v>7.8</v>
      </c>
      <c r="AC1582" s="26">
        <f t="shared" si="1064"/>
        <v>0.3</v>
      </c>
      <c r="AD1582" s="26">
        <f t="shared" si="1065"/>
        <v>108.00000000000001</v>
      </c>
      <c r="AE1582" s="61">
        <f>IF(SUM(AD1582:AD1583)=0," ",SUM(AD1582:AD1583))</f>
        <v>143.10000000000002</v>
      </c>
    </row>
    <row r="1583" spans="1:31" x14ac:dyDescent="0.35">
      <c r="A1583" s="69"/>
      <c r="B1583" s="89" t="s">
        <v>46</v>
      </c>
      <c r="C1583" s="90">
        <v>0</v>
      </c>
      <c r="D1583" s="90">
        <v>0.1</v>
      </c>
      <c r="E1583" s="90">
        <v>0.1</v>
      </c>
      <c r="F1583" s="90">
        <v>0.1</v>
      </c>
      <c r="G1583" s="90">
        <v>0.1</v>
      </c>
      <c r="H1583" s="90">
        <v>0.1</v>
      </c>
      <c r="I1583" s="90">
        <v>0.1</v>
      </c>
      <c r="J1583" s="90">
        <v>5.9</v>
      </c>
      <c r="K1583" s="90">
        <v>5.3</v>
      </c>
      <c r="L1583" s="90">
        <v>5.3</v>
      </c>
      <c r="M1583" s="90">
        <v>5.3</v>
      </c>
      <c r="N1583" s="90">
        <v>0.2</v>
      </c>
      <c r="O1583" s="90">
        <v>0.1</v>
      </c>
      <c r="P1583" s="90">
        <v>0.1</v>
      </c>
      <c r="Q1583" s="90">
        <v>0.1</v>
      </c>
      <c r="R1583" s="90">
        <v>0.1</v>
      </c>
      <c r="S1583" s="90">
        <v>0.1</v>
      </c>
      <c r="T1583" s="90">
        <v>0.1</v>
      </c>
      <c r="U1583" s="90">
        <v>0.1</v>
      </c>
      <c r="V1583" s="90">
        <v>0.1</v>
      </c>
      <c r="W1583" s="90">
        <v>0.1</v>
      </c>
      <c r="X1583" s="90">
        <v>0.1</v>
      </c>
      <c r="Y1583" s="90">
        <v>5.7</v>
      </c>
      <c r="Z1583" s="90">
        <v>5.8</v>
      </c>
      <c r="AA1583" s="26">
        <f t="shared" si="1061"/>
        <v>1.4625000000000006</v>
      </c>
      <c r="AB1583" s="26">
        <f t="shared" si="1063"/>
        <v>5.9</v>
      </c>
      <c r="AC1583" s="26">
        <f t="shared" si="1064"/>
        <v>0</v>
      </c>
      <c r="AD1583" s="26">
        <f t="shared" si="1065"/>
        <v>35.100000000000016</v>
      </c>
      <c r="AE1583" s="62"/>
    </row>
    <row r="1584" spans="1:31" x14ac:dyDescent="0.35">
      <c r="A1584" s="68">
        <f t="shared" ref="A1584" si="1089">A1582+1</f>
        <v>44619</v>
      </c>
      <c r="B1584" s="89" t="s">
        <v>45</v>
      </c>
      <c r="C1584" s="90">
        <v>6</v>
      </c>
      <c r="D1584" s="90">
        <v>7.3</v>
      </c>
      <c r="E1584" s="90">
        <v>7.3</v>
      </c>
      <c r="F1584" s="90">
        <v>8</v>
      </c>
      <c r="G1584" s="90">
        <v>8</v>
      </c>
      <c r="H1584" s="90">
        <v>8.1999999999999993</v>
      </c>
      <c r="I1584" s="90">
        <v>7.8</v>
      </c>
      <c r="J1584" s="90">
        <v>7</v>
      </c>
      <c r="K1584" s="90">
        <v>7.2</v>
      </c>
      <c r="L1584" s="90">
        <v>7.3</v>
      </c>
      <c r="M1584" s="90">
        <v>7.5</v>
      </c>
      <c r="N1584" s="90">
        <v>1</v>
      </c>
      <c r="O1584" s="90">
        <v>0.3</v>
      </c>
      <c r="P1584" s="90">
        <v>0.3</v>
      </c>
      <c r="Q1584" s="90">
        <v>0.3</v>
      </c>
      <c r="R1584" s="90">
        <v>0.3</v>
      </c>
      <c r="S1584" s="90">
        <v>0.3</v>
      </c>
      <c r="T1584" s="90">
        <v>0.3</v>
      </c>
      <c r="U1584" s="90">
        <v>0.3</v>
      </c>
      <c r="V1584" s="90">
        <v>0.3</v>
      </c>
      <c r="W1584" s="90">
        <v>0.3</v>
      </c>
      <c r="X1584" s="90">
        <v>1.1000000000000001</v>
      </c>
      <c r="Y1584" s="90">
        <v>1.2</v>
      </c>
      <c r="Z1584" s="90">
        <v>1.1000000000000001</v>
      </c>
      <c r="AA1584" s="26">
        <f t="shared" si="1061"/>
        <v>3.6958333333333315</v>
      </c>
      <c r="AB1584" s="26">
        <f t="shared" si="1063"/>
        <v>8.1999999999999993</v>
      </c>
      <c r="AC1584" s="26">
        <f t="shared" si="1064"/>
        <v>0.3</v>
      </c>
      <c r="AD1584" s="26">
        <f t="shared" si="1065"/>
        <v>88.69999999999996</v>
      </c>
      <c r="AE1584" s="61">
        <f>IF(SUM(AD1584:AD1585)=0," ",SUM(AD1584:AD1585))</f>
        <v>233.29999999999987</v>
      </c>
    </row>
    <row r="1585" spans="1:31" x14ac:dyDescent="0.35">
      <c r="A1585" s="69"/>
      <c r="B1585" s="89" t="s">
        <v>46</v>
      </c>
      <c r="C1585" s="90">
        <v>5.5</v>
      </c>
      <c r="D1585" s="90">
        <v>11.3</v>
      </c>
      <c r="E1585" s="90">
        <v>11.6</v>
      </c>
      <c r="F1585" s="90">
        <v>12.5</v>
      </c>
      <c r="G1585" s="90">
        <v>12.8</v>
      </c>
      <c r="H1585" s="90">
        <v>13</v>
      </c>
      <c r="I1585" s="90">
        <v>12.8</v>
      </c>
      <c r="J1585" s="90">
        <v>10.8</v>
      </c>
      <c r="K1585" s="90">
        <v>11.5</v>
      </c>
      <c r="L1585" s="90">
        <v>10.6</v>
      </c>
      <c r="M1585" s="90">
        <v>11.8</v>
      </c>
      <c r="N1585" s="90">
        <v>4.5999999999999996</v>
      </c>
      <c r="O1585" s="90">
        <v>0.1</v>
      </c>
      <c r="P1585" s="90">
        <v>0.1</v>
      </c>
      <c r="Q1585" s="90">
        <v>0.1</v>
      </c>
      <c r="R1585" s="90">
        <v>1.4</v>
      </c>
      <c r="S1585" s="90">
        <v>0.1</v>
      </c>
      <c r="T1585" s="90">
        <v>0.1</v>
      </c>
      <c r="U1585" s="90">
        <v>0.1</v>
      </c>
      <c r="V1585" s="90">
        <v>0.1</v>
      </c>
      <c r="W1585" s="90">
        <v>0.1</v>
      </c>
      <c r="X1585" s="90">
        <v>4.2</v>
      </c>
      <c r="Y1585" s="90">
        <v>4.7</v>
      </c>
      <c r="Z1585" s="90">
        <v>4.7</v>
      </c>
      <c r="AA1585" s="26">
        <f t="shared" si="1061"/>
        <v>6.0249999999999959</v>
      </c>
      <c r="AB1585" s="26">
        <f t="shared" si="1063"/>
        <v>13</v>
      </c>
      <c r="AC1585" s="26">
        <f t="shared" si="1064"/>
        <v>0.1</v>
      </c>
      <c r="AD1585" s="26">
        <f t="shared" si="1065"/>
        <v>144.59999999999991</v>
      </c>
      <c r="AE1585" s="62"/>
    </row>
    <row r="1586" spans="1:31" x14ac:dyDescent="0.35">
      <c r="A1586" s="68">
        <f t="shared" ref="A1586" si="1090">A1584+1</f>
        <v>44620</v>
      </c>
      <c r="B1586" s="89" t="s">
        <v>45</v>
      </c>
      <c r="C1586" s="90">
        <v>1.2</v>
      </c>
      <c r="D1586" s="90">
        <v>7.4</v>
      </c>
      <c r="E1586" s="90">
        <v>8</v>
      </c>
      <c r="F1586" s="90">
        <v>8.4</v>
      </c>
      <c r="G1586" s="90">
        <v>8.3000000000000007</v>
      </c>
      <c r="H1586" s="90">
        <v>7.5</v>
      </c>
      <c r="I1586" s="90">
        <v>7.1</v>
      </c>
      <c r="J1586" s="90">
        <v>6.5</v>
      </c>
      <c r="K1586" s="90">
        <v>0.3</v>
      </c>
      <c r="L1586" s="90">
        <v>0.3</v>
      </c>
      <c r="M1586" s="90">
        <v>0.3</v>
      </c>
      <c r="N1586" s="90">
        <v>0.3</v>
      </c>
      <c r="O1586" s="90">
        <v>0.3</v>
      </c>
      <c r="P1586" s="90">
        <v>0.3</v>
      </c>
      <c r="Q1586" s="90">
        <v>0.9</v>
      </c>
      <c r="R1586" s="90">
        <v>5.3</v>
      </c>
      <c r="S1586" s="90">
        <v>5.3</v>
      </c>
      <c r="T1586" s="90">
        <v>6.2</v>
      </c>
      <c r="U1586" s="90">
        <v>6.8</v>
      </c>
      <c r="V1586" s="90">
        <v>7.8</v>
      </c>
      <c r="W1586" s="90">
        <v>7.3</v>
      </c>
      <c r="X1586" s="90">
        <v>8</v>
      </c>
      <c r="Y1586" s="90">
        <v>8.4</v>
      </c>
      <c r="Z1586" s="90">
        <v>8</v>
      </c>
      <c r="AA1586" s="26">
        <f t="shared" si="1061"/>
        <v>5.008333333333332</v>
      </c>
      <c r="AB1586" s="26">
        <f t="shared" si="1063"/>
        <v>8.4</v>
      </c>
      <c r="AC1586" s="26">
        <f t="shared" si="1064"/>
        <v>0.3</v>
      </c>
      <c r="AD1586" s="26">
        <f t="shared" si="1065"/>
        <v>120.19999999999997</v>
      </c>
      <c r="AE1586" s="61">
        <f>IF(SUM(AD1586:AD1587)=0," ",SUM(AD1586:AD1587))</f>
        <v>243.10000000000002</v>
      </c>
    </row>
    <row r="1587" spans="1:31" x14ac:dyDescent="0.35">
      <c r="A1587" s="69"/>
      <c r="B1587" s="89" t="s">
        <v>46</v>
      </c>
      <c r="C1587" s="90">
        <v>4.7</v>
      </c>
      <c r="D1587" s="90">
        <v>5.3</v>
      </c>
      <c r="E1587" s="90">
        <v>5.9</v>
      </c>
      <c r="F1587" s="90">
        <v>6.5</v>
      </c>
      <c r="G1587" s="90">
        <v>6.3</v>
      </c>
      <c r="H1587" s="90">
        <v>5.5</v>
      </c>
      <c r="I1587" s="90">
        <v>5.3</v>
      </c>
      <c r="J1587" s="90">
        <v>4.5999999999999996</v>
      </c>
      <c r="K1587" s="90">
        <v>0.1</v>
      </c>
      <c r="L1587" s="90">
        <v>0.1</v>
      </c>
      <c r="M1587" s="90">
        <v>0.1</v>
      </c>
      <c r="N1587" s="90">
        <v>0.1</v>
      </c>
      <c r="O1587" s="90">
        <v>0.1</v>
      </c>
      <c r="P1587" s="90">
        <v>0.1</v>
      </c>
      <c r="Q1587" s="90">
        <v>0.1</v>
      </c>
      <c r="R1587" s="90">
        <v>0.1</v>
      </c>
      <c r="S1587" s="90">
        <v>0.1</v>
      </c>
      <c r="T1587" s="90">
        <v>9.6</v>
      </c>
      <c r="U1587" s="90">
        <v>11</v>
      </c>
      <c r="V1587" s="90">
        <v>12.5</v>
      </c>
      <c r="W1587" s="90">
        <v>11.5</v>
      </c>
      <c r="X1587" s="90">
        <v>12.7</v>
      </c>
      <c r="Y1587" s="90">
        <v>13.7</v>
      </c>
      <c r="Z1587" s="90">
        <v>6.9</v>
      </c>
      <c r="AA1587" s="26">
        <f t="shared" si="1061"/>
        <v>5.1208333333333345</v>
      </c>
      <c r="AB1587" s="26">
        <f t="shared" si="1063"/>
        <v>13.7</v>
      </c>
      <c r="AC1587" s="26">
        <f t="shared" si="1064"/>
        <v>0.1</v>
      </c>
      <c r="AD1587" s="26">
        <f t="shared" si="1065"/>
        <v>122.90000000000003</v>
      </c>
      <c r="AE1587" s="62"/>
    </row>
    <row r="1588" spans="1:31" x14ac:dyDescent="0.35">
      <c r="A1588" s="68">
        <f t="shared" ref="A1588" si="1091">A1586+1</f>
        <v>44621</v>
      </c>
      <c r="B1588" s="89" t="s">
        <v>45</v>
      </c>
      <c r="C1588" s="90">
        <v>7.7</v>
      </c>
      <c r="D1588" s="90">
        <v>1.1000000000000001</v>
      </c>
      <c r="E1588" s="90">
        <v>1.1000000000000001</v>
      </c>
      <c r="F1588" s="90">
        <v>1.1000000000000001</v>
      </c>
      <c r="G1588" s="90">
        <v>6</v>
      </c>
      <c r="H1588" s="90">
        <v>5.9</v>
      </c>
      <c r="I1588" s="90">
        <v>1.1000000000000001</v>
      </c>
      <c r="J1588" s="90">
        <v>1.1000000000000001</v>
      </c>
      <c r="K1588" s="90">
        <v>1.1000000000000001</v>
      </c>
      <c r="L1588" s="90">
        <v>1.1000000000000001</v>
      </c>
      <c r="M1588" s="90">
        <v>0.3</v>
      </c>
      <c r="N1588" s="90">
        <v>0.3</v>
      </c>
      <c r="O1588" s="90">
        <v>0.3</v>
      </c>
      <c r="P1588" s="90">
        <v>0.3</v>
      </c>
      <c r="Q1588" s="90">
        <v>0.3</v>
      </c>
      <c r="R1588" s="90">
        <v>6.1</v>
      </c>
      <c r="S1588" s="90">
        <v>6.8</v>
      </c>
      <c r="T1588" s="90">
        <v>6.2</v>
      </c>
      <c r="U1588" s="90">
        <v>6.2</v>
      </c>
      <c r="V1588" s="90">
        <v>7</v>
      </c>
      <c r="W1588" s="90">
        <v>7.7</v>
      </c>
      <c r="X1588" s="90">
        <v>7.1</v>
      </c>
      <c r="Y1588" s="90">
        <v>6.6</v>
      </c>
      <c r="Z1588" s="90">
        <v>6.5</v>
      </c>
      <c r="AA1588" s="26">
        <f>IF(SUM(C1588:Z1588)=0," ",AVERAGE(C1588:Z1588))</f>
        <v>3.7083333333333335</v>
      </c>
      <c r="AB1588" s="26">
        <f>IF(AA1588=0," ",MAX(C1588:Z1588))</f>
        <v>7.7</v>
      </c>
      <c r="AC1588" s="26">
        <f>IF(AA1588=0," ",MIN(C1588:Z1588))</f>
        <v>0.3</v>
      </c>
      <c r="AD1588" s="26">
        <f>IF(AA1588=0," ",SUM(C1588:Z1588))</f>
        <v>89</v>
      </c>
      <c r="AE1588" s="61">
        <f>IF(SUM(AD1588:AD1589)=0," ",SUM(AD1588:AD1589))</f>
        <v>189</v>
      </c>
    </row>
    <row r="1589" spans="1:31" x14ac:dyDescent="0.35">
      <c r="A1589" s="69"/>
      <c r="B1589" s="89" t="s">
        <v>46</v>
      </c>
      <c r="C1589" s="90">
        <v>5.7</v>
      </c>
      <c r="D1589" s="90">
        <v>4.4000000000000004</v>
      </c>
      <c r="E1589" s="90">
        <v>4.4000000000000004</v>
      </c>
      <c r="F1589" s="90">
        <v>4.4000000000000004</v>
      </c>
      <c r="G1589" s="90">
        <v>4.0999999999999996</v>
      </c>
      <c r="H1589" s="90">
        <v>4</v>
      </c>
      <c r="I1589" s="90">
        <v>4.2</v>
      </c>
      <c r="J1589" s="90">
        <v>4.2</v>
      </c>
      <c r="K1589" s="90">
        <v>4.3</v>
      </c>
      <c r="L1589" s="90">
        <v>4.2</v>
      </c>
      <c r="M1589" s="90">
        <v>0.1</v>
      </c>
      <c r="N1589" s="90">
        <v>0.1</v>
      </c>
      <c r="O1589" s="90">
        <v>0.1</v>
      </c>
      <c r="P1589" s="90">
        <v>0.1</v>
      </c>
      <c r="Q1589" s="90">
        <v>0.1</v>
      </c>
      <c r="R1589" s="90">
        <v>5.9</v>
      </c>
      <c r="S1589" s="90">
        <v>5.9</v>
      </c>
      <c r="T1589" s="90">
        <v>5.7</v>
      </c>
      <c r="U1589" s="90">
        <v>5.6</v>
      </c>
      <c r="V1589" s="90">
        <v>6.5</v>
      </c>
      <c r="W1589" s="90">
        <v>7.2</v>
      </c>
      <c r="X1589" s="90">
        <v>6.6</v>
      </c>
      <c r="Y1589" s="90">
        <v>6.2</v>
      </c>
      <c r="Z1589" s="90">
        <v>6</v>
      </c>
      <c r="AA1589" s="26">
        <f>IF(SUM(C1589:Z1589)=0," ",AVERAGE(C1589:Z1589))</f>
        <v>4.166666666666667</v>
      </c>
      <c r="AB1589" s="26">
        <f>IF(AA1589=0," ",MAX(C1589:Z1589))</f>
        <v>7.2</v>
      </c>
      <c r="AC1589" s="26">
        <f>IF(AA1589=0," ",MIN(C1589:Z1589))</f>
        <v>0.1</v>
      </c>
      <c r="AD1589" s="26">
        <f>IF(AA1589=0," ",SUM(C1589:Z1589))</f>
        <v>100</v>
      </c>
      <c r="AE1589" s="62"/>
    </row>
    <row r="1590" spans="1:31" x14ac:dyDescent="0.35">
      <c r="A1590" s="68">
        <f t="shared" ref="A1590" si="1092">A1588+1</f>
        <v>44622</v>
      </c>
      <c r="B1590" s="89" t="s">
        <v>45</v>
      </c>
      <c r="C1590" s="90">
        <v>6.3</v>
      </c>
      <c r="D1590" s="90">
        <v>1.1000000000000001</v>
      </c>
      <c r="E1590" s="90">
        <v>1.1000000000000001</v>
      </c>
      <c r="F1590" s="90">
        <v>1.1000000000000001</v>
      </c>
      <c r="G1590" s="90">
        <v>0.3</v>
      </c>
      <c r="H1590" s="90">
        <v>0.3</v>
      </c>
      <c r="I1590" s="90">
        <v>0.3</v>
      </c>
      <c r="J1590" s="90">
        <v>0.3</v>
      </c>
      <c r="K1590" s="90">
        <v>8</v>
      </c>
      <c r="L1590" s="90">
        <v>8.6</v>
      </c>
      <c r="M1590" s="90">
        <v>8.6999999999999993</v>
      </c>
      <c r="N1590" s="90">
        <v>8.1999999999999993</v>
      </c>
      <c r="O1590" s="90">
        <v>8.3000000000000007</v>
      </c>
      <c r="P1590" s="90">
        <v>8.4</v>
      </c>
      <c r="Q1590" s="90">
        <v>8.3000000000000007</v>
      </c>
      <c r="R1590" s="90">
        <v>0.3</v>
      </c>
      <c r="S1590" s="90">
        <v>0.9</v>
      </c>
      <c r="T1590" s="90">
        <v>1</v>
      </c>
      <c r="U1590" s="90">
        <v>1.6</v>
      </c>
      <c r="V1590" s="90">
        <v>4.9000000000000004</v>
      </c>
      <c r="W1590" s="90">
        <v>4.9000000000000004</v>
      </c>
      <c r="X1590" s="90">
        <v>0.3</v>
      </c>
      <c r="Y1590" s="90">
        <v>0.3</v>
      </c>
      <c r="Z1590" s="90">
        <v>0.3</v>
      </c>
      <c r="AA1590" s="26">
        <f>IF(SUM(C1590:Z1590)=0," ",AVERAGE(C1590:Z1590))</f>
        <v>3.4916666666666671</v>
      </c>
      <c r="AB1590" s="26">
        <f>IF(AA1590=" "," ",MAX(C1590:Z1590))</f>
        <v>8.6999999999999993</v>
      </c>
      <c r="AC1590" s="26">
        <f>IF(AA1590=" "," ",MIN(C1590:Z1590))</f>
        <v>0.3</v>
      </c>
      <c r="AD1590" s="26">
        <f>IF(AA1590=" "," ",SUM(C1590:Z1590))</f>
        <v>83.800000000000011</v>
      </c>
      <c r="AE1590" s="61">
        <f>IF(SUM(AD1590:AD1591)=0," ",SUM(AD1590:AD1591))</f>
        <v>188.5</v>
      </c>
    </row>
    <row r="1591" spans="1:31" x14ac:dyDescent="0.35">
      <c r="A1591" s="69"/>
      <c r="B1591" s="89" t="s">
        <v>46</v>
      </c>
      <c r="C1591" s="90">
        <v>6.2</v>
      </c>
      <c r="D1591" s="90">
        <v>4.3</v>
      </c>
      <c r="E1591" s="90">
        <v>4.3</v>
      </c>
      <c r="F1591" s="90">
        <v>0</v>
      </c>
      <c r="G1591" s="90">
        <v>0</v>
      </c>
      <c r="H1591" s="90">
        <v>0.1</v>
      </c>
      <c r="I1591" s="90">
        <v>0.1</v>
      </c>
      <c r="J1591" s="90">
        <v>0.1</v>
      </c>
      <c r="K1591" s="90">
        <v>7.6</v>
      </c>
      <c r="L1591" s="90">
        <v>14</v>
      </c>
      <c r="M1591" s="90">
        <v>14.1</v>
      </c>
      <c r="N1591" s="90">
        <v>13.2</v>
      </c>
      <c r="O1591" s="90">
        <v>7.2</v>
      </c>
      <c r="P1591" s="90">
        <v>6.3</v>
      </c>
      <c r="Q1591" s="90">
        <v>6.3</v>
      </c>
      <c r="R1591" s="90">
        <v>0.1</v>
      </c>
      <c r="S1591" s="90">
        <v>3.6</v>
      </c>
      <c r="T1591" s="90">
        <v>3.6</v>
      </c>
      <c r="U1591" s="90">
        <v>6.5</v>
      </c>
      <c r="V1591" s="90">
        <v>3.4</v>
      </c>
      <c r="W1591" s="90">
        <v>3.4</v>
      </c>
      <c r="X1591" s="90">
        <v>0.1</v>
      </c>
      <c r="Y1591" s="90">
        <v>0.1</v>
      </c>
      <c r="Z1591" s="90">
        <v>0.1</v>
      </c>
      <c r="AA1591" s="26">
        <f t="shared" ref="AA1591:AA1649" si="1093">IF(SUM(C1591:Z1591)=0," ",AVERAGE(C1591:Z1591))</f>
        <v>4.3624999999999989</v>
      </c>
      <c r="AB1591" s="26">
        <f>IF(AA1591=" "," ",MAX(C1591:Z1591))</f>
        <v>14.1</v>
      </c>
      <c r="AC1591" s="26">
        <f>IF(AA1591=" "," ",MIN(C1591:Z1591))</f>
        <v>0</v>
      </c>
      <c r="AD1591" s="26">
        <f>IF(AA1591=" "," ",SUM(C1591:Z1591))</f>
        <v>104.69999999999997</v>
      </c>
      <c r="AE1591" s="62"/>
    </row>
    <row r="1592" spans="1:31" x14ac:dyDescent="0.35">
      <c r="A1592" s="68">
        <f t="shared" ref="A1592" si="1094">A1590+1</f>
        <v>44623</v>
      </c>
      <c r="B1592" s="89" t="s">
        <v>45</v>
      </c>
      <c r="C1592" s="90">
        <v>0.2</v>
      </c>
      <c r="D1592" s="90">
        <v>0.2</v>
      </c>
      <c r="E1592" s="90">
        <v>6.1</v>
      </c>
      <c r="F1592" s="90">
        <v>5.6</v>
      </c>
      <c r="G1592" s="90">
        <v>5.5</v>
      </c>
      <c r="H1592" s="90">
        <v>7.4</v>
      </c>
      <c r="I1592" s="90">
        <v>7.9</v>
      </c>
      <c r="J1592" s="90">
        <v>8.1999999999999993</v>
      </c>
      <c r="K1592" s="90">
        <v>8.1999999999999993</v>
      </c>
      <c r="L1592" s="90">
        <v>8.1999999999999993</v>
      </c>
      <c r="M1592" s="90">
        <v>8</v>
      </c>
      <c r="N1592" s="90">
        <v>6.3</v>
      </c>
      <c r="O1592" s="90">
        <v>5.9</v>
      </c>
      <c r="P1592" s="90">
        <v>5.9</v>
      </c>
      <c r="Q1592" s="90">
        <v>5.8</v>
      </c>
      <c r="R1592" s="90">
        <v>5.8</v>
      </c>
      <c r="S1592" s="90">
        <v>1.1000000000000001</v>
      </c>
      <c r="T1592" s="90">
        <v>1.1000000000000001</v>
      </c>
      <c r="U1592" s="90">
        <v>1.1000000000000001</v>
      </c>
      <c r="V1592" s="90">
        <v>0.9</v>
      </c>
      <c r="W1592" s="90">
        <v>0.3</v>
      </c>
      <c r="X1592" s="90">
        <v>0.3</v>
      </c>
      <c r="Y1592" s="90">
        <v>0.3</v>
      </c>
      <c r="Z1592" s="90">
        <v>0.3</v>
      </c>
      <c r="AA1592" s="26">
        <f t="shared" si="1093"/>
        <v>4.1916666666666655</v>
      </c>
      <c r="AB1592" s="26">
        <f t="shared" ref="AB1592:AB1649" si="1095">IF(AA1592=" "," ",MAX(C1592:Z1592))</f>
        <v>8.1999999999999993</v>
      </c>
      <c r="AC1592" s="26">
        <f t="shared" ref="AC1592:AC1649" si="1096">IF(AA1592=" "," ",MIN(C1592:Z1592))</f>
        <v>0.2</v>
      </c>
      <c r="AD1592" s="26">
        <f t="shared" ref="AD1592:AD1649" si="1097">IF(AA1592=" "," ",SUM(C1592:Z1592))</f>
        <v>100.59999999999998</v>
      </c>
      <c r="AE1592" s="61">
        <f>IF(SUM(AD1592:AD1593)=0," ",SUM(AD1592:AD1593))</f>
        <v>220.99999999999997</v>
      </c>
    </row>
    <row r="1593" spans="1:31" x14ac:dyDescent="0.35">
      <c r="A1593" s="69"/>
      <c r="B1593" s="89" t="s">
        <v>46</v>
      </c>
      <c r="C1593" s="90">
        <v>0.1</v>
      </c>
      <c r="D1593" s="90">
        <v>0.1</v>
      </c>
      <c r="E1593" s="90">
        <v>0.1</v>
      </c>
      <c r="F1593" s="90">
        <v>0.1</v>
      </c>
      <c r="G1593" s="90">
        <v>0.1</v>
      </c>
      <c r="H1593" s="90">
        <v>11.8</v>
      </c>
      <c r="I1593" s="90">
        <v>12.5</v>
      </c>
      <c r="J1593" s="90">
        <v>13.2</v>
      </c>
      <c r="K1593" s="90">
        <v>13.2</v>
      </c>
      <c r="L1593" s="90">
        <v>13.3</v>
      </c>
      <c r="M1593" s="90">
        <v>13</v>
      </c>
      <c r="N1593" s="90">
        <v>5.9</v>
      </c>
      <c r="O1593" s="90">
        <v>5.4</v>
      </c>
      <c r="P1593" s="90">
        <v>5.4</v>
      </c>
      <c r="Q1593" s="90">
        <v>5.3</v>
      </c>
      <c r="R1593" s="90">
        <v>5.3</v>
      </c>
      <c r="S1593" s="90">
        <v>5.0999999999999996</v>
      </c>
      <c r="T1593" s="90">
        <v>5.0999999999999996</v>
      </c>
      <c r="U1593" s="90">
        <v>5.0999999999999996</v>
      </c>
      <c r="V1593" s="90">
        <v>0.2</v>
      </c>
      <c r="W1593" s="90">
        <v>0</v>
      </c>
      <c r="X1593" s="90">
        <v>0</v>
      </c>
      <c r="Y1593" s="90">
        <v>0</v>
      </c>
      <c r="Z1593" s="90">
        <v>0.1</v>
      </c>
      <c r="AA1593" s="26">
        <f t="shared" si="1093"/>
        <v>5.0166666666666666</v>
      </c>
      <c r="AB1593" s="26">
        <f t="shared" si="1095"/>
        <v>13.3</v>
      </c>
      <c r="AC1593" s="26">
        <f t="shared" si="1096"/>
        <v>0</v>
      </c>
      <c r="AD1593" s="26">
        <f t="shared" si="1097"/>
        <v>120.39999999999999</v>
      </c>
      <c r="AE1593" s="62"/>
    </row>
    <row r="1594" spans="1:31" x14ac:dyDescent="0.35">
      <c r="A1594" s="68">
        <f t="shared" ref="A1594" si="1098">A1592+1</f>
        <v>44624</v>
      </c>
      <c r="B1594" s="89" t="s">
        <v>45</v>
      </c>
      <c r="C1594" s="90">
        <v>0.3</v>
      </c>
      <c r="D1594" s="90">
        <v>4.9000000000000004</v>
      </c>
      <c r="E1594" s="90">
        <v>6</v>
      </c>
      <c r="F1594" s="90">
        <v>7.2</v>
      </c>
      <c r="G1594" s="90">
        <v>7.2</v>
      </c>
      <c r="H1594" s="90">
        <v>7</v>
      </c>
      <c r="I1594" s="90">
        <v>5.7</v>
      </c>
      <c r="J1594" s="90">
        <v>5.8</v>
      </c>
      <c r="K1594" s="90">
        <v>5.7</v>
      </c>
      <c r="L1594" s="90">
        <v>5.3</v>
      </c>
      <c r="M1594" s="90">
        <v>6.2</v>
      </c>
      <c r="N1594" s="90">
        <v>6.2</v>
      </c>
      <c r="O1594" s="90">
        <v>7.5</v>
      </c>
      <c r="P1594" s="90">
        <v>6.8</v>
      </c>
      <c r="Q1594" s="90">
        <v>0.3</v>
      </c>
      <c r="R1594" s="90">
        <v>0.3</v>
      </c>
      <c r="S1594" s="90">
        <v>0.9</v>
      </c>
      <c r="T1594" s="90">
        <v>0.9</v>
      </c>
      <c r="U1594" s="90">
        <v>0.9</v>
      </c>
      <c r="V1594" s="90">
        <v>0.9</v>
      </c>
      <c r="W1594" s="90">
        <v>0.9</v>
      </c>
      <c r="X1594" s="90">
        <v>0.8</v>
      </c>
      <c r="Y1594" s="90">
        <v>1</v>
      </c>
      <c r="Z1594" s="90">
        <v>1</v>
      </c>
      <c r="AA1594" s="26">
        <f t="shared" si="1093"/>
        <v>3.7375000000000007</v>
      </c>
      <c r="AB1594" s="26">
        <f t="shared" si="1095"/>
        <v>7.5</v>
      </c>
      <c r="AC1594" s="26">
        <f t="shared" si="1096"/>
        <v>0.3</v>
      </c>
      <c r="AD1594" s="26">
        <f t="shared" si="1097"/>
        <v>89.700000000000017</v>
      </c>
      <c r="AE1594" s="61">
        <f>IF(SUM(AD1594:AD1595)=0," ",SUM(AD1594:AD1595))</f>
        <v>191.10000000000002</v>
      </c>
    </row>
    <row r="1595" spans="1:31" x14ac:dyDescent="0.35">
      <c r="A1595" s="69"/>
      <c r="B1595" s="89" t="s">
        <v>46</v>
      </c>
      <c r="C1595" s="90">
        <v>0.1</v>
      </c>
      <c r="D1595" s="90">
        <v>0.8</v>
      </c>
      <c r="E1595" s="90">
        <v>5.6</v>
      </c>
      <c r="F1595" s="90">
        <v>6.6</v>
      </c>
      <c r="G1595" s="90">
        <v>6.8</v>
      </c>
      <c r="H1595" s="90">
        <v>6.8</v>
      </c>
      <c r="I1595" s="90">
        <v>5.3</v>
      </c>
      <c r="J1595" s="90">
        <v>5.3</v>
      </c>
      <c r="K1595" s="90">
        <v>5.3</v>
      </c>
      <c r="L1595" s="90">
        <v>4.9000000000000004</v>
      </c>
      <c r="M1595" s="90">
        <v>5.9</v>
      </c>
      <c r="N1595" s="90">
        <v>5.7</v>
      </c>
      <c r="O1595" s="90">
        <v>6.9</v>
      </c>
      <c r="P1595" s="90">
        <v>6.3</v>
      </c>
      <c r="Q1595" s="90">
        <v>0</v>
      </c>
      <c r="R1595" s="90">
        <v>0</v>
      </c>
      <c r="S1595" s="90">
        <v>3.6</v>
      </c>
      <c r="T1595" s="90">
        <v>3.7</v>
      </c>
      <c r="U1595" s="90">
        <v>3.7</v>
      </c>
      <c r="V1595" s="90">
        <v>3.7</v>
      </c>
      <c r="W1595" s="90">
        <v>3.7</v>
      </c>
      <c r="X1595" s="90">
        <v>0.1</v>
      </c>
      <c r="Y1595" s="90">
        <v>5.6</v>
      </c>
      <c r="Z1595" s="90">
        <v>5</v>
      </c>
      <c r="AA1595" s="26">
        <f t="shared" si="1093"/>
        <v>4.2249999999999996</v>
      </c>
      <c r="AB1595" s="26">
        <f t="shared" si="1095"/>
        <v>6.9</v>
      </c>
      <c r="AC1595" s="26">
        <f t="shared" si="1096"/>
        <v>0</v>
      </c>
      <c r="AD1595" s="26">
        <f t="shared" si="1097"/>
        <v>101.39999999999999</v>
      </c>
      <c r="AE1595" s="62"/>
    </row>
    <row r="1596" spans="1:31" x14ac:dyDescent="0.35">
      <c r="A1596" s="68">
        <f t="shared" ref="A1596" si="1099">A1594+1</f>
        <v>44625</v>
      </c>
      <c r="B1596" s="89" t="s">
        <v>45</v>
      </c>
      <c r="C1596" s="90">
        <v>1.1000000000000001</v>
      </c>
      <c r="D1596" s="90">
        <v>7.7</v>
      </c>
      <c r="E1596" s="90">
        <v>7.9</v>
      </c>
      <c r="F1596" s="90">
        <v>8.3000000000000007</v>
      </c>
      <c r="G1596" s="90">
        <v>8.3000000000000007</v>
      </c>
      <c r="H1596" s="90">
        <v>7.1</v>
      </c>
      <c r="I1596" s="90">
        <v>0.9</v>
      </c>
      <c r="J1596" s="90">
        <v>1.1000000000000001</v>
      </c>
      <c r="K1596" s="90">
        <v>1</v>
      </c>
      <c r="L1596" s="90">
        <v>1.1000000000000001</v>
      </c>
      <c r="M1596" s="90">
        <v>5.9</v>
      </c>
      <c r="N1596" s="90">
        <v>5.5</v>
      </c>
      <c r="O1596" s="90">
        <v>1</v>
      </c>
      <c r="P1596" s="90">
        <v>1.1000000000000001</v>
      </c>
      <c r="Q1596" s="90">
        <v>1.1000000000000001</v>
      </c>
      <c r="R1596" s="90">
        <v>1.1000000000000001</v>
      </c>
      <c r="S1596" s="90">
        <v>1.1000000000000001</v>
      </c>
      <c r="T1596" s="90">
        <v>0.3</v>
      </c>
      <c r="U1596" s="90">
        <v>0.3</v>
      </c>
      <c r="V1596" s="90">
        <v>0.3</v>
      </c>
      <c r="W1596" s="90">
        <v>0.9</v>
      </c>
      <c r="X1596" s="90">
        <v>6.7</v>
      </c>
      <c r="Y1596" s="90">
        <v>7.4</v>
      </c>
      <c r="Z1596" s="90">
        <v>8.1</v>
      </c>
      <c r="AA1596" s="26">
        <f t="shared" si="1093"/>
        <v>3.5541666666666667</v>
      </c>
      <c r="AB1596" s="26">
        <f t="shared" si="1095"/>
        <v>8.3000000000000007</v>
      </c>
      <c r="AC1596" s="26">
        <f t="shared" si="1096"/>
        <v>0.3</v>
      </c>
      <c r="AD1596" s="26">
        <f t="shared" si="1097"/>
        <v>85.3</v>
      </c>
      <c r="AE1596" s="61">
        <f>IF(SUM(AD1596:AD1597)=0," ",SUM(AD1596:AD1597))</f>
        <v>235</v>
      </c>
    </row>
    <row r="1597" spans="1:31" x14ac:dyDescent="0.35">
      <c r="A1597" s="69"/>
      <c r="B1597" s="89" t="s">
        <v>46</v>
      </c>
      <c r="C1597" s="90">
        <v>6</v>
      </c>
      <c r="D1597" s="90">
        <v>6.5</v>
      </c>
      <c r="E1597" s="90">
        <v>12.5</v>
      </c>
      <c r="F1597" s="90">
        <v>13.2</v>
      </c>
      <c r="G1597" s="90">
        <v>13.2</v>
      </c>
      <c r="H1597" s="90">
        <v>10.9</v>
      </c>
      <c r="I1597" s="90">
        <v>7.1</v>
      </c>
      <c r="J1597" s="90">
        <v>6</v>
      </c>
      <c r="K1597" s="90">
        <v>6.6</v>
      </c>
      <c r="L1597" s="90">
        <v>6.5</v>
      </c>
      <c r="M1597" s="90">
        <v>5.4</v>
      </c>
      <c r="N1597" s="90">
        <v>5</v>
      </c>
      <c r="O1597" s="90">
        <v>5.5</v>
      </c>
      <c r="P1597" s="90">
        <v>5</v>
      </c>
      <c r="Q1597" s="90">
        <v>4.9000000000000004</v>
      </c>
      <c r="R1597" s="90">
        <v>4.9000000000000004</v>
      </c>
      <c r="S1597" s="90">
        <v>4.8</v>
      </c>
      <c r="T1597" s="90">
        <v>0.1</v>
      </c>
      <c r="U1597" s="90">
        <v>0.1</v>
      </c>
      <c r="V1597" s="90">
        <v>0.1</v>
      </c>
      <c r="W1597" s="90">
        <v>4.9000000000000004</v>
      </c>
      <c r="X1597" s="90">
        <v>6.2</v>
      </c>
      <c r="Y1597" s="90">
        <v>6.8</v>
      </c>
      <c r="Z1597" s="90">
        <v>7.5</v>
      </c>
      <c r="AA1597" s="26">
        <f t="shared" si="1093"/>
        <v>6.2374999999999998</v>
      </c>
      <c r="AB1597" s="26">
        <f t="shared" si="1095"/>
        <v>13.2</v>
      </c>
      <c r="AC1597" s="26">
        <f t="shared" si="1096"/>
        <v>0.1</v>
      </c>
      <c r="AD1597" s="26">
        <f t="shared" si="1097"/>
        <v>149.69999999999999</v>
      </c>
      <c r="AE1597" s="62"/>
    </row>
    <row r="1598" spans="1:31" x14ac:dyDescent="0.35">
      <c r="A1598" s="68">
        <f t="shared" ref="A1598" si="1100">A1596+1</f>
        <v>44626</v>
      </c>
      <c r="B1598" s="89" t="s">
        <v>45</v>
      </c>
      <c r="C1598" s="90">
        <v>8.1</v>
      </c>
      <c r="D1598" s="90">
        <v>8.1</v>
      </c>
      <c r="E1598" s="90">
        <v>7.1</v>
      </c>
      <c r="F1598" s="90">
        <v>6.8</v>
      </c>
      <c r="G1598" s="90">
        <v>6.5</v>
      </c>
      <c r="H1598" s="90">
        <v>6.5</v>
      </c>
      <c r="I1598" s="90">
        <v>6.5</v>
      </c>
      <c r="J1598" s="90">
        <v>6.5</v>
      </c>
      <c r="K1598" s="90">
        <v>0.9</v>
      </c>
      <c r="L1598" s="90">
        <v>0.9</v>
      </c>
      <c r="M1598" s="90">
        <v>0.9</v>
      </c>
      <c r="N1598" s="90">
        <v>0.9</v>
      </c>
      <c r="O1598" s="90">
        <v>0.9</v>
      </c>
      <c r="P1598" s="90">
        <v>0.9</v>
      </c>
      <c r="Q1598" s="90">
        <v>0.9</v>
      </c>
      <c r="R1598" s="90">
        <v>0.9</v>
      </c>
      <c r="S1598" s="90">
        <v>0.9</v>
      </c>
      <c r="T1598" s="90">
        <v>1.1000000000000001</v>
      </c>
      <c r="U1598" s="90">
        <v>1.1000000000000001</v>
      </c>
      <c r="V1598" s="90">
        <v>1.1000000000000001</v>
      </c>
      <c r="W1598" s="90">
        <v>8</v>
      </c>
      <c r="X1598" s="90">
        <v>8.3000000000000007</v>
      </c>
      <c r="Y1598" s="90">
        <v>8.4</v>
      </c>
      <c r="Z1598" s="90">
        <v>8.4</v>
      </c>
      <c r="AA1598" s="26">
        <f t="shared" si="1093"/>
        <v>4.1916666666666655</v>
      </c>
      <c r="AB1598" s="26">
        <f t="shared" si="1095"/>
        <v>8.4</v>
      </c>
      <c r="AC1598" s="26">
        <f t="shared" si="1096"/>
        <v>0.9</v>
      </c>
      <c r="AD1598" s="26">
        <f t="shared" si="1097"/>
        <v>100.59999999999998</v>
      </c>
      <c r="AE1598" s="61">
        <f>IF(SUM(AD1598:AD1599)=0," ",SUM(AD1598:AD1599))</f>
        <v>253.69999999999993</v>
      </c>
    </row>
    <row r="1599" spans="1:31" x14ac:dyDescent="0.35">
      <c r="A1599" s="69"/>
      <c r="B1599" s="89" t="s">
        <v>46</v>
      </c>
      <c r="C1599" s="90">
        <v>7.5</v>
      </c>
      <c r="D1599" s="90">
        <v>7.5</v>
      </c>
      <c r="E1599" s="90">
        <v>10.9</v>
      </c>
      <c r="F1599" s="90">
        <v>10.5</v>
      </c>
      <c r="G1599" s="90">
        <v>5.4</v>
      </c>
      <c r="H1599" s="90">
        <v>4.5</v>
      </c>
      <c r="I1599" s="90">
        <v>4.4000000000000004</v>
      </c>
      <c r="J1599" s="90">
        <v>4.5</v>
      </c>
      <c r="K1599" s="90">
        <v>4.2</v>
      </c>
      <c r="L1599" s="90">
        <v>3.6</v>
      </c>
      <c r="M1599" s="90">
        <v>3.6</v>
      </c>
      <c r="N1599" s="90">
        <v>3.5</v>
      </c>
      <c r="O1599" s="90">
        <v>3.5</v>
      </c>
      <c r="P1599" s="90">
        <v>3.5</v>
      </c>
      <c r="Q1599" s="90">
        <v>3.5</v>
      </c>
      <c r="R1599" s="90">
        <v>3.5</v>
      </c>
      <c r="S1599" s="90">
        <v>3.5</v>
      </c>
      <c r="T1599" s="90">
        <v>4.3</v>
      </c>
      <c r="U1599" s="90">
        <v>4.3</v>
      </c>
      <c r="V1599" s="90">
        <v>4.0999999999999996</v>
      </c>
      <c r="W1599" s="90">
        <v>12.8</v>
      </c>
      <c r="X1599" s="90">
        <v>13.2</v>
      </c>
      <c r="Y1599" s="90">
        <v>13.6</v>
      </c>
      <c r="Z1599" s="90">
        <v>13.2</v>
      </c>
      <c r="AA1599" s="26">
        <f t="shared" si="1093"/>
        <v>6.3791666666666655</v>
      </c>
      <c r="AB1599" s="26">
        <f t="shared" si="1095"/>
        <v>13.6</v>
      </c>
      <c r="AC1599" s="26">
        <f t="shared" si="1096"/>
        <v>3.5</v>
      </c>
      <c r="AD1599" s="26">
        <f t="shared" si="1097"/>
        <v>153.09999999999997</v>
      </c>
      <c r="AE1599" s="62"/>
    </row>
    <row r="1600" spans="1:31" x14ac:dyDescent="0.35">
      <c r="A1600" s="68">
        <f t="shared" ref="A1600" si="1101">A1598+1</f>
        <v>44627</v>
      </c>
      <c r="B1600" s="89" t="s">
        <v>45</v>
      </c>
      <c r="C1600" s="90">
        <v>6.5</v>
      </c>
      <c r="D1600" s="90">
        <v>5.7</v>
      </c>
      <c r="E1600" s="90">
        <v>5.4</v>
      </c>
      <c r="F1600" s="90">
        <v>5.4</v>
      </c>
      <c r="G1600" s="90">
        <v>5.4</v>
      </c>
      <c r="H1600" s="90">
        <v>6.2</v>
      </c>
      <c r="I1600" s="90">
        <v>6</v>
      </c>
      <c r="J1600" s="90">
        <v>5.7</v>
      </c>
      <c r="K1600" s="90">
        <v>5.8</v>
      </c>
      <c r="L1600" s="90">
        <v>5.7</v>
      </c>
      <c r="M1600" s="90">
        <v>5.6</v>
      </c>
      <c r="N1600" s="90">
        <v>0.2</v>
      </c>
      <c r="O1600" s="90">
        <v>0.2</v>
      </c>
      <c r="P1600" s="90">
        <v>0.2</v>
      </c>
      <c r="Q1600" s="90">
        <v>0.2</v>
      </c>
      <c r="R1600" s="90">
        <v>0.9</v>
      </c>
      <c r="S1600" s="90">
        <v>6.9</v>
      </c>
      <c r="T1600" s="90">
        <v>7</v>
      </c>
      <c r="U1600" s="90">
        <v>7</v>
      </c>
      <c r="V1600" s="90">
        <v>7.4</v>
      </c>
      <c r="W1600" s="90">
        <v>6.2</v>
      </c>
      <c r="X1600" s="90">
        <v>6.1</v>
      </c>
      <c r="Y1600" s="90">
        <v>7.3</v>
      </c>
      <c r="Z1600" s="90">
        <v>8</v>
      </c>
      <c r="AA1600" s="26">
        <f t="shared" si="1093"/>
        <v>5.0416666666666679</v>
      </c>
      <c r="AB1600" s="26">
        <f t="shared" si="1095"/>
        <v>8</v>
      </c>
      <c r="AC1600" s="26">
        <f t="shared" si="1096"/>
        <v>0.2</v>
      </c>
      <c r="AD1600" s="26">
        <f t="shared" si="1097"/>
        <v>121.00000000000003</v>
      </c>
      <c r="AE1600" s="61">
        <f>IF(SUM(AD1600:AD1601)=0," ",SUM(AD1600:AD1601))</f>
        <v>219.10000000000002</v>
      </c>
    </row>
    <row r="1601" spans="1:31" x14ac:dyDescent="0.35">
      <c r="A1601" s="69"/>
      <c r="B1601" s="89" t="s">
        <v>46</v>
      </c>
      <c r="C1601" s="90">
        <v>9.8000000000000007</v>
      </c>
      <c r="D1601" s="90">
        <v>5.3</v>
      </c>
      <c r="E1601" s="90">
        <v>5</v>
      </c>
      <c r="F1601" s="90">
        <v>5</v>
      </c>
      <c r="G1601" s="90">
        <v>5</v>
      </c>
      <c r="H1601" s="90">
        <v>5.7</v>
      </c>
      <c r="I1601" s="90">
        <v>0</v>
      </c>
      <c r="J1601" s="90">
        <v>0</v>
      </c>
      <c r="K1601" s="90">
        <v>0</v>
      </c>
      <c r="L1601" s="90">
        <v>0</v>
      </c>
      <c r="M1601" s="90">
        <v>0.1</v>
      </c>
      <c r="N1601" s="90">
        <v>0</v>
      </c>
      <c r="O1601" s="90">
        <v>0</v>
      </c>
      <c r="P1601" s="90">
        <v>0</v>
      </c>
      <c r="Q1601" s="90">
        <v>0</v>
      </c>
      <c r="R1601" s="90">
        <v>0.7</v>
      </c>
      <c r="S1601" s="90">
        <v>6.2</v>
      </c>
      <c r="T1601" s="90">
        <v>6.5</v>
      </c>
      <c r="U1601" s="90">
        <v>6.9</v>
      </c>
      <c r="V1601" s="90">
        <v>6.8</v>
      </c>
      <c r="W1601" s="90">
        <v>5.6</v>
      </c>
      <c r="X1601" s="90">
        <v>5.6</v>
      </c>
      <c r="Y1601" s="90">
        <v>11.5</v>
      </c>
      <c r="Z1601" s="90">
        <v>12.4</v>
      </c>
      <c r="AA1601" s="26">
        <f t="shared" si="1093"/>
        <v>4.0875000000000004</v>
      </c>
      <c r="AB1601" s="26">
        <f t="shared" si="1095"/>
        <v>12.4</v>
      </c>
      <c r="AC1601" s="26">
        <f t="shared" si="1096"/>
        <v>0</v>
      </c>
      <c r="AD1601" s="26">
        <f t="shared" si="1097"/>
        <v>98.100000000000009</v>
      </c>
      <c r="AE1601" s="62"/>
    </row>
    <row r="1602" spans="1:31" x14ac:dyDescent="0.35">
      <c r="A1602" s="68">
        <f t="shared" ref="A1602" si="1102">A1600+1</f>
        <v>44628</v>
      </c>
      <c r="B1602" s="89" t="s">
        <v>45</v>
      </c>
      <c r="C1602" s="90">
        <v>6.8</v>
      </c>
      <c r="D1602" s="90">
        <v>6.8</v>
      </c>
      <c r="E1602" s="90">
        <v>6.8</v>
      </c>
      <c r="F1602" s="90">
        <v>1.8</v>
      </c>
      <c r="G1602" s="90">
        <v>1</v>
      </c>
      <c r="H1602" s="90">
        <v>0.9</v>
      </c>
      <c r="I1602" s="90">
        <v>0.9</v>
      </c>
      <c r="J1602" s="90">
        <v>0.9</v>
      </c>
      <c r="K1602" s="90">
        <v>0.9</v>
      </c>
      <c r="L1602" s="90">
        <v>0.9</v>
      </c>
      <c r="M1602" s="90">
        <v>0.9</v>
      </c>
      <c r="N1602" s="90">
        <v>0.2</v>
      </c>
      <c r="O1602" s="90">
        <v>0.2</v>
      </c>
      <c r="P1602" s="90">
        <v>1</v>
      </c>
      <c r="Q1602" s="90">
        <v>1</v>
      </c>
      <c r="R1602" s="90">
        <v>1</v>
      </c>
      <c r="S1602" s="90">
        <v>7</v>
      </c>
      <c r="T1602" s="93">
        <v>7.5</v>
      </c>
      <c r="U1602" s="93">
        <v>7.3</v>
      </c>
      <c r="V1602" s="93">
        <v>7.6</v>
      </c>
      <c r="W1602" s="93">
        <v>7.1</v>
      </c>
      <c r="X1602" s="93">
        <v>7</v>
      </c>
      <c r="Y1602" s="90">
        <v>6.2</v>
      </c>
      <c r="Z1602" s="90">
        <v>6.3</v>
      </c>
      <c r="AA1602" s="26">
        <f t="shared" si="1093"/>
        <v>3.6666666666666661</v>
      </c>
      <c r="AB1602" s="26">
        <f t="shared" si="1095"/>
        <v>7.6</v>
      </c>
      <c r="AC1602" s="26">
        <f t="shared" si="1096"/>
        <v>0.2</v>
      </c>
      <c r="AD1602" s="26">
        <f t="shared" si="1097"/>
        <v>87.999999999999986</v>
      </c>
      <c r="AE1602" s="61">
        <f>IF(SUM(AD1602:AD1603)=0," ",SUM(AD1602:AD1603))</f>
        <v>223.8</v>
      </c>
    </row>
    <row r="1603" spans="1:31" x14ac:dyDescent="0.35">
      <c r="A1603" s="69"/>
      <c r="B1603" s="89" t="s">
        <v>46</v>
      </c>
      <c r="C1603" s="90">
        <v>5.6</v>
      </c>
      <c r="D1603" s="90">
        <v>4.9000000000000004</v>
      </c>
      <c r="E1603" s="90">
        <v>4.9000000000000004</v>
      </c>
      <c r="F1603" s="90">
        <v>4.8</v>
      </c>
      <c r="G1603" s="90">
        <v>4</v>
      </c>
      <c r="H1603" s="90">
        <v>3.7</v>
      </c>
      <c r="I1603" s="90">
        <v>3.7</v>
      </c>
      <c r="J1603" s="90">
        <v>3.7</v>
      </c>
      <c r="K1603" s="90">
        <v>3.7</v>
      </c>
      <c r="L1603" s="90">
        <v>3.7</v>
      </c>
      <c r="M1603" s="90">
        <v>3.7</v>
      </c>
      <c r="N1603" s="90">
        <v>0</v>
      </c>
      <c r="O1603" s="90">
        <v>0</v>
      </c>
      <c r="P1603" s="90">
        <v>5.3</v>
      </c>
      <c r="Q1603" s="90">
        <v>5.3</v>
      </c>
      <c r="R1603" s="90">
        <v>5.3</v>
      </c>
      <c r="S1603" s="90">
        <v>11.3</v>
      </c>
      <c r="T1603" s="93">
        <v>12</v>
      </c>
      <c r="U1603" s="93">
        <v>11.1</v>
      </c>
      <c r="V1603" s="93">
        <v>11.9</v>
      </c>
      <c r="W1603" s="93">
        <v>10.9</v>
      </c>
      <c r="X1603" s="93">
        <v>5.9</v>
      </c>
      <c r="Y1603" s="90">
        <v>5.0999999999999996</v>
      </c>
      <c r="Z1603" s="90">
        <v>5.3</v>
      </c>
      <c r="AA1603" s="26">
        <f t="shared" si="1093"/>
        <v>5.6583333333333341</v>
      </c>
      <c r="AB1603" s="26">
        <f t="shared" si="1095"/>
        <v>12</v>
      </c>
      <c r="AC1603" s="26">
        <f t="shared" si="1096"/>
        <v>0</v>
      </c>
      <c r="AD1603" s="26">
        <f t="shared" si="1097"/>
        <v>135.80000000000001</v>
      </c>
      <c r="AE1603" s="62"/>
    </row>
    <row r="1604" spans="1:31" x14ac:dyDescent="0.35">
      <c r="A1604" s="68">
        <f t="shared" ref="A1604" si="1103">A1602+1</f>
        <v>44629</v>
      </c>
      <c r="B1604" s="89" t="s">
        <v>45</v>
      </c>
      <c r="C1604" s="90">
        <v>6.5</v>
      </c>
      <c r="D1604" s="90">
        <v>6.5</v>
      </c>
      <c r="E1604" s="90">
        <v>7.5</v>
      </c>
      <c r="F1604" s="90">
        <v>1.1000000000000001</v>
      </c>
      <c r="G1604" s="90">
        <v>1.1000000000000001</v>
      </c>
      <c r="H1604" s="90">
        <v>1.1000000000000001</v>
      </c>
      <c r="I1604" s="90">
        <v>1.1000000000000001</v>
      </c>
      <c r="J1604" s="90">
        <v>1.1000000000000001</v>
      </c>
      <c r="K1604" s="90">
        <v>0.3</v>
      </c>
      <c r="L1604" s="90">
        <v>0.3</v>
      </c>
      <c r="M1604" s="90">
        <v>0.3</v>
      </c>
      <c r="N1604" s="90">
        <v>0.3</v>
      </c>
      <c r="O1604" s="90">
        <v>7.3</v>
      </c>
      <c r="P1604" s="90">
        <v>7.1</v>
      </c>
      <c r="Q1604" s="90">
        <v>7</v>
      </c>
      <c r="R1604" s="90">
        <v>8.4</v>
      </c>
      <c r="S1604" s="90">
        <v>8.4</v>
      </c>
      <c r="T1604" s="90">
        <v>8</v>
      </c>
      <c r="U1604" s="90">
        <v>7.8</v>
      </c>
      <c r="V1604" s="90">
        <v>1.1000000000000001</v>
      </c>
      <c r="W1604" s="90">
        <v>1.1000000000000001</v>
      </c>
      <c r="X1604" s="90">
        <v>6.5</v>
      </c>
      <c r="Y1604" s="90">
        <v>6.7</v>
      </c>
      <c r="Z1604" s="90">
        <v>6.7</v>
      </c>
      <c r="AA1604" s="26">
        <f t="shared" si="1093"/>
        <v>4.3041666666666663</v>
      </c>
      <c r="AB1604" s="26">
        <f t="shared" si="1095"/>
        <v>8.4</v>
      </c>
      <c r="AC1604" s="26">
        <f t="shared" si="1096"/>
        <v>0.3</v>
      </c>
      <c r="AD1604" s="26">
        <f t="shared" si="1097"/>
        <v>103.3</v>
      </c>
      <c r="AE1604" s="61">
        <f>IF(SUM(AD1604:AD1605)=0," ",SUM(AD1604:AD1605))</f>
        <v>212</v>
      </c>
    </row>
    <row r="1605" spans="1:31" x14ac:dyDescent="0.35">
      <c r="A1605" s="69"/>
      <c r="B1605" s="89" t="s">
        <v>46</v>
      </c>
      <c r="C1605" s="90">
        <v>4.5</v>
      </c>
      <c r="D1605" s="90">
        <v>4.5999999999999996</v>
      </c>
      <c r="E1605" s="90">
        <v>5.6</v>
      </c>
      <c r="F1605" s="90">
        <v>4.7</v>
      </c>
      <c r="G1605" s="90">
        <v>4.7</v>
      </c>
      <c r="H1605" s="90">
        <v>4.5</v>
      </c>
      <c r="I1605" s="90">
        <v>4.5</v>
      </c>
      <c r="J1605" s="90">
        <v>4.5</v>
      </c>
      <c r="K1605" s="90">
        <v>0</v>
      </c>
      <c r="L1605" s="90">
        <v>0</v>
      </c>
      <c r="M1605" s="90">
        <v>0</v>
      </c>
      <c r="N1605" s="90">
        <v>0</v>
      </c>
      <c r="O1605" s="90">
        <v>5.3</v>
      </c>
      <c r="P1605" s="90">
        <v>5.0999999999999996</v>
      </c>
      <c r="Q1605" s="90">
        <v>5.0999999999999996</v>
      </c>
      <c r="R1605" s="90">
        <v>6.4</v>
      </c>
      <c r="S1605" s="90">
        <v>6.3</v>
      </c>
      <c r="T1605" s="90">
        <v>6.8</v>
      </c>
      <c r="U1605" s="90">
        <v>6.8</v>
      </c>
      <c r="V1605" s="90">
        <v>5.9</v>
      </c>
      <c r="W1605" s="90">
        <v>5</v>
      </c>
      <c r="X1605" s="90">
        <v>6</v>
      </c>
      <c r="Y1605" s="90">
        <v>6.2</v>
      </c>
      <c r="Z1605" s="90">
        <v>6.2</v>
      </c>
      <c r="AA1605" s="26">
        <f t="shared" si="1093"/>
        <v>4.5291666666666668</v>
      </c>
      <c r="AB1605" s="26">
        <f t="shared" si="1095"/>
        <v>6.8</v>
      </c>
      <c r="AC1605" s="26">
        <f t="shared" si="1096"/>
        <v>0</v>
      </c>
      <c r="AD1605" s="26">
        <f t="shared" si="1097"/>
        <v>108.7</v>
      </c>
      <c r="AE1605" s="62"/>
    </row>
    <row r="1606" spans="1:31" x14ac:dyDescent="0.35">
      <c r="A1606" s="68">
        <f t="shared" ref="A1606" si="1104">A1604+1</f>
        <v>44630</v>
      </c>
      <c r="B1606" s="89" t="s">
        <v>45</v>
      </c>
      <c r="C1606" s="90">
        <v>6.7</v>
      </c>
      <c r="D1606" s="90">
        <v>0.9</v>
      </c>
      <c r="E1606" s="90">
        <v>0.9</v>
      </c>
      <c r="F1606" s="90">
        <v>1</v>
      </c>
      <c r="G1606" s="90">
        <v>0.9</v>
      </c>
      <c r="H1606" s="90">
        <v>0.9</v>
      </c>
      <c r="I1606" s="90">
        <v>0.9</v>
      </c>
      <c r="J1606" s="90">
        <v>0.9</v>
      </c>
      <c r="K1606" s="90">
        <v>0.9</v>
      </c>
      <c r="L1606" s="90">
        <v>0.2</v>
      </c>
      <c r="M1606" s="90">
        <v>0.2</v>
      </c>
      <c r="N1606" s="90">
        <v>0.2</v>
      </c>
      <c r="O1606" s="90">
        <v>6.7</v>
      </c>
      <c r="P1606" s="90">
        <v>8.1</v>
      </c>
      <c r="Q1606" s="90">
        <v>8</v>
      </c>
      <c r="R1606" s="90">
        <v>8.4</v>
      </c>
      <c r="S1606" s="90">
        <v>8</v>
      </c>
      <c r="T1606" s="90">
        <v>7.8</v>
      </c>
      <c r="U1606" s="90">
        <v>7.3</v>
      </c>
      <c r="V1606" s="90">
        <v>8</v>
      </c>
      <c r="W1606" s="90">
        <v>8.3000000000000007</v>
      </c>
      <c r="X1606" s="90">
        <v>8</v>
      </c>
      <c r="Y1606" s="90">
        <v>6.4</v>
      </c>
      <c r="Z1606" s="90">
        <v>6.2</v>
      </c>
      <c r="AA1606" s="26">
        <f t="shared" si="1093"/>
        <v>4.4083333333333332</v>
      </c>
      <c r="AB1606" s="26">
        <f t="shared" si="1095"/>
        <v>8.4</v>
      </c>
      <c r="AC1606" s="26">
        <f t="shared" si="1096"/>
        <v>0.2</v>
      </c>
      <c r="AD1606" s="26">
        <f t="shared" si="1097"/>
        <v>105.8</v>
      </c>
      <c r="AE1606" s="61">
        <f>IF(SUM(AD1606:AD1607)=0," ",SUM(AD1606:AD1607))</f>
        <v>245.89999999999998</v>
      </c>
    </row>
    <row r="1607" spans="1:31" x14ac:dyDescent="0.35">
      <c r="A1607" s="69"/>
      <c r="B1607" s="89" t="s">
        <v>46</v>
      </c>
      <c r="C1607" s="90">
        <v>6</v>
      </c>
      <c r="D1607" s="90">
        <v>3.7</v>
      </c>
      <c r="E1607" s="90">
        <v>3.6</v>
      </c>
      <c r="F1607" s="90">
        <v>3.6</v>
      </c>
      <c r="G1607" s="90">
        <v>3.7</v>
      </c>
      <c r="H1607" s="90">
        <v>3.6</v>
      </c>
      <c r="I1607" s="90">
        <v>3.6</v>
      </c>
      <c r="J1607" s="90">
        <v>3.6</v>
      </c>
      <c r="K1607" s="90">
        <v>3.6</v>
      </c>
      <c r="L1607" s="90">
        <v>0</v>
      </c>
      <c r="M1607" s="90">
        <v>4.5999999999999996</v>
      </c>
      <c r="N1607" s="90">
        <v>4.5999999999999996</v>
      </c>
      <c r="O1607" s="90">
        <v>4.8</v>
      </c>
      <c r="P1607" s="90">
        <v>6.1</v>
      </c>
      <c r="Q1607" s="90">
        <v>5.9</v>
      </c>
      <c r="R1607" s="90">
        <v>6.3</v>
      </c>
      <c r="S1607" s="90">
        <v>6</v>
      </c>
      <c r="T1607" s="90">
        <v>5.7</v>
      </c>
      <c r="U1607" s="90">
        <v>11.3</v>
      </c>
      <c r="V1607" s="90">
        <v>13</v>
      </c>
      <c r="W1607" s="90">
        <v>13.3</v>
      </c>
      <c r="X1607" s="90">
        <v>12.8</v>
      </c>
      <c r="Y1607" s="90">
        <v>5.0999999999999996</v>
      </c>
      <c r="Z1607" s="90">
        <v>5.6</v>
      </c>
      <c r="AA1607" s="26">
        <f t="shared" si="1093"/>
        <v>5.8374999999999995</v>
      </c>
      <c r="AB1607" s="26">
        <f t="shared" si="1095"/>
        <v>13.3</v>
      </c>
      <c r="AC1607" s="26">
        <f t="shared" si="1096"/>
        <v>0</v>
      </c>
      <c r="AD1607" s="26">
        <f t="shared" si="1097"/>
        <v>140.1</v>
      </c>
      <c r="AE1607" s="62"/>
    </row>
    <row r="1608" spans="1:31" x14ac:dyDescent="0.35">
      <c r="A1608" s="68">
        <f t="shared" ref="A1608" si="1105">A1606+1</f>
        <v>44631</v>
      </c>
      <c r="B1608" s="89" t="s">
        <v>45</v>
      </c>
      <c r="C1608" s="90">
        <v>6.8</v>
      </c>
      <c r="D1608" s="90">
        <v>7.2</v>
      </c>
      <c r="E1608" s="90">
        <v>1.1000000000000001</v>
      </c>
      <c r="F1608" s="90">
        <v>1.1000000000000001</v>
      </c>
      <c r="G1608" s="90">
        <v>1.1000000000000001</v>
      </c>
      <c r="H1608" s="90">
        <v>1</v>
      </c>
      <c r="I1608" s="90">
        <v>0.9</v>
      </c>
      <c r="J1608" s="90">
        <v>0.3</v>
      </c>
      <c r="K1608" s="90">
        <v>0.3</v>
      </c>
      <c r="L1608" s="90">
        <v>0.3</v>
      </c>
      <c r="M1608" s="90">
        <v>0.3</v>
      </c>
      <c r="N1608" s="90">
        <v>7.3</v>
      </c>
      <c r="O1608" s="90">
        <v>7.3</v>
      </c>
      <c r="P1608" s="90">
        <v>7.5</v>
      </c>
      <c r="Q1608" s="90">
        <v>7.5</v>
      </c>
      <c r="R1608" s="90">
        <v>1.2</v>
      </c>
      <c r="S1608" s="90">
        <v>1.1000000000000001</v>
      </c>
      <c r="T1608" s="90">
        <v>7.8</v>
      </c>
      <c r="U1608" s="90">
        <v>7.8</v>
      </c>
      <c r="V1608" s="90">
        <v>8.1999999999999993</v>
      </c>
      <c r="W1608" s="90">
        <v>8.3000000000000007</v>
      </c>
      <c r="X1608" s="90">
        <v>7.8</v>
      </c>
      <c r="Y1608" s="90">
        <v>7.8</v>
      </c>
      <c r="Z1608" s="90">
        <v>5.4</v>
      </c>
      <c r="AA1608" s="26">
        <f t="shared" si="1093"/>
        <v>4.3916666666666666</v>
      </c>
      <c r="AB1608" s="26">
        <f t="shared" si="1095"/>
        <v>8.3000000000000007</v>
      </c>
      <c r="AC1608" s="26">
        <f t="shared" si="1096"/>
        <v>0.3</v>
      </c>
      <c r="AD1608" s="26">
        <f t="shared" si="1097"/>
        <v>105.4</v>
      </c>
      <c r="AE1608" s="61">
        <f>IF(SUM(AD1608:AD1609)=0," ",SUM(AD1608:AD1609))</f>
        <v>211.1</v>
      </c>
    </row>
    <row r="1609" spans="1:31" x14ac:dyDescent="0.35">
      <c r="A1609" s="69"/>
      <c r="B1609" s="89" t="s">
        <v>46</v>
      </c>
      <c r="C1609" s="90">
        <v>6.2</v>
      </c>
      <c r="D1609" s="90">
        <v>6.6</v>
      </c>
      <c r="E1609" s="90">
        <v>4.5999999999999996</v>
      </c>
      <c r="F1609" s="90">
        <v>4.5999999999999996</v>
      </c>
      <c r="G1609" s="90">
        <v>4.5999999999999996</v>
      </c>
      <c r="H1609" s="90">
        <v>4.5999999999999996</v>
      </c>
      <c r="I1609" s="90">
        <v>3.9</v>
      </c>
      <c r="J1609" s="90">
        <v>0.1</v>
      </c>
      <c r="K1609" s="90">
        <v>0.1</v>
      </c>
      <c r="L1609" s="90">
        <v>0.1</v>
      </c>
      <c r="M1609" s="90">
        <v>0.1</v>
      </c>
      <c r="N1609" s="90">
        <v>5.3</v>
      </c>
      <c r="O1609" s="90">
        <v>5.3</v>
      </c>
      <c r="P1609" s="90">
        <v>5.6</v>
      </c>
      <c r="Q1609" s="90">
        <v>5.4</v>
      </c>
      <c r="R1609" s="90">
        <v>6.3</v>
      </c>
      <c r="S1609" s="90">
        <v>6.5</v>
      </c>
      <c r="T1609" s="90">
        <v>5.7</v>
      </c>
      <c r="U1609" s="90">
        <v>5.8</v>
      </c>
      <c r="V1609" s="90">
        <v>6.5</v>
      </c>
      <c r="W1609" s="90">
        <v>6.5</v>
      </c>
      <c r="X1609" s="90">
        <v>5.6</v>
      </c>
      <c r="Y1609" s="90">
        <v>5.6</v>
      </c>
      <c r="Z1609" s="90">
        <v>0.1</v>
      </c>
      <c r="AA1609" s="26">
        <f>IF(SUM(C1609:Z1609)=0," ",AVERAGE(C1609:Z1609))</f>
        <v>4.4041666666666659</v>
      </c>
      <c r="AB1609" s="26">
        <f>IF(AA1609=" "," ",MAX(C1609:Z1609))</f>
        <v>6.6</v>
      </c>
      <c r="AC1609" s="26">
        <f>IF(AA1609=" "," ",MIN(C1609:Z1609))</f>
        <v>0.1</v>
      </c>
      <c r="AD1609" s="26">
        <f>IF(AA1609=" "," ",SUM(C1609:Z1609))</f>
        <v>105.69999999999999</v>
      </c>
      <c r="AE1609" s="62"/>
    </row>
    <row r="1610" spans="1:31" x14ac:dyDescent="0.35">
      <c r="A1610" s="68">
        <f t="shared" ref="A1610" si="1106">A1608+1</f>
        <v>44632</v>
      </c>
      <c r="B1610" s="89" t="s">
        <v>45</v>
      </c>
      <c r="C1610" s="90">
        <v>4.8</v>
      </c>
      <c r="D1610" s="90">
        <v>4.7</v>
      </c>
      <c r="E1610" s="90">
        <v>4.7</v>
      </c>
      <c r="F1610" s="90">
        <v>4.5999999999999996</v>
      </c>
      <c r="G1610" s="90">
        <v>4.5999999999999996</v>
      </c>
      <c r="H1610" s="90">
        <v>4.5</v>
      </c>
      <c r="I1610" s="90">
        <v>4.2</v>
      </c>
      <c r="J1610" s="90">
        <v>4.0999999999999996</v>
      </c>
      <c r="K1610" s="90">
        <v>4.0999999999999996</v>
      </c>
      <c r="L1610" s="90">
        <v>5.5</v>
      </c>
      <c r="M1610" s="90">
        <v>7.4</v>
      </c>
      <c r="N1610" s="90">
        <v>7.3</v>
      </c>
      <c r="O1610" s="90">
        <v>6.8</v>
      </c>
      <c r="P1610" s="90">
        <v>7.4</v>
      </c>
      <c r="Q1610" s="90">
        <v>7.8</v>
      </c>
      <c r="R1610" s="90">
        <v>7.8</v>
      </c>
      <c r="S1610" s="90">
        <v>7.8</v>
      </c>
      <c r="T1610" s="90">
        <v>7.5</v>
      </c>
      <c r="U1610" s="90">
        <v>6.7</v>
      </c>
      <c r="V1610" s="90">
        <v>6.2</v>
      </c>
      <c r="W1610" s="90">
        <v>7</v>
      </c>
      <c r="X1610" s="90">
        <v>7.2</v>
      </c>
      <c r="Y1610" s="90">
        <v>6.1</v>
      </c>
      <c r="Z1610" s="90">
        <v>6</v>
      </c>
      <c r="AA1610" s="26">
        <f t="shared" si="1093"/>
        <v>6.0333333333333323</v>
      </c>
      <c r="AB1610" s="26">
        <f t="shared" si="1095"/>
        <v>7.8</v>
      </c>
      <c r="AC1610" s="26">
        <f t="shared" si="1096"/>
        <v>4.0999999999999996</v>
      </c>
      <c r="AD1610" s="26">
        <f t="shared" si="1097"/>
        <v>144.79999999999998</v>
      </c>
      <c r="AE1610" s="61">
        <f>IF(SUM(AD1610:AD1611)=0," ",SUM(AD1610:AD1611))</f>
        <v>236.19999999999996</v>
      </c>
    </row>
    <row r="1611" spans="1:31" x14ac:dyDescent="0.35">
      <c r="A1611" s="69"/>
      <c r="B1611" s="89" t="s">
        <v>46</v>
      </c>
      <c r="C1611" s="90">
        <v>0.1</v>
      </c>
      <c r="D1611" s="90">
        <v>0.1</v>
      </c>
      <c r="E1611" s="90">
        <v>0.1</v>
      </c>
      <c r="F1611" s="90">
        <v>0.1</v>
      </c>
      <c r="G1611" s="90">
        <v>0.1</v>
      </c>
      <c r="H1611" s="90">
        <v>0.1</v>
      </c>
      <c r="I1611" s="90">
        <v>0</v>
      </c>
      <c r="J1611" s="90">
        <v>0.1</v>
      </c>
      <c r="K1611" s="90">
        <v>0.1</v>
      </c>
      <c r="L1611" s="90">
        <v>0.1</v>
      </c>
      <c r="M1611" s="90">
        <v>11.5</v>
      </c>
      <c r="N1611" s="90">
        <v>11.4</v>
      </c>
      <c r="O1611" s="90">
        <v>6.2</v>
      </c>
      <c r="P1611" s="90">
        <v>6.9</v>
      </c>
      <c r="Q1611" s="90">
        <v>7.4</v>
      </c>
      <c r="R1611" s="90">
        <v>7.4</v>
      </c>
      <c r="S1611" s="90">
        <v>7.4</v>
      </c>
      <c r="T1611" s="90">
        <v>7.2</v>
      </c>
      <c r="U1611" s="90">
        <v>6.2</v>
      </c>
      <c r="V1611" s="90">
        <v>5.6</v>
      </c>
      <c r="W1611" s="90">
        <v>6.3</v>
      </c>
      <c r="X1611" s="90">
        <v>6.8</v>
      </c>
      <c r="Y1611" s="90">
        <v>0.1</v>
      </c>
      <c r="Z1611" s="90">
        <v>0.1</v>
      </c>
      <c r="AA1611" s="26">
        <f t="shared" si="1093"/>
        <v>3.8083333333333322</v>
      </c>
      <c r="AB1611" s="26">
        <f t="shared" si="1095"/>
        <v>11.5</v>
      </c>
      <c r="AC1611" s="26">
        <f t="shared" si="1096"/>
        <v>0</v>
      </c>
      <c r="AD1611" s="26">
        <f t="shared" si="1097"/>
        <v>91.399999999999977</v>
      </c>
      <c r="AE1611" s="62"/>
    </row>
    <row r="1612" spans="1:31" x14ac:dyDescent="0.35">
      <c r="A1612" s="68">
        <f t="shared" ref="A1612" si="1107">A1610+1</f>
        <v>44633</v>
      </c>
      <c r="B1612" s="89" t="s">
        <v>45</v>
      </c>
      <c r="C1612" s="90">
        <v>6</v>
      </c>
      <c r="D1612" s="90">
        <v>0.3</v>
      </c>
      <c r="E1612" s="90">
        <v>0.3</v>
      </c>
      <c r="F1612" s="90">
        <v>0.3</v>
      </c>
      <c r="G1612" s="90">
        <v>0.3</v>
      </c>
      <c r="H1612" s="90">
        <v>0.3</v>
      </c>
      <c r="I1612" s="90">
        <v>8.1</v>
      </c>
      <c r="J1612" s="90">
        <v>8.1999999999999993</v>
      </c>
      <c r="K1612" s="90">
        <v>8.6999999999999993</v>
      </c>
      <c r="L1612" s="90">
        <v>6.7</v>
      </c>
      <c r="M1612" s="90">
        <v>1.8</v>
      </c>
      <c r="N1612" s="90">
        <v>1.8</v>
      </c>
      <c r="O1612" s="90">
        <v>1.8</v>
      </c>
      <c r="P1612" s="90">
        <v>1.8</v>
      </c>
      <c r="Q1612" s="90">
        <v>0.9</v>
      </c>
      <c r="R1612" s="90">
        <v>0.2</v>
      </c>
      <c r="S1612" s="90">
        <v>0.2</v>
      </c>
      <c r="T1612" s="90">
        <v>1</v>
      </c>
      <c r="U1612" s="90">
        <v>1</v>
      </c>
      <c r="V1612" s="90">
        <v>1</v>
      </c>
      <c r="W1612" s="90">
        <v>1</v>
      </c>
      <c r="X1612" s="90">
        <v>1</v>
      </c>
      <c r="Y1612" s="90">
        <v>0.9</v>
      </c>
      <c r="Z1612" s="90">
        <v>0.9</v>
      </c>
      <c r="AA1612" s="26">
        <f t="shared" si="1093"/>
        <v>2.270833333333333</v>
      </c>
      <c r="AB1612" s="26">
        <f t="shared" si="1095"/>
        <v>8.6999999999999993</v>
      </c>
      <c r="AC1612" s="26">
        <f t="shared" si="1096"/>
        <v>0.2</v>
      </c>
      <c r="AD1612" s="26">
        <f t="shared" si="1097"/>
        <v>54.499999999999993</v>
      </c>
      <c r="AE1612" s="61">
        <f>IF(SUM(AD1612:AD1613)=0," ",SUM(AD1612:AD1613))</f>
        <v>154.20000000000002</v>
      </c>
    </row>
    <row r="1613" spans="1:31" x14ac:dyDescent="0.35">
      <c r="A1613" s="69"/>
      <c r="B1613" s="89" t="s">
        <v>46</v>
      </c>
      <c r="C1613" s="90">
        <v>0.1</v>
      </c>
      <c r="D1613" s="90">
        <v>0.1</v>
      </c>
      <c r="E1613" s="90">
        <v>0.1</v>
      </c>
      <c r="F1613" s="90">
        <v>0.1</v>
      </c>
      <c r="G1613" s="90">
        <v>0.1</v>
      </c>
      <c r="H1613" s="90">
        <v>0.1</v>
      </c>
      <c r="I1613" s="90">
        <v>6.2</v>
      </c>
      <c r="J1613" s="90">
        <v>6.2</v>
      </c>
      <c r="K1613" s="90">
        <v>6.6</v>
      </c>
      <c r="L1613" s="90">
        <v>10.8</v>
      </c>
      <c r="M1613" s="90">
        <v>11.9</v>
      </c>
      <c r="N1613" s="90">
        <v>10</v>
      </c>
      <c r="O1613" s="90">
        <v>9.6</v>
      </c>
      <c r="P1613" s="90">
        <v>9.4</v>
      </c>
      <c r="Q1613" s="90">
        <v>0.2</v>
      </c>
      <c r="R1613" s="90">
        <v>0.1</v>
      </c>
      <c r="S1613" s="90">
        <v>0</v>
      </c>
      <c r="T1613" s="90">
        <v>3.8</v>
      </c>
      <c r="U1613" s="90">
        <v>3.9</v>
      </c>
      <c r="V1613" s="90">
        <v>3.8</v>
      </c>
      <c r="W1613" s="90">
        <v>3.9</v>
      </c>
      <c r="X1613" s="90">
        <v>3.8</v>
      </c>
      <c r="Y1613" s="90">
        <v>4.4000000000000004</v>
      </c>
      <c r="Z1613" s="90">
        <v>4.5</v>
      </c>
      <c r="AA1613" s="26">
        <f t="shared" si="1093"/>
        <v>4.1541666666666677</v>
      </c>
      <c r="AB1613" s="26">
        <f t="shared" si="1095"/>
        <v>11.9</v>
      </c>
      <c r="AC1613" s="26">
        <f t="shared" si="1096"/>
        <v>0</v>
      </c>
      <c r="AD1613" s="26">
        <f t="shared" si="1097"/>
        <v>99.700000000000017</v>
      </c>
      <c r="AE1613" s="62"/>
    </row>
    <row r="1614" spans="1:31" x14ac:dyDescent="0.35">
      <c r="A1614" s="68">
        <f t="shared" ref="A1614" si="1108">A1612+1</f>
        <v>44634</v>
      </c>
      <c r="B1614" s="89" t="s">
        <v>45</v>
      </c>
      <c r="C1614" s="90">
        <v>1</v>
      </c>
      <c r="D1614" s="90">
        <v>8</v>
      </c>
      <c r="E1614" s="90">
        <v>8</v>
      </c>
      <c r="F1614" s="90">
        <v>8.1</v>
      </c>
      <c r="G1614" s="90">
        <v>8.1</v>
      </c>
      <c r="H1614" s="90">
        <v>8.9</v>
      </c>
      <c r="I1614" s="90">
        <v>8</v>
      </c>
      <c r="J1614" s="90">
        <v>8.6</v>
      </c>
      <c r="K1614" s="90">
        <v>8</v>
      </c>
      <c r="L1614" s="90">
        <v>1.8</v>
      </c>
      <c r="M1614" s="90">
        <v>1.1000000000000001</v>
      </c>
      <c r="N1614" s="90">
        <v>0.9</v>
      </c>
      <c r="O1614" s="90">
        <v>1</v>
      </c>
      <c r="P1614" s="90">
        <v>0.9</v>
      </c>
      <c r="Q1614" s="90">
        <v>0.2</v>
      </c>
      <c r="R1614" s="90">
        <v>0.2</v>
      </c>
      <c r="S1614" s="90">
        <v>0.2</v>
      </c>
      <c r="T1614" s="90">
        <v>0.3</v>
      </c>
      <c r="U1614" s="90">
        <v>0.3</v>
      </c>
      <c r="V1614" s="90">
        <v>0.3</v>
      </c>
      <c r="W1614" s="90">
        <v>0.3</v>
      </c>
      <c r="X1614" s="90">
        <v>0.3</v>
      </c>
      <c r="Y1614" s="90">
        <v>6.1</v>
      </c>
      <c r="Z1614" s="90">
        <v>6.1</v>
      </c>
      <c r="AA1614" s="26">
        <f t="shared" si="1093"/>
        <v>3.6124999999999994</v>
      </c>
      <c r="AB1614" s="26">
        <f t="shared" si="1095"/>
        <v>8.9</v>
      </c>
      <c r="AC1614" s="26">
        <f t="shared" si="1096"/>
        <v>0.2</v>
      </c>
      <c r="AD1614" s="26">
        <f t="shared" si="1097"/>
        <v>86.699999999999989</v>
      </c>
      <c r="AE1614" s="61">
        <f>IF(SUM(AD1614:AD1615)=0," ",SUM(AD1614:AD1615))</f>
        <v>240.49999999999994</v>
      </c>
    </row>
    <row r="1615" spans="1:31" x14ac:dyDescent="0.35">
      <c r="A1615" s="69"/>
      <c r="B1615" s="89" t="s">
        <v>46</v>
      </c>
      <c r="C1615" s="90">
        <v>4.5999999999999996</v>
      </c>
      <c r="D1615" s="90">
        <v>12.6</v>
      </c>
      <c r="E1615" s="90">
        <v>12.7</v>
      </c>
      <c r="F1615" s="90">
        <v>12.8</v>
      </c>
      <c r="G1615" s="90">
        <v>12.8</v>
      </c>
      <c r="H1615" s="90">
        <v>14.2</v>
      </c>
      <c r="I1615" s="90">
        <v>12.9</v>
      </c>
      <c r="J1615" s="90">
        <v>14</v>
      </c>
      <c r="K1615" s="90">
        <v>12.9</v>
      </c>
      <c r="L1615" s="90">
        <v>13.6</v>
      </c>
      <c r="M1615" s="90">
        <v>13.7</v>
      </c>
      <c r="N1615" s="90">
        <v>11.6</v>
      </c>
      <c r="O1615" s="90">
        <v>4.3</v>
      </c>
      <c r="P1615" s="90">
        <v>0.1</v>
      </c>
      <c r="Q1615" s="90">
        <v>0.1</v>
      </c>
      <c r="R1615" s="90">
        <v>0.1</v>
      </c>
      <c r="S1615" s="90">
        <v>0.1</v>
      </c>
      <c r="T1615" s="90">
        <v>0.1</v>
      </c>
      <c r="U1615" s="90">
        <v>0.1</v>
      </c>
      <c r="V1615" s="90">
        <v>0.1</v>
      </c>
      <c r="W1615" s="90">
        <v>0.1</v>
      </c>
      <c r="X1615" s="90">
        <v>0.1</v>
      </c>
      <c r="Y1615" s="90">
        <v>0.1</v>
      </c>
      <c r="Z1615" s="90">
        <v>0.1</v>
      </c>
      <c r="AA1615" s="26">
        <f t="shared" si="1093"/>
        <v>6.4083333333333314</v>
      </c>
      <c r="AB1615" s="26">
        <f t="shared" si="1095"/>
        <v>14.2</v>
      </c>
      <c r="AC1615" s="26">
        <f t="shared" si="1096"/>
        <v>0.1</v>
      </c>
      <c r="AD1615" s="26">
        <f t="shared" si="1097"/>
        <v>153.79999999999995</v>
      </c>
      <c r="AE1615" s="62"/>
    </row>
    <row r="1616" spans="1:31" x14ac:dyDescent="0.35">
      <c r="A1616" s="68">
        <f t="shared" ref="A1616" si="1109">A1614+1</f>
        <v>44635</v>
      </c>
      <c r="B1616" s="89" t="s">
        <v>45</v>
      </c>
      <c r="C1616" s="90">
        <v>6.2</v>
      </c>
      <c r="D1616" s="90">
        <v>6.2</v>
      </c>
      <c r="E1616" s="90">
        <v>6.2</v>
      </c>
      <c r="F1616" s="90">
        <v>6.2</v>
      </c>
      <c r="G1616" s="90">
        <v>7.3</v>
      </c>
      <c r="H1616" s="90">
        <v>7</v>
      </c>
      <c r="I1616" s="90">
        <v>6.9</v>
      </c>
      <c r="J1616" s="90">
        <v>7</v>
      </c>
      <c r="K1616" s="90">
        <v>5.3</v>
      </c>
      <c r="L1616" s="90">
        <v>1.5</v>
      </c>
      <c r="M1616" s="90">
        <v>0.8</v>
      </c>
      <c r="N1616" s="90">
        <v>1</v>
      </c>
      <c r="O1616" s="90">
        <v>1</v>
      </c>
      <c r="P1616" s="90">
        <v>1.1000000000000001</v>
      </c>
      <c r="Q1616" s="90">
        <v>0.3</v>
      </c>
      <c r="R1616" s="90">
        <v>0.3</v>
      </c>
      <c r="S1616" s="90">
        <v>0.3</v>
      </c>
      <c r="T1616" s="90">
        <v>0.3</v>
      </c>
      <c r="U1616" s="90">
        <v>0.3</v>
      </c>
      <c r="V1616" s="90">
        <v>0.3</v>
      </c>
      <c r="W1616" s="90">
        <v>8.6</v>
      </c>
      <c r="X1616" s="90">
        <v>8.9</v>
      </c>
      <c r="Y1616" s="90">
        <v>8.9</v>
      </c>
      <c r="Z1616" s="90">
        <v>8.9</v>
      </c>
      <c r="AA1616" s="26">
        <f t="shared" si="1093"/>
        <v>4.2</v>
      </c>
      <c r="AB1616" s="26">
        <f t="shared" si="1095"/>
        <v>8.9</v>
      </c>
      <c r="AC1616" s="26">
        <f t="shared" si="1096"/>
        <v>0.3</v>
      </c>
      <c r="AD1616" s="26">
        <f t="shared" si="1097"/>
        <v>100.8</v>
      </c>
      <c r="AE1616" s="61">
        <f>IF(SUM(AD1616:AD1617)=0," ",SUM(AD1616:AD1617))</f>
        <v>177.8</v>
      </c>
    </row>
    <row r="1617" spans="1:31" x14ac:dyDescent="0.35">
      <c r="A1617" s="69"/>
      <c r="B1617" s="89" t="s">
        <v>46</v>
      </c>
      <c r="C1617" s="90">
        <v>0.1</v>
      </c>
      <c r="D1617" s="90">
        <v>0.1</v>
      </c>
      <c r="E1617" s="90">
        <v>0.1</v>
      </c>
      <c r="F1617" s="90">
        <v>0.1</v>
      </c>
      <c r="G1617" s="90">
        <v>6.8</v>
      </c>
      <c r="H1617" s="90">
        <v>6.5</v>
      </c>
      <c r="I1617" s="90">
        <v>6.3</v>
      </c>
      <c r="J1617" s="90">
        <v>6.5</v>
      </c>
      <c r="K1617" s="90">
        <v>4.9000000000000004</v>
      </c>
      <c r="L1617" s="90">
        <v>4</v>
      </c>
      <c r="M1617" s="90">
        <v>0.1</v>
      </c>
      <c r="N1617" s="90">
        <v>4.9000000000000004</v>
      </c>
      <c r="O1617" s="90">
        <v>4.2</v>
      </c>
      <c r="P1617" s="90">
        <v>4.7</v>
      </c>
      <c r="Q1617" s="90">
        <v>0.1</v>
      </c>
      <c r="R1617" s="90">
        <v>0.1</v>
      </c>
      <c r="S1617" s="90">
        <v>0.1</v>
      </c>
      <c r="T1617" s="90">
        <v>0.1</v>
      </c>
      <c r="U1617" s="90">
        <v>0.1</v>
      </c>
      <c r="V1617" s="90">
        <v>0.1</v>
      </c>
      <c r="W1617" s="90">
        <v>6.7</v>
      </c>
      <c r="X1617" s="90">
        <v>6.8</v>
      </c>
      <c r="Y1617" s="90">
        <v>6.8</v>
      </c>
      <c r="Z1617" s="90">
        <v>6.8</v>
      </c>
      <c r="AA1617" s="26">
        <f t="shared" si="1093"/>
        <v>3.2083333333333339</v>
      </c>
      <c r="AB1617" s="26">
        <f t="shared" si="1095"/>
        <v>6.8</v>
      </c>
      <c r="AC1617" s="26">
        <f t="shared" si="1096"/>
        <v>0.1</v>
      </c>
      <c r="AD1617" s="26">
        <f t="shared" si="1097"/>
        <v>77.000000000000014</v>
      </c>
      <c r="AE1617" s="62"/>
    </row>
    <row r="1618" spans="1:31" x14ac:dyDescent="0.35">
      <c r="A1618" s="68">
        <f t="shared" ref="A1618" si="1110">A1616+1</f>
        <v>44636</v>
      </c>
      <c r="B1618" s="89" t="s">
        <v>45</v>
      </c>
      <c r="C1618" s="90">
        <v>8.1999999999999993</v>
      </c>
      <c r="D1618" s="90">
        <v>8.1999999999999993</v>
      </c>
      <c r="E1618" s="90">
        <v>7.8</v>
      </c>
      <c r="F1618" s="90">
        <v>6.9</v>
      </c>
      <c r="G1618" s="90">
        <v>1.3</v>
      </c>
      <c r="H1618" s="90">
        <v>0.2</v>
      </c>
      <c r="I1618" s="90">
        <v>0.9</v>
      </c>
      <c r="J1618" s="90">
        <v>0.9</v>
      </c>
      <c r="K1618" s="90">
        <v>0.9</v>
      </c>
      <c r="L1618" s="90">
        <v>0.9</v>
      </c>
      <c r="M1618" s="90">
        <v>0.9</v>
      </c>
      <c r="N1618" s="90">
        <v>0.9</v>
      </c>
      <c r="O1618" s="90">
        <v>0.9</v>
      </c>
      <c r="P1618" s="90">
        <v>0.9</v>
      </c>
      <c r="Q1618" s="90">
        <v>0.9</v>
      </c>
      <c r="R1618" s="90">
        <v>0.3</v>
      </c>
      <c r="S1618" s="90">
        <v>6.8</v>
      </c>
      <c r="T1618" s="90">
        <v>8.1</v>
      </c>
      <c r="U1618" s="90">
        <v>8.1999999999999993</v>
      </c>
      <c r="V1618" s="90">
        <v>8.6</v>
      </c>
      <c r="W1618" s="90">
        <v>8.6</v>
      </c>
      <c r="X1618" s="90">
        <v>8.3000000000000007</v>
      </c>
      <c r="Y1618" s="90">
        <v>6</v>
      </c>
      <c r="Z1618" s="90">
        <v>1</v>
      </c>
      <c r="AA1618" s="26">
        <f t="shared" si="1093"/>
        <v>4.0249999999999986</v>
      </c>
      <c r="AB1618" s="26">
        <f t="shared" si="1095"/>
        <v>8.6</v>
      </c>
      <c r="AC1618" s="26">
        <f t="shared" si="1096"/>
        <v>0.2</v>
      </c>
      <c r="AD1618" s="26">
        <f t="shared" si="1097"/>
        <v>96.599999999999966</v>
      </c>
      <c r="AE1618" s="61">
        <f>IF(SUM(AD1618:AD1619)=0," ",SUM(AD1618:AD1619))</f>
        <v>243.29999999999995</v>
      </c>
    </row>
    <row r="1619" spans="1:31" x14ac:dyDescent="0.35">
      <c r="A1619" s="69"/>
      <c r="B1619" s="89" t="s">
        <v>46</v>
      </c>
      <c r="C1619" s="90">
        <v>6.2</v>
      </c>
      <c r="D1619" s="90">
        <v>6.2</v>
      </c>
      <c r="E1619" s="90">
        <v>5.8</v>
      </c>
      <c r="F1619" s="90">
        <v>4.9000000000000004</v>
      </c>
      <c r="G1619" s="90">
        <v>5</v>
      </c>
      <c r="H1619" s="90">
        <v>0</v>
      </c>
      <c r="I1619" s="90">
        <v>3.8</v>
      </c>
      <c r="J1619" s="90">
        <v>3.9</v>
      </c>
      <c r="K1619" s="90">
        <v>3.8</v>
      </c>
      <c r="L1619" s="90">
        <v>3.8</v>
      </c>
      <c r="M1619" s="90">
        <v>3.8</v>
      </c>
      <c r="N1619" s="90">
        <v>3.8</v>
      </c>
      <c r="O1619" s="90">
        <v>3.8</v>
      </c>
      <c r="P1619" s="90">
        <v>3.6</v>
      </c>
      <c r="Q1619" s="90">
        <v>3.6</v>
      </c>
      <c r="R1619" s="90">
        <v>0</v>
      </c>
      <c r="S1619" s="90">
        <v>5.6</v>
      </c>
      <c r="T1619" s="90">
        <v>13</v>
      </c>
      <c r="U1619" s="90">
        <v>13.1</v>
      </c>
      <c r="V1619" s="90">
        <v>13.9</v>
      </c>
      <c r="W1619" s="90">
        <v>13.8</v>
      </c>
      <c r="X1619" s="90">
        <v>13.2</v>
      </c>
      <c r="Y1619" s="90">
        <v>5.6</v>
      </c>
      <c r="Z1619" s="90">
        <v>6.5</v>
      </c>
      <c r="AA1619" s="26">
        <f t="shared" si="1093"/>
        <v>6.1124999999999998</v>
      </c>
      <c r="AB1619" s="26">
        <f t="shared" si="1095"/>
        <v>13.9</v>
      </c>
      <c r="AC1619" s="26">
        <f t="shared" si="1096"/>
        <v>0</v>
      </c>
      <c r="AD1619" s="26">
        <f t="shared" si="1097"/>
        <v>146.69999999999999</v>
      </c>
      <c r="AE1619" s="62"/>
    </row>
    <row r="1620" spans="1:31" x14ac:dyDescent="0.35">
      <c r="A1620" s="68">
        <f t="shared" ref="A1620" si="1111">A1618+1</f>
        <v>44637</v>
      </c>
      <c r="B1620" s="89" t="s">
        <v>45</v>
      </c>
      <c r="C1620" s="90">
        <v>0.9</v>
      </c>
      <c r="D1620" s="90">
        <v>6</v>
      </c>
      <c r="E1620" s="90">
        <v>6</v>
      </c>
      <c r="F1620" s="90">
        <v>5.8</v>
      </c>
      <c r="G1620" s="90">
        <v>1.1000000000000001</v>
      </c>
      <c r="H1620" s="90">
        <v>1.1000000000000001</v>
      </c>
      <c r="I1620" s="90">
        <v>0.9</v>
      </c>
      <c r="J1620" s="90">
        <v>0.2</v>
      </c>
      <c r="K1620" s="90">
        <v>0.2</v>
      </c>
      <c r="L1620" s="90">
        <v>0.2</v>
      </c>
      <c r="M1620" s="90">
        <v>0.9</v>
      </c>
      <c r="N1620" s="90">
        <v>1</v>
      </c>
      <c r="O1620" s="90">
        <v>1.1000000000000001</v>
      </c>
      <c r="P1620" s="90">
        <v>1.2</v>
      </c>
      <c r="Q1620" s="90">
        <v>1</v>
      </c>
      <c r="R1620" s="90">
        <v>1.1000000000000001</v>
      </c>
      <c r="S1620" s="90">
        <v>1.1000000000000001</v>
      </c>
      <c r="T1620" s="90">
        <v>1</v>
      </c>
      <c r="U1620" s="90">
        <v>0.3</v>
      </c>
      <c r="V1620" s="90">
        <v>1.1000000000000001</v>
      </c>
      <c r="W1620" s="90">
        <v>1</v>
      </c>
      <c r="X1620" s="90">
        <v>1</v>
      </c>
      <c r="Y1620" s="90">
        <v>1</v>
      </c>
      <c r="Z1620" s="90">
        <v>0.9</v>
      </c>
      <c r="AA1620" s="26">
        <f t="shared" si="1093"/>
        <v>1.5041666666666667</v>
      </c>
      <c r="AB1620" s="26">
        <f t="shared" si="1095"/>
        <v>6</v>
      </c>
      <c r="AC1620" s="26">
        <f t="shared" si="1096"/>
        <v>0.2</v>
      </c>
      <c r="AD1620" s="26">
        <f t="shared" si="1097"/>
        <v>36.1</v>
      </c>
      <c r="AE1620" s="61">
        <f>IF(SUM(AD1620:AD1621)=0," ",SUM(AD1620:AD1621))</f>
        <v>185.5</v>
      </c>
    </row>
    <row r="1621" spans="1:31" x14ac:dyDescent="0.35">
      <c r="A1621" s="69"/>
      <c r="B1621" s="89" t="s">
        <v>46</v>
      </c>
      <c r="C1621" s="90">
        <v>6.2</v>
      </c>
      <c r="D1621" s="90">
        <v>5.7</v>
      </c>
      <c r="E1621" s="90">
        <v>5.6</v>
      </c>
      <c r="F1621" s="90">
        <v>5.4</v>
      </c>
      <c r="G1621" s="90">
        <v>4.3</v>
      </c>
      <c r="H1621" s="90">
        <v>4.5</v>
      </c>
      <c r="I1621" s="90">
        <v>4.4000000000000004</v>
      </c>
      <c r="J1621" s="90">
        <v>0.1</v>
      </c>
      <c r="K1621" s="90">
        <v>0.1</v>
      </c>
      <c r="L1621" s="90">
        <v>0.1</v>
      </c>
      <c r="M1621" s="90">
        <v>9.3000000000000007</v>
      </c>
      <c r="N1621" s="90">
        <v>13.4</v>
      </c>
      <c r="O1621" s="90">
        <v>14.2</v>
      </c>
      <c r="P1621" s="90">
        <v>14.2</v>
      </c>
      <c r="Q1621" s="90">
        <v>10.3</v>
      </c>
      <c r="R1621" s="90">
        <v>12.3</v>
      </c>
      <c r="S1621" s="90">
        <v>12.5</v>
      </c>
      <c r="T1621" s="90">
        <v>4.7</v>
      </c>
      <c r="U1621" s="90">
        <v>0.1</v>
      </c>
      <c r="V1621" s="90">
        <v>4.5999999999999996</v>
      </c>
      <c r="W1621" s="90">
        <v>4.4000000000000004</v>
      </c>
      <c r="X1621" s="90">
        <v>4.4000000000000004</v>
      </c>
      <c r="Y1621" s="90">
        <v>4.4000000000000004</v>
      </c>
      <c r="Z1621" s="90">
        <v>4.2</v>
      </c>
      <c r="AA1621" s="26">
        <f t="shared" si="1093"/>
        <v>6.2250000000000005</v>
      </c>
      <c r="AB1621" s="26">
        <f t="shared" si="1095"/>
        <v>14.2</v>
      </c>
      <c r="AC1621" s="26">
        <f t="shared" si="1096"/>
        <v>0.1</v>
      </c>
      <c r="AD1621" s="26">
        <f t="shared" si="1097"/>
        <v>149.4</v>
      </c>
      <c r="AE1621" s="62"/>
    </row>
    <row r="1622" spans="1:31" x14ac:dyDescent="0.35">
      <c r="A1622" s="68">
        <f t="shared" ref="A1622" si="1112">A1620+1</f>
        <v>44638</v>
      </c>
      <c r="B1622" s="89" t="s">
        <v>45</v>
      </c>
      <c r="C1622" s="90">
        <v>4.7</v>
      </c>
      <c r="D1622" s="90">
        <v>4.9000000000000004</v>
      </c>
      <c r="E1622" s="90">
        <v>5.8</v>
      </c>
      <c r="F1622" s="90">
        <v>5.9</v>
      </c>
      <c r="G1622" s="90">
        <v>5.9</v>
      </c>
      <c r="H1622" s="90">
        <v>5.9</v>
      </c>
      <c r="I1622" s="90">
        <v>6.5</v>
      </c>
      <c r="J1622" s="90">
        <v>6.5</v>
      </c>
      <c r="K1622" s="90">
        <v>6.5</v>
      </c>
      <c r="L1622" s="90">
        <v>6.1</v>
      </c>
      <c r="M1622" s="90">
        <v>6.1</v>
      </c>
      <c r="N1622" s="90">
        <v>6.2</v>
      </c>
      <c r="O1622" s="90">
        <v>6.2</v>
      </c>
      <c r="P1622" s="90">
        <v>5.8</v>
      </c>
      <c r="Q1622" s="90">
        <v>5.6</v>
      </c>
      <c r="R1622" s="90">
        <v>0.9</v>
      </c>
      <c r="S1622" s="90">
        <v>0.3</v>
      </c>
      <c r="T1622" s="90">
        <v>0.3</v>
      </c>
      <c r="U1622" s="90">
        <v>0.3</v>
      </c>
      <c r="V1622" s="90">
        <v>0.3</v>
      </c>
      <c r="W1622" s="90">
        <v>0.3</v>
      </c>
      <c r="X1622" s="90">
        <v>0.3</v>
      </c>
      <c r="Y1622" s="90">
        <v>0.3</v>
      </c>
      <c r="Z1622" s="90">
        <v>5</v>
      </c>
      <c r="AA1622" s="26">
        <f t="shared" si="1093"/>
        <v>4.0249999999999995</v>
      </c>
      <c r="AB1622" s="26">
        <f t="shared" si="1095"/>
        <v>6.5</v>
      </c>
      <c r="AC1622" s="26">
        <f t="shared" si="1096"/>
        <v>0.3</v>
      </c>
      <c r="AD1622" s="26">
        <f t="shared" si="1097"/>
        <v>96.59999999999998</v>
      </c>
      <c r="AE1622" s="61">
        <f>IF(SUM(AD1622:AD1623)=0," ",SUM(AD1622:AD1623))</f>
        <v>209.69999999999993</v>
      </c>
    </row>
    <row r="1623" spans="1:31" x14ac:dyDescent="0.35">
      <c r="A1623" s="69"/>
      <c r="B1623" s="89" t="s">
        <v>46</v>
      </c>
      <c r="C1623" s="90">
        <v>3.2</v>
      </c>
      <c r="D1623" s="90">
        <v>3.4</v>
      </c>
      <c r="E1623" s="90">
        <v>3.9</v>
      </c>
      <c r="F1623" s="90">
        <v>8.5</v>
      </c>
      <c r="G1623" s="90">
        <v>8.5</v>
      </c>
      <c r="H1623" s="90">
        <v>8.5</v>
      </c>
      <c r="I1623" s="90">
        <v>9.9</v>
      </c>
      <c r="J1623" s="90">
        <v>9.9</v>
      </c>
      <c r="K1623" s="90">
        <v>9.9</v>
      </c>
      <c r="L1623" s="90">
        <v>9.3000000000000007</v>
      </c>
      <c r="M1623" s="90">
        <v>9.3000000000000007</v>
      </c>
      <c r="N1623" s="90">
        <v>9.3000000000000007</v>
      </c>
      <c r="O1623" s="90">
        <v>9.3000000000000007</v>
      </c>
      <c r="P1623" s="90">
        <v>4.7</v>
      </c>
      <c r="Q1623" s="90">
        <v>4.7</v>
      </c>
      <c r="R1623" s="90">
        <v>0.1</v>
      </c>
      <c r="S1623" s="90">
        <v>0.1</v>
      </c>
      <c r="T1623" s="90">
        <v>0.1</v>
      </c>
      <c r="U1623" s="90">
        <v>0.1</v>
      </c>
      <c r="V1623" s="90">
        <v>0.1</v>
      </c>
      <c r="W1623" s="90">
        <v>0</v>
      </c>
      <c r="X1623" s="90">
        <v>0.1</v>
      </c>
      <c r="Y1623" s="90">
        <v>0.1</v>
      </c>
      <c r="Z1623" s="90">
        <v>0.1</v>
      </c>
      <c r="AA1623" s="26">
        <f t="shared" si="1093"/>
        <v>4.7124999999999977</v>
      </c>
      <c r="AB1623" s="26">
        <f t="shared" si="1095"/>
        <v>9.9</v>
      </c>
      <c r="AC1623" s="26">
        <f t="shared" si="1096"/>
        <v>0</v>
      </c>
      <c r="AD1623" s="26">
        <f t="shared" si="1097"/>
        <v>113.09999999999995</v>
      </c>
      <c r="AE1623" s="62"/>
    </row>
    <row r="1624" spans="1:31" x14ac:dyDescent="0.35">
      <c r="A1624" s="68">
        <f t="shared" ref="A1624" si="1113">A1622+1</f>
        <v>44639</v>
      </c>
      <c r="B1624" s="89" t="s">
        <v>45</v>
      </c>
      <c r="C1624" s="90">
        <v>7.9</v>
      </c>
      <c r="D1624" s="90">
        <v>8</v>
      </c>
      <c r="E1624" s="90">
        <v>7.9</v>
      </c>
      <c r="F1624" s="90">
        <v>8.5</v>
      </c>
      <c r="G1624" s="90">
        <v>8.9</v>
      </c>
      <c r="H1624" s="90">
        <v>8</v>
      </c>
      <c r="I1624" s="90">
        <v>8.6999999999999993</v>
      </c>
      <c r="J1624" s="90">
        <v>8.5</v>
      </c>
      <c r="K1624" s="90">
        <v>1.8</v>
      </c>
      <c r="L1624" s="90">
        <v>1.1000000000000001</v>
      </c>
      <c r="M1624" s="90">
        <v>1.1000000000000001</v>
      </c>
      <c r="N1624" s="90">
        <v>1.1000000000000001</v>
      </c>
      <c r="O1624" s="90">
        <v>0.3</v>
      </c>
      <c r="P1624" s="90">
        <v>0.3</v>
      </c>
      <c r="Q1624" s="90">
        <v>1</v>
      </c>
      <c r="R1624" s="90">
        <v>1</v>
      </c>
      <c r="S1624" s="90">
        <v>0.9</v>
      </c>
      <c r="T1624" s="90">
        <v>1</v>
      </c>
      <c r="U1624" s="90">
        <v>1</v>
      </c>
      <c r="V1624" s="90">
        <v>0.7</v>
      </c>
      <c r="W1624" s="90">
        <v>0.3</v>
      </c>
      <c r="X1624" s="90">
        <v>0.3</v>
      </c>
      <c r="Y1624" s="90">
        <v>0.9</v>
      </c>
      <c r="Z1624" s="90">
        <v>0.9</v>
      </c>
      <c r="AA1624" s="26">
        <f t="shared" si="1093"/>
        <v>3.337499999999999</v>
      </c>
      <c r="AB1624" s="26">
        <f t="shared" si="1095"/>
        <v>8.9</v>
      </c>
      <c r="AC1624" s="26">
        <f t="shared" si="1096"/>
        <v>0.3</v>
      </c>
      <c r="AD1624" s="26">
        <f t="shared" si="1097"/>
        <v>80.09999999999998</v>
      </c>
      <c r="AE1624" s="61">
        <f>IF(SUM(AD1624:AD1625)=0," ",SUM(AD1624:AD1625))</f>
        <v>216.79999999999995</v>
      </c>
    </row>
    <row r="1625" spans="1:31" x14ac:dyDescent="0.35">
      <c r="A1625" s="69"/>
      <c r="B1625" s="89" t="s">
        <v>46</v>
      </c>
      <c r="C1625" s="90">
        <v>5.8</v>
      </c>
      <c r="D1625" s="90">
        <v>5.8</v>
      </c>
      <c r="E1625" s="90">
        <v>5.8</v>
      </c>
      <c r="F1625" s="90">
        <v>6.2</v>
      </c>
      <c r="G1625" s="90">
        <v>6.8</v>
      </c>
      <c r="H1625" s="90">
        <v>12.5</v>
      </c>
      <c r="I1625" s="90">
        <v>14.1</v>
      </c>
      <c r="J1625" s="90">
        <v>13.9</v>
      </c>
      <c r="K1625" s="90">
        <v>9.1</v>
      </c>
      <c r="L1625" s="90">
        <v>9.3000000000000007</v>
      </c>
      <c r="M1625" s="90">
        <v>9.3000000000000007</v>
      </c>
      <c r="N1625" s="90">
        <v>9.3000000000000007</v>
      </c>
      <c r="O1625" s="90">
        <v>0.1</v>
      </c>
      <c r="P1625" s="90">
        <v>0.1</v>
      </c>
      <c r="Q1625" s="90">
        <v>3.8</v>
      </c>
      <c r="R1625" s="90">
        <v>3.9</v>
      </c>
      <c r="S1625" s="90">
        <v>3.9</v>
      </c>
      <c r="T1625" s="90">
        <v>3.9</v>
      </c>
      <c r="U1625" s="90">
        <v>3.9</v>
      </c>
      <c r="V1625" s="90">
        <v>0</v>
      </c>
      <c r="W1625" s="90">
        <v>0</v>
      </c>
      <c r="X1625" s="90">
        <v>0</v>
      </c>
      <c r="Y1625" s="90">
        <v>4.5</v>
      </c>
      <c r="Z1625" s="90">
        <v>4.7</v>
      </c>
      <c r="AA1625" s="26">
        <f t="shared" si="1093"/>
        <v>5.6958333333333329</v>
      </c>
      <c r="AB1625" s="26">
        <f t="shared" si="1095"/>
        <v>14.1</v>
      </c>
      <c r="AC1625" s="26">
        <f t="shared" si="1096"/>
        <v>0</v>
      </c>
      <c r="AD1625" s="26">
        <f t="shared" si="1097"/>
        <v>136.69999999999999</v>
      </c>
      <c r="AE1625" s="62"/>
    </row>
    <row r="1626" spans="1:31" x14ac:dyDescent="0.35">
      <c r="A1626" s="68">
        <f t="shared" ref="A1626" si="1114">A1624+1</f>
        <v>44640</v>
      </c>
      <c r="B1626" s="89" t="s">
        <v>45</v>
      </c>
      <c r="C1626" s="90">
        <v>7.4</v>
      </c>
      <c r="D1626" s="90">
        <v>8</v>
      </c>
      <c r="E1626" s="90">
        <v>8.5</v>
      </c>
      <c r="F1626" s="90">
        <v>7.9</v>
      </c>
      <c r="G1626" s="90">
        <v>8.1999999999999993</v>
      </c>
      <c r="H1626" s="90">
        <v>6.8</v>
      </c>
      <c r="I1626" s="90">
        <v>6.3</v>
      </c>
      <c r="J1626" s="90">
        <v>6.3</v>
      </c>
      <c r="K1626" s="90">
        <v>7.6</v>
      </c>
      <c r="L1626" s="90">
        <v>7.8</v>
      </c>
      <c r="M1626" s="90">
        <v>7.6</v>
      </c>
      <c r="N1626" s="90">
        <v>6.4</v>
      </c>
      <c r="O1626" s="90">
        <v>1.1000000000000001</v>
      </c>
      <c r="P1626" s="90">
        <v>1.1000000000000001</v>
      </c>
      <c r="Q1626" s="90">
        <v>1.1000000000000001</v>
      </c>
      <c r="R1626" s="90">
        <v>0.3</v>
      </c>
      <c r="S1626" s="90">
        <v>0.2</v>
      </c>
      <c r="T1626" s="90">
        <v>0.3</v>
      </c>
      <c r="U1626" s="90">
        <v>0.3</v>
      </c>
      <c r="V1626" s="90">
        <v>0.3</v>
      </c>
      <c r="W1626" s="90">
        <v>0.3</v>
      </c>
      <c r="X1626" s="90">
        <v>6.6</v>
      </c>
      <c r="Y1626" s="90">
        <v>6.8</v>
      </c>
      <c r="Z1626" s="90">
        <v>7.1</v>
      </c>
      <c r="AA1626" s="26">
        <f t="shared" si="1093"/>
        <v>4.7624999999999975</v>
      </c>
      <c r="AB1626" s="26">
        <f t="shared" si="1095"/>
        <v>8.5</v>
      </c>
      <c r="AC1626" s="26">
        <f t="shared" si="1096"/>
        <v>0.2</v>
      </c>
      <c r="AD1626" s="26">
        <f t="shared" si="1097"/>
        <v>114.29999999999994</v>
      </c>
      <c r="AE1626" s="61">
        <f>IF(SUM(AD1626:AD1627)=0," ",SUM(AD1626:AD1627))</f>
        <v>240.59999999999997</v>
      </c>
    </row>
    <row r="1627" spans="1:31" x14ac:dyDescent="0.35">
      <c r="A1627" s="69"/>
      <c r="B1627" s="89" t="s">
        <v>46</v>
      </c>
      <c r="C1627" s="90">
        <v>7</v>
      </c>
      <c r="D1627" s="90">
        <v>12.8</v>
      </c>
      <c r="E1627" s="90">
        <v>13.6</v>
      </c>
      <c r="F1627" s="90">
        <v>12</v>
      </c>
      <c r="G1627" s="90">
        <v>12.8</v>
      </c>
      <c r="H1627" s="90">
        <v>4.9000000000000004</v>
      </c>
      <c r="I1627" s="90">
        <v>4.3</v>
      </c>
      <c r="J1627" s="90">
        <v>4.3</v>
      </c>
      <c r="K1627" s="90">
        <v>5.4</v>
      </c>
      <c r="L1627" s="90">
        <v>5.9</v>
      </c>
      <c r="M1627" s="90">
        <v>5.4</v>
      </c>
      <c r="N1627" s="90">
        <v>4.5</v>
      </c>
      <c r="O1627" s="90">
        <v>4.9000000000000004</v>
      </c>
      <c r="P1627" s="90">
        <v>4.8</v>
      </c>
      <c r="Q1627" s="90">
        <v>4.8</v>
      </c>
      <c r="R1627" s="90">
        <v>0.1</v>
      </c>
      <c r="S1627" s="90">
        <v>0.1</v>
      </c>
      <c r="T1627" s="90">
        <v>0</v>
      </c>
      <c r="U1627" s="90">
        <v>0</v>
      </c>
      <c r="V1627" s="90">
        <v>0</v>
      </c>
      <c r="W1627" s="90">
        <v>0</v>
      </c>
      <c r="X1627" s="90">
        <v>6.2</v>
      </c>
      <c r="Y1627" s="90">
        <v>6.2</v>
      </c>
      <c r="Z1627" s="90">
        <v>6.3</v>
      </c>
      <c r="AA1627" s="26">
        <f t="shared" si="1093"/>
        <v>5.2625000000000002</v>
      </c>
      <c r="AB1627" s="26">
        <f t="shared" si="1095"/>
        <v>13.6</v>
      </c>
      <c r="AC1627" s="26">
        <f t="shared" si="1096"/>
        <v>0</v>
      </c>
      <c r="AD1627" s="26">
        <f t="shared" si="1097"/>
        <v>126.30000000000001</v>
      </c>
      <c r="AE1627" s="62"/>
    </row>
    <row r="1628" spans="1:31" x14ac:dyDescent="0.35">
      <c r="A1628" s="68">
        <f t="shared" ref="A1628" si="1115">A1626+1</f>
        <v>44641</v>
      </c>
      <c r="B1628" s="89" t="s">
        <v>45</v>
      </c>
      <c r="C1628" s="90">
        <v>5.8</v>
      </c>
      <c r="D1628" s="90">
        <v>6.4</v>
      </c>
      <c r="E1628" s="90">
        <v>7.1</v>
      </c>
      <c r="F1628" s="90">
        <v>8.1999999999999993</v>
      </c>
      <c r="G1628" s="90">
        <v>6.8</v>
      </c>
      <c r="H1628" s="90">
        <v>6.7</v>
      </c>
      <c r="I1628" s="90">
        <v>6.7</v>
      </c>
      <c r="J1628" s="90">
        <v>5.2</v>
      </c>
      <c r="K1628" s="90">
        <v>5.3</v>
      </c>
      <c r="L1628" s="90">
        <v>5.3</v>
      </c>
      <c r="M1628" s="90">
        <v>5.0999999999999996</v>
      </c>
      <c r="N1628" s="90">
        <v>5.0999999999999996</v>
      </c>
      <c r="O1628" s="90">
        <v>5.0999999999999996</v>
      </c>
      <c r="P1628" s="90">
        <v>4.8</v>
      </c>
      <c r="Q1628" s="90">
        <v>4.8</v>
      </c>
      <c r="R1628" s="90">
        <v>0.3</v>
      </c>
      <c r="S1628" s="90">
        <v>0.3</v>
      </c>
      <c r="T1628" s="90">
        <v>0.3</v>
      </c>
      <c r="U1628" s="90">
        <v>7.3</v>
      </c>
      <c r="V1628" s="90">
        <v>8.1999999999999993</v>
      </c>
      <c r="W1628" s="90">
        <v>8.4</v>
      </c>
      <c r="X1628" s="90">
        <v>8.8000000000000007</v>
      </c>
      <c r="Y1628" s="90">
        <v>6.9</v>
      </c>
      <c r="Z1628" s="90">
        <v>1.1000000000000001</v>
      </c>
      <c r="AA1628" s="26">
        <f t="shared" si="1093"/>
        <v>5.4166666666666652</v>
      </c>
      <c r="AB1628" s="26">
        <f t="shared" si="1095"/>
        <v>8.8000000000000007</v>
      </c>
      <c r="AC1628" s="26">
        <f t="shared" si="1096"/>
        <v>0.3</v>
      </c>
      <c r="AD1628" s="26">
        <f t="shared" si="1097"/>
        <v>129.99999999999997</v>
      </c>
      <c r="AE1628" s="61">
        <f>IF(SUM(AD1628:AD1629)=0," ",SUM(AD1628:AD1629))</f>
        <v>250.3</v>
      </c>
    </row>
    <row r="1629" spans="1:31" x14ac:dyDescent="0.35">
      <c r="A1629" s="69"/>
      <c r="B1629" s="89" t="s">
        <v>46</v>
      </c>
      <c r="C1629" s="90">
        <v>5.3</v>
      </c>
      <c r="D1629" s="90">
        <v>5.2</v>
      </c>
      <c r="E1629" s="90">
        <v>10.8</v>
      </c>
      <c r="F1629" s="90">
        <v>13.2</v>
      </c>
      <c r="G1629" s="90">
        <v>4.8</v>
      </c>
      <c r="H1629" s="90">
        <v>4.7</v>
      </c>
      <c r="I1629" s="90">
        <v>4.7</v>
      </c>
      <c r="J1629" s="90">
        <v>0.1</v>
      </c>
      <c r="K1629" s="90">
        <v>0.1</v>
      </c>
      <c r="L1629" s="90">
        <v>0.1</v>
      </c>
      <c r="M1629" s="90">
        <v>0.1</v>
      </c>
      <c r="N1629" s="90">
        <v>0.1</v>
      </c>
      <c r="O1629" s="90">
        <v>0.1</v>
      </c>
      <c r="P1629" s="90">
        <v>4.4000000000000004</v>
      </c>
      <c r="Q1629" s="90">
        <v>4.4000000000000004</v>
      </c>
      <c r="R1629" s="90">
        <v>0.1</v>
      </c>
      <c r="S1629" s="90">
        <v>0.1</v>
      </c>
      <c r="T1629" s="90">
        <v>0.1</v>
      </c>
      <c r="U1629" s="90">
        <v>5.0999999999999996</v>
      </c>
      <c r="V1629" s="90">
        <v>12.9</v>
      </c>
      <c r="W1629" s="90">
        <v>13.4</v>
      </c>
      <c r="X1629" s="90">
        <v>14.1</v>
      </c>
      <c r="Y1629" s="90">
        <v>10.199999999999999</v>
      </c>
      <c r="Z1629" s="90">
        <v>6.2</v>
      </c>
      <c r="AA1629" s="26">
        <f t="shared" si="1093"/>
        <v>5.0125000000000011</v>
      </c>
      <c r="AB1629" s="26">
        <f t="shared" si="1095"/>
        <v>14.1</v>
      </c>
      <c r="AC1629" s="26">
        <f t="shared" si="1096"/>
        <v>0.1</v>
      </c>
      <c r="AD1629" s="26">
        <f t="shared" si="1097"/>
        <v>120.30000000000003</v>
      </c>
      <c r="AE1629" s="62"/>
    </row>
    <row r="1630" spans="1:31" x14ac:dyDescent="0.35">
      <c r="A1630" s="68">
        <f t="shared" ref="A1630" si="1116">A1628+1</f>
        <v>44642</v>
      </c>
      <c r="B1630" s="89" t="s">
        <v>45</v>
      </c>
      <c r="C1630" s="90">
        <v>1.1000000000000001</v>
      </c>
      <c r="D1630" s="90">
        <v>1.1000000000000001</v>
      </c>
      <c r="E1630" s="90">
        <v>7.5</v>
      </c>
      <c r="F1630" s="90">
        <v>7.6</v>
      </c>
      <c r="G1630" s="90">
        <v>7.5</v>
      </c>
      <c r="H1630" s="90">
        <v>7.5</v>
      </c>
      <c r="I1630" s="90">
        <v>1.1000000000000001</v>
      </c>
      <c r="J1630" s="90">
        <v>1.1000000000000001</v>
      </c>
      <c r="K1630" s="90">
        <v>0.3</v>
      </c>
      <c r="L1630" s="90">
        <v>0.3</v>
      </c>
      <c r="M1630" s="90">
        <v>0.3</v>
      </c>
      <c r="N1630" s="90">
        <v>0.3</v>
      </c>
      <c r="O1630" s="90">
        <v>0.3</v>
      </c>
      <c r="P1630" s="90">
        <v>0.3</v>
      </c>
      <c r="Q1630" s="90">
        <v>0.3</v>
      </c>
      <c r="R1630" s="90">
        <v>7.4</v>
      </c>
      <c r="S1630" s="90">
        <v>7.8</v>
      </c>
      <c r="T1630" s="90">
        <v>7.4</v>
      </c>
      <c r="U1630" s="90">
        <v>6.6</v>
      </c>
      <c r="V1630" s="90">
        <v>6.9</v>
      </c>
      <c r="W1630" s="90">
        <v>7.1</v>
      </c>
      <c r="X1630" s="90">
        <v>6.5</v>
      </c>
      <c r="Y1630" s="90">
        <v>6.6</v>
      </c>
      <c r="Z1630" s="90">
        <v>6.7</v>
      </c>
      <c r="AA1630" s="26">
        <f t="shared" si="1093"/>
        <v>4.1499999999999986</v>
      </c>
      <c r="AB1630" s="26">
        <f t="shared" si="1095"/>
        <v>7.8</v>
      </c>
      <c r="AC1630" s="26">
        <f t="shared" si="1096"/>
        <v>0.3</v>
      </c>
      <c r="AD1630" s="26">
        <f t="shared" si="1097"/>
        <v>99.599999999999966</v>
      </c>
      <c r="AE1630" s="61">
        <f>IF(SUM(AD1630:AD1631)=0," ",SUM(AD1630:AD1631))</f>
        <v>220.09999999999997</v>
      </c>
    </row>
    <row r="1631" spans="1:31" x14ac:dyDescent="0.35">
      <c r="A1631" s="69"/>
      <c r="B1631" s="89" t="s">
        <v>46</v>
      </c>
      <c r="C1631" s="90">
        <v>5.6</v>
      </c>
      <c r="D1631" s="90">
        <v>5.6</v>
      </c>
      <c r="E1631" s="90">
        <v>11.6</v>
      </c>
      <c r="F1631" s="90">
        <v>11.6</v>
      </c>
      <c r="G1631" s="90">
        <v>11.5</v>
      </c>
      <c r="H1631" s="90">
        <v>6.3</v>
      </c>
      <c r="I1631" s="90">
        <v>4.2</v>
      </c>
      <c r="J1631" s="90">
        <v>4.0999999999999996</v>
      </c>
      <c r="K1631" s="90">
        <v>0.1</v>
      </c>
      <c r="L1631" s="90">
        <v>0.1</v>
      </c>
      <c r="M1631" s="90">
        <v>0.1</v>
      </c>
      <c r="N1631" s="90">
        <v>0.1</v>
      </c>
      <c r="O1631" s="90">
        <v>0.1</v>
      </c>
      <c r="P1631" s="90">
        <v>0.1</v>
      </c>
      <c r="Q1631" s="90">
        <v>0.1</v>
      </c>
      <c r="R1631" s="90">
        <v>7.1</v>
      </c>
      <c r="S1631" s="90">
        <v>7.4</v>
      </c>
      <c r="T1631" s="90">
        <v>7</v>
      </c>
      <c r="U1631" s="90">
        <v>6.2</v>
      </c>
      <c r="V1631" s="90">
        <v>5.9</v>
      </c>
      <c r="W1631" s="90">
        <v>11.1</v>
      </c>
      <c r="X1631" s="90">
        <v>5.3</v>
      </c>
      <c r="Y1631" s="90">
        <v>4.5999999999999996</v>
      </c>
      <c r="Z1631" s="90">
        <v>4.7</v>
      </c>
      <c r="AA1631" s="26">
        <f t="shared" si="1093"/>
        <v>5.0208333333333339</v>
      </c>
      <c r="AB1631" s="26">
        <f t="shared" si="1095"/>
        <v>11.6</v>
      </c>
      <c r="AC1631" s="26">
        <f t="shared" si="1096"/>
        <v>0.1</v>
      </c>
      <c r="AD1631" s="26">
        <f t="shared" si="1097"/>
        <v>120.50000000000001</v>
      </c>
      <c r="AE1631" s="62"/>
    </row>
    <row r="1632" spans="1:31" x14ac:dyDescent="0.35">
      <c r="A1632" s="68">
        <f t="shared" ref="A1632" si="1117">A1630+1</f>
        <v>44643</v>
      </c>
      <c r="B1632" s="89" t="s">
        <v>45</v>
      </c>
      <c r="C1632" s="90">
        <v>1</v>
      </c>
      <c r="D1632" s="90">
        <v>0.2</v>
      </c>
      <c r="E1632" s="90">
        <v>0.2</v>
      </c>
      <c r="F1632" s="90">
        <v>0.2</v>
      </c>
      <c r="G1632" s="90">
        <v>0.2</v>
      </c>
      <c r="H1632" s="90">
        <v>0.9</v>
      </c>
      <c r="I1632" s="90">
        <v>0.9</v>
      </c>
      <c r="J1632" s="90">
        <v>0.9</v>
      </c>
      <c r="K1632" s="90">
        <v>0.9</v>
      </c>
      <c r="L1632" s="90">
        <v>6.5</v>
      </c>
      <c r="M1632" s="90">
        <v>7.9</v>
      </c>
      <c r="N1632" s="90">
        <v>7.4</v>
      </c>
      <c r="O1632" s="90">
        <v>8.1999999999999993</v>
      </c>
      <c r="P1632" s="90">
        <v>8.1999999999999993</v>
      </c>
      <c r="Q1632" s="90">
        <v>8.1999999999999993</v>
      </c>
      <c r="R1632" s="90">
        <v>8.4</v>
      </c>
      <c r="S1632" s="90">
        <v>8.4</v>
      </c>
      <c r="T1632" s="90">
        <v>7.4</v>
      </c>
      <c r="U1632" s="90">
        <v>7.3</v>
      </c>
      <c r="V1632" s="90">
        <v>7</v>
      </c>
      <c r="W1632" s="90">
        <v>7</v>
      </c>
      <c r="X1632" s="90">
        <v>0.3</v>
      </c>
      <c r="Y1632" s="90">
        <v>0.2</v>
      </c>
      <c r="Z1632" s="90">
        <v>0.2</v>
      </c>
      <c r="AA1632" s="26">
        <f t="shared" si="1093"/>
        <v>4.0833333333333339</v>
      </c>
      <c r="AB1632" s="26">
        <f t="shared" si="1095"/>
        <v>8.4</v>
      </c>
      <c r="AC1632" s="26">
        <f t="shared" si="1096"/>
        <v>0.2</v>
      </c>
      <c r="AD1632" s="26">
        <f t="shared" si="1097"/>
        <v>98.000000000000014</v>
      </c>
      <c r="AE1632" s="61">
        <f>IF(SUM(AD1632:AD1633)=0," ",SUM(AD1632:AD1633))</f>
        <v>236.83999999999997</v>
      </c>
    </row>
    <row r="1633" spans="1:31" x14ac:dyDescent="0.35">
      <c r="A1633" s="69"/>
      <c r="B1633" s="89" t="s">
        <v>46</v>
      </c>
      <c r="C1633" s="90">
        <v>0</v>
      </c>
      <c r="D1633" s="90">
        <v>0</v>
      </c>
      <c r="E1633" s="90">
        <v>0</v>
      </c>
      <c r="F1633" s="90">
        <v>0</v>
      </c>
      <c r="G1633" s="90">
        <v>0</v>
      </c>
      <c r="H1633" s="90">
        <v>4.0999999999999996</v>
      </c>
      <c r="I1633" s="90">
        <v>4.0999999999999996</v>
      </c>
      <c r="J1633" s="90">
        <v>4.0999999999999996</v>
      </c>
      <c r="K1633" s="90">
        <v>4.0999999999999996</v>
      </c>
      <c r="L1633" s="90">
        <v>10.3</v>
      </c>
      <c r="M1633" s="90">
        <v>12.5</v>
      </c>
      <c r="N1633" s="90">
        <v>11.44</v>
      </c>
      <c r="O1633" s="90">
        <v>13.3</v>
      </c>
      <c r="P1633" s="90">
        <v>13.3</v>
      </c>
      <c r="Q1633" s="90">
        <v>7.5</v>
      </c>
      <c r="R1633" s="90">
        <v>7.5</v>
      </c>
      <c r="S1633" s="90">
        <v>13.5</v>
      </c>
      <c r="T1633" s="90">
        <v>11.4</v>
      </c>
      <c r="U1633" s="90">
        <v>11.4</v>
      </c>
      <c r="V1633" s="90">
        <v>5</v>
      </c>
      <c r="W1633" s="90">
        <v>5</v>
      </c>
      <c r="X1633" s="90">
        <v>0.1</v>
      </c>
      <c r="Y1633" s="90">
        <v>0.1</v>
      </c>
      <c r="Z1633" s="90">
        <v>0.1</v>
      </c>
      <c r="AA1633" s="26">
        <f t="shared" si="1093"/>
        <v>5.7849999999999993</v>
      </c>
      <c r="AB1633" s="26">
        <f t="shared" si="1095"/>
        <v>13.5</v>
      </c>
      <c r="AC1633" s="26">
        <f t="shared" si="1096"/>
        <v>0</v>
      </c>
      <c r="AD1633" s="26">
        <f t="shared" si="1097"/>
        <v>138.83999999999997</v>
      </c>
      <c r="AE1633" s="62"/>
    </row>
    <row r="1634" spans="1:31" x14ac:dyDescent="0.35">
      <c r="A1634" s="68">
        <f t="shared" ref="A1634" si="1118">A1632+1</f>
        <v>44644</v>
      </c>
      <c r="B1634" s="89" t="s">
        <v>45</v>
      </c>
      <c r="C1634" s="90">
        <v>0.2</v>
      </c>
      <c r="D1634" s="90">
        <v>0.2</v>
      </c>
      <c r="E1634" s="90">
        <v>0.2</v>
      </c>
      <c r="F1634" s="90">
        <v>0.2</v>
      </c>
      <c r="G1634" s="90">
        <v>0.2</v>
      </c>
      <c r="H1634" s="90">
        <v>5.4</v>
      </c>
      <c r="I1634" s="90">
        <v>7.2</v>
      </c>
      <c r="J1634" s="90">
        <v>8.1</v>
      </c>
      <c r="K1634" s="90">
        <v>8.5</v>
      </c>
      <c r="L1634" s="90">
        <v>6.2</v>
      </c>
      <c r="M1634" s="90">
        <v>6.2</v>
      </c>
      <c r="N1634" s="90">
        <v>6.1</v>
      </c>
      <c r="O1634" s="90">
        <v>7.7</v>
      </c>
      <c r="P1634" s="90">
        <v>7.8</v>
      </c>
      <c r="Q1634" s="90">
        <v>7.8</v>
      </c>
      <c r="R1634" s="90">
        <v>7.4</v>
      </c>
      <c r="S1634" s="90">
        <v>7.2</v>
      </c>
      <c r="T1634" s="90">
        <v>5.6</v>
      </c>
      <c r="U1634" s="90">
        <v>5.5</v>
      </c>
      <c r="V1634" s="90">
        <v>5.5</v>
      </c>
      <c r="W1634" s="90">
        <v>0.3</v>
      </c>
      <c r="X1634" s="90">
        <v>0.3</v>
      </c>
      <c r="Y1634" s="90">
        <v>0.3</v>
      </c>
      <c r="Z1634" s="90">
        <v>1.1000000000000001</v>
      </c>
      <c r="AA1634" s="26">
        <f t="shared" si="1093"/>
        <v>4.3833333333333337</v>
      </c>
      <c r="AB1634" s="26">
        <f t="shared" si="1095"/>
        <v>8.5</v>
      </c>
      <c r="AC1634" s="26">
        <f t="shared" si="1096"/>
        <v>0.2</v>
      </c>
      <c r="AD1634" s="26">
        <f t="shared" si="1097"/>
        <v>105.2</v>
      </c>
      <c r="AE1634" s="61">
        <f>IF(SUM(AD1634:AD1635)=0," ",SUM(AD1634:AD1635))</f>
        <v>189</v>
      </c>
    </row>
    <row r="1635" spans="1:31" x14ac:dyDescent="0.35">
      <c r="A1635" s="69"/>
      <c r="B1635" s="89" t="s">
        <v>46</v>
      </c>
      <c r="C1635" s="90">
        <v>0.1</v>
      </c>
      <c r="D1635" s="90">
        <v>0.1</v>
      </c>
      <c r="E1635" s="90">
        <v>0.1</v>
      </c>
      <c r="F1635" s="90">
        <v>0.1</v>
      </c>
      <c r="G1635" s="90">
        <v>0.1</v>
      </c>
      <c r="H1635" s="90">
        <v>0.1</v>
      </c>
      <c r="I1635" s="90">
        <v>10.5</v>
      </c>
      <c r="J1635" s="90">
        <v>12.9</v>
      </c>
      <c r="K1635" s="90">
        <v>13.5</v>
      </c>
      <c r="L1635" s="90">
        <v>5.6</v>
      </c>
      <c r="M1635" s="90">
        <v>5.8</v>
      </c>
      <c r="N1635" s="90">
        <v>5.7</v>
      </c>
      <c r="O1635" s="90">
        <v>0.7</v>
      </c>
      <c r="P1635" s="90">
        <v>0.7</v>
      </c>
      <c r="Q1635" s="90">
        <v>0.1</v>
      </c>
      <c r="R1635" s="90">
        <v>0.1</v>
      </c>
      <c r="S1635" s="90">
        <v>6.9</v>
      </c>
      <c r="T1635" s="90">
        <v>5.4</v>
      </c>
      <c r="U1635" s="90">
        <v>5.3</v>
      </c>
      <c r="V1635" s="90">
        <v>5.2</v>
      </c>
      <c r="W1635" s="90">
        <v>0</v>
      </c>
      <c r="X1635" s="90">
        <v>0</v>
      </c>
      <c r="Y1635" s="90">
        <v>0</v>
      </c>
      <c r="Z1635" s="90">
        <v>4.8</v>
      </c>
      <c r="AA1635" s="26">
        <f t="shared" si="1093"/>
        <v>3.4916666666666671</v>
      </c>
      <c r="AB1635" s="26">
        <f t="shared" si="1095"/>
        <v>13.5</v>
      </c>
      <c r="AC1635" s="26">
        <f t="shared" si="1096"/>
        <v>0</v>
      </c>
      <c r="AD1635" s="26">
        <f t="shared" si="1097"/>
        <v>83.800000000000011</v>
      </c>
      <c r="AE1635" s="62"/>
    </row>
    <row r="1636" spans="1:31" x14ac:dyDescent="0.35">
      <c r="A1636" s="68">
        <f t="shared" ref="A1636" si="1119">A1634+1</f>
        <v>44645</v>
      </c>
      <c r="B1636" s="89" t="s">
        <v>45</v>
      </c>
      <c r="C1636" s="90">
        <v>1.1000000000000001</v>
      </c>
      <c r="D1636" s="90">
        <v>1</v>
      </c>
      <c r="E1636" s="90">
        <v>0.9</v>
      </c>
      <c r="F1636" s="90">
        <v>0.9</v>
      </c>
      <c r="G1636" s="90">
        <v>0.9</v>
      </c>
      <c r="H1636" s="90">
        <v>0.9</v>
      </c>
      <c r="I1636" s="90">
        <v>5.7</v>
      </c>
      <c r="J1636" s="90">
        <v>6.2</v>
      </c>
      <c r="K1636" s="90">
        <v>6.2</v>
      </c>
      <c r="L1636" s="90">
        <v>7.7</v>
      </c>
      <c r="M1636" s="90">
        <v>7.7</v>
      </c>
      <c r="N1636" s="90">
        <v>7.7</v>
      </c>
      <c r="O1636" s="90">
        <v>7.7</v>
      </c>
      <c r="P1636" s="90">
        <v>7.9</v>
      </c>
      <c r="Q1636" s="90">
        <v>8.4</v>
      </c>
      <c r="R1636" s="90">
        <v>8.1</v>
      </c>
      <c r="S1636" s="90">
        <v>7.1</v>
      </c>
      <c r="T1636" s="90">
        <v>7.1</v>
      </c>
      <c r="U1636" s="90">
        <v>1.2</v>
      </c>
      <c r="V1636" s="90">
        <v>1.1000000000000001</v>
      </c>
      <c r="W1636" s="90">
        <v>1.1000000000000001</v>
      </c>
      <c r="X1636" s="90">
        <v>0.9</v>
      </c>
      <c r="Y1636" s="90">
        <v>0.2</v>
      </c>
      <c r="Z1636" s="90">
        <v>0.3</v>
      </c>
      <c r="AA1636" s="26">
        <f t="shared" si="1093"/>
        <v>4.083333333333333</v>
      </c>
      <c r="AB1636" s="26">
        <f t="shared" si="1095"/>
        <v>8.4</v>
      </c>
      <c r="AC1636" s="26">
        <f t="shared" si="1096"/>
        <v>0.2</v>
      </c>
      <c r="AD1636" s="26">
        <f t="shared" si="1097"/>
        <v>97.999999999999986</v>
      </c>
      <c r="AE1636" s="61">
        <f>IF(SUM(AD1636:AD1637)=0," ",SUM(AD1636:AD1637))</f>
        <v>247.59999999999997</v>
      </c>
    </row>
    <row r="1637" spans="1:31" x14ac:dyDescent="0.35">
      <c r="A1637" s="69"/>
      <c r="B1637" s="89" t="s">
        <v>46</v>
      </c>
      <c r="C1637" s="90">
        <v>4.5999999999999996</v>
      </c>
      <c r="D1637" s="90">
        <v>4</v>
      </c>
      <c r="E1637" s="90">
        <v>4</v>
      </c>
      <c r="F1637" s="90">
        <v>4</v>
      </c>
      <c r="G1637" s="90">
        <v>4</v>
      </c>
      <c r="H1637" s="90">
        <v>3.8</v>
      </c>
      <c r="I1637" s="90">
        <v>4.0999999999999996</v>
      </c>
      <c r="J1637" s="90">
        <v>4.4000000000000004</v>
      </c>
      <c r="K1637" s="90">
        <v>4.4000000000000004</v>
      </c>
      <c r="L1637" s="90">
        <v>5.8</v>
      </c>
      <c r="M1637" s="90">
        <v>5.8</v>
      </c>
      <c r="N1637" s="90">
        <v>5.7</v>
      </c>
      <c r="O1637" s="90">
        <v>5.8</v>
      </c>
      <c r="P1637" s="90">
        <v>12.8</v>
      </c>
      <c r="Q1637" s="90">
        <v>13.5</v>
      </c>
      <c r="R1637" s="90">
        <v>13.1</v>
      </c>
      <c r="S1637" s="90">
        <v>11.2</v>
      </c>
      <c r="T1637" s="90">
        <v>11.1</v>
      </c>
      <c r="U1637" s="90">
        <v>11.7</v>
      </c>
      <c r="V1637" s="90">
        <v>11</v>
      </c>
      <c r="W1637" s="90">
        <v>4.7</v>
      </c>
      <c r="X1637" s="90">
        <v>0.1</v>
      </c>
      <c r="Y1637" s="90">
        <v>0</v>
      </c>
      <c r="Z1637" s="90">
        <v>0</v>
      </c>
      <c r="AA1637" s="26">
        <f t="shared" si="1093"/>
        <v>6.2333333333333316</v>
      </c>
      <c r="AB1637" s="26">
        <f t="shared" si="1095"/>
        <v>13.5</v>
      </c>
      <c r="AC1637" s="26">
        <f t="shared" si="1096"/>
        <v>0</v>
      </c>
      <c r="AD1637" s="26">
        <f t="shared" si="1097"/>
        <v>149.59999999999997</v>
      </c>
      <c r="AE1637" s="62"/>
    </row>
    <row r="1638" spans="1:31" x14ac:dyDescent="0.35">
      <c r="A1638" s="68">
        <f t="shared" ref="A1638" si="1120">A1636+1</f>
        <v>44646</v>
      </c>
      <c r="B1638" s="89" t="s">
        <v>45</v>
      </c>
      <c r="C1638" s="90">
        <v>0.3</v>
      </c>
      <c r="D1638" s="90">
        <v>0.3</v>
      </c>
      <c r="E1638" s="90">
        <v>0.2</v>
      </c>
      <c r="F1638" s="90">
        <v>0.2</v>
      </c>
      <c r="G1638" s="90">
        <v>0.3</v>
      </c>
      <c r="H1638" s="90">
        <v>0.2</v>
      </c>
      <c r="I1638" s="90">
        <v>6.8</v>
      </c>
      <c r="J1638" s="90">
        <v>6.2</v>
      </c>
      <c r="K1638" s="90">
        <v>4.9000000000000004</v>
      </c>
      <c r="L1638" s="90">
        <v>4.9000000000000004</v>
      </c>
      <c r="M1638" s="90">
        <v>6.2</v>
      </c>
      <c r="N1638" s="90">
        <v>6.2</v>
      </c>
      <c r="O1638" s="90">
        <v>6.4</v>
      </c>
      <c r="P1638" s="90">
        <v>6.4</v>
      </c>
      <c r="Q1638" s="90">
        <v>7.2</v>
      </c>
      <c r="R1638" s="90">
        <v>7.2</v>
      </c>
      <c r="S1638" s="90">
        <v>7</v>
      </c>
      <c r="T1638" s="90">
        <v>7.6</v>
      </c>
      <c r="U1638" s="90">
        <v>1.8</v>
      </c>
      <c r="V1638" s="90">
        <v>1.1000000000000001</v>
      </c>
      <c r="W1638" s="90">
        <v>1.2</v>
      </c>
      <c r="X1638" s="90">
        <v>0.3</v>
      </c>
      <c r="Y1638" s="90">
        <v>0.3</v>
      </c>
      <c r="Z1638" s="90">
        <v>0.3</v>
      </c>
      <c r="AA1638" s="26">
        <f t="shared" si="1093"/>
        <v>3.4791666666666661</v>
      </c>
      <c r="AB1638" s="26">
        <f t="shared" si="1095"/>
        <v>7.6</v>
      </c>
      <c r="AC1638" s="26">
        <f t="shared" si="1096"/>
        <v>0.2</v>
      </c>
      <c r="AD1638" s="26">
        <f t="shared" si="1097"/>
        <v>83.499999999999986</v>
      </c>
      <c r="AE1638" s="61">
        <f>IF(SUM(AD1638:AD1639)=0," ",SUM(AD1638:AD1639))</f>
        <v>177.89999999999998</v>
      </c>
    </row>
    <row r="1639" spans="1:31" x14ac:dyDescent="0.35">
      <c r="A1639" s="69"/>
      <c r="B1639" s="89" t="s">
        <v>46</v>
      </c>
      <c r="C1639" s="90">
        <v>0</v>
      </c>
      <c r="D1639" s="90">
        <v>0</v>
      </c>
      <c r="E1639" s="90">
        <v>0</v>
      </c>
      <c r="F1639" s="90">
        <v>0</v>
      </c>
      <c r="G1639" s="90">
        <v>0</v>
      </c>
      <c r="H1639" s="90">
        <v>0.1</v>
      </c>
      <c r="I1639" s="90">
        <v>5</v>
      </c>
      <c r="J1639" s="90">
        <v>5.3</v>
      </c>
      <c r="K1639" s="90">
        <v>6</v>
      </c>
      <c r="L1639" s="90">
        <v>6</v>
      </c>
      <c r="M1639" s="90">
        <v>1.3</v>
      </c>
      <c r="N1639" s="90">
        <v>1.4</v>
      </c>
      <c r="O1639" s="90">
        <v>7.8</v>
      </c>
      <c r="P1639" s="90">
        <v>7.7</v>
      </c>
      <c r="Q1639" s="90">
        <v>7.6</v>
      </c>
      <c r="R1639" s="90">
        <v>8.4</v>
      </c>
      <c r="S1639" s="90">
        <v>6.8</v>
      </c>
      <c r="T1639" s="90">
        <v>5.9</v>
      </c>
      <c r="U1639" s="90">
        <v>10.199999999999999</v>
      </c>
      <c r="V1639" s="90">
        <v>10.199999999999999</v>
      </c>
      <c r="W1639" s="90">
        <v>4.5999999999999996</v>
      </c>
      <c r="X1639" s="90">
        <v>0.1</v>
      </c>
      <c r="Y1639" s="90">
        <v>0</v>
      </c>
      <c r="Z1639" s="90">
        <v>0</v>
      </c>
      <c r="AA1639" s="26">
        <f t="shared" si="1093"/>
        <v>3.9333333333333331</v>
      </c>
      <c r="AB1639" s="26">
        <f t="shared" si="1095"/>
        <v>10.199999999999999</v>
      </c>
      <c r="AC1639" s="26">
        <f t="shared" si="1096"/>
        <v>0</v>
      </c>
      <c r="AD1639" s="26">
        <f t="shared" si="1097"/>
        <v>94.399999999999991</v>
      </c>
      <c r="AE1639" s="62"/>
    </row>
    <row r="1640" spans="1:31" x14ac:dyDescent="0.35">
      <c r="A1640" s="68">
        <f t="shared" ref="A1640" si="1121">A1638+1</f>
        <v>44647</v>
      </c>
      <c r="B1640" s="89" t="s">
        <v>45</v>
      </c>
      <c r="C1640" s="90">
        <v>0.2</v>
      </c>
      <c r="D1640" s="90">
        <v>1</v>
      </c>
      <c r="E1640" s="90">
        <v>0.9</v>
      </c>
      <c r="F1640" s="90">
        <v>0.9</v>
      </c>
      <c r="G1640" s="90">
        <v>0.9</v>
      </c>
      <c r="H1640" s="90">
        <v>0.9</v>
      </c>
      <c r="I1640" s="90">
        <v>0.9</v>
      </c>
      <c r="J1640" s="90">
        <v>0.9</v>
      </c>
      <c r="K1640" s="90">
        <v>0.9</v>
      </c>
      <c r="L1640" s="90">
        <v>6.9</v>
      </c>
      <c r="M1640" s="90">
        <v>6.8</v>
      </c>
      <c r="N1640" s="90">
        <v>6.8</v>
      </c>
      <c r="O1640" s="90">
        <v>7.1</v>
      </c>
      <c r="P1640" s="90">
        <v>8.6</v>
      </c>
      <c r="Q1640" s="90">
        <v>8.6</v>
      </c>
      <c r="R1640" s="90">
        <v>6.5</v>
      </c>
      <c r="S1640" s="90">
        <v>0.3</v>
      </c>
      <c r="T1640" s="90">
        <v>6.9</v>
      </c>
      <c r="U1640" s="90">
        <v>7.7</v>
      </c>
      <c r="V1640" s="90">
        <v>8.3000000000000007</v>
      </c>
      <c r="W1640" s="90">
        <v>6</v>
      </c>
      <c r="X1640" s="90">
        <v>6</v>
      </c>
      <c r="Y1640" s="90">
        <v>5.6</v>
      </c>
      <c r="Z1640" s="90">
        <v>5.6</v>
      </c>
      <c r="AA1640" s="26">
        <f t="shared" si="1093"/>
        <v>4.3833333333333329</v>
      </c>
      <c r="AB1640" s="26">
        <f t="shared" si="1095"/>
        <v>8.6</v>
      </c>
      <c r="AC1640" s="26">
        <f t="shared" si="1096"/>
        <v>0.2</v>
      </c>
      <c r="AD1640" s="26">
        <f t="shared" si="1097"/>
        <v>105.19999999999999</v>
      </c>
      <c r="AE1640" s="61">
        <f>IF(SUM(AD1640:AD1641)=0," ",SUM(AD1640:AD1641))</f>
        <v>240.17</v>
      </c>
    </row>
    <row r="1641" spans="1:31" x14ac:dyDescent="0.35">
      <c r="A1641" s="69"/>
      <c r="B1641" s="89" t="s">
        <v>46</v>
      </c>
      <c r="C1641" s="90">
        <v>0</v>
      </c>
      <c r="D1641" s="90">
        <v>4</v>
      </c>
      <c r="E1641" s="90">
        <v>3.4</v>
      </c>
      <c r="F1641" s="90">
        <v>3.4</v>
      </c>
      <c r="G1641" s="90">
        <v>3.4</v>
      </c>
      <c r="H1641" s="90">
        <v>3.4</v>
      </c>
      <c r="I1641" s="90">
        <v>3.6</v>
      </c>
      <c r="J1641" s="90">
        <v>4.5999999999999996</v>
      </c>
      <c r="K1641" s="90">
        <v>6.7</v>
      </c>
      <c r="L1641" s="90">
        <v>10.87</v>
      </c>
      <c r="M1641" s="90">
        <v>10.5</v>
      </c>
      <c r="N1641" s="90">
        <v>10.5</v>
      </c>
      <c r="O1641" s="90">
        <v>11</v>
      </c>
      <c r="P1641" s="90">
        <v>14.2</v>
      </c>
      <c r="Q1641" s="90">
        <v>14.1</v>
      </c>
      <c r="R1641" s="90">
        <v>5.5</v>
      </c>
      <c r="S1641" s="90">
        <v>5</v>
      </c>
      <c r="T1641" s="90">
        <v>6.7</v>
      </c>
      <c r="U1641" s="90">
        <v>6.8</v>
      </c>
      <c r="V1641" s="90">
        <v>7.3</v>
      </c>
      <c r="W1641" s="90">
        <v>0</v>
      </c>
      <c r="X1641" s="90">
        <v>0</v>
      </c>
      <c r="Y1641" s="90">
        <v>0</v>
      </c>
      <c r="Z1641" s="90">
        <v>0</v>
      </c>
      <c r="AA1641" s="26">
        <f t="shared" si="1093"/>
        <v>5.6237500000000002</v>
      </c>
      <c r="AB1641" s="26">
        <f t="shared" si="1095"/>
        <v>14.2</v>
      </c>
      <c r="AC1641" s="26">
        <f t="shared" si="1096"/>
        <v>0</v>
      </c>
      <c r="AD1641" s="26">
        <f t="shared" si="1097"/>
        <v>134.97</v>
      </c>
      <c r="AE1641" s="62"/>
    </row>
    <row r="1642" spans="1:31" x14ac:dyDescent="0.35">
      <c r="A1642" s="68">
        <f t="shared" ref="A1642" si="1122">A1640+1</f>
        <v>44648</v>
      </c>
      <c r="B1642" s="89" t="s">
        <v>45</v>
      </c>
      <c r="C1642" s="90">
        <v>5.6</v>
      </c>
      <c r="D1642" s="90">
        <v>5.5</v>
      </c>
      <c r="E1642" s="90">
        <v>5.7</v>
      </c>
      <c r="F1642" s="90">
        <v>0.3</v>
      </c>
      <c r="G1642" s="90">
        <v>0.3</v>
      </c>
      <c r="H1642" s="90">
        <v>0.3</v>
      </c>
      <c r="I1642" s="90">
        <v>5.9</v>
      </c>
      <c r="J1642" s="90">
        <v>5.9</v>
      </c>
      <c r="K1642" s="90">
        <v>5.9</v>
      </c>
      <c r="L1642" s="90">
        <v>6.2</v>
      </c>
      <c r="M1642" s="90">
        <v>6.4</v>
      </c>
      <c r="N1642" s="90">
        <v>6.6</v>
      </c>
      <c r="O1642" s="90">
        <v>8</v>
      </c>
      <c r="P1642" s="90">
        <v>8</v>
      </c>
      <c r="Q1642" s="90">
        <v>7</v>
      </c>
      <c r="R1642" s="90">
        <v>6.5</v>
      </c>
      <c r="S1642" s="90">
        <v>8.1</v>
      </c>
      <c r="T1642" s="90">
        <v>8</v>
      </c>
      <c r="U1642" s="90">
        <v>5.2</v>
      </c>
      <c r="V1642" s="90">
        <v>4.5999999999999996</v>
      </c>
      <c r="W1642" s="90">
        <v>4.5</v>
      </c>
      <c r="X1642" s="90">
        <v>4.4000000000000004</v>
      </c>
      <c r="Y1642" s="90">
        <v>4.4000000000000004</v>
      </c>
      <c r="Z1642" s="90">
        <v>4.8</v>
      </c>
      <c r="AA1642" s="26">
        <f t="shared" si="1093"/>
        <v>5.3374999999999995</v>
      </c>
      <c r="AB1642" s="26">
        <f t="shared" si="1095"/>
        <v>8.1</v>
      </c>
      <c r="AC1642" s="26">
        <f t="shared" si="1096"/>
        <v>0.3</v>
      </c>
      <c r="AD1642" s="26">
        <f t="shared" si="1097"/>
        <v>128.1</v>
      </c>
      <c r="AE1642" s="61">
        <f>IF(SUM(AD1642:AD1643)=0," ",SUM(AD1642:AD1643))</f>
        <v>201.89999999999998</v>
      </c>
    </row>
    <row r="1643" spans="1:31" x14ac:dyDescent="0.35">
      <c r="A1643" s="69"/>
      <c r="B1643" s="89" t="s">
        <v>46</v>
      </c>
      <c r="C1643" s="90">
        <v>0</v>
      </c>
      <c r="D1643" s="90">
        <v>0</v>
      </c>
      <c r="E1643" s="90">
        <v>0</v>
      </c>
      <c r="F1643" s="90">
        <v>0</v>
      </c>
      <c r="G1643" s="90">
        <v>0.1</v>
      </c>
      <c r="H1643" s="90">
        <v>0.1</v>
      </c>
      <c r="I1643" s="90">
        <v>5.5</v>
      </c>
      <c r="J1643" s="90">
        <v>5.5</v>
      </c>
      <c r="K1643" s="90">
        <v>5.3</v>
      </c>
      <c r="L1643" s="90">
        <v>5.7</v>
      </c>
      <c r="M1643" s="90">
        <v>6</v>
      </c>
      <c r="N1643" s="90">
        <v>6.2</v>
      </c>
      <c r="O1643" s="90">
        <v>7.5</v>
      </c>
      <c r="P1643" s="90">
        <v>7.4</v>
      </c>
      <c r="Q1643" s="90">
        <v>6.5</v>
      </c>
      <c r="R1643" s="90">
        <v>5.9</v>
      </c>
      <c r="S1643" s="90">
        <v>6</v>
      </c>
      <c r="T1643" s="90">
        <v>6</v>
      </c>
      <c r="U1643" s="90">
        <v>0</v>
      </c>
      <c r="V1643" s="90">
        <v>0</v>
      </c>
      <c r="W1643" s="90">
        <v>0.1</v>
      </c>
      <c r="X1643" s="90">
        <v>0</v>
      </c>
      <c r="Y1643" s="90">
        <v>0</v>
      </c>
      <c r="Z1643" s="90">
        <v>0</v>
      </c>
      <c r="AA1643" s="26">
        <f t="shared" si="1093"/>
        <v>3.0749999999999993</v>
      </c>
      <c r="AB1643" s="26">
        <f t="shared" si="1095"/>
        <v>7.5</v>
      </c>
      <c r="AC1643" s="26">
        <f t="shared" si="1096"/>
        <v>0</v>
      </c>
      <c r="AD1643" s="26">
        <f t="shared" si="1097"/>
        <v>73.799999999999983</v>
      </c>
      <c r="AE1643" s="62"/>
    </row>
    <row r="1644" spans="1:31" x14ac:dyDescent="0.35">
      <c r="A1644" s="68">
        <f t="shared" ref="A1644" si="1123">A1642+1</f>
        <v>44649</v>
      </c>
      <c r="B1644" s="89" t="s">
        <v>45</v>
      </c>
      <c r="C1644" s="90">
        <v>4.7</v>
      </c>
      <c r="D1644" s="90">
        <v>4.4000000000000004</v>
      </c>
      <c r="E1644" s="90">
        <v>0.3</v>
      </c>
      <c r="F1644" s="90">
        <v>0.2</v>
      </c>
      <c r="G1644" s="90">
        <v>6.4</v>
      </c>
      <c r="H1644" s="90">
        <v>5.0999999999999996</v>
      </c>
      <c r="I1644" s="90">
        <v>5</v>
      </c>
      <c r="J1644" s="90">
        <v>5.0999999999999996</v>
      </c>
      <c r="K1644" s="90">
        <v>6.5</v>
      </c>
      <c r="L1644" s="90">
        <v>6.6</v>
      </c>
      <c r="M1644" s="90">
        <v>6.4</v>
      </c>
      <c r="N1644" s="90">
        <v>8.6999999999999993</v>
      </c>
      <c r="O1644" s="90">
        <v>8.8000000000000007</v>
      </c>
      <c r="P1644" s="90">
        <v>8.3000000000000007</v>
      </c>
      <c r="Q1644" s="90">
        <v>8.4</v>
      </c>
      <c r="R1644" s="90">
        <v>6.8</v>
      </c>
      <c r="S1644" s="90">
        <v>6.2</v>
      </c>
      <c r="T1644" s="90">
        <v>6.2</v>
      </c>
      <c r="U1644" s="90">
        <v>5.7</v>
      </c>
      <c r="V1644" s="90">
        <v>5.6</v>
      </c>
      <c r="W1644" s="90">
        <v>0.3</v>
      </c>
      <c r="X1644" s="90">
        <v>0.3</v>
      </c>
      <c r="Y1644" s="90">
        <v>0.3</v>
      </c>
      <c r="Z1644" s="90">
        <v>0.3</v>
      </c>
      <c r="AA1644" s="26">
        <f t="shared" si="1093"/>
        <v>4.8583333333333334</v>
      </c>
      <c r="AB1644" s="26">
        <f t="shared" si="1095"/>
        <v>8.8000000000000007</v>
      </c>
      <c r="AC1644" s="26">
        <f t="shared" si="1096"/>
        <v>0.2</v>
      </c>
      <c r="AD1644" s="26">
        <f t="shared" si="1097"/>
        <v>116.6</v>
      </c>
      <c r="AE1644" s="61">
        <f>IF(SUM(AD1644:AD1645)=0," ",SUM(AD1644:AD1645))</f>
        <v>218.90000000000003</v>
      </c>
    </row>
    <row r="1645" spans="1:31" x14ac:dyDescent="0.35">
      <c r="A1645" s="69"/>
      <c r="B1645" s="89" t="s">
        <v>46</v>
      </c>
      <c r="C1645" s="90">
        <v>0</v>
      </c>
      <c r="D1645" s="90">
        <v>0</v>
      </c>
      <c r="E1645" s="90">
        <v>0</v>
      </c>
      <c r="F1645" s="90">
        <v>0.1</v>
      </c>
      <c r="G1645" s="90">
        <v>0.1</v>
      </c>
      <c r="H1645" s="90">
        <v>0</v>
      </c>
      <c r="I1645" s="90">
        <v>0</v>
      </c>
      <c r="J1645" s="90">
        <v>0</v>
      </c>
      <c r="K1645" s="90">
        <v>10</v>
      </c>
      <c r="L1645" s="90">
        <v>10</v>
      </c>
      <c r="M1645" s="90">
        <v>9.6999999999999993</v>
      </c>
      <c r="N1645" s="90">
        <v>14</v>
      </c>
      <c r="O1645" s="90">
        <v>14.1</v>
      </c>
      <c r="P1645" s="90">
        <v>13.2</v>
      </c>
      <c r="Q1645" s="90">
        <v>13.4</v>
      </c>
      <c r="R1645" s="90">
        <v>5.9</v>
      </c>
      <c r="S1645" s="90">
        <v>5.9</v>
      </c>
      <c r="T1645" s="90">
        <v>5.9</v>
      </c>
      <c r="U1645" s="90">
        <v>0</v>
      </c>
      <c r="V1645" s="90">
        <v>0</v>
      </c>
      <c r="W1645" s="90">
        <v>0</v>
      </c>
      <c r="X1645" s="90">
        <v>0</v>
      </c>
      <c r="Y1645" s="90">
        <v>0</v>
      </c>
      <c r="Z1645" s="90">
        <v>0</v>
      </c>
      <c r="AA1645" s="26">
        <f t="shared" si="1093"/>
        <v>4.2625000000000011</v>
      </c>
      <c r="AB1645" s="26">
        <f t="shared" si="1095"/>
        <v>14.1</v>
      </c>
      <c r="AC1645" s="26">
        <f t="shared" si="1096"/>
        <v>0</v>
      </c>
      <c r="AD1645" s="26">
        <f t="shared" si="1097"/>
        <v>102.30000000000003</v>
      </c>
      <c r="AE1645" s="62"/>
    </row>
    <row r="1646" spans="1:31" x14ac:dyDescent="0.35">
      <c r="A1646" s="68">
        <f t="shared" ref="A1646" si="1124">A1644+1</f>
        <v>44650</v>
      </c>
      <c r="B1646" s="89" t="s">
        <v>45</v>
      </c>
      <c r="C1646" s="90">
        <v>0.3</v>
      </c>
      <c r="D1646" s="90">
        <v>5.0999999999999996</v>
      </c>
      <c r="E1646" s="90">
        <v>5.5</v>
      </c>
      <c r="F1646" s="90">
        <v>7.1</v>
      </c>
      <c r="G1646" s="90">
        <v>7</v>
      </c>
      <c r="H1646" s="90">
        <v>7</v>
      </c>
      <c r="I1646" s="90">
        <v>5.9</v>
      </c>
      <c r="J1646" s="90">
        <v>5.89</v>
      </c>
      <c r="K1646" s="90">
        <v>5.9</v>
      </c>
      <c r="L1646" s="90">
        <v>6.2</v>
      </c>
      <c r="M1646" s="90">
        <v>8</v>
      </c>
      <c r="N1646" s="90">
        <v>8</v>
      </c>
      <c r="O1646" s="90">
        <v>8</v>
      </c>
      <c r="P1646" s="90">
        <v>8.1999999999999993</v>
      </c>
      <c r="Q1646" s="90">
        <v>8.4</v>
      </c>
      <c r="R1646" s="90">
        <v>6.4</v>
      </c>
      <c r="S1646" s="90">
        <v>5.8</v>
      </c>
      <c r="T1646" s="90">
        <v>0.3</v>
      </c>
      <c r="U1646" s="90">
        <v>0.3</v>
      </c>
      <c r="V1646" s="90">
        <v>4.7</v>
      </c>
      <c r="W1646" s="90">
        <v>4.8</v>
      </c>
      <c r="X1646" s="90">
        <v>4.8</v>
      </c>
      <c r="Y1646" s="90">
        <v>4.8</v>
      </c>
      <c r="Z1646" s="90">
        <v>4.8</v>
      </c>
      <c r="AA1646" s="26">
        <f t="shared" si="1093"/>
        <v>5.5495833333333344</v>
      </c>
      <c r="AB1646" s="26">
        <f t="shared" si="1095"/>
        <v>8.4</v>
      </c>
      <c r="AC1646" s="26">
        <f t="shared" si="1096"/>
        <v>0.3</v>
      </c>
      <c r="AD1646" s="26">
        <f t="shared" si="1097"/>
        <v>133.19000000000003</v>
      </c>
      <c r="AE1646" s="61">
        <f>IF(SUM(AD1646:AD1647)=0," ",SUM(AD1646:AD1647))</f>
        <v>234.09000000000003</v>
      </c>
    </row>
    <row r="1647" spans="1:31" x14ac:dyDescent="0.35">
      <c r="A1647" s="69"/>
      <c r="B1647" s="89" t="s">
        <v>46</v>
      </c>
      <c r="C1647" s="90">
        <v>0</v>
      </c>
      <c r="D1647" s="90">
        <v>0.1</v>
      </c>
      <c r="E1647" s="90">
        <v>0.1</v>
      </c>
      <c r="F1647" s="90">
        <v>6.6</v>
      </c>
      <c r="G1647" s="90">
        <v>6.5</v>
      </c>
      <c r="H1647" s="90">
        <v>6.5</v>
      </c>
      <c r="I1647" s="90">
        <v>5.3</v>
      </c>
      <c r="J1647" s="90">
        <v>5.2</v>
      </c>
      <c r="K1647" s="90">
        <v>5.3</v>
      </c>
      <c r="L1647" s="90">
        <v>5.7</v>
      </c>
      <c r="M1647" s="90">
        <v>7.5</v>
      </c>
      <c r="N1647" s="90">
        <v>7.5</v>
      </c>
      <c r="O1647" s="90">
        <v>7.4</v>
      </c>
      <c r="P1647" s="90">
        <v>13.1</v>
      </c>
      <c r="Q1647" s="90">
        <v>13.4</v>
      </c>
      <c r="R1647" s="90">
        <v>5.2</v>
      </c>
      <c r="S1647" s="90">
        <v>5.3</v>
      </c>
      <c r="T1647" s="90">
        <v>0.1</v>
      </c>
      <c r="U1647" s="90">
        <v>0.1</v>
      </c>
      <c r="V1647" s="90">
        <v>0</v>
      </c>
      <c r="W1647" s="90">
        <v>0</v>
      </c>
      <c r="X1647" s="90">
        <v>0</v>
      </c>
      <c r="Y1647" s="90">
        <v>0</v>
      </c>
      <c r="Z1647" s="90">
        <v>0</v>
      </c>
      <c r="AA1647" s="26">
        <f t="shared" si="1093"/>
        <v>4.2041666666666666</v>
      </c>
      <c r="AB1647" s="26">
        <f t="shared" si="1095"/>
        <v>13.4</v>
      </c>
      <c r="AC1647" s="26">
        <f t="shared" si="1096"/>
        <v>0</v>
      </c>
      <c r="AD1647" s="26">
        <f t="shared" si="1097"/>
        <v>100.89999999999999</v>
      </c>
      <c r="AE1647" s="62"/>
    </row>
    <row r="1648" spans="1:31" x14ac:dyDescent="0.35">
      <c r="A1648" s="68">
        <f t="shared" ref="A1648" si="1125">A1646+1</f>
        <v>44651</v>
      </c>
      <c r="B1648" s="89" t="s">
        <v>45</v>
      </c>
      <c r="C1648" s="90">
        <v>5.4</v>
      </c>
      <c r="D1648" s="90">
        <v>6.3</v>
      </c>
      <c r="E1648" s="90">
        <v>6.3</v>
      </c>
      <c r="F1648" s="90">
        <v>6.3</v>
      </c>
      <c r="G1648" s="90">
        <v>6.7</v>
      </c>
      <c r="H1648" s="90">
        <v>7.4</v>
      </c>
      <c r="I1648" s="90">
        <v>6.4</v>
      </c>
      <c r="J1648" s="90">
        <v>7.5</v>
      </c>
      <c r="K1648" s="90">
        <v>7.3</v>
      </c>
      <c r="L1648" s="90">
        <v>8.1</v>
      </c>
      <c r="M1648" s="90">
        <v>8</v>
      </c>
      <c r="N1648" s="90">
        <v>7.3</v>
      </c>
      <c r="O1648" s="90">
        <v>6.8</v>
      </c>
      <c r="P1648" s="90">
        <v>6.7</v>
      </c>
      <c r="Q1648" s="90">
        <v>1.5</v>
      </c>
      <c r="R1648" s="90">
        <v>0.2</v>
      </c>
      <c r="S1648" s="90">
        <v>0.2</v>
      </c>
      <c r="T1648" s="90">
        <v>0.3</v>
      </c>
      <c r="U1648" s="90">
        <v>0.3</v>
      </c>
      <c r="V1648" s="90">
        <v>0.3</v>
      </c>
      <c r="W1648" s="90">
        <v>0.3</v>
      </c>
      <c r="X1648" s="90">
        <v>0.3</v>
      </c>
      <c r="Y1648" s="90">
        <v>0.3</v>
      </c>
      <c r="Z1648" s="90">
        <v>0.3</v>
      </c>
      <c r="AA1648" s="26">
        <f t="shared" si="1093"/>
        <v>4.1874999999999991</v>
      </c>
      <c r="AB1648" s="26">
        <f t="shared" si="1095"/>
        <v>8.1</v>
      </c>
      <c r="AC1648" s="26">
        <f t="shared" si="1096"/>
        <v>0.2</v>
      </c>
      <c r="AD1648" s="26">
        <f t="shared" si="1097"/>
        <v>100.49999999999997</v>
      </c>
      <c r="AE1648" s="61">
        <f>IF(SUM(AD1648:AD1649)=0," ",SUM(AD1648:AD1649))</f>
        <v>201.99999999999997</v>
      </c>
    </row>
    <row r="1649" spans="1:31" ht="15" thickBot="1" x14ac:dyDescent="0.4">
      <c r="A1649" s="69"/>
      <c r="B1649" s="91" t="s">
        <v>46</v>
      </c>
      <c r="C1649" s="92">
        <v>0</v>
      </c>
      <c r="D1649" s="92">
        <v>0</v>
      </c>
      <c r="E1649" s="92">
        <v>0</v>
      </c>
      <c r="F1649" s="92">
        <v>0</v>
      </c>
      <c r="G1649" s="92">
        <v>5.7</v>
      </c>
      <c r="H1649" s="92">
        <v>11.4</v>
      </c>
      <c r="I1649" s="92">
        <v>9.8000000000000007</v>
      </c>
      <c r="J1649" s="92">
        <v>11.6</v>
      </c>
      <c r="K1649" s="92">
        <v>11.5</v>
      </c>
      <c r="L1649" s="92">
        <v>13</v>
      </c>
      <c r="M1649" s="92">
        <v>13</v>
      </c>
      <c r="N1649" s="92">
        <v>11.5</v>
      </c>
      <c r="O1649" s="92">
        <v>5</v>
      </c>
      <c r="P1649" s="92">
        <v>5</v>
      </c>
      <c r="Q1649" s="92">
        <v>3.9</v>
      </c>
      <c r="R1649" s="92">
        <v>0</v>
      </c>
      <c r="S1649" s="92">
        <v>0</v>
      </c>
      <c r="T1649" s="92">
        <v>0</v>
      </c>
      <c r="U1649" s="92">
        <v>0</v>
      </c>
      <c r="V1649" s="92">
        <v>0</v>
      </c>
      <c r="W1649" s="92">
        <v>0</v>
      </c>
      <c r="X1649" s="92">
        <v>0</v>
      </c>
      <c r="Y1649" s="92">
        <v>0</v>
      </c>
      <c r="Z1649" s="92">
        <v>0.1</v>
      </c>
      <c r="AA1649" s="66">
        <f t="shared" si="1093"/>
        <v>4.229166666666667</v>
      </c>
      <c r="AB1649" s="66">
        <f t="shared" si="1095"/>
        <v>13</v>
      </c>
      <c r="AC1649" s="66">
        <f t="shared" si="1096"/>
        <v>0</v>
      </c>
      <c r="AD1649" s="66">
        <f t="shared" si="1097"/>
        <v>101.5</v>
      </c>
      <c r="AE1649" s="67"/>
    </row>
    <row r="1650" spans="1:31" ht="15" thickTop="1" x14ac:dyDescent="0.35">
      <c r="A1650" s="68">
        <f t="shared" ref="A1650" si="1126">A1648+1</f>
        <v>44652</v>
      </c>
      <c r="B1650" s="89" t="s">
        <v>45</v>
      </c>
      <c r="C1650" s="90">
        <v>6.5</v>
      </c>
      <c r="D1650" s="90">
        <v>6.8</v>
      </c>
      <c r="E1650" s="90">
        <v>7</v>
      </c>
      <c r="F1650" s="90">
        <v>7</v>
      </c>
      <c r="G1650" s="90">
        <v>7</v>
      </c>
      <c r="H1650" s="90">
        <v>7.5</v>
      </c>
      <c r="I1650" s="90">
        <v>6.3</v>
      </c>
      <c r="J1650" s="90">
        <v>6.3</v>
      </c>
      <c r="K1650" s="90">
        <v>6.8</v>
      </c>
      <c r="L1650" s="90">
        <v>8</v>
      </c>
      <c r="M1650" s="90">
        <v>8</v>
      </c>
      <c r="N1650" s="90">
        <v>8</v>
      </c>
      <c r="O1650" s="90">
        <v>8</v>
      </c>
      <c r="P1650" s="90">
        <v>1.2</v>
      </c>
      <c r="Q1650" s="90">
        <v>0.3</v>
      </c>
      <c r="R1650" s="90">
        <v>0.2</v>
      </c>
      <c r="S1650" s="90">
        <v>0.3</v>
      </c>
      <c r="T1650" s="90">
        <v>0.3</v>
      </c>
      <c r="U1650" s="90">
        <v>0.3</v>
      </c>
      <c r="V1650" s="90">
        <v>0.3</v>
      </c>
      <c r="W1650" s="90">
        <v>0.3</v>
      </c>
      <c r="X1650" s="90">
        <v>0.3</v>
      </c>
      <c r="Y1650" s="90">
        <v>6.3</v>
      </c>
      <c r="Z1650" s="90">
        <v>7</v>
      </c>
      <c r="AA1650" s="26">
        <f>IF(SUM(C1650:Z1650)=0," ",AVERAGE(C1650:Z1650))</f>
        <v>4.5833333333333321</v>
      </c>
      <c r="AB1650" s="26">
        <f>IF(AA1650=0," ",MAX(C1650:Z1650))</f>
        <v>8</v>
      </c>
      <c r="AC1650" s="26">
        <f>IF(AA1650=0," ",MIN(C1650:Z1650))</f>
        <v>0.2</v>
      </c>
      <c r="AD1650" s="26">
        <f>IF(AA1650=0," ",SUM(C1650:Z1650))</f>
        <v>109.99999999999997</v>
      </c>
      <c r="AE1650" s="61">
        <f>IF(SUM(AD1650:AD1651)=0," ",SUM(AD1650:AD1651))</f>
        <v>240.09999999999994</v>
      </c>
    </row>
    <row r="1651" spans="1:31" x14ac:dyDescent="0.35">
      <c r="A1651" s="69"/>
      <c r="B1651" s="89" t="s">
        <v>46</v>
      </c>
      <c r="C1651" s="90">
        <v>6.2</v>
      </c>
      <c r="D1651" s="90">
        <v>6.5</v>
      </c>
      <c r="E1651" s="90">
        <v>6.7</v>
      </c>
      <c r="F1651" s="90">
        <v>6.6</v>
      </c>
      <c r="G1651" s="90">
        <v>6.6</v>
      </c>
      <c r="H1651" s="90">
        <v>7.2</v>
      </c>
      <c r="I1651" s="90">
        <v>5.9</v>
      </c>
      <c r="J1651" s="90">
        <v>5.9</v>
      </c>
      <c r="K1651" s="90">
        <v>5.8</v>
      </c>
      <c r="L1651" s="90">
        <v>13</v>
      </c>
      <c r="M1651" s="90">
        <v>12.5</v>
      </c>
      <c r="N1651" s="90">
        <v>12.5</v>
      </c>
      <c r="O1651" s="90">
        <v>12.7</v>
      </c>
      <c r="P1651" s="90">
        <v>5</v>
      </c>
      <c r="Q1651" s="90">
        <v>0</v>
      </c>
      <c r="R1651" s="90">
        <v>0</v>
      </c>
      <c r="S1651" s="90">
        <v>0.1</v>
      </c>
      <c r="T1651" s="90">
        <v>0.1</v>
      </c>
      <c r="U1651" s="90">
        <v>0.1</v>
      </c>
      <c r="V1651" s="90">
        <v>0.1</v>
      </c>
      <c r="W1651" s="90">
        <v>0.1</v>
      </c>
      <c r="X1651" s="90">
        <v>0.1</v>
      </c>
      <c r="Y1651" s="90">
        <v>5.4</v>
      </c>
      <c r="Z1651" s="90">
        <v>11</v>
      </c>
      <c r="AA1651" s="26">
        <f>IF(SUM(C1651:Z1651)=0," ",AVERAGE(C1651:Z1651))</f>
        <v>5.4208333333333316</v>
      </c>
      <c r="AB1651" s="26">
        <f>IF(AA1651=0," ",MAX(C1651:Z1651))</f>
        <v>13</v>
      </c>
      <c r="AC1651" s="26">
        <f>IF(AA1651=0," ",MIN(C1651:Z1651))</f>
        <v>0</v>
      </c>
      <c r="AD1651" s="26">
        <f>IF(AA1651=0," ",SUM(C1651:Z1651))</f>
        <v>130.09999999999997</v>
      </c>
      <c r="AE1651" s="62"/>
    </row>
    <row r="1652" spans="1:31" x14ac:dyDescent="0.35">
      <c r="A1652" s="68">
        <f t="shared" ref="A1652" si="1127">A1650+1</f>
        <v>44653</v>
      </c>
      <c r="B1652" s="89" t="s">
        <v>45</v>
      </c>
      <c r="C1652" s="90">
        <v>7.1</v>
      </c>
      <c r="D1652" s="90">
        <v>7.8</v>
      </c>
      <c r="E1652" s="90">
        <v>7</v>
      </c>
      <c r="F1652" s="90">
        <v>6.8</v>
      </c>
      <c r="G1652" s="90">
        <v>7.7</v>
      </c>
      <c r="H1652" s="90">
        <v>7.9</v>
      </c>
      <c r="I1652" s="90">
        <v>5.4</v>
      </c>
      <c r="J1652" s="90">
        <v>5.3</v>
      </c>
      <c r="K1652" s="90">
        <v>4.8</v>
      </c>
      <c r="L1652" s="90">
        <v>4.7</v>
      </c>
      <c r="M1652" s="90">
        <v>7</v>
      </c>
      <c r="N1652" s="90">
        <v>7</v>
      </c>
      <c r="O1652" s="90">
        <v>8</v>
      </c>
      <c r="P1652" s="90">
        <v>0.9</v>
      </c>
      <c r="Q1652" s="90">
        <v>0.2</v>
      </c>
      <c r="R1652" s="90">
        <v>0.3</v>
      </c>
      <c r="S1652" s="90">
        <v>0.2</v>
      </c>
      <c r="T1652" s="90">
        <v>0.3</v>
      </c>
      <c r="U1652" s="90">
        <v>0.3</v>
      </c>
      <c r="V1652" s="90">
        <v>0.3</v>
      </c>
      <c r="W1652" s="90">
        <v>0.3</v>
      </c>
      <c r="X1652" s="90">
        <v>0.4</v>
      </c>
      <c r="Y1652" s="90">
        <v>5.5</v>
      </c>
      <c r="Z1652" s="90">
        <v>6.8</v>
      </c>
      <c r="AA1652" s="26">
        <f>IF(SUM(C1652:Z1652)=0," ",AVERAGE(C1652:Z1652))</f>
        <v>4.2499999999999991</v>
      </c>
      <c r="AB1652" s="26">
        <f>IF(AA1652=" "," ",MAX(C1652:Z1652))</f>
        <v>8</v>
      </c>
      <c r="AC1652" s="26">
        <f>IF(AA1652=" "," ",MIN(C1652:Z1652))</f>
        <v>0.2</v>
      </c>
      <c r="AD1652" s="26">
        <f>IF(AA1652=" "," ",SUM(C1652:Z1652))</f>
        <v>101.99999999999999</v>
      </c>
      <c r="AE1652" s="61">
        <f>IF(SUM(AD1652:AD1653)=0," ",SUM(AD1652:AD1653))</f>
        <v>240.99999999999994</v>
      </c>
    </row>
    <row r="1653" spans="1:31" x14ac:dyDescent="0.35">
      <c r="A1653" s="69"/>
      <c r="B1653" s="89" t="s">
        <v>46</v>
      </c>
      <c r="C1653" s="90">
        <v>11.2</v>
      </c>
      <c r="D1653" s="90">
        <v>12</v>
      </c>
      <c r="E1653" s="90">
        <v>11</v>
      </c>
      <c r="F1653" s="90">
        <v>10.3</v>
      </c>
      <c r="G1653" s="90">
        <v>12</v>
      </c>
      <c r="H1653" s="90">
        <v>12.5</v>
      </c>
      <c r="I1653" s="90">
        <v>5.0999999999999996</v>
      </c>
      <c r="J1653" s="90">
        <v>5</v>
      </c>
      <c r="K1653" s="90">
        <v>4.5</v>
      </c>
      <c r="L1653" s="90">
        <v>4.4000000000000004</v>
      </c>
      <c r="M1653" s="90">
        <v>11</v>
      </c>
      <c r="N1653" s="90">
        <v>10.8</v>
      </c>
      <c r="O1653" s="90">
        <v>12.5</v>
      </c>
      <c r="P1653" s="90">
        <v>0.1</v>
      </c>
      <c r="Q1653" s="90">
        <v>0</v>
      </c>
      <c r="R1653" s="90">
        <v>0</v>
      </c>
      <c r="S1653" s="90">
        <v>0</v>
      </c>
      <c r="T1653" s="90">
        <v>0.1</v>
      </c>
      <c r="U1653" s="90">
        <v>0.1</v>
      </c>
      <c r="V1653" s="90">
        <v>0.1</v>
      </c>
      <c r="W1653" s="90">
        <v>0.1</v>
      </c>
      <c r="X1653" s="90">
        <v>4.5999999999999996</v>
      </c>
      <c r="Y1653" s="90">
        <v>5.0999999999999996</v>
      </c>
      <c r="Z1653" s="90">
        <v>6.5</v>
      </c>
      <c r="AA1653" s="26">
        <f t="shared" ref="AA1653:AA1709" si="1128">IF(SUM(C1653:Z1653)=0," ",AVERAGE(C1653:Z1653))</f>
        <v>5.7916666666666652</v>
      </c>
      <c r="AB1653" s="26">
        <f>IF(AA1653=" "," ",MAX(C1653:Z1653))</f>
        <v>12.5</v>
      </c>
      <c r="AC1653" s="26">
        <f>IF(AA1653=" "," ",MIN(C1653:Z1653))</f>
        <v>0</v>
      </c>
      <c r="AD1653" s="26">
        <f>IF(AA1653=" "," ",SUM(C1653:Z1653))</f>
        <v>138.99999999999997</v>
      </c>
      <c r="AE1653" s="62"/>
    </row>
    <row r="1654" spans="1:31" x14ac:dyDescent="0.35">
      <c r="A1654" s="68">
        <f t="shared" ref="A1654" si="1129">A1652+1</f>
        <v>44654</v>
      </c>
      <c r="B1654" s="89" t="s">
        <v>45</v>
      </c>
      <c r="C1654" s="90">
        <v>6.9</v>
      </c>
      <c r="D1654" s="90">
        <v>6.9</v>
      </c>
      <c r="E1654" s="90">
        <v>6.3</v>
      </c>
      <c r="F1654" s="90">
        <v>6.7</v>
      </c>
      <c r="G1654" s="90">
        <v>7.5</v>
      </c>
      <c r="H1654" s="90">
        <v>8</v>
      </c>
      <c r="I1654" s="90">
        <v>8</v>
      </c>
      <c r="J1654" s="90">
        <v>8</v>
      </c>
      <c r="K1654" s="90">
        <v>8</v>
      </c>
      <c r="L1654" s="90">
        <v>7.5</v>
      </c>
      <c r="M1654" s="90">
        <v>7.4</v>
      </c>
      <c r="N1654" s="90">
        <v>7.4</v>
      </c>
      <c r="O1654" s="90">
        <v>0.9</v>
      </c>
      <c r="P1654" s="90">
        <v>0.9</v>
      </c>
      <c r="Q1654" s="90">
        <v>0.9</v>
      </c>
      <c r="R1654" s="90">
        <v>0.9</v>
      </c>
      <c r="S1654" s="90">
        <v>0.9</v>
      </c>
      <c r="T1654" s="90">
        <v>0.9</v>
      </c>
      <c r="U1654" s="90">
        <v>0.3</v>
      </c>
      <c r="V1654" s="90">
        <v>0.3</v>
      </c>
      <c r="W1654" s="90">
        <v>0.3</v>
      </c>
      <c r="X1654" s="90">
        <v>0.3</v>
      </c>
      <c r="Y1654" s="90">
        <v>0.3</v>
      </c>
      <c r="Z1654" s="90">
        <v>0.9</v>
      </c>
      <c r="AA1654" s="26">
        <f t="shared" si="1128"/>
        <v>4.0166666666666684</v>
      </c>
      <c r="AB1654" s="26">
        <f t="shared" ref="AB1654:AB1709" si="1130">IF(AA1654=" "," ",MAX(C1654:Z1654))</f>
        <v>8</v>
      </c>
      <c r="AC1654" s="26">
        <f t="shared" ref="AC1654:AC1709" si="1131">IF(AA1654=" "," ",MIN(C1654:Z1654))</f>
        <v>0.3</v>
      </c>
      <c r="AD1654" s="26">
        <f t="shared" ref="AD1654:AD1709" si="1132">IF(AA1654=" "," ",SUM(C1654:Z1654))</f>
        <v>96.400000000000034</v>
      </c>
      <c r="AE1654" s="61">
        <f>IF(SUM(AD1654:AD1655)=0," ",SUM(AD1654:AD1655))</f>
        <v>222.6</v>
      </c>
    </row>
    <row r="1655" spans="1:31" x14ac:dyDescent="0.35">
      <c r="A1655" s="69"/>
      <c r="B1655" s="89" t="s">
        <v>46</v>
      </c>
      <c r="C1655" s="90">
        <v>6.6</v>
      </c>
      <c r="D1655" s="90">
        <v>6.6</v>
      </c>
      <c r="E1655" s="90">
        <v>6</v>
      </c>
      <c r="F1655" s="90">
        <v>6.3</v>
      </c>
      <c r="G1655" s="90">
        <v>7.2</v>
      </c>
      <c r="H1655" s="90">
        <v>7.8</v>
      </c>
      <c r="I1655" s="90">
        <v>7.8</v>
      </c>
      <c r="J1655" s="90">
        <v>7.7</v>
      </c>
      <c r="K1655" s="90">
        <v>13</v>
      </c>
      <c r="L1655" s="90">
        <v>7.1</v>
      </c>
      <c r="M1655" s="90">
        <v>7.1</v>
      </c>
      <c r="N1655" s="90">
        <v>7.1</v>
      </c>
      <c r="O1655" s="90">
        <v>4.0999999999999996</v>
      </c>
      <c r="P1655" s="90">
        <v>3.9</v>
      </c>
      <c r="Q1655" s="90">
        <v>3.8</v>
      </c>
      <c r="R1655" s="90">
        <v>3.8</v>
      </c>
      <c r="S1655" s="90">
        <v>3.8</v>
      </c>
      <c r="T1655" s="90">
        <v>3.4</v>
      </c>
      <c r="U1655" s="90">
        <v>0.1</v>
      </c>
      <c r="V1655" s="90">
        <v>0.1</v>
      </c>
      <c r="W1655" s="90">
        <v>0.1</v>
      </c>
      <c r="X1655" s="90">
        <v>4.2</v>
      </c>
      <c r="Y1655" s="90">
        <v>4.8</v>
      </c>
      <c r="Z1655" s="90">
        <v>3.8</v>
      </c>
      <c r="AA1655" s="26">
        <f t="shared" si="1128"/>
        <v>5.258333333333332</v>
      </c>
      <c r="AB1655" s="26">
        <f t="shared" si="1130"/>
        <v>13</v>
      </c>
      <c r="AC1655" s="26">
        <f t="shared" si="1131"/>
        <v>0.1</v>
      </c>
      <c r="AD1655" s="26">
        <f t="shared" si="1132"/>
        <v>126.19999999999996</v>
      </c>
      <c r="AE1655" s="62"/>
    </row>
    <row r="1656" spans="1:31" x14ac:dyDescent="0.35">
      <c r="A1656" s="68">
        <f t="shared" ref="A1656" si="1133">A1654+1</f>
        <v>44655</v>
      </c>
      <c r="B1656" s="89" t="s">
        <v>45</v>
      </c>
      <c r="C1656" s="90">
        <v>7</v>
      </c>
      <c r="D1656" s="90">
        <v>7</v>
      </c>
      <c r="E1656" s="90">
        <v>7</v>
      </c>
      <c r="F1656" s="90">
        <v>6.7</v>
      </c>
      <c r="G1656" s="90">
        <v>8.1999999999999993</v>
      </c>
      <c r="H1656" s="90">
        <v>8.8000000000000007</v>
      </c>
      <c r="I1656" s="90">
        <v>8.8000000000000007</v>
      </c>
      <c r="J1656" s="90">
        <v>8</v>
      </c>
      <c r="K1656" s="90">
        <v>7</v>
      </c>
      <c r="L1656" s="90">
        <v>6.7</v>
      </c>
      <c r="M1656" s="90">
        <v>6.6</v>
      </c>
      <c r="N1656" s="90">
        <v>6.2</v>
      </c>
      <c r="O1656" s="90">
        <v>1.1000000000000001</v>
      </c>
      <c r="P1656" s="90">
        <v>0.3</v>
      </c>
      <c r="Q1656" s="90">
        <v>0.3</v>
      </c>
      <c r="R1656" s="90">
        <v>0.3</v>
      </c>
      <c r="S1656" s="90">
        <v>0.3</v>
      </c>
      <c r="T1656" s="90">
        <v>0.3</v>
      </c>
      <c r="U1656" s="90">
        <v>0.3</v>
      </c>
      <c r="V1656" s="90">
        <v>0.3</v>
      </c>
      <c r="W1656" s="90">
        <v>6.1</v>
      </c>
      <c r="X1656" s="90">
        <v>8.1</v>
      </c>
      <c r="Y1656" s="90">
        <v>8.1999999999999993</v>
      </c>
      <c r="Z1656" s="90">
        <v>8.6</v>
      </c>
      <c r="AA1656" s="26">
        <f t="shared" si="1128"/>
        <v>5.091666666666665</v>
      </c>
      <c r="AB1656" s="26">
        <f t="shared" si="1130"/>
        <v>8.8000000000000007</v>
      </c>
      <c r="AC1656" s="26">
        <f t="shared" si="1131"/>
        <v>0.3</v>
      </c>
      <c r="AD1656" s="26">
        <f t="shared" si="1132"/>
        <v>122.19999999999996</v>
      </c>
      <c r="AE1656" s="61">
        <f>IF(SUM(AD1656:AD1657)=0," ",SUM(AD1656:AD1657))</f>
        <v>278.09999999999991</v>
      </c>
    </row>
    <row r="1657" spans="1:31" x14ac:dyDescent="0.35">
      <c r="A1657" s="69"/>
      <c r="B1657" s="89" t="s">
        <v>46</v>
      </c>
      <c r="C1657" s="90">
        <v>10.9</v>
      </c>
      <c r="D1657" s="90">
        <v>10.8</v>
      </c>
      <c r="E1657" s="90">
        <v>10.7</v>
      </c>
      <c r="F1657" s="90">
        <v>10.4</v>
      </c>
      <c r="G1657" s="90">
        <v>13</v>
      </c>
      <c r="H1657" s="90">
        <v>14.3</v>
      </c>
      <c r="I1657" s="90">
        <v>14.1</v>
      </c>
      <c r="J1657" s="90">
        <v>13.1</v>
      </c>
      <c r="K1657" s="90">
        <v>10.6</v>
      </c>
      <c r="L1657" s="90">
        <v>10</v>
      </c>
      <c r="M1657" s="90">
        <v>10</v>
      </c>
      <c r="N1657" s="90">
        <v>4.3</v>
      </c>
      <c r="O1657" s="90">
        <v>4.3</v>
      </c>
      <c r="P1657" s="90">
        <v>0</v>
      </c>
      <c r="Q1657" s="90">
        <v>0</v>
      </c>
      <c r="R1657" s="90">
        <v>0</v>
      </c>
      <c r="S1657" s="90">
        <v>0.1</v>
      </c>
      <c r="T1657" s="90">
        <v>0.1</v>
      </c>
      <c r="U1657" s="90">
        <v>0.1</v>
      </c>
      <c r="V1657" s="90">
        <v>0.1</v>
      </c>
      <c r="W1657" s="90">
        <v>0.1</v>
      </c>
      <c r="X1657" s="90">
        <v>6.2</v>
      </c>
      <c r="Y1657" s="90">
        <v>6.2</v>
      </c>
      <c r="Z1657" s="90">
        <v>6.5</v>
      </c>
      <c r="AA1657" s="26">
        <f t="shared" si="1128"/>
        <v>6.4958333333333309</v>
      </c>
      <c r="AB1657" s="26">
        <f t="shared" si="1130"/>
        <v>14.3</v>
      </c>
      <c r="AC1657" s="26">
        <f t="shared" si="1131"/>
        <v>0</v>
      </c>
      <c r="AD1657" s="26">
        <f t="shared" si="1132"/>
        <v>155.89999999999995</v>
      </c>
      <c r="AE1657" s="62"/>
    </row>
    <row r="1658" spans="1:31" x14ac:dyDescent="0.35">
      <c r="A1658" s="68">
        <f t="shared" ref="A1658" si="1134">A1656+1</f>
        <v>44656</v>
      </c>
      <c r="B1658" s="89" t="s">
        <v>45</v>
      </c>
      <c r="C1658" s="90">
        <v>7.8</v>
      </c>
      <c r="D1658" s="90">
        <v>7.8</v>
      </c>
      <c r="E1658" s="90">
        <v>7.8</v>
      </c>
      <c r="F1658" s="90">
        <v>7.8</v>
      </c>
      <c r="G1658" s="90">
        <v>7.7</v>
      </c>
      <c r="H1658" s="90">
        <v>8.1999999999999993</v>
      </c>
      <c r="I1658" s="90">
        <v>8</v>
      </c>
      <c r="J1658" s="90">
        <v>6.2</v>
      </c>
      <c r="K1658" s="90">
        <v>1.1000000000000001</v>
      </c>
      <c r="L1658" s="90">
        <v>0.3</v>
      </c>
      <c r="M1658" s="90">
        <v>0.3</v>
      </c>
      <c r="N1658" s="90">
        <v>0.3</v>
      </c>
      <c r="O1658" s="90">
        <v>0.3</v>
      </c>
      <c r="P1658" s="90">
        <v>0.9</v>
      </c>
      <c r="Q1658" s="90">
        <v>0.9</v>
      </c>
      <c r="R1658" s="90">
        <v>1</v>
      </c>
      <c r="S1658" s="90">
        <v>1</v>
      </c>
      <c r="T1658" s="90">
        <v>1</v>
      </c>
      <c r="U1658" s="90">
        <v>1</v>
      </c>
      <c r="V1658" s="90">
        <v>1.1000000000000001</v>
      </c>
      <c r="W1658" s="90">
        <v>1.1000000000000001</v>
      </c>
      <c r="X1658" s="90">
        <v>7.8</v>
      </c>
      <c r="Y1658" s="90">
        <v>6.5</v>
      </c>
      <c r="Z1658" s="90">
        <v>6.5</v>
      </c>
      <c r="AA1658" s="26">
        <f t="shared" si="1128"/>
        <v>3.8499999999999992</v>
      </c>
      <c r="AB1658" s="26">
        <f t="shared" si="1130"/>
        <v>8.1999999999999993</v>
      </c>
      <c r="AC1658" s="26">
        <f t="shared" si="1131"/>
        <v>0.3</v>
      </c>
      <c r="AD1658" s="26">
        <f t="shared" si="1132"/>
        <v>92.399999999999977</v>
      </c>
      <c r="AE1658" s="61">
        <f>IF(SUM(AD1658:AD1659)=0," ",SUM(AD1658:AD1659))</f>
        <v>235.6</v>
      </c>
    </row>
    <row r="1659" spans="1:31" x14ac:dyDescent="0.35">
      <c r="A1659" s="69"/>
      <c r="B1659" s="89" t="s">
        <v>46</v>
      </c>
      <c r="C1659" s="90">
        <v>5.7</v>
      </c>
      <c r="D1659" s="90">
        <v>5.6</v>
      </c>
      <c r="E1659" s="90">
        <v>5.6</v>
      </c>
      <c r="F1659" s="90">
        <v>5.7</v>
      </c>
      <c r="G1659" s="90">
        <v>6.6</v>
      </c>
      <c r="H1659" s="90">
        <v>13</v>
      </c>
      <c r="I1659" s="90">
        <v>12.5</v>
      </c>
      <c r="J1659" s="90">
        <v>5.6</v>
      </c>
      <c r="K1659" s="90">
        <v>0.6</v>
      </c>
      <c r="L1659" s="90">
        <v>0</v>
      </c>
      <c r="M1659" s="90">
        <v>0</v>
      </c>
      <c r="N1659" s="90">
        <v>0</v>
      </c>
      <c r="O1659" s="90">
        <v>0</v>
      </c>
      <c r="P1659" s="90">
        <v>3.9</v>
      </c>
      <c r="Q1659" s="90">
        <v>8.6999999999999993</v>
      </c>
      <c r="R1659" s="90">
        <v>8.6999999999999993</v>
      </c>
      <c r="S1659" s="90">
        <v>7.8</v>
      </c>
      <c r="T1659" s="90">
        <v>5.3</v>
      </c>
      <c r="U1659" s="90">
        <v>4.9000000000000004</v>
      </c>
      <c r="V1659" s="90">
        <v>5.7</v>
      </c>
      <c r="W1659" s="90">
        <v>5.9</v>
      </c>
      <c r="X1659" s="90">
        <v>12.2</v>
      </c>
      <c r="Y1659" s="90">
        <v>9.6</v>
      </c>
      <c r="Z1659" s="90">
        <v>9.6</v>
      </c>
      <c r="AA1659" s="26">
        <f t="shared" si="1128"/>
        <v>5.9666666666666677</v>
      </c>
      <c r="AB1659" s="26">
        <f t="shared" si="1130"/>
        <v>13</v>
      </c>
      <c r="AC1659" s="26">
        <f t="shared" si="1131"/>
        <v>0</v>
      </c>
      <c r="AD1659" s="26">
        <f t="shared" si="1132"/>
        <v>143.20000000000002</v>
      </c>
      <c r="AE1659" s="62"/>
    </row>
    <row r="1660" spans="1:31" x14ac:dyDescent="0.35">
      <c r="A1660" s="68">
        <f t="shared" ref="A1660" si="1135">A1658+1</f>
        <v>44657</v>
      </c>
      <c r="B1660" s="89" t="s">
        <v>45</v>
      </c>
      <c r="C1660" s="90">
        <v>6.8</v>
      </c>
      <c r="D1660" s="90">
        <v>6.8</v>
      </c>
      <c r="E1660" s="90">
        <v>8.3000000000000007</v>
      </c>
      <c r="F1660" s="90">
        <v>8.3000000000000007</v>
      </c>
      <c r="G1660" s="90">
        <v>7.2</v>
      </c>
      <c r="H1660" s="90">
        <v>7</v>
      </c>
      <c r="I1660" s="90">
        <v>7.3</v>
      </c>
      <c r="J1660" s="90">
        <v>6.4</v>
      </c>
      <c r="K1660" s="90">
        <v>0.9</v>
      </c>
      <c r="L1660" s="90">
        <v>0.3</v>
      </c>
      <c r="M1660" s="90">
        <v>0.3</v>
      </c>
      <c r="N1660" s="90">
        <v>0.3</v>
      </c>
      <c r="O1660" s="90">
        <v>0.3</v>
      </c>
      <c r="P1660" s="90">
        <v>0.3</v>
      </c>
      <c r="Q1660" s="90">
        <v>0.3</v>
      </c>
      <c r="R1660" s="90">
        <v>0.3</v>
      </c>
      <c r="S1660" s="90">
        <v>6.8</v>
      </c>
      <c r="T1660" s="90">
        <v>6.5</v>
      </c>
      <c r="U1660" s="90">
        <v>6.6</v>
      </c>
      <c r="V1660" s="90">
        <v>6.5</v>
      </c>
      <c r="W1660" s="90">
        <v>5.8</v>
      </c>
      <c r="X1660" s="90">
        <v>6.3</v>
      </c>
      <c r="Y1660" s="90">
        <v>7.4</v>
      </c>
      <c r="Z1660" s="90">
        <v>8.6999999999999993</v>
      </c>
      <c r="AA1660" s="26">
        <f t="shared" si="1128"/>
        <v>4.820833333333332</v>
      </c>
      <c r="AB1660" s="26">
        <f t="shared" si="1130"/>
        <v>8.6999999999999993</v>
      </c>
      <c r="AC1660" s="26">
        <f t="shared" si="1131"/>
        <v>0.3</v>
      </c>
      <c r="AD1660" s="26">
        <f t="shared" si="1132"/>
        <v>115.69999999999997</v>
      </c>
      <c r="AE1660" s="61">
        <f>IF(SUM(AD1660:AD1661)=0," ",SUM(AD1660:AD1661))</f>
        <v>267</v>
      </c>
    </row>
    <row r="1661" spans="1:31" x14ac:dyDescent="0.35">
      <c r="A1661" s="69"/>
      <c r="B1661" s="89" t="s">
        <v>46</v>
      </c>
      <c r="C1661" s="90">
        <v>10.3</v>
      </c>
      <c r="D1661" s="90">
        <v>10.3</v>
      </c>
      <c r="E1661" s="90">
        <v>13.1</v>
      </c>
      <c r="F1661" s="90">
        <v>13.2</v>
      </c>
      <c r="G1661" s="90">
        <v>11.2</v>
      </c>
      <c r="H1661" s="90">
        <v>10.7</v>
      </c>
      <c r="I1661" s="90">
        <v>11.5</v>
      </c>
      <c r="J1661" s="90">
        <v>5.9</v>
      </c>
      <c r="K1661" s="90">
        <v>0.1</v>
      </c>
      <c r="L1661" s="90">
        <v>0</v>
      </c>
      <c r="M1661" s="90">
        <v>0</v>
      </c>
      <c r="N1661" s="90">
        <v>0</v>
      </c>
      <c r="O1661" s="90">
        <v>0</v>
      </c>
      <c r="P1661" s="90">
        <v>0</v>
      </c>
      <c r="Q1661" s="90">
        <v>0</v>
      </c>
      <c r="R1661" s="90">
        <v>0</v>
      </c>
      <c r="S1661" s="90">
        <v>6.5</v>
      </c>
      <c r="T1661" s="90">
        <v>6.2</v>
      </c>
      <c r="U1661" s="90">
        <v>6.2</v>
      </c>
      <c r="V1661" s="90">
        <v>6.2</v>
      </c>
      <c r="W1661" s="90">
        <v>5.5</v>
      </c>
      <c r="X1661" s="90">
        <v>9.1999999999999993</v>
      </c>
      <c r="Y1661" s="90">
        <v>11.4</v>
      </c>
      <c r="Z1661" s="90">
        <v>13.8</v>
      </c>
      <c r="AA1661" s="26">
        <f t="shared" si="1128"/>
        <v>6.304166666666668</v>
      </c>
      <c r="AB1661" s="26">
        <f t="shared" si="1130"/>
        <v>13.8</v>
      </c>
      <c r="AC1661" s="26">
        <f t="shared" si="1131"/>
        <v>0</v>
      </c>
      <c r="AD1661" s="26">
        <f t="shared" si="1132"/>
        <v>151.30000000000004</v>
      </c>
      <c r="AE1661" s="62"/>
    </row>
    <row r="1662" spans="1:31" x14ac:dyDescent="0.35">
      <c r="A1662" s="68">
        <f t="shared" ref="A1662" si="1136">A1660+1</f>
        <v>44658</v>
      </c>
      <c r="B1662" s="89" t="s">
        <v>45</v>
      </c>
      <c r="C1662" s="90">
        <v>8.6999999999999993</v>
      </c>
      <c r="D1662" s="90">
        <v>8.5</v>
      </c>
      <c r="E1662" s="90">
        <v>8.4</v>
      </c>
      <c r="F1662" s="90">
        <v>8.3000000000000007</v>
      </c>
      <c r="G1662" s="90">
        <v>7</v>
      </c>
      <c r="H1662" s="90">
        <v>5.2</v>
      </c>
      <c r="I1662" s="90">
        <v>0.3</v>
      </c>
      <c r="J1662" s="90">
        <v>0.2</v>
      </c>
      <c r="K1662" s="90">
        <v>0.2</v>
      </c>
      <c r="L1662" s="90">
        <v>0.2</v>
      </c>
      <c r="M1662" s="90">
        <v>0.2</v>
      </c>
      <c r="N1662" s="90">
        <v>0.2</v>
      </c>
      <c r="O1662" s="90">
        <v>0.2</v>
      </c>
      <c r="P1662" s="90">
        <v>0.2</v>
      </c>
      <c r="Q1662" s="90">
        <v>0.8</v>
      </c>
      <c r="R1662" s="90">
        <v>7</v>
      </c>
      <c r="S1662" s="90">
        <v>7.1</v>
      </c>
      <c r="T1662" s="90">
        <v>7.2</v>
      </c>
      <c r="U1662" s="90">
        <v>6.4</v>
      </c>
      <c r="V1662" s="90">
        <v>6.4</v>
      </c>
      <c r="W1662" s="90">
        <v>6.5</v>
      </c>
      <c r="X1662" s="90">
        <v>6.5</v>
      </c>
      <c r="Y1662" s="90">
        <v>1.9</v>
      </c>
      <c r="Z1662" s="90">
        <v>2</v>
      </c>
      <c r="AA1662" s="26">
        <f t="shared" si="1128"/>
        <v>4.1500000000000012</v>
      </c>
      <c r="AB1662" s="26">
        <f t="shared" si="1130"/>
        <v>8.6999999999999993</v>
      </c>
      <c r="AC1662" s="26">
        <f t="shared" si="1131"/>
        <v>0.2</v>
      </c>
      <c r="AD1662" s="26">
        <f t="shared" si="1132"/>
        <v>99.600000000000037</v>
      </c>
      <c r="AE1662" s="61">
        <f>IF(SUM(AD1662:AD1663)=0," ",SUM(AD1662:AD1663))</f>
        <v>257.10000000000002</v>
      </c>
    </row>
    <row r="1663" spans="1:31" x14ac:dyDescent="0.35">
      <c r="A1663" s="69"/>
      <c r="B1663" s="89" t="s">
        <v>46</v>
      </c>
      <c r="C1663" s="90">
        <v>14</v>
      </c>
      <c r="D1663" s="90">
        <v>13.5</v>
      </c>
      <c r="E1663" s="90">
        <v>13.4</v>
      </c>
      <c r="F1663" s="90">
        <v>13.3</v>
      </c>
      <c r="G1663" s="90">
        <v>6</v>
      </c>
      <c r="H1663" s="90">
        <v>6</v>
      </c>
      <c r="I1663" s="90">
        <v>0</v>
      </c>
      <c r="J1663" s="90">
        <v>0</v>
      </c>
      <c r="K1663" s="90">
        <v>0</v>
      </c>
      <c r="L1663" s="90">
        <v>0</v>
      </c>
      <c r="M1663" s="90">
        <v>0</v>
      </c>
      <c r="N1663" s="90">
        <v>0</v>
      </c>
      <c r="O1663" s="90">
        <v>0</v>
      </c>
      <c r="P1663" s="90">
        <v>0</v>
      </c>
      <c r="Q1663" s="90">
        <v>0</v>
      </c>
      <c r="R1663" s="90">
        <v>11.3</v>
      </c>
      <c r="S1663" s="90">
        <v>11.3</v>
      </c>
      <c r="T1663" s="90">
        <v>11.4</v>
      </c>
      <c r="U1663" s="90">
        <v>9.6</v>
      </c>
      <c r="V1663" s="90">
        <v>9.6999999999999993</v>
      </c>
      <c r="W1663" s="90">
        <v>9.6</v>
      </c>
      <c r="X1663" s="90">
        <v>9.6</v>
      </c>
      <c r="Y1663" s="90">
        <v>9.4</v>
      </c>
      <c r="Z1663" s="90">
        <v>9.4</v>
      </c>
      <c r="AA1663" s="26">
        <f t="shared" si="1128"/>
        <v>6.5625</v>
      </c>
      <c r="AB1663" s="26">
        <f t="shared" si="1130"/>
        <v>14</v>
      </c>
      <c r="AC1663" s="26">
        <f t="shared" si="1131"/>
        <v>0</v>
      </c>
      <c r="AD1663" s="26">
        <f t="shared" si="1132"/>
        <v>157.5</v>
      </c>
      <c r="AE1663" s="62"/>
    </row>
    <row r="1664" spans="1:31" x14ac:dyDescent="0.35">
      <c r="A1664" s="68">
        <f t="shared" ref="A1664" si="1137">A1662+1</f>
        <v>44659</v>
      </c>
      <c r="B1664" s="89" t="s">
        <v>45</v>
      </c>
      <c r="C1664" s="90">
        <v>1.9</v>
      </c>
      <c r="D1664" s="90">
        <v>5.6</v>
      </c>
      <c r="E1664" s="90">
        <v>8</v>
      </c>
      <c r="F1664" s="90">
        <v>8</v>
      </c>
      <c r="G1664" s="90">
        <v>7.6</v>
      </c>
      <c r="H1664" s="90">
        <v>7.7</v>
      </c>
      <c r="I1664" s="90">
        <v>7.5</v>
      </c>
      <c r="J1664" s="90">
        <v>5.7</v>
      </c>
      <c r="K1664" s="90">
        <v>5.6</v>
      </c>
      <c r="L1664" s="90">
        <v>5.6</v>
      </c>
      <c r="M1664" s="90">
        <v>5.6</v>
      </c>
      <c r="N1664" s="90">
        <v>5.6</v>
      </c>
      <c r="O1664" s="90">
        <v>5.6</v>
      </c>
      <c r="P1664" s="90">
        <v>1</v>
      </c>
      <c r="Q1664" s="90">
        <v>0.3</v>
      </c>
      <c r="R1664" s="90">
        <v>0.3</v>
      </c>
      <c r="S1664" s="90">
        <v>0.3</v>
      </c>
      <c r="T1664" s="90">
        <v>0.3</v>
      </c>
      <c r="U1664" s="90">
        <v>0.3</v>
      </c>
      <c r="V1664" s="90">
        <v>0.3</v>
      </c>
      <c r="W1664" s="93">
        <v>6.1</v>
      </c>
      <c r="X1664" s="93">
        <v>8</v>
      </c>
      <c r="Y1664" s="90">
        <v>6.8</v>
      </c>
      <c r="Z1664" s="90">
        <v>7.4</v>
      </c>
      <c r="AA1664" s="26">
        <f t="shared" si="1128"/>
        <v>4.6291666666666655</v>
      </c>
      <c r="AB1664" s="26">
        <f t="shared" si="1130"/>
        <v>8</v>
      </c>
      <c r="AC1664" s="26">
        <f t="shared" si="1131"/>
        <v>0.3</v>
      </c>
      <c r="AD1664" s="26">
        <f t="shared" si="1132"/>
        <v>111.09999999999998</v>
      </c>
      <c r="AE1664" s="61">
        <f>IF(SUM(AD1664:AD1665)=0," ",SUM(AD1664:AD1665))</f>
        <v>203.5</v>
      </c>
    </row>
    <row r="1665" spans="1:31" x14ac:dyDescent="0.35">
      <c r="A1665" s="69"/>
      <c r="B1665" s="89" t="s">
        <v>46</v>
      </c>
      <c r="C1665" s="90">
        <v>9.3000000000000007</v>
      </c>
      <c r="D1665" s="90">
        <v>5.0999999999999996</v>
      </c>
      <c r="E1665" s="90">
        <v>13</v>
      </c>
      <c r="F1665" s="90">
        <v>13</v>
      </c>
      <c r="G1665" s="90">
        <v>6.8</v>
      </c>
      <c r="H1665" s="90">
        <v>5.8</v>
      </c>
      <c r="I1665" s="90">
        <v>5.5</v>
      </c>
      <c r="J1665" s="90">
        <v>0.1</v>
      </c>
      <c r="K1665" s="90">
        <v>0.1</v>
      </c>
      <c r="L1665" s="90">
        <v>0.1</v>
      </c>
      <c r="M1665" s="90">
        <v>0.1</v>
      </c>
      <c r="N1665" s="90">
        <v>0.1</v>
      </c>
      <c r="O1665" s="90">
        <v>0.1</v>
      </c>
      <c r="P1665" s="90">
        <v>0.1</v>
      </c>
      <c r="Q1665" s="90">
        <v>0.1</v>
      </c>
      <c r="R1665" s="90">
        <v>0.1</v>
      </c>
      <c r="S1665" s="90">
        <v>0.1</v>
      </c>
      <c r="T1665" s="90">
        <v>0.1</v>
      </c>
      <c r="U1665" s="90">
        <v>0.1</v>
      </c>
      <c r="V1665" s="90">
        <v>0.1</v>
      </c>
      <c r="W1665" s="93">
        <v>5.2</v>
      </c>
      <c r="X1665" s="93">
        <v>5.9</v>
      </c>
      <c r="Y1665" s="90">
        <v>10.199999999999999</v>
      </c>
      <c r="Z1665" s="90">
        <v>11.3</v>
      </c>
      <c r="AA1665" s="26">
        <f t="shared" si="1128"/>
        <v>3.850000000000001</v>
      </c>
      <c r="AB1665" s="26">
        <f t="shared" si="1130"/>
        <v>13</v>
      </c>
      <c r="AC1665" s="26">
        <f t="shared" si="1131"/>
        <v>0.1</v>
      </c>
      <c r="AD1665" s="26">
        <f t="shared" si="1132"/>
        <v>92.40000000000002</v>
      </c>
      <c r="AE1665" s="62"/>
    </row>
    <row r="1666" spans="1:31" x14ac:dyDescent="0.35">
      <c r="A1666" s="68">
        <f t="shared" ref="A1666" si="1138">A1664+1</f>
        <v>44660</v>
      </c>
      <c r="B1666" s="89" t="s">
        <v>45</v>
      </c>
      <c r="C1666" s="90">
        <v>7.4</v>
      </c>
      <c r="D1666" s="90">
        <v>7.8</v>
      </c>
      <c r="E1666" s="90">
        <v>7.8</v>
      </c>
      <c r="F1666" s="90">
        <v>6.8</v>
      </c>
      <c r="G1666" s="90">
        <v>6.7</v>
      </c>
      <c r="H1666" s="90">
        <v>8.1999999999999993</v>
      </c>
      <c r="I1666" s="90">
        <v>8.1</v>
      </c>
      <c r="J1666" s="90">
        <v>4.8</v>
      </c>
      <c r="K1666" s="90">
        <v>4.9000000000000004</v>
      </c>
      <c r="L1666" s="90">
        <v>4.9000000000000004</v>
      </c>
      <c r="M1666" s="90">
        <v>4.7</v>
      </c>
      <c r="N1666" s="90">
        <v>0.9</v>
      </c>
      <c r="O1666" s="90">
        <v>0.3</v>
      </c>
      <c r="P1666" s="90">
        <v>0.3</v>
      </c>
      <c r="Q1666" s="90">
        <v>0.3</v>
      </c>
      <c r="R1666" s="90">
        <v>0.3</v>
      </c>
      <c r="S1666" s="90">
        <v>0.3</v>
      </c>
      <c r="T1666" s="90">
        <v>0.3</v>
      </c>
      <c r="U1666" s="90">
        <v>0.3</v>
      </c>
      <c r="V1666" s="90">
        <v>0.3</v>
      </c>
      <c r="W1666" s="90">
        <v>7.4</v>
      </c>
      <c r="X1666" s="90">
        <v>2</v>
      </c>
      <c r="Y1666" s="90">
        <v>8.6</v>
      </c>
      <c r="Z1666" s="90">
        <v>8.3000000000000007</v>
      </c>
      <c r="AA1666" s="26">
        <f t="shared" si="1128"/>
        <v>4.2374999999999998</v>
      </c>
      <c r="AB1666" s="26">
        <f t="shared" si="1130"/>
        <v>8.6</v>
      </c>
      <c r="AC1666" s="26">
        <f t="shared" si="1131"/>
        <v>0.3</v>
      </c>
      <c r="AD1666" s="26">
        <f t="shared" si="1132"/>
        <v>101.69999999999999</v>
      </c>
      <c r="AE1666" s="61">
        <f>IF(SUM(AD1666:AD1667)=0," ",SUM(AD1666:AD1667))</f>
        <v>243.19999999999993</v>
      </c>
    </row>
    <row r="1667" spans="1:31" x14ac:dyDescent="0.35">
      <c r="A1667" s="69"/>
      <c r="B1667" s="89" t="s">
        <v>46</v>
      </c>
      <c r="C1667" s="90">
        <v>11.6</v>
      </c>
      <c r="D1667" s="90">
        <v>12.2</v>
      </c>
      <c r="E1667" s="90">
        <v>12.2</v>
      </c>
      <c r="F1667" s="90">
        <v>10.6</v>
      </c>
      <c r="G1667" s="90">
        <v>10.3</v>
      </c>
      <c r="H1667" s="90">
        <v>13.4</v>
      </c>
      <c r="I1667" s="90">
        <v>13.2</v>
      </c>
      <c r="J1667" s="90">
        <v>0.1</v>
      </c>
      <c r="K1667" s="90">
        <v>0.1</v>
      </c>
      <c r="L1667" s="90">
        <v>0.1</v>
      </c>
      <c r="M1667" s="90">
        <v>4.5999999999999996</v>
      </c>
      <c r="N1667" s="90">
        <v>0.1</v>
      </c>
      <c r="O1667" s="90">
        <v>0.1</v>
      </c>
      <c r="P1667" s="90">
        <v>0.1</v>
      </c>
      <c r="Q1667" s="90">
        <v>0.1</v>
      </c>
      <c r="R1667" s="90">
        <v>0.1</v>
      </c>
      <c r="S1667" s="90">
        <v>0.1</v>
      </c>
      <c r="T1667" s="90">
        <v>0.1</v>
      </c>
      <c r="U1667" s="90">
        <v>0.1</v>
      </c>
      <c r="V1667" s="90">
        <v>0.1</v>
      </c>
      <c r="W1667" s="90">
        <v>11.4</v>
      </c>
      <c r="X1667" s="90">
        <v>13.3</v>
      </c>
      <c r="Y1667" s="90">
        <v>14.2</v>
      </c>
      <c r="Z1667" s="90">
        <v>13.3</v>
      </c>
      <c r="AA1667" s="26">
        <f t="shared" si="1128"/>
        <v>5.8958333333333313</v>
      </c>
      <c r="AB1667" s="26">
        <f t="shared" si="1130"/>
        <v>14.2</v>
      </c>
      <c r="AC1667" s="26">
        <f t="shared" si="1131"/>
        <v>0.1</v>
      </c>
      <c r="AD1667" s="26">
        <f t="shared" si="1132"/>
        <v>141.49999999999994</v>
      </c>
      <c r="AE1667" s="62"/>
    </row>
    <row r="1668" spans="1:31" x14ac:dyDescent="0.35">
      <c r="A1668" s="68">
        <f t="shared" ref="A1668" si="1139">A1666+1</f>
        <v>44661</v>
      </c>
      <c r="B1668" s="89" t="s">
        <v>45</v>
      </c>
      <c r="C1668" s="90">
        <v>7.3</v>
      </c>
      <c r="D1668" s="90">
        <v>7.2</v>
      </c>
      <c r="E1668" s="90">
        <v>6.6</v>
      </c>
      <c r="F1668" s="90">
        <v>5.5</v>
      </c>
      <c r="G1668" s="90">
        <v>5.5</v>
      </c>
      <c r="H1668" s="90">
        <v>5.6</v>
      </c>
      <c r="I1668" s="90">
        <v>5.9</v>
      </c>
      <c r="J1668" s="90">
        <v>5.0999999999999996</v>
      </c>
      <c r="K1668" s="90">
        <v>5.2</v>
      </c>
      <c r="L1668" s="90">
        <v>5.2</v>
      </c>
      <c r="M1668" s="90">
        <v>5.2</v>
      </c>
      <c r="N1668" s="90">
        <v>0.3</v>
      </c>
      <c r="O1668" s="90">
        <v>0.3</v>
      </c>
      <c r="P1668" s="90">
        <v>0.3</v>
      </c>
      <c r="Q1668" s="90">
        <v>0.3</v>
      </c>
      <c r="R1668" s="90">
        <v>0.3</v>
      </c>
      <c r="S1668" s="90">
        <v>0.2</v>
      </c>
      <c r="T1668" s="90">
        <v>0.2</v>
      </c>
      <c r="U1668" s="90">
        <v>0.2</v>
      </c>
      <c r="V1668" s="90">
        <v>1</v>
      </c>
      <c r="W1668" s="90">
        <v>1</v>
      </c>
      <c r="X1668" s="90">
        <v>1.1000000000000001</v>
      </c>
      <c r="Y1668" s="90">
        <v>1.2</v>
      </c>
      <c r="Z1668" s="90">
        <v>7.7</v>
      </c>
      <c r="AA1668" s="26">
        <f t="shared" si="1128"/>
        <v>3.2666666666666671</v>
      </c>
      <c r="AB1668" s="26">
        <f t="shared" si="1130"/>
        <v>7.7</v>
      </c>
      <c r="AC1668" s="26">
        <f t="shared" si="1131"/>
        <v>0.2</v>
      </c>
      <c r="AD1668" s="26">
        <f t="shared" si="1132"/>
        <v>78.400000000000006</v>
      </c>
      <c r="AE1668" s="61">
        <f>IF(SUM(AD1668:AD1669)=0," ",SUM(AD1668:AD1669))</f>
        <v>188.70000000000005</v>
      </c>
    </row>
    <row r="1669" spans="1:31" x14ac:dyDescent="0.35">
      <c r="A1669" s="69"/>
      <c r="B1669" s="89" t="s">
        <v>46</v>
      </c>
      <c r="C1669" s="90">
        <v>11.4</v>
      </c>
      <c r="D1669" s="90">
        <v>11.4</v>
      </c>
      <c r="E1669" s="90">
        <v>10.3</v>
      </c>
      <c r="F1669" s="90">
        <v>4.9000000000000004</v>
      </c>
      <c r="G1669" s="90">
        <v>4.9000000000000004</v>
      </c>
      <c r="H1669" s="90">
        <v>5.0999999999999996</v>
      </c>
      <c r="I1669" s="90">
        <v>5.6</v>
      </c>
      <c r="J1669" s="90">
        <v>0.1</v>
      </c>
      <c r="K1669" s="90">
        <v>0.1</v>
      </c>
      <c r="L1669" s="90">
        <v>0.1</v>
      </c>
      <c r="M1669" s="90">
        <v>0.1</v>
      </c>
      <c r="N1669" s="90">
        <v>0.1</v>
      </c>
      <c r="O1669" s="90">
        <v>0.1</v>
      </c>
      <c r="P1669" s="90">
        <v>0.1</v>
      </c>
      <c r="Q1669" s="90">
        <v>0.1</v>
      </c>
      <c r="R1669" s="90">
        <v>0.1</v>
      </c>
      <c r="S1669" s="90">
        <v>0.1</v>
      </c>
      <c r="T1669" s="90">
        <v>0.1</v>
      </c>
      <c r="U1669" s="90">
        <v>0.1</v>
      </c>
      <c r="V1669" s="90">
        <v>10</v>
      </c>
      <c r="W1669" s="90">
        <v>9.9</v>
      </c>
      <c r="X1669" s="90">
        <v>10.4</v>
      </c>
      <c r="Y1669" s="90">
        <v>13.2</v>
      </c>
      <c r="Z1669" s="90">
        <v>12</v>
      </c>
      <c r="AA1669" s="26">
        <f t="shared" si="1128"/>
        <v>4.5958333333333341</v>
      </c>
      <c r="AB1669" s="26">
        <f t="shared" si="1130"/>
        <v>13.2</v>
      </c>
      <c r="AC1669" s="26">
        <f t="shared" si="1131"/>
        <v>0.1</v>
      </c>
      <c r="AD1669" s="26">
        <f t="shared" si="1132"/>
        <v>110.30000000000003</v>
      </c>
      <c r="AE1669" s="62"/>
    </row>
    <row r="1670" spans="1:31" x14ac:dyDescent="0.35">
      <c r="A1670" s="68">
        <f t="shared" ref="A1670" si="1140">A1668+1</f>
        <v>44662</v>
      </c>
      <c r="B1670" s="89" t="s">
        <v>45</v>
      </c>
      <c r="C1670" s="90">
        <v>7</v>
      </c>
      <c r="D1670" s="90">
        <v>6.9</v>
      </c>
      <c r="E1670" s="90">
        <v>6.6</v>
      </c>
      <c r="F1670" s="90">
        <v>6.7</v>
      </c>
      <c r="G1670" s="90">
        <v>6.7</v>
      </c>
      <c r="H1670" s="90">
        <v>7.2</v>
      </c>
      <c r="I1670" s="90">
        <v>0.9</v>
      </c>
      <c r="J1670" s="90">
        <v>0.9</v>
      </c>
      <c r="K1670" s="90">
        <v>0.9</v>
      </c>
      <c r="L1670" s="90">
        <v>0.9</v>
      </c>
      <c r="M1670" s="90">
        <v>5.2</v>
      </c>
      <c r="N1670" s="90">
        <v>5.2</v>
      </c>
      <c r="O1670" s="90">
        <v>4.3</v>
      </c>
      <c r="P1670" s="90">
        <v>0.3</v>
      </c>
      <c r="Q1670" s="90">
        <v>0.2</v>
      </c>
      <c r="R1670" s="90">
        <v>0.2</v>
      </c>
      <c r="S1670" s="90">
        <v>0.2</v>
      </c>
      <c r="T1670" s="90">
        <v>0.2</v>
      </c>
      <c r="U1670" s="90">
        <v>1</v>
      </c>
      <c r="V1670" s="90">
        <v>6.9</v>
      </c>
      <c r="W1670" s="90">
        <v>7</v>
      </c>
      <c r="X1670" s="90">
        <v>7.7</v>
      </c>
      <c r="Y1670" s="90">
        <v>8.3000000000000007</v>
      </c>
      <c r="Z1670" s="90">
        <v>7.7</v>
      </c>
      <c r="AA1670" s="26">
        <f t="shared" si="1128"/>
        <v>4.1291666666666673</v>
      </c>
      <c r="AB1670" s="26">
        <f t="shared" si="1130"/>
        <v>8.3000000000000007</v>
      </c>
      <c r="AC1670" s="26">
        <f t="shared" si="1131"/>
        <v>0.2</v>
      </c>
      <c r="AD1670" s="26">
        <f t="shared" si="1132"/>
        <v>99.100000000000009</v>
      </c>
      <c r="AE1670" s="61">
        <f>IF(SUM(AD1670:AD1671)=0," ",SUM(AD1670:AD1671))</f>
        <v>235.59999999999997</v>
      </c>
    </row>
    <row r="1671" spans="1:31" x14ac:dyDescent="0.35">
      <c r="A1671" s="69"/>
      <c r="B1671" s="89" t="s">
        <v>46</v>
      </c>
      <c r="C1671" s="90">
        <v>10.7</v>
      </c>
      <c r="D1671" s="90">
        <v>10.8</v>
      </c>
      <c r="E1671" s="90">
        <v>10.3</v>
      </c>
      <c r="F1671" s="90">
        <v>10.199999999999999</v>
      </c>
      <c r="G1671" s="90">
        <v>10.199999999999999</v>
      </c>
      <c r="H1671" s="90">
        <v>11.4</v>
      </c>
      <c r="I1671" s="90">
        <v>3.8</v>
      </c>
      <c r="J1671" s="90">
        <v>3.6</v>
      </c>
      <c r="K1671" s="90">
        <v>3.6</v>
      </c>
      <c r="L1671" s="90">
        <v>3.6</v>
      </c>
      <c r="M1671" s="90">
        <v>3.6</v>
      </c>
      <c r="N1671" s="90">
        <v>3.6</v>
      </c>
      <c r="O1671" s="90">
        <v>0.1</v>
      </c>
      <c r="P1671" s="90">
        <v>0.1</v>
      </c>
      <c r="Q1671" s="90">
        <v>0.1</v>
      </c>
      <c r="R1671" s="90">
        <v>0.1</v>
      </c>
      <c r="S1671" s="90">
        <v>0.1</v>
      </c>
      <c r="T1671" s="90">
        <v>0.1</v>
      </c>
      <c r="U1671" s="90">
        <v>4.5999999999999996</v>
      </c>
      <c r="V1671" s="90">
        <v>6.7</v>
      </c>
      <c r="W1671" s="90">
        <v>6.8</v>
      </c>
      <c r="X1671" s="90">
        <v>6.8</v>
      </c>
      <c r="Y1671" s="90">
        <v>13.5</v>
      </c>
      <c r="Z1671" s="90">
        <v>12.1</v>
      </c>
      <c r="AA1671" s="26">
        <f>IF(SUM(C1671:Z1671)=0," ",AVERAGE(C1671:Z1671))</f>
        <v>5.6874999999999973</v>
      </c>
      <c r="AB1671" s="26">
        <f>IF(AA1671=" "," ",MAX(C1671:Z1671))</f>
        <v>13.5</v>
      </c>
      <c r="AC1671" s="26">
        <f>IF(AA1671=" "," ",MIN(C1671:Z1671))</f>
        <v>0.1</v>
      </c>
      <c r="AD1671" s="26">
        <f>IF(AA1671=" "," ",SUM(C1671:Z1671))</f>
        <v>136.49999999999994</v>
      </c>
      <c r="AE1671" s="62"/>
    </row>
    <row r="1672" spans="1:31" x14ac:dyDescent="0.35">
      <c r="A1672" s="68">
        <f t="shared" ref="A1672" si="1141">A1670+1</f>
        <v>44663</v>
      </c>
      <c r="B1672" s="89" t="s">
        <v>45</v>
      </c>
      <c r="C1672" s="90">
        <v>7.4</v>
      </c>
      <c r="D1672" s="90">
        <v>7.4</v>
      </c>
      <c r="E1672" s="90">
        <v>6.6</v>
      </c>
      <c r="F1672" s="90">
        <v>6.7</v>
      </c>
      <c r="G1672" s="90">
        <v>7.3</v>
      </c>
      <c r="H1672" s="90">
        <v>7.2</v>
      </c>
      <c r="I1672" s="90">
        <v>1</v>
      </c>
      <c r="J1672" s="90">
        <v>1</v>
      </c>
      <c r="K1672" s="90">
        <v>1</v>
      </c>
      <c r="L1672" s="90">
        <v>1</v>
      </c>
      <c r="M1672" s="90">
        <v>0.7</v>
      </c>
      <c r="N1672" s="90">
        <v>0.3</v>
      </c>
      <c r="O1672" s="90">
        <v>0.3</v>
      </c>
      <c r="P1672" s="90">
        <v>0.3</v>
      </c>
      <c r="Q1672" s="90">
        <v>0.3</v>
      </c>
      <c r="R1672" s="90">
        <v>0.3</v>
      </c>
      <c r="S1672" s="90">
        <v>0.3</v>
      </c>
      <c r="T1672" s="90">
        <v>0.3</v>
      </c>
      <c r="U1672" s="90">
        <v>1.6</v>
      </c>
      <c r="V1672" s="90">
        <v>6.9</v>
      </c>
      <c r="W1672" s="90">
        <v>6.7</v>
      </c>
      <c r="X1672" s="90">
        <v>7.4</v>
      </c>
      <c r="Y1672" s="90">
        <v>8</v>
      </c>
      <c r="Z1672" s="90">
        <v>8.6</v>
      </c>
      <c r="AA1672" s="26">
        <f t="shared" si="1128"/>
        <v>3.691666666666666</v>
      </c>
      <c r="AB1672" s="26">
        <f t="shared" si="1130"/>
        <v>8.6</v>
      </c>
      <c r="AC1672" s="26">
        <f t="shared" si="1131"/>
        <v>0.3</v>
      </c>
      <c r="AD1672" s="26">
        <f t="shared" si="1132"/>
        <v>88.59999999999998</v>
      </c>
      <c r="AE1672" s="61">
        <f>IF(SUM(AD1672:AD1673)=0," ",SUM(AD1672:AD1673))</f>
        <v>193.79999999999993</v>
      </c>
    </row>
    <row r="1673" spans="1:31" x14ac:dyDescent="0.35">
      <c r="A1673" s="69"/>
      <c r="B1673" s="89" t="s">
        <v>46</v>
      </c>
      <c r="C1673" s="90">
        <v>12.2</v>
      </c>
      <c r="D1673" s="90">
        <v>11.5</v>
      </c>
      <c r="E1673" s="90">
        <v>10.199999999999999</v>
      </c>
      <c r="F1673" s="90">
        <v>10.199999999999999</v>
      </c>
      <c r="G1673" s="90">
        <v>6.3</v>
      </c>
      <c r="H1673" s="90">
        <v>6.2</v>
      </c>
      <c r="I1673" s="90">
        <v>4.0999999999999996</v>
      </c>
      <c r="J1673" s="90">
        <v>4.0999999999999996</v>
      </c>
      <c r="K1673" s="90">
        <v>4.0999999999999996</v>
      </c>
      <c r="L1673" s="90">
        <v>4.0999999999999996</v>
      </c>
      <c r="M1673" s="90">
        <v>0.1</v>
      </c>
      <c r="N1673" s="90">
        <v>0.1</v>
      </c>
      <c r="O1673" s="90">
        <v>0.1</v>
      </c>
      <c r="P1673" s="90">
        <v>0.1</v>
      </c>
      <c r="Q1673" s="90">
        <v>0.1</v>
      </c>
      <c r="R1673" s="90">
        <v>0.1</v>
      </c>
      <c r="S1673" s="90">
        <v>0.1</v>
      </c>
      <c r="T1673" s="90">
        <v>0.1</v>
      </c>
      <c r="U1673" s="90">
        <v>3.9</v>
      </c>
      <c r="V1673" s="90">
        <v>5.0999999999999996</v>
      </c>
      <c r="W1673" s="90">
        <v>4.8</v>
      </c>
      <c r="X1673" s="90">
        <v>5.3</v>
      </c>
      <c r="Y1673" s="90">
        <v>5.9</v>
      </c>
      <c r="Z1673" s="90">
        <v>6.4</v>
      </c>
      <c r="AA1673" s="26">
        <f t="shared" si="1128"/>
        <v>4.3833333333333311</v>
      </c>
      <c r="AB1673" s="26">
        <f t="shared" si="1130"/>
        <v>12.2</v>
      </c>
      <c r="AC1673" s="26">
        <f t="shared" si="1131"/>
        <v>0.1</v>
      </c>
      <c r="AD1673" s="26">
        <f t="shared" si="1132"/>
        <v>105.19999999999995</v>
      </c>
      <c r="AE1673" s="62"/>
    </row>
    <row r="1674" spans="1:31" x14ac:dyDescent="0.35">
      <c r="A1674" s="68">
        <f t="shared" ref="A1674" si="1142">A1672+1</f>
        <v>44664</v>
      </c>
      <c r="B1674" s="89" t="s">
        <v>45</v>
      </c>
      <c r="C1674" s="90">
        <v>8.8000000000000007</v>
      </c>
      <c r="D1674" s="90">
        <v>8.6999999999999993</v>
      </c>
      <c r="E1674" s="90">
        <v>8.3000000000000007</v>
      </c>
      <c r="F1674" s="90">
        <v>7.8</v>
      </c>
      <c r="G1674" s="90">
        <v>7.6</v>
      </c>
      <c r="H1674" s="90">
        <v>6.6</v>
      </c>
      <c r="I1674" s="90">
        <v>5</v>
      </c>
      <c r="J1674" s="90">
        <v>4.3</v>
      </c>
      <c r="K1674" s="90">
        <v>4.2</v>
      </c>
      <c r="L1674" s="90">
        <v>4.3</v>
      </c>
      <c r="M1674" s="90">
        <v>4.4000000000000004</v>
      </c>
      <c r="N1674" s="90">
        <v>4.3</v>
      </c>
      <c r="O1674" s="90">
        <v>4.3</v>
      </c>
      <c r="P1674" s="90">
        <v>4.2</v>
      </c>
      <c r="Q1674" s="90">
        <v>4.2</v>
      </c>
      <c r="R1674" s="90">
        <v>0.3</v>
      </c>
      <c r="S1674" s="90">
        <v>0.3</v>
      </c>
      <c r="T1674" s="90">
        <v>0.3</v>
      </c>
      <c r="U1674" s="90">
        <v>5.9</v>
      </c>
      <c r="V1674" s="90">
        <v>8</v>
      </c>
      <c r="W1674" s="90">
        <v>8</v>
      </c>
      <c r="X1674" s="90">
        <v>8.3000000000000007</v>
      </c>
      <c r="Y1674" s="90">
        <v>8.8000000000000007</v>
      </c>
      <c r="Z1674" s="90">
        <v>8</v>
      </c>
      <c r="AA1674" s="26">
        <f t="shared" si="1128"/>
        <v>5.6208333333333336</v>
      </c>
      <c r="AB1674" s="26">
        <f t="shared" si="1130"/>
        <v>8.8000000000000007</v>
      </c>
      <c r="AC1674" s="26">
        <f t="shared" si="1131"/>
        <v>0.3</v>
      </c>
      <c r="AD1674" s="26">
        <f t="shared" si="1132"/>
        <v>134.9</v>
      </c>
      <c r="AE1674" s="61">
        <f>IF(SUM(AD1674:AD1675)=0," ",SUM(AD1674:AD1675))</f>
        <v>228.3</v>
      </c>
    </row>
    <row r="1675" spans="1:31" x14ac:dyDescent="0.35">
      <c r="A1675" s="69"/>
      <c r="B1675" s="89" t="s">
        <v>46</v>
      </c>
      <c r="C1675" s="90">
        <v>6.7</v>
      </c>
      <c r="D1675" s="90">
        <v>6.2</v>
      </c>
      <c r="E1675" s="90">
        <v>6.2</v>
      </c>
      <c r="F1675" s="90">
        <v>5.8</v>
      </c>
      <c r="G1675" s="90">
        <v>5.6</v>
      </c>
      <c r="H1675" s="90">
        <v>5.6</v>
      </c>
      <c r="I1675" s="90">
        <v>0.1</v>
      </c>
      <c r="J1675" s="90">
        <v>0.1</v>
      </c>
      <c r="K1675" s="90">
        <v>0.1</v>
      </c>
      <c r="L1675" s="90">
        <v>0.1</v>
      </c>
      <c r="M1675" s="90">
        <v>0.1</v>
      </c>
      <c r="N1675" s="90">
        <v>0.1</v>
      </c>
      <c r="O1675" s="90">
        <v>0.1</v>
      </c>
      <c r="P1675" s="90">
        <v>0.1</v>
      </c>
      <c r="Q1675" s="90">
        <v>0.1</v>
      </c>
      <c r="R1675" s="90">
        <v>0.1</v>
      </c>
      <c r="S1675" s="90">
        <v>0.1</v>
      </c>
      <c r="T1675" s="90">
        <v>0.1</v>
      </c>
      <c r="U1675" s="90">
        <v>4</v>
      </c>
      <c r="V1675" s="90">
        <v>6</v>
      </c>
      <c r="W1675" s="90">
        <v>6</v>
      </c>
      <c r="X1675" s="90">
        <v>13.4</v>
      </c>
      <c r="Y1675" s="90">
        <v>14.2</v>
      </c>
      <c r="Z1675" s="90">
        <v>12.5</v>
      </c>
      <c r="AA1675" s="26">
        <f t="shared" si="1128"/>
        <v>3.8916666666666675</v>
      </c>
      <c r="AB1675" s="26">
        <f t="shared" si="1130"/>
        <v>14.2</v>
      </c>
      <c r="AC1675" s="26">
        <f t="shared" si="1131"/>
        <v>0.1</v>
      </c>
      <c r="AD1675" s="26">
        <f t="shared" si="1132"/>
        <v>93.40000000000002</v>
      </c>
      <c r="AE1675" s="62"/>
    </row>
    <row r="1676" spans="1:31" x14ac:dyDescent="0.35">
      <c r="A1676" s="68">
        <f t="shared" ref="A1676" si="1143">A1674+1</f>
        <v>44665</v>
      </c>
      <c r="B1676" s="89" t="s">
        <v>45</v>
      </c>
      <c r="C1676" s="90">
        <v>1.8</v>
      </c>
      <c r="D1676" s="90">
        <v>1.8</v>
      </c>
      <c r="E1676" s="90">
        <v>1.8</v>
      </c>
      <c r="F1676" s="90">
        <v>1.8</v>
      </c>
      <c r="G1676" s="90">
        <v>1.8</v>
      </c>
      <c r="H1676" s="90">
        <v>1.4</v>
      </c>
      <c r="I1676" s="90">
        <v>1</v>
      </c>
      <c r="J1676" s="90">
        <v>1</v>
      </c>
      <c r="K1676" s="90">
        <v>1.1000000000000001</v>
      </c>
      <c r="L1676" s="90">
        <v>1.1000000000000001</v>
      </c>
      <c r="M1676" s="90">
        <v>0.3</v>
      </c>
      <c r="N1676" s="90">
        <v>0.3</v>
      </c>
      <c r="O1676" s="90">
        <v>0.2</v>
      </c>
      <c r="P1676" s="90">
        <v>1</v>
      </c>
      <c r="Q1676" s="90">
        <v>5.0999999999999996</v>
      </c>
      <c r="R1676" s="90">
        <v>6.6</v>
      </c>
      <c r="S1676" s="90">
        <v>5.7</v>
      </c>
      <c r="T1676" s="90">
        <v>6.6</v>
      </c>
      <c r="U1676" s="90">
        <v>6.4</v>
      </c>
      <c r="V1676" s="90">
        <v>7.4</v>
      </c>
      <c r="W1676" s="90">
        <v>7.4</v>
      </c>
      <c r="X1676" s="90">
        <v>7.5</v>
      </c>
      <c r="Y1676" s="90">
        <v>7.8</v>
      </c>
      <c r="Z1676" s="90">
        <v>7.5</v>
      </c>
      <c r="AA1676" s="26">
        <f t="shared" si="1128"/>
        <v>3.5166666666666662</v>
      </c>
      <c r="AB1676" s="26">
        <f t="shared" si="1130"/>
        <v>7.8</v>
      </c>
      <c r="AC1676" s="26">
        <f t="shared" si="1131"/>
        <v>0.2</v>
      </c>
      <c r="AD1676" s="26">
        <f t="shared" si="1132"/>
        <v>84.399999999999991</v>
      </c>
      <c r="AE1676" s="61">
        <f>IF(SUM(AD1676:AD1677)=0," ",SUM(AD1676:AD1677))</f>
        <v>228.39999999999998</v>
      </c>
    </row>
    <row r="1677" spans="1:31" x14ac:dyDescent="0.35">
      <c r="A1677" s="69"/>
      <c r="B1677" s="89" t="s">
        <v>46</v>
      </c>
      <c r="C1677" s="90">
        <v>11.2</v>
      </c>
      <c r="D1677" s="90">
        <v>10.6</v>
      </c>
      <c r="E1677" s="90">
        <v>11.3</v>
      </c>
      <c r="F1677" s="90">
        <v>10.8</v>
      </c>
      <c r="G1677" s="90">
        <v>10.9</v>
      </c>
      <c r="H1677" s="90">
        <v>4</v>
      </c>
      <c r="I1677" s="90">
        <v>3.9</v>
      </c>
      <c r="J1677" s="90">
        <v>3.9</v>
      </c>
      <c r="K1677" s="90">
        <v>3.9</v>
      </c>
      <c r="L1677" s="90">
        <v>3.9</v>
      </c>
      <c r="M1677" s="90">
        <v>0.1</v>
      </c>
      <c r="N1677" s="90">
        <v>0.1</v>
      </c>
      <c r="O1677" s="90">
        <v>0.1</v>
      </c>
      <c r="P1677" s="90">
        <v>3.9</v>
      </c>
      <c r="Q1677" s="90">
        <v>4.7</v>
      </c>
      <c r="R1677" s="90">
        <v>6.3</v>
      </c>
      <c r="S1677" s="90">
        <v>6.1</v>
      </c>
      <c r="T1677" s="90">
        <v>6.2</v>
      </c>
      <c r="U1677" s="90">
        <v>6</v>
      </c>
      <c r="V1677" s="90">
        <v>7.1</v>
      </c>
      <c r="W1677" s="90">
        <v>7.2</v>
      </c>
      <c r="X1677" s="90">
        <v>7.1</v>
      </c>
      <c r="Y1677" s="90">
        <v>7.5</v>
      </c>
      <c r="Z1677" s="90">
        <v>7.2</v>
      </c>
      <c r="AA1677" s="26">
        <f t="shared" si="1128"/>
        <v>5.9999999999999991</v>
      </c>
      <c r="AB1677" s="26">
        <f t="shared" si="1130"/>
        <v>11.3</v>
      </c>
      <c r="AC1677" s="26">
        <f t="shared" si="1131"/>
        <v>0.1</v>
      </c>
      <c r="AD1677" s="26">
        <f t="shared" si="1132"/>
        <v>143.99999999999997</v>
      </c>
      <c r="AE1677" s="62"/>
    </row>
    <row r="1678" spans="1:31" x14ac:dyDescent="0.35">
      <c r="A1678" s="68">
        <f t="shared" ref="A1678" si="1144">A1676+1</f>
        <v>44666</v>
      </c>
      <c r="B1678" s="89" t="s">
        <v>45</v>
      </c>
      <c r="C1678" s="90">
        <v>7.4</v>
      </c>
      <c r="D1678" s="90">
        <v>7.6</v>
      </c>
      <c r="E1678" s="90">
        <v>5.4</v>
      </c>
      <c r="F1678" s="90">
        <v>4.5</v>
      </c>
      <c r="G1678" s="90">
        <v>4.3</v>
      </c>
      <c r="H1678" s="90">
        <v>4.3</v>
      </c>
      <c r="I1678" s="90">
        <v>4.7</v>
      </c>
      <c r="J1678" s="90">
        <v>4.5999999999999996</v>
      </c>
      <c r="K1678" s="90">
        <v>4.5999999999999996</v>
      </c>
      <c r="L1678" s="90">
        <v>4.5999999999999996</v>
      </c>
      <c r="M1678" s="90">
        <v>4.5999999999999996</v>
      </c>
      <c r="N1678" s="90">
        <v>0.3</v>
      </c>
      <c r="O1678" s="90">
        <v>0.2</v>
      </c>
      <c r="P1678" s="90">
        <v>0.2</v>
      </c>
      <c r="Q1678" s="90">
        <v>0.2</v>
      </c>
      <c r="R1678" s="90">
        <v>0.2</v>
      </c>
      <c r="S1678" s="90">
        <v>6.7</v>
      </c>
      <c r="T1678" s="90">
        <v>1.6</v>
      </c>
      <c r="U1678" s="90">
        <v>0.3</v>
      </c>
      <c r="V1678" s="90">
        <v>6.5</v>
      </c>
      <c r="W1678" s="90">
        <v>6.6</v>
      </c>
      <c r="X1678" s="90">
        <v>7.4</v>
      </c>
      <c r="Y1678" s="90">
        <v>8.4</v>
      </c>
      <c r="Z1678" s="90">
        <v>8.3000000000000007</v>
      </c>
      <c r="AA1678" s="26">
        <f t="shared" si="1128"/>
        <v>4.3125000000000009</v>
      </c>
      <c r="AB1678" s="26">
        <f t="shared" si="1130"/>
        <v>8.4</v>
      </c>
      <c r="AC1678" s="26">
        <f t="shared" si="1131"/>
        <v>0.2</v>
      </c>
      <c r="AD1678" s="26">
        <f t="shared" si="1132"/>
        <v>103.50000000000001</v>
      </c>
      <c r="AE1678" s="61">
        <f>IF(SUM(AD1678:AD1679)=0," ",SUM(AD1678:AD1679))</f>
        <v>187.3</v>
      </c>
    </row>
    <row r="1679" spans="1:31" x14ac:dyDescent="0.35">
      <c r="A1679" s="69"/>
      <c r="B1679" s="89" t="s">
        <v>46</v>
      </c>
      <c r="C1679" s="90">
        <v>7.1</v>
      </c>
      <c r="D1679" s="90">
        <v>7.4</v>
      </c>
      <c r="E1679" s="90">
        <v>0.8</v>
      </c>
      <c r="F1679" s="90">
        <v>0.1</v>
      </c>
      <c r="G1679" s="90">
        <v>0.1</v>
      </c>
      <c r="H1679" s="90">
        <v>0</v>
      </c>
      <c r="I1679" s="90">
        <v>0</v>
      </c>
      <c r="J1679" s="90">
        <v>0</v>
      </c>
      <c r="K1679" s="90">
        <v>0</v>
      </c>
      <c r="L1679" s="90">
        <v>0</v>
      </c>
      <c r="M1679" s="90">
        <v>0</v>
      </c>
      <c r="N1679" s="90">
        <v>0</v>
      </c>
      <c r="O1679" s="90">
        <v>0</v>
      </c>
      <c r="P1679" s="90">
        <v>0</v>
      </c>
      <c r="Q1679" s="90">
        <v>0</v>
      </c>
      <c r="R1679" s="90">
        <v>0</v>
      </c>
      <c r="S1679" s="90">
        <v>10.4</v>
      </c>
      <c r="T1679" s="90">
        <v>0</v>
      </c>
      <c r="U1679" s="90">
        <v>0</v>
      </c>
      <c r="V1679" s="90">
        <v>10.1</v>
      </c>
      <c r="W1679" s="90">
        <v>10</v>
      </c>
      <c r="X1679" s="90">
        <v>11.4</v>
      </c>
      <c r="Y1679" s="90">
        <v>13.4</v>
      </c>
      <c r="Z1679" s="90">
        <v>13</v>
      </c>
      <c r="AA1679" s="26">
        <f t="shared" si="1128"/>
        <v>3.4916666666666667</v>
      </c>
      <c r="AB1679" s="26">
        <f t="shared" si="1130"/>
        <v>13.4</v>
      </c>
      <c r="AC1679" s="26">
        <f t="shared" si="1131"/>
        <v>0</v>
      </c>
      <c r="AD1679" s="26">
        <f t="shared" si="1132"/>
        <v>83.8</v>
      </c>
      <c r="AE1679" s="62"/>
    </row>
    <row r="1680" spans="1:31" x14ac:dyDescent="0.35">
      <c r="A1680" s="68">
        <f t="shared" ref="A1680" si="1145">A1678+1</f>
        <v>44667</v>
      </c>
      <c r="B1680" s="89" t="s">
        <v>45</v>
      </c>
      <c r="C1680" s="90">
        <v>8</v>
      </c>
      <c r="D1680" s="90">
        <v>8.1</v>
      </c>
      <c r="E1680" s="90">
        <v>7.8</v>
      </c>
      <c r="F1680" s="90">
        <v>7.5</v>
      </c>
      <c r="G1680" s="90">
        <v>1.8</v>
      </c>
      <c r="H1680" s="90">
        <v>1.8</v>
      </c>
      <c r="I1680" s="90">
        <v>1</v>
      </c>
      <c r="J1680" s="90">
        <v>1</v>
      </c>
      <c r="K1680" s="90">
        <v>1</v>
      </c>
      <c r="L1680" s="90">
        <v>1</v>
      </c>
      <c r="M1680" s="90">
        <v>1</v>
      </c>
      <c r="N1680" s="90">
        <v>1</v>
      </c>
      <c r="O1680" s="90">
        <v>5.0999999999999996</v>
      </c>
      <c r="P1680" s="90">
        <v>5.0999999999999996</v>
      </c>
      <c r="Q1680" s="90">
        <v>0.3</v>
      </c>
      <c r="R1680" s="90">
        <v>5.5</v>
      </c>
      <c r="S1680" s="90">
        <v>6.7</v>
      </c>
      <c r="T1680" s="90">
        <v>7.1</v>
      </c>
      <c r="U1680" s="90">
        <v>5.9</v>
      </c>
      <c r="V1680" s="90">
        <v>7</v>
      </c>
      <c r="W1680" s="90">
        <v>6.3</v>
      </c>
      <c r="X1680" s="90">
        <v>6</v>
      </c>
      <c r="Y1680" s="90">
        <v>5.8</v>
      </c>
      <c r="Z1680" s="90">
        <v>7.2</v>
      </c>
      <c r="AA1680" s="26">
        <f t="shared" si="1128"/>
        <v>4.541666666666667</v>
      </c>
      <c r="AB1680" s="26">
        <f t="shared" si="1130"/>
        <v>8.1</v>
      </c>
      <c r="AC1680" s="26">
        <f t="shared" si="1131"/>
        <v>0.3</v>
      </c>
      <c r="AD1680" s="26">
        <f t="shared" si="1132"/>
        <v>109</v>
      </c>
      <c r="AE1680" s="61">
        <f>IF(SUM(AD1680:AD1681)=0," ",SUM(AD1680:AD1681))</f>
        <v>222.2</v>
      </c>
    </row>
    <row r="1681" spans="1:31" x14ac:dyDescent="0.35">
      <c r="A1681" s="69"/>
      <c r="B1681" s="89" t="s">
        <v>46</v>
      </c>
      <c r="C1681" s="90">
        <v>13</v>
      </c>
      <c r="D1681" s="90">
        <v>6</v>
      </c>
      <c r="E1681" s="90">
        <v>5.7</v>
      </c>
      <c r="F1681" s="90">
        <v>5.6</v>
      </c>
      <c r="G1681" s="90">
        <v>11.3</v>
      </c>
      <c r="H1681" s="90">
        <v>7.8</v>
      </c>
      <c r="I1681" s="90">
        <v>4.3</v>
      </c>
      <c r="J1681" s="90">
        <v>4.4000000000000004</v>
      </c>
      <c r="K1681" s="90">
        <v>4.4000000000000004</v>
      </c>
      <c r="L1681" s="90">
        <v>4.4000000000000004</v>
      </c>
      <c r="M1681" s="90">
        <v>4.4000000000000004</v>
      </c>
      <c r="N1681" s="90">
        <v>4.3</v>
      </c>
      <c r="O1681" s="90">
        <v>0.7</v>
      </c>
      <c r="P1681" s="90">
        <v>0.7</v>
      </c>
      <c r="Q1681" s="90">
        <v>0</v>
      </c>
      <c r="R1681" s="90">
        <v>0</v>
      </c>
      <c r="S1681" s="90">
        <v>0</v>
      </c>
      <c r="T1681" s="90">
        <v>0.1</v>
      </c>
      <c r="U1681" s="90">
        <v>5.6</v>
      </c>
      <c r="V1681" s="90">
        <v>6.5</v>
      </c>
      <c r="W1681" s="90">
        <v>6</v>
      </c>
      <c r="X1681" s="90">
        <v>5.7</v>
      </c>
      <c r="Y1681" s="90">
        <v>5.4</v>
      </c>
      <c r="Z1681" s="90">
        <v>6.9</v>
      </c>
      <c r="AA1681" s="26">
        <f t="shared" si="1128"/>
        <v>4.7166666666666668</v>
      </c>
      <c r="AB1681" s="26">
        <f t="shared" si="1130"/>
        <v>13</v>
      </c>
      <c r="AC1681" s="26">
        <f t="shared" si="1131"/>
        <v>0</v>
      </c>
      <c r="AD1681" s="26">
        <f t="shared" si="1132"/>
        <v>113.2</v>
      </c>
      <c r="AE1681" s="62"/>
    </row>
    <row r="1682" spans="1:31" x14ac:dyDescent="0.35">
      <c r="A1682" s="68">
        <f t="shared" ref="A1682" si="1146">A1680+1</f>
        <v>44668</v>
      </c>
      <c r="B1682" s="89" t="s">
        <v>45</v>
      </c>
      <c r="C1682" s="90">
        <v>7.2</v>
      </c>
      <c r="D1682" s="90">
        <v>7.2</v>
      </c>
      <c r="E1682" s="90">
        <v>0.9</v>
      </c>
      <c r="F1682" s="90">
        <v>0.9</v>
      </c>
      <c r="G1682" s="90">
        <v>0.9</v>
      </c>
      <c r="H1682" s="90">
        <v>0.9</v>
      </c>
      <c r="I1682" s="90">
        <v>0.9</v>
      </c>
      <c r="J1682" s="90">
        <v>0.9</v>
      </c>
      <c r="K1682" s="90">
        <v>0.9</v>
      </c>
      <c r="L1682" s="90">
        <v>0.2</v>
      </c>
      <c r="M1682" s="90">
        <v>0.8</v>
      </c>
      <c r="N1682" s="90">
        <v>0.8</v>
      </c>
      <c r="O1682" s="90">
        <v>1</v>
      </c>
      <c r="P1682" s="90">
        <v>1</v>
      </c>
      <c r="Q1682" s="90">
        <v>8.1999999999999993</v>
      </c>
      <c r="R1682" s="90">
        <v>7.1</v>
      </c>
      <c r="S1682" s="90">
        <v>7.6</v>
      </c>
      <c r="T1682" s="90">
        <v>7.4</v>
      </c>
      <c r="U1682" s="90">
        <v>8.5</v>
      </c>
      <c r="V1682" s="90">
        <v>7.6</v>
      </c>
      <c r="W1682" s="90">
        <v>8.1</v>
      </c>
      <c r="X1682" s="90">
        <v>7.2</v>
      </c>
      <c r="Y1682" s="90">
        <v>7.4</v>
      </c>
      <c r="Z1682" s="90">
        <v>1.1000000000000001</v>
      </c>
      <c r="AA1682" s="26">
        <f t="shared" si="1128"/>
        <v>3.9458333333333329</v>
      </c>
      <c r="AB1682" s="26">
        <f t="shared" si="1130"/>
        <v>8.5</v>
      </c>
      <c r="AC1682" s="26">
        <f t="shared" si="1131"/>
        <v>0.2</v>
      </c>
      <c r="AD1682" s="26">
        <f t="shared" si="1132"/>
        <v>94.699999999999989</v>
      </c>
      <c r="AE1682" s="61">
        <f>IF(SUM(AD1682:AD1683)=0," ",SUM(AD1682:AD1683))</f>
        <v>251.9</v>
      </c>
    </row>
    <row r="1683" spans="1:31" x14ac:dyDescent="0.35">
      <c r="A1683" s="69"/>
      <c r="B1683" s="89" t="s">
        <v>46</v>
      </c>
      <c r="C1683" s="90">
        <v>6.8</v>
      </c>
      <c r="D1683" s="90">
        <v>6.9</v>
      </c>
      <c r="E1683" s="90">
        <v>3.4</v>
      </c>
      <c r="F1683" s="90">
        <v>3.2</v>
      </c>
      <c r="G1683" s="90">
        <v>3.5</v>
      </c>
      <c r="H1683" s="90">
        <v>3.5</v>
      </c>
      <c r="I1683" s="90">
        <v>3.5</v>
      </c>
      <c r="J1683" s="90">
        <v>3.4</v>
      </c>
      <c r="K1683" s="90">
        <v>3.4</v>
      </c>
      <c r="L1683" s="90">
        <v>0</v>
      </c>
      <c r="M1683" s="90">
        <v>3.9</v>
      </c>
      <c r="N1683" s="90">
        <v>4</v>
      </c>
      <c r="O1683" s="90">
        <v>6.2</v>
      </c>
      <c r="P1683" s="90">
        <v>6.2</v>
      </c>
      <c r="Q1683" s="90">
        <v>13.3</v>
      </c>
      <c r="R1683" s="90">
        <v>11.2</v>
      </c>
      <c r="S1683" s="90">
        <v>11.7</v>
      </c>
      <c r="T1683" s="90">
        <v>11.5</v>
      </c>
      <c r="U1683" s="90">
        <v>13.6</v>
      </c>
      <c r="V1683" s="90">
        <v>11.8</v>
      </c>
      <c r="W1683" s="90">
        <v>7.2</v>
      </c>
      <c r="X1683" s="90">
        <v>6.8</v>
      </c>
      <c r="Y1683" s="90">
        <v>6.9</v>
      </c>
      <c r="Z1683" s="90">
        <v>5.3</v>
      </c>
      <c r="AA1683" s="26">
        <f t="shared" si="1128"/>
        <v>6.5500000000000007</v>
      </c>
      <c r="AB1683" s="26">
        <f t="shared" si="1130"/>
        <v>13.6</v>
      </c>
      <c r="AC1683" s="26">
        <f t="shared" si="1131"/>
        <v>0</v>
      </c>
      <c r="AD1683" s="26">
        <f t="shared" si="1132"/>
        <v>157.20000000000002</v>
      </c>
      <c r="AE1683" s="62"/>
    </row>
    <row r="1684" spans="1:31" x14ac:dyDescent="0.35">
      <c r="A1684" s="68">
        <f t="shared" ref="A1684" si="1147">A1682+1</f>
        <v>44669</v>
      </c>
      <c r="B1684" s="89" t="s">
        <v>45</v>
      </c>
      <c r="C1684" s="90">
        <v>1.1000000000000001</v>
      </c>
      <c r="D1684" s="90">
        <v>1.1000000000000001</v>
      </c>
      <c r="E1684" s="90">
        <v>1.1000000000000001</v>
      </c>
      <c r="F1684" s="90">
        <v>0.3</v>
      </c>
      <c r="G1684" s="90">
        <v>0.3</v>
      </c>
      <c r="H1684" s="90">
        <v>0.3</v>
      </c>
      <c r="I1684" s="90">
        <v>5.7</v>
      </c>
      <c r="J1684" s="90">
        <v>7.1</v>
      </c>
      <c r="K1684" s="90">
        <v>7.4</v>
      </c>
      <c r="L1684" s="90">
        <v>8.1</v>
      </c>
      <c r="M1684" s="90">
        <v>8.1</v>
      </c>
      <c r="N1684" s="90">
        <v>8</v>
      </c>
      <c r="O1684" s="90">
        <v>7.3</v>
      </c>
      <c r="P1684" s="90">
        <v>7.6</v>
      </c>
      <c r="Q1684" s="90">
        <v>6.9</v>
      </c>
      <c r="R1684" s="90">
        <v>7.1</v>
      </c>
      <c r="S1684" s="90">
        <v>7.2</v>
      </c>
      <c r="T1684" s="90">
        <v>7.5</v>
      </c>
      <c r="U1684" s="90">
        <v>0.9</v>
      </c>
      <c r="V1684" s="90">
        <v>0.3</v>
      </c>
      <c r="W1684" s="90">
        <v>0.9</v>
      </c>
      <c r="X1684" s="90">
        <v>0.9</v>
      </c>
      <c r="Y1684" s="90">
        <v>0.9</v>
      </c>
      <c r="Z1684" s="90">
        <v>1</v>
      </c>
      <c r="AA1684" s="26">
        <f t="shared" si="1128"/>
        <v>4.0458333333333343</v>
      </c>
      <c r="AB1684" s="26">
        <f t="shared" si="1130"/>
        <v>8.1</v>
      </c>
      <c r="AC1684" s="26">
        <f t="shared" si="1131"/>
        <v>0.3</v>
      </c>
      <c r="AD1684" s="26">
        <f t="shared" si="1132"/>
        <v>97.100000000000023</v>
      </c>
      <c r="AE1684" s="61">
        <f>IF(SUM(AD1684:AD1685)=0," ",SUM(AD1684:AD1685))</f>
        <v>186.40000000000003</v>
      </c>
    </row>
    <row r="1685" spans="1:31" x14ac:dyDescent="0.35">
      <c r="A1685" s="69"/>
      <c r="B1685" s="89" t="s">
        <v>46</v>
      </c>
      <c r="C1685" s="90">
        <v>4</v>
      </c>
      <c r="D1685" s="90">
        <v>4</v>
      </c>
      <c r="E1685" s="90">
        <v>4</v>
      </c>
      <c r="F1685" s="90">
        <v>0.1</v>
      </c>
      <c r="G1685" s="90">
        <v>0</v>
      </c>
      <c r="H1685" s="90">
        <v>0</v>
      </c>
      <c r="I1685" s="90">
        <v>5.4</v>
      </c>
      <c r="J1685" s="90">
        <v>6.7</v>
      </c>
      <c r="K1685" s="90">
        <v>7.1</v>
      </c>
      <c r="L1685" s="90">
        <v>7.6</v>
      </c>
      <c r="M1685" s="90">
        <v>7.7</v>
      </c>
      <c r="N1685" s="90">
        <v>7.6</v>
      </c>
      <c r="O1685" s="90">
        <v>0</v>
      </c>
      <c r="P1685" s="90">
        <v>0</v>
      </c>
      <c r="Q1685" s="90">
        <v>0.6</v>
      </c>
      <c r="R1685" s="90">
        <v>6.8</v>
      </c>
      <c r="S1685" s="90">
        <v>6.8</v>
      </c>
      <c r="T1685" s="90">
        <v>7.1</v>
      </c>
      <c r="U1685" s="90">
        <v>0.2</v>
      </c>
      <c r="V1685" s="90">
        <v>0</v>
      </c>
      <c r="W1685" s="90">
        <v>3.2</v>
      </c>
      <c r="X1685" s="90">
        <v>3.4</v>
      </c>
      <c r="Y1685" s="90">
        <v>3.4</v>
      </c>
      <c r="Z1685" s="90">
        <v>3.6</v>
      </c>
      <c r="AA1685" s="26">
        <f t="shared" si="1128"/>
        <v>3.7208333333333337</v>
      </c>
      <c r="AB1685" s="26">
        <f t="shared" si="1130"/>
        <v>7.7</v>
      </c>
      <c r="AC1685" s="26">
        <f t="shared" si="1131"/>
        <v>0</v>
      </c>
      <c r="AD1685" s="26">
        <f t="shared" si="1132"/>
        <v>89.300000000000011</v>
      </c>
      <c r="AE1685" s="62"/>
    </row>
    <row r="1686" spans="1:31" x14ac:dyDescent="0.35">
      <c r="A1686" s="68">
        <f t="shared" ref="A1686" si="1148">A1684+1</f>
        <v>44670</v>
      </c>
      <c r="B1686" s="89" t="s">
        <v>45</v>
      </c>
      <c r="C1686" s="90">
        <v>0.9</v>
      </c>
      <c r="D1686" s="90">
        <v>0.9</v>
      </c>
      <c r="E1686" s="90">
        <v>5.5</v>
      </c>
      <c r="F1686" s="90">
        <v>5.5</v>
      </c>
      <c r="G1686" s="90">
        <v>6.1</v>
      </c>
      <c r="H1686" s="90">
        <v>8</v>
      </c>
      <c r="I1686" s="90">
        <v>8.4</v>
      </c>
      <c r="J1686" s="90">
        <v>9.1</v>
      </c>
      <c r="K1686" s="90">
        <v>9.1</v>
      </c>
      <c r="L1686" s="90">
        <v>7.6</v>
      </c>
      <c r="M1686" s="90">
        <v>7.7</v>
      </c>
      <c r="N1686" s="90">
        <v>6.7</v>
      </c>
      <c r="O1686" s="90">
        <v>7.2</v>
      </c>
      <c r="P1686" s="90">
        <v>8</v>
      </c>
      <c r="Q1686" s="90">
        <v>5.9</v>
      </c>
      <c r="R1686" s="90">
        <v>1</v>
      </c>
      <c r="S1686" s="90">
        <v>0.3</v>
      </c>
      <c r="T1686" s="90">
        <v>0.3</v>
      </c>
      <c r="U1686" s="90">
        <v>0.3</v>
      </c>
      <c r="V1686" s="90">
        <v>0.3</v>
      </c>
      <c r="W1686" s="90">
        <v>6.1</v>
      </c>
      <c r="X1686" s="90">
        <v>7.5</v>
      </c>
      <c r="Y1686" s="90">
        <v>7.5</v>
      </c>
      <c r="Z1686" s="90">
        <v>7.5</v>
      </c>
      <c r="AA1686" s="26">
        <f t="shared" si="1128"/>
        <v>5.3083333333333327</v>
      </c>
      <c r="AB1686" s="26">
        <f t="shared" si="1130"/>
        <v>9.1</v>
      </c>
      <c r="AC1686" s="26">
        <f t="shared" si="1131"/>
        <v>0.3</v>
      </c>
      <c r="AD1686" s="26">
        <f t="shared" si="1132"/>
        <v>127.39999999999999</v>
      </c>
      <c r="AE1686" s="61">
        <f>IF(SUM(AD1686:AD1687)=0," ",SUM(AD1686:AD1687))</f>
        <v>295.59999999999997</v>
      </c>
    </row>
    <row r="1687" spans="1:31" x14ac:dyDescent="0.35">
      <c r="A1687" s="69"/>
      <c r="B1687" s="89" t="s">
        <v>46</v>
      </c>
      <c r="C1687" s="90">
        <v>3.6</v>
      </c>
      <c r="D1687" s="90">
        <v>3.6</v>
      </c>
      <c r="E1687" s="90">
        <v>5.2</v>
      </c>
      <c r="F1687" s="90">
        <v>5.2</v>
      </c>
      <c r="G1687" s="90">
        <v>5.0999999999999996</v>
      </c>
      <c r="H1687" s="90">
        <v>12.4</v>
      </c>
      <c r="I1687" s="90">
        <v>13.4</v>
      </c>
      <c r="J1687" s="90">
        <v>14.7</v>
      </c>
      <c r="K1687" s="90">
        <v>14.8</v>
      </c>
      <c r="L1687" s="90">
        <v>12</v>
      </c>
      <c r="M1687" s="90">
        <v>11.6</v>
      </c>
      <c r="N1687" s="90">
        <v>10.3</v>
      </c>
      <c r="O1687" s="90">
        <v>11.3</v>
      </c>
      <c r="P1687" s="90">
        <v>12.6</v>
      </c>
      <c r="Q1687" s="90">
        <v>5.4</v>
      </c>
      <c r="R1687" s="90">
        <v>0</v>
      </c>
      <c r="S1687" s="90">
        <v>0</v>
      </c>
      <c r="T1687" s="90">
        <v>0</v>
      </c>
      <c r="U1687" s="90">
        <v>0</v>
      </c>
      <c r="V1687" s="90">
        <v>0</v>
      </c>
      <c r="W1687" s="90">
        <v>5.7</v>
      </c>
      <c r="X1687" s="90">
        <v>7.1</v>
      </c>
      <c r="Y1687" s="90">
        <v>7.1</v>
      </c>
      <c r="Z1687" s="90">
        <v>7.1</v>
      </c>
      <c r="AA1687" s="26">
        <f t="shared" si="1128"/>
        <v>7.008333333333332</v>
      </c>
      <c r="AB1687" s="26">
        <f t="shared" si="1130"/>
        <v>14.8</v>
      </c>
      <c r="AC1687" s="26">
        <f t="shared" si="1131"/>
        <v>0</v>
      </c>
      <c r="AD1687" s="26">
        <f t="shared" si="1132"/>
        <v>168.19999999999996</v>
      </c>
      <c r="AE1687" s="62"/>
    </row>
    <row r="1688" spans="1:31" x14ac:dyDescent="0.35">
      <c r="A1688" s="68">
        <f t="shared" ref="A1688" si="1149">A1686+1</f>
        <v>44671</v>
      </c>
      <c r="B1688" s="89" t="s">
        <v>45</v>
      </c>
      <c r="C1688" s="90">
        <v>8</v>
      </c>
      <c r="D1688" s="90">
        <v>8</v>
      </c>
      <c r="E1688" s="90">
        <v>8.8000000000000007</v>
      </c>
      <c r="F1688" s="90">
        <v>8.3000000000000007</v>
      </c>
      <c r="G1688" s="90">
        <v>7</v>
      </c>
      <c r="H1688" s="90">
        <v>7</v>
      </c>
      <c r="I1688" s="90">
        <v>4.5999999999999996</v>
      </c>
      <c r="J1688" s="90">
        <v>4.5999999999999996</v>
      </c>
      <c r="K1688" s="90">
        <v>4.5999999999999996</v>
      </c>
      <c r="L1688" s="90">
        <v>4.7</v>
      </c>
      <c r="M1688" s="90">
        <v>4.7</v>
      </c>
      <c r="N1688" s="90">
        <v>4.7</v>
      </c>
      <c r="O1688" s="90">
        <v>1.3</v>
      </c>
      <c r="P1688" s="90">
        <v>0.3</v>
      </c>
      <c r="Q1688" s="90">
        <v>0.3</v>
      </c>
      <c r="R1688" s="90">
        <v>0.3</v>
      </c>
      <c r="S1688" s="90">
        <v>7.3</v>
      </c>
      <c r="T1688" s="90">
        <v>7.3</v>
      </c>
      <c r="U1688" s="90">
        <v>7.4</v>
      </c>
      <c r="V1688" s="90">
        <v>7.7</v>
      </c>
      <c r="W1688" s="90">
        <v>7.8</v>
      </c>
      <c r="X1688" s="90">
        <v>7.7</v>
      </c>
      <c r="Y1688" s="90">
        <v>7.6</v>
      </c>
      <c r="Z1688" s="90">
        <v>7</v>
      </c>
      <c r="AA1688" s="26">
        <f t="shared" si="1128"/>
        <v>5.708333333333333</v>
      </c>
      <c r="AB1688" s="26">
        <f t="shared" si="1130"/>
        <v>8.8000000000000007</v>
      </c>
      <c r="AC1688" s="26">
        <f t="shared" si="1131"/>
        <v>0.3</v>
      </c>
      <c r="AD1688" s="26">
        <f t="shared" si="1132"/>
        <v>137</v>
      </c>
      <c r="AE1688" s="61">
        <f>IF(SUM(AD1688:AD1689)=0," ",SUM(AD1688:AD1689))</f>
        <v>290.5</v>
      </c>
    </row>
    <row r="1689" spans="1:31" x14ac:dyDescent="0.35">
      <c r="A1689" s="69"/>
      <c r="B1689" s="89" t="s">
        <v>46</v>
      </c>
      <c r="C1689" s="90">
        <v>7.5</v>
      </c>
      <c r="D1689" s="90">
        <v>7.5</v>
      </c>
      <c r="E1689" s="90">
        <v>14.2</v>
      </c>
      <c r="F1689" s="90">
        <v>13.4</v>
      </c>
      <c r="G1689" s="90">
        <v>11</v>
      </c>
      <c r="H1689" s="90">
        <v>6.2</v>
      </c>
      <c r="I1689" s="90">
        <v>0.5</v>
      </c>
      <c r="J1689" s="90">
        <v>0.5</v>
      </c>
      <c r="K1689" s="90">
        <v>0</v>
      </c>
      <c r="L1689" s="90">
        <v>0</v>
      </c>
      <c r="M1689" s="90">
        <v>0</v>
      </c>
      <c r="N1689" s="90">
        <v>0</v>
      </c>
      <c r="O1689" s="90">
        <v>0</v>
      </c>
      <c r="P1689" s="90">
        <v>0</v>
      </c>
      <c r="Q1689" s="90">
        <v>0</v>
      </c>
      <c r="R1689" s="90">
        <v>0</v>
      </c>
      <c r="S1689" s="90">
        <v>11.4</v>
      </c>
      <c r="T1689" s="90">
        <v>11.1</v>
      </c>
      <c r="U1689" s="90">
        <v>11.4</v>
      </c>
      <c r="V1689" s="90">
        <v>12</v>
      </c>
      <c r="W1689" s="90">
        <v>12.2</v>
      </c>
      <c r="X1689" s="90">
        <v>11.8</v>
      </c>
      <c r="Y1689" s="90">
        <v>11.8</v>
      </c>
      <c r="Z1689" s="90">
        <v>11</v>
      </c>
      <c r="AA1689" s="26">
        <f t="shared" si="1128"/>
        <v>6.3958333333333348</v>
      </c>
      <c r="AB1689" s="26">
        <f t="shared" si="1130"/>
        <v>14.2</v>
      </c>
      <c r="AC1689" s="26">
        <f t="shared" si="1131"/>
        <v>0</v>
      </c>
      <c r="AD1689" s="26">
        <f t="shared" si="1132"/>
        <v>153.50000000000003</v>
      </c>
      <c r="AE1689" s="62"/>
    </row>
    <row r="1690" spans="1:31" x14ac:dyDescent="0.35">
      <c r="A1690" s="68">
        <f t="shared" ref="A1690" si="1150">A1688+1</f>
        <v>44672</v>
      </c>
      <c r="B1690" s="89" t="s">
        <v>45</v>
      </c>
      <c r="C1690" s="90">
        <v>7.2</v>
      </c>
      <c r="D1690" s="90">
        <v>5.9</v>
      </c>
      <c r="E1690" s="90">
        <v>7.4</v>
      </c>
      <c r="F1690" s="90">
        <v>6.1</v>
      </c>
      <c r="G1690" s="90">
        <v>6</v>
      </c>
      <c r="H1690" s="90">
        <v>6</v>
      </c>
      <c r="I1690" s="90">
        <v>6</v>
      </c>
      <c r="J1690" s="90">
        <v>1</v>
      </c>
      <c r="K1690" s="90">
        <v>0.2</v>
      </c>
      <c r="L1690" s="90">
        <v>0.2</v>
      </c>
      <c r="M1690" s="90">
        <v>0.2</v>
      </c>
      <c r="N1690" s="90">
        <v>0.2</v>
      </c>
      <c r="O1690" s="90">
        <v>7</v>
      </c>
      <c r="P1690" s="90">
        <v>6.4</v>
      </c>
      <c r="Q1690" s="90">
        <v>6.4</v>
      </c>
      <c r="R1690" s="90">
        <v>6</v>
      </c>
      <c r="S1690" s="90">
        <v>6</v>
      </c>
      <c r="T1690" s="90">
        <v>6.4</v>
      </c>
      <c r="U1690" s="90">
        <v>6.4</v>
      </c>
      <c r="V1690" s="90">
        <v>6.4</v>
      </c>
      <c r="W1690" s="90">
        <v>5.5</v>
      </c>
      <c r="X1690" s="90">
        <v>4.8</v>
      </c>
      <c r="Y1690" s="90">
        <v>4.7</v>
      </c>
      <c r="Z1690" s="90">
        <v>4.7</v>
      </c>
      <c r="AA1690" s="26">
        <f t="shared" si="1128"/>
        <v>4.8791666666666682</v>
      </c>
      <c r="AB1690" s="26">
        <f t="shared" si="1130"/>
        <v>7.4</v>
      </c>
      <c r="AC1690" s="26">
        <f t="shared" si="1131"/>
        <v>0.2</v>
      </c>
      <c r="AD1690" s="26">
        <f t="shared" si="1132"/>
        <v>117.10000000000004</v>
      </c>
      <c r="AE1690" s="61">
        <f>IF(SUM(AD1690:AD1691)=0," ",SUM(AD1690:AD1691))</f>
        <v>147.30000000000004</v>
      </c>
    </row>
    <row r="1691" spans="1:31" x14ac:dyDescent="0.35">
      <c r="A1691" s="69"/>
      <c r="B1691" s="89" t="s">
        <v>46</v>
      </c>
      <c r="C1691" s="90">
        <v>0</v>
      </c>
      <c r="D1691" s="90">
        <v>5.6</v>
      </c>
      <c r="E1691" s="90">
        <v>6.9</v>
      </c>
      <c r="F1691" s="90">
        <v>0</v>
      </c>
      <c r="G1691" s="90">
        <v>0</v>
      </c>
      <c r="H1691" s="90">
        <v>0</v>
      </c>
      <c r="I1691" s="90">
        <v>0</v>
      </c>
      <c r="J1691" s="90">
        <v>0</v>
      </c>
      <c r="K1691" s="90">
        <v>0</v>
      </c>
      <c r="L1691" s="90">
        <v>0</v>
      </c>
      <c r="M1691" s="90">
        <v>0</v>
      </c>
      <c r="N1691" s="90">
        <v>0</v>
      </c>
      <c r="O1691" s="90">
        <v>0</v>
      </c>
      <c r="P1691" s="90">
        <v>0</v>
      </c>
      <c r="Q1691" s="90">
        <v>0</v>
      </c>
      <c r="R1691" s="90">
        <v>0</v>
      </c>
      <c r="S1691" s="90">
        <v>0</v>
      </c>
      <c r="T1691" s="90">
        <v>5.9</v>
      </c>
      <c r="U1691" s="90">
        <v>5.9</v>
      </c>
      <c r="V1691" s="90">
        <v>5.9</v>
      </c>
      <c r="W1691" s="90">
        <v>0</v>
      </c>
      <c r="X1691" s="90">
        <v>0</v>
      </c>
      <c r="Y1691" s="90">
        <v>0</v>
      </c>
      <c r="Z1691" s="90">
        <v>0</v>
      </c>
      <c r="AA1691" s="26">
        <f t="shared" si="1128"/>
        <v>1.2583333333333331</v>
      </c>
      <c r="AB1691" s="26">
        <f t="shared" si="1130"/>
        <v>6.9</v>
      </c>
      <c r="AC1691" s="26">
        <f t="shared" si="1131"/>
        <v>0</v>
      </c>
      <c r="AD1691" s="26">
        <f t="shared" si="1132"/>
        <v>30.199999999999996</v>
      </c>
      <c r="AE1691" s="62"/>
    </row>
    <row r="1692" spans="1:31" x14ac:dyDescent="0.35">
      <c r="A1692" s="68">
        <f t="shared" ref="A1692" si="1151">A1690+1</f>
        <v>44673</v>
      </c>
      <c r="B1692" s="89" t="s">
        <v>45</v>
      </c>
      <c r="C1692" s="90">
        <v>4.8</v>
      </c>
      <c r="D1692" s="90">
        <v>4.8</v>
      </c>
      <c r="E1692" s="90">
        <v>4.8</v>
      </c>
      <c r="F1692" s="90">
        <v>0.2</v>
      </c>
      <c r="G1692" s="90">
        <v>0.2</v>
      </c>
      <c r="H1692" s="90">
        <v>5.3</v>
      </c>
      <c r="I1692" s="90">
        <v>6.1</v>
      </c>
      <c r="J1692" s="90">
        <v>6.1</v>
      </c>
      <c r="K1692" s="90">
        <v>6.6</v>
      </c>
      <c r="L1692" s="90">
        <v>7.8</v>
      </c>
      <c r="M1692" s="90">
        <v>1.1000000000000001</v>
      </c>
      <c r="N1692" s="90">
        <v>0.2</v>
      </c>
      <c r="O1692" s="90">
        <v>0.2</v>
      </c>
      <c r="P1692" s="90">
        <v>7.1</v>
      </c>
      <c r="Q1692" s="90">
        <v>8.6</v>
      </c>
      <c r="R1692" s="90">
        <v>8.5</v>
      </c>
      <c r="S1692" s="90">
        <v>7.2</v>
      </c>
      <c r="T1692" s="90">
        <v>6.5</v>
      </c>
      <c r="U1692" s="90">
        <v>6.7</v>
      </c>
      <c r="V1692" s="90">
        <v>7</v>
      </c>
      <c r="W1692" s="90">
        <v>5.8</v>
      </c>
      <c r="X1692" s="90">
        <v>5.7</v>
      </c>
      <c r="Y1692" s="90">
        <v>5.7</v>
      </c>
      <c r="Z1692" s="90">
        <v>5.8</v>
      </c>
      <c r="AA1692" s="26">
        <f t="shared" si="1128"/>
        <v>5.1166666666666671</v>
      </c>
      <c r="AB1692" s="26">
        <f t="shared" si="1130"/>
        <v>8.6</v>
      </c>
      <c r="AC1692" s="26">
        <f t="shared" si="1131"/>
        <v>0.2</v>
      </c>
      <c r="AD1692" s="26">
        <f t="shared" si="1132"/>
        <v>122.80000000000001</v>
      </c>
      <c r="AE1692" s="61">
        <f>IF(SUM(AD1692:AD1693)=0," ",SUM(AD1692:AD1693))</f>
        <v>205.89999999999998</v>
      </c>
    </row>
    <row r="1693" spans="1:31" x14ac:dyDescent="0.35">
      <c r="A1693" s="69"/>
      <c r="B1693" s="89" t="s">
        <v>46</v>
      </c>
      <c r="C1693" s="90">
        <v>0</v>
      </c>
      <c r="D1693" s="90">
        <v>0</v>
      </c>
      <c r="E1693" s="90">
        <v>0</v>
      </c>
      <c r="F1693" s="90">
        <v>0</v>
      </c>
      <c r="G1693" s="90">
        <v>0</v>
      </c>
      <c r="H1693" s="90">
        <v>0</v>
      </c>
      <c r="I1693" s="90">
        <v>0</v>
      </c>
      <c r="J1693" s="90">
        <v>0</v>
      </c>
      <c r="K1693" s="90">
        <v>10</v>
      </c>
      <c r="L1693" s="90">
        <v>12.4</v>
      </c>
      <c r="M1693" s="90">
        <v>0.3</v>
      </c>
      <c r="N1693" s="90">
        <v>0</v>
      </c>
      <c r="O1693" s="90">
        <v>0.1</v>
      </c>
      <c r="P1693" s="90">
        <v>11.4</v>
      </c>
      <c r="Q1693" s="90">
        <v>13.9</v>
      </c>
      <c r="R1693" s="90">
        <v>13.7</v>
      </c>
      <c r="S1693" s="90">
        <v>6</v>
      </c>
      <c r="T1693" s="90">
        <v>4.5</v>
      </c>
      <c r="U1693" s="90">
        <v>4.7</v>
      </c>
      <c r="V1693" s="90">
        <v>5</v>
      </c>
      <c r="W1693" s="90">
        <v>0.8</v>
      </c>
      <c r="X1693" s="90">
        <v>0.1</v>
      </c>
      <c r="Y1693" s="90">
        <v>0.1</v>
      </c>
      <c r="Z1693" s="90">
        <v>0.1</v>
      </c>
      <c r="AA1693" s="26">
        <f t="shared" si="1128"/>
        <v>3.462499999999999</v>
      </c>
      <c r="AB1693" s="26">
        <f t="shared" si="1130"/>
        <v>13.9</v>
      </c>
      <c r="AC1693" s="26">
        <f t="shared" si="1131"/>
        <v>0</v>
      </c>
      <c r="AD1693" s="26">
        <f t="shared" si="1132"/>
        <v>83.09999999999998</v>
      </c>
      <c r="AE1693" s="62"/>
    </row>
    <row r="1694" spans="1:31" x14ac:dyDescent="0.35">
      <c r="A1694" s="68">
        <f t="shared" ref="A1694" si="1152">A1692+1</f>
        <v>44674</v>
      </c>
      <c r="B1694" s="89" t="s">
        <v>45</v>
      </c>
      <c r="C1694" s="90">
        <v>5.8</v>
      </c>
      <c r="D1694" s="90">
        <v>5.7</v>
      </c>
      <c r="E1694" s="90">
        <v>5.8</v>
      </c>
      <c r="F1694" s="90">
        <v>5</v>
      </c>
      <c r="G1694" s="90">
        <v>0.3</v>
      </c>
      <c r="H1694" s="90">
        <v>0.3</v>
      </c>
      <c r="I1694" s="90">
        <v>0.2</v>
      </c>
      <c r="J1694" s="90">
        <v>6.4</v>
      </c>
      <c r="K1694" s="90">
        <v>6.4</v>
      </c>
      <c r="L1694" s="90">
        <v>6.5</v>
      </c>
      <c r="M1694" s="90">
        <v>6.5</v>
      </c>
      <c r="N1694" s="90">
        <v>6.4</v>
      </c>
      <c r="O1694" s="90">
        <v>6.6</v>
      </c>
      <c r="P1694" s="90">
        <v>6.6</v>
      </c>
      <c r="Q1694" s="90">
        <v>7</v>
      </c>
      <c r="R1694" s="90">
        <v>6.3</v>
      </c>
      <c r="S1694" s="90">
        <v>6.2</v>
      </c>
      <c r="T1694" s="90">
        <v>6.5</v>
      </c>
      <c r="U1694" s="90">
        <v>6.9</v>
      </c>
      <c r="V1694" s="90">
        <v>5.7</v>
      </c>
      <c r="W1694" s="90">
        <v>5.7</v>
      </c>
      <c r="X1694" s="90">
        <v>5.7</v>
      </c>
      <c r="Y1694" s="90">
        <v>5.7</v>
      </c>
      <c r="Z1694" s="90">
        <v>0.3</v>
      </c>
      <c r="AA1694" s="26">
        <f t="shared" si="1128"/>
        <v>5.1875000000000009</v>
      </c>
      <c r="AB1694" s="26">
        <f t="shared" si="1130"/>
        <v>7</v>
      </c>
      <c r="AC1694" s="26">
        <f t="shared" si="1131"/>
        <v>0.2</v>
      </c>
      <c r="AD1694" s="26">
        <f t="shared" si="1132"/>
        <v>124.50000000000001</v>
      </c>
      <c r="AE1694" s="61">
        <f>IF(SUM(AD1694:AD1695)=0," ",SUM(AD1694:AD1695))</f>
        <v>180.70000000000002</v>
      </c>
    </row>
    <row r="1695" spans="1:31" x14ac:dyDescent="0.35">
      <c r="A1695" s="69"/>
      <c r="B1695" s="89" t="s">
        <v>46</v>
      </c>
      <c r="C1695" s="90">
        <v>0.1</v>
      </c>
      <c r="D1695" s="90">
        <v>0.1</v>
      </c>
      <c r="E1695" s="90">
        <v>0.1</v>
      </c>
      <c r="F1695" s="90">
        <v>0.1</v>
      </c>
      <c r="G1695" s="90">
        <v>0.1</v>
      </c>
      <c r="H1695" s="90">
        <v>0.1</v>
      </c>
      <c r="I1695" s="90">
        <v>0.1</v>
      </c>
      <c r="J1695" s="90">
        <v>6.1</v>
      </c>
      <c r="K1695" s="90">
        <v>6.1</v>
      </c>
      <c r="L1695" s="90">
        <v>6</v>
      </c>
      <c r="M1695" s="90">
        <v>6</v>
      </c>
      <c r="N1695" s="90">
        <v>0.7</v>
      </c>
      <c r="O1695" s="90">
        <v>0</v>
      </c>
      <c r="P1695" s="90">
        <v>0</v>
      </c>
      <c r="Q1695" s="90">
        <v>6.5</v>
      </c>
      <c r="R1695" s="90">
        <v>5.7</v>
      </c>
      <c r="S1695" s="90">
        <v>5.7</v>
      </c>
      <c r="T1695" s="90">
        <v>5.9</v>
      </c>
      <c r="U1695" s="90">
        <v>6.3</v>
      </c>
      <c r="V1695" s="90">
        <v>0.1</v>
      </c>
      <c r="W1695" s="90">
        <v>0.1</v>
      </c>
      <c r="X1695" s="90">
        <v>0.1</v>
      </c>
      <c r="Y1695" s="90">
        <v>0.1</v>
      </c>
      <c r="Z1695" s="90">
        <v>0.1</v>
      </c>
      <c r="AA1695" s="26">
        <f t="shared" si="1128"/>
        <v>2.3416666666666668</v>
      </c>
      <c r="AB1695" s="26">
        <f t="shared" si="1130"/>
        <v>6.5</v>
      </c>
      <c r="AC1695" s="26">
        <f t="shared" si="1131"/>
        <v>0</v>
      </c>
      <c r="AD1695" s="26">
        <f t="shared" si="1132"/>
        <v>56.2</v>
      </c>
      <c r="AE1695" s="62"/>
    </row>
    <row r="1696" spans="1:31" x14ac:dyDescent="0.35">
      <c r="A1696" s="68">
        <f t="shared" ref="A1696" si="1153">A1694+1</f>
        <v>44675</v>
      </c>
      <c r="B1696" s="89" t="s">
        <v>45</v>
      </c>
      <c r="C1696" s="90">
        <v>0.3</v>
      </c>
      <c r="D1696" s="90">
        <v>0.3</v>
      </c>
      <c r="E1696" s="90">
        <v>0.3</v>
      </c>
      <c r="F1696" s="90">
        <v>0.3</v>
      </c>
      <c r="G1696" s="90">
        <v>8.1999999999999993</v>
      </c>
      <c r="H1696" s="90">
        <v>8.1</v>
      </c>
      <c r="I1696" s="90">
        <v>8</v>
      </c>
      <c r="J1696" s="90">
        <v>8</v>
      </c>
      <c r="K1696" s="90">
        <v>8</v>
      </c>
      <c r="L1696" s="90">
        <v>7.5</v>
      </c>
      <c r="M1696" s="90">
        <v>7.6</v>
      </c>
      <c r="N1696" s="90">
        <v>6.6</v>
      </c>
      <c r="O1696" s="90">
        <v>6</v>
      </c>
      <c r="P1696" s="90">
        <v>4.2</v>
      </c>
      <c r="Q1696" s="90">
        <v>4.2</v>
      </c>
      <c r="R1696" s="90">
        <v>4.2</v>
      </c>
      <c r="S1696" s="90">
        <v>4.2</v>
      </c>
      <c r="T1696" s="90">
        <v>4.3</v>
      </c>
      <c r="U1696" s="90">
        <v>4.3</v>
      </c>
      <c r="V1696" s="90">
        <v>4.3</v>
      </c>
      <c r="W1696" s="90">
        <v>5</v>
      </c>
      <c r="X1696" s="90">
        <v>5.4</v>
      </c>
      <c r="Y1696" s="90">
        <v>6.5</v>
      </c>
      <c r="Z1696" s="90">
        <v>7.1</v>
      </c>
      <c r="AA1696" s="26">
        <f t="shared" si="1128"/>
        <v>5.1208333333333336</v>
      </c>
      <c r="AB1696" s="26">
        <f t="shared" si="1130"/>
        <v>8.1999999999999993</v>
      </c>
      <c r="AC1696" s="26">
        <f t="shared" si="1131"/>
        <v>0.3</v>
      </c>
      <c r="AD1696" s="26">
        <f t="shared" si="1132"/>
        <v>122.9</v>
      </c>
      <c r="AE1696" s="61">
        <f>IF(SUM(AD1696:AD1697)=0," ",SUM(AD1696:AD1697))</f>
        <v>198.89999999999998</v>
      </c>
    </row>
    <row r="1697" spans="1:31" x14ac:dyDescent="0.35">
      <c r="A1697" s="69"/>
      <c r="B1697" s="89" t="s">
        <v>46</v>
      </c>
      <c r="C1697" s="90">
        <v>0.1</v>
      </c>
      <c r="D1697" s="90">
        <v>0.1</v>
      </c>
      <c r="E1697" s="90">
        <v>0.1</v>
      </c>
      <c r="F1697" s="90">
        <v>0.1</v>
      </c>
      <c r="G1697" s="90">
        <v>7.8</v>
      </c>
      <c r="H1697" s="90">
        <v>7.5</v>
      </c>
      <c r="I1697" s="90">
        <v>7.5</v>
      </c>
      <c r="J1697" s="90">
        <v>7.5</v>
      </c>
      <c r="K1697" s="90">
        <v>7.5</v>
      </c>
      <c r="L1697" s="90">
        <v>7.1</v>
      </c>
      <c r="M1697" s="90">
        <v>7</v>
      </c>
      <c r="N1697" s="90">
        <v>6.2</v>
      </c>
      <c r="O1697" s="90">
        <v>5.7</v>
      </c>
      <c r="P1697" s="90">
        <v>0</v>
      </c>
      <c r="Q1697" s="90">
        <v>0</v>
      </c>
      <c r="R1697" s="90">
        <v>0</v>
      </c>
      <c r="S1697" s="90">
        <v>0</v>
      </c>
      <c r="T1697" s="90">
        <v>0.1</v>
      </c>
      <c r="U1697" s="90">
        <v>0.1</v>
      </c>
      <c r="V1697" s="90">
        <v>0.1</v>
      </c>
      <c r="W1697" s="90">
        <v>0.1</v>
      </c>
      <c r="X1697" s="90">
        <v>0.1</v>
      </c>
      <c r="Y1697" s="90">
        <v>0.1</v>
      </c>
      <c r="Z1697" s="90">
        <v>11.2</v>
      </c>
      <c r="AA1697" s="26">
        <f t="shared" si="1128"/>
        <v>3.1666666666666656</v>
      </c>
      <c r="AB1697" s="26">
        <f t="shared" si="1130"/>
        <v>11.2</v>
      </c>
      <c r="AC1697" s="26">
        <f t="shared" si="1131"/>
        <v>0</v>
      </c>
      <c r="AD1697" s="26">
        <f t="shared" si="1132"/>
        <v>75.999999999999972</v>
      </c>
      <c r="AE1697" s="62"/>
    </row>
    <row r="1698" spans="1:31" x14ac:dyDescent="0.35">
      <c r="A1698" s="68">
        <f t="shared" ref="A1698" si="1154">A1696+1</f>
        <v>44676</v>
      </c>
      <c r="B1698" s="89" t="s">
        <v>45</v>
      </c>
      <c r="C1698" s="90">
        <v>8.1999999999999993</v>
      </c>
      <c r="D1698" s="90">
        <v>8.4</v>
      </c>
      <c r="E1698" s="90">
        <v>2</v>
      </c>
      <c r="F1698" s="90">
        <v>1.7</v>
      </c>
      <c r="G1698" s="90">
        <v>7.6</v>
      </c>
      <c r="H1698" s="90">
        <v>8.1999999999999993</v>
      </c>
      <c r="I1698" s="90">
        <v>7.6</v>
      </c>
      <c r="J1698" s="90">
        <v>7.5</v>
      </c>
      <c r="K1698" s="90">
        <v>7.1</v>
      </c>
      <c r="L1698" s="90">
        <v>7.1</v>
      </c>
      <c r="M1698" s="90">
        <v>7.3</v>
      </c>
      <c r="N1698" s="90">
        <v>1.7</v>
      </c>
      <c r="O1698" s="90">
        <v>1</v>
      </c>
      <c r="P1698" s="90">
        <v>1</v>
      </c>
      <c r="Q1698" s="90">
        <v>0.3</v>
      </c>
      <c r="R1698" s="90">
        <v>0.2</v>
      </c>
      <c r="S1698" s="90">
        <v>0.3</v>
      </c>
      <c r="T1698" s="90">
        <v>0.3</v>
      </c>
      <c r="U1698" s="90">
        <v>0.8</v>
      </c>
      <c r="V1698" s="90">
        <v>6.8</v>
      </c>
      <c r="W1698" s="90">
        <v>7.7</v>
      </c>
      <c r="X1698" s="90">
        <v>8</v>
      </c>
      <c r="Y1698" s="90">
        <v>8</v>
      </c>
      <c r="Z1698" s="90">
        <v>8.3000000000000007</v>
      </c>
      <c r="AA1698" s="26">
        <f t="shared" si="1128"/>
        <v>4.8791666666666655</v>
      </c>
      <c r="AB1698" s="26">
        <f t="shared" si="1130"/>
        <v>8.4</v>
      </c>
      <c r="AC1698" s="26">
        <f t="shared" si="1131"/>
        <v>0.2</v>
      </c>
      <c r="AD1698" s="26">
        <f t="shared" si="1132"/>
        <v>117.09999999999998</v>
      </c>
      <c r="AE1698" s="61">
        <f>IF(SUM(AD1698:AD1699)=0," ",SUM(AD1698:AD1699))</f>
        <v>240.19999999999996</v>
      </c>
    </row>
    <row r="1699" spans="1:31" x14ac:dyDescent="0.35">
      <c r="A1699" s="69"/>
      <c r="B1699" s="89" t="s">
        <v>46</v>
      </c>
      <c r="C1699" s="90">
        <v>13.1</v>
      </c>
      <c r="D1699" s="90">
        <v>13.4</v>
      </c>
      <c r="E1699" s="90">
        <v>5.6</v>
      </c>
      <c r="F1699" s="90">
        <v>4.3</v>
      </c>
      <c r="G1699" s="90">
        <v>6.5</v>
      </c>
      <c r="H1699" s="90">
        <v>7.1</v>
      </c>
      <c r="I1699" s="90">
        <v>6.5</v>
      </c>
      <c r="J1699" s="90">
        <v>6.2</v>
      </c>
      <c r="K1699" s="90">
        <v>6</v>
      </c>
      <c r="L1699" s="90">
        <v>5.4</v>
      </c>
      <c r="M1699" s="90">
        <v>5.3</v>
      </c>
      <c r="N1699" s="90">
        <v>5</v>
      </c>
      <c r="O1699" s="90">
        <v>5.0999999999999996</v>
      </c>
      <c r="P1699" s="90">
        <v>5.0999999999999996</v>
      </c>
      <c r="Q1699" s="90">
        <v>0</v>
      </c>
      <c r="R1699" s="90">
        <v>0</v>
      </c>
      <c r="S1699" s="90">
        <v>0</v>
      </c>
      <c r="T1699" s="90">
        <v>0</v>
      </c>
      <c r="U1699" s="90">
        <v>0.1</v>
      </c>
      <c r="V1699" s="90">
        <v>4.7</v>
      </c>
      <c r="W1699" s="90">
        <v>5.6</v>
      </c>
      <c r="X1699" s="90">
        <v>6</v>
      </c>
      <c r="Y1699" s="90">
        <v>5.8</v>
      </c>
      <c r="Z1699" s="90">
        <v>6.3</v>
      </c>
      <c r="AA1699" s="26">
        <f t="shared" si="1128"/>
        <v>5.1291666666666655</v>
      </c>
      <c r="AB1699" s="26">
        <f t="shared" si="1130"/>
        <v>13.4</v>
      </c>
      <c r="AC1699" s="26">
        <f t="shared" si="1131"/>
        <v>0</v>
      </c>
      <c r="AD1699" s="26">
        <f t="shared" si="1132"/>
        <v>123.09999999999998</v>
      </c>
      <c r="AE1699" s="62"/>
    </row>
    <row r="1700" spans="1:31" x14ac:dyDescent="0.35">
      <c r="A1700" s="68">
        <f t="shared" ref="A1700" si="1155">A1698+1</f>
        <v>44677</v>
      </c>
      <c r="B1700" s="89" t="s">
        <v>45</v>
      </c>
      <c r="C1700" s="90">
        <v>8.6</v>
      </c>
      <c r="D1700" s="90">
        <v>7.7</v>
      </c>
      <c r="E1700" s="90">
        <v>8.4</v>
      </c>
      <c r="F1700" s="90">
        <v>7.4</v>
      </c>
      <c r="G1700" s="90">
        <v>6.8</v>
      </c>
      <c r="H1700" s="90">
        <v>6.8</v>
      </c>
      <c r="I1700" s="90">
        <v>6.6</v>
      </c>
      <c r="J1700" s="90">
        <v>6.3</v>
      </c>
      <c r="K1700" s="90">
        <v>0.3</v>
      </c>
      <c r="L1700" s="90">
        <v>0.3</v>
      </c>
      <c r="M1700" s="90">
        <v>0.2</v>
      </c>
      <c r="N1700" s="90">
        <v>0.3</v>
      </c>
      <c r="O1700" s="90">
        <v>0.9</v>
      </c>
      <c r="P1700" s="90">
        <v>0.9</v>
      </c>
      <c r="Q1700" s="90">
        <v>0.9</v>
      </c>
      <c r="R1700" s="90">
        <v>0.9</v>
      </c>
      <c r="S1700" s="90">
        <v>0.9</v>
      </c>
      <c r="T1700" s="90">
        <v>0.3</v>
      </c>
      <c r="U1700" s="90">
        <v>0.7</v>
      </c>
      <c r="V1700" s="90">
        <v>0.9</v>
      </c>
      <c r="W1700" s="90">
        <v>0.9</v>
      </c>
      <c r="X1700" s="90">
        <v>1</v>
      </c>
      <c r="Y1700" s="90">
        <v>8</v>
      </c>
      <c r="Z1700" s="90">
        <v>7.3</v>
      </c>
      <c r="AA1700" s="26">
        <f t="shared" si="1128"/>
        <v>3.4708333333333332</v>
      </c>
      <c r="AB1700" s="26">
        <f t="shared" si="1130"/>
        <v>8.6</v>
      </c>
      <c r="AC1700" s="26">
        <f t="shared" si="1131"/>
        <v>0.2</v>
      </c>
      <c r="AD1700" s="26">
        <f t="shared" si="1132"/>
        <v>83.3</v>
      </c>
      <c r="AE1700" s="61">
        <f>IF(SUM(AD1700:AD1701)=0," ",SUM(AD1700:AD1701))</f>
        <v>203.6</v>
      </c>
    </row>
    <row r="1701" spans="1:31" x14ac:dyDescent="0.35">
      <c r="A1701" s="69"/>
      <c r="B1701" s="89" t="s">
        <v>46</v>
      </c>
      <c r="C1701" s="90">
        <v>6.5</v>
      </c>
      <c r="D1701" s="90">
        <v>5.6</v>
      </c>
      <c r="E1701" s="90">
        <v>6.3</v>
      </c>
      <c r="F1701" s="90">
        <v>11.3</v>
      </c>
      <c r="G1701" s="90">
        <v>10.199999999999999</v>
      </c>
      <c r="H1701" s="90">
        <v>10.199999999999999</v>
      </c>
      <c r="I1701" s="90">
        <v>6.5</v>
      </c>
      <c r="J1701" s="90">
        <v>6</v>
      </c>
      <c r="K1701" s="90">
        <v>0</v>
      </c>
      <c r="L1701" s="90">
        <v>0</v>
      </c>
      <c r="M1701" s="90">
        <v>0</v>
      </c>
      <c r="N1701" s="90">
        <v>0</v>
      </c>
      <c r="O1701" s="90">
        <v>4.3</v>
      </c>
      <c r="P1701" s="90">
        <v>4</v>
      </c>
      <c r="Q1701" s="90">
        <v>4.0999999999999996</v>
      </c>
      <c r="R1701" s="90">
        <v>3.9</v>
      </c>
      <c r="S1701" s="90">
        <v>3.9</v>
      </c>
      <c r="T1701" s="90">
        <v>0</v>
      </c>
      <c r="U1701" s="90">
        <v>0.1</v>
      </c>
      <c r="V1701" s="90">
        <v>4.0999999999999996</v>
      </c>
      <c r="W1701" s="90">
        <v>4.8</v>
      </c>
      <c r="X1701" s="90">
        <v>4.7</v>
      </c>
      <c r="Y1701" s="90">
        <v>12.4</v>
      </c>
      <c r="Z1701" s="90">
        <v>11.4</v>
      </c>
      <c r="AA1701" s="26">
        <f t="shared" si="1128"/>
        <v>5.0125000000000002</v>
      </c>
      <c r="AB1701" s="26">
        <f t="shared" si="1130"/>
        <v>12.4</v>
      </c>
      <c r="AC1701" s="26">
        <f t="shared" si="1131"/>
        <v>0</v>
      </c>
      <c r="AD1701" s="26">
        <f t="shared" si="1132"/>
        <v>120.3</v>
      </c>
      <c r="AE1701" s="62"/>
    </row>
    <row r="1702" spans="1:31" x14ac:dyDescent="0.35">
      <c r="A1702" s="68">
        <f t="shared" ref="A1702" si="1156">A1700+1</f>
        <v>44678</v>
      </c>
      <c r="B1702" s="89" t="s">
        <v>45</v>
      </c>
      <c r="C1702" s="90">
        <v>7.7</v>
      </c>
      <c r="D1702" s="90">
        <v>7.5</v>
      </c>
      <c r="E1702" s="90">
        <v>7.5</v>
      </c>
      <c r="F1702" s="90">
        <v>7.3</v>
      </c>
      <c r="G1702" s="90">
        <v>7.2</v>
      </c>
      <c r="H1702" s="90">
        <v>7.3</v>
      </c>
      <c r="I1702" s="90">
        <v>7.7</v>
      </c>
      <c r="J1702" s="90">
        <v>7.2</v>
      </c>
      <c r="K1702" s="90">
        <v>1</v>
      </c>
      <c r="L1702" s="90">
        <v>0.9</v>
      </c>
      <c r="M1702" s="90">
        <v>1</v>
      </c>
      <c r="N1702" s="90">
        <v>1</v>
      </c>
      <c r="O1702" s="90">
        <v>1</v>
      </c>
      <c r="P1702" s="90">
        <v>0.3</v>
      </c>
      <c r="Q1702" s="90">
        <v>0.3</v>
      </c>
      <c r="R1702" s="90">
        <v>0.3</v>
      </c>
      <c r="S1702" s="90">
        <v>0.2</v>
      </c>
      <c r="T1702" s="90">
        <v>8</v>
      </c>
      <c r="U1702" s="90">
        <v>7.6</v>
      </c>
      <c r="V1702" s="90">
        <v>7.6</v>
      </c>
      <c r="W1702" s="90">
        <v>7.6</v>
      </c>
      <c r="X1702" s="90">
        <v>7.6</v>
      </c>
      <c r="Y1702" s="90">
        <v>7.6</v>
      </c>
      <c r="Z1702" s="90">
        <v>7.6</v>
      </c>
      <c r="AA1702" s="26">
        <f t="shared" si="1128"/>
        <v>4.9583333333333321</v>
      </c>
      <c r="AB1702" s="26">
        <f t="shared" si="1130"/>
        <v>8</v>
      </c>
      <c r="AC1702" s="26">
        <f t="shared" si="1131"/>
        <v>0.2</v>
      </c>
      <c r="AD1702" s="26">
        <f t="shared" si="1132"/>
        <v>118.99999999999997</v>
      </c>
      <c r="AE1702" s="61">
        <f>IF(SUM(AD1702:AD1703)=0," ",SUM(AD1702:AD1703))</f>
        <v>242.99999999999994</v>
      </c>
    </row>
    <row r="1703" spans="1:31" x14ac:dyDescent="0.35">
      <c r="A1703" s="69"/>
      <c r="B1703" s="89" t="s">
        <v>46</v>
      </c>
      <c r="C1703" s="90">
        <v>12</v>
      </c>
      <c r="D1703" s="90">
        <v>11.8</v>
      </c>
      <c r="E1703" s="90">
        <v>11.7</v>
      </c>
      <c r="F1703" s="90">
        <v>5.3</v>
      </c>
      <c r="G1703" s="90">
        <v>5.3</v>
      </c>
      <c r="H1703" s="90">
        <v>5.4</v>
      </c>
      <c r="I1703" s="90">
        <v>6.6</v>
      </c>
      <c r="J1703" s="90">
        <v>6.8</v>
      </c>
      <c r="K1703" s="90">
        <v>3.9</v>
      </c>
      <c r="L1703" s="90">
        <v>3.9</v>
      </c>
      <c r="M1703" s="90">
        <v>4</v>
      </c>
      <c r="N1703" s="90">
        <v>4</v>
      </c>
      <c r="O1703" s="90">
        <v>3.9</v>
      </c>
      <c r="P1703" s="90">
        <v>0</v>
      </c>
      <c r="Q1703" s="90">
        <v>0</v>
      </c>
      <c r="R1703" s="90">
        <v>0</v>
      </c>
      <c r="S1703" s="90">
        <v>0</v>
      </c>
      <c r="T1703" s="90">
        <v>5.9</v>
      </c>
      <c r="U1703" s="90">
        <v>5.6</v>
      </c>
      <c r="V1703" s="90">
        <v>5.6</v>
      </c>
      <c r="W1703" s="90">
        <v>5.6</v>
      </c>
      <c r="X1703" s="90">
        <v>5.6</v>
      </c>
      <c r="Y1703" s="90">
        <v>5.6</v>
      </c>
      <c r="Z1703" s="90">
        <v>5.5</v>
      </c>
      <c r="AA1703" s="26">
        <f t="shared" si="1128"/>
        <v>5.1666666666666661</v>
      </c>
      <c r="AB1703" s="26">
        <f t="shared" si="1130"/>
        <v>12</v>
      </c>
      <c r="AC1703" s="26">
        <f t="shared" si="1131"/>
        <v>0</v>
      </c>
      <c r="AD1703" s="26">
        <f t="shared" si="1132"/>
        <v>123.99999999999999</v>
      </c>
      <c r="AE1703" s="62"/>
    </row>
    <row r="1704" spans="1:31" x14ac:dyDescent="0.35">
      <c r="A1704" s="68">
        <f t="shared" ref="A1704" si="1157">A1702+1</f>
        <v>44679</v>
      </c>
      <c r="B1704" s="89" t="s">
        <v>45</v>
      </c>
      <c r="C1704" s="90">
        <v>7.1</v>
      </c>
      <c r="D1704" s="90">
        <v>6.9</v>
      </c>
      <c r="E1704" s="90">
        <v>8.1</v>
      </c>
      <c r="F1704" s="90">
        <v>8.1</v>
      </c>
      <c r="G1704" s="90">
        <v>8</v>
      </c>
      <c r="H1704" s="90">
        <v>0.2</v>
      </c>
      <c r="I1704" s="90">
        <v>0.2</v>
      </c>
      <c r="J1704" s="90">
        <v>0.2</v>
      </c>
      <c r="K1704" s="90">
        <v>0.9</v>
      </c>
      <c r="L1704" s="90">
        <v>0.9</v>
      </c>
      <c r="M1704" s="90">
        <v>0.9</v>
      </c>
      <c r="N1704" s="90">
        <v>4.4000000000000004</v>
      </c>
      <c r="O1704" s="90">
        <v>4.5</v>
      </c>
      <c r="P1704" s="90">
        <v>4.5999999999999996</v>
      </c>
      <c r="Q1704" s="90">
        <v>5.2</v>
      </c>
      <c r="R1704" s="90">
        <v>5.7</v>
      </c>
      <c r="S1704" s="90">
        <v>8.5</v>
      </c>
      <c r="T1704" s="90">
        <v>8.6</v>
      </c>
      <c r="U1704" s="90">
        <v>7.8</v>
      </c>
      <c r="V1704" s="90">
        <v>7.8</v>
      </c>
      <c r="W1704" s="90">
        <v>1.9</v>
      </c>
      <c r="X1704" s="90">
        <v>1.9</v>
      </c>
      <c r="Y1704" s="90">
        <v>1.9</v>
      </c>
      <c r="Z1704" s="90">
        <v>1.9</v>
      </c>
      <c r="AA1704" s="26">
        <f t="shared" si="1128"/>
        <v>4.4250000000000007</v>
      </c>
      <c r="AB1704" s="26">
        <f t="shared" si="1130"/>
        <v>8.6</v>
      </c>
      <c r="AC1704" s="26">
        <f t="shared" si="1131"/>
        <v>0.2</v>
      </c>
      <c r="AD1704" s="26">
        <f t="shared" si="1132"/>
        <v>106.20000000000002</v>
      </c>
      <c r="AE1704" s="61">
        <f>IF(SUM(AD1704:AD1705)=0," ",SUM(AD1704:AD1705))</f>
        <v>268.70000000000005</v>
      </c>
    </row>
    <row r="1705" spans="1:31" x14ac:dyDescent="0.35">
      <c r="A1705" s="69"/>
      <c r="B1705" s="89" t="s">
        <v>46</v>
      </c>
      <c r="C1705" s="90">
        <v>5.0999999999999996</v>
      </c>
      <c r="D1705" s="90">
        <v>4.9000000000000004</v>
      </c>
      <c r="E1705" s="90">
        <v>6</v>
      </c>
      <c r="F1705" s="90">
        <v>6</v>
      </c>
      <c r="G1705" s="90">
        <v>6</v>
      </c>
      <c r="H1705" s="90">
        <v>0</v>
      </c>
      <c r="I1705" s="90">
        <v>0</v>
      </c>
      <c r="J1705" s="90">
        <v>0</v>
      </c>
      <c r="K1705" s="90">
        <v>3.9</v>
      </c>
      <c r="L1705" s="90">
        <v>3.4</v>
      </c>
      <c r="M1705" s="90">
        <v>3.6</v>
      </c>
      <c r="N1705" s="90">
        <v>4.3</v>
      </c>
      <c r="O1705" s="90">
        <v>4.3</v>
      </c>
      <c r="P1705" s="90">
        <v>4.8</v>
      </c>
      <c r="Q1705" s="90">
        <v>4.9000000000000004</v>
      </c>
      <c r="R1705" s="90">
        <v>4.7</v>
      </c>
      <c r="S1705" s="90">
        <v>13.6</v>
      </c>
      <c r="T1705" s="90">
        <v>13.7</v>
      </c>
      <c r="U1705" s="90">
        <v>12.4</v>
      </c>
      <c r="V1705" s="90">
        <v>12.1</v>
      </c>
      <c r="W1705" s="90">
        <v>11.7</v>
      </c>
      <c r="X1705" s="90">
        <v>12.1</v>
      </c>
      <c r="Y1705" s="90">
        <v>12.8</v>
      </c>
      <c r="Z1705" s="90">
        <v>12.2</v>
      </c>
      <c r="AA1705" s="26">
        <f t="shared" si="1128"/>
        <v>6.770833333333333</v>
      </c>
      <c r="AB1705" s="26">
        <f t="shared" si="1130"/>
        <v>13.7</v>
      </c>
      <c r="AC1705" s="26">
        <f t="shared" si="1131"/>
        <v>0</v>
      </c>
      <c r="AD1705" s="26">
        <f t="shared" si="1132"/>
        <v>162.5</v>
      </c>
      <c r="AE1705" s="62"/>
    </row>
    <row r="1706" spans="1:31" x14ac:dyDescent="0.35">
      <c r="A1706" s="68">
        <f t="shared" ref="A1706" si="1158">A1704+1</f>
        <v>44680</v>
      </c>
      <c r="B1706" s="89" t="s">
        <v>45</v>
      </c>
      <c r="C1706" s="90">
        <v>1.6</v>
      </c>
      <c r="D1706" s="90">
        <v>1.1000000000000001</v>
      </c>
      <c r="E1706" s="90">
        <v>1</v>
      </c>
      <c r="F1706" s="90">
        <v>0.3</v>
      </c>
      <c r="G1706" s="90">
        <v>0.3</v>
      </c>
      <c r="H1706" s="90">
        <v>0.3</v>
      </c>
      <c r="I1706" s="90">
        <v>0.3</v>
      </c>
      <c r="J1706" s="90">
        <v>0.2</v>
      </c>
      <c r="K1706" s="90">
        <v>0.3</v>
      </c>
      <c r="L1706" s="90">
        <v>1.6</v>
      </c>
      <c r="M1706" s="90">
        <v>8.1999999999999993</v>
      </c>
      <c r="N1706" s="90">
        <v>8.1999999999999993</v>
      </c>
      <c r="O1706" s="90">
        <v>8.1999999999999993</v>
      </c>
      <c r="P1706" s="90">
        <v>8.1999999999999993</v>
      </c>
      <c r="Q1706" s="90">
        <v>7.8</v>
      </c>
      <c r="R1706" s="90">
        <v>7.7</v>
      </c>
      <c r="S1706" s="90">
        <v>7.7</v>
      </c>
      <c r="T1706" s="90">
        <v>8</v>
      </c>
      <c r="U1706" s="90">
        <v>8</v>
      </c>
      <c r="V1706" s="90">
        <v>8.3000000000000007</v>
      </c>
      <c r="W1706" s="90">
        <v>7.2</v>
      </c>
      <c r="X1706" s="90">
        <v>7.1</v>
      </c>
      <c r="Y1706" s="90">
        <v>1</v>
      </c>
      <c r="Z1706" s="90">
        <v>0.9</v>
      </c>
      <c r="AA1706" s="26">
        <f t="shared" si="1128"/>
        <v>4.3125</v>
      </c>
      <c r="AB1706" s="26">
        <f t="shared" si="1130"/>
        <v>8.3000000000000007</v>
      </c>
      <c r="AC1706" s="26">
        <f t="shared" si="1131"/>
        <v>0.2</v>
      </c>
      <c r="AD1706" s="26">
        <f t="shared" si="1132"/>
        <v>103.5</v>
      </c>
      <c r="AE1706" s="61">
        <f>IF(SUM(AD1706:AD1707)=0," ",SUM(AD1706:AD1707))</f>
        <v>223.2</v>
      </c>
    </row>
    <row r="1707" spans="1:31" x14ac:dyDescent="0.35">
      <c r="A1707" s="69"/>
      <c r="B1707" s="89" t="s">
        <v>46</v>
      </c>
      <c r="C1707" s="90">
        <v>5.3</v>
      </c>
      <c r="D1707" s="90">
        <v>4.0999999999999996</v>
      </c>
      <c r="E1707" s="90">
        <v>4.0999999999999996</v>
      </c>
      <c r="F1707" s="90">
        <v>0</v>
      </c>
      <c r="G1707" s="90">
        <v>0</v>
      </c>
      <c r="H1707" s="90">
        <v>0.1</v>
      </c>
      <c r="I1707" s="90">
        <v>0.1</v>
      </c>
      <c r="J1707" s="90">
        <v>0.1</v>
      </c>
      <c r="K1707" s="90">
        <v>0.1</v>
      </c>
      <c r="L1707" s="90">
        <v>4.3</v>
      </c>
      <c r="M1707" s="90">
        <v>6.2</v>
      </c>
      <c r="N1707" s="90">
        <v>6.2</v>
      </c>
      <c r="O1707" s="90">
        <v>6.3</v>
      </c>
      <c r="P1707" s="90">
        <v>6.3</v>
      </c>
      <c r="Q1707" s="90">
        <v>5.7</v>
      </c>
      <c r="R1707" s="90">
        <v>5.7</v>
      </c>
      <c r="S1707" s="90">
        <v>5.7</v>
      </c>
      <c r="T1707" s="90">
        <v>12.7</v>
      </c>
      <c r="U1707" s="90">
        <v>12.8</v>
      </c>
      <c r="V1707" s="90">
        <v>13.3</v>
      </c>
      <c r="W1707" s="90">
        <v>6.8</v>
      </c>
      <c r="X1707" s="90">
        <v>6.6</v>
      </c>
      <c r="Y1707" s="90">
        <v>3.6</v>
      </c>
      <c r="Z1707" s="90">
        <v>3.6</v>
      </c>
      <c r="AA1707" s="26">
        <f t="shared" si="1128"/>
        <v>4.9874999999999989</v>
      </c>
      <c r="AB1707" s="26">
        <f t="shared" si="1130"/>
        <v>13.3</v>
      </c>
      <c r="AC1707" s="26">
        <f t="shared" si="1131"/>
        <v>0</v>
      </c>
      <c r="AD1707" s="26">
        <f t="shared" si="1132"/>
        <v>119.69999999999997</v>
      </c>
      <c r="AE1707" s="62"/>
    </row>
    <row r="1708" spans="1:31" x14ac:dyDescent="0.35">
      <c r="A1708" s="68">
        <f t="shared" ref="A1708" si="1159">A1706+1</f>
        <v>44681</v>
      </c>
      <c r="B1708" s="89" t="s">
        <v>45</v>
      </c>
      <c r="C1708" s="90">
        <v>0.9</v>
      </c>
      <c r="D1708" s="90">
        <v>0.9</v>
      </c>
      <c r="E1708" s="90">
        <v>1</v>
      </c>
      <c r="F1708" s="90">
        <v>1</v>
      </c>
      <c r="G1708" s="90">
        <v>1</v>
      </c>
      <c r="H1708" s="90">
        <v>0.9</v>
      </c>
      <c r="I1708" s="90">
        <v>0.3</v>
      </c>
      <c r="J1708" s="90">
        <v>0.2</v>
      </c>
      <c r="K1708" s="90">
        <v>0.9</v>
      </c>
      <c r="L1708" s="90">
        <v>0.9</v>
      </c>
      <c r="M1708" s="90">
        <v>8</v>
      </c>
      <c r="N1708" s="90">
        <v>7.6</v>
      </c>
      <c r="O1708" s="90">
        <v>7.8</v>
      </c>
      <c r="P1708" s="90">
        <v>8.8000000000000007</v>
      </c>
      <c r="Q1708" s="90">
        <v>8.9</v>
      </c>
      <c r="R1708" s="90">
        <v>6.8</v>
      </c>
      <c r="S1708" s="90">
        <v>5.6</v>
      </c>
      <c r="T1708" s="90">
        <v>7.3</v>
      </c>
      <c r="U1708" s="90">
        <v>7.3</v>
      </c>
      <c r="V1708" s="90">
        <v>7.3</v>
      </c>
      <c r="W1708" s="90">
        <v>1</v>
      </c>
      <c r="X1708" s="90">
        <v>1</v>
      </c>
      <c r="Y1708" s="90">
        <v>1</v>
      </c>
      <c r="Z1708" s="90">
        <v>0.2</v>
      </c>
      <c r="AA1708" s="26">
        <f t="shared" si="1128"/>
        <v>3.6083333333333329</v>
      </c>
      <c r="AB1708" s="26">
        <f t="shared" si="1130"/>
        <v>8.9</v>
      </c>
      <c r="AC1708" s="26">
        <f t="shared" si="1131"/>
        <v>0.2</v>
      </c>
      <c r="AD1708" s="26">
        <f t="shared" si="1132"/>
        <v>86.6</v>
      </c>
      <c r="AE1708" s="61">
        <f>IF(SUM(AD1708:AD1709)=0," ",SUM(AD1708:AD1709))</f>
        <v>219.60000000000002</v>
      </c>
    </row>
    <row r="1709" spans="1:31" x14ac:dyDescent="0.35">
      <c r="A1709" s="69"/>
      <c r="B1709" s="89" t="s">
        <v>46</v>
      </c>
      <c r="C1709" s="90">
        <v>3.5</v>
      </c>
      <c r="D1709" s="90">
        <v>3.5</v>
      </c>
      <c r="E1709" s="90">
        <v>3.5</v>
      </c>
      <c r="F1709" s="90">
        <v>3.5</v>
      </c>
      <c r="G1709" s="90">
        <v>3.5</v>
      </c>
      <c r="H1709" s="90">
        <v>0.1</v>
      </c>
      <c r="I1709" s="90">
        <v>0.1</v>
      </c>
      <c r="J1709" s="90">
        <v>0.1</v>
      </c>
      <c r="K1709" s="90">
        <v>0.1</v>
      </c>
      <c r="L1709" s="90">
        <v>4.5999999999999996</v>
      </c>
      <c r="M1709" s="90">
        <v>12.8</v>
      </c>
      <c r="N1709" s="90">
        <v>12</v>
      </c>
      <c r="O1709" s="90">
        <v>12.2</v>
      </c>
      <c r="P1709" s="90">
        <v>14.3</v>
      </c>
      <c r="Q1709" s="90">
        <v>14.4</v>
      </c>
      <c r="R1709" s="90">
        <v>5.9</v>
      </c>
      <c r="S1709" s="90">
        <v>5.4</v>
      </c>
      <c r="T1709" s="90">
        <v>6.9</v>
      </c>
      <c r="U1709" s="90">
        <v>7</v>
      </c>
      <c r="V1709" s="90">
        <v>7.1</v>
      </c>
      <c r="W1709" s="90">
        <v>4.3</v>
      </c>
      <c r="X1709" s="90">
        <v>4.3</v>
      </c>
      <c r="Y1709" s="90">
        <v>3.9</v>
      </c>
      <c r="Z1709" s="90">
        <v>0</v>
      </c>
      <c r="AA1709" s="26">
        <f t="shared" si="1128"/>
        <v>5.5416666666666679</v>
      </c>
      <c r="AB1709" s="26">
        <f t="shared" si="1130"/>
        <v>14.4</v>
      </c>
      <c r="AC1709" s="26">
        <f t="shared" si="1131"/>
        <v>0</v>
      </c>
      <c r="AD1709" s="26">
        <f t="shared" si="1132"/>
        <v>133.00000000000003</v>
      </c>
      <c r="AE1709" s="62"/>
    </row>
    <row r="1710" spans="1:31" x14ac:dyDescent="0.35">
      <c r="A1710" s="68">
        <f t="shared" ref="A1710" si="1160">A1708+1</f>
        <v>44682</v>
      </c>
      <c r="B1710" s="89" t="s">
        <v>45</v>
      </c>
      <c r="C1710" s="90">
        <v>0.2</v>
      </c>
      <c r="D1710" s="90">
        <v>0.2</v>
      </c>
      <c r="E1710" s="90">
        <v>0.2</v>
      </c>
      <c r="F1710" s="90">
        <v>0.2</v>
      </c>
      <c r="G1710" s="90">
        <v>8</v>
      </c>
      <c r="H1710" s="90">
        <v>8.1999999999999993</v>
      </c>
      <c r="I1710" s="90">
        <v>8.3000000000000007</v>
      </c>
      <c r="J1710" s="90">
        <v>8.3000000000000007</v>
      </c>
      <c r="K1710" s="90">
        <v>8.8000000000000007</v>
      </c>
      <c r="L1710" s="90">
        <v>8.8000000000000007</v>
      </c>
      <c r="M1710" s="90">
        <v>8.9</v>
      </c>
      <c r="N1710" s="90">
        <v>8.9</v>
      </c>
      <c r="O1710" s="90">
        <v>8.5</v>
      </c>
      <c r="P1710" s="90">
        <v>7</v>
      </c>
      <c r="Q1710" s="90">
        <v>7</v>
      </c>
      <c r="R1710" s="90">
        <v>1.8</v>
      </c>
      <c r="S1710" s="90">
        <v>0.9</v>
      </c>
      <c r="T1710" s="90">
        <v>0.9</v>
      </c>
      <c r="U1710" s="90">
        <v>0.9</v>
      </c>
      <c r="V1710" s="90">
        <v>0.9</v>
      </c>
      <c r="W1710" s="90">
        <v>0.9</v>
      </c>
      <c r="X1710" s="90">
        <v>0.7</v>
      </c>
      <c r="Y1710" s="90">
        <v>0.3</v>
      </c>
      <c r="Z1710" s="90">
        <v>0.3</v>
      </c>
      <c r="AA1710" s="26">
        <f>IF(SUM(C1710:Z1710)=0," ",AVERAGE(C1710:Z1710))</f>
        <v>4.1291666666666673</v>
      </c>
      <c r="AB1710" s="26">
        <f>IF(AA1710=0," ",MAX(C1710:Z1710))</f>
        <v>8.9</v>
      </c>
      <c r="AC1710" s="26">
        <f>IF(AA1710=0," ",MIN(C1710:Z1710))</f>
        <v>0.2</v>
      </c>
      <c r="AD1710" s="26">
        <f>IF(AA1710=0," ",SUM(C1710:Z1710))</f>
        <v>99.100000000000023</v>
      </c>
      <c r="AE1710" s="61">
        <f>IF(SUM(AD1710:AD1711)=0," ",SUM(AD1710:AD1711))</f>
        <v>211.20000000000005</v>
      </c>
    </row>
    <row r="1711" spans="1:31" x14ac:dyDescent="0.35">
      <c r="A1711" s="69"/>
      <c r="B1711" s="89" t="s">
        <v>46</v>
      </c>
      <c r="C1711" s="90">
        <v>0</v>
      </c>
      <c r="D1711" s="90">
        <v>0</v>
      </c>
      <c r="E1711" s="90">
        <v>0</v>
      </c>
      <c r="F1711" s="90">
        <v>0</v>
      </c>
      <c r="G1711" s="90">
        <v>5.9</v>
      </c>
      <c r="H1711" s="90">
        <v>6.2</v>
      </c>
      <c r="I1711" s="90">
        <v>6.2</v>
      </c>
      <c r="J1711" s="90">
        <v>6.2</v>
      </c>
      <c r="K1711" s="90">
        <v>6.6</v>
      </c>
      <c r="L1711" s="90">
        <v>6.6</v>
      </c>
      <c r="M1711" s="90">
        <v>14.3</v>
      </c>
      <c r="N1711" s="90">
        <v>14.4</v>
      </c>
      <c r="O1711" s="90">
        <v>13.6</v>
      </c>
      <c r="P1711" s="90">
        <v>5.3</v>
      </c>
      <c r="Q1711" s="90">
        <v>5.3</v>
      </c>
      <c r="R1711" s="90">
        <v>4.3</v>
      </c>
      <c r="S1711" s="90">
        <v>3.5</v>
      </c>
      <c r="T1711" s="90">
        <v>3.4</v>
      </c>
      <c r="U1711" s="90">
        <v>3.4</v>
      </c>
      <c r="V1711" s="90">
        <v>3.4</v>
      </c>
      <c r="W1711" s="90">
        <v>3.4</v>
      </c>
      <c r="X1711" s="90">
        <v>0.1</v>
      </c>
      <c r="Y1711" s="90">
        <v>0</v>
      </c>
      <c r="Z1711" s="90">
        <v>0</v>
      </c>
      <c r="AA1711" s="26">
        <f>IF(SUM(C1711:Z1711)=0," ",AVERAGE(C1711:Z1711))</f>
        <v>4.6708333333333334</v>
      </c>
      <c r="AB1711" s="26">
        <f>IF(AA1711=0," ",MAX(C1711:Z1711))</f>
        <v>14.4</v>
      </c>
      <c r="AC1711" s="26">
        <f>IF(AA1711=0," ",MIN(C1711:Z1711))</f>
        <v>0</v>
      </c>
      <c r="AD1711" s="26">
        <f>IF(AA1711=0," ",SUM(C1711:Z1711))</f>
        <v>112.10000000000001</v>
      </c>
      <c r="AE1711" s="62"/>
    </row>
    <row r="1712" spans="1:31" x14ac:dyDescent="0.35">
      <c r="A1712" s="68">
        <f t="shared" ref="A1712" si="1161">A1710+1</f>
        <v>44683</v>
      </c>
      <c r="B1712" s="89" t="s">
        <v>45</v>
      </c>
      <c r="C1712" s="90">
        <v>0.9</v>
      </c>
      <c r="D1712" s="90">
        <v>0.9</v>
      </c>
      <c r="E1712" s="90">
        <v>0.9</v>
      </c>
      <c r="F1712" s="90">
        <v>8.3000000000000007</v>
      </c>
      <c r="G1712" s="90">
        <v>8.3000000000000007</v>
      </c>
      <c r="H1712" s="90">
        <v>8.6999999999999993</v>
      </c>
      <c r="I1712" s="90">
        <v>8.9</v>
      </c>
      <c r="J1712" s="90">
        <v>8.9</v>
      </c>
      <c r="K1712" s="90">
        <v>8.9</v>
      </c>
      <c r="L1712" s="90">
        <v>8.5</v>
      </c>
      <c r="M1712" s="90">
        <v>8.3000000000000007</v>
      </c>
      <c r="N1712" s="90">
        <v>8.4</v>
      </c>
      <c r="O1712" s="90">
        <v>8.5</v>
      </c>
      <c r="P1712" s="90">
        <v>1.2</v>
      </c>
      <c r="Q1712" s="90">
        <v>1.2</v>
      </c>
      <c r="R1712" s="90">
        <v>1.1000000000000001</v>
      </c>
      <c r="S1712" s="90">
        <v>1.1000000000000001</v>
      </c>
      <c r="T1712" s="90">
        <v>0.3</v>
      </c>
      <c r="U1712" s="90">
        <v>0.3</v>
      </c>
      <c r="V1712" s="90">
        <v>0.3</v>
      </c>
      <c r="W1712" s="90">
        <v>0.3</v>
      </c>
      <c r="X1712" s="90">
        <v>6.1</v>
      </c>
      <c r="Y1712" s="90">
        <v>8.1</v>
      </c>
      <c r="Z1712" s="90">
        <v>6.8</v>
      </c>
      <c r="AA1712" s="26">
        <f>IF(SUM(C1712:Z1712)=0," ",AVERAGE(C1712:Z1712))</f>
        <v>4.7999999999999989</v>
      </c>
      <c r="AB1712" s="26">
        <f>IF(AA1712=" "," ",MAX(C1712:Z1712))</f>
        <v>8.9</v>
      </c>
      <c r="AC1712" s="26">
        <f>IF(AA1712=" "," ",MIN(C1712:Z1712))</f>
        <v>0.3</v>
      </c>
      <c r="AD1712" s="26">
        <f>IF(AA1712=" "," ",SUM(C1712:Z1712))</f>
        <v>115.19999999999997</v>
      </c>
      <c r="AE1712" s="61">
        <f>IF(SUM(AD1712:AD1713)=0," ",SUM(AD1712:AD1713))</f>
        <v>271.8</v>
      </c>
    </row>
    <row r="1713" spans="1:31" x14ac:dyDescent="0.35">
      <c r="A1713" s="69"/>
      <c r="B1713" s="89" t="s">
        <v>46</v>
      </c>
      <c r="C1713" s="90">
        <v>3.6</v>
      </c>
      <c r="D1713" s="90">
        <v>3.6</v>
      </c>
      <c r="E1713" s="90">
        <v>4.8</v>
      </c>
      <c r="F1713" s="90">
        <v>13.3</v>
      </c>
      <c r="G1713" s="90">
        <v>13.4</v>
      </c>
      <c r="H1713" s="90">
        <v>13.7</v>
      </c>
      <c r="I1713" s="90">
        <v>14.4</v>
      </c>
      <c r="J1713" s="90">
        <v>14.3</v>
      </c>
      <c r="K1713" s="90">
        <v>14.3</v>
      </c>
      <c r="L1713" s="90">
        <v>7.5</v>
      </c>
      <c r="M1713" s="90">
        <v>6.3</v>
      </c>
      <c r="N1713" s="90">
        <v>6.5</v>
      </c>
      <c r="O1713" s="90">
        <v>6.5</v>
      </c>
      <c r="P1713" s="90">
        <v>4.8</v>
      </c>
      <c r="Q1713" s="90">
        <v>4.8</v>
      </c>
      <c r="R1713" s="90">
        <v>4.7</v>
      </c>
      <c r="S1713" s="90">
        <v>4.5999999999999996</v>
      </c>
      <c r="T1713" s="90">
        <v>0</v>
      </c>
      <c r="U1713" s="90">
        <v>0</v>
      </c>
      <c r="V1713" s="90">
        <v>0</v>
      </c>
      <c r="W1713" s="90">
        <v>0</v>
      </c>
      <c r="X1713" s="90">
        <v>4.3</v>
      </c>
      <c r="Y1713" s="90">
        <v>6.3</v>
      </c>
      <c r="Z1713" s="90">
        <v>4.9000000000000004</v>
      </c>
      <c r="AA1713" s="26">
        <f t="shared" ref="AA1713:AA1771" si="1162">IF(SUM(C1713:Z1713)=0," ",AVERAGE(C1713:Z1713))</f>
        <v>6.5250000000000012</v>
      </c>
      <c r="AB1713" s="26">
        <f>IF(AA1713=" "," ",MAX(C1713:Z1713))</f>
        <v>14.4</v>
      </c>
      <c r="AC1713" s="26">
        <f>IF(AA1713=" "," ",MIN(C1713:Z1713))</f>
        <v>0</v>
      </c>
      <c r="AD1713" s="26">
        <f>IF(AA1713=" "," ",SUM(C1713:Z1713))</f>
        <v>156.60000000000002</v>
      </c>
      <c r="AE1713" s="62"/>
    </row>
    <row r="1714" spans="1:31" x14ac:dyDescent="0.35">
      <c r="A1714" s="68">
        <f t="shared" ref="A1714" si="1163">A1712+1</f>
        <v>44684</v>
      </c>
      <c r="B1714" s="89" t="s">
        <v>45</v>
      </c>
      <c r="C1714" s="90">
        <v>8.8000000000000007</v>
      </c>
      <c r="D1714" s="90">
        <v>9</v>
      </c>
      <c r="E1714" s="90">
        <v>8.9</v>
      </c>
      <c r="F1714" s="90">
        <v>8.9</v>
      </c>
      <c r="G1714" s="90">
        <v>8.4</v>
      </c>
      <c r="H1714" s="90">
        <v>7.1</v>
      </c>
      <c r="I1714" s="90">
        <v>6.5</v>
      </c>
      <c r="J1714" s="90">
        <v>0.3</v>
      </c>
      <c r="K1714" s="90">
        <v>0.2</v>
      </c>
      <c r="L1714" s="90">
        <v>0.9</v>
      </c>
      <c r="M1714" s="90">
        <v>0.9</v>
      </c>
      <c r="N1714" s="90">
        <v>0.9</v>
      </c>
      <c r="O1714" s="90">
        <v>0.9</v>
      </c>
      <c r="P1714" s="90">
        <v>0.9</v>
      </c>
      <c r="Q1714" s="90">
        <v>0.9</v>
      </c>
      <c r="R1714" s="90">
        <v>0.9</v>
      </c>
      <c r="S1714" s="90">
        <v>0.9</v>
      </c>
      <c r="T1714" s="90">
        <v>1.1000000000000001</v>
      </c>
      <c r="U1714" s="90">
        <v>6.5</v>
      </c>
      <c r="V1714" s="90">
        <v>8</v>
      </c>
      <c r="W1714" s="90">
        <v>8.5</v>
      </c>
      <c r="X1714" s="90">
        <v>9</v>
      </c>
      <c r="Y1714" s="90">
        <v>7.5</v>
      </c>
      <c r="Z1714" s="90">
        <v>6.8</v>
      </c>
      <c r="AA1714" s="26">
        <f t="shared" si="1162"/>
        <v>4.6958333333333329</v>
      </c>
      <c r="AB1714" s="26">
        <f t="shared" ref="AB1714:AB1771" si="1164">IF(AA1714=" "," ",MAX(C1714:Z1714))</f>
        <v>9</v>
      </c>
      <c r="AC1714" s="26">
        <f t="shared" ref="AC1714:AC1771" si="1165">IF(AA1714=" "," ",MIN(C1714:Z1714))</f>
        <v>0.2</v>
      </c>
      <c r="AD1714" s="26">
        <f t="shared" ref="AD1714:AD1771" si="1166">IF(AA1714=" "," ",SUM(C1714:Z1714))</f>
        <v>112.69999999999999</v>
      </c>
      <c r="AE1714" s="61">
        <f>IF(SUM(AD1714:AD1715)=0," ",SUM(AD1714:AD1715))</f>
        <v>286.5</v>
      </c>
    </row>
    <row r="1715" spans="1:31" x14ac:dyDescent="0.35">
      <c r="A1715" s="69"/>
      <c r="B1715" s="89" t="s">
        <v>46</v>
      </c>
      <c r="C1715" s="90">
        <v>7.1</v>
      </c>
      <c r="D1715" s="90">
        <v>14.4</v>
      </c>
      <c r="E1715" s="90">
        <v>14.2</v>
      </c>
      <c r="F1715" s="90">
        <v>14.2</v>
      </c>
      <c r="G1715" s="90">
        <v>13.4</v>
      </c>
      <c r="H1715" s="90">
        <v>6.8</v>
      </c>
      <c r="I1715" s="90">
        <v>6.2</v>
      </c>
      <c r="J1715" s="90">
        <v>0.1</v>
      </c>
      <c r="K1715" s="90">
        <v>0.1</v>
      </c>
      <c r="L1715" s="90">
        <v>3.6</v>
      </c>
      <c r="M1715" s="90">
        <v>3.9</v>
      </c>
      <c r="N1715" s="90">
        <v>4</v>
      </c>
      <c r="O1715" s="90">
        <v>4</v>
      </c>
      <c r="P1715" s="90">
        <v>4</v>
      </c>
      <c r="Q1715" s="90">
        <v>4</v>
      </c>
      <c r="R1715" s="90">
        <v>3.7</v>
      </c>
      <c r="S1715" s="90">
        <v>5.3</v>
      </c>
      <c r="T1715" s="90">
        <v>6</v>
      </c>
      <c r="U1715" s="90">
        <v>5.7</v>
      </c>
      <c r="V1715" s="90">
        <v>12.5</v>
      </c>
      <c r="W1715" s="90">
        <v>13.4</v>
      </c>
      <c r="X1715" s="90">
        <v>14.4</v>
      </c>
      <c r="Y1715" s="90">
        <v>6.6</v>
      </c>
      <c r="Z1715" s="90">
        <v>6.2</v>
      </c>
      <c r="AA1715" s="26">
        <f t="shared" si="1162"/>
        <v>7.2416666666666663</v>
      </c>
      <c r="AB1715" s="26">
        <f t="shared" si="1164"/>
        <v>14.4</v>
      </c>
      <c r="AC1715" s="26">
        <f t="shared" si="1165"/>
        <v>0.1</v>
      </c>
      <c r="AD1715" s="26">
        <f t="shared" si="1166"/>
        <v>173.79999999999998</v>
      </c>
      <c r="AE1715" s="62"/>
    </row>
    <row r="1716" spans="1:31" x14ac:dyDescent="0.35">
      <c r="A1716" s="68">
        <f t="shared" ref="A1716" si="1167">A1714+1</f>
        <v>44685</v>
      </c>
      <c r="B1716" s="89" t="s">
        <v>45</v>
      </c>
      <c r="C1716" s="90">
        <v>6.4</v>
      </c>
      <c r="D1716" s="90">
        <v>6.2</v>
      </c>
      <c r="E1716" s="90">
        <v>6.3</v>
      </c>
      <c r="F1716" s="90">
        <v>6.3</v>
      </c>
      <c r="G1716" s="90">
        <v>1.1000000000000001</v>
      </c>
      <c r="H1716" s="90">
        <v>1</v>
      </c>
      <c r="I1716" s="90">
        <v>1</v>
      </c>
      <c r="J1716" s="90">
        <v>1</v>
      </c>
      <c r="K1716" s="90">
        <v>1</v>
      </c>
      <c r="L1716" s="90">
        <v>1</v>
      </c>
      <c r="M1716" s="90">
        <v>0.3</v>
      </c>
      <c r="N1716" s="90">
        <v>0.3</v>
      </c>
      <c r="O1716" s="90">
        <v>0.3</v>
      </c>
      <c r="P1716" s="90">
        <v>0.3</v>
      </c>
      <c r="Q1716" s="90">
        <v>0.3</v>
      </c>
      <c r="R1716" s="90">
        <v>0.3</v>
      </c>
      <c r="S1716" s="90">
        <v>0.3</v>
      </c>
      <c r="T1716" s="90">
        <v>0.3</v>
      </c>
      <c r="U1716" s="90">
        <v>1.1000000000000001</v>
      </c>
      <c r="V1716" s="90">
        <v>1.1000000000000001</v>
      </c>
      <c r="W1716" s="90">
        <v>1.1000000000000001</v>
      </c>
      <c r="X1716" s="90">
        <v>1.2</v>
      </c>
      <c r="Y1716" s="90">
        <v>8.9</v>
      </c>
      <c r="Z1716" s="90">
        <v>8.9</v>
      </c>
      <c r="AA1716" s="26">
        <f t="shared" si="1162"/>
        <v>2.333333333333333</v>
      </c>
      <c r="AB1716" s="26">
        <f t="shared" si="1164"/>
        <v>8.9</v>
      </c>
      <c r="AC1716" s="26">
        <f t="shared" si="1165"/>
        <v>0.3</v>
      </c>
      <c r="AD1716" s="26">
        <f t="shared" si="1166"/>
        <v>55.999999999999993</v>
      </c>
      <c r="AE1716" s="61">
        <f>IF(SUM(AD1716:AD1717)=0," ",SUM(AD1716:AD1717))</f>
        <v>136.6</v>
      </c>
    </row>
    <row r="1717" spans="1:31" x14ac:dyDescent="0.35">
      <c r="A1717" s="69"/>
      <c r="B1717" s="89" t="s">
        <v>46</v>
      </c>
      <c r="C1717" s="90">
        <v>6</v>
      </c>
      <c r="D1717" s="90">
        <v>5.8</v>
      </c>
      <c r="E1717" s="90">
        <v>5.9</v>
      </c>
      <c r="F1717" s="90">
        <v>5.7</v>
      </c>
      <c r="G1717" s="90">
        <v>5.4</v>
      </c>
      <c r="H1717" s="90">
        <v>3.9</v>
      </c>
      <c r="I1717" s="90">
        <v>3.9</v>
      </c>
      <c r="J1717" s="90">
        <v>4</v>
      </c>
      <c r="K1717" s="90">
        <v>4</v>
      </c>
      <c r="L1717" s="90">
        <v>4</v>
      </c>
      <c r="M1717" s="90">
        <v>0.2</v>
      </c>
      <c r="N1717" s="90">
        <v>0.1</v>
      </c>
      <c r="O1717" s="90">
        <v>0.1</v>
      </c>
      <c r="P1717" s="90">
        <v>0.1</v>
      </c>
      <c r="Q1717" s="90">
        <v>0.1</v>
      </c>
      <c r="R1717" s="90">
        <v>0.1</v>
      </c>
      <c r="S1717" s="90">
        <v>0</v>
      </c>
      <c r="T1717" s="90">
        <v>0</v>
      </c>
      <c r="U1717" s="90">
        <v>4.0999999999999996</v>
      </c>
      <c r="V1717" s="90">
        <v>4.5</v>
      </c>
      <c r="W1717" s="90">
        <v>4.5</v>
      </c>
      <c r="X1717" s="90">
        <v>4.5999999999999996</v>
      </c>
      <c r="Y1717" s="90">
        <v>6.8</v>
      </c>
      <c r="Z1717" s="90">
        <v>6.8</v>
      </c>
      <c r="AA1717" s="26">
        <f t="shared" si="1162"/>
        <v>3.3583333333333338</v>
      </c>
      <c r="AB1717" s="26">
        <f t="shared" si="1164"/>
        <v>6.8</v>
      </c>
      <c r="AC1717" s="26">
        <f t="shared" si="1165"/>
        <v>0</v>
      </c>
      <c r="AD1717" s="26">
        <f t="shared" si="1166"/>
        <v>80.600000000000009</v>
      </c>
      <c r="AE1717" s="62"/>
    </row>
    <row r="1718" spans="1:31" x14ac:dyDescent="0.35">
      <c r="A1718" s="68">
        <f t="shared" ref="A1718" si="1168">A1716+1</f>
        <v>44686</v>
      </c>
      <c r="B1718" s="89" t="s">
        <v>45</v>
      </c>
      <c r="C1718" s="90">
        <v>8.6999999999999993</v>
      </c>
      <c r="D1718" s="90">
        <v>8.4</v>
      </c>
      <c r="E1718" s="90">
        <v>7.3</v>
      </c>
      <c r="F1718" s="90">
        <v>6.5</v>
      </c>
      <c r="G1718" s="90">
        <v>0.3</v>
      </c>
      <c r="H1718" s="90">
        <v>0.2</v>
      </c>
      <c r="I1718" s="90">
        <v>0.2</v>
      </c>
      <c r="J1718" s="90">
        <v>0.2</v>
      </c>
      <c r="K1718" s="90">
        <v>1</v>
      </c>
      <c r="L1718" s="90">
        <v>0.9</v>
      </c>
      <c r="M1718" s="90">
        <v>0.9</v>
      </c>
      <c r="N1718" s="90">
        <v>0.9</v>
      </c>
      <c r="O1718" s="90">
        <v>1</v>
      </c>
      <c r="P1718" s="90">
        <v>5</v>
      </c>
      <c r="Q1718" s="90">
        <v>5</v>
      </c>
      <c r="R1718" s="90">
        <v>5.7</v>
      </c>
      <c r="S1718" s="90">
        <v>8.4</v>
      </c>
      <c r="T1718" s="90">
        <v>8.9</v>
      </c>
      <c r="U1718" s="90">
        <v>8.8000000000000007</v>
      </c>
      <c r="V1718" s="90">
        <v>6.2</v>
      </c>
      <c r="W1718" s="90">
        <v>6.1</v>
      </c>
      <c r="X1718" s="90">
        <v>6</v>
      </c>
      <c r="Y1718" s="90">
        <v>6.9</v>
      </c>
      <c r="Z1718" s="90">
        <v>6.5</v>
      </c>
      <c r="AA1718" s="26">
        <f t="shared" si="1162"/>
        <v>4.583333333333333</v>
      </c>
      <c r="AB1718" s="26">
        <f t="shared" si="1164"/>
        <v>8.9</v>
      </c>
      <c r="AC1718" s="26">
        <f t="shared" si="1165"/>
        <v>0.2</v>
      </c>
      <c r="AD1718" s="26">
        <f t="shared" si="1166"/>
        <v>110</v>
      </c>
      <c r="AE1718" s="61">
        <f>IF(SUM(AD1718:AD1719)=0," ",SUM(AD1718:AD1719))</f>
        <v>257.39999999999998</v>
      </c>
    </row>
    <row r="1719" spans="1:31" x14ac:dyDescent="0.35">
      <c r="A1719" s="69"/>
      <c r="B1719" s="89" t="s">
        <v>46</v>
      </c>
      <c r="C1719" s="90">
        <v>14.1</v>
      </c>
      <c r="D1719" s="90">
        <v>13.4</v>
      </c>
      <c r="E1719" s="90">
        <v>6.8</v>
      </c>
      <c r="F1719" s="90">
        <v>6.1</v>
      </c>
      <c r="G1719" s="90">
        <v>0</v>
      </c>
      <c r="H1719" s="90">
        <v>0.1</v>
      </c>
      <c r="I1719" s="90">
        <v>0.1</v>
      </c>
      <c r="J1719" s="90">
        <v>0.1</v>
      </c>
      <c r="K1719" s="90">
        <v>3.8</v>
      </c>
      <c r="L1719" s="90">
        <v>3.7</v>
      </c>
      <c r="M1719" s="90">
        <v>3.7</v>
      </c>
      <c r="N1719" s="90">
        <v>4</v>
      </c>
      <c r="O1719" s="90">
        <v>4</v>
      </c>
      <c r="P1719" s="90">
        <v>4.7</v>
      </c>
      <c r="Q1719" s="90">
        <v>5.8</v>
      </c>
      <c r="R1719" s="90">
        <v>5.3</v>
      </c>
      <c r="S1719" s="90">
        <v>13.4</v>
      </c>
      <c r="T1719" s="90">
        <v>14.4</v>
      </c>
      <c r="U1719" s="90">
        <v>14.2</v>
      </c>
      <c r="V1719" s="90">
        <v>5.9</v>
      </c>
      <c r="W1719" s="90">
        <v>5.9</v>
      </c>
      <c r="X1719" s="90">
        <v>5.2</v>
      </c>
      <c r="Y1719" s="90">
        <v>6.5</v>
      </c>
      <c r="Z1719" s="90">
        <v>6.2</v>
      </c>
      <c r="AA1719" s="26">
        <f t="shared" si="1162"/>
        <v>6.1416666666666666</v>
      </c>
      <c r="AB1719" s="26">
        <f t="shared" si="1164"/>
        <v>14.4</v>
      </c>
      <c r="AC1719" s="26">
        <f t="shared" si="1165"/>
        <v>0</v>
      </c>
      <c r="AD1719" s="26">
        <f t="shared" si="1166"/>
        <v>147.4</v>
      </c>
      <c r="AE1719" s="62"/>
    </row>
    <row r="1720" spans="1:31" x14ac:dyDescent="0.35">
      <c r="A1720" s="68">
        <f t="shared" ref="A1720" si="1169">A1718+1</f>
        <v>44687</v>
      </c>
      <c r="B1720" s="89" t="s">
        <v>45</v>
      </c>
      <c r="C1720" s="90">
        <v>6.6</v>
      </c>
      <c r="D1720" s="90">
        <v>1.1000000000000001</v>
      </c>
      <c r="E1720" s="90">
        <v>1.1000000000000001</v>
      </c>
      <c r="F1720" s="90">
        <v>1.1000000000000001</v>
      </c>
      <c r="G1720" s="90">
        <v>1.1000000000000001</v>
      </c>
      <c r="H1720" s="90">
        <v>0.8</v>
      </c>
      <c r="I1720" s="90">
        <v>0.2</v>
      </c>
      <c r="J1720" s="90">
        <v>0.2</v>
      </c>
      <c r="K1720" s="90">
        <v>0.2</v>
      </c>
      <c r="L1720" s="90">
        <v>5.3</v>
      </c>
      <c r="M1720" s="90">
        <v>5.6</v>
      </c>
      <c r="N1720" s="90">
        <v>7.4</v>
      </c>
      <c r="O1720" s="90">
        <v>7.5</v>
      </c>
      <c r="P1720" s="90">
        <v>7.5</v>
      </c>
      <c r="Q1720" s="90">
        <v>7.4</v>
      </c>
      <c r="R1720" s="90">
        <v>7.5</v>
      </c>
      <c r="S1720" s="90">
        <v>7.5</v>
      </c>
      <c r="T1720" s="90">
        <v>7.6</v>
      </c>
      <c r="U1720" s="90">
        <v>7.7</v>
      </c>
      <c r="V1720" s="90">
        <v>1</v>
      </c>
      <c r="W1720" s="90">
        <v>1</v>
      </c>
      <c r="X1720" s="90">
        <v>1</v>
      </c>
      <c r="Y1720" s="90">
        <v>1</v>
      </c>
      <c r="Z1720" s="90">
        <v>0.9</v>
      </c>
      <c r="AA1720" s="26">
        <f t="shared" si="1162"/>
        <v>3.6791666666666667</v>
      </c>
      <c r="AB1720" s="26">
        <f t="shared" si="1164"/>
        <v>7.7</v>
      </c>
      <c r="AC1720" s="26">
        <f t="shared" si="1165"/>
        <v>0.2</v>
      </c>
      <c r="AD1720" s="26">
        <f t="shared" si="1166"/>
        <v>88.3</v>
      </c>
      <c r="AE1720" s="61">
        <f>IF(SUM(AD1720:AD1721)=0," ",SUM(AD1720:AD1721))</f>
        <v>198</v>
      </c>
    </row>
    <row r="1721" spans="1:31" x14ac:dyDescent="0.35">
      <c r="A1721" s="69"/>
      <c r="B1721" s="89" t="s">
        <v>46</v>
      </c>
      <c r="C1721" s="90">
        <v>6.2</v>
      </c>
      <c r="D1721" s="90">
        <v>4</v>
      </c>
      <c r="E1721" s="90">
        <v>3.9</v>
      </c>
      <c r="F1721" s="90">
        <v>3.9</v>
      </c>
      <c r="G1721" s="90">
        <v>3.9</v>
      </c>
      <c r="H1721" s="90">
        <v>0</v>
      </c>
      <c r="I1721" s="90">
        <v>0</v>
      </c>
      <c r="J1721" s="90">
        <v>0</v>
      </c>
      <c r="K1721" s="90">
        <v>0</v>
      </c>
      <c r="L1721" s="90">
        <v>4.9000000000000004</v>
      </c>
      <c r="M1721" s="90">
        <v>7</v>
      </c>
      <c r="N1721" s="90">
        <v>7</v>
      </c>
      <c r="O1721" s="90">
        <v>6.9</v>
      </c>
      <c r="P1721" s="90">
        <v>7.1</v>
      </c>
      <c r="Q1721" s="90">
        <v>6.8</v>
      </c>
      <c r="R1721" s="90">
        <v>6.9</v>
      </c>
      <c r="S1721" s="90">
        <v>6.9</v>
      </c>
      <c r="T1721" s="90">
        <v>7.1</v>
      </c>
      <c r="U1721" s="90">
        <v>7.1</v>
      </c>
      <c r="V1721" s="90">
        <v>4.5</v>
      </c>
      <c r="W1721" s="90">
        <v>3.9</v>
      </c>
      <c r="X1721" s="90">
        <v>3.9</v>
      </c>
      <c r="Y1721" s="90">
        <v>3.9</v>
      </c>
      <c r="Z1721" s="90">
        <v>3.9</v>
      </c>
      <c r="AA1721" s="26">
        <f t="shared" si="1162"/>
        <v>4.5708333333333337</v>
      </c>
      <c r="AB1721" s="26">
        <f t="shared" si="1164"/>
        <v>7.1</v>
      </c>
      <c r="AC1721" s="26">
        <f t="shared" si="1165"/>
        <v>0</v>
      </c>
      <c r="AD1721" s="26">
        <f t="shared" si="1166"/>
        <v>109.70000000000002</v>
      </c>
      <c r="AE1721" s="62"/>
    </row>
    <row r="1722" spans="1:31" x14ac:dyDescent="0.35">
      <c r="A1722" s="68">
        <f t="shared" ref="A1722" si="1170">A1720+1</f>
        <v>44688</v>
      </c>
      <c r="B1722" s="89" t="s">
        <v>45</v>
      </c>
      <c r="C1722" s="90">
        <v>1</v>
      </c>
      <c r="D1722" s="90">
        <v>0.7</v>
      </c>
      <c r="E1722" s="90">
        <v>0.2</v>
      </c>
      <c r="F1722" s="90">
        <v>0.3</v>
      </c>
      <c r="G1722" s="90">
        <v>1</v>
      </c>
      <c r="H1722" s="90">
        <v>1</v>
      </c>
      <c r="I1722" s="90">
        <v>1</v>
      </c>
      <c r="J1722" s="90">
        <v>7.8</v>
      </c>
      <c r="K1722" s="90">
        <v>8.1999999999999993</v>
      </c>
      <c r="L1722" s="90">
        <v>8.6999999999999993</v>
      </c>
      <c r="M1722" s="90">
        <v>8.6999999999999993</v>
      </c>
      <c r="N1722" s="90">
        <v>8.6999999999999993</v>
      </c>
      <c r="O1722" s="90">
        <v>7</v>
      </c>
      <c r="P1722" s="90">
        <v>6.9</v>
      </c>
      <c r="Q1722" s="90">
        <v>8</v>
      </c>
      <c r="R1722" s="90">
        <v>8.1</v>
      </c>
      <c r="S1722" s="90">
        <v>8.1999999999999993</v>
      </c>
      <c r="T1722" s="90">
        <v>5.5</v>
      </c>
      <c r="U1722" s="90">
        <v>5.6</v>
      </c>
      <c r="V1722" s="90">
        <v>5.6</v>
      </c>
      <c r="W1722" s="90">
        <v>0.8</v>
      </c>
      <c r="X1722" s="90">
        <v>0.2</v>
      </c>
      <c r="Y1722" s="90">
        <v>0.2</v>
      </c>
      <c r="Z1722" s="90">
        <v>0.2</v>
      </c>
      <c r="AA1722" s="26">
        <f t="shared" si="1162"/>
        <v>4.3166666666666655</v>
      </c>
      <c r="AB1722" s="26">
        <f t="shared" si="1164"/>
        <v>8.6999999999999993</v>
      </c>
      <c r="AC1722" s="26">
        <f t="shared" si="1165"/>
        <v>0.2</v>
      </c>
      <c r="AD1722" s="26">
        <f t="shared" si="1166"/>
        <v>103.59999999999998</v>
      </c>
      <c r="AE1722" s="61">
        <f>IF(SUM(AD1722:AD1723)=0," ",SUM(AD1722:AD1723))</f>
        <v>220.39999999999998</v>
      </c>
    </row>
    <row r="1723" spans="1:31" x14ac:dyDescent="0.35">
      <c r="A1723" s="69"/>
      <c r="B1723" s="89" t="s">
        <v>46</v>
      </c>
      <c r="C1723" s="90">
        <v>4</v>
      </c>
      <c r="D1723" s="90">
        <v>0</v>
      </c>
      <c r="E1723" s="90">
        <v>0</v>
      </c>
      <c r="F1723" s="90">
        <v>0</v>
      </c>
      <c r="G1723" s="90">
        <v>4.9000000000000004</v>
      </c>
      <c r="H1723" s="90">
        <v>4.9000000000000004</v>
      </c>
      <c r="I1723" s="90">
        <v>4.9000000000000004</v>
      </c>
      <c r="J1723" s="90">
        <v>12.2</v>
      </c>
      <c r="K1723" s="90">
        <v>13.3</v>
      </c>
      <c r="L1723" s="90">
        <v>14</v>
      </c>
      <c r="M1723" s="90">
        <v>14.1</v>
      </c>
      <c r="N1723" s="90">
        <v>14.1</v>
      </c>
      <c r="O1723" s="90">
        <v>6</v>
      </c>
      <c r="P1723" s="90">
        <v>5.2</v>
      </c>
      <c r="Q1723" s="90">
        <v>6.3</v>
      </c>
      <c r="R1723" s="90">
        <v>6.3</v>
      </c>
      <c r="S1723" s="90">
        <v>6.5</v>
      </c>
      <c r="T1723" s="90">
        <v>0</v>
      </c>
      <c r="U1723" s="90">
        <v>0</v>
      </c>
      <c r="V1723" s="90">
        <v>0</v>
      </c>
      <c r="W1723" s="90">
        <v>0</v>
      </c>
      <c r="X1723" s="90">
        <v>0</v>
      </c>
      <c r="Y1723" s="90">
        <v>0.1</v>
      </c>
      <c r="Z1723" s="90">
        <v>0</v>
      </c>
      <c r="AA1723" s="26">
        <f t="shared" si="1162"/>
        <v>4.8666666666666663</v>
      </c>
      <c r="AB1723" s="26">
        <f t="shared" si="1164"/>
        <v>14.1</v>
      </c>
      <c r="AC1723" s="26">
        <f t="shared" si="1165"/>
        <v>0</v>
      </c>
      <c r="AD1723" s="26">
        <f t="shared" si="1166"/>
        <v>116.79999999999998</v>
      </c>
      <c r="AE1723" s="62"/>
    </row>
    <row r="1724" spans="1:31" x14ac:dyDescent="0.35">
      <c r="A1724" s="68">
        <f t="shared" ref="A1724" si="1171">A1722+1</f>
        <v>44689</v>
      </c>
      <c r="B1724" s="89" t="s">
        <v>45</v>
      </c>
      <c r="C1724" s="90">
        <v>0.2</v>
      </c>
      <c r="D1724" s="90">
        <v>0.2</v>
      </c>
      <c r="E1724" s="90">
        <v>7.2</v>
      </c>
      <c r="F1724" s="90">
        <v>8.1999999999999993</v>
      </c>
      <c r="G1724" s="90">
        <v>8.8000000000000007</v>
      </c>
      <c r="H1724" s="90">
        <v>8.6999999999999993</v>
      </c>
      <c r="I1724" s="90">
        <v>8.6</v>
      </c>
      <c r="J1724" s="90">
        <v>8.6</v>
      </c>
      <c r="K1724" s="90">
        <v>1.6</v>
      </c>
      <c r="L1724" s="90">
        <v>8.6</v>
      </c>
      <c r="M1724" s="90">
        <v>7.4</v>
      </c>
      <c r="N1724" s="90">
        <v>8.1</v>
      </c>
      <c r="O1724" s="90">
        <v>8.4</v>
      </c>
      <c r="P1724" s="90">
        <v>0.3</v>
      </c>
      <c r="Q1724" s="90">
        <v>0.3</v>
      </c>
      <c r="R1724" s="90">
        <v>4.9000000000000004</v>
      </c>
      <c r="S1724" s="90">
        <v>4.8</v>
      </c>
      <c r="T1724" s="90">
        <v>4.8</v>
      </c>
      <c r="U1724" s="90">
        <v>5.4</v>
      </c>
      <c r="V1724" s="90">
        <v>5.4</v>
      </c>
      <c r="W1724" s="93">
        <v>5.4</v>
      </c>
      <c r="X1724" s="93">
        <v>5.4</v>
      </c>
      <c r="Y1724" s="90">
        <v>6.7</v>
      </c>
      <c r="Z1724" s="90">
        <v>6.7</v>
      </c>
      <c r="AA1724" s="26">
        <f t="shared" si="1162"/>
        <v>5.6125000000000007</v>
      </c>
      <c r="AB1724" s="26">
        <f t="shared" si="1164"/>
        <v>8.8000000000000007</v>
      </c>
      <c r="AC1724" s="26">
        <f t="shared" si="1165"/>
        <v>0.2</v>
      </c>
      <c r="AD1724" s="26">
        <f t="shared" si="1166"/>
        <v>134.70000000000002</v>
      </c>
      <c r="AE1724" s="61">
        <f>IF(SUM(AD1724:AD1725)=0," ",SUM(AD1724:AD1725))</f>
        <v>212.8</v>
      </c>
    </row>
    <row r="1725" spans="1:31" x14ac:dyDescent="0.35">
      <c r="A1725" s="69"/>
      <c r="B1725" s="89" t="s">
        <v>46</v>
      </c>
      <c r="C1725" s="90">
        <v>0</v>
      </c>
      <c r="D1725" s="90">
        <v>0</v>
      </c>
      <c r="E1725" s="90">
        <v>5.3</v>
      </c>
      <c r="F1725" s="90">
        <v>6.2</v>
      </c>
      <c r="G1725" s="90">
        <v>6.8</v>
      </c>
      <c r="H1725" s="90">
        <v>6.6</v>
      </c>
      <c r="I1725" s="90">
        <v>6.6</v>
      </c>
      <c r="J1725" s="90">
        <v>6.6</v>
      </c>
      <c r="K1725" s="90">
        <v>6.5</v>
      </c>
      <c r="L1725" s="90">
        <v>13.3</v>
      </c>
      <c r="M1725" s="90">
        <v>6.4</v>
      </c>
      <c r="N1725" s="90">
        <v>7.2</v>
      </c>
      <c r="O1725" s="90">
        <v>6.6</v>
      </c>
      <c r="P1725" s="90">
        <v>0</v>
      </c>
      <c r="Q1725" s="90">
        <v>0</v>
      </c>
      <c r="R1725" s="90">
        <v>0</v>
      </c>
      <c r="S1725" s="90">
        <v>0</v>
      </c>
      <c r="T1725" s="90">
        <v>0</v>
      </c>
      <c r="U1725" s="90">
        <v>0</v>
      </c>
      <c r="V1725" s="90">
        <v>0</v>
      </c>
      <c r="W1725" s="90">
        <v>0</v>
      </c>
      <c r="X1725" s="90">
        <v>0</v>
      </c>
      <c r="Y1725" s="90">
        <v>0</v>
      </c>
      <c r="Z1725" s="90">
        <v>0</v>
      </c>
      <c r="AA1725" s="26">
        <f t="shared" si="1162"/>
        <v>3.2541666666666669</v>
      </c>
      <c r="AB1725" s="26">
        <f t="shared" si="1164"/>
        <v>13.3</v>
      </c>
      <c r="AC1725" s="26">
        <f t="shared" si="1165"/>
        <v>0</v>
      </c>
      <c r="AD1725" s="26">
        <f t="shared" si="1166"/>
        <v>78.100000000000009</v>
      </c>
      <c r="AE1725" s="62"/>
    </row>
    <row r="1726" spans="1:31" x14ac:dyDescent="0.35">
      <c r="A1726" s="68">
        <f t="shared" ref="A1726" si="1172">A1724+1</f>
        <v>44690</v>
      </c>
      <c r="B1726" s="89" t="s">
        <v>45</v>
      </c>
      <c r="C1726" s="90">
        <v>8</v>
      </c>
      <c r="D1726" s="90">
        <v>8.6999999999999993</v>
      </c>
      <c r="E1726" s="90">
        <v>8.6</v>
      </c>
      <c r="F1726" s="90">
        <v>8.1</v>
      </c>
      <c r="G1726" s="90">
        <v>8</v>
      </c>
      <c r="H1726" s="90">
        <v>8.4</v>
      </c>
      <c r="I1726" s="90">
        <v>8.1</v>
      </c>
      <c r="J1726" s="90">
        <v>7.8</v>
      </c>
      <c r="K1726" s="90">
        <v>7.8</v>
      </c>
      <c r="L1726" s="90">
        <v>7</v>
      </c>
      <c r="M1726" s="90">
        <v>1.7</v>
      </c>
      <c r="N1726" s="90">
        <v>0.3</v>
      </c>
      <c r="O1726" s="90">
        <v>0.3</v>
      </c>
      <c r="P1726" s="90">
        <v>0.3</v>
      </c>
      <c r="Q1726" s="90">
        <v>0.3</v>
      </c>
      <c r="R1726" s="90">
        <v>0.3</v>
      </c>
      <c r="S1726" s="90">
        <v>0.3</v>
      </c>
      <c r="T1726" s="90">
        <v>0.3</v>
      </c>
      <c r="U1726" s="90">
        <v>0.3</v>
      </c>
      <c r="V1726" s="90">
        <v>0.3</v>
      </c>
      <c r="W1726" s="90">
        <v>7.8</v>
      </c>
      <c r="X1726" s="90">
        <v>8</v>
      </c>
      <c r="Y1726" s="90">
        <v>8</v>
      </c>
      <c r="Z1726" s="90">
        <v>8.5</v>
      </c>
      <c r="AA1726" s="26">
        <f t="shared" si="1162"/>
        <v>4.883333333333332</v>
      </c>
      <c r="AB1726" s="26">
        <f t="shared" si="1164"/>
        <v>8.6999999999999993</v>
      </c>
      <c r="AC1726" s="26">
        <f t="shared" si="1165"/>
        <v>0.3</v>
      </c>
      <c r="AD1726" s="26">
        <f t="shared" si="1166"/>
        <v>117.19999999999997</v>
      </c>
      <c r="AE1726" s="61">
        <f>IF(SUM(AD1726:AD1727)=0," ",SUM(AD1726:AD1727))</f>
        <v>257.39999999999998</v>
      </c>
    </row>
    <row r="1727" spans="1:31" x14ac:dyDescent="0.35">
      <c r="A1727" s="69"/>
      <c r="B1727" s="89" t="s">
        <v>46</v>
      </c>
      <c r="C1727" s="90">
        <v>13</v>
      </c>
      <c r="D1727" s="90">
        <v>14</v>
      </c>
      <c r="E1727" s="90">
        <v>13.6</v>
      </c>
      <c r="F1727" s="90">
        <v>7.1</v>
      </c>
      <c r="G1727" s="90">
        <v>6.9</v>
      </c>
      <c r="H1727" s="90">
        <v>13.4</v>
      </c>
      <c r="I1727" s="90">
        <v>12.8</v>
      </c>
      <c r="J1727" s="90">
        <v>12.6</v>
      </c>
      <c r="K1727" s="90">
        <v>12.1</v>
      </c>
      <c r="L1727" s="90">
        <v>6.1</v>
      </c>
      <c r="M1727" s="90">
        <v>4.7</v>
      </c>
      <c r="N1727" s="90">
        <v>0</v>
      </c>
      <c r="O1727" s="90">
        <v>0</v>
      </c>
      <c r="P1727" s="90">
        <v>0</v>
      </c>
      <c r="Q1727" s="90">
        <v>0</v>
      </c>
      <c r="R1727" s="90">
        <v>0</v>
      </c>
      <c r="S1727" s="90">
        <v>0</v>
      </c>
      <c r="T1727" s="90">
        <v>0</v>
      </c>
      <c r="U1727" s="90">
        <v>0</v>
      </c>
      <c r="V1727" s="90">
        <v>0</v>
      </c>
      <c r="W1727" s="90">
        <v>5.6</v>
      </c>
      <c r="X1727" s="90">
        <v>6</v>
      </c>
      <c r="Y1727" s="90">
        <v>6</v>
      </c>
      <c r="Z1727" s="90">
        <v>6.3</v>
      </c>
      <c r="AA1727" s="26">
        <f t="shared" si="1162"/>
        <v>5.8416666666666659</v>
      </c>
      <c r="AB1727" s="26">
        <f t="shared" si="1164"/>
        <v>14</v>
      </c>
      <c r="AC1727" s="26">
        <f t="shared" si="1165"/>
        <v>0</v>
      </c>
      <c r="AD1727" s="26">
        <f t="shared" si="1166"/>
        <v>140.19999999999999</v>
      </c>
      <c r="AE1727" s="62"/>
    </row>
    <row r="1728" spans="1:31" x14ac:dyDescent="0.35">
      <c r="A1728" s="68">
        <f t="shared" ref="A1728" si="1173">A1726+1</f>
        <v>44691</v>
      </c>
      <c r="B1728" s="89" t="s">
        <v>45</v>
      </c>
      <c r="C1728" s="90">
        <v>8.6</v>
      </c>
      <c r="D1728" s="90">
        <v>8.6</v>
      </c>
      <c r="E1728" s="90">
        <v>8.6</v>
      </c>
      <c r="F1728" s="90">
        <v>8.4</v>
      </c>
      <c r="G1728" s="90">
        <v>8</v>
      </c>
      <c r="H1728" s="90">
        <v>8</v>
      </c>
      <c r="I1728" s="90">
        <v>8</v>
      </c>
      <c r="J1728" s="90">
        <v>0.2</v>
      </c>
      <c r="K1728" s="90">
        <v>0.2</v>
      </c>
      <c r="L1728" s="90">
        <v>0.2</v>
      </c>
      <c r="M1728" s="90">
        <v>4.8</v>
      </c>
      <c r="N1728" s="90">
        <v>4.7</v>
      </c>
      <c r="O1728" s="90">
        <v>4.7</v>
      </c>
      <c r="P1728" s="90">
        <v>4.7</v>
      </c>
      <c r="Q1728" s="90">
        <v>4.7</v>
      </c>
      <c r="R1728" s="90">
        <v>4.7</v>
      </c>
      <c r="S1728" s="90">
        <v>4.7</v>
      </c>
      <c r="T1728" s="90">
        <v>0.3</v>
      </c>
      <c r="U1728" s="90">
        <v>4.5</v>
      </c>
      <c r="V1728" s="90">
        <v>5.3</v>
      </c>
      <c r="W1728" s="90">
        <v>5.3</v>
      </c>
      <c r="X1728" s="90">
        <v>5.3</v>
      </c>
      <c r="Y1728" s="90">
        <v>7</v>
      </c>
      <c r="Z1728" s="90">
        <v>6.5</v>
      </c>
      <c r="AA1728" s="26">
        <f t="shared" si="1162"/>
        <v>5.25</v>
      </c>
      <c r="AB1728" s="26">
        <f t="shared" si="1164"/>
        <v>8.6</v>
      </c>
      <c r="AC1728" s="26">
        <f t="shared" si="1165"/>
        <v>0.2</v>
      </c>
      <c r="AD1728" s="26">
        <f t="shared" si="1166"/>
        <v>126</v>
      </c>
      <c r="AE1728" s="61">
        <f>IF(SUM(AD1728:AD1729)=0," ",SUM(AD1728:AD1729))</f>
        <v>203.5</v>
      </c>
    </row>
    <row r="1729" spans="1:31" x14ac:dyDescent="0.35">
      <c r="A1729" s="69"/>
      <c r="B1729" s="89" t="s">
        <v>46</v>
      </c>
      <c r="C1729" s="90">
        <v>6.5</v>
      </c>
      <c r="D1729" s="90">
        <v>6.5</v>
      </c>
      <c r="E1729" s="90">
        <v>6.5</v>
      </c>
      <c r="F1729" s="90">
        <v>13.6</v>
      </c>
      <c r="G1729" s="90">
        <v>6.8</v>
      </c>
      <c r="H1729" s="90">
        <v>6.2</v>
      </c>
      <c r="I1729" s="90">
        <v>6.1</v>
      </c>
      <c r="J1729" s="90">
        <v>0</v>
      </c>
      <c r="K1729" s="90">
        <v>0</v>
      </c>
      <c r="L1729" s="90">
        <v>0</v>
      </c>
      <c r="M1729" s="90">
        <v>0</v>
      </c>
      <c r="N1729" s="90">
        <v>0</v>
      </c>
      <c r="O1729" s="90">
        <v>0</v>
      </c>
      <c r="P1729" s="90">
        <v>0</v>
      </c>
      <c r="Q1729" s="90">
        <v>0</v>
      </c>
      <c r="R1729" s="90">
        <v>0</v>
      </c>
      <c r="S1729" s="90">
        <v>0</v>
      </c>
      <c r="T1729" s="90">
        <v>0</v>
      </c>
      <c r="U1729" s="90">
        <v>0</v>
      </c>
      <c r="V1729" s="90">
        <v>0</v>
      </c>
      <c r="W1729" s="90">
        <v>0</v>
      </c>
      <c r="X1729" s="90">
        <v>0.7</v>
      </c>
      <c r="Y1729" s="90">
        <v>12.8</v>
      </c>
      <c r="Z1729" s="90">
        <v>11.8</v>
      </c>
      <c r="AA1729" s="26">
        <f t="shared" si="1162"/>
        <v>3.2291666666666665</v>
      </c>
      <c r="AB1729" s="26">
        <f t="shared" si="1164"/>
        <v>13.6</v>
      </c>
      <c r="AC1729" s="26">
        <f t="shared" si="1165"/>
        <v>0</v>
      </c>
      <c r="AD1729" s="26">
        <f t="shared" si="1166"/>
        <v>77.5</v>
      </c>
      <c r="AE1729" s="62"/>
    </row>
    <row r="1730" spans="1:31" x14ac:dyDescent="0.35">
      <c r="A1730" s="68">
        <f t="shared" ref="A1730" si="1174">A1728+1</f>
        <v>44692</v>
      </c>
      <c r="B1730" s="89" t="s">
        <v>45</v>
      </c>
      <c r="C1730" s="90">
        <v>7.6</v>
      </c>
      <c r="D1730" s="90">
        <v>8.4</v>
      </c>
      <c r="E1730" s="90">
        <v>8.3000000000000007</v>
      </c>
      <c r="F1730" s="90">
        <v>6.8</v>
      </c>
      <c r="G1730" s="90">
        <v>6.8</v>
      </c>
      <c r="H1730" s="90">
        <v>7.2</v>
      </c>
      <c r="I1730" s="90">
        <v>7.3</v>
      </c>
      <c r="J1730" s="90">
        <v>7.4</v>
      </c>
      <c r="K1730" s="90">
        <v>6.2</v>
      </c>
      <c r="L1730" s="90">
        <v>1</v>
      </c>
      <c r="M1730" s="90">
        <v>1</v>
      </c>
      <c r="N1730" s="90">
        <v>1</v>
      </c>
      <c r="O1730" s="90">
        <v>1</v>
      </c>
      <c r="P1730" s="90">
        <v>0.2</v>
      </c>
      <c r="Q1730" s="90">
        <v>0.2</v>
      </c>
      <c r="R1730" s="90">
        <v>0.2</v>
      </c>
      <c r="S1730" s="90">
        <v>0.2</v>
      </c>
      <c r="T1730" s="90">
        <v>0.2</v>
      </c>
      <c r="U1730" s="90">
        <v>0.2</v>
      </c>
      <c r="V1730" s="90">
        <v>6.6</v>
      </c>
      <c r="W1730" s="90">
        <v>6.6</v>
      </c>
      <c r="X1730" s="90">
        <v>6.6</v>
      </c>
      <c r="Y1730" s="90">
        <v>6.7</v>
      </c>
      <c r="Z1730" s="90">
        <v>7</v>
      </c>
      <c r="AA1730" s="26">
        <f t="shared" si="1162"/>
        <v>4.3624999999999998</v>
      </c>
      <c r="AB1730" s="26">
        <f t="shared" si="1164"/>
        <v>8.4</v>
      </c>
      <c r="AC1730" s="26">
        <f t="shared" si="1165"/>
        <v>0.2</v>
      </c>
      <c r="AD1730" s="26">
        <f t="shared" si="1166"/>
        <v>104.7</v>
      </c>
      <c r="AE1730" s="61">
        <f>IF(SUM(AD1730:AD1731)=0," ",SUM(AD1730:AD1731))</f>
        <v>215.10000000000002</v>
      </c>
    </row>
    <row r="1731" spans="1:31" x14ac:dyDescent="0.35">
      <c r="A1731" s="69"/>
      <c r="B1731" s="89" t="s">
        <v>46</v>
      </c>
      <c r="C1731" s="90">
        <v>11.8</v>
      </c>
      <c r="D1731" s="90">
        <v>13.6</v>
      </c>
      <c r="E1731" s="90">
        <v>13.4</v>
      </c>
      <c r="F1731" s="90">
        <v>4.9000000000000004</v>
      </c>
      <c r="G1731" s="90">
        <v>4.9000000000000004</v>
      </c>
      <c r="H1731" s="90">
        <v>5.3</v>
      </c>
      <c r="I1731" s="90">
        <v>5.4</v>
      </c>
      <c r="J1731" s="90">
        <v>5.5</v>
      </c>
      <c r="K1731" s="90">
        <v>4.5999999999999996</v>
      </c>
      <c r="L1731" s="90">
        <v>4.2</v>
      </c>
      <c r="M1731" s="90">
        <v>4.2</v>
      </c>
      <c r="N1731" s="90">
        <v>4.2</v>
      </c>
      <c r="O1731" s="90">
        <v>4.2</v>
      </c>
      <c r="P1731" s="90">
        <v>0</v>
      </c>
      <c r="Q1731" s="90">
        <v>0</v>
      </c>
      <c r="R1731" s="90">
        <v>0</v>
      </c>
      <c r="S1731" s="90">
        <v>0</v>
      </c>
      <c r="T1731" s="90">
        <v>0</v>
      </c>
      <c r="U1731" s="90">
        <v>0</v>
      </c>
      <c r="V1731" s="90">
        <v>4.7</v>
      </c>
      <c r="W1731" s="90">
        <v>4.7</v>
      </c>
      <c r="X1731" s="90">
        <v>4.7</v>
      </c>
      <c r="Y1731" s="90">
        <v>4.9000000000000004</v>
      </c>
      <c r="Z1731" s="90">
        <v>5.2</v>
      </c>
      <c r="AA1731" s="26">
        <f>IF(SUM(C1731:Z1731)=0," ",AVERAGE(C1731:Z1731))</f>
        <v>4.6000000000000005</v>
      </c>
      <c r="AB1731" s="26">
        <f>IF(AA1731=" "," ",MAX(C1731:Z1731))</f>
        <v>13.6</v>
      </c>
      <c r="AC1731" s="26">
        <f>IF(AA1731=" "," ",MIN(C1731:Z1731))</f>
        <v>0</v>
      </c>
      <c r="AD1731" s="26">
        <f>IF(AA1731=" "," ",SUM(C1731:Z1731))</f>
        <v>110.4</v>
      </c>
      <c r="AE1731" s="62"/>
    </row>
    <row r="1732" spans="1:31" x14ac:dyDescent="0.35">
      <c r="A1732" s="68">
        <f t="shared" ref="A1732" si="1175">A1730+1</f>
        <v>44693</v>
      </c>
      <c r="B1732" s="89" t="s">
        <v>45</v>
      </c>
      <c r="C1732" s="90">
        <v>7.7</v>
      </c>
      <c r="D1732" s="90">
        <v>8.5</v>
      </c>
      <c r="E1732" s="90">
        <v>7.6</v>
      </c>
      <c r="F1732" s="90">
        <v>7.8</v>
      </c>
      <c r="G1732" s="90">
        <v>8.1</v>
      </c>
      <c r="H1732" s="90">
        <v>8.1</v>
      </c>
      <c r="I1732" s="90">
        <v>5.5</v>
      </c>
      <c r="J1732" s="90">
        <v>4.4000000000000004</v>
      </c>
      <c r="K1732" s="90">
        <v>0.8</v>
      </c>
      <c r="L1732" s="90">
        <v>0.8</v>
      </c>
      <c r="M1732" s="90">
        <v>0.8</v>
      </c>
      <c r="N1732" s="90">
        <v>0.8</v>
      </c>
      <c r="O1732" s="90">
        <v>0.8</v>
      </c>
      <c r="P1732" s="90">
        <v>0.8</v>
      </c>
      <c r="Q1732" s="90">
        <v>0.8</v>
      </c>
      <c r="R1732" s="90">
        <v>0.8</v>
      </c>
      <c r="S1732" s="90">
        <v>0.9</v>
      </c>
      <c r="T1732" s="90">
        <v>1</v>
      </c>
      <c r="U1732" s="90">
        <v>1</v>
      </c>
      <c r="V1732" s="90">
        <v>1</v>
      </c>
      <c r="W1732" s="90">
        <v>7.2</v>
      </c>
      <c r="X1732" s="90">
        <v>7.6</v>
      </c>
      <c r="Y1732" s="90">
        <v>8</v>
      </c>
      <c r="Z1732" s="90">
        <v>7.5</v>
      </c>
      <c r="AA1732" s="26">
        <f t="shared" si="1162"/>
        <v>4.0958333333333323</v>
      </c>
      <c r="AB1732" s="26">
        <f t="shared" si="1164"/>
        <v>8.5</v>
      </c>
      <c r="AC1732" s="26">
        <f t="shared" si="1165"/>
        <v>0.8</v>
      </c>
      <c r="AD1732" s="26">
        <f t="shared" si="1166"/>
        <v>98.299999999999983</v>
      </c>
      <c r="AE1732" s="61">
        <f>IF(SUM(AD1732:AD1733)=0," ",SUM(AD1732:AD1733))</f>
        <v>231.59999999999997</v>
      </c>
    </row>
    <row r="1733" spans="1:31" x14ac:dyDescent="0.35">
      <c r="A1733" s="69"/>
      <c r="B1733" s="89" t="s">
        <v>46</v>
      </c>
      <c r="C1733" s="90">
        <v>5.7</v>
      </c>
      <c r="D1733" s="90">
        <v>6.6</v>
      </c>
      <c r="E1733" s="90">
        <v>5.7</v>
      </c>
      <c r="F1733" s="90">
        <v>5.9</v>
      </c>
      <c r="G1733" s="90">
        <v>6.3</v>
      </c>
      <c r="H1733" s="90">
        <v>6.3</v>
      </c>
      <c r="I1733" s="90">
        <v>0.1</v>
      </c>
      <c r="J1733" s="90">
        <v>0</v>
      </c>
      <c r="K1733" s="90">
        <v>4.8</v>
      </c>
      <c r="L1733" s="90">
        <v>4.8</v>
      </c>
      <c r="M1733" s="90">
        <v>3.8</v>
      </c>
      <c r="N1733" s="90">
        <v>3.8</v>
      </c>
      <c r="O1733" s="90">
        <v>3.8</v>
      </c>
      <c r="P1733" s="90">
        <v>3.8</v>
      </c>
      <c r="Q1733" s="90">
        <v>3.8</v>
      </c>
      <c r="R1733" s="90">
        <v>3.8</v>
      </c>
      <c r="S1733" s="90">
        <v>4.0999999999999996</v>
      </c>
      <c r="T1733" s="90">
        <v>4.3</v>
      </c>
      <c r="U1733" s="90">
        <v>4.3</v>
      </c>
      <c r="V1733" s="90">
        <v>4.4000000000000004</v>
      </c>
      <c r="W1733" s="90">
        <v>11.2</v>
      </c>
      <c r="X1733" s="90">
        <v>11.9</v>
      </c>
      <c r="Y1733" s="90">
        <v>12.5</v>
      </c>
      <c r="Z1733" s="90">
        <v>11.6</v>
      </c>
      <c r="AA1733" s="26">
        <f t="shared" si="1162"/>
        <v>5.5541666666666663</v>
      </c>
      <c r="AB1733" s="26">
        <f t="shared" si="1164"/>
        <v>12.5</v>
      </c>
      <c r="AC1733" s="26">
        <f t="shared" si="1165"/>
        <v>0</v>
      </c>
      <c r="AD1733" s="26">
        <f t="shared" si="1166"/>
        <v>133.29999999999998</v>
      </c>
      <c r="AE1733" s="62"/>
    </row>
    <row r="1734" spans="1:31" x14ac:dyDescent="0.35">
      <c r="A1734" s="68">
        <f t="shared" ref="A1734" si="1176">A1732+1</f>
        <v>44694</v>
      </c>
      <c r="B1734" s="89" t="s">
        <v>45</v>
      </c>
      <c r="C1734" s="90">
        <v>8</v>
      </c>
      <c r="D1734" s="90">
        <v>8.1</v>
      </c>
      <c r="E1734" s="90">
        <v>7.4</v>
      </c>
      <c r="F1734" s="90">
        <v>7.2</v>
      </c>
      <c r="G1734" s="90">
        <v>7.4</v>
      </c>
      <c r="H1734" s="90">
        <v>7.5</v>
      </c>
      <c r="I1734" s="90">
        <v>7.3</v>
      </c>
      <c r="J1734" s="90">
        <v>0.2</v>
      </c>
      <c r="K1734" s="90">
        <v>0.2</v>
      </c>
      <c r="L1734" s="90">
        <v>0.2</v>
      </c>
      <c r="M1734" s="90">
        <v>0.2</v>
      </c>
      <c r="N1734" s="90">
        <v>0.2</v>
      </c>
      <c r="O1734" s="90">
        <v>0.2</v>
      </c>
      <c r="P1734" s="90">
        <v>0.2</v>
      </c>
      <c r="Q1734" s="90">
        <v>0.2</v>
      </c>
      <c r="R1734" s="90">
        <v>0.2</v>
      </c>
      <c r="S1734" s="90">
        <v>0.3</v>
      </c>
      <c r="T1734" s="90">
        <v>5.4</v>
      </c>
      <c r="U1734" s="90">
        <v>6.8</v>
      </c>
      <c r="V1734" s="90">
        <v>6.8</v>
      </c>
      <c r="W1734" s="90">
        <v>6.8</v>
      </c>
      <c r="X1734" s="90">
        <v>7</v>
      </c>
      <c r="Y1734" s="90">
        <v>7</v>
      </c>
      <c r="Z1734" s="90">
        <v>7</v>
      </c>
      <c r="AA1734" s="26">
        <f t="shared" si="1162"/>
        <v>4.2416666666666671</v>
      </c>
      <c r="AB1734" s="26">
        <f t="shared" si="1164"/>
        <v>8.1</v>
      </c>
      <c r="AC1734" s="26">
        <f t="shared" si="1165"/>
        <v>0.2</v>
      </c>
      <c r="AD1734" s="26">
        <f t="shared" si="1166"/>
        <v>101.80000000000001</v>
      </c>
      <c r="AE1734" s="61">
        <f>IF(SUM(AD1734:AD1735)=0," ",SUM(AD1734:AD1735))</f>
        <v>215.09999999999997</v>
      </c>
    </row>
    <row r="1735" spans="1:31" x14ac:dyDescent="0.35">
      <c r="A1735" s="69"/>
      <c r="B1735" s="89" t="s">
        <v>46</v>
      </c>
      <c r="C1735" s="90">
        <v>12.6</v>
      </c>
      <c r="D1735" s="90">
        <v>13</v>
      </c>
      <c r="E1735" s="90">
        <v>11.4</v>
      </c>
      <c r="F1735" s="90">
        <v>11.3</v>
      </c>
      <c r="G1735" s="90">
        <v>11.4</v>
      </c>
      <c r="H1735" s="90">
        <v>11.7</v>
      </c>
      <c r="I1735" s="90">
        <v>11.4</v>
      </c>
      <c r="J1735" s="90">
        <v>0</v>
      </c>
      <c r="K1735" s="90">
        <v>0</v>
      </c>
      <c r="L1735" s="90">
        <v>0</v>
      </c>
      <c r="M1735" s="90">
        <v>0</v>
      </c>
      <c r="N1735" s="90">
        <v>0</v>
      </c>
      <c r="O1735" s="90">
        <v>0</v>
      </c>
      <c r="P1735" s="90">
        <v>0</v>
      </c>
      <c r="Q1735" s="90">
        <v>0</v>
      </c>
      <c r="R1735" s="90">
        <v>0</v>
      </c>
      <c r="S1735" s="90">
        <v>0</v>
      </c>
      <c r="T1735" s="90">
        <v>0.1</v>
      </c>
      <c r="U1735" s="90">
        <v>5.0999999999999996</v>
      </c>
      <c r="V1735" s="90">
        <v>5</v>
      </c>
      <c r="W1735" s="90">
        <v>5</v>
      </c>
      <c r="X1735" s="90">
        <v>5.0999999999999996</v>
      </c>
      <c r="Y1735" s="90">
        <v>5.0999999999999996</v>
      </c>
      <c r="Z1735" s="90">
        <v>5.0999999999999996</v>
      </c>
      <c r="AA1735" s="26">
        <f t="shared" si="1162"/>
        <v>4.7208333333333323</v>
      </c>
      <c r="AB1735" s="26">
        <f t="shared" si="1164"/>
        <v>13</v>
      </c>
      <c r="AC1735" s="26">
        <f t="shared" si="1165"/>
        <v>0</v>
      </c>
      <c r="AD1735" s="26">
        <f t="shared" si="1166"/>
        <v>113.29999999999997</v>
      </c>
      <c r="AE1735" s="62"/>
    </row>
    <row r="1736" spans="1:31" x14ac:dyDescent="0.35">
      <c r="A1736" s="68">
        <f t="shared" ref="A1736" si="1177">A1734+1</f>
        <v>44695</v>
      </c>
      <c r="B1736" s="89" t="s">
        <v>45</v>
      </c>
      <c r="C1736" s="90">
        <v>7.8</v>
      </c>
      <c r="D1736" s="90">
        <v>7.8</v>
      </c>
      <c r="E1736" s="90">
        <v>7.8</v>
      </c>
      <c r="F1736" s="90">
        <v>7.8</v>
      </c>
      <c r="G1736" s="90">
        <v>5.8</v>
      </c>
      <c r="H1736" s="90">
        <v>5.3</v>
      </c>
      <c r="I1736" s="90">
        <v>5.2</v>
      </c>
      <c r="J1736" s="90">
        <v>5.2</v>
      </c>
      <c r="K1736" s="90">
        <v>5.2</v>
      </c>
      <c r="L1736" s="90">
        <v>5.2</v>
      </c>
      <c r="M1736" s="90">
        <v>0.8</v>
      </c>
      <c r="N1736" s="90">
        <v>0.2</v>
      </c>
      <c r="O1736" s="90">
        <v>0.2</v>
      </c>
      <c r="P1736" s="90">
        <v>0.2</v>
      </c>
      <c r="Q1736" s="90">
        <v>0.2</v>
      </c>
      <c r="R1736" s="90">
        <v>4.9000000000000004</v>
      </c>
      <c r="S1736" s="90">
        <v>5.2</v>
      </c>
      <c r="T1736" s="90">
        <v>6.4</v>
      </c>
      <c r="U1736" s="90">
        <v>6.5</v>
      </c>
      <c r="V1736" s="90">
        <v>6.7</v>
      </c>
      <c r="W1736" s="90">
        <v>7.4</v>
      </c>
      <c r="X1736" s="90">
        <v>7.4</v>
      </c>
      <c r="Y1736" s="90">
        <v>8.6</v>
      </c>
      <c r="Z1736" s="90">
        <v>8.1999999999999993</v>
      </c>
      <c r="AA1736" s="26">
        <f t="shared" si="1162"/>
        <v>5.2500000000000018</v>
      </c>
      <c r="AB1736" s="26">
        <f t="shared" si="1164"/>
        <v>8.6</v>
      </c>
      <c r="AC1736" s="26">
        <f t="shared" si="1165"/>
        <v>0.2</v>
      </c>
      <c r="AD1736" s="26">
        <f t="shared" si="1166"/>
        <v>126.00000000000004</v>
      </c>
      <c r="AE1736" s="61">
        <f>IF(SUM(AD1736:AD1737)=0," ",SUM(AD1736:AD1737))</f>
        <v>239.10000000000002</v>
      </c>
    </row>
    <row r="1737" spans="1:31" x14ac:dyDescent="0.35">
      <c r="A1737" s="69"/>
      <c r="B1737" s="89" t="s">
        <v>46</v>
      </c>
      <c r="C1737" s="90">
        <v>12</v>
      </c>
      <c r="D1737" s="90">
        <v>12.1</v>
      </c>
      <c r="E1737" s="90">
        <v>12.2</v>
      </c>
      <c r="F1737" s="90">
        <v>12.3</v>
      </c>
      <c r="G1737" s="90">
        <v>4</v>
      </c>
      <c r="H1737" s="90">
        <v>0</v>
      </c>
      <c r="I1737" s="90">
        <v>0</v>
      </c>
      <c r="J1737" s="90">
        <v>0</v>
      </c>
      <c r="K1737" s="90">
        <v>0</v>
      </c>
      <c r="L1737" s="90">
        <v>0</v>
      </c>
      <c r="M1737" s="90">
        <v>0</v>
      </c>
      <c r="N1737" s="90">
        <v>0</v>
      </c>
      <c r="O1737" s="90">
        <v>0</v>
      </c>
      <c r="P1737" s="90">
        <v>0</v>
      </c>
      <c r="Q1737" s="90">
        <v>0</v>
      </c>
      <c r="R1737" s="90">
        <v>0</v>
      </c>
      <c r="S1737" s="90">
        <v>0</v>
      </c>
      <c r="T1737" s="90">
        <v>0.1</v>
      </c>
      <c r="U1737" s="90">
        <v>0.1</v>
      </c>
      <c r="V1737" s="90">
        <v>10.199999999999999</v>
      </c>
      <c r="W1737" s="90">
        <v>11.6</v>
      </c>
      <c r="X1737" s="90">
        <v>11.6</v>
      </c>
      <c r="Y1737" s="90">
        <v>13.9</v>
      </c>
      <c r="Z1737" s="90">
        <v>13</v>
      </c>
      <c r="AA1737" s="26">
        <f t="shared" si="1162"/>
        <v>4.7124999999999995</v>
      </c>
      <c r="AB1737" s="26">
        <f t="shared" si="1164"/>
        <v>13.9</v>
      </c>
      <c r="AC1737" s="26">
        <f t="shared" si="1165"/>
        <v>0</v>
      </c>
      <c r="AD1737" s="26">
        <f t="shared" si="1166"/>
        <v>113.1</v>
      </c>
      <c r="AE1737" s="62"/>
    </row>
    <row r="1738" spans="1:31" x14ac:dyDescent="0.35">
      <c r="A1738" s="68">
        <f t="shared" ref="A1738" si="1178">A1736+1</f>
        <v>44696</v>
      </c>
      <c r="B1738" s="89" t="s">
        <v>45</v>
      </c>
      <c r="C1738" s="90">
        <v>8.1999999999999993</v>
      </c>
      <c r="D1738" s="90">
        <v>7</v>
      </c>
      <c r="E1738" s="90">
        <v>6.6</v>
      </c>
      <c r="F1738" s="90">
        <v>6.5</v>
      </c>
      <c r="G1738" s="90">
        <v>7</v>
      </c>
      <c r="H1738" s="90">
        <v>7.2</v>
      </c>
      <c r="I1738" s="90">
        <v>5.6</v>
      </c>
      <c r="J1738" s="90">
        <v>5.6</v>
      </c>
      <c r="K1738" s="90">
        <v>5.6</v>
      </c>
      <c r="L1738" s="90">
        <v>5.6</v>
      </c>
      <c r="M1738" s="90">
        <v>0.9</v>
      </c>
      <c r="N1738" s="90">
        <v>0.2</v>
      </c>
      <c r="O1738" s="90">
        <v>0.3</v>
      </c>
      <c r="P1738" s="90">
        <v>0.2</v>
      </c>
      <c r="Q1738" s="90">
        <v>0.2</v>
      </c>
      <c r="R1738" s="90">
        <v>0.2</v>
      </c>
      <c r="S1738" s="90">
        <v>6.1</v>
      </c>
      <c r="T1738" s="90">
        <v>6.3</v>
      </c>
      <c r="U1738" s="90">
        <v>7.1</v>
      </c>
      <c r="V1738" s="90">
        <v>6.8</v>
      </c>
      <c r="W1738" s="90">
        <v>6.7</v>
      </c>
      <c r="X1738" s="90">
        <v>6.7</v>
      </c>
      <c r="Y1738" s="90">
        <v>7.6</v>
      </c>
      <c r="Z1738" s="90">
        <v>8.5</v>
      </c>
      <c r="AA1738" s="26">
        <f t="shared" si="1162"/>
        <v>5.1124999999999998</v>
      </c>
      <c r="AB1738" s="26">
        <f t="shared" si="1164"/>
        <v>8.5</v>
      </c>
      <c r="AC1738" s="26">
        <f t="shared" si="1165"/>
        <v>0.2</v>
      </c>
      <c r="AD1738" s="26">
        <f t="shared" si="1166"/>
        <v>122.7</v>
      </c>
      <c r="AE1738" s="61">
        <f>IF(SUM(AD1738:AD1739)=0," ",SUM(AD1738:AD1739))</f>
        <v>193.2</v>
      </c>
    </row>
    <row r="1739" spans="1:31" x14ac:dyDescent="0.35">
      <c r="A1739" s="69"/>
      <c r="B1739" s="89" t="s">
        <v>46</v>
      </c>
      <c r="C1739" s="90">
        <v>13.1</v>
      </c>
      <c r="D1739" s="90">
        <v>5.0999999999999996</v>
      </c>
      <c r="E1739" s="90">
        <v>4.8</v>
      </c>
      <c r="F1739" s="90">
        <v>4.7</v>
      </c>
      <c r="G1739" s="90">
        <v>5.3</v>
      </c>
      <c r="H1739" s="90">
        <v>5.3</v>
      </c>
      <c r="I1739" s="90">
        <v>0</v>
      </c>
      <c r="J1739" s="90">
        <v>0</v>
      </c>
      <c r="K1739" s="90">
        <v>0</v>
      </c>
      <c r="L1739" s="90">
        <v>0</v>
      </c>
      <c r="M1739" s="90">
        <v>0</v>
      </c>
      <c r="N1739" s="90">
        <v>0</v>
      </c>
      <c r="O1739" s="90">
        <v>0</v>
      </c>
      <c r="P1739" s="90">
        <v>0</v>
      </c>
      <c r="Q1739" s="90">
        <v>0</v>
      </c>
      <c r="R1739" s="90">
        <v>0</v>
      </c>
      <c r="S1739" s="90">
        <v>0</v>
      </c>
      <c r="T1739" s="90">
        <v>0.1</v>
      </c>
      <c r="U1739" s="90">
        <v>5.3</v>
      </c>
      <c r="V1739" s="90">
        <v>4.9000000000000004</v>
      </c>
      <c r="W1739" s="90">
        <v>4.9000000000000004</v>
      </c>
      <c r="X1739" s="90">
        <v>4.8</v>
      </c>
      <c r="Y1739" s="90">
        <v>5.6</v>
      </c>
      <c r="Z1739" s="90">
        <v>6.6</v>
      </c>
      <c r="AA1739" s="26">
        <f t="shared" si="1162"/>
        <v>2.9374999999999996</v>
      </c>
      <c r="AB1739" s="26">
        <f t="shared" si="1164"/>
        <v>13.1</v>
      </c>
      <c r="AC1739" s="26">
        <f t="shared" si="1165"/>
        <v>0</v>
      </c>
      <c r="AD1739" s="26">
        <f t="shared" si="1166"/>
        <v>70.499999999999986</v>
      </c>
      <c r="AE1739" s="62"/>
    </row>
    <row r="1740" spans="1:31" x14ac:dyDescent="0.35">
      <c r="A1740" s="68">
        <f t="shared" ref="A1740" si="1179">A1738+1</f>
        <v>44697</v>
      </c>
      <c r="B1740" s="89" t="s">
        <v>45</v>
      </c>
      <c r="C1740" s="90">
        <v>7.5</v>
      </c>
      <c r="D1740" s="90">
        <v>7.6</v>
      </c>
      <c r="E1740" s="90">
        <v>7.8</v>
      </c>
      <c r="F1740" s="90">
        <v>7.8</v>
      </c>
      <c r="G1740" s="90">
        <v>1.6</v>
      </c>
      <c r="H1740" s="90">
        <v>0.9</v>
      </c>
      <c r="I1740" s="90">
        <v>0.9</v>
      </c>
      <c r="J1740" s="90">
        <v>0.9</v>
      </c>
      <c r="K1740" s="90">
        <v>0.9</v>
      </c>
      <c r="L1740" s="90">
        <v>0.9</v>
      </c>
      <c r="M1740" s="90">
        <v>0.9</v>
      </c>
      <c r="N1740" s="90">
        <v>0.9</v>
      </c>
      <c r="O1740" s="90">
        <v>1</v>
      </c>
      <c r="P1740" s="90">
        <v>0.7</v>
      </c>
      <c r="Q1740" s="90">
        <v>0.9</v>
      </c>
      <c r="R1740" s="90">
        <v>1</v>
      </c>
      <c r="S1740" s="90">
        <v>1</v>
      </c>
      <c r="T1740" s="90">
        <v>6.8</v>
      </c>
      <c r="U1740" s="90">
        <v>6.8</v>
      </c>
      <c r="V1740" s="90">
        <v>8</v>
      </c>
      <c r="W1740" s="90">
        <v>7.5</v>
      </c>
      <c r="X1740" s="90">
        <v>7.6</v>
      </c>
      <c r="Y1740" s="90">
        <v>8.1</v>
      </c>
      <c r="Z1740" s="90">
        <v>8.1</v>
      </c>
      <c r="AA1740" s="26">
        <f t="shared" si="1162"/>
        <v>4.0041666666666655</v>
      </c>
      <c r="AB1740" s="26">
        <f t="shared" si="1164"/>
        <v>8.1</v>
      </c>
      <c r="AC1740" s="26">
        <f t="shared" si="1165"/>
        <v>0.7</v>
      </c>
      <c r="AD1740" s="26">
        <f t="shared" si="1166"/>
        <v>96.099999999999966</v>
      </c>
      <c r="AE1740" s="61">
        <f>IF(SUM(AD1740:AD1741)=0," ",SUM(AD1740:AD1741))</f>
        <v>247.39999999999998</v>
      </c>
    </row>
    <row r="1741" spans="1:31" x14ac:dyDescent="0.35">
      <c r="A1741" s="69"/>
      <c r="B1741" s="89" t="s">
        <v>46</v>
      </c>
      <c r="C1741" s="90">
        <v>5.6</v>
      </c>
      <c r="D1741" s="90">
        <v>5.6</v>
      </c>
      <c r="E1741" s="90">
        <v>5.9</v>
      </c>
      <c r="F1741" s="90">
        <v>6</v>
      </c>
      <c r="G1741" s="90">
        <v>4.4000000000000004</v>
      </c>
      <c r="H1741" s="90">
        <v>3.6</v>
      </c>
      <c r="I1741" s="90">
        <v>3.7</v>
      </c>
      <c r="J1741" s="90">
        <v>3.6</v>
      </c>
      <c r="K1741" s="90">
        <v>3.6</v>
      </c>
      <c r="L1741" s="90">
        <v>3.6</v>
      </c>
      <c r="M1741" s="90">
        <v>3.6</v>
      </c>
      <c r="N1741" s="90">
        <v>3.2</v>
      </c>
      <c r="O1741" s="90">
        <v>3.9</v>
      </c>
      <c r="P1741" s="90">
        <v>0.1</v>
      </c>
      <c r="Q1741" s="90">
        <v>3.8</v>
      </c>
      <c r="R1741" s="90">
        <v>3.8</v>
      </c>
      <c r="S1741" s="90">
        <v>3.8</v>
      </c>
      <c r="T1741" s="90">
        <v>10.4</v>
      </c>
      <c r="U1741" s="90">
        <v>10.5</v>
      </c>
      <c r="V1741" s="90">
        <v>12.4</v>
      </c>
      <c r="W1741" s="90">
        <v>12</v>
      </c>
      <c r="X1741" s="90">
        <v>12.1</v>
      </c>
      <c r="Y1741" s="90">
        <v>13</v>
      </c>
      <c r="Z1741" s="90">
        <v>13.1</v>
      </c>
      <c r="AA1741" s="26">
        <f t="shared" si="1162"/>
        <v>6.3041666666666671</v>
      </c>
      <c r="AB1741" s="26">
        <f t="shared" si="1164"/>
        <v>13.1</v>
      </c>
      <c r="AC1741" s="26">
        <f t="shared" si="1165"/>
        <v>0.1</v>
      </c>
      <c r="AD1741" s="26">
        <f t="shared" si="1166"/>
        <v>151.30000000000001</v>
      </c>
      <c r="AE1741" s="62"/>
    </row>
    <row r="1742" spans="1:31" x14ac:dyDescent="0.35">
      <c r="A1742" s="68">
        <f t="shared" ref="A1742" si="1180">A1740+1</f>
        <v>44698</v>
      </c>
      <c r="B1742" s="89" t="s">
        <v>45</v>
      </c>
      <c r="C1742" s="90">
        <v>7.8</v>
      </c>
      <c r="D1742" s="90">
        <v>8.1999999999999993</v>
      </c>
      <c r="E1742" s="90">
        <v>8.5</v>
      </c>
      <c r="F1742" s="90">
        <v>6.5</v>
      </c>
      <c r="G1742" s="90">
        <v>5.9</v>
      </c>
      <c r="H1742" s="90">
        <v>6.1</v>
      </c>
      <c r="I1742" s="90">
        <v>5.7</v>
      </c>
      <c r="J1742" s="90">
        <v>0.9</v>
      </c>
      <c r="K1742" s="90">
        <v>0.2</v>
      </c>
      <c r="L1742" s="90">
        <v>0.2</v>
      </c>
      <c r="M1742" s="90">
        <v>0.2</v>
      </c>
      <c r="N1742" s="90">
        <v>0.2</v>
      </c>
      <c r="O1742" s="90">
        <v>0.3</v>
      </c>
      <c r="P1742" s="90">
        <v>0.2</v>
      </c>
      <c r="Q1742" s="90">
        <v>0.3</v>
      </c>
      <c r="R1742" s="90">
        <v>0.3</v>
      </c>
      <c r="S1742" s="90">
        <v>0.2</v>
      </c>
      <c r="T1742" s="90">
        <v>0.2</v>
      </c>
      <c r="U1742" s="90">
        <v>6.3</v>
      </c>
      <c r="V1742" s="90">
        <v>6.3</v>
      </c>
      <c r="W1742" s="90">
        <v>6.3</v>
      </c>
      <c r="X1742" s="90">
        <v>6.5</v>
      </c>
      <c r="Y1742" s="90">
        <v>8.9</v>
      </c>
      <c r="Z1742" s="90">
        <v>9.1</v>
      </c>
      <c r="AA1742" s="26">
        <f t="shared" si="1162"/>
        <v>3.9708333333333337</v>
      </c>
      <c r="AB1742" s="26">
        <f t="shared" si="1164"/>
        <v>9.1</v>
      </c>
      <c r="AC1742" s="26">
        <f t="shared" si="1165"/>
        <v>0.2</v>
      </c>
      <c r="AD1742" s="26">
        <f t="shared" si="1166"/>
        <v>95.300000000000011</v>
      </c>
      <c r="AE1742" s="61">
        <f>IF(SUM(AD1742:AD1743)=0," ",SUM(AD1742:AD1743))</f>
        <v>122.00000000000003</v>
      </c>
    </row>
    <row r="1743" spans="1:31" x14ac:dyDescent="0.35">
      <c r="A1743" s="69"/>
      <c r="B1743" s="89" t="s">
        <v>46</v>
      </c>
      <c r="C1743" s="90">
        <v>6</v>
      </c>
      <c r="D1743" s="90">
        <v>6.1</v>
      </c>
      <c r="E1743" s="90">
        <v>6.6</v>
      </c>
      <c r="F1743" s="90">
        <v>0.1</v>
      </c>
      <c r="G1743" s="90">
        <v>0.1</v>
      </c>
      <c r="H1743" s="90">
        <v>0</v>
      </c>
      <c r="I1743" s="90">
        <v>0</v>
      </c>
      <c r="J1743" s="90">
        <v>0</v>
      </c>
      <c r="K1743" s="90">
        <v>0</v>
      </c>
      <c r="L1743" s="90">
        <v>0</v>
      </c>
      <c r="M1743" s="90">
        <v>0</v>
      </c>
      <c r="N1743" s="90">
        <v>0</v>
      </c>
      <c r="O1743" s="90">
        <v>0</v>
      </c>
      <c r="P1743" s="90">
        <v>0</v>
      </c>
      <c r="Q1743" s="90">
        <v>0</v>
      </c>
      <c r="R1743" s="90">
        <v>0</v>
      </c>
      <c r="S1743" s="90">
        <v>0</v>
      </c>
      <c r="T1743" s="90">
        <v>0.1</v>
      </c>
      <c r="U1743" s="90">
        <v>0.1</v>
      </c>
      <c r="V1743" s="90">
        <v>0.1</v>
      </c>
      <c r="W1743" s="90">
        <v>0.1</v>
      </c>
      <c r="X1743" s="90">
        <v>0.1</v>
      </c>
      <c r="Y1743" s="90">
        <v>0.1</v>
      </c>
      <c r="Z1743" s="90">
        <v>7.2</v>
      </c>
      <c r="AA1743" s="26">
        <f t="shared" si="1162"/>
        <v>1.1125000000000005</v>
      </c>
      <c r="AB1743" s="26">
        <f t="shared" si="1164"/>
        <v>7.2</v>
      </c>
      <c r="AC1743" s="26">
        <f t="shared" si="1165"/>
        <v>0</v>
      </c>
      <c r="AD1743" s="26">
        <f t="shared" si="1166"/>
        <v>26.70000000000001</v>
      </c>
      <c r="AE1743" s="62"/>
    </row>
    <row r="1744" spans="1:31" x14ac:dyDescent="0.35">
      <c r="A1744" s="68">
        <f t="shared" ref="A1744" si="1181">A1742+1</f>
        <v>44699</v>
      </c>
      <c r="B1744" s="89" t="s">
        <v>45</v>
      </c>
      <c r="C1744" s="90">
        <v>8.1</v>
      </c>
      <c r="D1744" s="90">
        <v>8.1</v>
      </c>
      <c r="E1744" s="90">
        <v>8.1999999999999993</v>
      </c>
      <c r="F1744" s="90">
        <v>7.2</v>
      </c>
      <c r="G1744" s="90">
        <v>5.2</v>
      </c>
      <c r="H1744" s="90">
        <v>4.5</v>
      </c>
      <c r="I1744" s="90">
        <v>4.5</v>
      </c>
      <c r="J1744" s="90">
        <v>4.4000000000000004</v>
      </c>
      <c r="K1744" s="90">
        <v>4.4000000000000004</v>
      </c>
      <c r="L1744" s="90">
        <v>4.4000000000000004</v>
      </c>
      <c r="M1744" s="90">
        <v>4.4000000000000004</v>
      </c>
      <c r="N1744" s="90">
        <v>4.5</v>
      </c>
      <c r="O1744" s="90">
        <v>4.5999999999999996</v>
      </c>
      <c r="P1744" s="90">
        <v>5.3</v>
      </c>
      <c r="Q1744" s="90">
        <v>5.4</v>
      </c>
      <c r="R1744" s="90">
        <v>0.2</v>
      </c>
      <c r="S1744" s="90">
        <v>0.2</v>
      </c>
      <c r="T1744" s="90">
        <v>6.4</v>
      </c>
      <c r="U1744" s="90">
        <v>7.9</v>
      </c>
      <c r="V1744" s="90">
        <v>7.9</v>
      </c>
      <c r="W1744" s="90">
        <v>8.6</v>
      </c>
      <c r="X1744" s="90">
        <v>8.6</v>
      </c>
      <c r="Y1744" s="90">
        <v>8.6</v>
      </c>
      <c r="Z1744" s="90">
        <v>6.7</v>
      </c>
      <c r="AA1744" s="26">
        <f t="shared" si="1162"/>
        <v>5.7624999999999993</v>
      </c>
      <c r="AB1744" s="26">
        <f t="shared" si="1164"/>
        <v>8.6</v>
      </c>
      <c r="AC1744" s="26">
        <f t="shared" si="1165"/>
        <v>0.2</v>
      </c>
      <c r="AD1744" s="26">
        <f t="shared" si="1166"/>
        <v>138.29999999999998</v>
      </c>
      <c r="AE1744" s="61">
        <f>IF(SUM(AD1744:AD1745)=0," ",SUM(AD1744:AD1745))</f>
        <v>244.8</v>
      </c>
    </row>
    <row r="1745" spans="1:31" x14ac:dyDescent="0.35">
      <c r="A1745" s="69"/>
      <c r="B1745" s="89" t="s">
        <v>46</v>
      </c>
      <c r="C1745" s="90">
        <v>6.1</v>
      </c>
      <c r="D1745" s="90">
        <v>6.2</v>
      </c>
      <c r="E1745" s="90">
        <v>6.5</v>
      </c>
      <c r="F1745" s="90">
        <v>5.4</v>
      </c>
      <c r="G1745" s="90">
        <v>0.1</v>
      </c>
      <c r="H1745" s="90">
        <v>0</v>
      </c>
      <c r="I1745" s="90">
        <v>0</v>
      </c>
      <c r="J1745" s="90">
        <v>0</v>
      </c>
      <c r="K1745" s="90">
        <v>0</v>
      </c>
      <c r="L1745" s="90">
        <v>0</v>
      </c>
      <c r="M1745" s="90">
        <v>0</v>
      </c>
      <c r="N1745" s="90">
        <v>0</v>
      </c>
      <c r="O1745" s="90">
        <v>0</v>
      </c>
      <c r="P1745" s="90">
        <v>0</v>
      </c>
      <c r="Q1745" s="90">
        <v>0</v>
      </c>
      <c r="R1745" s="90">
        <v>0</v>
      </c>
      <c r="S1745" s="90">
        <v>0</v>
      </c>
      <c r="T1745" s="90">
        <v>9.5</v>
      </c>
      <c r="U1745" s="90">
        <v>12.5</v>
      </c>
      <c r="V1745" s="90">
        <v>12.5</v>
      </c>
      <c r="W1745" s="90">
        <v>13.8</v>
      </c>
      <c r="X1745" s="90">
        <v>13.7</v>
      </c>
      <c r="Y1745" s="90">
        <v>13.7</v>
      </c>
      <c r="Z1745" s="90">
        <v>6.5</v>
      </c>
      <c r="AA1745" s="26">
        <f t="shared" si="1162"/>
        <v>4.4375000000000009</v>
      </c>
      <c r="AB1745" s="26">
        <f t="shared" si="1164"/>
        <v>13.8</v>
      </c>
      <c r="AC1745" s="26">
        <f t="shared" si="1165"/>
        <v>0</v>
      </c>
      <c r="AD1745" s="26">
        <f t="shared" si="1166"/>
        <v>106.50000000000001</v>
      </c>
      <c r="AE1745" s="62"/>
    </row>
    <row r="1746" spans="1:31" x14ac:dyDescent="0.35">
      <c r="A1746" s="68">
        <f t="shared" ref="A1746" si="1182">A1744+1</f>
        <v>44700</v>
      </c>
      <c r="B1746" s="89" t="s">
        <v>45</v>
      </c>
      <c r="C1746" s="90">
        <v>7.4</v>
      </c>
      <c r="D1746" s="90">
        <v>7.6</v>
      </c>
      <c r="E1746" s="90">
        <v>7.6</v>
      </c>
      <c r="F1746" s="90">
        <v>1.1000000000000001</v>
      </c>
      <c r="G1746" s="90">
        <v>1</v>
      </c>
      <c r="H1746" s="90">
        <v>1.1000000000000001</v>
      </c>
      <c r="I1746" s="90">
        <v>1</v>
      </c>
      <c r="J1746" s="90">
        <v>1</v>
      </c>
      <c r="K1746" s="90">
        <v>0.2</v>
      </c>
      <c r="L1746" s="90">
        <v>0.2</v>
      </c>
      <c r="M1746" s="90">
        <v>0.2</v>
      </c>
      <c r="N1746" s="90">
        <v>0.2</v>
      </c>
      <c r="O1746" s="90">
        <v>1</v>
      </c>
      <c r="P1746" s="90">
        <v>8.4</v>
      </c>
      <c r="Q1746" s="90">
        <v>7.6</v>
      </c>
      <c r="R1746" s="90">
        <v>7.5</v>
      </c>
      <c r="S1746" s="90">
        <v>6.8</v>
      </c>
      <c r="T1746" s="90">
        <v>6.9</v>
      </c>
      <c r="U1746" s="90">
        <v>7</v>
      </c>
      <c r="V1746" s="90">
        <v>8.1999999999999993</v>
      </c>
      <c r="W1746" s="90">
        <v>8.3000000000000007</v>
      </c>
      <c r="X1746" s="90">
        <v>8.3000000000000007</v>
      </c>
      <c r="Y1746" s="90">
        <v>1</v>
      </c>
      <c r="Z1746" s="90">
        <v>0.2</v>
      </c>
      <c r="AA1746" s="26">
        <f t="shared" si="1162"/>
        <v>4.1583333333333332</v>
      </c>
      <c r="AB1746" s="26">
        <f t="shared" si="1164"/>
        <v>8.4</v>
      </c>
      <c r="AC1746" s="26">
        <f t="shared" si="1165"/>
        <v>0.2</v>
      </c>
      <c r="AD1746" s="26">
        <f t="shared" si="1166"/>
        <v>99.8</v>
      </c>
      <c r="AE1746" s="61">
        <f>IF(SUM(AD1746:AD1747)=0," ",SUM(AD1746:AD1747))</f>
        <v>195.7</v>
      </c>
    </row>
    <row r="1747" spans="1:31" x14ac:dyDescent="0.35">
      <c r="A1747" s="69"/>
      <c r="B1747" s="89" t="s">
        <v>46</v>
      </c>
      <c r="C1747" s="90">
        <v>7.1</v>
      </c>
      <c r="D1747" s="90">
        <v>7.2</v>
      </c>
      <c r="E1747" s="90">
        <v>7.4</v>
      </c>
      <c r="F1747" s="90">
        <v>5.9</v>
      </c>
      <c r="G1747" s="90">
        <v>4.0999999999999996</v>
      </c>
      <c r="H1747" s="90">
        <v>4.0999999999999996</v>
      </c>
      <c r="I1747" s="90">
        <v>4</v>
      </c>
      <c r="J1747" s="90">
        <v>4</v>
      </c>
      <c r="K1747" s="90">
        <v>0</v>
      </c>
      <c r="L1747" s="90">
        <v>0</v>
      </c>
      <c r="M1747" s="90">
        <v>0</v>
      </c>
      <c r="N1747" s="90">
        <v>0</v>
      </c>
      <c r="O1747" s="90">
        <v>0</v>
      </c>
      <c r="P1747" s="90">
        <v>6.5</v>
      </c>
      <c r="Q1747" s="90">
        <v>5.6</v>
      </c>
      <c r="R1747" s="90">
        <v>5.4</v>
      </c>
      <c r="S1747" s="90">
        <v>4.9000000000000004</v>
      </c>
      <c r="T1747" s="90">
        <v>5</v>
      </c>
      <c r="U1747" s="90">
        <v>5</v>
      </c>
      <c r="V1747" s="90">
        <v>6.5</v>
      </c>
      <c r="W1747" s="90">
        <v>6.6</v>
      </c>
      <c r="X1747" s="90">
        <v>6.5</v>
      </c>
      <c r="Y1747" s="90">
        <v>0.1</v>
      </c>
      <c r="Z1747" s="90">
        <v>0</v>
      </c>
      <c r="AA1747" s="26">
        <f t="shared" si="1162"/>
        <v>3.9958333333333331</v>
      </c>
      <c r="AB1747" s="26">
        <f t="shared" si="1164"/>
        <v>7.4</v>
      </c>
      <c r="AC1747" s="26">
        <f t="shared" si="1165"/>
        <v>0</v>
      </c>
      <c r="AD1747" s="26">
        <f t="shared" si="1166"/>
        <v>95.899999999999991</v>
      </c>
      <c r="AE1747" s="62"/>
    </row>
    <row r="1748" spans="1:31" x14ac:dyDescent="0.35">
      <c r="A1748" s="68">
        <f t="shared" ref="A1748" si="1183">A1746+1</f>
        <v>44701</v>
      </c>
      <c r="B1748" s="89" t="s">
        <v>45</v>
      </c>
      <c r="C1748" s="90">
        <v>0.2</v>
      </c>
      <c r="D1748" s="90">
        <v>0.9</v>
      </c>
      <c r="E1748" s="90">
        <v>0.9</v>
      </c>
      <c r="F1748" s="90">
        <v>0.9</v>
      </c>
      <c r="G1748" s="90">
        <v>0.9</v>
      </c>
      <c r="H1748" s="90">
        <v>0.9</v>
      </c>
      <c r="I1748" s="90">
        <v>0.9</v>
      </c>
      <c r="J1748" s="90">
        <v>0.9</v>
      </c>
      <c r="K1748" s="90">
        <v>0.9</v>
      </c>
      <c r="L1748" s="90">
        <v>1</v>
      </c>
      <c r="M1748" s="90">
        <v>1</v>
      </c>
      <c r="N1748" s="90">
        <v>1</v>
      </c>
      <c r="O1748" s="90">
        <v>8</v>
      </c>
      <c r="P1748" s="90">
        <v>8</v>
      </c>
      <c r="Q1748" s="90">
        <v>8.5</v>
      </c>
      <c r="R1748" s="90">
        <v>8.5</v>
      </c>
      <c r="S1748" s="90">
        <v>8.5</v>
      </c>
      <c r="T1748" s="90">
        <v>8.4</v>
      </c>
      <c r="U1748" s="90">
        <v>8.1</v>
      </c>
      <c r="V1748" s="90">
        <v>8</v>
      </c>
      <c r="W1748" s="90">
        <v>7</v>
      </c>
      <c r="X1748" s="90">
        <v>6.5</v>
      </c>
      <c r="Y1748" s="90">
        <v>1</v>
      </c>
      <c r="Z1748" s="90">
        <v>0.8</v>
      </c>
      <c r="AA1748" s="26">
        <f t="shared" si="1162"/>
        <v>3.8208333333333333</v>
      </c>
      <c r="AB1748" s="26">
        <f t="shared" si="1164"/>
        <v>8.5</v>
      </c>
      <c r="AC1748" s="26">
        <f t="shared" si="1165"/>
        <v>0.2</v>
      </c>
      <c r="AD1748" s="26">
        <f t="shared" si="1166"/>
        <v>91.7</v>
      </c>
      <c r="AE1748" s="61">
        <f>IF(SUM(AD1748:AD1749)=0," ",SUM(AD1748:AD1749))</f>
        <v>257.09999999999997</v>
      </c>
    </row>
    <row r="1749" spans="1:31" x14ac:dyDescent="0.35">
      <c r="A1749" s="69"/>
      <c r="B1749" s="89" t="s">
        <v>46</v>
      </c>
      <c r="C1749" s="90">
        <v>0</v>
      </c>
      <c r="D1749" s="90">
        <v>3.3</v>
      </c>
      <c r="E1749" s="90">
        <v>3.4</v>
      </c>
      <c r="F1749" s="90">
        <v>3.4</v>
      </c>
      <c r="G1749" s="90">
        <v>3.4</v>
      </c>
      <c r="H1749" s="90">
        <v>3.4</v>
      </c>
      <c r="I1749" s="90">
        <v>3.6</v>
      </c>
      <c r="J1749" s="90">
        <v>4</v>
      </c>
      <c r="K1749" s="90">
        <v>4</v>
      </c>
      <c r="L1749" s="90">
        <v>4.8</v>
      </c>
      <c r="M1749" s="90">
        <v>4.7</v>
      </c>
      <c r="N1749" s="90">
        <v>5.0999999999999996</v>
      </c>
      <c r="O1749" s="90">
        <v>12.5</v>
      </c>
      <c r="P1749" s="90">
        <v>12.5</v>
      </c>
      <c r="Q1749" s="90">
        <v>13.7</v>
      </c>
      <c r="R1749" s="90">
        <v>13.8</v>
      </c>
      <c r="S1749" s="90">
        <v>14</v>
      </c>
      <c r="T1749" s="90">
        <v>13.4</v>
      </c>
      <c r="U1749" s="90">
        <v>13</v>
      </c>
      <c r="V1749" s="90">
        <v>12.3</v>
      </c>
      <c r="W1749" s="90">
        <v>6.6</v>
      </c>
      <c r="X1749" s="90">
        <v>6.2</v>
      </c>
      <c r="Y1749" s="90">
        <v>4.2</v>
      </c>
      <c r="Z1749" s="90">
        <v>0.1</v>
      </c>
      <c r="AA1749" s="26">
        <f t="shared" si="1162"/>
        <v>6.8916666666666657</v>
      </c>
      <c r="AB1749" s="26">
        <f t="shared" si="1164"/>
        <v>14</v>
      </c>
      <c r="AC1749" s="26">
        <f t="shared" si="1165"/>
        <v>0</v>
      </c>
      <c r="AD1749" s="26">
        <f t="shared" si="1166"/>
        <v>165.39999999999998</v>
      </c>
      <c r="AE1749" s="62"/>
    </row>
    <row r="1750" spans="1:31" x14ac:dyDescent="0.35">
      <c r="A1750" s="68">
        <f t="shared" ref="A1750" si="1184">A1748+1</f>
        <v>44702</v>
      </c>
      <c r="B1750" s="89" t="s">
        <v>45</v>
      </c>
      <c r="C1750" s="90">
        <v>0.2</v>
      </c>
      <c r="D1750" s="90">
        <v>0.2</v>
      </c>
      <c r="E1750" s="90">
        <v>0.2</v>
      </c>
      <c r="F1750" s="90">
        <v>0.2</v>
      </c>
      <c r="G1750" s="90">
        <v>0.2</v>
      </c>
      <c r="H1750" s="90">
        <v>0.2</v>
      </c>
      <c r="I1750" s="90">
        <v>5.0999999999999996</v>
      </c>
      <c r="J1750" s="90">
        <v>5.0999999999999996</v>
      </c>
      <c r="K1750" s="90">
        <v>6.5</v>
      </c>
      <c r="L1750" s="90">
        <v>6.9</v>
      </c>
      <c r="M1750" s="90">
        <v>7</v>
      </c>
      <c r="N1750" s="90">
        <v>6.7</v>
      </c>
      <c r="O1750" s="90">
        <v>7.6</v>
      </c>
      <c r="P1750" s="90">
        <v>8.5</v>
      </c>
      <c r="Q1750" s="90">
        <v>8.4</v>
      </c>
      <c r="R1750" s="90">
        <v>8.1999999999999993</v>
      </c>
      <c r="S1750" s="90">
        <v>8.1999999999999993</v>
      </c>
      <c r="T1750" s="90">
        <v>8.1999999999999993</v>
      </c>
      <c r="U1750" s="90">
        <v>0.9</v>
      </c>
      <c r="V1750" s="90">
        <v>0.9</v>
      </c>
      <c r="W1750" s="90">
        <v>0.9</v>
      </c>
      <c r="X1750" s="90">
        <v>0.9</v>
      </c>
      <c r="Y1750" s="90">
        <v>0.2</v>
      </c>
      <c r="Z1750" s="90">
        <v>0.2</v>
      </c>
      <c r="AA1750" s="26">
        <f t="shared" si="1162"/>
        <v>3.8166666666666682</v>
      </c>
      <c r="AB1750" s="26">
        <f t="shared" si="1164"/>
        <v>8.5</v>
      </c>
      <c r="AC1750" s="26">
        <f t="shared" si="1165"/>
        <v>0.2</v>
      </c>
      <c r="AD1750" s="26">
        <f t="shared" si="1166"/>
        <v>91.600000000000037</v>
      </c>
      <c r="AE1750" s="61">
        <f>IF(SUM(AD1750:AD1751)=0," ",SUM(AD1750:AD1751))</f>
        <v>171.90000000000003</v>
      </c>
    </row>
    <row r="1751" spans="1:31" x14ac:dyDescent="0.35">
      <c r="A1751" s="69"/>
      <c r="B1751" s="89" t="s">
        <v>46</v>
      </c>
      <c r="C1751" s="90">
        <v>0</v>
      </c>
      <c r="D1751" s="90">
        <v>0</v>
      </c>
      <c r="E1751" s="90">
        <v>0</v>
      </c>
      <c r="F1751" s="90">
        <v>0</v>
      </c>
      <c r="G1751" s="90">
        <v>0</v>
      </c>
      <c r="H1751" s="90">
        <v>0.1</v>
      </c>
      <c r="I1751" s="90">
        <v>0.1</v>
      </c>
      <c r="J1751" s="90">
        <v>0.1</v>
      </c>
      <c r="K1751" s="90">
        <v>0.1</v>
      </c>
      <c r="L1751" s="90">
        <v>0.1</v>
      </c>
      <c r="M1751" s="90">
        <v>0.1</v>
      </c>
      <c r="N1751" s="90">
        <v>6.6</v>
      </c>
      <c r="O1751" s="90">
        <v>12</v>
      </c>
      <c r="P1751" s="90">
        <v>13.9</v>
      </c>
      <c r="Q1751" s="90">
        <v>13.5</v>
      </c>
      <c r="R1751" s="90">
        <v>6.5</v>
      </c>
      <c r="S1751" s="90">
        <v>6.5</v>
      </c>
      <c r="T1751" s="90">
        <v>6.3</v>
      </c>
      <c r="U1751" s="90">
        <v>3.6</v>
      </c>
      <c r="V1751" s="90">
        <v>3.6</v>
      </c>
      <c r="W1751" s="90">
        <v>3.6</v>
      </c>
      <c r="X1751" s="90">
        <v>3.6</v>
      </c>
      <c r="Y1751" s="90">
        <v>0</v>
      </c>
      <c r="Z1751" s="90">
        <v>0</v>
      </c>
      <c r="AA1751" s="26">
        <f t="shared" si="1162"/>
        <v>3.3458333333333328</v>
      </c>
      <c r="AB1751" s="26">
        <f t="shared" si="1164"/>
        <v>13.9</v>
      </c>
      <c r="AC1751" s="26">
        <f t="shared" si="1165"/>
        <v>0</v>
      </c>
      <c r="AD1751" s="26">
        <f t="shared" si="1166"/>
        <v>80.299999999999983</v>
      </c>
      <c r="AE1751" s="62"/>
    </row>
    <row r="1752" spans="1:31" x14ac:dyDescent="0.35">
      <c r="A1752" s="68">
        <f t="shared" ref="A1752" si="1185">A1750+1</f>
        <v>44703</v>
      </c>
      <c r="B1752" s="89" t="s">
        <v>45</v>
      </c>
      <c r="C1752" s="90">
        <v>0.2</v>
      </c>
      <c r="D1752" s="90">
        <v>0.2</v>
      </c>
      <c r="E1752" s="90">
        <v>0.2</v>
      </c>
      <c r="F1752" s="90">
        <v>0.2</v>
      </c>
      <c r="G1752" s="90">
        <v>0.9</v>
      </c>
      <c r="H1752" s="90">
        <v>5.6</v>
      </c>
      <c r="I1752" s="90">
        <v>7.5</v>
      </c>
      <c r="J1752" s="90">
        <v>7.5</v>
      </c>
      <c r="K1752" s="90">
        <v>8</v>
      </c>
      <c r="L1752" s="90">
        <v>8.1</v>
      </c>
      <c r="M1752" s="90">
        <v>8.6</v>
      </c>
      <c r="N1752" s="90">
        <v>8.8000000000000007</v>
      </c>
      <c r="O1752" s="90">
        <v>7.1</v>
      </c>
      <c r="P1752" s="90">
        <v>8.1999999999999993</v>
      </c>
      <c r="Q1752" s="90">
        <v>8.1999999999999993</v>
      </c>
      <c r="R1752" s="90">
        <v>8.1999999999999993</v>
      </c>
      <c r="S1752" s="90">
        <v>8.1999999999999993</v>
      </c>
      <c r="T1752" s="90">
        <v>8.1999999999999993</v>
      </c>
      <c r="U1752" s="90">
        <v>1</v>
      </c>
      <c r="V1752" s="90">
        <v>1.1000000000000001</v>
      </c>
      <c r="W1752" s="90">
        <v>1</v>
      </c>
      <c r="X1752" s="90">
        <v>1.1000000000000001</v>
      </c>
      <c r="Y1752" s="90">
        <v>0.3</v>
      </c>
      <c r="Z1752" s="90">
        <v>0.2</v>
      </c>
      <c r="AA1752" s="26">
        <f t="shared" si="1162"/>
        <v>4.5249999999999995</v>
      </c>
      <c r="AB1752" s="26">
        <f t="shared" si="1164"/>
        <v>8.8000000000000007</v>
      </c>
      <c r="AC1752" s="26">
        <f t="shared" si="1165"/>
        <v>0.2</v>
      </c>
      <c r="AD1752" s="26">
        <f t="shared" si="1166"/>
        <v>108.6</v>
      </c>
      <c r="AE1752" s="61">
        <f>IF(SUM(AD1752:AD1753)=0," ",SUM(AD1752:AD1753))</f>
        <v>251.79999999999993</v>
      </c>
    </row>
    <row r="1753" spans="1:31" x14ac:dyDescent="0.35">
      <c r="A1753" s="69"/>
      <c r="B1753" s="89" t="s">
        <v>46</v>
      </c>
      <c r="C1753" s="90">
        <v>0</v>
      </c>
      <c r="D1753" s="90">
        <v>0</v>
      </c>
      <c r="E1753" s="90">
        <v>0</v>
      </c>
      <c r="F1753" s="90">
        <v>0.7</v>
      </c>
      <c r="G1753" s="90">
        <v>4.8</v>
      </c>
      <c r="H1753" s="90">
        <v>4.0999999999999996</v>
      </c>
      <c r="I1753" s="90">
        <v>12.2</v>
      </c>
      <c r="J1753" s="90">
        <v>12.2</v>
      </c>
      <c r="K1753" s="90">
        <v>12.8</v>
      </c>
      <c r="L1753" s="90">
        <v>13</v>
      </c>
      <c r="M1753" s="90">
        <v>13.7</v>
      </c>
      <c r="N1753" s="90">
        <v>14.2</v>
      </c>
      <c r="O1753" s="90">
        <v>5.3</v>
      </c>
      <c r="P1753" s="90">
        <v>6.3</v>
      </c>
      <c r="Q1753" s="90">
        <v>6.3</v>
      </c>
      <c r="R1753" s="90">
        <v>6.3</v>
      </c>
      <c r="S1753" s="90">
        <v>6.3</v>
      </c>
      <c r="T1753" s="90">
        <v>6.1</v>
      </c>
      <c r="U1753" s="90">
        <v>4.7</v>
      </c>
      <c r="V1753" s="90">
        <v>4.7</v>
      </c>
      <c r="W1753" s="90">
        <v>4.7</v>
      </c>
      <c r="X1753" s="90">
        <v>4.7</v>
      </c>
      <c r="Y1753" s="90">
        <v>0.1</v>
      </c>
      <c r="Z1753" s="90">
        <v>0</v>
      </c>
      <c r="AA1753" s="26">
        <f t="shared" si="1162"/>
        <v>5.9666666666666641</v>
      </c>
      <c r="AB1753" s="26">
        <f t="shared" si="1164"/>
        <v>14.2</v>
      </c>
      <c r="AC1753" s="26">
        <f t="shared" si="1165"/>
        <v>0</v>
      </c>
      <c r="AD1753" s="26">
        <f t="shared" si="1166"/>
        <v>143.19999999999993</v>
      </c>
      <c r="AE1753" s="62"/>
    </row>
    <row r="1754" spans="1:31" x14ac:dyDescent="0.35">
      <c r="A1754" s="68">
        <f t="shared" ref="A1754" si="1186">A1752+1</f>
        <v>44704</v>
      </c>
      <c r="B1754" s="89" t="s">
        <v>45</v>
      </c>
      <c r="C1754" s="90">
        <v>0.2</v>
      </c>
      <c r="D1754" s="90">
        <v>0.2</v>
      </c>
      <c r="E1754" s="90">
        <v>6.7</v>
      </c>
      <c r="F1754" s="90">
        <v>7</v>
      </c>
      <c r="G1754" s="90">
        <v>7</v>
      </c>
      <c r="H1754" s="90">
        <v>6.9</v>
      </c>
      <c r="I1754" s="90">
        <v>6.8</v>
      </c>
      <c r="J1754" s="90">
        <v>6.8</v>
      </c>
      <c r="K1754" s="90">
        <v>8</v>
      </c>
      <c r="L1754" s="90">
        <v>7.2</v>
      </c>
      <c r="M1754" s="90">
        <v>8.1999999999999993</v>
      </c>
      <c r="N1754" s="90">
        <v>8.1</v>
      </c>
      <c r="O1754" s="90">
        <v>8.1</v>
      </c>
      <c r="P1754" s="90">
        <v>1.8</v>
      </c>
      <c r="Q1754" s="90">
        <v>0.8</v>
      </c>
      <c r="R1754" s="90">
        <v>0.3</v>
      </c>
      <c r="S1754" s="90">
        <v>4.5999999999999996</v>
      </c>
      <c r="T1754" s="90">
        <v>4.5999999999999996</v>
      </c>
      <c r="U1754" s="90">
        <v>5</v>
      </c>
      <c r="V1754" s="90">
        <v>5.2</v>
      </c>
      <c r="W1754" s="90">
        <v>5.2</v>
      </c>
      <c r="X1754" s="90">
        <v>0.9</v>
      </c>
      <c r="Y1754" s="90">
        <v>1</v>
      </c>
      <c r="Z1754" s="90">
        <v>1</v>
      </c>
      <c r="AA1754" s="26">
        <f t="shared" si="1162"/>
        <v>4.6499999999999995</v>
      </c>
      <c r="AB1754" s="26">
        <f t="shared" si="1164"/>
        <v>8.1999999999999993</v>
      </c>
      <c r="AC1754" s="26">
        <f t="shared" si="1165"/>
        <v>0.2</v>
      </c>
      <c r="AD1754" s="26">
        <f t="shared" si="1166"/>
        <v>111.59999999999998</v>
      </c>
      <c r="AE1754" s="61">
        <f>IF(SUM(AD1754:AD1755)=0," ",SUM(AD1754:AD1755))</f>
        <v>204.99999999999994</v>
      </c>
    </row>
    <row r="1755" spans="1:31" x14ac:dyDescent="0.35">
      <c r="A1755" s="69"/>
      <c r="B1755" s="89" t="s">
        <v>46</v>
      </c>
      <c r="C1755" s="90">
        <v>0</v>
      </c>
      <c r="D1755" s="90">
        <v>0</v>
      </c>
      <c r="E1755" s="90">
        <v>4.9000000000000004</v>
      </c>
      <c r="F1755" s="90">
        <v>5</v>
      </c>
      <c r="G1755" s="90">
        <v>5.0999999999999996</v>
      </c>
      <c r="H1755" s="90">
        <v>5</v>
      </c>
      <c r="I1755" s="90">
        <v>4.9000000000000004</v>
      </c>
      <c r="J1755" s="90">
        <v>4.9000000000000004</v>
      </c>
      <c r="K1755" s="90">
        <v>12.8</v>
      </c>
      <c r="L1755" s="90">
        <v>11</v>
      </c>
      <c r="M1755" s="90">
        <v>6.2</v>
      </c>
      <c r="N1755" s="90">
        <v>6.1</v>
      </c>
      <c r="O1755" s="90">
        <v>6.2</v>
      </c>
      <c r="P1755" s="90">
        <v>6</v>
      </c>
      <c r="Q1755" s="90">
        <v>0.1</v>
      </c>
      <c r="R1755" s="90">
        <v>0.1</v>
      </c>
      <c r="S1755" s="90">
        <v>0.1</v>
      </c>
      <c r="T1755" s="90">
        <v>0.1</v>
      </c>
      <c r="U1755" s="90">
        <v>0</v>
      </c>
      <c r="V1755" s="90">
        <v>3.5</v>
      </c>
      <c r="W1755" s="90">
        <v>3.6</v>
      </c>
      <c r="X1755" s="90">
        <v>0</v>
      </c>
      <c r="Y1755" s="90">
        <v>3.9</v>
      </c>
      <c r="Z1755" s="90">
        <v>3.9</v>
      </c>
      <c r="AA1755" s="26">
        <f t="shared" si="1162"/>
        <v>3.8916666666666657</v>
      </c>
      <c r="AB1755" s="26">
        <f t="shared" si="1164"/>
        <v>12.8</v>
      </c>
      <c r="AC1755" s="26">
        <f t="shared" si="1165"/>
        <v>0</v>
      </c>
      <c r="AD1755" s="26">
        <f t="shared" si="1166"/>
        <v>93.399999999999977</v>
      </c>
      <c r="AE1755" s="62"/>
    </row>
    <row r="1756" spans="1:31" x14ac:dyDescent="0.35">
      <c r="A1756" s="68">
        <f t="shared" ref="A1756" si="1187">A1754+1</f>
        <v>44705</v>
      </c>
      <c r="B1756" s="89" t="s">
        <v>45</v>
      </c>
      <c r="C1756" s="90">
        <v>1</v>
      </c>
      <c r="D1756" s="90">
        <v>1</v>
      </c>
      <c r="E1756" s="90">
        <v>7.8</v>
      </c>
      <c r="F1756" s="90">
        <v>7.8</v>
      </c>
      <c r="G1756" s="90">
        <v>8.6</v>
      </c>
      <c r="H1756" s="90">
        <v>8.5</v>
      </c>
      <c r="I1756" s="90">
        <v>8.5</v>
      </c>
      <c r="J1756" s="90">
        <v>8.6</v>
      </c>
      <c r="K1756" s="90">
        <v>8</v>
      </c>
      <c r="L1756" s="90">
        <v>7</v>
      </c>
      <c r="M1756" s="90">
        <v>8.1</v>
      </c>
      <c r="N1756" s="90">
        <v>8.1</v>
      </c>
      <c r="O1756" s="90">
        <v>1.1000000000000001</v>
      </c>
      <c r="P1756" s="90">
        <v>1.1000000000000001</v>
      </c>
      <c r="Q1756" s="90">
        <v>0.2</v>
      </c>
      <c r="R1756" s="90">
        <v>0.2</v>
      </c>
      <c r="S1756" s="90">
        <v>0.2</v>
      </c>
      <c r="T1756" s="90">
        <v>0.2</v>
      </c>
      <c r="U1756" s="90">
        <v>0.2</v>
      </c>
      <c r="V1756" s="90">
        <v>0.2</v>
      </c>
      <c r="W1756" s="90">
        <v>0.2</v>
      </c>
      <c r="X1756" s="90">
        <v>7.8</v>
      </c>
      <c r="Y1756" s="90">
        <v>7.8</v>
      </c>
      <c r="Z1756" s="90">
        <v>7.8</v>
      </c>
      <c r="AA1756" s="26">
        <f t="shared" si="1162"/>
        <v>4.583333333333333</v>
      </c>
      <c r="AB1756" s="26">
        <f t="shared" si="1164"/>
        <v>8.6</v>
      </c>
      <c r="AC1756" s="26">
        <f t="shared" si="1165"/>
        <v>0.2</v>
      </c>
      <c r="AD1756" s="26">
        <f t="shared" si="1166"/>
        <v>110</v>
      </c>
      <c r="AE1756" s="61">
        <f>IF(SUM(AD1756:AD1757)=0," ",SUM(AD1756:AD1757))</f>
        <v>261.5</v>
      </c>
    </row>
    <row r="1757" spans="1:31" x14ac:dyDescent="0.35">
      <c r="A1757" s="69"/>
      <c r="B1757" s="89" t="s">
        <v>46</v>
      </c>
      <c r="C1757" s="90">
        <v>4</v>
      </c>
      <c r="D1757" s="90">
        <v>4</v>
      </c>
      <c r="E1757" s="90">
        <v>12.3</v>
      </c>
      <c r="F1757" s="90">
        <v>12.7</v>
      </c>
      <c r="G1757" s="90">
        <v>13.7</v>
      </c>
      <c r="H1757" s="90">
        <v>13.6</v>
      </c>
      <c r="I1757" s="90">
        <v>13.7</v>
      </c>
      <c r="J1757" s="90">
        <v>13.7</v>
      </c>
      <c r="K1757" s="90">
        <v>12.8</v>
      </c>
      <c r="L1757" s="90">
        <v>6.8</v>
      </c>
      <c r="M1757" s="90">
        <v>6.2</v>
      </c>
      <c r="N1757" s="90">
        <v>6.2</v>
      </c>
      <c r="O1757" s="90">
        <v>4.9000000000000004</v>
      </c>
      <c r="P1757" s="90">
        <v>4.9000000000000004</v>
      </c>
      <c r="Q1757" s="90">
        <v>0.1</v>
      </c>
      <c r="R1757" s="90">
        <v>0.1</v>
      </c>
      <c r="S1757" s="90">
        <v>0.1</v>
      </c>
      <c r="T1757" s="90">
        <v>0</v>
      </c>
      <c r="U1757" s="90">
        <v>0</v>
      </c>
      <c r="V1757" s="90">
        <v>0</v>
      </c>
      <c r="W1757" s="90">
        <v>0</v>
      </c>
      <c r="X1757" s="90">
        <v>7.2</v>
      </c>
      <c r="Y1757" s="90">
        <v>7.3</v>
      </c>
      <c r="Z1757" s="90">
        <v>7.2</v>
      </c>
      <c r="AA1757" s="26">
        <f t="shared" si="1162"/>
        <v>6.3124999999999991</v>
      </c>
      <c r="AB1757" s="26">
        <f t="shared" si="1164"/>
        <v>13.7</v>
      </c>
      <c r="AC1757" s="26">
        <f t="shared" si="1165"/>
        <v>0</v>
      </c>
      <c r="AD1757" s="26">
        <f t="shared" si="1166"/>
        <v>151.49999999999997</v>
      </c>
      <c r="AE1757" s="62"/>
    </row>
    <row r="1758" spans="1:31" x14ac:dyDescent="0.35">
      <c r="A1758" s="68">
        <f t="shared" ref="A1758" si="1188">A1756+1</f>
        <v>44706</v>
      </c>
      <c r="B1758" s="89" t="s">
        <v>45</v>
      </c>
      <c r="C1758" s="90">
        <v>8</v>
      </c>
      <c r="D1758" s="90">
        <v>8.1</v>
      </c>
      <c r="E1758" s="90">
        <v>7.4</v>
      </c>
      <c r="F1758" s="90">
        <v>7.4</v>
      </c>
      <c r="G1758" s="90">
        <v>7.5</v>
      </c>
      <c r="H1758" s="90">
        <v>7.2</v>
      </c>
      <c r="I1758" s="90">
        <v>5.2</v>
      </c>
      <c r="J1758" s="90">
        <v>5.2</v>
      </c>
      <c r="K1758" s="90">
        <v>5.2</v>
      </c>
      <c r="L1758" s="90">
        <v>5.2</v>
      </c>
      <c r="M1758" s="90">
        <v>5.2</v>
      </c>
      <c r="N1758" s="90">
        <v>0.3</v>
      </c>
      <c r="O1758" s="90">
        <v>0.2</v>
      </c>
      <c r="P1758" s="90">
        <v>0.2</v>
      </c>
      <c r="Q1758" s="90">
        <v>0.2</v>
      </c>
      <c r="R1758" s="90">
        <v>0.3</v>
      </c>
      <c r="S1758" s="90">
        <v>0.2</v>
      </c>
      <c r="T1758" s="90">
        <v>5.7</v>
      </c>
      <c r="U1758" s="90">
        <v>7.1</v>
      </c>
      <c r="V1758" s="90">
        <v>6.6</v>
      </c>
      <c r="W1758" s="90">
        <v>7</v>
      </c>
      <c r="X1758" s="90">
        <v>7.7</v>
      </c>
      <c r="Y1758" s="90">
        <v>8.3000000000000007</v>
      </c>
      <c r="Z1758" s="90">
        <v>5.6</v>
      </c>
      <c r="AA1758" s="26">
        <f t="shared" si="1162"/>
        <v>5.041666666666667</v>
      </c>
      <c r="AB1758" s="26">
        <f t="shared" si="1164"/>
        <v>8.3000000000000007</v>
      </c>
      <c r="AC1758" s="26">
        <f t="shared" si="1165"/>
        <v>0.2</v>
      </c>
      <c r="AD1758" s="26">
        <f t="shared" si="1166"/>
        <v>121</v>
      </c>
      <c r="AE1758" s="61">
        <f>IF(SUM(AD1758:AD1759)=0," ",SUM(AD1758:AD1759))</f>
        <v>221.6</v>
      </c>
    </row>
    <row r="1759" spans="1:31" x14ac:dyDescent="0.35">
      <c r="A1759" s="69"/>
      <c r="B1759" s="89" t="s">
        <v>46</v>
      </c>
      <c r="C1759" s="90">
        <v>7.5</v>
      </c>
      <c r="D1759" s="90">
        <v>7.6</v>
      </c>
      <c r="E1759" s="90">
        <v>6.9</v>
      </c>
      <c r="F1759" s="90">
        <v>6.9</v>
      </c>
      <c r="G1759" s="90">
        <v>7.1</v>
      </c>
      <c r="H1759" s="90">
        <v>6.9</v>
      </c>
      <c r="I1759" s="90">
        <v>0.1</v>
      </c>
      <c r="J1759" s="90">
        <v>0.1</v>
      </c>
      <c r="K1759" s="90">
        <v>0.1</v>
      </c>
      <c r="L1759" s="90">
        <v>0</v>
      </c>
      <c r="M1759" s="90">
        <v>0</v>
      </c>
      <c r="N1759" s="90">
        <v>0</v>
      </c>
      <c r="O1759" s="90">
        <v>0</v>
      </c>
      <c r="P1759" s="90">
        <v>0</v>
      </c>
      <c r="Q1759" s="90">
        <v>0</v>
      </c>
      <c r="R1759" s="90">
        <v>0</v>
      </c>
      <c r="S1759" s="90">
        <v>0</v>
      </c>
      <c r="T1759" s="90">
        <v>0</v>
      </c>
      <c r="U1759" s="90">
        <v>11</v>
      </c>
      <c r="V1759" s="90">
        <v>10</v>
      </c>
      <c r="W1759" s="90">
        <v>10.8</v>
      </c>
      <c r="X1759" s="90">
        <v>12.3</v>
      </c>
      <c r="Y1759" s="90">
        <v>13.3</v>
      </c>
      <c r="Z1759" s="90">
        <v>0</v>
      </c>
      <c r="AA1759" s="26">
        <f t="shared" si="1162"/>
        <v>4.1916666666666664</v>
      </c>
      <c r="AB1759" s="26">
        <f t="shared" si="1164"/>
        <v>13.3</v>
      </c>
      <c r="AC1759" s="26">
        <f t="shared" si="1165"/>
        <v>0</v>
      </c>
      <c r="AD1759" s="26">
        <f t="shared" si="1166"/>
        <v>100.6</v>
      </c>
      <c r="AE1759" s="62"/>
    </row>
    <row r="1760" spans="1:31" x14ac:dyDescent="0.35">
      <c r="A1760" s="68">
        <f t="shared" ref="A1760" si="1189">A1758+1</f>
        <v>44707</v>
      </c>
      <c r="B1760" s="89" t="s">
        <v>45</v>
      </c>
      <c r="C1760" s="90">
        <v>5.7</v>
      </c>
      <c r="D1760" s="90">
        <v>6.6</v>
      </c>
      <c r="E1760" s="90">
        <v>6.6</v>
      </c>
      <c r="F1760" s="90">
        <v>6.7</v>
      </c>
      <c r="G1760" s="90">
        <v>6.6</v>
      </c>
      <c r="H1760" s="90">
        <v>5.8</v>
      </c>
      <c r="I1760" s="90">
        <v>5.8</v>
      </c>
      <c r="J1760" s="90">
        <v>5.7</v>
      </c>
      <c r="K1760" s="90">
        <v>5.7</v>
      </c>
      <c r="L1760" s="90">
        <v>5.7</v>
      </c>
      <c r="M1760" s="90">
        <v>5.7</v>
      </c>
      <c r="N1760" s="90">
        <v>8.1999999999999993</v>
      </c>
      <c r="O1760" s="90">
        <v>8.6</v>
      </c>
      <c r="P1760" s="90">
        <v>8.5</v>
      </c>
      <c r="Q1760" s="90">
        <v>7.2</v>
      </c>
      <c r="R1760" s="90">
        <v>7.3</v>
      </c>
      <c r="S1760" s="90">
        <v>7.3</v>
      </c>
      <c r="T1760" s="90">
        <v>6.7</v>
      </c>
      <c r="U1760" s="90">
        <v>7.5</v>
      </c>
      <c r="V1760" s="90">
        <v>7.4</v>
      </c>
      <c r="W1760" s="90">
        <v>7.6</v>
      </c>
      <c r="X1760" s="90">
        <v>5.9</v>
      </c>
      <c r="Y1760" s="90">
        <v>5</v>
      </c>
      <c r="Z1760" s="90">
        <v>5</v>
      </c>
      <c r="AA1760" s="26">
        <f t="shared" si="1162"/>
        <v>6.6166666666666663</v>
      </c>
      <c r="AB1760" s="26">
        <f t="shared" si="1164"/>
        <v>8.6</v>
      </c>
      <c r="AC1760" s="26">
        <f t="shared" si="1165"/>
        <v>5</v>
      </c>
      <c r="AD1760" s="26">
        <f t="shared" si="1166"/>
        <v>158.79999999999998</v>
      </c>
      <c r="AE1760" s="61">
        <f>IF(SUM(AD1760:AD1761)=0," ",SUM(AD1760:AD1761))</f>
        <v>240.29999999999995</v>
      </c>
    </row>
    <row r="1761" spans="1:31" x14ac:dyDescent="0.35">
      <c r="A1761" s="69"/>
      <c r="B1761" s="89" t="s">
        <v>46</v>
      </c>
      <c r="C1761" s="90">
        <v>0</v>
      </c>
      <c r="D1761" s="90">
        <v>6.3</v>
      </c>
      <c r="E1761" s="90">
        <v>6.2</v>
      </c>
      <c r="F1761" s="90">
        <v>6.2</v>
      </c>
      <c r="G1761" s="90">
        <v>6.2</v>
      </c>
      <c r="H1761" s="90">
        <v>0.1</v>
      </c>
      <c r="I1761" s="90">
        <v>0</v>
      </c>
      <c r="J1761" s="90">
        <v>0</v>
      </c>
      <c r="K1761" s="90">
        <v>0</v>
      </c>
      <c r="L1761" s="90">
        <v>0</v>
      </c>
      <c r="M1761" s="90">
        <v>0</v>
      </c>
      <c r="N1761" s="90">
        <v>6.2</v>
      </c>
      <c r="O1761" s="90">
        <v>6.6</v>
      </c>
      <c r="P1761" s="90">
        <v>6.5</v>
      </c>
      <c r="Q1761" s="90">
        <v>5.3</v>
      </c>
      <c r="R1761" s="90">
        <v>5.3</v>
      </c>
      <c r="S1761" s="90">
        <v>5.3</v>
      </c>
      <c r="T1761" s="90">
        <v>4.7</v>
      </c>
      <c r="U1761" s="90">
        <v>5.6</v>
      </c>
      <c r="V1761" s="90">
        <v>5.4</v>
      </c>
      <c r="W1761" s="90">
        <v>5.6</v>
      </c>
      <c r="X1761" s="90">
        <v>0</v>
      </c>
      <c r="Y1761" s="90">
        <v>0</v>
      </c>
      <c r="Z1761" s="90">
        <v>0</v>
      </c>
      <c r="AA1761" s="26">
        <f t="shared" si="1162"/>
        <v>3.3958333333333326</v>
      </c>
      <c r="AB1761" s="26">
        <f t="shared" si="1164"/>
        <v>6.6</v>
      </c>
      <c r="AC1761" s="26">
        <f t="shared" si="1165"/>
        <v>0</v>
      </c>
      <c r="AD1761" s="26">
        <f t="shared" si="1166"/>
        <v>81.499999999999986</v>
      </c>
      <c r="AE1761" s="62"/>
    </row>
    <row r="1762" spans="1:31" x14ac:dyDescent="0.35">
      <c r="A1762" s="68">
        <f t="shared" ref="A1762" si="1190">A1760+1</f>
        <v>44708</v>
      </c>
      <c r="B1762" s="89" t="s">
        <v>45</v>
      </c>
      <c r="C1762" s="90">
        <v>4.8</v>
      </c>
      <c r="D1762" s="90">
        <v>4.8</v>
      </c>
      <c r="E1762" s="90">
        <v>4.8</v>
      </c>
      <c r="F1762" s="90">
        <v>4.7</v>
      </c>
      <c r="G1762" s="90">
        <v>5.6</v>
      </c>
      <c r="H1762" s="90">
        <v>5.0999999999999996</v>
      </c>
      <c r="I1762" s="90">
        <v>5.2</v>
      </c>
      <c r="J1762" s="90">
        <v>5.6</v>
      </c>
      <c r="K1762" s="90">
        <v>7.2</v>
      </c>
      <c r="L1762" s="90">
        <v>7.8</v>
      </c>
      <c r="M1762" s="90">
        <v>7.9</v>
      </c>
      <c r="N1762" s="90">
        <v>7.7</v>
      </c>
      <c r="O1762" s="90">
        <v>7.7</v>
      </c>
      <c r="P1762" s="90">
        <v>7.8</v>
      </c>
      <c r="Q1762" s="90">
        <v>7.7</v>
      </c>
      <c r="R1762" s="90">
        <v>0.2</v>
      </c>
      <c r="S1762" s="90">
        <v>0.2</v>
      </c>
      <c r="T1762" s="90">
        <v>0.3</v>
      </c>
      <c r="U1762" s="90">
        <v>6.4</v>
      </c>
      <c r="V1762" s="90">
        <v>6.9</v>
      </c>
      <c r="W1762" s="90">
        <v>6.8</v>
      </c>
      <c r="X1762" s="90">
        <v>1.6</v>
      </c>
      <c r="Y1762" s="90">
        <v>1.1000000000000001</v>
      </c>
      <c r="Z1762" s="90">
        <v>1.1000000000000001</v>
      </c>
      <c r="AA1762" s="26">
        <f t="shared" si="1162"/>
        <v>4.958333333333333</v>
      </c>
      <c r="AB1762" s="26">
        <f t="shared" si="1164"/>
        <v>7.9</v>
      </c>
      <c r="AC1762" s="26">
        <f t="shared" si="1165"/>
        <v>0.2</v>
      </c>
      <c r="AD1762" s="26">
        <f t="shared" si="1166"/>
        <v>119</v>
      </c>
      <c r="AE1762" s="61">
        <f>IF(SUM(AD1762:AD1763)=0," ",SUM(AD1762:AD1763))</f>
        <v>234.29999999999998</v>
      </c>
    </row>
    <row r="1763" spans="1:31" x14ac:dyDescent="0.35">
      <c r="A1763" s="69"/>
      <c r="B1763" s="89" t="s">
        <v>46</v>
      </c>
      <c r="C1763" s="90">
        <v>0</v>
      </c>
      <c r="D1763" s="90">
        <v>0</v>
      </c>
      <c r="E1763" s="90">
        <v>0</v>
      </c>
      <c r="F1763" s="90">
        <v>0</v>
      </c>
      <c r="G1763" s="90">
        <v>0</v>
      </c>
      <c r="H1763" s="90">
        <v>0</v>
      </c>
      <c r="I1763" s="90">
        <v>0</v>
      </c>
      <c r="J1763" s="90">
        <v>0</v>
      </c>
      <c r="K1763" s="90">
        <v>11.2</v>
      </c>
      <c r="L1763" s="90">
        <v>12.4</v>
      </c>
      <c r="M1763" s="90">
        <v>12.4</v>
      </c>
      <c r="N1763" s="90">
        <v>12.2</v>
      </c>
      <c r="O1763" s="90">
        <v>12.2</v>
      </c>
      <c r="P1763" s="90">
        <v>12.1</v>
      </c>
      <c r="Q1763" s="90">
        <v>12.1</v>
      </c>
      <c r="R1763" s="90">
        <v>0.5</v>
      </c>
      <c r="S1763" s="90">
        <v>0.6</v>
      </c>
      <c r="T1763" s="90">
        <v>0</v>
      </c>
      <c r="U1763" s="90">
        <v>4.5999999999999996</v>
      </c>
      <c r="V1763" s="90">
        <v>5</v>
      </c>
      <c r="W1763" s="90">
        <v>5</v>
      </c>
      <c r="X1763" s="90">
        <v>5</v>
      </c>
      <c r="Y1763" s="90">
        <v>5</v>
      </c>
      <c r="Z1763" s="90">
        <v>5</v>
      </c>
      <c r="AA1763" s="26">
        <f t="shared" si="1162"/>
        <v>4.8041666666666663</v>
      </c>
      <c r="AB1763" s="26">
        <f t="shared" si="1164"/>
        <v>12.4</v>
      </c>
      <c r="AC1763" s="26">
        <f t="shared" si="1165"/>
        <v>0</v>
      </c>
      <c r="AD1763" s="26">
        <f t="shared" si="1166"/>
        <v>115.29999999999998</v>
      </c>
      <c r="AE1763" s="62"/>
    </row>
    <row r="1764" spans="1:31" x14ac:dyDescent="0.35">
      <c r="A1764" s="68">
        <f t="shared" ref="A1764" si="1191">A1762+1</f>
        <v>44709</v>
      </c>
      <c r="B1764" s="89" t="s">
        <v>45</v>
      </c>
      <c r="C1764" s="90">
        <v>0.3</v>
      </c>
      <c r="D1764" s="90">
        <v>0.2</v>
      </c>
      <c r="E1764" s="90">
        <v>0.2</v>
      </c>
      <c r="F1764" s="90">
        <v>0.3</v>
      </c>
      <c r="G1764" s="90">
        <v>0.3</v>
      </c>
      <c r="H1764" s="90">
        <v>0.2</v>
      </c>
      <c r="I1764" s="90">
        <v>0.2</v>
      </c>
      <c r="J1764" s="90">
        <v>6.6</v>
      </c>
      <c r="K1764" s="90">
        <v>6.6</v>
      </c>
      <c r="L1764" s="90">
        <v>7</v>
      </c>
      <c r="M1764" s="90">
        <v>7</v>
      </c>
      <c r="N1764" s="90">
        <v>7.1</v>
      </c>
      <c r="O1764" s="90">
        <v>7.2</v>
      </c>
      <c r="P1764" s="90">
        <v>7</v>
      </c>
      <c r="Q1764" s="90">
        <v>6.9</v>
      </c>
      <c r="R1764" s="90">
        <v>7.5</v>
      </c>
      <c r="S1764" s="90">
        <v>8.3000000000000007</v>
      </c>
      <c r="T1764" s="90">
        <v>8.1</v>
      </c>
      <c r="U1764" s="90">
        <v>5</v>
      </c>
      <c r="V1764" s="90">
        <v>5</v>
      </c>
      <c r="W1764" s="90">
        <v>4.5</v>
      </c>
      <c r="X1764" s="90">
        <v>4.5</v>
      </c>
      <c r="Y1764" s="90">
        <v>4.5</v>
      </c>
      <c r="Z1764" s="90">
        <v>4.5</v>
      </c>
      <c r="AA1764" s="26">
        <f t="shared" si="1162"/>
        <v>4.5416666666666661</v>
      </c>
      <c r="AB1764" s="26">
        <f t="shared" si="1164"/>
        <v>8.3000000000000007</v>
      </c>
      <c r="AC1764" s="26">
        <f t="shared" si="1165"/>
        <v>0.2</v>
      </c>
      <c r="AD1764" s="26">
        <f t="shared" si="1166"/>
        <v>108.99999999999999</v>
      </c>
      <c r="AE1764" s="61">
        <f>IF(SUM(AD1764:AD1765)=0," ",SUM(AD1764:AD1765))</f>
        <v>166.5</v>
      </c>
    </row>
    <row r="1765" spans="1:31" x14ac:dyDescent="0.35">
      <c r="A1765" s="69"/>
      <c r="B1765" s="89" t="s">
        <v>46</v>
      </c>
      <c r="C1765" s="90">
        <v>0</v>
      </c>
      <c r="D1765" s="90">
        <v>0</v>
      </c>
      <c r="E1765" s="90">
        <v>0</v>
      </c>
      <c r="F1765" s="90">
        <v>0</v>
      </c>
      <c r="G1765" s="90">
        <v>0</v>
      </c>
      <c r="H1765" s="90">
        <v>0</v>
      </c>
      <c r="I1765" s="90">
        <v>0</v>
      </c>
      <c r="J1765" s="90">
        <v>4.7</v>
      </c>
      <c r="K1765" s="90">
        <v>4.7</v>
      </c>
      <c r="L1765" s="90">
        <v>4.9000000000000004</v>
      </c>
      <c r="M1765" s="90">
        <v>5</v>
      </c>
      <c r="N1765" s="90">
        <v>5</v>
      </c>
      <c r="O1765" s="90">
        <v>5.0999999999999996</v>
      </c>
      <c r="P1765" s="90">
        <v>5</v>
      </c>
      <c r="Q1765" s="90">
        <v>5</v>
      </c>
      <c r="R1765" s="90">
        <v>5.6</v>
      </c>
      <c r="S1765" s="90">
        <v>6.3</v>
      </c>
      <c r="T1765" s="90">
        <v>6</v>
      </c>
      <c r="U1765" s="90">
        <v>0</v>
      </c>
      <c r="V1765" s="90">
        <v>0</v>
      </c>
      <c r="W1765" s="90">
        <v>0.1</v>
      </c>
      <c r="X1765" s="90">
        <v>0.1</v>
      </c>
      <c r="Y1765" s="90">
        <v>0</v>
      </c>
      <c r="Z1765" s="90">
        <v>0</v>
      </c>
      <c r="AA1765" s="26">
        <f t="shared" si="1162"/>
        <v>2.3958333333333335</v>
      </c>
      <c r="AB1765" s="26">
        <f t="shared" si="1164"/>
        <v>6.3</v>
      </c>
      <c r="AC1765" s="26">
        <f t="shared" si="1165"/>
        <v>0</v>
      </c>
      <c r="AD1765" s="26">
        <f t="shared" si="1166"/>
        <v>57.5</v>
      </c>
      <c r="AE1765" s="62"/>
    </row>
    <row r="1766" spans="1:31" x14ac:dyDescent="0.35">
      <c r="A1766" s="68">
        <f t="shared" ref="A1766" si="1192">A1764+1</f>
        <v>44710</v>
      </c>
      <c r="B1766" s="89" t="s">
        <v>45</v>
      </c>
      <c r="C1766" s="90">
        <v>4.5</v>
      </c>
      <c r="D1766" s="90">
        <v>0.2</v>
      </c>
      <c r="E1766" s="90">
        <v>0.2</v>
      </c>
      <c r="F1766" s="90">
        <v>0.2</v>
      </c>
      <c r="G1766" s="90">
        <v>0.2</v>
      </c>
      <c r="H1766" s="90">
        <v>0.2</v>
      </c>
      <c r="I1766" s="90">
        <v>0.2</v>
      </c>
      <c r="J1766" s="90">
        <v>5.6</v>
      </c>
      <c r="K1766" s="90">
        <v>8</v>
      </c>
      <c r="L1766" s="90">
        <v>7.7</v>
      </c>
      <c r="M1766" s="90">
        <v>8</v>
      </c>
      <c r="N1766" s="90">
        <v>8.5</v>
      </c>
      <c r="O1766" s="90">
        <v>9</v>
      </c>
      <c r="P1766" s="90">
        <v>7.8</v>
      </c>
      <c r="Q1766" s="90">
        <v>9</v>
      </c>
      <c r="R1766" s="90">
        <v>7.9</v>
      </c>
      <c r="S1766" s="90">
        <v>8.1999999999999993</v>
      </c>
      <c r="T1766" s="90">
        <v>8.5</v>
      </c>
      <c r="U1766" s="90">
        <v>8.6999999999999993</v>
      </c>
      <c r="V1766" s="90">
        <v>0.4</v>
      </c>
      <c r="W1766" s="90">
        <v>0.2</v>
      </c>
      <c r="X1766" s="90">
        <v>0.2</v>
      </c>
      <c r="Y1766" s="90">
        <v>0.2</v>
      </c>
      <c r="Z1766" s="90">
        <v>0.2</v>
      </c>
      <c r="AA1766" s="26">
        <f t="shared" si="1162"/>
        <v>4.3250000000000011</v>
      </c>
      <c r="AB1766" s="26">
        <f t="shared" si="1164"/>
        <v>9</v>
      </c>
      <c r="AC1766" s="26">
        <f t="shared" si="1165"/>
        <v>0.2</v>
      </c>
      <c r="AD1766" s="26">
        <f t="shared" si="1166"/>
        <v>103.80000000000003</v>
      </c>
      <c r="AE1766" s="61">
        <f>IF(SUM(AD1766:AD1767)=0," ",SUM(AD1766:AD1767))</f>
        <v>249.90000000000003</v>
      </c>
    </row>
    <row r="1767" spans="1:31" x14ac:dyDescent="0.35">
      <c r="A1767" s="69"/>
      <c r="B1767" s="89" t="s">
        <v>46</v>
      </c>
      <c r="C1767" s="90">
        <v>0</v>
      </c>
      <c r="D1767" s="90">
        <v>0</v>
      </c>
      <c r="E1767" s="90">
        <v>0</v>
      </c>
      <c r="F1767" s="90">
        <v>0</v>
      </c>
      <c r="G1767" s="90">
        <v>0</v>
      </c>
      <c r="H1767" s="90">
        <v>0</v>
      </c>
      <c r="I1767" s="90">
        <v>0</v>
      </c>
      <c r="J1767" s="90">
        <v>4.4000000000000004</v>
      </c>
      <c r="K1767" s="90">
        <v>12.7</v>
      </c>
      <c r="L1767" s="90">
        <v>12.4</v>
      </c>
      <c r="M1767" s="90">
        <v>12.7</v>
      </c>
      <c r="N1767" s="90">
        <v>13.8</v>
      </c>
      <c r="O1767" s="90">
        <v>14.8</v>
      </c>
      <c r="P1767" s="90">
        <v>6.4</v>
      </c>
      <c r="Q1767" s="90">
        <v>14.8</v>
      </c>
      <c r="R1767" s="90">
        <v>12.7</v>
      </c>
      <c r="S1767" s="90">
        <v>13.3</v>
      </c>
      <c r="T1767" s="90">
        <v>14</v>
      </c>
      <c r="U1767" s="90">
        <v>14.1</v>
      </c>
      <c r="V1767" s="90">
        <v>0</v>
      </c>
      <c r="W1767" s="90">
        <v>0</v>
      </c>
      <c r="X1767" s="90">
        <v>0</v>
      </c>
      <c r="Y1767" s="90">
        <v>0</v>
      </c>
      <c r="Z1767" s="90">
        <v>0</v>
      </c>
      <c r="AA1767" s="26">
        <f t="shared" si="1162"/>
        <v>6.0874999999999995</v>
      </c>
      <c r="AB1767" s="26">
        <f t="shared" si="1164"/>
        <v>14.8</v>
      </c>
      <c r="AC1767" s="26">
        <f t="shared" si="1165"/>
        <v>0</v>
      </c>
      <c r="AD1767" s="26">
        <f t="shared" si="1166"/>
        <v>146.1</v>
      </c>
      <c r="AE1767" s="62"/>
    </row>
    <row r="1768" spans="1:31" x14ac:dyDescent="0.35">
      <c r="A1768" s="68">
        <f t="shared" ref="A1768" si="1193">A1766+1</f>
        <v>44711</v>
      </c>
      <c r="B1768" s="89" t="s">
        <v>45</v>
      </c>
      <c r="C1768" s="90">
        <v>0.2</v>
      </c>
      <c r="D1768" s="90">
        <v>0.2</v>
      </c>
      <c r="E1768" s="90">
        <v>0.2</v>
      </c>
      <c r="F1768" s="90">
        <v>0.3</v>
      </c>
      <c r="G1768" s="90">
        <v>0.2</v>
      </c>
      <c r="H1768" s="90">
        <v>7.9</v>
      </c>
      <c r="I1768" s="90">
        <v>7.8</v>
      </c>
      <c r="J1768" s="90">
        <v>7.8</v>
      </c>
      <c r="K1768" s="90">
        <v>8.1999999999999993</v>
      </c>
      <c r="L1768" s="90">
        <v>8.3000000000000007</v>
      </c>
      <c r="M1768" s="90">
        <v>7</v>
      </c>
      <c r="N1768" s="90">
        <v>6.4</v>
      </c>
      <c r="O1768" s="90">
        <v>0.9</v>
      </c>
      <c r="P1768" s="90">
        <v>0.9</v>
      </c>
      <c r="Q1768" s="90">
        <v>0.9</v>
      </c>
      <c r="R1768" s="90">
        <v>0.2</v>
      </c>
      <c r="S1768" s="90">
        <v>0.2</v>
      </c>
      <c r="T1768" s="90">
        <v>0.3</v>
      </c>
      <c r="U1768" s="90">
        <v>5</v>
      </c>
      <c r="V1768" s="90">
        <v>6.6</v>
      </c>
      <c r="W1768" s="90">
        <v>6.2</v>
      </c>
      <c r="X1768" s="90">
        <v>7.2</v>
      </c>
      <c r="Y1768" s="90">
        <v>6.5</v>
      </c>
      <c r="Z1768" s="90">
        <v>7</v>
      </c>
      <c r="AA1768" s="26">
        <f t="shared" si="1162"/>
        <v>4.0166666666666666</v>
      </c>
      <c r="AB1768" s="26">
        <f t="shared" si="1164"/>
        <v>8.3000000000000007</v>
      </c>
      <c r="AC1768" s="26">
        <f t="shared" si="1165"/>
        <v>0.2</v>
      </c>
      <c r="AD1768" s="26">
        <f t="shared" si="1166"/>
        <v>96.399999999999991</v>
      </c>
      <c r="AE1768" s="61">
        <f>IF(SUM(AD1768:AD1769)=0," ",SUM(AD1768:AD1769))</f>
        <v>200.2</v>
      </c>
    </row>
    <row r="1769" spans="1:31" x14ac:dyDescent="0.35">
      <c r="A1769" s="69"/>
      <c r="B1769" s="89" t="s">
        <v>46</v>
      </c>
      <c r="C1769" s="90">
        <v>0</v>
      </c>
      <c r="D1769" s="90">
        <v>0</v>
      </c>
      <c r="E1769" s="90">
        <v>0</v>
      </c>
      <c r="F1769" s="90">
        <v>0</v>
      </c>
      <c r="G1769" s="90">
        <v>0</v>
      </c>
      <c r="H1769" s="90">
        <v>5.9</v>
      </c>
      <c r="I1769" s="90">
        <v>5.7</v>
      </c>
      <c r="J1769" s="90">
        <v>5.9</v>
      </c>
      <c r="K1769" s="90">
        <v>13.4</v>
      </c>
      <c r="L1769" s="90">
        <v>13.4</v>
      </c>
      <c r="M1769" s="90">
        <v>6.2</v>
      </c>
      <c r="N1769" s="90">
        <v>6.1</v>
      </c>
      <c r="O1769" s="90">
        <v>4.3</v>
      </c>
      <c r="P1769" s="90">
        <v>3.7</v>
      </c>
      <c r="Q1769" s="90">
        <v>3.7</v>
      </c>
      <c r="R1769" s="90">
        <v>0</v>
      </c>
      <c r="S1769" s="90">
        <v>0</v>
      </c>
      <c r="T1769" s="90">
        <v>0</v>
      </c>
      <c r="U1769" s="90">
        <v>0</v>
      </c>
      <c r="V1769" s="90">
        <v>5</v>
      </c>
      <c r="W1769" s="90">
        <v>4.5999999999999996</v>
      </c>
      <c r="X1769" s="90">
        <v>5.4</v>
      </c>
      <c r="Y1769" s="90">
        <v>10</v>
      </c>
      <c r="Z1769" s="90">
        <v>10.5</v>
      </c>
      <c r="AA1769" s="26">
        <f t="shared" si="1162"/>
        <v>4.3250000000000002</v>
      </c>
      <c r="AB1769" s="26">
        <f t="shared" si="1164"/>
        <v>13.4</v>
      </c>
      <c r="AC1769" s="26">
        <f t="shared" si="1165"/>
        <v>0</v>
      </c>
      <c r="AD1769" s="26">
        <f t="shared" si="1166"/>
        <v>103.8</v>
      </c>
      <c r="AE1769" s="62"/>
    </row>
    <row r="1770" spans="1:31" x14ac:dyDescent="0.35">
      <c r="A1770" s="68">
        <f t="shared" ref="A1770" si="1194">A1768+1</f>
        <v>44712</v>
      </c>
      <c r="B1770" s="89" t="s">
        <v>45</v>
      </c>
      <c r="C1770" s="90">
        <v>7.1</v>
      </c>
      <c r="D1770" s="90">
        <v>8</v>
      </c>
      <c r="E1770" s="90">
        <v>7.1</v>
      </c>
      <c r="F1770" s="90">
        <v>8.5</v>
      </c>
      <c r="G1770" s="90">
        <v>9</v>
      </c>
      <c r="H1770" s="90">
        <v>8.4</v>
      </c>
      <c r="I1770" s="90">
        <v>8.3000000000000007</v>
      </c>
      <c r="J1770" s="90">
        <v>8.3000000000000007</v>
      </c>
      <c r="K1770" s="90">
        <v>8.3000000000000007</v>
      </c>
      <c r="L1770" s="90">
        <v>5.3</v>
      </c>
      <c r="M1770" s="90">
        <v>5.2</v>
      </c>
      <c r="N1770" s="90">
        <v>5.3</v>
      </c>
      <c r="O1770" s="90">
        <v>5.3</v>
      </c>
      <c r="P1770" s="90">
        <v>0.7</v>
      </c>
      <c r="Q1770" s="90">
        <v>0.2</v>
      </c>
      <c r="R1770" s="90">
        <v>0.2</v>
      </c>
      <c r="S1770" s="90">
        <v>0.2</v>
      </c>
      <c r="T1770" s="90">
        <v>0.2</v>
      </c>
      <c r="U1770" s="90">
        <v>7.9</v>
      </c>
      <c r="V1770" s="90">
        <v>9</v>
      </c>
      <c r="W1770" s="90">
        <v>7.8</v>
      </c>
      <c r="X1770" s="90">
        <v>8</v>
      </c>
      <c r="Y1770" s="90">
        <v>8.8000000000000007</v>
      </c>
      <c r="Z1770" s="90">
        <v>9</v>
      </c>
      <c r="AA1770" s="26">
        <f t="shared" si="1162"/>
        <v>6.0875000000000012</v>
      </c>
      <c r="AB1770" s="26">
        <f t="shared" si="1164"/>
        <v>9</v>
      </c>
      <c r="AC1770" s="26">
        <f t="shared" si="1165"/>
        <v>0.2</v>
      </c>
      <c r="AD1770" s="26">
        <f t="shared" si="1166"/>
        <v>146.10000000000002</v>
      </c>
      <c r="AE1770" s="61">
        <f>IF(SUM(AD1770:AD1771)=0," ",SUM(AD1770:AD1771))</f>
        <v>247.00000000000003</v>
      </c>
    </row>
    <row r="1771" spans="1:31" ht="15" thickBot="1" x14ac:dyDescent="0.4">
      <c r="A1771" s="69"/>
      <c r="B1771" s="91" t="s">
        <v>46</v>
      </c>
      <c r="C1771" s="92">
        <v>11</v>
      </c>
      <c r="D1771" s="92">
        <v>13</v>
      </c>
      <c r="E1771" s="92">
        <v>0</v>
      </c>
      <c r="F1771" s="92">
        <v>6.5</v>
      </c>
      <c r="G1771" s="92">
        <v>6.8</v>
      </c>
      <c r="H1771" s="92">
        <v>6.5</v>
      </c>
      <c r="I1771" s="92">
        <v>6.3</v>
      </c>
      <c r="J1771" s="92">
        <v>6.3</v>
      </c>
      <c r="K1771" s="92">
        <v>6.3</v>
      </c>
      <c r="L1771" s="92">
        <v>0</v>
      </c>
      <c r="M1771" s="92">
        <v>0</v>
      </c>
      <c r="N1771" s="92">
        <v>0</v>
      </c>
      <c r="O1771" s="92">
        <v>0</v>
      </c>
      <c r="P1771" s="92">
        <v>0</v>
      </c>
      <c r="Q1771" s="92">
        <v>0</v>
      </c>
      <c r="R1771" s="92">
        <v>0</v>
      </c>
      <c r="S1771" s="92">
        <v>0</v>
      </c>
      <c r="T1771" s="92">
        <v>0</v>
      </c>
      <c r="U1771" s="92">
        <v>5.7</v>
      </c>
      <c r="V1771" s="92">
        <v>6.9</v>
      </c>
      <c r="W1771" s="92">
        <v>5.7</v>
      </c>
      <c r="X1771" s="92">
        <v>6.2</v>
      </c>
      <c r="Y1771" s="92">
        <v>6.8</v>
      </c>
      <c r="Z1771" s="92">
        <v>6.9</v>
      </c>
      <c r="AA1771" s="66">
        <f t="shared" si="1162"/>
        <v>4.2041666666666666</v>
      </c>
      <c r="AB1771" s="66">
        <f t="shared" si="1164"/>
        <v>13</v>
      </c>
      <c r="AC1771" s="66">
        <f t="shared" si="1165"/>
        <v>0</v>
      </c>
      <c r="AD1771" s="66">
        <f t="shared" si="1166"/>
        <v>100.9</v>
      </c>
      <c r="AE1771" s="67"/>
    </row>
    <row r="1772" spans="1:31" ht="15" thickTop="1" x14ac:dyDescent="0.35">
      <c r="A1772" s="68">
        <f t="shared" ref="A1772" si="1195">A1770+1</f>
        <v>44713</v>
      </c>
      <c r="B1772" s="111" t="s">
        <v>45</v>
      </c>
      <c r="C1772" s="112">
        <v>8.1999999999999993</v>
      </c>
      <c r="D1772" s="112">
        <v>8.1999999999999993</v>
      </c>
      <c r="E1772" s="112">
        <v>8.1999999999999993</v>
      </c>
      <c r="F1772" s="112">
        <v>8.1999999999999993</v>
      </c>
      <c r="G1772" s="112">
        <v>1</v>
      </c>
      <c r="H1772" s="112">
        <v>1</v>
      </c>
      <c r="I1772" s="112">
        <v>1</v>
      </c>
      <c r="J1772" s="112">
        <v>1</v>
      </c>
      <c r="K1772" s="112">
        <v>0.2</v>
      </c>
      <c r="L1772" s="112">
        <v>0.2</v>
      </c>
      <c r="M1772" s="112">
        <v>0.2</v>
      </c>
      <c r="N1772" s="112">
        <v>0.2</v>
      </c>
      <c r="O1772" s="112">
        <v>0.2</v>
      </c>
      <c r="P1772" s="112">
        <v>0.2</v>
      </c>
      <c r="Q1772" s="112">
        <v>6.8</v>
      </c>
      <c r="R1772" s="112">
        <v>7.4</v>
      </c>
      <c r="S1772" s="112">
        <v>8.6999999999999993</v>
      </c>
      <c r="T1772" s="112">
        <v>8.8000000000000007</v>
      </c>
      <c r="U1772" s="112">
        <v>8.8000000000000007</v>
      </c>
      <c r="V1772" s="112">
        <v>9</v>
      </c>
      <c r="W1772" s="112">
        <v>7.9</v>
      </c>
      <c r="X1772" s="112">
        <v>8.4</v>
      </c>
      <c r="Y1772" s="112">
        <v>8.4</v>
      </c>
      <c r="Z1772" s="112">
        <v>8.5</v>
      </c>
      <c r="AA1772" s="113">
        <v>5.0291666666666677</v>
      </c>
      <c r="AB1772" s="113">
        <v>9</v>
      </c>
      <c r="AC1772" s="113">
        <v>0.2</v>
      </c>
      <c r="AD1772" s="113">
        <v>120.70000000000002</v>
      </c>
      <c r="AE1772" s="98">
        <v>253.60000000000002</v>
      </c>
    </row>
    <row r="1773" spans="1:31" x14ac:dyDescent="0.35">
      <c r="A1773" s="69"/>
      <c r="B1773" s="111" t="s">
        <v>46</v>
      </c>
      <c r="C1773" s="112">
        <v>6.2</v>
      </c>
      <c r="D1773" s="112">
        <v>6.2</v>
      </c>
      <c r="E1773" s="112">
        <v>6.2</v>
      </c>
      <c r="F1773" s="112">
        <v>6.2</v>
      </c>
      <c r="G1773" s="112">
        <v>4.2</v>
      </c>
      <c r="H1773" s="112">
        <v>4.2</v>
      </c>
      <c r="I1773" s="112">
        <v>4.2</v>
      </c>
      <c r="J1773" s="112">
        <v>4.2</v>
      </c>
      <c r="K1773" s="112">
        <v>0</v>
      </c>
      <c r="L1773" s="112">
        <v>0</v>
      </c>
      <c r="M1773" s="112">
        <v>0</v>
      </c>
      <c r="N1773" s="112">
        <v>0</v>
      </c>
      <c r="O1773" s="112">
        <v>0</v>
      </c>
      <c r="P1773" s="112">
        <v>0</v>
      </c>
      <c r="Q1773" s="112">
        <v>4.9000000000000004</v>
      </c>
      <c r="R1773" s="112">
        <v>5.4</v>
      </c>
      <c r="S1773" s="112">
        <v>6.8</v>
      </c>
      <c r="T1773" s="112">
        <v>6.8</v>
      </c>
      <c r="U1773" s="112">
        <v>6.8</v>
      </c>
      <c r="V1773" s="112">
        <v>7.2</v>
      </c>
      <c r="W1773" s="112">
        <v>12.4</v>
      </c>
      <c r="X1773" s="112">
        <v>13.6</v>
      </c>
      <c r="Y1773" s="112">
        <v>13.7</v>
      </c>
      <c r="Z1773" s="112">
        <v>13.7</v>
      </c>
      <c r="AA1773" s="113">
        <v>5.5375000000000005</v>
      </c>
      <c r="AB1773" s="113">
        <v>13.7</v>
      </c>
      <c r="AC1773" s="113">
        <v>0</v>
      </c>
      <c r="AD1773" s="113">
        <v>132.9</v>
      </c>
      <c r="AE1773" s="97"/>
    </row>
    <row r="1774" spans="1:31" x14ac:dyDescent="0.35">
      <c r="A1774" s="68">
        <f t="shared" ref="A1774" si="1196">A1772+1</f>
        <v>44714</v>
      </c>
      <c r="B1774" s="111" t="s">
        <v>45</v>
      </c>
      <c r="C1774" s="112">
        <v>7.6</v>
      </c>
      <c r="D1774" s="112">
        <v>0.2</v>
      </c>
      <c r="E1774" s="112">
        <v>0.2</v>
      </c>
      <c r="F1774" s="112">
        <v>0.2</v>
      </c>
      <c r="G1774" s="112">
        <v>0.2</v>
      </c>
      <c r="H1774" s="112">
        <v>0.2</v>
      </c>
      <c r="I1774" s="112">
        <v>0.2</v>
      </c>
      <c r="J1774" s="112">
        <v>0.2</v>
      </c>
      <c r="K1774" s="112">
        <v>0.2</v>
      </c>
      <c r="L1774" s="112">
        <v>0.2</v>
      </c>
      <c r="M1774" s="112">
        <v>0.2</v>
      </c>
      <c r="N1774" s="112">
        <v>0.2</v>
      </c>
      <c r="O1774" s="112">
        <v>0.2</v>
      </c>
      <c r="P1774" s="112">
        <v>0.2</v>
      </c>
      <c r="Q1774" s="112">
        <v>0.2</v>
      </c>
      <c r="R1774" s="112">
        <v>0.2</v>
      </c>
      <c r="S1774" s="112">
        <v>0.2</v>
      </c>
      <c r="T1774" s="112">
        <v>0.2</v>
      </c>
      <c r="U1774" s="112">
        <v>0.2</v>
      </c>
      <c r="V1774" s="112">
        <v>0.2</v>
      </c>
      <c r="W1774" s="112">
        <v>0.2</v>
      </c>
      <c r="X1774" s="112">
        <v>0.2</v>
      </c>
      <c r="Y1774" s="112">
        <v>0.2</v>
      </c>
      <c r="Z1774" s="112">
        <v>0.2</v>
      </c>
      <c r="AA1774" s="113">
        <v>0.50833333333333275</v>
      </c>
      <c r="AB1774" s="113">
        <v>7.6</v>
      </c>
      <c r="AC1774" s="113">
        <v>0.2</v>
      </c>
      <c r="AD1774" s="113">
        <v>12.199999999999985</v>
      </c>
      <c r="AE1774" s="98">
        <v>24.799999999999983</v>
      </c>
    </row>
    <row r="1775" spans="1:31" x14ac:dyDescent="0.35">
      <c r="A1775" s="69"/>
      <c r="B1775" s="111" t="s">
        <v>46</v>
      </c>
      <c r="C1775" s="112">
        <v>12</v>
      </c>
      <c r="D1775" s="112">
        <v>0</v>
      </c>
      <c r="E1775" s="112">
        <v>0</v>
      </c>
      <c r="F1775" s="112">
        <v>0</v>
      </c>
      <c r="G1775" s="112">
        <v>0.1</v>
      </c>
      <c r="H1775" s="112">
        <v>0</v>
      </c>
      <c r="I1775" s="112">
        <v>0</v>
      </c>
      <c r="J1775" s="112">
        <v>0</v>
      </c>
      <c r="K1775" s="112">
        <v>0</v>
      </c>
      <c r="L1775" s="112">
        <v>0</v>
      </c>
      <c r="M1775" s="112">
        <v>0</v>
      </c>
      <c r="N1775" s="112">
        <v>0</v>
      </c>
      <c r="O1775" s="112">
        <v>0</v>
      </c>
      <c r="P1775" s="112">
        <v>0</v>
      </c>
      <c r="Q1775" s="112">
        <v>0</v>
      </c>
      <c r="R1775" s="112">
        <v>0</v>
      </c>
      <c r="S1775" s="112">
        <v>0</v>
      </c>
      <c r="T1775" s="112">
        <v>0.1</v>
      </c>
      <c r="U1775" s="112">
        <v>0</v>
      </c>
      <c r="V1775" s="112">
        <v>0</v>
      </c>
      <c r="W1775" s="112">
        <v>0.1</v>
      </c>
      <c r="X1775" s="112">
        <v>0.1</v>
      </c>
      <c r="Y1775" s="112">
        <v>0.1</v>
      </c>
      <c r="Z1775" s="112">
        <v>0.1</v>
      </c>
      <c r="AA1775" s="113">
        <v>0.52499999999999991</v>
      </c>
      <c r="AB1775" s="113">
        <v>12</v>
      </c>
      <c r="AC1775" s="113">
        <v>0</v>
      </c>
      <c r="AD1775" s="113">
        <v>12.599999999999998</v>
      </c>
      <c r="AE1775" s="97"/>
    </row>
    <row r="1776" spans="1:31" x14ac:dyDescent="0.35">
      <c r="A1776" s="68">
        <f t="shared" ref="A1776" si="1197">A1774+1</f>
        <v>44715</v>
      </c>
      <c r="B1776" s="111" t="s">
        <v>45</v>
      </c>
      <c r="C1776" s="112">
        <v>0.2</v>
      </c>
      <c r="D1776" s="112">
        <v>0.2</v>
      </c>
      <c r="E1776" s="112">
        <v>0.2</v>
      </c>
      <c r="F1776" s="112">
        <v>0.2</v>
      </c>
      <c r="G1776" s="112">
        <v>0.2</v>
      </c>
      <c r="H1776" s="112">
        <v>0.2</v>
      </c>
      <c r="I1776" s="112">
        <v>0.2</v>
      </c>
      <c r="J1776" s="112">
        <v>0.2</v>
      </c>
      <c r="K1776" s="112">
        <v>0.2</v>
      </c>
      <c r="L1776" s="112">
        <v>0.2</v>
      </c>
      <c r="M1776" s="112">
        <v>0.2</v>
      </c>
      <c r="N1776" s="112">
        <v>0.2</v>
      </c>
      <c r="O1776" s="112">
        <v>0.2</v>
      </c>
      <c r="P1776" s="112">
        <v>0.2</v>
      </c>
      <c r="Q1776" s="112">
        <v>0.2</v>
      </c>
      <c r="R1776" s="112">
        <v>0.2</v>
      </c>
      <c r="S1776" s="112">
        <v>0.2</v>
      </c>
      <c r="T1776" s="112">
        <v>0.3</v>
      </c>
      <c r="U1776" s="112">
        <v>0.3</v>
      </c>
      <c r="V1776" s="112">
        <v>0.3</v>
      </c>
      <c r="W1776" s="112">
        <v>0.3</v>
      </c>
      <c r="X1776" s="112">
        <v>0.3</v>
      </c>
      <c r="Y1776" s="112">
        <v>0.3</v>
      </c>
      <c r="Z1776" s="112">
        <v>0.3</v>
      </c>
      <c r="AA1776" s="113">
        <v>0.22916666666666666</v>
      </c>
      <c r="AB1776" s="113">
        <v>0.3</v>
      </c>
      <c r="AC1776" s="113">
        <v>0.2</v>
      </c>
      <c r="AD1776" s="113">
        <v>5.5</v>
      </c>
      <c r="AE1776" s="98">
        <v>6.9</v>
      </c>
    </row>
    <row r="1777" spans="1:31" x14ac:dyDescent="0.35">
      <c r="A1777" s="69"/>
      <c r="B1777" s="111" t="s">
        <v>46</v>
      </c>
      <c r="C1777" s="112">
        <v>0.1</v>
      </c>
      <c r="D1777" s="112">
        <v>0.1</v>
      </c>
      <c r="E1777" s="112">
        <v>0.1</v>
      </c>
      <c r="F1777" s="112">
        <v>0.1</v>
      </c>
      <c r="G1777" s="112">
        <v>0.1</v>
      </c>
      <c r="H1777" s="112">
        <v>0</v>
      </c>
      <c r="I1777" s="112">
        <v>0</v>
      </c>
      <c r="J1777" s="112">
        <v>0</v>
      </c>
      <c r="K1777" s="112">
        <v>0</v>
      </c>
      <c r="L1777" s="112">
        <v>0</v>
      </c>
      <c r="M1777" s="112">
        <v>0</v>
      </c>
      <c r="N1777" s="112">
        <v>0</v>
      </c>
      <c r="O1777" s="112">
        <v>0.1</v>
      </c>
      <c r="P1777" s="112">
        <v>0.1</v>
      </c>
      <c r="Q1777" s="112">
        <v>0</v>
      </c>
      <c r="R1777" s="112">
        <v>0</v>
      </c>
      <c r="S1777" s="112">
        <v>0.1</v>
      </c>
      <c r="T1777" s="112">
        <v>0.1</v>
      </c>
      <c r="U1777" s="112">
        <v>0.1</v>
      </c>
      <c r="V1777" s="112">
        <v>0.1</v>
      </c>
      <c r="W1777" s="112">
        <v>0.1</v>
      </c>
      <c r="X1777" s="112">
        <v>0.1</v>
      </c>
      <c r="Y1777" s="112">
        <v>0.1</v>
      </c>
      <c r="Z1777" s="112">
        <v>0</v>
      </c>
      <c r="AA1777" s="113">
        <v>5.8333333333333341E-2</v>
      </c>
      <c r="AB1777" s="113">
        <v>0.1</v>
      </c>
      <c r="AC1777" s="113">
        <v>0</v>
      </c>
      <c r="AD1777" s="113">
        <v>1.4000000000000001</v>
      </c>
      <c r="AE1777" s="97"/>
    </row>
    <row r="1778" spans="1:31" x14ac:dyDescent="0.35">
      <c r="A1778" s="68">
        <f t="shared" ref="A1778" si="1198">A1776+1</f>
        <v>44716</v>
      </c>
      <c r="B1778" s="111" t="s">
        <v>45</v>
      </c>
      <c r="C1778" s="112">
        <v>0.2</v>
      </c>
      <c r="D1778" s="112">
        <v>0.3</v>
      </c>
      <c r="E1778" s="112">
        <v>0.2</v>
      </c>
      <c r="F1778" s="112">
        <v>0.2</v>
      </c>
      <c r="G1778" s="112">
        <v>1</v>
      </c>
      <c r="H1778" s="112">
        <v>1</v>
      </c>
      <c r="I1778" s="112">
        <v>1</v>
      </c>
      <c r="J1778" s="112">
        <v>1</v>
      </c>
      <c r="K1778" s="112">
        <v>0.7</v>
      </c>
      <c r="L1778" s="112">
        <v>0.1</v>
      </c>
      <c r="M1778" s="112">
        <v>0.2</v>
      </c>
      <c r="N1778" s="112">
        <v>6.8</v>
      </c>
      <c r="O1778" s="112">
        <v>7</v>
      </c>
      <c r="P1778" s="112">
        <v>7</v>
      </c>
      <c r="Q1778" s="112">
        <v>7</v>
      </c>
      <c r="R1778" s="112">
        <v>5.2</v>
      </c>
      <c r="S1778" s="112">
        <v>0.2</v>
      </c>
      <c r="T1778" s="112">
        <v>0.3</v>
      </c>
      <c r="U1778" s="112">
        <v>0.3</v>
      </c>
      <c r="V1778" s="112">
        <v>0.2</v>
      </c>
      <c r="W1778" s="112">
        <v>0.2</v>
      </c>
      <c r="X1778" s="112">
        <v>7.2</v>
      </c>
      <c r="Y1778" s="112">
        <v>7.8</v>
      </c>
      <c r="Z1778" s="112">
        <v>7.8</v>
      </c>
      <c r="AA1778" s="113">
        <v>2.6208333333333336</v>
      </c>
      <c r="AB1778" s="113">
        <v>7.8</v>
      </c>
      <c r="AC1778" s="113">
        <v>0.1</v>
      </c>
      <c r="AD1778" s="113">
        <v>62.900000000000006</v>
      </c>
      <c r="AE1778" s="98">
        <v>160.60000000000002</v>
      </c>
    </row>
    <row r="1779" spans="1:31" x14ac:dyDescent="0.35">
      <c r="A1779" s="69"/>
      <c r="B1779" s="111" t="s">
        <v>46</v>
      </c>
      <c r="C1779" s="112">
        <v>0.1</v>
      </c>
      <c r="D1779" s="112">
        <v>0.1</v>
      </c>
      <c r="E1779" s="112">
        <v>0.1</v>
      </c>
      <c r="F1779" s="112">
        <v>0.1</v>
      </c>
      <c r="G1779" s="112">
        <v>3.9</v>
      </c>
      <c r="H1779" s="112">
        <v>4</v>
      </c>
      <c r="I1779" s="112">
        <v>4</v>
      </c>
      <c r="J1779" s="112">
        <v>4</v>
      </c>
      <c r="K1779" s="112">
        <v>0.1</v>
      </c>
      <c r="L1779" s="112">
        <v>0</v>
      </c>
      <c r="M1779" s="112">
        <v>0</v>
      </c>
      <c r="N1779" s="112">
        <v>8.1</v>
      </c>
      <c r="O1779" s="112">
        <v>8.1999999999999993</v>
      </c>
      <c r="P1779" s="112">
        <v>8.1</v>
      </c>
      <c r="Q1779" s="112">
        <v>8.1</v>
      </c>
      <c r="R1779" s="112">
        <v>6.6</v>
      </c>
      <c r="S1779" s="112">
        <v>5.6</v>
      </c>
      <c r="T1779" s="112">
        <v>0.6</v>
      </c>
      <c r="U1779" s="112">
        <v>0.1</v>
      </c>
      <c r="V1779" s="112">
        <v>0.1</v>
      </c>
      <c r="W1779" s="112">
        <v>0.1</v>
      </c>
      <c r="X1779" s="112">
        <v>6.8</v>
      </c>
      <c r="Y1779" s="112">
        <v>14.4</v>
      </c>
      <c r="Z1779" s="112">
        <v>14.5</v>
      </c>
      <c r="AA1779" s="113">
        <v>4.0708333333333337</v>
      </c>
      <c r="AB1779" s="113">
        <v>14.5</v>
      </c>
      <c r="AC1779" s="113">
        <v>0</v>
      </c>
      <c r="AD1779" s="113">
        <v>97.700000000000017</v>
      </c>
      <c r="AE1779" s="97"/>
    </row>
    <row r="1780" spans="1:31" x14ac:dyDescent="0.35">
      <c r="A1780" s="68">
        <f t="shared" ref="A1780" si="1199">A1778+1</f>
        <v>44717</v>
      </c>
      <c r="B1780" s="111" t="s">
        <v>45</v>
      </c>
      <c r="C1780" s="112">
        <v>8.1</v>
      </c>
      <c r="D1780" s="112">
        <v>8</v>
      </c>
      <c r="E1780" s="112">
        <v>6.9</v>
      </c>
      <c r="F1780" s="112">
        <v>5.0999999999999996</v>
      </c>
      <c r="G1780" s="112">
        <v>0.3</v>
      </c>
      <c r="H1780" s="112">
        <v>0.3</v>
      </c>
      <c r="I1780" s="112">
        <v>0.2</v>
      </c>
      <c r="J1780" s="112">
        <v>0.2</v>
      </c>
      <c r="K1780" s="112">
        <v>0.2</v>
      </c>
      <c r="L1780" s="112">
        <v>0.2</v>
      </c>
      <c r="M1780" s="112">
        <v>0.2</v>
      </c>
      <c r="N1780" s="112">
        <v>5.9</v>
      </c>
      <c r="O1780" s="112">
        <v>7</v>
      </c>
      <c r="P1780" s="112">
        <v>6.3</v>
      </c>
      <c r="Q1780" s="112">
        <v>6.7</v>
      </c>
      <c r="R1780" s="112">
        <v>7.6</v>
      </c>
      <c r="S1780" s="112">
        <v>7.8</v>
      </c>
      <c r="T1780" s="112">
        <v>8.1999999999999993</v>
      </c>
      <c r="U1780" s="112">
        <v>7.6</v>
      </c>
      <c r="V1780" s="112">
        <v>5.2</v>
      </c>
      <c r="W1780" s="112">
        <v>6.2</v>
      </c>
      <c r="X1780" s="112">
        <v>8</v>
      </c>
      <c r="Y1780" s="112">
        <v>7.8</v>
      </c>
      <c r="Z1780" s="112">
        <v>7.8</v>
      </c>
      <c r="AA1780" s="113">
        <v>5.0750000000000002</v>
      </c>
      <c r="AB1780" s="113">
        <v>8.1999999999999993</v>
      </c>
      <c r="AC1780" s="113">
        <v>0.2</v>
      </c>
      <c r="AD1780" s="113">
        <v>121.8</v>
      </c>
      <c r="AE1780" s="98">
        <v>336.8</v>
      </c>
    </row>
    <row r="1781" spans="1:31" x14ac:dyDescent="0.35">
      <c r="A1781" s="69"/>
      <c r="B1781" s="111" t="s">
        <v>46</v>
      </c>
      <c r="C1781" s="112">
        <v>15.3</v>
      </c>
      <c r="D1781" s="112">
        <v>15</v>
      </c>
      <c r="E1781" s="112">
        <v>12.8</v>
      </c>
      <c r="F1781" s="112">
        <v>6.2</v>
      </c>
      <c r="G1781" s="112">
        <v>5.9</v>
      </c>
      <c r="H1781" s="112">
        <v>4.7</v>
      </c>
      <c r="I1781" s="112">
        <v>0</v>
      </c>
      <c r="J1781" s="112">
        <v>0</v>
      </c>
      <c r="K1781" s="112">
        <v>0</v>
      </c>
      <c r="L1781" s="112">
        <v>0</v>
      </c>
      <c r="M1781" s="112">
        <v>0</v>
      </c>
      <c r="N1781" s="112">
        <v>7.2</v>
      </c>
      <c r="O1781" s="112">
        <v>8</v>
      </c>
      <c r="P1781" s="112">
        <v>12</v>
      </c>
      <c r="Q1781" s="112">
        <v>12.5</v>
      </c>
      <c r="R1781" s="112">
        <v>14.2</v>
      </c>
      <c r="S1781" s="112">
        <v>14.6</v>
      </c>
      <c r="T1781" s="112">
        <v>15.6</v>
      </c>
      <c r="U1781" s="112">
        <v>14</v>
      </c>
      <c r="V1781" s="112">
        <v>6.5</v>
      </c>
      <c r="W1781" s="112">
        <v>6.5</v>
      </c>
      <c r="X1781" s="112">
        <v>15</v>
      </c>
      <c r="Y1781" s="112">
        <v>14.5</v>
      </c>
      <c r="Z1781" s="112">
        <v>14.5</v>
      </c>
      <c r="AA1781" s="113">
        <v>8.9583333333333339</v>
      </c>
      <c r="AB1781" s="113">
        <v>15.6</v>
      </c>
      <c r="AC1781" s="113">
        <v>0</v>
      </c>
      <c r="AD1781" s="113">
        <v>215</v>
      </c>
      <c r="AE1781" s="97"/>
    </row>
    <row r="1782" spans="1:31" x14ac:dyDescent="0.35">
      <c r="A1782" s="68">
        <f t="shared" ref="A1782" si="1200">A1780+1</f>
        <v>44718</v>
      </c>
      <c r="B1782" s="111" t="s">
        <v>45</v>
      </c>
      <c r="C1782" s="112">
        <v>0.5</v>
      </c>
      <c r="D1782" s="112">
        <v>0.3</v>
      </c>
      <c r="E1782" s="112">
        <v>0.2</v>
      </c>
      <c r="F1782" s="112">
        <v>0.3</v>
      </c>
      <c r="G1782" s="112">
        <v>0.3</v>
      </c>
      <c r="H1782" s="112">
        <v>0.2</v>
      </c>
      <c r="I1782" s="112">
        <v>4.3</v>
      </c>
      <c r="J1782" s="112">
        <v>6.6</v>
      </c>
      <c r="K1782" s="112">
        <v>6.9</v>
      </c>
      <c r="L1782" s="112">
        <v>6.9</v>
      </c>
      <c r="M1782" s="112">
        <v>6.7</v>
      </c>
      <c r="N1782" s="112">
        <v>6.7</v>
      </c>
      <c r="O1782" s="112">
        <v>6.5</v>
      </c>
      <c r="P1782" s="112">
        <v>6.5</v>
      </c>
      <c r="Q1782" s="112">
        <v>6.5</v>
      </c>
      <c r="R1782" s="112">
        <v>5.8</v>
      </c>
      <c r="S1782" s="112">
        <v>0.3</v>
      </c>
      <c r="T1782" s="112">
        <v>0.3</v>
      </c>
      <c r="U1782" s="112">
        <v>0.3</v>
      </c>
      <c r="V1782" s="112">
        <v>0.3</v>
      </c>
      <c r="W1782" s="112">
        <v>0.3</v>
      </c>
      <c r="X1782" s="112">
        <v>0.6</v>
      </c>
      <c r="Y1782" s="112">
        <v>5.6</v>
      </c>
      <c r="Z1782" s="112">
        <v>6.3</v>
      </c>
      <c r="AA1782" s="113">
        <v>3.2999999999999989</v>
      </c>
      <c r="AB1782" s="113">
        <v>6.9</v>
      </c>
      <c r="AC1782" s="113">
        <v>0.2</v>
      </c>
      <c r="AD1782" s="113">
        <v>79.199999999999974</v>
      </c>
      <c r="AE1782" s="98">
        <v>213.99999999999994</v>
      </c>
    </row>
    <row r="1783" spans="1:31" x14ac:dyDescent="0.35">
      <c r="A1783" s="69"/>
      <c r="B1783" s="111" t="s">
        <v>46</v>
      </c>
      <c r="C1783" s="112">
        <v>5.4</v>
      </c>
      <c r="D1783" s="112">
        <v>4.8</v>
      </c>
      <c r="E1783" s="112">
        <v>4.8</v>
      </c>
      <c r="F1783" s="112">
        <v>4.8</v>
      </c>
      <c r="G1783" s="112">
        <v>0.1</v>
      </c>
      <c r="H1783" s="112">
        <v>0.1</v>
      </c>
      <c r="I1783" s="112">
        <v>5.6</v>
      </c>
      <c r="J1783" s="112">
        <v>8</v>
      </c>
      <c r="K1783" s="112">
        <v>8.3000000000000007</v>
      </c>
      <c r="L1783" s="112">
        <v>8.3000000000000007</v>
      </c>
      <c r="M1783" s="112">
        <v>8</v>
      </c>
      <c r="N1783" s="112">
        <v>8</v>
      </c>
      <c r="O1783" s="112">
        <v>7.8</v>
      </c>
      <c r="P1783" s="112">
        <v>7.8</v>
      </c>
      <c r="Q1783" s="112">
        <v>7.8</v>
      </c>
      <c r="R1783" s="112">
        <v>7.1</v>
      </c>
      <c r="S1783" s="112">
        <v>4.5999999999999996</v>
      </c>
      <c r="T1783" s="112">
        <v>4.7</v>
      </c>
      <c r="U1783" s="112">
        <v>4.7</v>
      </c>
      <c r="V1783" s="112">
        <v>4.0999999999999996</v>
      </c>
      <c r="W1783" s="112">
        <v>4.0999999999999996</v>
      </c>
      <c r="X1783" s="112">
        <v>4.7</v>
      </c>
      <c r="Y1783" s="112">
        <v>5.2</v>
      </c>
      <c r="Z1783" s="112">
        <v>6</v>
      </c>
      <c r="AA1783" s="113">
        <v>5.6166666666666663</v>
      </c>
      <c r="AB1783" s="113">
        <v>8.3000000000000007</v>
      </c>
      <c r="AC1783" s="113">
        <v>0.1</v>
      </c>
      <c r="AD1783" s="113">
        <v>134.79999999999998</v>
      </c>
      <c r="AE1783" s="97"/>
    </row>
    <row r="1784" spans="1:31" x14ac:dyDescent="0.35">
      <c r="A1784" s="68">
        <f t="shared" ref="A1784" si="1201">A1782+1</f>
        <v>44719</v>
      </c>
      <c r="B1784" s="111" t="s">
        <v>45</v>
      </c>
      <c r="C1784" s="112">
        <v>7.2</v>
      </c>
      <c r="D1784" s="112">
        <v>7.9</v>
      </c>
      <c r="E1784" s="112">
        <v>8.1</v>
      </c>
      <c r="F1784" s="112">
        <v>7.5</v>
      </c>
      <c r="G1784" s="112">
        <v>6.6</v>
      </c>
      <c r="H1784" s="112">
        <v>6.9</v>
      </c>
      <c r="I1784" s="112">
        <v>6.8</v>
      </c>
      <c r="J1784" s="112">
        <v>6.8</v>
      </c>
      <c r="K1784" s="112">
        <v>0.2</v>
      </c>
      <c r="L1784" s="112">
        <v>0.3</v>
      </c>
      <c r="M1784" s="112">
        <v>0.3</v>
      </c>
      <c r="N1784" s="112">
        <v>0.2</v>
      </c>
      <c r="O1784" s="112">
        <v>0.2</v>
      </c>
      <c r="P1784" s="112">
        <v>0.2</v>
      </c>
      <c r="Q1784" s="112">
        <v>6.5</v>
      </c>
      <c r="R1784" s="112">
        <v>6.5</v>
      </c>
      <c r="S1784" s="112">
        <v>6.5</v>
      </c>
      <c r="T1784" s="112">
        <v>6.6</v>
      </c>
      <c r="U1784" s="112">
        <v>7</v>
      </c>
      <c r="V1784" s="112">
        <v>7.4</v>
      </c>
      <c r="W1784" s="112">
        <v>7.5</v>
      </c>
      <c r="X1784" s="112">
        <v>8</v>
      </c>
      <c r="Y1784" s="112">
        <v>7.6</v>
      </c>
      <c r="Z1784" s="112">
        <v>7.6</v>
      </c>
      <c r="AA1784" s="113">
        <v>5.4333333333333336</v>
      </c>
      <c r="AB1784" s="113">
        <v>8.1</v>
      </c>
      <c r="AC1784" s="113">
        <v>0.2</v>
      </c>
      <c r="AD1784" s="113">
        <v>130.4</v>
      </c>
      <c r="AE1784" s="98">
        <v>353.79999999999995</v>
      </c>
    </row>
    <row r="1785" spans="1:31" x14ac:dyDescent="0.35">
      <c r="A1785" s="69"/>
      <c r="B1785" s="111" t="s">
        <v>46</v>
      </c>
      <c r="C1785" s="112">
        <v>13.5</v>
      </c>
      <c r="D1785" s="112">
        <v>15</v>
      </c>
      <c r="E1785" s="112">
        <v>15.1</v>
      </c>
      <c r="F1785" s="112">
        <v>13.6</v>
      </c>
      <c r="G1785" s="112">
        <v>12.1</v>
      </c>
      <c r="H1785" s="112">
        <v>8</v>
      </c>
      <c r="I1785" s="112">
        <v>8</v>
      </c>
      <c r="J1785" s="112">
        <v>8</v>
      </c>
      <c r="K1785" s="112">
        <v>5.0999999999999996</v>
      </c>
      <c r="L1785" s="112">
        <v>5.0999999999999996</v>
      </c>
      <c r="M1785" s="112">
        <v>0.7</v>
      </c>
      <c r="N1785" s="112">
        <v>0</v>
      </c>
      <c r="O1785" s="112">
        <v>0</v>
      </c>
      <c r="P1785" s="112">
        <v>0</v>
      </c>
      <c r="Q1785" s="112">
        <v>12.2</v>
      </c>
      <c r="R1785" s="112">
        <v>12.2</v>
      </c>
      <c r="S1785" s="112">
        <v>12.1</v>
      </c>
      <c r="T1785" s="112">
        <v>12.2</v>
      </c>
      <c r="U1785" s="112">
        <v>13.4</v>
      </c>
      <c r="V1785" s="112">
        <v>13.9</v>
      </c>
      <c r="W1785" s="112">
        <v>14</v>
      </c>
      <c r="X1785" s="112">
        <v>14.8</v>
      </c>
      <c r="Y1785" s="112">
        <v>7.2</v>
      </c>
      <c r="Z1785" s="112">
        <v>7.2</v>
      </c>
      <c r="AA1785" s="113">
        <v>9.3083333333333318</v>
      </c>
      <c r="AB1785" s="113">
        <v>15.1</v>
      </c>
      <c r="AC1785" s="113">
        <v>0</v>
      </c>
      <c r="AD1785" s="113">
        <v>223.39999999999998</v>
      </c>
      <c r="AE1785" s="97"/>
    </row>
    <row r="1786" spans="1:31" x14ac:dyDescent="0.35">
      <c r="A1786" s="68">
        <f t="shared" ref="A1786" si="1202">A1784+1</f>
        <v>44720</v>
      </c>
      <c r="B1786" s="111" t="s">
        <v>45</v>
      </c>
      <c r="C1786" s="112">
        <v>7.5</v>
      </c>
      <c r="D1786" s="112">
        <v>0.3</v>
      </c>
      <c r="E1786" s="112">
        <v>0.3</v>
      </c>
      <c r="F1786" s="112">
        <v>0.3</v>
      </c>
      <c r="G1786" s="112">
        <v>0.3</v>
      </c>
      <c r="H1786" s="112">
        <v>0.7</v>
      </c>
      <c r="I1786" s="112">
        <v>4.3</v>
      </c>
      <c r="J1786" s="112">
        <v>0.3</v>
      </c>
      <c r="K1786" s="112">
        <v>0.2</v>
      </c>
      <c r="L1786" s="112">
        <v>0.2</v>
      </c>
      <c r="M1786" s="112">
        <v>0.2</v>
      </c>
      <c r="N1786" s="112">
        <v>5</v>
      </c>
      <c r="O1786" s="112">
        <v>5.0999999999999996</v>
      </c>
      <c r="P1786" s="112">
        <v>7.4</v>
      </c>
      <c r="Q1786" s="112">
        <v>7.8</v>
      </c>
      <c r="R1786" s="112">
        <v>8.1999999999999993</v>
      </c>
      <c r="S1786" s="112">
        <v>8</v>
      </c>
      <c r="T1786" s="112">
        <v>6.5</v>
      </c>
      <c r="U1786" s="112">
        <v>6.3</v>
      </c>
      <c r="V1786" s="112">
        <v>1.2</v>
      </c>
      <c r="W1786" s="114">
        <v>1.2</v>
      </c>
      <c r="X1786" s="114">
        <v>1.2</v>
      </c>
      <c r="Y1786" s="112">
        <v>0.3</v>
      </c>
      <c r="Z1786" s="112">
        <v>0.3</v>
      </c>
      <c r="AA1786" s="113">
        <v>3.0458333333333329</v>
      </c>
      <c r="AB1786" s="113">
        <v>8.1999999999999993</v>
      </c>
      <c r="AC1786" s="113">
        <v>0.2</v>
      </c>
      <c r="AD1786" s="113">
        <v>73.099999999999994</v>
      </c>
      <c r="AE1786" s="98">
        <v>245.49999999999997</v>
      </c>
    </row>
    <row r="1787" spans="1:31" x14ac:dyDescent="0.35">
      <c r="A1787" s="69"/>
      <c r="B1787" s="111" t="s">
        <v>46</v>
      </c>
      <c r="C1787" s="112">
        <v>7.2</v>
      </c>
      <c r="D1787" s="112">
        <v>5.4</v>
      </c>
      <c r="E1787" s="112">
        <v>5.3</v>
      </c>
      <c r="F1787" s="112">
        <v>5.3</v>
      </c>
      <c r="G1787" s="112">
        <v>5.4</v>
      </c>
      <c r="H1787" s="112">
        <v>5</v>
      </c>
      <c r="I1787" s="112">
        <v>5.0999999999999996</v>
      </c>
      <c r="J1787" s="112">
        <v>0</v>
      </c>
      <c r="K1787" s="112">
        <v>0</v>
      </c>
      <c r="L1787" s="112">
        <v>0</v>
      </c>
      <c r="M1787" s="112">
        <v>0.4</v>
      </c>
      <c r="N1787" s="112">
        <v>0.7</v>
      </c>
      <c r="O1787" s="112">
        <v>0.8</v>
      </c>
      <c r="P1787" s="112">
        <v>13.6</v>
      </c>
      <c r="Q1787" s="112">
        <v>14.5</v>
      </c>
      <c r="R1787" s="112">
        <v>15.4</v>
      </c>
      <c r="S1787" s="112">
        <v>15.3</v>
      </c>
      <c r="T1787" s="112">
        <v>11.8</v>
      </c>
      <c r="U1787" s="112">
        <v>11.5</v>
      </c>
      <c r="V1787" s="112">
        <v>13.2</v>
      </c>
      <c r="W1787" s="112">
        <v>13.2</v>
      </c>
      <c r="X1787" s="112">
        <v>13.2</v>
      </c>
      <c r="Y1787" s="112">
        <v>5.0999999999999996</v>
      </c>
      <c r="Z1787" s="112">
        <v>5</v>
      </c>
      <c r="AA1787" s="113">
        <v>7.1833333333333327</v>
      </c>
      <c r="AB1787" s="113">
        <v>15.4</v>
      </c>
      <c r="AC1787" s="113">
        <v>0</v>
      </c>
      <c r="AD1787" s="113">
        <v>172.39999999999998</v>
      </c>
      <c r="AE1787" s="97"/>
    </row>
    <row r="1788" spans="1:31" x14ac:dyDescent="0.35">
      <c r="A1788" s="68">
        <f t="shared" ref="A1788" si="1203">A1786+1</f>
        <v>44721</v>
      </c>
      <c r="B1788" s="111" t="s">
        <v>45</v>
      </c>
      <c r="C1788" s="112">
        <v>0.3</v>
      </c>
      <c r="D1788" s="112">
        <v>0.3</v>
      </c>
      <c r="E1788" s="112">
        <v>0.3</v>
      </c>
      <c r="F1788" s="112">
        <v>1.1000000000000001</v>
      </c>
      <c r="G1788" s="112">
        <v>1.1000000000000001</v>
      </c>
      <c r="H1788" s="112">
        <v>1.1000000000000001</v>
      </c>
      <c r="I1788" s="112">
        <v>1</v>
      </c>
      <c r="J1788" s="112">
        <v>1</v>
      </c>
      <c r="K1788" s="112">
        <v>1.2</v>
      </c>
      <c r="L1788" s="112">
        <v>7.2</v>
      </c>
      <c r="M1788" s="112">
        <v>7.2</v>
      </c>
      <c r="N1788" s="112">
        <v>6.5</v>
      </c>
      <c r="O1788" s="112">
        <v>6.6</v>
      </c>
      <c r="P1788" s="112">
        <v>6.7</v>
      </c>
      <c r="Q1788" s="112">
        <v>6.2</v>
      </c>
      <c r="R1788" s="112">
        <v>3.9</v>
      </c>
      <c r="S1788" s="112">
        <v>4.2</v>
      </c>
      <c r="T1788" s="112">
        <v>4.3</v>
      </c>
      <c r="U1788" s="112">
        <v>4.3</v>
      </c>
      <c r="V1788" s="112">
        <v>4.5999999999999996</v>
      </c>
      <c r="W1788" s="112">
        <v>4.7</v>
      </c>
      <c r="X1788" s="112">
        <v>4.5999999999999996</v>
      </c>
      <c r="Y1788" s="112">
        <v>4.5</v>
      </c>
      <c r="Z1788" s="112">
        <v>4.5</v>
      </c>
      <c r="AA1788" s="113">
        <v>3.6416666666666662</v>
      </c>
      <c r="AB1788" s="113">
        <v>7.2</v>
      </c>
      <c r="AC1788" s="113">
        <v>0.3</v>
      </c>
      <c r="AD1788" s="113">
        <v>87.399999999999991</v>
      </c>
      <c r="AE1788" s="98">
        <v>267.39999999999992</v>
      </c>
    </row>
    <row r="1789" spans="1:31" x14ac:dyDescent="0.35">
      <c r="A1789" s="69"/>
      <c r="B1789" s="111" t="s">
        <v>46</v>
      </c>
      <c r="C1789" s="112">
        <v>5.0999999999999996</v>
      </c>
      <c r="D1789" s="112">
        <v>5.0999999999999996</v>
      </c>
      <c r="E1789" s="112">
        <v>5.2</v>
      </c>
      <c r="F1789" s="112">
        <v>10.5</v>
      </c>
      <c r="G1789" s="112">
        <v>13</v>
      </c>
      <c r="H1789" s="112">
        <v>13</v>
      </c>
      <c r="I1789" s="112">
        <v>13.7</v>
      </c>
      <c r="J1789" s="112">
        <v>14.5</v>
      </c>
      <c r="K1789" s="112">
        <v>14.6</v>
      </c>
      <c r="L1789" s="112">
        <v>13.3</v>
      </c>
      <c r="M1789" s="112">
        <v>13.4</v>
      </c>
      <c r="N1789" s="112">
        <v>12</v>
      </c>
      <c r="O1789" s="112">
        <v>12.4</v>
      </c>
      <c r="P1789" s="112">
        <v>12.2</v>
      </c>
      <c r="Q1789" s="112">
        <v>5.8</v>
      </c>
      <c r="R1789" s="112">
        <v>0.7</v>
      </c>
      <c r="S1789" s="112">
        <v>0.7</v>
      </c>
      <c r="T1789" s="112">
        <v>0.7</v>
      </c>
      <c r="U1789" s="112">
        <v>0.7</v>
      </c>
      <c r="V1789" s="112">
        <v>0.7</v>
      </c>
      <c r="W1789" s="112">
        <v>0.7</v>
      </c>
      <c r="X1789" s="112">
        <v>0.8</v>
      </c>
      <c r="Y1789" s="112">
        <v>5.6</v>
      </c>
      <c r="Z1789" s="112">
        <v>5.6</v>
      </c>
      <c r="AA1789" s="113">
        <v>7.4999999999999964</v>
      </c>
      <c r="AB1789" s="113">
        <v>14.6</v>
      </c>
      <c r="AC1789" s="113">
        <v>0.7</v>
      </c>
      <c r="AD1789" s="113">
        <v>179.99999999999991</v>
      </c>
      <c r="AE1789" s="97"/>
    </row>
    <row r="1790" spans="1:31" x14ac:dyDescent="0.35">
      <c r="A1790" s="68">
        <f t="shared" ref="A1790" si="1204">A1788+1</f>
        <v>44722</v>
      </c>
      <c r="B1790" s="111" t="s">
        <v>45</v>
      </c>
      <c r="C1790" s="112">
        <v>7</v>
      </c>
      <c r="D1790" s="112">
        <v>7.1</v>
      </c>
      <c r="E1790" s="112">
        <v>8</v>
      </c>
      <c r="F1790" s="112">
        <v>6.3</v>
      </c>
      <c r="G1790" s="112">
        <v>5.8</v>
      </c>
      <c r="H1790" s="112">
        <v>5.7</v>
      </c>
      <c r="I1790" s="112">
        <v>5.2</v>
      </c>
      <c r="J1790" s="112">
        <v>5.4</v>
      </c>
      <c r="K1790" s="112">
        <v>5.5</v>
      </c>
      <c r="L1790" s="112">
        <v>5.4</v>
      </c>
      <c r="M1790" s="112">
        <v>4.7</v>
      </c>
      <c r="N1790" s="112">
        <v>4.7</v>
      </c>
      <c r="O1790" s="112">
        <v>4.7</v>
      </c>
      <c r="P1790" s="112">
        <v>4.7</v>
      </c>
      <c r="Q1790" s="112">
        <v>0.2</v>
      </c>
      <c r="R1790" s="112">
        <v>0.2</v>
      </c>
      <c r="S1790" s="112">
        <v>0.2</v>
      </c>
      <c r="T1790" s="112">
        <v>0.2</v>
      </c>
      <c r="U1790" s="112">
        <v>0.2</v>
      </c>
      <c r="V1790" s="112">
        <v>7.6</v>
      </c>
      <c r="W1790" s="112">
        <v>7.5</v>
      </c>
      <c r="X1790" s="112">
        <v>6.6</v>
      </c>
      <c r="Y1790" s="112">
        <v>6.6</v>
      </c>
      <c r="Z1790" s="112">
        <v>6.6</v>
      </c>
      <c r="AA1790" s="113">
        <v>4.8375000000000004</v>
      </c>
      <c r="AB1790" s="113">
        <v>8</v>
      </c>
      <c r="AC1790" s="113">
        <v>0.2</v>
      </c>
      <c r="AD1790" s="113">
        <v>116.10000000000001</v>
      </c>
      <c r="AE1790" s="98">
        <v>231.39999999999998</v>
      </c>
    </row>
    <row r="1791" spans="1:31" x14ac:dyDescent="0.35">
      <c r="A1791" s="69"/>
      <c r="B1791" s="111" t="s">
        <v>46</v>
      </c>
      <c r="C1791" s="112">
        <v>13</v>
      </c>
      <c r="D1791" s="112">
        <v>13</v>
      </c>
      <c r="E1791" s="112">
        <v>15</v>
      </c>
      <c r="F1791" s="112">
        <v>6.8</v>
      </c>
      <c r="G1791" s="112">
        <v>5.6</v>
      </c>
      <c r="H1791" s="112">
        <v>5.5</v>
      </c>
      <c r="I1791" s="112">
        <v>5</v>
      </c>
      <c r="J1791" s="112">
        <v>5.3</v>
      </c>
      <c r="K1791" s="112">
        <v>5.3</v>
      </c>
      <c r="L1791" s="112">
        <v>5.3</v>
      </c>
      <c r="M1791" s="112">
        <v>0.8</v>
      </c>
      <c r="N1791" s="112">
        <v>0.7</v>
      </c>
      <c r="O1791" s="112">
        <v>0.8</v>
      </c>
      <c r="P1791" s="112">
        <v>0.7</v>
      </c>
      <c r="Q1791" s="112">
        <v>0.1</v>
      </c>
      <c r="R1791" s="112">
        <v>0</v>
      </c>
      <c r="S1791" s="112">
        <v>0</v>
      </c>
      <c r="T1791" s="112">
        <v>0</v>
      </c>
      <c r="U1791" s="112">
        <v>0</v>
      </c>
      <c r="V1791" s="112">
        <v>7.1</v>
      </c>
      <c r="W1791" s="112">
        <v>7</v>
      </c>
      <c r="X1791" s="112">
        <v>6.1</v>
      </c>
      <c r="Y1791" s="112">
        <v>6</v>
      </c>
      <c r="Z1791" s="112">
        <v>6.2</v>
      </c>
      <c r="AA1791" s="113">
        <v>4.8041666666666663</v>
      </c>
      <c r="AB1791" s="113">
        <v>15</v>
      </c>
      <c r="AC1791" s="113">
        <v>0</v>
      </c>
      <c r="AD1791" s="113">
        <v>115.29999999999998</v>
      </c>
      <c r="AE1791" s="97"/>
    </row>
    <row r="1792" spans="1:31" x14ac:dyDescent="0.35">
      <c r="A1792" s="68">
        <f t="shared" ref="A1792" si="1205">A1790+1</f>
        <v>44723</v>
      </c>
      <c r="B1792" s="111" t="s">
        <v>45</v>
      </c>
      <c r="C1792" s="112">
        <v>7.4</v>
      </c>
      <c r="D1792" s="112">
        <v>7.4</v>
      </c>
      <c r="E1792" s="112">
        <v>7.4</v>
      </c>
      <c r="F1792" s="112">
        <v>7.4</v>
      </c>
      <c r="G1792" s="112">
        <v>5.5</v>
      </c>
      <c r="H1792" s="112">
        <v>4.5</v>
      </c>
      <c r="I1792" s="112">
        <v>4.0999999999999996</v>
      </c>
      <c r="J1792" s="112">
        <v>0.2</v>
      </c>
      <c r="K1792" s="112">
        <v>0.2</v>
      </c>
      <c r="L1792" s="112">
        <v>0.2</v>
      </c>
      <c r="M1792" s="112">
        <v>0.3</v>
      </c>
      <c r="N1792" s="112">
        <v>0.2</v>
      </c>
      <c r="O1792" s="112">
        <v>0.2</v>
      </c>
      <c r="P1792" s="112">
        <v>0.3</v>
      </c>
      <c r="Q1792" s="112">
        <v>0.3</v>
      </c>
      <c r="R1792" s="112">
        <v>0.3</v>
      </c>
      <c r="S1792" s="112">
        <v>0.2</v>
      </c>
      <c r="T1792" s="112">
        <v>0.9</v>
      </c>
      <c r="U1792" s="112">
        <v>7</v>
      </c>
      <c r="V1792" s="112">
        <v>6.8</v>
      </c>
      <c r="W1792" s="112">
        <v>7.8</v>
      </c>
      <c r="X1792" s="112">
        <v>8</v>
      </c>
      <c r="Y1792" s="112">
        <v>8</v>
      </c>
      <c r="Z1792" s="112">
        <v>8</v>
      </c>
      <c r="AA1792" s="113">
        <v>3.8583333333333338</v>
      </c>
      <c r="AB1792" s="113">
        <v>8</v>
      </c>
      <c r="AC1792" s="113">
        <v>0.2</v>
      </c>
      <c r="AD1792" s="113">
        <v>92.600000000000009</v>
      </c>
      <c r="AE1792" s="98">
        <v>248.90000000000003</v>
      </c>
    </row>
    <row r="1793" spans="1:31" x14ac:dyDescent="0.35">
      <c r="A1793" s="69"/>
      <c r="B1793" s="111" t="s">
        <v>46</v>
      </c>
      <c r="C1793" s="112">
        <v>7.5</v>
      </c>
      <c r="D1793" s="112">
        <v>6.9</v>
      </c>
      <c r="E1793" s="112">
        <v>6.9</v>
      </c>
      <c r="F1793" s="112">
        <v>6.9</v>
      </c>
      <c r="G1793" s="112">
        <v>0.8</v>
      </c>
      <c r="H1793" s="112">
        <v>0.7</v>
      </c>
      <c r="I1793" s="112">
        <v>0.7</v>
      </c>
      <c r="J1793" s="112">
        <v>4.5</v>
      </c>
      <c r="K1793" s="112">
        <v>4.5999999999999996</v>
      </c>
      <c r="L1793" s="112">
        <v>4.5</v>
      </c>
      <c r="M1793" s="112">
        <v>0.6</v>
      </c>
      <c r="N1793" s="112">
        <v>0</v>
      </c>
      <c r="O1793" s="112">
        <v>0.1</v>
      </c>
      <c r="P1793" s="112">
        <v>4.0999999999999996</v>
      </c>
      <c r="Q1793" s="112">
        <v>5.5</v>
      </c>
      <c r="R1793" s="112">
        <v>5.6</v>
      </c>
      <c r="S1793" s="112">
        <v>5.3</v>
      </c>
      <c r="T1793" s="112">
        <v>6.8</v>
      </c>
      <c r="U1793" s="112">
        <v>12.7</v>
      </c>
      <c r="V1793" s="112">
        <v>12.5</v>
      </c>
      <c r="W1793" s="112">
        <v>14.5</v>
      </c>
      <c r="X1793" s="112">
        <v>14.9</v>
      </c>
      <c r="Y1793" s="112">
        <v>14.9</v>
      </c>
      <c r="Z1793" s="112">
        <v>14.8</v>
      </c>
      <c r="AA1793" s="113">
        <v>6.512500000000002</v>
      </c>
      <c r="AB1793" s="113">
        <v>14.9</v>
      </c>
      <c r="AC1793" s="113">
        <v>0</v>
      </c>
      <c r="AD1793" s="113">
        <v>156.30000000000004</v>
      </c>
      <c r="AE1793" s="97"/>
    </row>
    <row r="1794" spans="1:31" x14ac:dyDescent="0.35">
      <c r="A1794" s="68">
        <f t="shared" ref="A1794" si="1206">A1792+1</f>
        <v>44724</v>
      </c>
      <c r="B1794" s="111" t="s">
        <v>45</v>
      </c>
      <c r="C1794" s="112">
        <v>5.0999999999999996</v>
      </c>
      <c r="D1794" s="112">
        <v>5.7</v>
      </c>
      <c r="E1794" s="112">
        <v>5.6</v>
      </c>
      <c r="F1794" s="112">
        <v>5.7</v>
      </c>
      <c r="G1794" s="112">
        <v>0.4</v>
      </c>
      <c r="H1794" s="112">
        <v>0.2</v>
      </c>
      <c r="I1794" s="112">
        <v>0.2</v>
      </c>
      <c r="J1794" s="112">
        <v>0.2</v>
      </c>
      <c r="K1794" s="112">
        <v>0.2</v>
      </c>
      <c r="L1794" s="112">
        <v>0.2</v>
      </c>
      <c r="M1794" s="112">
        <v>0.2</v>
      </c>
      <c r="N1794" s="112">
        <v>0.2</v>
      </c>
      <c r="O1794" s="112">
        <v>0.2</v>
      </c>
      <c r="P1794" s="112">
        <v>6.5</v>
      </c>
      <c r="Q1794" s="112">
        <v>7.5</v>
      </c>
      <c r="R1794" s="112">
        <v>7.4</v>
      </c>
      <c r="S1794" s="112">
        <v>7.4</v>
      </c>
      <c r="T1794" s="112">
        <v>7.3</v>
      </c>
      <c r="U1794" s="112">
        <v>7.6</v>
      </c>
      <c r="V1794" s="112">
        <v>7.5</v>
      </c>
      <c r="W1794" s="112">
        <v>7.2</v>
      </c>
      <c r="X1794" s="112">
        <v>7.2</v>
      </c>
      <c r="Y1794" s="112">
        <v>7</v>
      </c>
      <c r="Z1794" s="112">
        <v>7.3</v>
      </c>
      <c r="AA1794" s="113">
        <v>4.333333333333333</v>
      </c>
      <c r="AB1794" s="113">
        <v>7.6</v>
      </c>
      <c r="AC1794" s="113">
        <v>0.2</v>
      </c>
      <c r="AD1794" s="113">
        <v>103.99999999999999</v>
      </c>
      <c r="AE1794" s="98">
        <v>260.7</v>
      </c>
    </row>
    <row r="1795" spans="1:31" x14ac:dyDescent="0.35">
      <c r="A1795" s="69"/>
      <c r="B1795" s="111" t="s">
        <v>46</v>
      </c>
      <c r="C1795" s="112">
        <v>6.2</v>
      </c>
      <c r="D1795" s="112">
        <v>6.8</v>
      </c>
      <c r="E1795" s="112">
        <v>6.8</v>
      </c>
      <c r="F1795" s="112">
        <v>6.8</v>
      </c>
      <c r="G1795" s="112">
        <v>6.2</v>
      </c>
      <c r="H1795" s="112">
        <v>5.6</v>
      </c>
      <c r="I1795" s="112">
        <v>5.6</v>
      </c>
      <c r="J1795" s="112">
        <v>0.6</v>
      </c>
      <c r="K1795" s="112">
        <v>0.1</v>
      </c>
      <c r="L1795" s="112">
        <v>0</v>
      </c>
      <c r="M1795" s="112">
        <v>0</v>
      </c>
      <c r="N1795" s="112">
        <v>0.1</v>
      </c>
      <c r="O1795" s="112">
        <v>0.1</v>
      </c>
      <c r="P1795" s="112">
        <v>7.8</v>
      </c>
      <c r="Q1795" s="112">
        <v>7.2</v>
      </c>
      <c r="R1795" s="112">
        <v>6.9</v>
      </c>
      <c r="S1795" s="112">
        <v>7.1</v>
      </c>
      <c r="T1795" s="112">
        <v>7.1</v>
      </c>
      <c r="U1795" s="112">
        <v>14</v>
      </c>
      <c r="V1795" s="112">
        <v>14.1</v>
      </c>
      <c r="W1795" s="112">
        <v>13.6</v>
      </c>
      <c r="X1795" s="112">
        <v>13.4</v>
      </c>
      <c r="Y1795" s="112">
        <v>12.9</v>
      </c>
      <c r="Z1795" s="112">
        <v>7.7</v>
      </c>
      <c r="AA1795" s="113">
        <v>6.5291666666666659</v>
      </c>
      <c r="AB1795" s="113">
        <v>14.1</v>
      </c>
      <c r="AC1795" s="113">
        <v>0</v>
      </c>
      <c r="AD1795" s="113">
        <v>156.69999999999999</v>
      </c>
      <c r="AE1795" s="97"/>
    </row>
    <row r="1796" spans="1:31" x14ac:dyDescent="0.35">
      <c r="A1796" s="68">
        <f t="shared" ref="A1796" si="1207">A1794+1</f>
        <v>44725</v>
      </c>
      <c r="B1796" s="111" t="s">
        <v>45</v>
      </c>
      <c r="C1796" s="112">
        <v>6.9</v>
      </c>
      <c r="D1796" s="112">
        <v>7</v>
      </c>
      <c r="E1796" s="112">
        <v>0.3</v>
      </c>
      <c r="F1796" s="112">
        <v>0.3</v>
      </c>
      <c r="G1796" s="112">
        <v>0.3</v>
      </c>
      <c r="H1796" s="112">
        <v>0.3</v>
      </c>
      <c r="I1796" s="112">
        <v>0.3</v>
      </c>
      <c r="J1796" s="112">
        <v>0.2</v>
      </c>
      <c r="K1796" s="112">
        <v>0.2</v>
      </c>
      <c r="L1796" s="112">
        <v>0.2</v>
      </c>
      <c r="M1796" s="112">
        <v>0.2</v>
      </c>
      <c r="N1796" s="112">
        <v>0.2</v>
      </c>
      <c r="O1796" s="112">
        <v>0.2</v>
      </c>
      <c r="P1796" s="112">
        <v>0.2</v>
      </c>
      <c r="Q1796" s="112">
        <v>5.4</v>
      </c>
      <c r="R1796" s="112">
        <v>6.6</v>
      </c>
      <c r="S1796" s="112">
        <v>6.7</v>
      </c>
      <c r="T1796" s="112">
        <v>7.9</v>
      </c>
      <c r="U1796" s="112">
        <v>8.1</v>
      </c>
      <c r="V1796" s="112">
        <v>8</v>
      </c>
      <c r="W1796" s="112">
        <v>6.6</v>
      </c>
      <c r="X1796" s="112">
        <v>6.6</v>
      </c>
      <c r="Y1796" s="112">
        <v>6.9</v>
      </c>
      <c r="Z1796" s="112">
        <v>7</v>
      </c>
      <c r="AA1796" s="113">
        <v>3.6083333333333338</v>
      </c>
      <c r="AB1796" s="113">
        <v>8.1</v>
      </c>
      <c r="AC1796" s="113">
        <v>0.2</v>
      </c>
      <c r="AD1796" s="113">
        <v>86.600000000000009</v>
      </c>
      <c r="AE1796" s="98">
        <v>258.3</v>
      </c>
    </row>
    <row r="1797" spans="1:31" x14ac:dyDescent="0.35">
      <c r="A1797" s="69"/>
      <c r="B1797" s="111" t="s">
        <v>46</v>
      </c>
      <c r="C1797" s="112">
        <v>6.6</v>
      </c>
      <c r="D1797" s="112">
        <v>6.6</v>
      </c>
      <c r="E1797" s="112">
        <v>4.9000000000000004</v>
      </c>
      <c r="F1797" s="112">
        <v>4.7</v>
      </c>
      <c r="G1797" s="112">
        <v>4.7</v>
      </c>
      <c r="H1797" s="112">
        <v>4.5</v>
      </c>
      <c r="I1797" s="112">
        <v>4.3</v>
      </c>
      <c r="J1797" s="112">
        <v>4.2</v>
      </c>
      <c r="K1797" s="112">
        <v>4.3</v>
      </c>
      <c r="L1797" s="112">
        <v>4.4000000000000004</v>
      </c>
      <c r="M1797" s="112">
        <v>5.3</v>
      </c>
      <c r="N1797" s="112">
        <v>4.9000000000000004</v>
      </c>
      <c r="O1797" s="112">
        <v>5</v>
      </c>
      <c r="P1797" s="112">
        <v>0</v>
      </c>
      <c r="Q1797" s="112">
        <v>11.6</v>
      </c>
      <c r="R1797" s="112">
        <v>12.5</v>
      </c>
      <c r="S1797" s="112">
        <v>12.6</v>
      </c>
      <c r="T1797" s="112">
        <v>14.9</v>
      </c>
      <c r="U1797" s="112">
        <v>15</v>
      </c>
      <c r="V1797" s="112">
        <v>14.9</v>
      </c>
      <c r="W1797" s="112">
        <v>6.2</v>
      </c>
      <c r="X1797" s="112">
        <v>6.2</v>
      </c>
      <c r="Y1797" s="112">
        <v>6.8</v>
      </c>
      <c r="Z1797" s="112">
        <v>6.6</v>
      </c>
      <c r="AA1797" s="113">
        <v>7.1541666666666659</v>
      </c>
      <c r="AB1797" s="113">
        <v>15</v>
      </c>
      <c r="AC1797" s="113">
        <v>0</v>
      </c>
      <c r="AD1797" s="113">
        <v>171.7</v>
      </c>
      <c r="AE1797" s="97"/>
    </row>
    <row r="1798" spans="1:31" x14ac:dyDescent="0.35">
      <c r="A1798" s="68">
        <f t="shared" ref="A1798" si="1208">A1796+1</f>
        <v>44726</v>
      </c>
      <c r="B1798" s="111" t="s">
        <v>45</v>
      </c>
      <c r="C1798" s="112">
        <v>5</v>
      </c>
      <c r="D1798" s="112">
        <v>5</v>
      </c>
      <c r="E1798" s="112">
        <v>5</v>
      </c>
      <c r="F1798" s="112">
        <v>0.3</v>
      </c>
      <c r="G1798" s="112">
        <v>0.2</v>
      </c>
      <c r="H1798" s="112">
        <v>0.2</v>
      </c>
      <c r="I1798" s="112">
        <v>0.2</v>
      </c>
      <c r="J1798" s="112">
        <v>0.2</v>
      </c>
      <c r="K1798" s="112">
        <v>0.2</v>
      </c>
      <c r="L1798" s="112">
        <v>0.3</v>
      </c>
      <c r="M1798" s="112">
        <v>7.5</v>
      </c>
      <c r="N1798" s="112">
        <v>7.6</v>
      </c>
      <c r="O1798" s="112">
        <v>7.6</v>
      </c>
      <c r="P1798" s="112">
        <v>7.6</v>
      </c>
      <c r="Q1798" s="112">
        <v>8.1999999999999993</v>
      </c>
      <c r="R1798" s="112">
        <v>8.1999999999999993</v>
      </c>
      <c r="S1798" s="112">
        <v>8.1</v>
      </c>
      <c r="T1798" s="112">
        <v>7.4</v>
      </c>
      <c r="U1798" s="112">
        <v>7.5</v>
      </c>
      <c r="V1798" s="112">
        <v>6.3</v>
      </c>
      <c r="W1798" s="112">
        <v>6.5</v>
      </c>
      <c r="X1798" s="112">
        <v>6.8</v>
      </c>
      <c r="Y1798" s="112">
        <v>0.3</v>
      </c>
      <c r="Z1798" s="112">
        <v>0.3</v>
      </c>
      <c r="AA1798" s="113">
        <v>4.4374999999999991</v>
      </c>
      <c r="AB1798" s="113">
        <v>8.1999999999999993</v>
      </c>
      <c r="AC1798" s="113">
        <v>0.2</v>
      </c>
      <c r="AD1798" s="113">
        <v>106.49999999999999</v>
      </c>
      <c r="AE1798" s="98">
        <v>216</v>
      </c>
    </row>
    <row r="1799" spans="1:31" x14ac:dyDescent="0.35">
      <c r="A1799" s="69"/>
      <c r="B1799" s="111" t="s">
        <v>46</v>
      </c>
      <c r="C1799" s="112">
        <v>0.7</v>
      </c>
      <c r="D1799" s="112">
        <v>0.7</v>
      </c>
      <c r="E1799" s="112">
        <v>0.7</v>
      </c>
      <c r="F1799" s="112">
        <v>0.1</v>
      </c>
      <c r="G1799" s="112">
        <v>0.1</v>
      </c>
      <c r="H1799" s="112">
        <v>0.1</v>
      </c>
      <c r="I1799" s="112">
        <v>0.1</v>
      </c>
      <c r="J1799" s="112">
        <v>0.1</v>
      </c>
      <c r="K1799" s="112">
        <v>0.1</v>
      </c>
      <c r="L1799" s="112">
        <v>0.1</v>
      </c>
      <c r="M1799" s="112">
        <v>7.1</v>
      </c>
      <c r="N1799" s="112">
        <v>7.1</v>
      </c>
      <c r="O1799" s="112">
        <v>7.1</v>
      </c>
      <c r="P1799" s="112">
        <v>7.1</v>
      </c>
      <c r="Q1799" s="112">
        <v>7.8</v>
      </c>
      <c r="R1799" s="112">
        <v>7.8</v>
      </c>
      <c r="S1799" s="112">
        <v>8.4</v>
      </c>
      <c r="T1799" s="112">
        <v>13.8</v>
      </c>
      <c r="U1799" s="112">
        <v>8</v>
      </c>
      <c r="V1799" s="112">
        <v>7.5</v>
      </c>
      <c r="W1799" s="112">
        <v>7.8</v>
      </c>
      <c r="X1799" s="112">
        <v>7.8</v>
      </c>
      <c r="Y1799" s="112">
        <v>4.7</v>
      </c>
      <c r="Z1799" s="112">
        <v>4.7</v>
      </c>
      <c r="AA1799" s="113">
        <v>4.5625</v>
      </c>
      <c r="AB1799" s="113">
        <v>13.8</v>
      </c>
      <c r="AC1799" s="113">
        <v>0.1</v>
      </c>
      <c r="AD1799" s="113">
        <v>109.5</v>
      </c>
      <c r="AE1799" s="97"/>
    </row>
    <row r="1800" spans="1:31" x14ac:dyDescent="0.35">
      <c r="A1800" s="68">
        <f t="shared" ref="A1800" si="1209">A1798+1</f>
        <v>44727</v>
      </c>
      <c r="B1800" s="111" t="s">
        <v>45</v>
      </c>
      <c r="C1800" s="112">
        <v>0.3</v>
      </c>
      <c r="D1800" s="112">
        <v>0.3</v>
      </c>
      <c r="E1800" s="112">
        <v>4.2</v>
      </c>
      <c r="F1800" s="112">
        <v>4.2</v>
      </c>
      <c r="G1800" s="112">
        <v>0.3</v>
      </c>
      <c r="H1800" s="112">
        <v>0.2</v>
      </c>
      <c r="I1800" s="112">
        <v>0.2</v>
      </c>
      <c r="J1800" s="112">
        <v>0.2</v>
      </c>
      <c r="K1800" s="112">
        <v>0.2</v>
      </c>
      <c r="L1800" s="112">
        <v>0.2</v>
      </c>
      <c r="M1800" s="112">
        <v>5.8</v>
      </c>
      <c r="N1800" s="112">
        <v>7</v>
      </c>
      <c r="O1800" s="112">
        <v>7.2</v>
      </c>
      <c r="P1800" s="112">
        <v>8</v>
      </c>
      <c r="Q1800" s="112">
        <v>8</v>
      </c>
      <c r="R1800" s="112">
        <v>6.2</v>
      </c>
      <c r="S1800" s="112">
        <v>5.5</v>
      </c>
      <c r="T1800" s="112">
        <v>5.3</v>
      </c>
      <c r="U1800" s="112">
        <v>5.4</v>
      </c>
      <c r="V1800" s="112">
        <v>5.3</v>
      </c>
      <c r="W1800" s="112">
        <v>0.3</v>
      </c>
      <c r="X1800" s="112">
        <v>0.3</v>
      </c>
      <c r="Y1800" s="112">
        <v>0.3</v>
      </c>
      <c r="Z1800" s="112">
        <v>0.3</v>
      </c>
      <c r="AA1800" s="113">
        <v>3.1333333333333329</v>
      </c>
      <c r="AB1800" s="113">
        <v>8</v>
      </c>
      <c r="AC1800" s="113">
        <v>0.2</v>
      </c>
      <c r="AD1800" s="113">
        <v>75.199999999999989</v>
      </c>
      <c r="AE1800" s="98">
        <v>218.09999999999997</v>
      </c>
    </row>
    <row r="1801" spans="1:31" x14ac:dyDescent="0.35">
      <c r="A1801" s="69"/>
      <c r="B1801" s="111" t="s">
        <v>46</v>
      </c>
      <c r="C1801" s="112">
        <v>4.7</v>
      </c>
      <c r="D1801" s="112">
        <v>4.7</v>
      </c>
      <c r="E1801" s="112">
        <v>5.3</v>
      </c>
      <c r="F1801" s="112">
        <v>5.3</v>
      </c>
      <c r="G1801" s="112">
        <v>0</v>
      </c>
      <c r="H1801" s="112">
        <v>0.1</v>
      </c>
      <c r="I1801" s="112">
        <v>0.1</v>
      </c>
      <c r="J1801" s="112">
        <v>0.1</v>
      </c>
      <c r="K1801" s="112">
        <v>0.1</v>
      </c>
      <c r="L1801" s="112">
        <v>6.2</v>
      </c>
      <c r="M1801" s="112">
        <v>6.2</v>
      </c>
      <c r="N1801" s="112">
        <v>13.4</v>
      </c>
      <c r="O1801" s="112">
        <v>13.5</v>
      </c>
      <c r="P1801" s="112">
        <v>15</v>
      </c>
      <c r="Q1801" s="112">
        <v>15</v>
      </c>
      <c r="R1801" s="112">
        <v>6.6</v>
      </c>
      <c r="S1801" s="112">
        <v>6.8</v>
      </c>
      <c r="T1801" s="112">
        <v>6.6</v>
      </c>
      <c r="U1801" s="112">
        <v>6.6</v>
      </c>
      <c r="V1801" s="112">
        <v>6.6</v>
      </c>
      <c r="W1801" s="112">
        <v>5</v>
      </c>
      <c r="X1801" s="112">
        <v>5</v>
      </c>
      <c r="Y1801" s="112">
        <v>5</v>
      </c>
      <c r="Z1801" s="112">
        <v>5</v>
      </c>
      <c r="AA1801" s="113">
        <v>5.9541666666666657</v>
      </c>
      <c r="AB1801" s="113">
        <v>15</v>
      </c>
      <c r="AC1801" s="113">
        <v>0</v>
      </c>
      <c r="AD1801" s="113">
        <v>142.89999999999998</v>
      </c>
      <c r="AE1801" s="97"/>
    </row>
    <row r="1802" spans="1:31" x14ac:dyDescent="0.35">
      <c r="A1802" s="68">
        <f t="shared" ref="A1802" si="1210">A1800+1</f>
        <v>44728</v>
      </c>
      <c r="B1802" s="111" t="s">
        <v>45</v>
      </c>
      <c r="C1802" s="112">
        <v>0.3</v>
      </c>
      <c r="D1802" s="112">
        <v>0.2</v>
      </c>
      <c r="E1802" s="112">
        <v>0.2</v>
      </c>
      <c r="F1802" s="112">
        <v>0.2</v>
      </c>
      <c r="G1802" s="112">
        <v>0.2</v>
      </c>
      <c r="H1802" s="112">
        <v>0.2</v>
      </c>
      <c r="I1802" s="112">
        <v>0.3</v>
      </c>
      <c r="J1802" s="112">
        <v>0.3</v>
      </c>
      <c r="K1802" s="112">
        <v>0.3</v>
      </c>
      <c r="L1802" s="112">
        <v>0.3</v>
      </c>
      <c r="M1802" s="112">
        <v>0.3</v>
      </c>
      <c r="N1802" s="112">
        <v>0.3</v>
      </c>
      <c r="O1802" s="112">
        <v>0.3</v>
      </c>
      <c r="P1802" s="112">
        <v>0.3</v>
      </c>
      <c r="Q1802" s="112">
        <v>0.3</v>
      </c>
      <c r="R1802" s="112">
        <v>0.3</v>
      </c>
      <c r="S1802" s="112">
        <v>0.3</v>
      </c>
      <c r="T1802" s="112">
        <v>0.3</v>
      </c>
      <c r="U1802" s="112">
        <v>0.3</v>
      </c>
      <c r="V1802" s="112">
        <v>0.3</v>
      </c>
      <c r="W1802" s="112">
        <v>0.3</v>
      </c>
      <c r="X1802" s="112">
        <v>0.3</v>
      </c>
      <c r="Y1802" s="112">
        <v>0.3</v>
      </c>
      <c r="Z1802" s="112">
        <v>0.3</v>
      </c>
      <c r="AA1802" s="113">
        <v>0.27916666666666656</v>
      </c>
      <c r="AB1802" s="113">
        <v>0.3</v>
      </c>
      <c r="AC1802" s="113">
        <v>0.2</v>
      </c>
      <c r="AD1802" s="113">
        <v>6.6999999999999975</v>
      </c>
      <c r="AE1802" s="98">
        <v>177.49999999999994</v>
      </c>
    </row>
    <row r="1803" spans="1:31" x14ac:dyDescent="0.35">
      <c r="A1803" s="69"/>
      <c r="B1803" s="111" t="s">
        <v>46</v>
      </c>
      <c r="C1803" s="112">
        <v>0</v>
      </c>
      <c r="D1803" s="112">
        <v>0</v>
      </c>
      <c r="E1803" s="112">
        <v>0</v>
      </c>
      <c r="F1803" s="112">
        <v>0</v>
      </c>
      <c r="G1803" s="112">
        <v>0</v>
      </c>
      <c r="H1803" s="112">
        <v>0.1</v>
      </c>
      <c r="I1803" s="112">
        <v>12</v>
      </c>
      <c r="J1803" s="112">
        <v>13.9</v>
      </c>
      <c r="K1803" s="112">
        <v>14.7</v>
      </c>
      <c r="L1803" s="112">
        <v>15.4</v>
      </c>
      <c r="M1803" s="112">
        <v>15.3</v>
      </c>
      <c r="N1803" s="112">
        <v>15.3</v>
      </c>
      <c r="O1803" s="112">
        <v>12.4</v>
      </c>
      <c r="P1803" s="112">
        <v>11.2</v>
      </c>
      <c r="Q1803" s="112">
        <v>11.7</v>
      </c>
      <c r="R1803" s="112">
        <v>11.8</v>
      </c>
      <c r="S1803" s="112">
        <v>11.7</v>
      </c>
      <c r="T1803" s="112">
        <v>4.0999999999999996</v>
      </c>
      <c r="U1803" s="112">
        <v>4.0999999999999996</v>
      </c>
      <c r="V1803" s="112">
        <v>4.5999999999999996</v>
      </c>
      <c r="W1803" s="112">
        <v>4.2</v>
      </c>
      <c r="X1803" s="112">
        <v>4.0999999999999996</v>
      </c>
      <c r="Y1803" s="112">
        <v>4.0999999999999996</v>
      </c>
      <c r="Z1803" s="112">
        <v>0.1</v>
      </c>
      <c r="AA1803" s="113">
        <v>7.1166666666666645</v>
      </c>
      <c r="AB1803" s="113">
        <v>15.4</v>
      </c>
      <c r="AC1803" s="113">
        <v>0</v>
      </c>
      <c r="AD1803" s="113">
        <v>170.79999999999995</v>
      </c>
      <c r="AE1803" s="97"/>
    </row>
    <row r="1804" spans="1:31" x14ac:dyDescent="0.35">
      <c r="A1804" s="68">
        <f t="shared" ref="A1804" si="1211">A1802+1</f>
        <v>44729</v>
      </c>
      <c r="B1804" s="111" t="s">
        <v>45</v>
      </c>
      <c r="C1804" s="112">
        <v>0.3</v>
      </c>
      <c r="D1804" s="112">
        <v>0.3</v>
      </c>
      <c r="E1804" s="112">
        <v>0.3</v>
      </c>
      <c r="F1804" s="112">
        <v>0.3</v>
      </c>
      <c r="G1804" s="112">
        <v>0.3</v>
      </c>
      <c r="H1804" s="112">
        <v>7.3</v>
      </c>
      <c r="I1804" s="112">
        <v>7.1</v>
      </c>
      <c r="J1804" s="112">
        <v>7.7</v>
      </c>
      <c r="K1804" s="112">
        <v>8</v>
      </c>
      <c r="L1804" s="112">
        <v>7.9</v>
      </c>
      <c r="M1804" s="112">
        <v>8</v>
      </c>
      <c r="N1804" s="112">
        <v>5.9</v>
      </c>
      <c r="O1804" s="112">
        <v>5.9</v>
      </c>
      <c r="P1804" s="112">
        <v>7.3</v>
      </c>
      <c r="Q1804" s="112">
        <v>7.3</v>
      </c>
      <c r="R1804" s="112">
        <v>0.9</v>
      </c>
      <c r="S1804" s="112">
        <v>0.2</v>
      </c>
      <c r="T1804" s="112">
        <v>0.3</v>
      </c>
      <c r="U1804" s="112">
        <v>0.3</v>
      </c>
      <c r="V1804" s="112">
        <v>0.3</v>
      </c>
      <c r="W1804" s="112">
        <v>0.3</v>
      </c>
      <c r="X1804" s="112">
        <v>0.3</v>
      </c>
      <c r="Y1804" s="112">
        <v>0.3</v>
      </c>
      <c r="Z1804" s="112">
        <v>1.2</v>
      </c>
      <c r="AA1804" s="113">
        <v>3.2499999999999996</v>
      </c>
      <c r="AB1804" s="113">
        <v>8</v>
      </c>
      <c r="AC1804" s="113">
        <v>0.2</v>
      </c>
      <c r="AD1804" s="113">
        <v>77.999999999999986</v>
      </c>
      <c r="AE1804" s="98">
        <v>223.89999999999998</v>
      </c>
    </row>
    <row r="1805" spans="1:31" x14ac:dyDescent="0.35">
      <c r="A1805" s="69"/>
      <c r="B1805" s="111" t="s">
        <v>46</v>
      </c>
      <c r="C1805" s="112">
        <v>0.1</v>
      </c>
      <c r="D1805" s="112">
        <v>0.1</v>
      </c>
      <c r="E1805" s="112">
        <v>0.5</v>
      </c>
      <c r="F1805" s="112">
        <v>4.8</v>
      </c>
      <c r="G1805" s="112">
        <v>5.0999999999999996</v>
      </c>
      <c r="H1805" s="112">
        <v>13.3</v>
      </c>
      <c r="I1805" s="112">
        <v>13.3</v>
      </c>
      <c r="J1805" s="112">
        <v>14.3</v>
      </c>
      <c r="K1805" s="112">
        <v>14.9</v>
      </c>
      <c r="L1805" s="112">
        <v>14.8</v>
      </c>
      <c r="M1805" s="112">
        <v>7.7</v>
      </c>
      <c r="N1805" s="112">
        <v>5.7</v>
      </c>
      <c r="O1805" s="112">
        <v>5.7</v>
      </c>
      <c r="P1805" s="112">
        <v>6.9</v>
      </c>
      <c r="Q1805" s="112">
        <v>7.1</v>
      </c>
      <c r="R1805" s="112">
        <v>5.8</v>
      </c>
      <c r="S1805" s="112">
        <v>5.0999999999999996</v>
      </c>
      <c r="T1805" s="112">
        <v>5</v>
      </c>
      <c r="U1805" s="112">
        <v>5.3</v>
      </c>
      <c r="V1805" s="112">
        <v>5.3</v>
      </c>
      <c r="W1805" s="112">
        <v>5</v>
      </c>
      <c r="X1805" s="112">
        <v>0.1</v>
      </c>
      <c r="Y1805" s="112">
        <v>0</v>
      </c>
      <c r="Z1805" s="112">
        <v>0</v>
      </c>
      <c r="AA1805" s="113">
        <v>6.0791666666666666</v>
      </c>
      <c r="AB1805" s="113">
        <v>14.9</v>
      </c>
      <c r="AC1805" s="113">
        <v>0</v>
      </c>
      <c r="AD1805" s="113">
        <v>145.9</v>
      </c>
      <c r="AE1805" s="97"/>
    </row>
    <row r="1806" spans="1:31" x14ac:dyDescent="0.35">
      <c r="A1806" s="68">
        <f t="shared" ref="A1806" si="1212">A1804+1</f>
        <v>44730</v>
      </c>
      <c r="B1806" s="111" t="s">
        <v>45</v>
      </c>
      <c r="C1806" s="112">
        <v>0.7</v>
      </c>
      <c r="D1806" s="112">
        <v>7.2</v>
      </c>
      <c r="E1806" s="112">
        <v>7.2</v>
      </c>
      <c r="F1806" s="112">
        <v>7.2</v>
      </c>
      <c r="G1806" s="112">
        <v>7.2</v>
      </c>
      <c r="H1806" s="112">
        <v>7.9</v>
      </c>
      <c r="I1806" s="112">
        <v>8</v>
      </c>
      <c r="J1806" s="112">
        <v>8</v>
      </c>
      <c r="K1806" s="112">
        <v>8.1999999999999993</v>
      </c>
      <c r="L1806" s="112">
        <v>7.6</v>
      </c>
      <c r="M1806" s="112">
        <v>7</v>
      </c>
      <c r="N1806" s="112">
        <v>7.5</v>
      </c>
      <c r="O1806" s="112">
        <v>1.1000000000000001</v>
      </c>
      <c r="P1806" s="112">
        <v>0.2</v>
      </c>
      <c r="Q1806" s="112">
        <v>0.2</v>
      </c>
      <c r="R1806" s="112">
        <v>0.2</v>
      </c>
      <c r="S1806" s="112">
        <v>0.2</v>
      </c>
      <c r="T1806" s="112">
        <v>0.2</v>
      </c>
      <c r="U1806" s="112">
        <v>4</v>
      </c>
      <c r="V1806" s="112">
        <v>3.9</v>
      </c>
      <c r="W1806" s="112">
        <v>4.7</v>
      </c>
      <c r="X1806" s="112">
        <v>4</v>
      </c>
      <c r="Y1806" s="112">
        <v>4.8</v>
      </c>
      <c r="Z1806" s="112">
        <v>4.9000000000000004</v>
      </c>
      <c r="AA1806" s="113">
        <v>4.6708333333333334</v>
      </c>
      <c r="AB1806" s="113">
        <v>8.1999999999999993</v>
      </c>
      <c r="AC1806" s="113">
        <v>0.2</v>
      </c>
      <c r="AD1806" s="113">
        <v>112.10000000000001</v>
      </c>
      <c r="AE1806" s="98">
        <v>228.3</v>
      </c>
    </row>
    <row r="1807" spans="1:31" x14ac:dyDescent="0.35">
      <c r="A1807" s="69"/>
      <c r="B1807" s="111" t="s">
        <v>46</v>
      </c>
      <c r="C1807" s="112">
        <v>0.6</v>
      </c>
      <c r="D1807" s="112">
        <v>6.8</v>
      </c>
      <c r="E1807" s="112">
        <v>6.8</v>
      </c>
      <c r="F1807" s="112">
        <v>6.8</v>
      </c>
      <c r="G1807" s="112">
        <v>6.8</v>
      </c>
      <c r="H1807" s="112">
        <v>7.5</v>
      </c>
      <c r="I1807" s="112">
        <v>7.7</v>
      </c>
      <c r="J1807" s="112">
        <v>7.5</v>
      </c>
      <c r="K1807" s="112">
        <v>7.7</v>
      </c>
      <c r="L1807" s="112">
        <v>14.2</v>
      </c>
      <c r="M1807" s="112">
        <v>14.2</v>
      </c>
      <c r="N1807" s="112">
        <v>7.2</v>
      </c>
      <c r="O1807" s="112">
        <v>12.5</v>
      </c>
      <c r="P1807" s="112">
        <v>5.0999999999999996</v>
      </c>
      <c r="Q1807" s="112">
        <v>0</v>
      </c>
      <c r="R1807" s="112">
        <v>0</v>
      </c>
      <c r="S1807" s="112">
        <v>0</v>
      </c>
      <c r="T1807" s="112">
        <v>0.6</v>
      </c>
      <c r="U1807" s="112">
        <v>0.7</v>
      </c>
      <c r="V1807" s="112">
        <v>0.7</v>
      </c>
      <c r="W1807" s="112">
        <v>0.7</v>
      </c>
      <c r="X1807" s="112">
        <v>0.7</v>
      </c>
      <c r="Y1807" s="112">
        <v>0.7</v>
      </c>
      <c r="Z1807" s="112">
        <v>0.7</v>
      </c>
      <c r="AA1807" s="113">
        <v>4.8416666666666677</v>
      </c>
      <c r="AB1807" s="113">
        <v>14.2</v>
      </c>
      <c r="AC1807" s="113">
        <v>0</v>
      </c>
      <c r="AD1807" s="113">
        <v>116.20000000000002</v>
      </c>
      <c r="AE1807" s="97"/>
    </row>
    <row r="1808" spans="1:31" x14ac:dyDescent="0.35">
      <c r="A1808" s="68">
        <f t="shared" ref="A1808" si="1213">A1806+1</f>
        <v>44731</v>
      </c>
      <c r="B1808" s="111" t="s">
        <v>45</v>
      </c>
      <c r="C1808" s="112">
        <v>5</v>
      </c>
      <c r="D1808" s="112">
        <v>4.9000000000000004</v>
      </c>
      <c r="E1808" s="112">
        <v>7.5</v>
      </c>
      <c r="F1808" s="112">
        <v>7.5</v>
      </c>
      <c r="G1808" s="112">
        <v>7.5</v>
      </c>
      <c r="H1808" s="112">
        <v>8</v>
      </c>
      <c r="I1808" s="112">
        <v>7.5</v>
      </c>
      <c r="J1808" s="112">
        <v>7.5</v>
      </c>
      <c r="K1808" s="112">
        <v>7.5</v>
      </c>
      <c r="L1808" s="112">
        <v>7.5</v>
      </c>
      <c r="M1808" s="112">
        <v>7.5</v>
      </c>
      <c r="N1808" s="112">
        <v>1</v>
      </c>
      <c r="O1808" s="112">
        <v>0.2</v>
      </c>
      <c r="P1808" s="112">
        <v>0.2</v>
      </c>
      <c r="Q1808" s="112">
        <v>0.2</v>
      </c>
      <c r="R1808" s="112">
        <v>0.2</v>
      </c>
      <c r="S1808" s="112">
        <v>0.2</v>
      </c>
      <c r="T1808" s="112">
        <v>0.2</v>
      </c>
      <c r="U1808" s="112">
        <v>0.2</v>
      </c>
      <c r="V1808" s="112">
        <v>0.2</v>
      </c>
      <c r="W1808" s="112">
        <v>0.3</v>
      </c>
      <c r="X1808" s="112">
        <v>0.3</v>
      </c>
      <c r="Y1808" s="112">
        <v>1</v>
      </c>
      <c r="Z1808" s="112">
        <v>1.1000000000000001</v>
      </c>
      <c r="AA1808" s="113">
        <v>3.4666666666666672</v>
      </c>
      <c r="AB1808" s="113">
        <v>8</v>
      </c>
      <c r="AC1808" s="113">
        <v>0.2</v>
      </c>
      <c r="AD1808" s="113">
        <v>83.200000000000017</v>
      </c>
      <c r="AE1808" s="98">
        <v>248.2</v>
      </c>
    </row>
    <row r="1809" spans="1:31" x14ac:dyDescent="0.35">
      <c r="A1809" s="69"/>
      <c r="B1809" s="111" t="s">
        <v>46</v>
      </c>
      <c r="C1809" s="112">
        <v>0.7</v>
      </c>
      <c r="D1809" s="112">
        <v>0.7</v>
      </c>
      <c r="E1809" s="112">
        <v>13.7</v>
      </c>
      <c r="F1809" s="112">
        <v>14</v>
      </c>
      <c r="G1809" s="112">
        <v>14</v>
      </c>
      <c r="H1809" s="112">
        <v>15</v>
      </c>
      <c r="I1809" s="112">
        <v>14</v>
      </c>
      <c r="J1809" s="112">
        <v>14</v>
      </c>
      <c r="K1809" s="112">
        <v>14</v>
      </c>
      <c r="L1809" s="112">
        <v>14</v>
      </c>
      <c r="M1809" s="112">
        <v>14</v>
      </c>
      <c r="N1809" s="112">
        <v>5.2</v>
      </c>
      <c r="O1809" s="112">
        <v>0.6</v>
      </c>
      <c r="P1809" s="112">
        <v>0.1</v>
      </c>
      <c r="Q1809" s="112">
        <v>0</v>
      </c>
      <c r="R1809" s="112">
        <v>0</v>
      </c>
      <c r="S1809" s="112">
        <v>0</v>
      </c>
      <c r="T1809" s="112">
        <v>0</v>
      </c>
      <c r="U1809" s="112">
        <v>0</v>
      </c>
      <c r="V1809" s="112">
        <v>0</v>
      </c>
      <c r="W1809" s="112">
        <v>4.5999999999999996</v>
      </c>
      <c r="X1809" s="112">
        <v>4.9000000000000004</v>
      </c>
      <c r="Y1809" s="112">
        <v>9.1</v>
      </c>
      <c r="Z1809" s="112">
        <v>12.4</v>
      </c>
      <c r="AA1809" s="113">
        <v>6.8749999999999991</v>
      </c>
      <c r="AB1809" s="113">
        <v>15</v>
      </c>
      <c r="AC1809" s="113">
        <v>0</v>
      </c>
      <c r="AD1809" s="113">
        <v>164.99999999999997</v>
      </c>
      <c r="AE1809" s="97"/>
    </row>
    <row r="1810" spans="1:31" x14ac:dyDescent="0.35">
      <c r="A1810" s="68">
        <f t="shared" ref="A1810" si="1214">A1808+1</f>
        <v>44732</v>
      </c>
      <c r="B1810" s="111" t="s">
        <v>45</v>
      </c>
      <c r="C1810" s="112">
        <v>1.1000000000000001</v>
      </c>
      <c r="D1810" s="112">
        <v>1.1000000000000001</v>
      </c>
      <c r="E1810" s="112">
        <v>1.2</v>
      </c>
      <c r="F1810" s="112">
        <v>1.1000000000000001</v>
      </c>
      <c r="G1810" s="112">
        <v>1.1000000000000001</v>
      </c>
      <c r="H1810" s="112">
        <v>1.1000000000000001</v>
      </c>
      <c r="I1810" s="112">
        <v>7.8</v>
      </c>
      <c r="J1810" s="112">
        <v>7.4</v>
      </c>
      <c r="K1810" s="112">
        <v>1.1000000000000001</v>
      </c>
      <c r="L1810" s="112">
        <v>1</v>
      </c>
      <c r="M1810" s="112">
        <v>0.9</v>
      </c>
      <c r="N1810" s="112">
        <v>0.2</v>
      </c>
      <c r="O1810" s="112">
        <v>0.2</v>
      </c>
      <c r="P1810" s="112">
        <v>0.2</v>
      </c>
      <c r="Q1810" s="112">
        <v>0.2</v>
      </c>
      <c r="R1810" s="112">
        <v>0.2</v>
      </c>
      <c r="S1810" s="112">
        <v>0.2</v>
      </c>
      <c r="T1810" s="112">
        <v>0.2</v>
      </c>
      <c r="U1810" s="112">
        <v>0.2</v>
      </c>
      <c r="V1810" s="112">
        <v>0.3</v>
      </c>
      <c r="W1810" s="112">
        <v>0.3</v>
      </c>
      <c r="X1810" s="112">
        <v>0.3</v>
      </c>
      <c r="Y1810" s="112">
        <v>0.3</v>
      </c>
      <c r="Z1810" s="112">
        <v>7.2</v>
      </c>
      <c r="AA1810" s="113">
        <v>1.4541666666666666</v>
      </c>
      <c r="AB1810" s="113">
        <v>7.8</v>
      </c>
      <c r="AC1810" s="113">
        <v>0.2</v>
      </c>
      <c r="AD1810" s="113">
        <v>34.9</v>
      </c>
      <c r="AE1810" s="98">
        <v>222.59999999999997</v>
      </c>
    </row>
    <row r="1811" spans="1:31" x14ac:dyDescent="0.35">
      <c r="A1811" s="69"/>
      <c r="B1811" s="111" t="s">
        <v>46</v>
      </c>
      <c r="C1811" s="112">
        <v>12.5</v>
      </c>
      <c r="D1811" s="112">
        <v>12.4</v>
      </c>
      <c r="E1811" s="112">
        <v>12.7</v>
      </c>
      <c r="F1811" s="112">
        <v>12.7</v>
      </c>
      <c r="G1811" s="112">
        <v>12.8</v>
      </c>
      <c r="H1811" s="112">
        <v>12.8</v>
      </c>
      <c r="I1811" s="112">
        <v>14.9</v>
      </c>
      <c r="J1811" s="112">
        <v>14</v>
      </c>
      <c r="K1811" s="112">
        <v>10.199999999999999</v>
      </c>
      <c r="L1811" s="112">
        <v>9.6</v>
      </c>
      <c r="M1811" s="112">
        <v>0.8</v>
      </c>
      <c r="N1811" s="112">
        <v>4.5999999999999996</v>
      </c>
      <c r="O1811" s="112">
        <v>4.7</v>
      </c>
      <c r="P1811" s="112">
        <v>4.5999999999999996</v>
      </c>
      <c r="Q1811" s="112">
        <v>4.5999999999999996</v>
      </c>
      <c r="R1811" s="112">
        <v>4.7</v>
      </c>
      <c r="S1811" s="112">
        <v>4.7</v>
      </c>
      <c r="T1811" s="112">
        <v>3.9</v>
      </c>
      <c r="U1811" s="112">
        <v>0.1</v>
      </c>
      <c r="V1811" s="112">
        <v>4</v>
      </c>
      <c r="W1811" s="112">
        <v>4.9000000000000004</v>
      </c>
      <c r="X1811" s="112">
        <v>5</v>
      </c>
      <c r="Y1811" s="112">
        <v>5.3</v>
      </c>
      <c r="Z1811" s="112">
        <v>11.2</v>
      </c>
      <c r="AA1811" s="113">
        <v>7.820833333333332</v>
      </c>
      <c r="AB1811" s="113">
        <v>14.9</v>
      </c>
      <c r="AC1811" s="113">
        <v>0.1</v>
      </c>
      <c r="AD1811" s="113">
        <v>187.69999999999996</v>
      </c>
      <c r="AE1811" s="97"/>
    </row>
    <row r="1812" spans="1:31" x14ac:dyDescent="0.35">
      <c r="A1812" s="68">
        <f t="shared" ref="A1812" si="1215">A1810+1</f>
        <v>44733</v>
      </c>
      <c r="B1812" s="111" t="s">
        <v>45</v>
      </c>
      <c r="C1812" s="112">
        <v>7.5</v>
      </c>
      <c r="D1812" s="112">
        <v>9</v>
      </c>
      <c r="E1812" s="112">
        <v>8.9</v>
      </c>
      <c r="F1812" s="112">
        <v>6.2</v>
      </c>
      <c r="G1812" s="112">
        <v>6.4</v>
      </c>
      <c r="H1812" s="112">
        <v>6.5</v>
      </c>
      <c r="I1812" s="112">
        <v>6.4</v>
      </c>
      <c r="J1812" s="112">
        <v>6.4</v>
      </c>
      <c r="K1812" s="112">
        <v>5.8</v>
      </c>
      <c r="L1812" s="112">
        <v>5.7</v>
      </c>
      <c r="M1812" s="112">
        <v>5.7</v>
      </c>
      <c r="N1812" s="112">
        <v>5.7</v>
      </c>
      <c r="O1812" s="112">
        <v>0.9</v>
      </c>
      <c r="P1812" s="112">
        <v>0.2</v>
      </c>
      <c r="Q1812" s="112">
        <v>0.2</v>
      </c>
      <c r="R1812" s="112">
        <v>0.2</v>
      </c>
      <c r="S1812" s="112">
        <v>0.2</v>
      </c>
      <c r="T1812" s="112">
        <v>4.8</v>
      </c>
      <c r="U1812" s="112">
        <v>7.7</v>
      </c>
      <c r="V1812" s="112">
        <v>7.7</v>
      </c>
      <c r="W1812" s="112">
        <v>7.7</v>
      </c>
      <c r="X1812" s="112">
        <v>7.7</v>
      </c>
      <c r="Y1812" s="112">
        <v>7.7</v>
      </c>
      <c r="Z1812" s="112">
        <v>8.1</v>
      </c>
      <c r="AA1812" s="113">
        <v>5.554166666666668</v>
      </c>
      <c r="AB1812" s="113">
        <v>9</v>
      </c>
      <c r="AC1812" s="113">
        <v>0.2</v>
      </c>
      <c r="AD1812" s="113">
        <v>133.30000000000004</v>
      </c>
      <c r="AE1812" s="98">
        <v>254.80000000000004</v>
      </c>
    </row>
    <row r="1813" spans="1:31" x14ac:dyDescent="0.35">
      <c r="A1813" s="69"/>
      <c r="B1813" s="111" t="s">
        <v>46</v>
      </c>
      <c r="C1813" s="112">
        <v>11.8</v>
      </c>
      <c r="D1813" s="112">
        <v>14.6</v>
      </c>
      <c r="E1813" s="112">
        <v>14.5</v>
      </c>
      <c r="F1813" s="112">
        <v>6</v>
      </c>
      <c r="G1813" s="112">
        <v>6.1</v>
      </c>
      <c r="H1813" s="112">
        <v>6.2</v>
      </c>
      <c r="I1813" s="112">
        <v>6.2</v>
      </c>
      <c r="J1813" s="112">
        <v>6.2</v>
      </c>
      <c r="K1813" s="112">
        <v>0</v>
      </c>
      <c r="L1813" s="112">
        <v>0</v>
      </c>
      <c r="M1813" s="112">
        <v>0</v>
      </c>
      <c r="N1813" s="112">
        <v>0</v>
      </c>
      <c r="O1813" s="112">
        <v>0</v>
      </c>
      <c r="P1813" s="112">
        <v>0.1</v>
      </c>
      <c r="Q1813" s="112">
        <v>0</v>
      </c>
      <c r="R1813" s="112">
        <v>0</v>
      </c>
      <c r="S1813" s="112">
        <v>0</v>
      </c>
      <c r="T1813" s="112">
        <v>4.5999999999999996</v>
      </c>
      <c r="U1813" s="112">
        <v>7.5</v>
      </c>
      <c r="V1813" s="112">
        <v>7.5</v>
      </c>
      <c r="W1813" s="112">
        <v>7.5</v>
      </c>
      <c r="X1813" s="112">
        <v>7.5</v>
      </c>
      <c r="Y1813" s="112">
        <v>7.4</v>
      </c>
      <c r="Z1813" s="112">
        <v>7.8</v>
      </c>
      <c r="AA1813" s="113">
        <v>5.0625</v>
      </c>
      <c r="AB1813" s="113">
        <v>14.6</v>
      </c>
      <c r="AC1813" s="113">
        <v>0</v>
      </c>
      <c r="AD1813" s="113">
        <v>121.5</v>
      </c>
      <c r="AE1813" s="97"/>
    </row>
    <row r="1814" spans="1:31" x14ac:dyDescent="0.35">
      <c r="A1814" s="68">
        <f t="shared" ref="A1814" si="1216">A1812+1</f>
        <v>44734</v>
      </c>
      <c r="B1814" s="111" t="s">
        <v>45</v>
      </c>
      <c r="C1814" s="112">
        <v>8.9</v>
      </c>
      <c r="D1814" s="112">
        <v>8.8000000000000007</v>
      </c>
      <c r="E1814" s="112">
        <v>8.4</v>
      </c>
      <c r="F1814" s="112">
        <v>7.1</v>
      </c>
      <c r="G1814" s="112">
        <v>6.4</v>
      </c>
      <c r="H1814" s="112">
        <v>6</v>
      </c>
      <c r="I1814" s="112">
        <v>0.2</v>
      </c>
      <c r="J1814" s="112">
        <v>0.2</v>
      </c>
      <c r="K1814" s="112">
        <v>0.2</v>
      </c>
      <c r="L1814" s="112">
        <v>0.2</v>
      </c>
      <c r="M1814" s="112">
        <v>0.9</v>
      </c>
      <c r="N1814" s="112">
        <v>0.9</v>
      </c>
      <c r="O1814" s="112">
        <v>0.9</v>
      </c>
      <c r="P1814" s="112">
        <v>0.9</v>
      </c>
      <c r="Q1814" s="112">
        <v>0.9</v>
      </c>
      <c r="R1814" s="112">
        <v>6.1</v>
      </c>
      <c r="S1814" s="112">
        <v>6</v>
      </c>
      <c r="T1814" s="112">
        <v>6</v>
      </c>
      <c r="U1814" s="112">
        <v>7.7</v>
      </c>
      <c r="V1814" s="112">
        <v>7.7</v>
      </c>
      <c r="W1814" s="112">
        <v>8.9</v>
      </c>
      <c r="X1814" s="112">
        <v>8.9</v>
      </c>
      <c r="Y1814" s="112">
        <v>8</v>
      </c>
      <c r="Z1814" s="112">
        <v>7.7</v>
      </c>
      <c r="AA1814" s="113">
        <v>4.9125000000000005</v>
      </c>
      <c r="AB1814" s="113">
        <v>8.9</v>
      </c>
      <c r="AC1814" s="113">
        <v>0.2</v>
      </c>
      <c r="AD1814" s="113">
        <v>117.90000000000002</v>
      </c>
      <c r="AE1814" s="98">
        <v>281.70000000000005</v>
      </c>
    </row>
    <row r="1815" spans="1:31" x14ac:dyDescent="0.35">
      <c r="A1815" s="69"/>
      <c r="B1815" s="111" t="s">
        <v>46</v>
      </c>
      <c r="C1815" s="112">
        <v>14.3</v>
      </c>
      <c r="D1815" s="112">
        <v>14.3</v>
      </c>
      <c r="E1815" s="112">
        <v>13.6</v>
      </c>
      <c r="F1815" s="112">
        <v>6.3</v>
      </c>
      <c r="G1815" s="112">
        <v>6.2</v>
      </c>
      <c r="H1815" s="112">
        <v>5.7</v>
      </c>
      <c r="I1815" s="112">
        <v>0</v>
      </c>
      <c r="J1815" s="112">
        <v>0</v>
      </c>
      <c r="K1815" s="112">
        <v>0</v>
      </c>
      <c r="L1815" s="112">
        <v>0</v>
      </c>
      <c r="M1815" s="112">
        <v>3.6</v>
      </c>
      <c r="N1815" s="112">
        <v>3.7</v>
      </c>
      <c r="O1815" s="112">
        <v>3.7</v>
      </c>
      <c r="P1815" s="112">
        <v>3.7</v>
      </c>
      <c r="Q1815" s="112">
        <v>3.7</v>
      </c>
      <c r="R1815" s="112">
        <v>5.9</v>
      </c>
      <c r="S1815" s="112">
        <v>5.9</v>
      </c>
      <c r="T1815" s="112">
        <v>5.7</v>
      </c>
      <c r="U1815" s="112">
        <v>12</v>
      </c>
      <c r="V1815" s="112">
        <v>12.1</v>
      </c>
      <c r="W1815" s="112">
        <v>14.3</v>
      </c>
      <c r="X1815" s="112">
        <v>14.5</v>
      </c>
      <c r="Y1815" s="112">
        <v>7.1</v>
      </c>
      <c r="Z1815" s="112">
        <v>7.5</v>
      </c>
      <c r="AA1815" s="113">
        <v>6.8250000000000002</v>
      </c>
      <c r="AB1815" s="113">
        <v>14.5</v>
      </c>
      <c r="AC1815" s="113">
        <v>0</v>
      </c>
      <c r="AD1815" s="113">
        <v>163.80000000000001</v>
      </c>
      <c r="AE1815" s="97"/>
    </row>
    <row r="1816" spans="1:31" x14ac:dyDescent="0.35">
      <c r="A1816" s="68">
        <f t="shared" ref="A1816" si="1217">A1814+1</f>
        <v>44735</v>
      </c>
      <c r="B1816" s="111" t="s">
        <v>45</v>
      </c>
      <c r="C1816" s="112">
        <v>7.6</v>
      </c>
      <c r="D1816" s="112">
        <v>7.6</v>
      </c>
      <c r="E1816" s="112">
        <v>7.6</v>
      </c>
      <c r="F1816" s="112">
        <v>7.1</v>
      </c>
      <c r="G1816" s="112">
        <v>1</v>
      </c>
      <c r="H1816" s="112">
        <v>1</v>
      </c>
      <c r="I1816" s="112">
        <v>1</v>
      </c>
      <c r="J1816" s="112">
        <v>0.2</v>
      </c>
      <c r="K1816" s="112">
        <v>0.2</v>
      </c>
      <c r="L1816" s="112">
        <v>0.2</v>
      </c>
      <c r="M1816" s="112">
        <v>0.2</v>
      </c>
      <c r="N1816" s="112">
        <v>0.2</v>
      </c>
      <c r="O1816" s="112">
        <v>0.7</v>
      </c>
      <c r="P1816" s="112">
        <v>7.4</v>
      </c>
      <c r="Q1816" s="112">
        <v>7.5</v>
      </c>
      <c r="R1816" s="112">
        <v>8.1</v>
      </c>
      <c r="S1816" s="112">
        <v>8.1</v>
      </c>
      <c r="T1816" s="112">
        <v>8</v>
      </c>
      <c r="U1816" s="112">
        <v>8.1</v>
      </c>
      <c r="V1816" s="112">
        <v>7.7</v>
      </c>
      <c r="W1816" s="112">
        <v>7</v>
      </c>
      <c r="X1816" s="112">
        <v>7.3</v>
      </c>
      <c r="Y1816" s="112">
        <v>6.3</v>
      </c>
      <c r="Z1816" s="112">
        <v>0.9</v>
      </c>
      <c r="AA1816" s="113">
        <v>4.6250000000000009</v>
      </c>
      <c r="AB1816" s="113">
        <v>8.1</v>
      </c>
      <c r="AC1816" s="113">
        <v>0.2</v>
      </c>
      <c r="AD1816" s="113">
        <v>111.00000000000001</v>
      </c>
      <c r="AE1816" s="98">
        <v>214.10000000000002</v>
      </c>
    </row>
    <row r="1817" spans="1:31" x14ac:dyDescent="0.35">
      <c r="A1817" s="69"/>
      <c r="B1817" s="111" t="s">
        <v>46</v>
      </c>
      <c r="C1817" s="112">
        <v>7.4</v>
      </c>
      <c r="D1817" s="112">
        <v>7.4</v>
      </c>
      <c r="E1817" s="112">
        <v>7.4</v>
      </c>
      <c r="F1817" s="112">
        <v>6.8</v>
      </c>
      <c r="G1817" s="112">
        <v>4</v>
      </c>
      <c r="H1817" s="112">
        <v>4</v>
      </c>
      <c r="I1817" s="112">
        <v>4</v>
      </c>
      <c r="J1817" s="112">
        <v>0</v>
      </c>
      <c r="K1817" s="112">
        <v>0</v>
      </c>
      <c r="L1817" s="112">
        <v>0</v>
      </c>
      <c r="M1817" s="112">
        <v>0</v>
      </c>
      <c r="N1817" s="112">
        <v>0</v>
      </c>
      <c r="O1817" s="112">
        <v>0</v>
      </c>
      <c r="P1817" s="112">
        <v>5.6</v>
      </c>
      <c r="Q1817" s="112">
        <v>5.6</v>
      </c>
      <c r="R1817" s="112">
        <v>6.2</v>
      </c>
      <c r="S1817" s="112">
        <v>6.2</v>
      </c>
      <c r="T1817" s="112">
        <v>6.3</v>
      </c>
      <c r="U1817" s="112">
        <v>6.5</v>
      </c>
      <c r="V1817" s="112">
        <v>5.8</v>
      </c>
      <c r="W1817" s="112">
        <v>5.3</v>
      </c>
      <c r="X1817" s="112">
        <v>5.4</v>
      </c>
      <c r="Y1817" s="112">
        <v>5</v>
      </c>
      <c r="Z1817" s="112">
        <v>4.2</v>
      </c>
      <c r="AA1817" s="113">
        <v>4.2958333333333334</v>
      </c>
      <c r="AB1817" s="113">
        <v>7.4</v>
      </c>
      <c r="AC1817" s="113">
        <v>0</v>
      </c>
      <c r="AD1817" s="113">
        <v>103.10000000000001</v>
      </c>
      <c r="AE1817" s="97"/>
    </row>
    <row r="1818" spans="1:31" x14ac:dyDescent="0.35">
      <c r="A1818" s="68">
        <f t="shared" ref="A1818" si="1218">A1816+1</f>
        <v>44736</v>
      </c>
      <c r="B1818" s="111" t="s">
        <v>45</v>
      </c>
      <c r="C1818" s="112">
        <v>0.9</v>
      </c>
      <c r="D1818" s="112">
        <v>0.9</v>
      </c>
      <c r="E1818" s="112">
        <v>5.9</v>
      </c>
      <c r="F1818" s="112">
        <v>1.5</v>
      </c>
      <c r="G1818" s="112">
        <v>0.2</v>
      </c>
      <c r="H1818" s="112">
        <v>0.2</v>
      </c>
      <c r="I1818" s="112">
        <v>0.2</v>
      </c>
      <c r="J1818" s="112">
        <v>0.2</v>
      </c>
      <c r="K1818" s="112">
        <v>0.2</v>
      </c>
      <c r="L1818" s="112">
        <v>6.1</v>
      </c>
      <c r="M1818" s="112">
        <v>6.6</v>
      </c>
      <c r="N1818" s="112">
        <v>8</v>
      </c>
      <c r="O1818" s="112">
        <v>9</v>
      </c>
      <c r="P1818" s="112">
        <v>8.6</v>
      </c>
      <c r="Q1818" s="112">
        <v>8.6999999999999993</v>
      </c>
      <c r="R1818" s="112">
        <v>8</v>
      </c>
      <c r="S1818" s="112">
        <v>6.4</v>
      </c>
      <c r="T1818" s="112">
        <v>6.3</v>
      </c>
      <c r="U1818" s="112">
        <v>6.6</v>
      </c>
      <c r="V1818" s="112">
        <v>6.6</v>
      </c>
      <c r="W1818" s="112">
        <v>6.6</v>
      </c>
      <c r="X1818" s="112">
        <v>1.1000000000000001</v>
      </c>
      <c r="Y1818" s="112">
        <v>1</v>
      </c>
      <c r="Z1818" s="112">
        <v>1</v>
      </c>
      <c r="AA1818" s="113">
        <v>4.1999999999999993</v>
      </c>
      <c r="AB1818" s="113">
        <v>9</v>
      </c>
      <c r="AC1818" s="113">
        <v>0.2</v>
      </c>
      <c r="AD1818" s="113">
        <v>100.79999999999998</v>
      </c>
      <c r="AE1818" s="98">
        <v>232.7</v>
      </c>
    </row>
    <row r="1819" spans="1:31" x14ac:dyDescent="0.35">
      <c r="A1819" s="69"/>
      <c r="B1819" s="111" t="s">
        <v>46</v>
      </c>
      <c r="C1819" s="112">
        <v>4.2</v>
      </c>
      <c r="D1819" s="112">
        <v>4.2</v>
      </c>
      <c r="E1819" s="112">
        <v>4.2</v>
      </c>
      <c r="F1819" s="112">
        <v>0.1</v>
      </c>
      <c r="G1819" s="112">
        <v>0</v>
      </c>
      <c r="H1819" s="112">
        <v>0.1</v>
      </c>
      <c r="I1819" s="112">
        <v>0.1</v>
      </c>
      <c r="J1819" s="112">
        <v>0.1</v>
      </c>
      <c r="K1819" s="112">
        <v>0</v>
      </c>
      <c r="L1819" s="112">
        <v>0</v>
      </c>
      <c r="M1819" s="112">
        <v>5.6</v>
      </c>
      <c r="N1819" s="112">
        <v>12.7</v>
      </c>
      <c r="O1819" s="112">
        <v>12.8</v>
      </c>
      <c r="P1819" s="112">
        <v>14.2</v>
      </c>
      <c r="Q1819" s="112">
        <v>14.2</v>
      </c>
      <c r="R1819" s="112">
        <v>13.9</v>
      </c>
      <c r="S1819" s="112">
        <v>6.2</v>
      </c>
      <c r="T1819" s="112">
        <v>6.2</v>
      </c>
      <c r="U1819" s="112">
        <v>6.2</v>
      </c>
      <c r="V1819" s="112">
        <v>6.3</v>
      </c>
      <c r="W1819" s="112">
        <v>6.3</v>
      </c>
      <c r="X1819" s="112">
        <v>5.3</v>
      </c>
      <c r="Y1819" s="112">
        <v>4.5</v>
      </c>
      <c r="Z1819" s="112">
        <v>4.5</v>
      </c>
      <c r="AA1819" s="113">
        <v>5.4958333333333336</v>
      </c>
      <c r="AB1819" s="113">
        <v>14.2</v>
      </c>
      <c r="AC1819" s="113">
        <v>0</v>
      </c>
      <c r="AD1819" s="113">
        <v>131.9</v>
      </c>
      <c r="AE1819" s="97"/>
    </row>
    <row r="1820" spans="1:31" x14ac:dyDescent="0.35">
      <c r="A1820" s="68">
        <f t="shared" ref="A1820" si="1219">A1818+1</f>
        <v>44737</v>
      </c>
      <c r="B1820" s="111" t="s">
        <v>45</v>
      </c>
      <c r="C1820" s="112">
        <v>1</v>
      </c>
      <c r="D1820" s="112">
        <v>1</v>
      </c>
      <c r="E1820" s="112">
        <v>1</v>
      </c>
      <c r="F1820" s="112">
        <v>0.2</v>
      </c>
      <c r="G1820" s="112">
        <v>0.2</v>
      </c>
      <c r="H1820" s="112">
        <v>0.2</v>
      </c>
      <c r="I1820" s="112">
        <v>7.6</v>
      </c>
      <c r="J1820" s="112">
        <v>7.4</v>
      </c>
      <c r="K1820" s="112">
        <v>8</v>
      </c>
      <c r="L1820" s="112">
        <v>8.6999999999999993</v>
      </c>
      <c r="M1820" s="112">
        <v>6.1</v>
      </c>
      <c r="N1820" s="112">
        <v>8.4</v>
      </c>
      <c r="O1820" s="112">
        <v>6.8</v>
      </c>
      <c r="P1820" s="112">
        <v>6.5</v>
      </c>
      <c r="Q1820" s="112">
        <v>7.1</v>
      </c>
      <c r="R1820" s="112">
        <v>7.1</v>
      </c>
      <c r="S1820" s="112">
        <v>6.9</v>
      </c>
      <c r="T1820" s="112">
        <v>7.4</v>
      </c>
      <c r="U1820" s="112">
        <v>8.1999999999999993</v>
      </c>
      <c r="V1820" s="112">
        <v>8.4</v>
      </c>
      <c r="W1820" s="112">
        <v>0.9</v>
      </c>
      <c r="X1820" s="112">
        <v>0.9</v>
      </c>
      <c r="Y1820" s="112">
        <v>0.9</v>
      </c>
      <c r="Z1820" s="112">
        <v>0.9</v>
      </c>
      <c r="AA1820" s="113">
        <v>4.6583333333333341</v>
      </c>
      <c r="AB1820" s="113">
        <v>8.6999999999999993</v>
      </c>
      <c r="AC1820" s="113">
        <v>0.2</v>
      </c>
      <c r="AD1820" s="113">
        <v>111.80000000000003</v>
      </c>
      <c r="AE1820" s="98">
        <v>205.60000000000002</v>
      </c>
    </row>
    <row r="1821" spans="1:31" x14ac:dyDescent="0.35">
      <c r="A1821" s="69"/>
      <c r="B1821" s="111" t="s">
        <v>46</v>
      </c>
      <c r="C1821" s="112">
        <v>4.5</v>
      </c>
      <c r="D1821" s="112">
        <v>4.5</v>
      </c>
      <c r="E1821" s="112">
        <v>4.5</v>
      </c>
      <c r="F1821" s="112">
        <v>0.1</v>
      </c>
      <c r="G1821" s="112">
        <v>0.1</v>
      </c>
      <c r="H1821" s="112">
        <v>0</v>
      </c>
      <c r="I1821" s="112">
        <v>5.6</v>
      </c>
      <c r="J1821" s="112">
        <v>5.6</v>
      </c>
      <c r="K1821" s="112">
        <v>5.9</v>
      </c>
      <c r="L1821" s="112">
        <v>6.7</v>
      </c>
      <c r="M1821" s="112">
        <v>0</v>
      </c>
      <c r="N1821" s="112">
        <v>6.5</v>
      </c>
      <c r="O1821" s="112">
        <v>4.9000000000000004</v>
      </c>
      <c r="P1821" s="112">
        <v>0</v>
      </c>
      <c r="Q1821" s="112">
        <v>0</v>
      </c>
      <c r="R1821" s="112">
        <v>5.3</v>
      </c>
      <c r="S1821" s="112">
        <v>5</v>
      </c>
      <c r="T1821" s="112">
        <v>5.6</v>
      </c>
      <c r="U1821" s="112">
        <v>6.4</v>
      </c>
      <c r="V1821" s="112">
        <v>6.6</v>
      </c>
      <c r="W1821" s="112">
        <v>4</v>
      </c>
      <c r="X1821" s="112">
        <v>4</v>
      </c>
      <c r="Y1821" s="112">
        <v>4</v>
      </c>
      <c r="Z1821" s="112">
        <v>4</v>
      </c>
      <c r="AA1821" s="113">
        <v>3.9083333333333332</v>
      </c>
      <c r="AB1821" s="113">
        <v>6.7</v>
      </c>
      <c r="AC1821" s="113">
        <v>0</v>
      </c>
      <c r="AD1821" s="113">
        <v>93.8</v>
      </c>
      <c r="AE1821" s="97"/>
    </row>
    <row r="1822" spans="1:31" x14ac:dyDescent="0.35">
      <c r="A1822" s="68">
        <f t="shared" ref="A1822" si="1220">A1820+1</f>
        <v>44738</v>
      </c>
      <c r="B1822" s="111" t="s">
        <v>45</v>
      </c>
      <c r="C1822" s="112">
        <v>6.1</v>
      </c>
      <c r="D1822" s="112">
        <v>5.8</v>
      </c>
      <c r="E1822" s="112">
        <v>0.2</v>
      </c>
      <c r="F1822" s="112">
        <v>0.2</v>
      </c>
      <c r="G1822" s="112">
        <v>0.2</v>
      </c>
      <c r="H1822" s="112">
        <v>0.2</v>
      </c>
      <c r="I1822" s="112">
        <v>0.2</v>
      </c>
      <c r="J1822" s="112">
        <v>5.9</v>
      </c>
      <c r="K1822" s="112">
        <v>7.2</v>
      </c>
      <c r="L1822" s="112">
        <v>7.8</v>
      </c>
      <c r="M1822" s="112">
        <v>8.1999999999999993</v>
      </c>
      <c r="N1822" s="112">
        <v>8.5</v>
      </c>
      <c r="O1822" s="112">
        <v>8.1</v>
      </c>
      <c r="P1822" s="112">
        <v>7.3</v>
      </c>
      <c r="Q1822" s="112">
        <v>7.3</v>
      </c>
      <c r="R1822" s="112">
        <v>7.2</v>
      </c>
      <c r="S1822" s="112">
        <v>7.4</v>
      </c>
      <c r="T1822" s="112">
        <v>7.5</v>
      </c>
      <c r="U1822" s="112">
        <v>7.5</v>
      </c>
      <c r="V1822" s="112">
        <v>7.5</v>
      </c>
      <c r="W1822" s="112">
        <v>7.4</v>
      </c>
      <c r="X1822" s="112">
        <v>1</v>
      </c>
      <c r="Y1822" s="112">
        <v>1</v>
      </c>
      <c r="Z1822" s="112">
        <v>1</v>
      </c>
      <c r="AA1822" s="113">
        <v>5.0291666666666677</v>
      </c>
      <c r="AB1822" s="113">
        <v>8.5</v>
      </c>
      <c r="AC1822" s="113">
        <v>0.2</v>
      </c>
      <c r="AD1822" s="113">
        <v>120.70000000000002</v>
      </c>
      <c r="AE1822" s="98">
        <v>264</v>
      </c>
    </row>
    <row r="1823" spans="1:31" x14ac:dyDescent="0.35">
      <c r="A1823" s="69"/>
      <c r="B1823" s="111" t="s">
        <v>46</v>
      </c>
      <c r="C1823" s="112">
        <v>4.5</v>
      </c>
      <c r="D1823" s="112">
        <v>4.0999999999999996</v>
      </c>
      <c r="E1823" s="112">
        <v>0.1</v>
      </c>
      <c r="F1823" s="112">
        <v>0.1</v>
      </c>
      <c r="G1823" s="112">
        <v>0</v>
      </c>
      <c r="H1823" s="112">
        <v>0</v>
      </c>
      <c r="I1823" s="112">
        <v>0</v>
      </c>
      <c r="J1823" s="112">
        <v>0</v>
      </c>
      <c r="K1823" s="112">
        <v>11.3</v>
      </c>
      <c r="L1823" s="112">
        <v>12.3</v>
      </c>
      <c r="M1823" s="112">
        <v>13.3</v>
      </c>
      <c r="N1823" s="112">
        <v>14</v>
      </c>
      <c r="O1823" s="112">
        <v>7.3</v>
      </c>
      <c r="P1823" s="112">
        <v>7</v>
      </c>
      <c r="Q1823" s="112">
        <v>7.1</v>
      </c>
      <c r="R1823" s="112">
        <v>7.5</v>
      </c>
      <c r="S1823" s="112">
        <v>11.6</v>
      </c>
      <c r="T1823" s="112">
        <v>7.1</v>
      </c>
      <c r="U1823" s="112">
        <v>7.2</v>
      </c>
      <c r="V1823" s="112">
        <v>7.2</v>
      </c>
      <c r="W1823" s="112">
        <v>7.1</v>
      </c>
      <c r="X1823" s="112">
        <v>5</v>
      </c>
      <c r="Y1823" s="112">
        <v>4.8</v>
      </c>
      <c r="Z1823" s="112">
        <v>4.7</v>
      </c>
      <c r="AA1823" s="113">
        <v>5.9708333333333323</v>
      </c>
      <c r="AB1823" s="113">
        <v>14</v>
      </c>
      <c r="AC1823" s="113">
        <v>0</v>
      </c>
      <c r="AD1823" s="113">
        <v>143.29999999999998</v>
      </c>
      <c r="AE1823" s="97"/>
    </row>
    <row r="1824" spans="1:31" x14ac:dyDescent="0.35">
      <c r="A1824" s="68">
        <f t="shared" ref="A1824" si="1221">A1822+1</f>
        <v>44739</v>
      </c>
      <c r="B1824" s="111" t="s">
        <v>45</v>
      </c>
      <c r="C1824" s="112">
        <v>1</v>
      </c>
      <c r="D1824" s="112">
        <v>1</v>
      </c>
      <c r="E1824" s="112">
        <v>1.1000000000000001</v>
      </c>
      <c r="F1824" s="112">
        <v>0.2</v>
      </c>
      <c r="G1824" s="112">
        <v>0.2</v>
      </c>
      <c r="H1824" s="112">
        <v>1</v>
      </c>
      <c r="I1824" s="112">
        <v>1</v>
      </c>
      <c r="J1824" s="112">
        <v>1</v>
      </c>
      <c r="K1824" s="112">
        <v>1.1000000000000001</v>
      </c>
      <c r="L1824" s="112">
        <v>1.1000000000000001</v>
      </c>
      <c r="M1824" s="112">
        <v>1.1000000000000001</v>
      </c>
      <c r="N1824" s="112">
        <v>1.1000000000000001</v>
      </c>
      <c r="O1824" s="112">
        <v>1.1000000000000001</v>
      </c>
      <c r="P1824" s="112">
        <v>1.1000000000000001</v>
      </c>
      <c r="Q1824" s="112">
        <v>1</v>
      </c>
      <c r="R1824" s="112">
        <v>1.8</v>
      </c>
      <c r="S1824" s="112">
        <v>1.1000000000000001</v>
      </c>
      <c r="T1824" s="112">
        <v>1</v>
      </c>
      <c r="U1824" s="112">
        <v>1</v>
      </c>
      <c r="V1824" s="112">
        <v>0.9</v>
      </c>
      <c r="W1824" s="112">
        <v>0.9</v>
      </c>
      <c r="X1824" s="112">
        <v>0.9</v>
      </c>
      <c r="Y1824" s="112">
        <v>0.9</v>
      </c>
      <c r="Z1824" s="112">
        <v>1</v>
      </c>
      <c r="AA1824" s="113">
        <v>0.98333333333333306</v>
      </c>
      <c r="AB1824" s="113">
        <v>1.8</v>
      </c>
      <c r="AC1824" s="113">
        <v>0.2</v>
      </c>
      <c r="AD1824" s="113">
        <v>23.599999999999994</v>
      </c>
      <c r="AE1824" s="98">
        <v>230.09999999999997</v>
      </c>
    </row>
    <row r="1825" spans="1:31" x14ac:dyDescent="0.35">
      <c r="A1825" s="69"/>
      <c r="B1825" s="111" t="s">
        <v>46</v>
      </c>
      <c r="C1825" s="112">
        <v>4.8</v>
      </c>
      <c r="D1825" s="112">
        <v>4.8</v>
      </c>
      <c r="E1825" s="112">
        <v>4.7</v>
      </c>
      <c r="F1825" s="112">
        <v>0.1</v>
      </c>
      <c r="G1825" s="112">
        <v>0.1</v>
      </c>
      <c r="H1825" s="112">
        <v>12.7</v>
      </c>
      <c r="I1825" s="112">
        <v>13.2</v>
      </c>
      <c r="J1825" s="112">
        <v>13.2</v>
      </c>
      <c r="K1825" s="112">
        <v>14.5</v>
      </c>
      <c r="L1825" s="112">
        <v>14.7</v>
      </c>
      <c r="M1825" s="112">
        <v>14.3</v>
      </c>
      <c r="N1825" s="112">
        <v>14.6</v>
      </c>
      <c r="O1825" s="112">
        <v>14.2</v>
      </c>
      <c r="P1825" s="112">
        <v>13.4</v>
      </c>
      <c r="Q1825" s="112">
        <v>12.5</v>
      </c>
      <c r="R1825" s="112">
        <v>12.1</v>
      </c>
      <c r="S1825" s="112">
        <v>14</v>
      </c>
      <c r="T1825" s="112">
        <v>4.4000000000000004</v>
      </c>
      <c r="U1825" s="112">
        <v>4.0999999999999996</v>
      </c>
      <c r="V1825" s="112">
        <v>4</v>
      </c>
      <c r="W1825" s="112">
        <v>4</v>
      </c>
      <c r="X1825" s="112">
        <v>4</v>
      </c>
      <c r="Y1825" s="112">
        <v>4.0999999999999996</v>
      </c>
      <c r="Z1825" s="112">
        <v>4</v>
      </c>
      <c r="AA1825" s="113">
        <v>8.6041666666666661</v>
      </c>
      <c r="AB1825" s="113">
        <v>14.7</v>
      </c>
      <c r="AC1825" s="113">
        <v>0.1</v>
      </c>
      <c r="AD1825" s="113">
        <v>206.49999999999997</v>
      </c>
      <c r="AE1825" s="97"/>
    </row>
    <row r="1826" spans="1:31" x14ac:dyDescent="0.35">
      <c r="A1826" s="68">
        <f t="shared" ref="A1826" si="1222">A1824+1</f>
        <v>44740</v>
      </c>
      <c r="B1826" s="111" t="s">
        <v>45</v>
      </c>
      <c r="C1826" s="112">
        <v>0.7</v>
      </c>
      <c r="D1826" s="112">
        <v>0.3</v>
      </c>
      <c r="E1826" s="112">
        <v>0.2</v>
      </c>
      <c r="F1826" s="112">
        <v>0.3</v>
      </c>
      <c r="G1826" s="112">
        <v>0.2</v>
      </c>
      <c r="H1826" s="112">
        <v>0.2</v>
      </c>
      <c r="I1826" s="112">
        <v>0.2</v>
      </c>
      <c r="J1826" s="112">
        <v>0.2</v>
      </c>
      <c r="K1826" s="112">
        <v>7.1</v>
      </c>
      <c r="L1826" s="112">
        <v>7.8</v>
      </c>
      <c r="M1826" s="112">
        <v>8</v>
      </c>
      <c r="N1826" s="112">
        <v>8</v>
      </c>
      <c r="O1826" s="112">
        <v>8.6999999999999993</v>
      </c>
      <c r="P1826" s="112">
        <v>8.6</v>
      </c>
      <c r="Q1826" s="112">
        <v>8.6</v>
      </c>
      <c r="R1826" s="112">
        <v>8</v>
      </c>
      <c r="S1826" s="112">
        <v>7.8</v>
      </c>
      <c r="T1826" s="112">
        <v>7.1</v>
      </c>
      <c r="U1826" s="112">
        <v>6.4</v>
      </c>
      <c r="V1826" s="112">
        <v>1</v>
      </c>
      <c r="W1826" s="112">
        <v>1</v>
      </c>
      <c r="X1826" s="112">
        <v>1</v>
      </c>
      <c r="Y1826" s="112">
        <v>0.3</v>
      </c>
      <c r="Z1826" s="112">
        <v>0.3</v>
      </c>
      <c r="AA1826" s="113">
        <v>3.8333333333333335</v>
      </c>
      <c r="AB1826" s="113">
        <v>8.6999999999999993</v>
      </c>
      <c r="AC1826" s="113">
        <v>0.2</v>
      </c>
      <c r="AD1826" s="113">
        <v>92</v>
      </c>
      <c r="AE1826" s="98">
        <v>236.4</v>
      </c>
    </row>
    <row r="1827" spans="1:31" x14ac:dyDescent="0.35">
      <c r="A1827" s="69"/>
      <c r="B1827" s="111" t="s">
        <v>46</v>
      </c>
      <c r="C1827" s="112">
        <v>0.1</v>
      </c>
      <c r="D1827" s="112">
        <v>0.1</v>
      </c>
      <c r="E1827" s="112">
        <v>0.1</v>
      </c>
      <c r="F1827" s="112">
        <v>0.1</v>
      </c>
      <c r="G1827" s="112">
        <v>0.1</v>
      </c>
      <c r="H1827" s="112">
        <v>0.1</v>
      </c>
      <c r="I1827" s="112">
        <v>0.1</v>
      </c>
      <c r="J1827" s="112">
        <v>0.1</v>
      </c>
      <c r="K1827" s="112">
        <v>11.4</v>
      </c>
      <c r="L1827" s="112">
        <v>12.4</v>
      </c>
      <c r="M1827" s="112">
        <v>12.6</v>
      </c>
      <c r="N1827" s="112">
        <v>12.7</v>
      </c>
      <c r="O1827" s="112">
        <v>14</v>
      </c>
      <c r="P1827" s="112">
        <v>14</v>
      </c>
      <c r="Q1827" s="112">
        <v>14</v>
      </c>
      <c r="R1827" s="112">
        <v>13</v>
      </c>
      <c r="S1827" s="112">
        <v>12.3</v>
      </c>
      <c r="T1827" s="112">
        <v>6.2</v>
      </c>
      <c r="U1827" s="112">
        <v>6.2</v>
      </c>
      <c r="V1827" s="112">
        <v>5</v>
      </c>
      <c r="W1827" s="112">
        <v>4.8</v>
      </c>
      <c r="X1827" s="112">
        <v>4.8</v>
      </c>
      <c r="Y1827" s="112">
        <v>0.1</v>
      </c>
      <c r="Z1827" s="112">
        <v>0.1</v>
      </c>
      <c r="AA1827" s="113">
        <v>6.0166666666666666</v>
      </c>
      <c r="AB1827" s="113">
        <v>14</v>
      </c>
      <c r="AC1827" s="113">
        <v>0.1</v>
      </c>
      <c r="AD1827" s="113">
        <v>144.4</v>
      </c>
      <c r="AE1827" s="97"/>
    </row>
    <row r="1828" spans="1:31" x14ac:dyDescent="0.35">
      <c r="A1828" s="68">
        <f t="shared" ref="A1828" si="1223">A1826+1</f>
        <v>44741</v>
      </c>
      <c r="B1828" s="111" t="s">
        <v>45</v>
      </c>
      <c r="C1828" s="112">
        <v>0.2</v>
      </c>
      <c r="D1828" s="112">
        <v>0.2</v>
      </c>
      <c r="E1828" s="112">
        <v>0.2</v>
      </c>
      <c r="F1828" s="112">
        <v>0.2</v>
      </c>
      <c r="G1828" s="112">
        <v>0.2</v>
      </c>
      <c r="H1828" s="112">
        <v>6.5</v>
      </c>
      <c r="I1828" s="112">
        <v>8.3000000000000007</v>
      </c>
      <c r="J1828" s="112">
        <v>8.3000000000000007</v>
      </c>
      <c r="K1828" s="112">
        <v>8.6</v>
      </c>
      <c r="L1828" s="112">
        <v>9</v>
      </c>
      <c r="M1828" s="112">
        <v>9</v>
      </c>
      <c r="N1828" s="112">
        <v>9</v>
      </c>
      <c r="O1828" s="112">
        <v>9</v>
      </c>
      <c r="P1828" s="112">
        <v>8.4</v>
      </c>
      <c r="Q1828" s="112">
        <v>7.5</v>
      </c>
      <c r="R1828" s="112">
        <v>7.5</v>
      </c>
      <c r="S1828" s="112">
        <v>7.8</v>
      </c>
      <c r="T1828" s="112">
        <v>5</v>
      </c>
      <c r="U1828" s="112">
        <v>4.9000000000000004</v>
      </c>
      <c r="V1828" s="112">
        <v>4.9000000000000004</v>
      </c>
      <c r="W1828" s="112">
        <v>4.9000000000000004</v>
      </c>
      <c r="X1828" s="112">
        <v>4.9000000000000004</v>
      </c>
      <c r="Y1828" s="112">
        <v>4.9000000000000004</v>
      </c>
      <c r="Z1828" s="112">
        <v>0.2</v>
      </c>
      <c r="AA1828" s="113">
        <v>5.4000000000000012</v>
      </c>
      <c r="AB1828" s="113">
        <v>9</v>
      </c>
      <c r="AC1828" s="113">
        <v>0.2</v>
      </c>
      <c r="AD1828" s="113">
        <v>129.60000000000002</v>
      </c>
      <c r="AE1828" s="98">
        <v>207.39999999999998</v>
      </c>
    </row>
    <row r="1829" spans="1:31" x14ac:dyDescent="0.35">
      <c r="A1829" s="69"/>
      <c r="B1829" s="111" t="s">
        <v>46</v>
      </c>
      <c r="C1829" s="112">
        <v>0.1</v>
      </c>
      <c r="D1829" s="112">
        <v>0.1</v>
      </c>
      <c r="E1829" s="112">
        <v>0.1</v>
      </c>
      <c r="F1829" s="112">
        <v>0.1</v>
      </c>
      <c r="G1829" s="112">
        <v>0.1</v>
      </c>
      <c r="H1829" s="112">
        <v>4.7</v>
      </c>
      <c r="I1829" s="112">
        <v>6.6</v>
      </c>
      <c r="J1829" s="112">
        <v>6.5</v>
      </c>
      <c r="K1829" s="112">
        <v>6.8</v>
      </c>
      <c r="L1829" s="112">
        <v>7</v>
      </c>
      <c r="M1829" s="112">
        <v>7.1</v>
      </c>
      <c r="N1829" s="112">
        <v>7</v>
      </c>
      <c r="O1829" s="112">
        <v>7.1</v>
      </c>
      <c r="P1829" s="112">
        <v>6.7</v>
      </c>
      <c r="Q1829" s="112">
        <v>5.6</v>
      </c>
      <c r="R1829" s="112">
        <v>5.6</v>
      </c>
      <c r="S1829" s="112">
        <v>5.9</v>
      </c>
      <c r="T1829" s="112">
        <v>0.1</v>
      </c>
      <c r="U1829" s="112">
        <v>0.1</v>
      </c>
      <c r="V1829" s="112">
        <v>0.1</v>
      </c>
      <c r="W1829" s="112">
        <v>0.1</v>
      </c>
      <c r="X1829" s="112">
        <v>0.1</v>
      </c>
      <c r="Y1829" s="112">
        <v>0.1</v>
      </c>
      <c r="Z1829" s="112">
        <v>0.1</v>
      </c>
      <c r="AA1829" s="113">
        <v>3.2416666666666654</v>
      </c>
      <c r="AB1829" s="113">
        <v>7.1</v>
      </c>
      <c r="AC1829" s="113">
        <v>0.1</v>
      </c>
      <c r="AD1829" s="113">
        <v>77.799999999999969</v>
      </c>
      <c r="AE1829" s="97"/>
    </row>
    <row r="1830" spans="1:31" x14ac:dyDescent="0.35">
      <c r="A1830" s="68">
        <f t="shared" ref="A1830" si="1224">A1828+1</f>
        <v>44742</v>
      </c>
      <c r="B1830" s="111" t="s">
        <v>45</v>
      </c>
      <c r="C1830" s="112">
        <v>0.2</v>
      </c>
      <c r="D1830" s="112">
        <v>0.2</v>
      </c>
      <c r="E1830" s="112">
        <v>0.3</v>
      </c>
      <c r="F1830" s="112">
        <v>1.1000000000000001</v>
      </c>
      <c r="G1830" s="112">
        <v>8.4</v>
      </c>
      <c r="H1830" s="112">
        <v>7.8</v>
      </c>
      <c r="I1830" s="112">
        <v>8.5</v>
      </c>
      <c r="J1830" s="112">
        <v>9</v>
      </c>
      <c r="K1830" s="112">
        <v>9</v>
      </c>
      <c r="L1830" s="112">
        <v>8.8000000000000007</v>
      </c>
      <c r="M1830" s="112">
        <v>8.1999999999999993</v>
      </c>
      <c r="N1830" s="112">
        <v>7.8</v>
      </c>
      <c r="O1830" s="112">
        <v>8.3000000000000007</v>
      </c>
      <c r="P1830" s="112">
        <v>8</v>
      </c>
      <c r="Q1830" s="112">
        <v>0.3</v>
      </c>
      <c r="R1830" s="112">
        <v>0.2</v>
      </c>
      <c r="S1830" s="112">
        <v>0.2</v>
      </c>
      <c r="T1830" s="112">
        <v>0.2</v>
      </c>
      <c r="U1830" s="112">
        <v>0.2</v>
      </c>
      <c r="V1830" s="112">
        <v>0.2</v>
      </c>
      <c r="W1830" s="112">
        <v>0.2</v>
      </c>
      <c r="X1830" s="112">
        <v>0.2</v>
      </c>
      <c r="Y1830" s="112">
        <v>0.2</v>
      </c>
      <c r="Z1830" s="112">
        <v>6.4</v>
      </c>
      <c r="AA1830" s="113">
        <v>3.912500000000001</v>
      </c>
      <c r="AB1830" s="113">
        <v>9</v>
      </c>
      <c r="AC1830" s="113">
        <v>0.2</v>
      </c>
      <c r="AD1830" s="113">
        <v>93.90000000000002</v>
      </c>
      <c r="AE1830" s="98">
        <v>234.60000000000002</v>
      </c>
    </row>
    <row r="1831" spans="1:31" x14ac:dyDescent="0.35">
      <c r="A1831" s="69"/>
      <c r="B1831" s="111" t="s">
        <v>46</v>
      </c>
      <c r="C1831" s="112">
        <v>0.1</v>
      </c>
      <c r="D1831" s="112">
        <v>0.1</v>
      </c>
      <c r="E1831" s="112">
        <v>0.1</v>
      </c>
      <c r="F1831" s="112">
        <v>3.6</v>
      </c>
      <c r="G1831" s="112">
        <v>13.3</v>
      </c>
      <c r="H1831" s="112">
        <v>12.4</v>
      </c>
      <c r="I1831" s="112">
        <v>13.4</v>
      </c>
      <c r="J1831" s="112">
        <v>14.7</v>
      </c>
      <c r="K1831" s="112">
        <v>14.7</v>
      </c>
      <c r="L1831" s="112">
        <v>14.4</v>
      </c>
      <c r="M1831" s="112">
        <v>13.4</v>
      </c>
      <c r="N1831" s="112">
        <v>12.3</v>
      </c>
      <c r="O1831" s="112">
        <v>13.2</v>
      </c>
      <c r="P1831" s="112">
        <v>13</v>
      </c>
      <c r="Q1831" s="112">
        <v>0</v>
      </c>
      <c r="R1831" s="112">
        <v>0</v>
      </c>
      <c r="S1831" s="112">
        <v>0.6</v>
      </c>
      <c r="T1831" s="112">
        <v>0.1</v>
      </c>
      <c r="U1831" s="112">
        <v>0.1</v>
      </c>
      <c r="V1831" s="112">
        <v>0.1</v>
      </c>
      <c r="W1831" s="112">
        <v>0.1</v>
      </c>
      <c r="X1831" s="112">
        <v>0.1</v>
      </c>
      <c r="Y1831" s="112">
        <v>0.1</v>
      </c>
      <c r="Z1831" s="112">
        <v>0.8</v>
      </c>
      <c r="AA1831" s="113">
        <v>5.8624999999999998</v>
      </c>
      <c r="AB1831" s="113">
        <v>14.7</v>
      </c>
      <c r="AC1831" s="113">
        <v>0</v>
      </c>
      <c r="AD1831" s="113">
        <v>140.69999999999999</v>
      </c>
      <c r="AE1831" s="97"/>
    </row>
    <row r="1832" spans="1:31" x14ac:dyDescent="0.35">
      <c r="A1832" s="68">
        <f t="shared" ref="A1832" si="1225">A1830+1</f>
        <v>44743</v>
      </c>
      <c r="B1832" s="105" t="s">
        <v>45</v>
      </c>
      <c r="C1832" s="106">
        <v>7.5</v>
      </c>
      <c r="D1832" s="106">
        <v>7.5</v>
      </c>
      <c r="E1832" s="106">
        <v>8</v>
      </c>
      <c r="F1832" s="106">
        <v>8.5</v>
      </c>
      <c r="G1832" s="106">
        <v>8</v>
      </c>
      <c r="H1832" s="106">
        <v>7.5</v>
      </c>
      <c r="I1832" s="106">
        <v>7.4</v>
      </c>
      <c r="J1832" s="106">
        <v>8.1</v>
      </c>
      <c r="K1832" s="106">
        <v>8.1999999999999993</v>
      </c>
      <c r="L1832" s="106">
        <v>6.5</v>
      </c>
      <c r="M1832" s="106">
        <v>6.2</v>
      </c>
      <c r="N1832" s="106">
        <v>0.2</v>
      </c>
      <c r="O1832" s="106">
        <v>0.8</v>
      </c>
      <c r="P1832" s="106">
        <v>0.9</v>
      </c>
      <c r="Q1832" s="106">
        <v>0.8</v>
      </c>
      <c r="R1832" s="106">
        <v>0.9</v>
      </c>
      <c r="S1832" s="106">
        <v>0.9</v>
      </c>
      <c r="T1832" s="106">
        <v>0.7</v>
      </c>
      <c r="U1832" s="106">
        <v>0.2</v>
      </c>
      <c r="V1832" s="106">
        <v>0.2</v>
      </c>
      <c r="W1832" s="106">
        <v>0.9</v>
      </c>
      <c r="X1832" s="106">
        <v>0.9</v>
      </c>
      <c r="Y1832" s="106">
        <v>0.9</v>
      </c>
      <c r="Z1832" s="106">
        <v>1.2</v>
      </c>
      <c r="AA1832" s="26">
        <f>IF(SUM(C1832:Z1832)=0," ",AVERAGE(C1832:Z1832))</f>
        <v>3.8708333333333353</v>
      </c>
      <c r="AB1832" s="26">
        <f>IF(AA1832=0," ",MAX(C1832:Z1832))</f>
        <v>8.5</v>
      </c>
      <c r="AC1832" s="26">
        <f>IF(AA1832=0," ",MIN(C1832:Z1832))</f>
        <v>0.2</v>
      </c>
      <c r="AD1832" s="26">
        <f>IF(AA1832=0," ",SUM(C1832:Z1832))</f>
        <v>92.900000000000048</v>
      </c>
      <c r="AE1832" s="61">
        <f>IF(SUM(AD1832:AD1833)=0," ",SUM(AD1832:AD1833))</f>
        <v>233.90000000000003</v>
      </c>
    </row>
    <row r="1833" spans="1:31" x14ac:dyDescent="0.35">
      <c r="A1833" s="69"/>
      <c r="B1833" s="105" t="s">
        <v>46</v>
      </c>
      <c r="C1833" s="106">
        <v>7.4</v>
      </c>
      <c r="D1833" s="106">
        <v>7.2</v>
      </c>
      <c r="E1833" s="106">
        <v>7.8</v>
      </c>
      <c r="F1833" s="106">
        <v>7.7</v>
      </c>
      <c r="G1833" s="106">
        <v>13</v>
      </c>
      <c r="H1833" s="106">
        <v>11.8</v>
      </c>
      <c r="I1833" s="106">
        <v>12</v>
      </c>
      <c r="J1833" s="106">
        <v>13.2</v>
      </c>
      <c r="K1833" s="106">
        <v>13.2</v>
      </c>
      <c r="L1833" s="106">
        <v>6.2</v>
      </c>
      <c r="M1833" s="106">
        <v>5.6</v>
      </c>
      <c r="N1833" s="106">
        <v>0.1</v>
      </c>
      <c r="O1833" s="106">
        <v>3.4</v>
      </c>
      <c r="P1833" s="106">
        <v>3.4</v>
      </c>
      <c r="Q1833" s="106">
        <v>3.4</v>
      </c>
      <c r="R1833" s="106">
        <v>3.4</v>
      </c>
      <c r="S1833" s="106">
        <v>3.4</v>
      </c>
      <c r="T1833" s="106">
        <v>0</v>
      </c>
      <c r="U1833" s="106">
        <v>0</v>
      </c>
      <c r="V1833" s="106">
        <v>0</v>
      </c>
      <c r="W1833" s="106">
        <v>4.7</v>
      </c>
      <c r="X1833" s="106">
        <v>4.7</v>
      </c>
      <c r="Y1833" s="106">
        <v>4.7</v>
      </c>
      <c r="Z1833" s="106">
        <v>4.7</v>
      </c>
      <c r="AA1833" s="26">
        <f>IF(SUM(C1833:Z1833)=0," ",AVERAGE(C1833:Z1833))</f>
        <v>5.875</v>
      </c>
      <c r="AB1833" s="26">
        <f>IF(AA1833=0," ",MAX(C1833:Z1833))</f>
        <v>13.2</v>
      </c>
      <c r="AC1833" s="26">
        <f>IF(AA1833=0," ",MIN(C1833:Z1833))</f>
        <v>0</v>
      </c>
      <c r="AD1833" s="26">
        <f>IF(AA1833=0," ",SUM(C1833:Z1833))</f>
        <v>141</v>
      </c>
      <c r="AE1833" s="62"/>
    </row>
    <row r="1834" spans="1:31" x14ac:dyDescent="0.35">
      <c r="A1834" s="68">
        <f t="shared" ref="A1834" si="1226">A1832+1</f>
        <v>44744</v>
      </c>
      <c r="B1834" s="105" t="s">
        <v>45</v>
      </c>
      <c r="C1834" s="106">
        <v>7.7</v>
      </c>
      <c r="D1834" s="106">
        <v>7.6</v>
      </c>
      <c r="E1834" s="106">
        <v>8</v>
      </c>
      <c r="F1834" s="106">
        <v>8.9</v>
      </c>
      <c r="G1834" s="106">
        <v>8.6999999999999993</v>
      </c>
      <c r="H1834" s="106">
        <v>8.6999999999999993</v>
      </c>
      <c r="I1834" s="106">
        <v>6.8</v>
      </c>
      <c r="J1834" s="106">
        <v>6.8</v>
      </c>
      <c r="K1834" s="106">
        <v>7.5</v>
      </c>
      <c r="L1834" s="106">
        <v>7.4</v>
      </c>
      <c r="M1834" s="106">
        <v>7.4</v>
      </c>
      <c r="N1834" s="106">
        <v>1.1000000000000001</v>
      </c>
      <c r="O1834" s="106">
        <v>1</v>
      </c>
      <c r="P1834" s="106">
        <v>1</v>
      </c>
      <c r="Q1834" s="106">
        <v>0.7</v>
      </c>
      <c r="R1834" s="106">
        <v>0.2</v>
      </c>
      <c r="S1834" s="106">
        <v>0.2</v>
      </c>
      <c r="T1834" s="106">
        <v>0.3</v>
      </c>
      <c r="U1834" s="106">
        <v>0.3</v>
      </c>
      <c r="V1834" s="106">
        <v>0.3</v>
      </c>
      <c r="W1834" s="106">
        <v>0.3</v>
      </c>
      <c r="X1834" s="106">
        <v>1.1000000000000001</v>
      </c>
      <c r="Y1834" s="106">
        <v>1.1000000000000001</v>
      </c>
      <c r="Z1834" s="106">
        <v>1.2</v>
      </c>
      <c r="AA1834" s="26">
        <f>IF(SUM(C1834:Z1834)=0," ",AVERAGE(C1834:Z1834))</f>
        <v>3.9291666666666667</v>
      </c>
      <c r="AB1834" s="26">
        <f>IF(AA1834=" "," ",MAX(C1834:Z1834))</f>
        <v>8.9</v>
      </c>
      <c r="AC1834" s="26">
        <f>IF(AA1834=" "," ",MIN(C1834:Z1834))</f>
        <v>0.2</v>
      </c>
      <c r="AD1834" s="26">
        <f>IF(AA1834=" "," ",SUM(C1834:Z1834))</f>
        <v>94.3</v>
      </c>
      <c r="AE1834" s="61">
        <f>IF(SUM(AD1834:AD1835)=0," ",SUM(AD1834:AD1835))</f>
        <v>261.49999999999994</v>
      </c>
    </row>
    <row r="1835" spans="1:31" x14ac:dyDescent="0.35">
      <c r="A1835" s="69"/>
      <c r="B1835" s="105" t="s">
        <v>46</v>
      </c>
      <c r="C1835" s="106">
        <v>12.2</v>
      </c>
      <c r="D1835" s="106">
        <v>11.9</v>
      </c>
      <c r="E1835" s="106">
        <v>12.9</v>
      </c>
      <c r="F1835" s="106">
        <v>14.6</v>
      </c>
      <c r="G1835" s="106">
        <v>14.1</v>
      </c>
      <c r="H1835" s="106">
        <v>14.1</v>
      </c>
      <c r="I1835" s="106">
        <v>6</v>
      </c>
      <c r="J1835" s="106">
        <v>6.1</v>
      </c>
      <c r="K1835" s="106">
        <v>7.2</v>
      </c>
      <c r="L1835" s="106">
        <v>7.1</v>
      </c>
      <c r="M1835" s="106">
        <v>7.1</v>
      </c>
      <c r="N1835" s="106">
        <v>4.7</v>
      </c>
      <c r="O1835" s="106">
        <v>4</v>
      </c>
      <c r="P1835" s="106">
        <v>4</v>
      </c>
      <c r="Q1835" s="106">
        <v>0.1</v>
      </c>
      <c r="R1835" s="106">
        <v>0.1</v>
      </c>
      <c r="S1835" s="106">
        <v>0.1</v>
      </c>
      <c r="T1835" s="106">
        <v>0</v>
      </c>
      <c r="U1835" s="106">
        <v>0</v>
      </c>
      <c r="V1835" s="106">
        <v>0</v>
      </c>
      <c r="W1835" s="106">
        <v>0</v>
      </c>
      <c r="X1835" s="106">
        <v>13.4</v>
      </c>
      <c r="Y1835" s="106">
        <v>13.8</v>
      </c>
      <c r="Z1835" s="106">
        <v>13.7</v>
      </c>
      <c r="AA1835" s="26">
        <f t="shared" ref="AA1835:AA1893" si="1227">IF(SUM(C1835:Z1835)=0," ",AVERAGE(C1835:Z1835))</f>
        <v>6.966666666666665</v>
      </c>
      <c r="AB1835" s="26">
        <f>IF(AA1835=" "," ",MAX(C1835:Z1835))</f>
        <v>14.6</v>
      </c>
      <c r="AC1835" s="26">
        <f>IF(AA1835=" "," ",MIN(C1835:Z1835))</f>
        <v>0</v>
      </c>
      <c r="AD1835" s="26">
        <f>IF(AA1835=" "," ",SUM(C1835:Z1835))</f>
        <v>167.19999999999996</v>
      </c>
      <c r="AE1835" s="62"/>
    </row>
    <row r="1836" spans="1:31" x14ac:dyDescent="0.35">
      <c r="A1836" s="68">
        <f t="shared" ref="A1836" si="1228">A1834+1</f>
        <v>44745</v>
      </c>
      <c r="B1836" s="105" t="s">
        <v>45</v>
      </c>
      <c r="C1836" s="106">
        <v>1</v>
      </c>
      <c r="D1836" s="106">
        <v>1</v>
      </c>
      <c r="E1836" s="106">
        <v>1</v>
      </c>
      <c r="F1836" s="106">
        <v>1</v>
      </c>
      <c r="G1836" s="106">
        <v>1</v>
      </c>
      <c r="H1836" s="106">
        <v>1</v>
      </c>
      <c r="I1836" s="106">
        <v>1.1000000000000001</v>
      </c>
      <c r="J1836" s="106">
        <v>0.8</v>
      </c>
      <c r="K1836" s="106">
        <v>0.2</v>
      </c>
      <c r="L1836" s="106">
        <v>0.2</v>
      </c>
      <c r="M1836" s="106">
        <v>0.2</v>
      </c>
      <c r="N1836" s="106">
        <v>0.3</v>
      </c>
      <c r="O1836" s="106">
        <v>0.3</v>
      </c>
      <c r="P1836" s="106">
        <v>0.3</v>
      </c>
      <c r="Q1836" s="106">
        <v>0.3</v>
      </c>
      <c r="R1836" s="106">
        <v>0.3</v>
      </c>
      <c r="S1836" s="106">
        <v>0.3</v>
      </c>
      <c r="T1836" s="106">
        <v>0.3</v>
      </c>
      <c r="U1836" s="106">
        <v>0.3</v>
      </c>
      <c r="V1836" s="106">
        <v>0.3</v>
      </c>
      <c r="W1836" s="106">
        <v>0.9</v>
      </c>
      <c r="X1836" s="106">
        <v>7.1</v>
      </c>
      <c r="Y1836" s="106">
        <v>7.2</v>
      </c>
      <c r="Z1836" s="106">
        <v>7.2</v>
      </c>
      <c r="AA1836" s="26">
        <f t="shared" si="1227"/>
        <v>1.4000000000000001</v>
      </c>
      <c r="AB1836" s="26">
        <f t="shared" ref="AB1836:AB1893" si="1229">IF(AA1836=" "," ",MAX(C1836:Z1836))</f>
        <v>7.2</v>
      </c>
      <c r="AC1836" s="26">
        <f t="shared" ref="AC1836:AC1893" si="1230">IF(AA1836=" "," ",MIN(C1836:Z1836))</f>
        <v>0.2</v>
      </c>
      <c r="AD1836" s="26">
        <f t="shared" ref="AD1836:AD1893" si="1231">IF(AA1836=" "," ",SUM(C1836:Z1836))</f>
        <v>33.6</v>
      </c>
      <c r="AE1836" s="61">
        <f>IF(SUM(AD1836:AD1837)=0," ",SUM(AD1836:AD1837))</f>
        <v>209.69999999999993</v>
      </c>
    </row>
    <row r="1837" spans="1:31" x14ac:dyDescent="0.35">
      <c r="A1837" s="69"/>
      <c r="B1837" s="105" t="s">
        <v>46</v>
      </c>
      <c r="C1837" s="106">
        <v>13</v>
      </c>
      <c r="D1837" s="106">
        <v>12.2</v>
      </c>
      <c r="E1837" s="106">
        <v>12.8</v>
      </c>
      <c r="F1837" s="106">
        <v>13.3</v>
      </c>
      <c r="G1837" s="106">
        <v>13</v>
      </c>
      <c r="H1837" s="106">
        <v>12.8</v>
      </c>
      <c r="I1837" s="106">
        <v>13.4</v>
      </c>
      <c r="J1837" s="106">
        <v>0.8</v>
      </c>
      <c r="K1837" s="106">
        <v>0.1</v>
      </c>
      <c r="L1837" s="106">
        <v>0.1</v>
      </c>
      <c r="M1837" s="106">
        <v>0.1</v>
      </c>
      <c r="N1837" s="106">
        <v>4.7</v>
      </c>
      <c r="O1837" s="106">
        <v>4</v>
      </c>
      <c r="P1837" s="106">
        <v>4</v>
      </c>
      <c r="Q1837" s="106">
        <v>4</v>
      </c>
      <c r="R1837" s="106">
        <v>4</v>
      </c>
      <c r="S1837" s="106">
        <v>4</v>
      </c>
      <c r="T1837" s="106">
        <v>4.5</v>
      </c>
      <c r="U1837" s="106">
        <v>4.5999999999999996</v>
      </c>
      <c r="V1837" s="106">
        <v>5.7</v>
      </c>
      <c r="W1837" s="106">
        <v>5.7</v>
      </c>
      <c r="X1837" s="106">
        <v>13</v>
      </c>
      <c r="Y1837" s="106">
        <v>13.2</v>
      </c>
      <c r="Z1837" s="106">
        <v>13.1</v>
      </c>
      <c r="AA1837" s="26">
        <f t="shared" si="1227"/>
        <v>7.3374999999999977</v>
      </c>
      <c r="AB1837" s="26">
        <f t="shared" si="1229"/>
        <v>13.4</v>
      </c>
      <c r="AC1837" s="26">
        <f t="shared" si="1230"/>
        <v>0.1</v>
      </c>
      <c r="AD1837" s="26">
        <f t="shared" si="1231"/>
        <v>176.09999999999994</v>
      </c>
      <c r="AE1837" s="62"/>
    </row>
    <row r="1838" spans="1:31" x14ac:dyDescent="0.35">
      <c r="A1838" s="68">
        <f t="shared" ref="A1838" si="1232">A1836+1</f>
        <v>44746</v>
      </c>
      <c r="B1838" s="105" t="s">
        <v>45</v>
      </c>
      <c r="C1838" s="106">
        <v>7.7</v>
      </c>
      <c r="D1838" s="106">
        <v>7.9</v>
      </c>
      <c r="E1838" s="106">
        <v>8</v>
      </c>
      <c r="F1838" s="106">
        <v>8</v>
      </c>
      <c r="G1838" s="106">
        <v>7.4</v>
      </c>
      <c r="H1838" s="106">
        <v>7.7</v>
      </c>
      <c r="I1838" s="106">
        <v>6.4</v>
      </c>
      <c r="J1838" s="106">
        <v>6.4</v>
      </c>
      <c r="K1838" s="106">
        <v>0.2</v>
      </c>
      <c r="L1838" s="106">
        <v>0.2</v>
      </c>
      <c r="M1838" s="106">
        <v>0.2</v>
      </c>
      <c r="N1838" s="106">
        <v>0.2</v>
      </c>
      <c r="O1838" s="106">
        <v>0.2</v>
      </c>
      <c r="P1838" s="106">
        <v>0.2</v>
      </c>
      <c r="Q1838" s="106">
        <v>0.2</v>
      </c>
      <c r="R1838" s="106">
        <v>0.2</v>
      </c>
      <c r="S1838" s="106">
        <v>0.2</v>
      </c>
      <c r="T1838" s="106">
        <v>6.7</v>
      </c>
      <c r="U1838" s="106">
        <v>6.7</v>
      </c>
      <c r="V1838" s="106">
        <v>6.7</v>
      </c>
      <c r="W1838" s="106">
        <v>6.6</v>
      </c>
      <c r="X1838" s="106">
        <v>6.4</v>
      </c>
      <c r="Y1838" s="106">
        <v>6.4</v>
      </c>
      <c r="Z1838" s="106">
        <v>7.2</v>
      </c>
      <c r="AA1838" s="26">
        <f t="shared" si="1227"/>
        <v>4.5000000000000018</v>
      </c>
      <c r="AB1838" s="26">
        <f t="shared" si="1229"/>
        <v>8</v>
      </c>
      <c r="AC1838" s="26">
        <f t="shared" si="1230"/>
        <v>0.2</v>
      </c>
      <c r="AD1838" s="26">
        <f t="shared" si="1231"/>
        <v>108.00000000000004</v>
      </c>
      <c r="AE1838" s="61">
        <f>IF(SUM(AD1838:AD1839)=0," ",SUM(AD1838:AD1839))</f>
        <v>261.80000000000007</v>
      </c>
    </row>
    <row r="1839" spans="1:31" x14ac:dyDescent="0.35">
      <c r="A1839" s="69"/>
      <c r="B1839" s="105" t="s">
        <v>46</v>
      </c>
      <c r="C1839" s="106">
        <v>14.4</v>
      </c>
      <c r="D1839" s="106">
        <v>14.6</v>
      </c>
      <c r="E1839" s="106">
        <v>15.1</v>
      </c>
      <c r="F1839" s="106">
        <v>15.1</v>
      </c>
      <c r="G1839" s="106">
        <v>13.4</v>
      </c>
      <c r="H1839" s="106">
        <v>14.1</v>
      </c>
      <c r="I1839" s="106">
        <v>6.9</v>
      </c>
      <c r="J1839" s="106">
        <v>6.2</v>
      </c>
      <c r="K1839" s="106">
        <v>4.7</v>
      </c>
      <c r="L1839" s="106">
        <v>4.7</v>
      </c>
      <c r="M1839" s="106">
        <v>0.6</v>
      </c>
      <c r="N1839" s="106">
        <v>0.1</v>
      </c>
      <c r="O1839" s="106">
        <v>0</v>
      </c>
      <c r="P1839" s="106">
        <v>0</v>
      </c>
      <c r="Q1839" s="106">
        <v>0</v>
      </c>
      <c r="R1839" s="106">
        <v>0</v>
      </c>
      <c r="S1839" s="106">
        <v>0.1</v>
      </c>
      <c r="T1839" s="106">
        <v>6.2</v>
      </c>
      <c r="U1839" s="106">
        <v>6.3</v>
      </c>
      <c r="V1839" s="106">
        <v>6.3</v>
      </c>
      <c r="W1839" s="106">
        <v>6.2</v>
      </c>
      <c r="X1839" s="106">
        <v>6</v>
      </c>
      <c r="Y1839" s="106">
        <v>6</v>
      </c>
      <c r="Z1839" s="106">
        <v>6.8</v>
      </c>
      <c r="AA1839" s="26">
        <f t="shared" si="1227"/>
        <v>6.4083333333333341</v>
      </c>
      <c r="AB1839" s="26">
        <f t="shared" si="1229"/>
        <v>15.1</v>
      </c>
      <c r="AC1839" s="26">
        <f t="shared" si="1230"/>
        <v>0</v>
      </c>
      <c r="AD1839" s="26">
        <f t="shared" si="1231"/>
        <v>153.80000000000001</v>
      </c>
      <c r="AE1839" s="62"/>
    </row>
    <row r="1840" spans="1:31" x14ac:dyDescent="0.35">
      <c r="A1840" s="68">
        <f t="shared" ref="A1840" si="1233">A1838+1</f>
        <v>44747</v>
      </c>
      <c r="B1840" s="105" t="s">
        <v>45</v>
      </c>
      <c r="C1840" s="106">
        <v>8.1</v>
      </c>
      <c r="D1840" s="106">
        <v>7.1</v>
      </c>
      <c r="E1840" s="106">
        <v>6.8</v>
      </c>
      <c r="F1840" s="106">
        <v>7.6</v>
      </c>
      <c r="G1840" s="106">
        <v>0.3</v>
      </c>
      <c r="H1840" s="106">
        <v>0.2</v>
      </c>
      <c r="I1840" s="106">
        <v>0.2</v>
      </c>
      <c r="J1840" s="106">
        <v>0.2</v>
      </c>
      <c r="K1840" s="106">
        <v>0.2</v>
      </c>
      <c r="L1840" s="106">
        <v>0.2</v>
      </c>
      <c r="M1840" s="106">
        <v>0.3</v>
      </c>
      <c r="N1840" s="106">
        <v>0.3</v>
      </c>
      <c r="O1840" s="106">
        <v>0.3</v>
      </c>
      <c r="P1840" s="106">
        <v>0.3</v>
      </c>
      <c r="Q1840" s="106">
        <v>5.9</v>
      </c>
      <c r="R1840" s="106">
        <v>6</v>
      </c>
      <c r="S1840" s="106">
        <v>7.2</v>
      </c>
      <c r="T1840" s="106">
        <v>7.1</v>
      </c>
      <c r="U1840" s="106">
        <v>7.1</v>
      </c>
      <c r="V1840" s="106">
        <v>7.6</v>
      </c>
      <c r="W1840" s="106">
        <v>6.9</v>
      </c>
      <c r="X1840" s="106">
        <v>6.4</v>
      </c>
      <c r="Y1840" s="106">
        <v>7.3</v>
      </c>
      <c r="Z1840" s="106">
        <v>7.2</v>
      </c>
      <c r="AA1840" s="26">
        <f t="shared" si="1227"/>
        <v>4.2</v>
      </c>
      <c r="AB1840" s="26">
        <f t="shared" si="1229"/>
        <v>8.1</v>
      </c>
      <c r="AC1840" s="26">
        <f t="shared" si="1230"/>
        <v>0.2</v>
      </c>
      <c r="AD1840" s="26">
        <f t="shared" si="1231"/>
        <v>100.80000000000001</v>
      </c>
      <c r="AE1840" s="61">
        <f>IF(SUM(AD1840:AD1841)=0," ",SUM(AD1840:AD1841))</f>
        <v>238.70000000000005</v>
      </c>
    </row>
    <row r="1841" spans="1:31" x14ac:dyDescent="0.35">
      <c r="A1841" s="69"/>
      <c r="B1841" s="105" t="s">
        <v>46</v>
      </c>
      <c r="C1841" s="106">
        <v>7.7</v>
      </c>
      <c r="D1841" s="106">
        <v>6.4</v>
      </c>
      <c r="E1841" s="106">
        <v>6.2</v>
      </c>
      <c r="F1841" s="106">
        <v>7.1</v>
      </c>
      <c r="G1841" s="106">
        <v>0</v>
      </c>
      <c r="H1841" s="106">
        <v>0.1</v>
      </c>
      <c r="I1841" s="106">
        <v>0.1</v>
      </c>
      <c r="J1841" s="106">
        <v>0.1</v>
      </c>
      <c r="K1841" s="106">
        <v>0.1</v>
      </c>
      <c r="L1841" s="106">
        <v>0.1</v>
      </c>
      <c r="M1841" s="106">
        <v>4.7</v>
      </c>
      <c r="N1841" s="106">
        <v>4.7</v>
      </c>
      <c r="O1841" s="106">
        <v>4.5999999999999996</v>
      </c>
      <c r="P1841" s="106">
        <v>4.5999999999999996</v>
      </c>
      <c r="Q1841" s="106">
        <v>5.7</v>
      </c>
      <c r="R1841" s="106">
        <v>5.7</v>
      </c>
      <c r="S1841" s="106">
        <v>6.9</v>
      </c>
      <c r="T1841" s="106">
        <v>13</v>
      </c>
      <c r="U1841" s="106">
        <v>13</v>
      </c>
      <c r="V1841" s="106">
        <v>13.9</v>
      </c>
      <c r="W1841" s="106">
        <v>12.8</v>
      </c>
      <c r="X1841" s="106">
        <v>6.8</v>
      </c>
      <c r="Y1841" s="106">
        <v>6.8</v>
      </c>
      <c r="Z1841" s="106">
        <v>6.8</v>
      </c>
      <c r="AA1841" s="26">
        <f t="shared" si="1227"/>
        <v>5.7458333333333345</v>
      </c>
      <c r="AB1841" s="26">
        <f t="shared" si="1229"/>
        <v>13.9</v>
      </c>
      <c r="AC1841" s="26">
        <f t="shared" si="1230"/>
        <v>0</v>
      </c>
      <c r="AD1841" s="26">
        <f t="shared" si="1231"/>
        <v>137.90000000000003</v>
      </c>
      <c r="AE1841" s="62"/>
    </row>
    <row r="1842" spans="1:31" x14ac:dyDescent="0.35">
      <c r="A1842" s="68">
        <f t="shared" ref="A1842" si="1234">A1840+1</f>
        <v>44748</v>
      </c>
      <c r="B1842" s="105" t="s">
        <v>45</v>
      </c>
      <c r="C1842" s="106">
        <v>7</v>
      </c>
      <c r="D1842" s="106">
        <v>6.5</v>
      </c>
      <c r="E1842" s="106">
        <v>6.4</v>
      </c>
      <c r="F1842" s="106">
        <v>6.4</v>
      </c>
      <c r="G1842" s="106">
        <v>0.3</v>
      </c>
      <c r="H1842" s="106">
        <v>0.1</v>
      </c>
      <c r="I1842" s="106">
        <v>0.1</v>
      </c>
      <c r="J1842" s="106">
        <v>0.1</v>
      </c>
      <c r="K1842" s="106">
        <v>0.1</v>
      </c>
      <c r="L1842" s="106">
        <v>0.3</v>
      </c>
      <c r="M1842" s="106">
        <v>0.3</v>
      </c>
      <c r="N1842" s="106">
        <v>0.2</v>
      </c>
      <c r="O1842" s="106">
        <v>0.2</v>
      </c>
      <c r="P1842" s="106">
        <v>0.2</v>
      </c>
      <c r="Q1842" s="106">
        <v>6.4</v>
      </c>
      <c r="R1842" s="106">
        <v>6.3</v>
      </c>
      <c r="S1842" s="106">
        <v>6.3</v>
      </c>
      <c r="T1842" s="106">
        <v>6.3</v>
      </c>
      <c r="U1842" s="106">
        <v>6.9</v>
      </c>
      <c r="V1842" s="106">
        <v>6.7</v>
      </c>
      <c r="W1842" s="106">
        <v>6.7</v>
      </c>
      <c r="X1842" s="106">
        <v>7.8</v>
      </c>
      <c r="Y1842" s="106">
        <v>7.5</v>
      </c>
      <c r="Z1842" s="106">
        <v>7.4</v>
      </c>
      <c r="AA1842" s="26">
        <f t="shared" si="1227"/>
        <v>4.020833333333333</v>
      </c>
      <c r="AB1842" s="26">
        <f t="shared" si="1229"/>
        <v>7.8</v>
      </c>
      <c r="AC1842" s="26">
        <f t="shared" si="1230"/>
        <v>0.1</v>
      </c>
      <c r="AD1842" s="26">
        <f t="shared" si="1231"/>
        <v>96.5</v>
      </c>
      <c r="AE1842" s="61">
        <f>IF(SUM(AD1842:AD1843)=0," ",SUM(AD1842:AD1843))</f>
        <v>221.39999999999998</v>
      </c>
    </row>
    <row r="1843" spans="1:31" x14ac:dyDescent="0.35">
      <c r="A1843" s="69"/>
      <c r="B1843" s="105" t="s">
        <v>46</v>
      </c>
      <c r="C1843" s="106">
        <v>6.8</v>
      </c>
      <c r="D1843" s="106">
        <v>6</v>
      </c>
      <c r="E1843" s="106">
        <v>6.2</v>
      </c>
      <c r="F1843" s="106">
        <v>6.1</v>
      </c>
      <c r="G1843" s="106">
        <v>4.9000000000000004</v>
      </c>
      <c r="H1843" s="106">
        <v>4.9000000000000004</v>
      </c>
      <c r="I1843" s="106">
        <v>4.9000000000000004</v>
      </c>
      <c r="J1843" s="106">
        <v>4.9000000000000004</v>
      </c>
      <c r="K1843" s="106">
        <v>4.9000000000000004</v>
      </c>
      <c r="L1843" s="106">
        <v>4.9000000000000004</v>
      </c>
      <c r="M1843" s="106">
        <v>4.9000000000000004</v>
      </c>
      <c r="N1843" s="106">
        <v>0.1</v>
      </c>
      <c r="O1843" s="106">
        <v>0.1</v>
      </c>
      <c r="P1843" s="106">
        <v>0.1</v>
      </c>
      <c r="Q1843" s="106">
        <v>6</v>
      </c>
      <c r="R1843" s="106">
        <v>6</v>
      </c>
      <c r="S1843" s="106">
        <v>6</v>
      </c>
      <c r="T1843" s="106">
        <v>6</v>
      </c>
      <c r="U1843" s="106">
        <v>6.5</v>
      </c>
      <c r="V1843" s="106">
        <v>6.5</v>
      </c>
      <c r="W1843" s="106">
        <v>6.5</v>
      </c>
      <c r="X1843" s="106">
        <v>7.5</v>
      </c>
      <c r="Y1843" s="106">
        <v>7.1</v>
      </c>
      <c r="Z1843" s="106">
        <v>7.1</v>
      </c>
      <c r="AA1843" s="26">
        <f t="shared" si="1227"/>
        <v>5.2041666666666657</v>
      </c>
      <c r="AB1843" s="26">
        <f t="shared" si="1229"/>
        <v>7.5</v>
      </c>
      <c r="AC1843" s="26">
        <f t="shared" si="1230"/>
        <v>0.1</v>
      </c>
      <c r="AD1843" s="26">
        <f t="shared" si="1231"/>
        <v>124.89999999999998</v>
      </c>
      <c r="AE1843" s="62"/>
    </row>
    <row r="1844" spans="1:31" x14ac:dyDescent="0.35">
      <c r="A1844" s="68">
        <f t="shared" ref="A1844" si="1235">A1842+1</f>
        <v>44749</v>
      </c>
      <c r="B1844" s="105" t="s">
        <v>45</v>
      </c>
      <c r="C1844" s="106">
        <v>7.6</v>
      </c>
      <c r="D1844" s="106">
        <v>0.3</v>
      </c>
      <c r="E1844" s="106">
        <v>0.3</v>
      </c>
      <c r="F1844" s="106">
        <v>0.3</v>
      </c>
      <c r="G1844" s="106">
        <v>0.3</v>
      </c>
      <c r="H1844" s="106">
        <v>0.2</v>
      </c>
      <c r="I1844" s="106">
        <v>0.2</v>
      </c>
      <c r="J1844" s="106">
        <v>0.2</v>
      </c>
      <c r="K1844" s="106">
        <v>0.2</v>
      </c>
      <c r="L1844" s="106">
        <v>0.3</v>
      </c>
      <c r="M1844" s="106">
        <v>0.3</v>
      </c>
      <c r="N1844" s="106">
        <v>0.3</v>
      </c>
      <c r="O1844" s="106">
        <v>0.3</v>
      </c>
      <c r="P1844" s="106">
        <v>0.3</v>
      </c>
      <c r="Q1844" s="106">
        <v>7.4</v>
      </c>
      <c r="R1844" s="106">
        <v>7.5</v>
      </c>
      <c r="S1844" s="106">
        <v>7</v>
      </c>
      <c r="T1844" s="106">
        <v>7.1</v>
      </c>
      <c r="U1844" s="106">
        <v>7</v>
      </c>
      <c r="V1844" s="106">
        <v>7</v>
      </c>
      <c r="W1844" s="106">
        <v>6.8</v>
      </c>
      <c r="X1844" s="106">
        <v>6.8</v>
      </c>
      <c r="Y1844" s="106">
        <v>6.8</v>
      </c>
      <c r="Z1844" s="106">
        <v>0.4</v>
      </c>
      <c r="AA1844" s="26">
        <f t="shared" si="1227"/>
        <v>3.1208333333333336</v>
      </c>
      <c r="AB1844" s="26">
        <f t="shared" si="1229"/>
        <v>7.6</v>
      </c>
      <c r="AC1844" s="26">
        <f t="shared" si="1230"/>
        <v>0.2</v>
      </c>
      <c r="AD1844" s="26">
        <f t="shared" si="1231"/>
        <v>74.900000000000006</v>
      </c>
      <c r="AE1844" s="61">
        <f>IF(SUM(AD1844:AD1845)=0," ",SUM(AD1844:AD1845))</f>
        <v>239.52</v>
      </c>
    </row>
    <row r="1845" spans="1:31" x14ac:dyDescent="0.35">
      <c r="A1845" s="69"/>
      <c r="B1845" s="105" t="s">
        <v>46</v>
      </c>
      <c r="C1845" s="106">
        <v>7.4</v>
      </c>
      <c r="D1845" s="106">
        <v>0.1</v>
      </c>
      <c r="E1845" s="106">
        <v>4.4000000000000004</v>
      </c>
      <c r="F1845" s="106">
        <v>4</v>
      </c>
      <c r="G1845" s="106">
        <v>4</v>
      </c>
      <c r="H1845" s="106">
        <v>4</v>
      </c>
      <c r="I1845" s="106">
        <v>4</v>
      </c>
      <c r="J1845" s="106">
        <v>4</v>
      </c>
      <c r="K1845" s="106">
        <v>4</v>
      </c>
      <c r="L1845" s="106">
        <v>4</v>
      </c>
      <c r="M1845" s="106">
        <v>4.0999999999999996</v>
      </c>
      <c r="N1845" s="106">
        <v>5.32</v>
      </c>
      <c r="O1845" s="106">
        <v>5.3</v>
      </c>
      <c r="P1845" s="106">
        <v>5.3</v>
      </c>
      <c r="Q1845" s="106">
        <v>13.9</v>
      </c>
      <c r="R1845" s="106">
        <v>13.9</v>
      </c>
      <c r="S1845" s="106">
        <v>12.8</v>
      </c>
      <c r="T1845" s="106">
        <v>13</v>
      </c>
      <c r="U1845" s="106">
        <v>13</v>
      </c>
      <c r="V1845" s="106">
        <v>12.8</v>
      </c>
      <c r="W1845" s="106">
        <v>8</v>
      </c>
      <c r="X1845" s="106">
        <v>8</v>
      </c>
      <c r="Y1845" s="106">
        <v>8</v>
      </c>
      <c r="Z1845" s="106">
        <v>1.3</v>
      </c>
      <c r="AA1845" s="26">
        <f t="shared" si="1227"/>
        <v>6.8591666666666669</v>
      </c>
      <c r="AB1845" s="26">
        <f t="shared" si="1229"/>
        <v>13.9</v>
      </c>
      <c r="AC1845" s="26">
        <f t="shared" si="1230"/>
        <v>0.1</v>
      </c>
      <c r="AD1845" s="26">
        <f t="shared" si="1231"/>
        <v>164.62</v>
      </c>
      <c r="AE1845" s="62"/>
    </row>
    <row r="1846" spans="1:31" x14ac:dyDescent="0.35">
      <c r="A1846" s="68">
        <f t="shared" ref="A1846" si="1236">A1844+1</f>
        <v>44750</v>
      </c>
      <c r="B1846" s="105" t="s">
        <v>45</v>
      </c>
      <c r="C1846" s="106">
        <v>0.3</v>
      </c>
      <c r="D1846" s="106">
        <v>0.3</v>
      </c>
      <c r="E1846" s="106">
        <v>0.3</v>
      </c>
      <c r="F1846" s="106">
        <v>0.3</v>
      </c>
      <c r="G1846" s="106">
        <v>0.3</v>
      </c>
      <c r="H1846" s="106">
        <v>0.3</v>
      </c>
      <c r="I1846" s="106">
        <v>0.3</v>
      </c>
      <c r="J1846" s="106">
        <v>0.3</v>
      </c>
      <c r="K1846" s="106">
        <v>0.3</v>
      </c>
      <c r="L1846" s="106">
        <v>0.3</v>
      </c>
      <c r="M1846" s="106">
        <v>1.1000000000000001</v>
      </c>
      <c r="N1846" s="106">
        <v>1.1000000000000001</v>
      </c>
      <c r="O1846" s="106">
        <v>1.1000000000000001</v>
      </c>
      <c r="P1846" s="106">
        <v>1.1000000000000001</v>
      </c>
      <c r="Q1846" s="106">
        <v>1.1000000000000001</v>
      </c>
      <c r="R1846" s="106">
        <v>1.1000000000000001</v>
      </c>
      <c r="S1846" s="106">
        <v>1.1000000000000001</v>
      </c>
      <c r="T1846" s="106">
        <v>1.1000000000000001</v>
      </c>
      <c r="U1846" s="106">
        <v>1.1000000000000001</v>
      </c>
      <c r="V1846" s="106">
        <v>1.1000000000000001</v>
      </c>
      <c r="W1846" s="106">
        <v>1.1000000000000001</v>
      </c>
      <c r="X1846" s="106">
        <v>1.1000000000000001</v>
      </c>
      <c r="Y1846" s="106">
        <v>0.3</v>
      </c>
      <c r="Z1846" s="106">
        <v>0.2</v>
      </c>
      <c r="AA1846" s="26">
        <f t="shared" si="1227"/>
        <v>0.69583333333333319</v>
      </c>
      <c r="AB1846" s="26">
        <f t="shared" si="1229"/>
        <v>1.1000000000000001</v>
      </c>
      <c r="AC1846" s="26">
        <f t="shared" si="1230"/>
        <v>0.2</v>
      </c>
      <c r="AD1846" s="26">
        <f t="shared" si="1231"/>
        <v>16.699999999999996</v>
      </c>
      <c r="AE1846" s="61">
        <f>IF(SUM(AD1846:AD1847)=0," ",SUM(AD1846:AD1847))</f>
        <v>179.6</v>
      </c>
    </row>
    <row r="1847" spans="1:31" x14ac:dyDescent="0.35">
      <c r="A1847" s="69"/>
      <c r="B1847" s="105" t="s">
        <v>46</v>
      </c>
      <c r="C1847" s="106">
        <v>6</v>
      </c>
      <c r="D1847" s="106">
        <v>4.8</v>
      </c>
      <c r="E1847" s="106">
        <v>4.7</v>
      </c>
      <c r="F1847" s="106">
        <v>4.8</v>
      </c>
      <c r="G1847" s="106">
        <v>4.8</v>
      </c>
      <c r="H1847" s="106">
        <v>0</v>
      </c>
      <c r="I1847" s="106">
        <v>0</v>
      </c>
      <c r="J1847" s="106">
        <v>0</v>
      </c>
      <c r="K1847" s="106">
        <v>0</v>
      </c>
      <c r="L1847" s="106">
        <v>0</v>
      </c>
      <c r="M1847" s="106">
        <v>4.2</v>
      </c>
      <c r="N1847" s="106">
        <v>11.8</v>
      </c>
      <c r="O1847" s="106">
        <v>11.4</v>
      </c>
      <c r="P1847" s="106">
        <v>11.4</v>
      </c>
      <c r="Q1847" s="106">
        <v>11.4</v>
      </c>
      <c r="R1847" s="106">
        <v>11.4</v>
      </c>
      <c r="S1847" s="106">
        <v>11.4</v>
      </c>
      <c r="T1847" s="106">
        <v>10.7</v>
      </c>
      <c r="U1847" s="106">
        <v>11.6</v>
      </c>
      <c r="V1847" s="106">
        <v>11.6</v>
      </c>
      <c r="W1847" s="106">
        <v>11.7</v>
      </c>
      <c r="X1847" s="106">
        <v>11.3</v>
      </c>
      <c r="Y1847" s="106">
        <v>4</v>
      </c>
      <c r="Z1847" s="106">
        <v>3.9</v>
      </c>
      <c r="AA1847" s="26">
        <f t="shared" si="1227"/>
        <v>6.7875000000000005</v>
      </c>
      <c r="AB1847" s="26">
        <f t="shared" si="1229"/>
        <v>11.8</v>
      </c>
      <c r="AC1847" s="26">
        <f t="shared" si="1230"/>
        <v>0</v>
      </c>
      <c r="AD1847" s="26">
        <f t="shared" si="1231"/>
        <v>162.9</v>
      </c>
      <c r="AE1847" s="62"/>
    </row>
    <row r="1848" spans="1:31" x14ac:dyDescent="0.35">
      <c r="A1848" s="68">
        <f t="shared" ref="A1848" si="1237">A1846+1</f>
        <v>44751</v>
      </c>
      <c r="B1848" s="105" t="s">
        <v>45</v>
      </c>
      <c r="C1848" s="106">
        <v>0.3</v>
      </c>
      <c r="D1848" s="106">
        <v>0.3</v>
      </c>
      <c r="E1848" s="106">
        <v>0.3</v>
      </c>
      <c r="F1848" s="106">
        <v>0.3</v>
      </c>
      <c r="G1848" s="106">
        <v>0.3</v>
      </c>
      <c r="H1848" s="106">
        <v>0.2</v>
      </c>
      <c r="I1848" s="106">
        <v>0.2</v>
      </c>
      <c r="J1848" s="106">
        <v>0.2</v>
      </c>
      <c r="K1848" s="106">
        <v>0.2</v>
      </c>
      <c r="L1848" s="106">
        <v>0.2</v>
      </c>
      <c r="M1848" s="106">
        <v>6.8</v>
      </c>
      <c r="N1848" s="106">
        <v>7.6</v>
      </c>
      <c r="O1848" s="106">
        <v>7.3</v>
      </c>
      <c r="P1848" s="106">
        <v>7.7</v>
      </c>
      <c r="Q1848" s="106">
        <v>8</v>
      </c>
      <c r="R1848" s="106">
        <v>7.8</v>
      </c>
      <c r="S1848" s="106">
        <v>6.1</v>
      </c>
      <c r="T1848" s="106">
        <v>6</v>
      </c>
      <c r="U1848" s="106">
        <v>6.4</v>
      </c>
      <c r="V1848" s="106">
        <v>6.4</v>
      </c>
      <c r="W1848" s="106">
        <v>6.4</v>
      </c>
      <c r="X1848" s="106">
        <v>6.4</v>
      </c>
      <c r="Y1848" s="106">
        <v>6.5</v>
      </c>
      <c r="Z1848" s="106">
        <v>0.3</v>
      </c>
      <c r="AA1848" s="26">
        <f t="shared" si="1227"/>
        <v>3.8416666666666672</v>
      </c>
      <c r="AB1848" s="26">
        <f t="shared" si="1229"/>
        <v>8</v>
      </c>
      <c r="AC1848" s="26">
        <f t="shared" si="1230"/>
        <v>0.2</v>
      </c>
      <c r="AD1848" s="26">
        <f t="shared" si="1231"/>
        <v>92.200000000000017</v>
      </c>
      <c r="AE1848" s="61">
        <f>IF(SUM(AD1848:AD1849)=0," ",SUM(AD1848:AD1849))</f>
        <v>252.4</v>
      </c>
    </row>
    <row r="1849" spans="1:31" x14ac:dyDescent="0.35">
      <c r="A1849" s="69"/>
      <c r="B1849" s="105" t="s">
        <v>46</v>
      </c>
      <c r="C1849" s="106">
        <v>3.9</v>
      </c>
      <c r="D1849" s="106">
        <v>3.9</v>
      </c>
      <c r="E1849" s="106">
        <v>3.9</v>
      </c>
      <c r="F1849" s="106">
        <v>3.9</v>
      </c>
      <c r="G1849" s="106">
        <v>3.9</v>
      </c>
      <c r="H1849" s="106">
        <v>3.8</v>
      </c>
      <c r="I1849" s="106">
        <v>0</v>
      </c>
      <c r="J1849" s="106">
        <v>0</v>
      </c>
      <c r="K1849" s="106">
        <v>0</v>
      </c>
      <c r="L1849" s="106">
        <v>0</v>
      </c>
      <c r="M1849" s="106">
        <v>12.7</v>
      </c>
      <c r="N1849" s="106">
        <v>14.1</v>
      </c>
      <c r="O1849" s="106">
        <v>13.6</v>
      </c>
      <c r="P1849" s="106">
        <v>14.4</v>
      </c>
      <c r="Q1849" s="106">
        <v>14.9</v>
      </c>
      <c r="R1849" s="106">
        <v>8.1</v>
      </c>
      <c r="S1849" s="106">
        <v>7.5</v>
      </c>
      <c r="T1849" s="106">
        <v>7.4</v>
      </c>
      <c r="U1849" s="106">
        <v>7.7</v>
      </c>
      <c r="V1849" s="106">
        <v>7.7</v>
      </c>
      <c r="W1849" s="106">
        <v>7.7</v>
      </c>
      <c r="X1849" s="106">
        <v>7.7</v>
      </c>
      <c r="Y1849" s="106">
        <v>7.5</v>
      </c>
      <c r="Z1849" s="106">
        <v>5.9</v>
      </c>
      <c r="AA1849" s="26">
        <f t="shared" si="1227"/>
        <v>6.6749999999999998</v>
      </c>
      <c r="AB1849" s="26">
        <f t="shared" si="1229"/>
        <v>14.9</v>
      </c>
      <c r="AC1849" s="26">
        <f t="shared" si="1230"/>
        <v>0</v>
      </c>
      <c r="AD1849" s="26">
        <f t="shared" si="1231"/>
        <v>160.19999999999999</v>
      </c>
      <c r="AE1849" s="62"/>
    </row>
    <row r="1850" spans="1:31" x14ac:dyDescent="0.35">
      <c r="A1850" s="68">
        <f t="shared" ref="A1850" si="1238">A1848+1</f>
        <v>44752</v>
      </c>
      <c r="B1850" s="105" t="s">
        <v>45</v>
      </c>
      <c r="C1850" s="106">
        <v>0.3</v>
      </c>
      <c r="D1850" s="106">
        <v>0.3</v>
      </c>
      <c r="E1850" s="106">
        <v>0.3</v>
      </c>
      <c r="F1850" s="106">
        <v>0.2</v>
      </c>
      <c r="G1850" s="106">
        <v>0.2</v>
      </c>
      <c r="H1850" s="106">
        <v>0.2</v>
      </c>
      <c r="I1850" s="106">
        <v>0.2</v>
      </c>
      <c r="J1850" s="106">
        <v>0.2</v>
      </c>
      <c r="K1850" s="106">
        <v>6.6</v>
      </c>
      <c r="L1850" s="106">
        <v>6.7</v>
      </c>
      <c r="M1850" s="106">
        <v>7</v>
      </c>
      <c r="N1850" s="106">
        <v>6.8</v>
      </c>
      <c r="O1850" s="106">
        <v>6.8</v>
      </c>
      <c r="P1850" s="106">
        <v>6.7</v>
      </c>
      <c r="Q1850" s="106">
        <v>7.6</v>
      </c>
      <c r="R1850" s="106">
        <v>6.8</v>
      </c>
      <c r="S1850" s="106">
        <v>7.5</v>
      </c>
      <c r="T1850" s="106">
        <v>7.5</v>
      </c>
      <c r="U1850" s="106">
        <v>1.1000000000000001</v>
      </c>
      <c r="V1850" s="106">
        <v>0.3</v>
      </c>
      <c r="W1850" s="106">
        <v>0.3</v>
      </c>
      <c r="X1850" s="106">
        <v>0.3</v>
      </c>
      <c r="Y1850" s="106">
        <v>0.8</v>
      </c>
      <c r="Z1850" s="106">
        <v>5.2</v>
      </c>
      <c r="AA1850" s="26">
        <f t="shared" si="1227"/>
        <v>3.3291666666666662</v>
      </c>
      <c r="AB1850" s="26">
        <f t="shared" si="1229"/>
        <v>7.6</v>
      </c>
      <c r="AC1850" s="26">
        <f t="shared" si="1230"/>
        <v>0.2</v>
      </c>
      <c r="AD1850" s="26">
        <f t="shared" si="1231"/>
        <v>79.899999999999991</v>
      </c>
      <c r="AE1850" s="61">
        <f>IF(SUM(AD1850:AD1851)=0," ",SUM(AD1850:AD1851))</f>
        <v>194</v>
      </c>
    </row>
    <row r="1851" spans="1:31" x14ac:dyDescent="0.35">
      <c r="A1851" s="69"/>
      <c r="B1851" s="105" t="s">
        <v>46</v>
      </c>
      <c r="C1851" s="106">
        <v>6</v>
      </c>
      <c r="D1851" s="106">
        <v>6</v>
      </c>
      <c r="E1851" s="106">
        <v>6</v>
      </c>
      <c r="F1851" s="106">
        <v>0</v>
      </c>
      <c r="G1851" s="106">
        <v>0</v>
      </c>
      <c r="H1851" s="106">
        <v>0</v>
      </c>
      <c r="I1851" s="106">
        <v>0</v>
      </c>
      <c r="J1851" s="106">
        <v>0</v>
      </c>
      <c r="K1851" s="106">
        <v>6.4</v>
      </c>
      <c r="L1851" s="106">
        <v>6.3</v>
      </c>
      <c r="M1851" s="106">
        <v>6.8</v>
      </c>
      <c r="N1851" s="106">
        <v>6.2</v>
      </c>
      <c r="O1851" s="106">
        <v>6.2</v>
      </c>
      <c r="P1851" s="106">
        <v>6.4</v>
      </c>
      <c r="Q1851" s="106">
        <v>6.4</v>
      </c>
      <c r="R1851" s="106">
        <v>6.6</v>
      </c>
      <c r="S1851" s="106">
        <v>7.4</v>
      </c>
      <c r="T1851" s="106">
        <v>7.4</v>
      </c>
      <c r="U1851" s="106">
        <v>6.3</v>
      </c>
      <c r="V1851" s="106">
        <v>4.9000000000000004</v>
      </c>
      <c r="W1851" s="106">
        <v>4.7</v>
      </c>
      <c r="X1851" s="106">
        <v>4.7</v>
      </c>
      <c r="Y1851" s="106">
        <v>4.5</v>
      </c>
      <c r="Z1851" s="106">
        <v>4.9000000000000004</v>
      </c>
      <c r="AA1851" s="26">
        <f t="shared" si="1227"/>
        <v>4.7541666666666673</v>
      </c>
      <c r="AB1851" s="26">
        <f t="shared" si="1229"/>
        <v>7.4</v>
      </c>
      <c r="AC1851" s="26">
        <f t="shared" si="1230"/>
        <v>0</v>
      </c>
      <c r="AD1851" s="26">
        <f t="shared" si="1231"/>
        <v>114.10000000000002</v>
      </c>
      <c r="AE1851" s="62"/>
    </row>
    <row r="1852" spans="1:31" x14ac:dyDescent="0.35">
      <c r="A1852" s="68">
        <f t="shared" ref="A1852" si="1239">A1850+1</f>
        <v>44753</v>
      </c>
      <c r="B1852" s="105" t="s">
        <v>45</v>
      </c>
      <c r="C1852" s="106">
        <v>5.2</v>
      </c>
      <c r="D1852" s="106">
        <v>0.2</v>
      </c>
      <c r="E1852" s="106">
        <v>0.2</v>
      </c>
      <c r="F1852" s="106">
        <v>0.2</v>
      </c>
      <c r="G1852" s="106">
        <v>0.3</v>
      </c>
      <c r="H1852" s="106">
        <v>0.3</v>
      </c>
      <c r="I1852" s="106">
        <v>0.3</v>
      </c>
      <c r="J1852" s="106">
        <v>7</v>
      </c>
      <c r="K1852" s="106">
        <v>7.3</v>
      </c>
      <c r="L1852" s="106">
        <v>8</v>
      </c>
      <c r="M1852" s="106">
        <v>8</v>
      </c>
      <c r="N1852" s="106">
        <v>0.3</v>
      </c>
      <c r="O1852" s="106">
        <v>0.3</v>
      </c>
      <c r="P1852" s="106">
        <v>0.3</v>
      </c>
      <c r="Q1852" s="106">
        <v>0.3</v>
      </c>
      <c r="R1852" s="106">
        <v>0.3</v>
      </c>
      <c r="S1852" s="106">
        <v>0.3</v>
      </c>
      <c r="T1852" s="106">
        <v>0.3</v>
      </c>
      <c r="U1852" s="106">
        <v>0.3</v>
      </c>
      <c r="V1852" s="106">
        <v>0.3</v>
      </c>
      <c r="W1852" s="106">
        <v>0.3</v>
      </c>
      <c r="X1852" s="106">
        <v>0.3</v>
      </c>
      <c r="Y1852" s="106">
        <v>0.2</v>
      </c>
      <c r="Z1852" s="106">
        <v>0.2</v>
      </c>
      <c r="AA1852" s="26">
        <f t="shared" si="1227"/>
        <v>1.6958333333333322</v>
      </c>
      <c r="AB1852" s="26">
        <f t="shared" si="1229"/>
        <v>8</v>
      </c>
      <c r="AC1852" s="26">
        <f t="shared" si="1230"/>
        <v>0.2</v>
      </c>
      <c r="AD1852" s="26">
        <f t="shared" si="1231"/>
        <v>40.699999999999974</v>
      </c>
      <c r="AE1852" s="61">
        <f>IF(SUM(AD1852:AD1853)=0," ",SUM(AD1852:AD1853))</f>
        <v>233.29999999999995</v>
      </c>
    </row>
    <row r="1853" spans="1:31" x14ac:dyDescent="0.35">
      <c r="A1853" s="69"/>
      <c r="B1853" s="105" t="s">
        <v>46</v>
      </c>
      <c r="C1853" s="106">
        <v>4.9000000000000004</v>
      </c>
      <c r="D1853" s="106">
        <v>0</v>
      </c>
      <c r="E1853" s="106">
        <v>0.1</v>
      </c>
      <c r="F1853" s="106">
        <v>0.1</v>
      </c>
      <c r="G1853" s="106">
        <v>5.3</v>
      </c>
      <c r="H1853" s="106">
        <v>5.3</v>
      </c>
      <c r="I1853" s="106">
        <v>5.3</v>
      </c>
      <c r="J1853" s="106">
        <v>13</v>
      </c>
      <c r="K1853" s="106">
        <v>13.6</v>
      </c>
      <c r="L1853" s="106">
        <v>14.9</v>
      </c>
      <c r="M1853" s="106">
        <v>14.8</v>
      </c>
      <c r="N1853" s="106">
        <v>13.1</v>
      </c>
      <c r="O1853" s="106">
        <v>13.4</v>
      </c>
      <c r="P1853" s="106">
        <v>14.5</v>
      </c>
      <c r="Q1853" s="106">
        <v>13.8</v>
      </c>
      <c r="R1853" s="106">
        <v>13.7</v>
      </c>
      <c r="S1853" s="106">
        <v>13.8</v>
      </c>
      <c r="T1853" s="106">
        <v>14</v>
      </c>
      <c r="U1853" s="106">
        <v>6.5</v>
      </c>
      <c r="V1853" s="106">
        <v>5.9</v>
      </c>
      <c r="W1853" s="106">
        <v>5.9</v>
      </c>
      <c r="X1853" s="106">
        <v>0.7</v>
      </c>
      <c r="Y1853" s="106">
        <v>0</v>
      </c>
      <c r="Z1853" s="106">
        <v>0</v>
      </c>
      <c r="AA1853" s="26">
        <f>IF(SUM(C1853:Z1853)=0," ",AVERAGE(C1853:Z1853))</f>
        <v>8.0250000000000004</v>
      </c>
      <c r="AB1853" s="26">
        <f>IF(AA1853=" "," ",MAX(C1853:Z1853))</f>
        <v>14.9</v>
      </c>
      <c r="AC1853" s="26">
        <f>IF(AA1853=" "," ",MIN(C1853:Z1853))</f>
        <v>0</v>
      </c>
      <c r="AD1853" s="26">
        <f>IF(AA1853=" "," ",SUM(C1853:Z1853))</f>
        <v>192.6</v>
      </c>
      <c r="AE1853" s="62"/>
    </row>
    <row r="1854" spans="1:31" x14ac:dyDescent="0.35">
      <c r="A1854" s="68">
        <f t="shared" ref="A1854" si="1240">A1852+1</f>
        <v>44754</v>
      </c>
      <c r="B1854" s="105" t="s">
        <v>45</v>
      </c>
      <c r="C1854" s="106">
        <v>0.2</v>
      </c>
      <c r="D1854" s="106">
        <v>0.2</v>
      </c>
      <c r="E1854" s="106">
        <v>0.2</v>
      </c>
      <c r="F1854" s="106">
        <v>0.2</v>
      </c>
      <c r="G1854" s="106">
        <v>0.2</v>
      </c>
      <c r="H1854" s="106">
        <v>6.6</v>
      </c>
      <c r="I1854" s="106">
        <v>7</v>
      </c>
      <c r="J1854" s="106">
        <v>7</v>
      </c>
      <c r="K1854" s="106">
        <v>6.2</v>
      </c>
      <c r="L1854" s="106">
        <v>6.2</v>
      </c>
      <c r="M1854" s="106">
        <v>5.6</v>
      </c>
      <c r="N1854" s="106">
        <v>5.2</v>
      </c>
      <c r="O1854" s="106">
        <v>5.2</v>
      </c>
      <c r="P1854" s="106">
        <v>6.3</v>
      </c>
      <c r="Q1854" s="106">
        <v>5</v>
      </c>
      <c r="R1854" s="106">
        <v>5</v>
      </c>
      <c r="S1854" s="106">
        <v>5</v>
      </c>
      <c r="T1854" s="106">
        <v>5.2</v>
      </c>
      <c r="U1854" s="106">
        <v>5.2</v>
      </c>
      <c r="V1854" s="106">
        <v>0.3</v>
      </c>
      <c r="W1854" s="106">
        <v>0.3</v>
      </c>
      <c r="X1854" s="106">
        <v>0.3</v>
      </c>
      <c r="Y1854" s="106">
        <v>0.3</v>
      </c>
      <c r="Z1854" s="106">
        <v>0.3</v>
      </c>
      <c r="AA1854" s="26">
        <f t="shared" si="1227"/>
        <v>3.4666666666666668</v>
      </c>
      <c r="AB1854" s="26">
        <f t="shared" si="1229"/>
        <v>7</v>
      </c>
      <c r="AC1854" s="26">
        <f t="shared" si="1230"/>
        <v>0.2</v>
      </c>
      <c r="AD1854" s="26">
        <f t="shared" si="1231"/>
        <v>83.2</v>
      </c>
      <c r="AE1854" s="61">
        <f>IF(SUM(AD1854:AD1855)=0," ",SUM(AD1854:AD1855))</f>
        <v>180.70000000000002</v>
      </c>
    </row>
    <row r="1855" spans="1:31" x14ac:dyDescent="0.35">
      <c r="A1855" s="69"/>
      <c r="B1855" s="105" t="s">
        <v>46</v>
      </c>
      <c r="C1855" s="106">
        <v>0</v>
      </c>
      <c r="D1855" s="106">
        <v>0</v>
      </c>
      <c r="E1855" s="106">
        <v>0.1</v>
      </c>
      <c r="F1855" s="106">
        <v>0.1</v>
      </c>
      <c r="G1855" s="106">
        <v>0.1</v>
      </c>
      <c r="H1855" s="106">
        <v>0.8</v>
      </c>
      <c r="I1855" s="106">
        <v>0.8</v>
      </c>
      <c r="J1855" s="106">
        <v>0.8</v>
      </c>
      <c r="K1855" s="106">
        <v>6.5</v>
      </c>
      <c r="L1855" s="106">
        <v>7.4</v>
      </c>
      <c r="M1855" s="106">
        <v>7</v>
      </c>
      <c r="N1855" s="106">
        <v>6.5</v>
      </c>
      <c r="O1855" s="106">
        <v>6.5</v>
      </c>
      <c r="P1855" s="106">
        <v>7.6</v>
      </c>
      <c r="Q1855" s="106">
        <v>6.1</v>
      </c>
      <c r="R1855" s="106">
        <v>6.2</v>
      </c>
      <c r="S1855" s="106">
        <v>6.2</v>
      </c>
      <c r="T1855" s="106">
        <v>6.2</v>
      </c>
      <c r="U1855" s="106">
        <v>6.3</v>
      </c>
      <c r="V1855" s="106">
        <v>4.5</v>
      </c>
      <c r="W1855" s="106">
        <v>4.4000000000000004</v>
      </c>
      <c r="X1855" s="106">
        <v>4.5</v>
      </c>
      <c r="Y1855" s="106">
        <v>4.5</v>
      </c>
      <c r="Z1855" s="106">
        <v>4.4000000000000004</v>
      </c>
      <c r="AA1855" s="26">
        <f t="shared" si="1227"/>
        <v>4.0625000000000009</v>
      </c>
      <c r="AB1855" s="26">
        <f t="shared" si="1229"/>
        <v>7.6</v>
      </c>
      <c r="AC1855" s="26">
        <f t="shared" si="1230"/>
        <v>0</v>
      </c>
      <c r="AD1855" s="26">
        <f t="shared" si="1231"/>
        <v>97.500000000000014</v>
      </c>
      <c r="AE1855" s="62"/>
    </row>
    <row r="1856" spans="1:31" x14ac:dyDescent="0.35">
      <c r="A1856" s="68">
        <f t="shared" ref="A1856" si="1241">A1854+1</f>
        <v>44755</v>
      </c>
      <c r="B1856" s="105" t="s">
        <v>45</v>
      </c>
      <c r="C1856" s="106">
        <v>0.3</v>
      </c>
      <c r="D1856" s="106">
        <v>0.3</v>
      </c>
      <c r="E1856" s="106">
        <v>0.3</v>
      </c>
      <c r="F1856" s="106">
        <v>0.2</v>
      </c>
      <c r="G1856" s="106">
        <v>0.2</v>
      </c>
      <c r="H1856" s="106">
        <v>0.2</v>
      </c>
      <c r="I1856" s="106">
        <v>7</v>
      </c>
      <c r="J1856" s="106">
        <v>7.1</v>
      </c>
      <c r="K1856" s="106">
        <v>7.1</v>
      </c>
      <c r="L1856" s="106">
        <v>7</v>
      </c>
      <c r="M1856" s="106">
        <v>7.3</v>
      </c>
      <c r="N1856" s="106">
        <v>7.3</v>
      </c>
      <c r="O1856" s="106">
        <v>7.7</v>
      </c>
      <c r="P1856" s="106">
        <v>7.8</v>
      </c>
      <c r="Q1856" s="106">
        <v>7.8</v>
      </c>
      <c r="R1856" s="106">
        <v>7.8</v>
      </c>
      <c r="S1856" s="106">
        <v>7.7</v>
      </c>
      <c r="T1856" s="106">
        <v>7.7</v>
      </c>
      <c r="U1856" s="106">
        <v>7.7</v>
      </c>
      <c r="V1856" s="106">
        <v>7.6</v>
      </c>
      <c r="W1856" s="106">
        <v>6</v>
      </c>
      <c r="X1856" s="106">
        <v>5.0999999999999996</v>
      </c>
      <c r="Y1856" s="106">
        <v>5.0999999999999996</v>
      </c>
      <c r="Z1856" s="106">
        <v>0.2</v>
      </c>
      <c r="AA1856" s="26">
        <f t="shared" si="1227"/>
        <v>5.1041666666666661</v>
      </c>
      <c r="AB1856" s="26">
        <f t="shared" si="1229"/>
        <v>7.8</v>
      </c>
      <c r="AC1856" s="26">
        <f t="shared" si="1230"/>
        <v>0.2</v>
      </c>
      <c r="AD1856" s="26">
        <f t="shared" si="1231"/>
        <v>122.49999999999999</v>
      </c>
      <c r="AE1856" s="61">
        <f>IF(SUM(AD1856:AD1857)=0," ",SUM(AD1856:AD1857))</f>
        <v>232.39999999999998</v>
      </c>
    </row>
    <row r="1857" spans="1:31" x14ac:dyDescent="0.35">
      <c r="A1857" s="69"/>
      <c r="B1857" s="105" t="s">
        <v>46</v>
      </c>
      <c r="C1857" s="106">
        <v>4.5</v>
      </c>
      <c r="D1857" s="106">
        <v>0.1</v>
      </c>
      <c r="E1857" s="106">
        <v>0.1</v>
      </c>
      <c r="F1857" s="106">
        <v>0.1</v>
      </c>
      <c r="G1857" s="106">
        <v>0.1</v>
      </c>
      <c r="H1857" s="106">
        <v>0.1</v>
      </c>
      <c r="I1857" s="106">
        <v>6.9</v>
      </c>
      <c r="J1857" s="106">
        <v>6.5</v>
      </c>
      <c r="K1857" s="106">
        <v>6.5</v>
      </c>
      <c r="L1857" s="106">
        <v>6.5</v>
      </c>
      <c r="M1857" s="106">
        <v>6.8</v>
      </c>
      <c r="N1857" s="106">
        <v>6.9</v>
      </c>
      <c r="O1857" s="106">
        <v>7.1</v>
      </c>
      <c r="P1857" s="106">
        <v>7.4</v>
      </c>
      <c r="Q1857" s="106">
        <v>7.5</v>
      </c>
      <c r="R1857" s="106">
        <v>7.4</v>
      </c>
      <c r="S1857" s="106">
        <v>7.3</v>
      </c>
      <c r="T1857" s="106">
        <v>7.1</v>
      </c>
      <c r="U1857" s="106">
        <v>7</v>
      </c>
      <c r="V1857" s="106">
        <v>7</v>
      </c>
      <c r="W1857" s="106">
        <v>5.4</v>
      </c>
      <c r="X1857" s="106">
        <v>0.8</v>
      </c>
      <c r="Y1857" s="106">
        <v>0.8</v>
      </c>
      <c r="Z1857" s="106">
        <v>0</v>
      </c>
      <c r="AA1857" s="26">
        <f t="shared" si="1227"/>
        <v>4.5791666666666666</v>
      </c>
      <c r="AB1857" s="26">
        <f t="shared" si="1229"/>
        <v>7.5</v>
      </c>
      <c r="AC1857" s="26">
        <f t="shared" si="1230"/>
        <v>0</v>
      </c>
      <c r="AD1857" s="26">
        <f t="shared" si="1231"/>
        <v>109.89999999999999</v>
      </c>
      <c r="AE1857" s="62"/>
    </row>
    <row r="1858" spans="1:31" x14ac:dyDescent="0.35">
      <c r="A1858" s="68">
        <f t="shared" ref="A1858" si="1242">A1856+1</f>
        <v>44756</v>
      </c>
      <c r="B1858" s="105" t="s">
        <v>45</v>
      </c>
      <c r="C1858" s="106">
        <v>0.2</v>
      </c>
      <c r="D1858" s="106">
        <v>0.2</v>
      </c>
      <c r="E1858" s="106">
        <v>0.2</v>
      </c>
      <c r="F1858" s="106">
        <v>0.2</v>
      </c>
      <c r="G1858" s="106">
        <v>7</v>
      </c>
      <c r="H1858" s="106">
        <v>7</v>
      </c>
      <c r="I1858" s="106">
        <v>7</v>
      </c>
      <c r="J1858" s="106">
        <v>7.7</v>
      </c>
      <c r="K1858" s="106">
        <v>7.7</v>
      </c>
      <c r="L1858" s="106">
        <v>7.8</v>
      </c>
      <c r="M1858" s="106">
        <v>7.8</v>
      </c>
      <c r="N1858" s="106">
        <v>7.8</v>
      </c>
      <c r="O1858" s="106">
        <v>6.6</v>
      </c>
      <c r="P1858" s="106">
        <v>7</v>
      </c>
      <c r="Q1858" s="106">
        <v>7</v>
      </c>
      <c r="R1858" s="106">
        <v>6.4</v>
      </c>
      <c r="S1858" s="106">
        <v>0.3</v>
      </c>
      <c r="T1858" s="106">
        <v>0.3</v>
      </c>
      <c r="U1858" s="106">
        <v>4.3</v>
      </c>
      <c r="V1858" s="106">
        <v>4.2</v>
      </c>
      <c r="W1858" s="106">
        <v>0.4</v>
      </c>
      <c r="X1858" s="106">
        <v>0.3</v>
      </c>
      <c r="Y1858" s="106">
        <v>4.0999999999999996</v>
      </c>
      <c r="Z1858" s="106">
        <v>3.5</v>
      </c>
      <c r="AA1858" s="26">
        <f t="shared" si="1227"/>
        <v>4.3749999999999991</v>
      </c>
      <c r="AB1858" s="26">
        <f t="shared" si="1229"/>
        <v>7.8</v>
      </c>
      <c r="AC1858" s="26">
        <f t="shared" si="1230"/>
        <v>0.2</v>
      </c>
      <c r="AD1858" s="26">
        <f t="shared" si="1231"/>
        <v>104.99999999999999</v>
      </c>
      <c r="AE1858" s="61">
        <f>IF(SUM(AD1858:AD1859)=0," ",SUM(AD1858:AD1859))</f>
        <v>190.59999999999997</v>
      </c>
    </row>
    <row r="1859" spans="1:31" x14ac:dyDescent="0.35">
      <c r="A1859" s="69"/>
      <c r="B1859" s="105" t="s">
        <v>46</v>
      </c>
      <c r="C1859" s="106">
        <v>0</v>
      </c>
      <c r="D1859" s="106">
        <v>0</v>
      </c>
      <c r="E1859" s="106">
        <v>0</v>
      </c>
      <c r="F1859" s="106">
        <v>0</v>
      </c>
      <c r="G1859" s="106">
        <v>1.1000000000000001</v>
      </c>
      <c r="H1859" s="106">
        <v>6.3</v>
      </c>
      <c r="I1859" s="106">
        <v>6.6</v>
      </c>
      <c r="J1859" s="106">
        <v>7.2</v>
      </c>
      <c r="K1859" s="106">
        <v>7.2</v>
      </c>
      <c r="L1859" s="106">
        <v>7.2</v>
      </c>
      <c r="M1859" s="106">
        <v>7.2</v>
      </c>
      <c r="N1859" s="106">
        <v>7.3</v>
      </c>
      <c r="O1859" s="106">
        <v>12.1</v>
      </c>
      <c r="P1859" s="106">
        <v>7.2</v>
      </c>
      <c r="Q1859" s="106">
        <v>6.5</v>
      </c>
      <c r="R1859" s="106">
        <v>6</v>
      </c>
      <c r="S1859" s="106">
        <v>0</v>
      </c>
      <c r="T1859" s="106">
        <v>0.1</v>
      </c>
      <c r="U1859" s="106">
        <v>0.8</v>
      </c>
      <c r="V1859" s="106">
        <v>0.8</v>
      </c>
      <c r="W1859" s="106">
        <v>0.6</v>
      </c>
      <c r="X1859" s="106">
        <v>0.1</v>
      </c>
      <c r="Y1859" s="106">
        <v>0.7</v>
      </c>
      <c r="Z1859" s="106">
        <v>0.6</v>
      </c>
      <c r="AA1859" s="26">
        <f t="shared" si="1227"/>
        <v>3.566666666666666</v>
      </c>
      <c r="AB1859" s="26">
        <f t="shared" si="1229"/>
        <v>12.1</v>
      </c>
      <c r="AC1859" s="26">
        <f t="shared" si="1230"/>
        <v>0</v>
      </c>
      <c r="AD1859" s="26">
        <f t="shared" si="1231"/>
        <v>85.59999999999998</v>
      </c>
      <c r="AE1859" s="62"/>
    </row>
    <row r="1860" spans="1:31" x14ac:dyDescent="0.35">
      <c r="A1860" s="68">
        <f t="shared" ref="A1860" si="1243">A1858+1</f>
        <v>44757</v>
      </c>
      <c r="B1860" s="105" t="s">
        <v>45</v>
      </c>
      <c r="C1860" s="106">
        <v>4.9000000000000004</v>
      </c>
      <c r="D1860" s="106">
        <v>6.1</v>
      </c>
      <c r="E1860" s="106">
        <v>7.6</v>
      </c>
      <c r="F1860" s="106">
        <v>7.6</v>
      </c>
      <c r="G1860" s="106">
        <v>7.5</v>
      </c>
      <c r="H1860" s="106">
        <v>7.9</v>
      </c>
      <c r="I1860" s="106">
        <v>7.8</v>
      </c>
      <c r="J1860" s="106">
        <v>7.6</v>
      </c>
      <c r="K1860" s="106">
        <v>6.5</v>
      </c>
      <c r="L1860" s="106">
        <v>6.3</v>
      </c>
      <c r="M1860" s="106">
        <v>6.1</v>
      </c>
      <c r="N1860" s="106">
        <v>6</v>
      </c>
      <c r="O1860" s="106">
        <v>5.8</v>
      </c>
      <c r="P1860" s="106">
        <v>5.7</v>
      </c>
      <c r="Q1860" s="106">
        <v>0.4</v>
      </c>
      <c r="R1860" s="106">
        <v>0.2</v>
      </c>
      <c r="S1860" s="106">
        <v>0.2</v>
      </c>
      <c r="T1860" s="106">
        <v>0.2</v>
      </c>
      <c r="U1860" s="106">
        <v>0.3</v>
      </c>
      <c r="V1860" s="106">
        <v>0.3</v>
      </c>
      <c r="W1860" s="106">
        <v>0.3</v>
      </c>
      <c r="X1860" s="106">
        <v>0.3</v>
      </c>
      <c r="Y1860" s="106">
        <v>1.1000000000000001</v>
      </c>
      <c r="Z1860" s="106">
        <v>1.1000000000000001</v>
      </c>
      <c r="AA1860" s="26">
        <f t="shared" si="1227"/>
        <v>4.0749999999999993</v>
      </c>
      <c r="AB1860" s="26">
        <f t="shared" si="1229"/>
        <v>7.9</v>
      </c>
      <c r="AC1860" s="26">
        <f t="shared" si="1230"/>
        <v>0.2</v>
      </c>
      <c r="AD1860" s="26">
        <f t="shared" si="1231"/>
        <v>97.799999999999983</v>
      </c>
      <c r="AE1860" s="61">
        <f>IF(SUM(AD1860:AD1861)=0," ",SUM(AD1860:AD1861))</f>
        <v>280.7</v>
      </c>
    </row>
    <row r="1861" spans="1:31" x14ac:dyDescent="0.35">
      <c r="A1861" s="69"/>
      <c r="B1861" s="105" t="s">
        <v>46</v>
      </c>
      <c r="C1861" s="106">
        <v>0.6</v>
      </c>
      <c r="D1861" s="106">
        <v>11.2</v>
      </c>
      <c r="E1861" s="106">
        <v>14</v>
      </c>
      <c r="F1861" s="106">
        <v>14.1</v>
      </c>
      <c r="G1861" s="106">
        <v>14</v>
      </c>
      <c r="H1861" s="106">
        <v>14.6</v>
      </c>
      <c r="I1861" s="106">
        <v>14.7</v>
      </c>
      <c r="J1861" s="106">
        <v>14.2</v>
      </c>
      <c r="K1861" s="106">
        <v>7.7</v>
      </c>
      <c r="L1861" s="106">
        <v>7.5</v>
      </c>
      <c r="M1861" s="106">
        <v>7.3</v>
      </c>
      <c r="N1861" s="106">
        <v>7.2</v>
      </c>
      <c r="O1861" s="106">
        <v>6.9</v>
      </c>
      <c r="P1861" s="106">
        <v>6.8</v>
      </c>
      <c r="Q1861" s="106">
        <v>0</v>
      </c>
      <c r="R1861" s="106">
        <v>0.1</v>
      </c>
      <c r="S1861" s="106">
        <v>0.1</v>
      </c>
      <c r="T1861" s="106">
        <v>0.1</v>
      </c>
      <c r="U1861" s="106">
        <v>4.8</v>
      </c>
      <c r="V1861" s="106">
        <v>4.7</v>
      </c>
      <c r="W1861" s="106">
        <v>4.9000000000000004</v>
      </c>
      <c r="X1861" s="106">
        <v>4.9000000000000004</v>
      </c>
      <c r="Y1861" s="106">
        <v>11.2</v>
      </c>
      <c r="Z1861" s="106">
        <v>11.3</v>
      </c>
      <c r="AA1861" s="26">
        <f t="shared" si="1227"/>
        <v>7.6208333333333336</v>
      </c>
      <c r="AB1861" s="26">
        <f t="shared" si="1229"/>
        <v>14.7</v>
      </c>
      <c r="AC1861" s="26">
        <f t="shared" si="1230"/>
        <v>0</v>
      </c>
      <c r="AD1861" s="26">
        <f t="shared" si="1231"/>
        <v>182.9</v>
      </c>
      <c r="AE1861" s="62"/>
    </row>
    <row r="1862" spans="1:31" x14ac:dyDescent="0.35">
      <c r="A1862" s="68">
        <f t="shared" ref="A1862" si="1244">A1860+1</f>
        <v>44758</v>
      </c>
      <c r="B1862" s="105" t="s">
        <v>45</v>
      </c>
      <c r="C1862" s="106">
        <v>1.2</v>
      </c>
      <c r="D1862" s="106">
        <v>1.2</v>
      </c>
      <c r="E1862" s="106">
        <v>1.2</v>
      </c>
      <c r="F1862" s="106">
        <v>1.2</v>
      </c>
      <c r="G1862" s="106">
        <v>1.1000000000000001</v>
      </c>
      <c r="H1862" s="106">
        <v>1</v>
      </c>
      <c r="I1862" s="106">
        <v>1</v>
      </c>
      <c r="J1862" s="106">
        <v>1</v>
      </c>
      <c r="K1862" s="106">
        <v>0.3</v>
      </c>
      <c r="L1862" s="106">
        <v>0.3</v>
      </c>
      <c r="M1862" s="106">
        <v>0.3</v>
      </c>
      <c r="N1862" s="106">
        <v>0.3</v>
      </c>
      <c r="O1862" s="106">
        <v>0.3</v>
      </c>
      <c r="P1862" s="106">
        <v>0.3</v>
      </c>
      <c r="Q1862" s="106">
        <v>0.3</v>
      </c>
      <c r="R1862" s="106">
        <v>6.7</v>
      </c>
      <c r="S1862" s="106">
        <v>7</v>
      </c>
      <c r="T1862" s="106">
        <v>7.3</v>
      </c>
      <c r="U1862" s="106">
        <v>7.3</v>
      </c>
      <c r="V1862" s="106">
        <v>5.7</v>
      </c>
      <c r="W1862" s="106">
        <v>5.7</v>
      </c>
      <c r="X1862" s="106">
        <v>6.1</v>
      </c>
      <c r="Y1862" s="106">
        <v>6.2</v>
      </c>
      <c r="Z1862" s="106">
        <v>6.2</v>
      </c>
      <c r="AA1862" s="26">
        <f t="shared" si="1227"/>
        <v>2.8833333333333342</v>
      </c>
      <c r="AB1862" s="26">
        <f t="shared" si="1229"/>
        <v>7.3</v>
      </c>
      <c r="AC1862" s="26">
        <f t="shared" si="1230"/>
        <v>0.3</v>
      </c>
      <c r="AD1862" s="26">
        <f t="shared" si="1231"/>
        <v>69.200000000000017</v>
      </c>
      <c r="AE1862" s="61">
        <f>IF(SUM(AD1862:AD1863)=0," ",SUM(AD1862:AD1863))</f>
        <v>277.7</v>
      </c>
    </row>
    <row r="1863" spans="1:31" x14ac:dyDescent="0.35">
      <c r="A1863" s="69"/>
      <c r="B1863" s="105" t="s">
        <v>46</v>
      </c>
      <c r="C1863" s="106">
        <v>13.2</v>
      </c>
      <c r="D1863" s="106">
        <v>14.1</v>
      </c>
      <c r="E1863" s="106">
        <v>14.2</v>
      </c>
      <c r="F1863" s="106">
        <v>14.1</v>
      </c>
      <c r="G1863" s="106">
        <v>13.2</v>
      </c>
      <c r="H1863" s="106">
        <v>12.2</v>
      </c>
      <c r="I1863" s="106">
        <v>12.2</v>
      </c>
      <c r="J1863" s="106">
        <v>12.2</v>
      </c>
      <c r="K1863" s="106">
        <v>5</v>
      </c>
      <c r="L1863" s="106">
        <v>4.5999999999999996</v>
      </c>
      <c r="M1863" s="106">
        <v>4.7</v>
      </c>
      <c r="N1863" s="106">
        <v>4.7</v>
      </c>
      <c r="O1863" s="106">
        <v>4.7</v>
      </c>
      <c r="P1863" s="106">
        <v>4.7</v>
      </c>
      <c r="Q1863" s="106">
        <v>5.9</v>
      </c>
      <c r="R1863" s="106">
        <v>8</v>
      </c>
      <c r="S1863" s="106">
        <v>8.1999999999999993</v>
      </c>
      <c r="T1863" s="106">
        <v>8.5</v>
      </c>
      <c r="U1863" s="106">
        <v>8.5</v>
      </c>
      <c r="V1863" s="106">
        <v>6.9</v>
      </c>
      <c r="W1863" s="106">
        <v>6.9</v>
      </c>
      <c r="X1863" s="106">
        <v>7.2</v>
      </c>
      <c r="Y1863" s="106">
        <v>7.4</v>
      </c>
      <c r="Z1863" s="106">
        <v>7.2</v>
      </c>
      <c r="AA1863" s="26">
        <f t="shared" si="1227"/>
        <v>8.6874999999999982</v>
      </c>
      <c r="AB1863" s="26">
        <f t="shared" si="1229"/>
        <v>14.2</v>
      </c>
      <c r="AC1863" s="26">
        <f t="shared" si="1230"/>
        <v>4.5999999999999996</v>
      </c>
      <c r="AD1863" s="26">
        <f t="shared" si="1231"/>
        <v>208.49999999999997</v>
      </c>
      <c r="AE1863" s="62"/>
    </row>
    <row r="1864" spans="1:31" x14ac:dyDescent="0.35">
      <c r="A1864" s="68">
        <f t="shared" ref="A1864" si="1245">A1862+1</f>
        <v>44759</v>
      </c>
      <c r="B1864" s="105" t="s">
        <v>45</v>
      </c>
      <c r="C1864" s="106">
        <v>6.2</v>
      </c>
      <c r="D1864" s="106">
        <v>5.2</v>
      </c>
      <c r="E1864" s="106">
        <v>4.2</v>
      </c>
      <c r="F1864" s="106">
        <v>4.2</v>
      </c>
      <c r="G1864" s="106">
        <v>4.2</v>
      </c>
      <c r="H1864" s="106">
        <v>4.2</v>
      </c>
      <c r="I1864" s="106">
        <v>3.7</v>
      </c>
      <c r="J1864" s="106">
        <v>3.5</v>
      </c>
      <c r="K1864" s="106">
        <v>4.0999999999999996</v>
      </c>
      <c r="L1864" s="106">
        <v>0.1</v>
      </c>
      <c r="M1864" s="106">
        <v>0.4</v>
      </c>
      <c r="N1864" s="106">
        <v>0.1</v>
      </c>
      <c r="O1864" s="106">
        <v>0.1</v>
      </c>
      <c r="P1864" s="106">
        <v>6.1</v>
      </c>
      <c r="Q1864" s="106">
        <v>6.9</v>
      </c>
      <c r="R1864" s="106">
        <v>7</v>
      </c>
      <c r="S1864" s="106">
        <v>8</v>
      </c>
      <c r="T1864" s="106">
        <v>8.1</v>
      </c>
      <c r="U1864" s="106">
        <v>7.4</v>
      </c>
      <c r="V1864" s="106">
        <v>6.2</v>
      </c>
      <c r="W1864" s="106">
        <v>6.2</v>
      </c>
      <c r="X1864" s="106">
        <v>6.4</v>
      </c>
      <c r="Y1864" s="106">
        <v>5.9</v>
      </c>
      <c r="Z1864" s="106">
        <v>1</v>
      </c>
      <c r="AA1864" s="26">
        <f t="shared" si="1227"/>
        <v>4.5583333333333345</v>
      </c>
      <c r="AB1864" s="26">
        <f t="shared" si="1229"/>
        <v>8.1</v>
      </c>
      <c r="AC1864" s="26">
        <f t="shared" si="1230"/>
        <v>0.1</v>
      </c>
      <c r="AD1864" s="26">
        <f t="shared" si="1231"/>
        <v>109.40000000000002</v>
      </c>
      <c r="AE1864" s="61">
        <f>IF(SUM(AD1864:AD1865)=0," ",SUM(AD1864:AD1865))</f>
        <v>231.40000000000003</v>
      </c>
    </row>
    <row r="1865" spans="1:31" x14ac:dyDescent="0.35">
      <c r="A1865" s="69"/>
      <c r="B1865" s="105" t="s">
        <v>46</v>
      </c>
      <c r="C1865" s="106">
        <v>7.4</v>
      </c>
      <c r="D1865" s="106">
        <v>0.8</v>
      </c>
      <c r="E1865" s="106">
        <v>0.7</v>
      </c>
      <c r="F1865" s="106">
        <v>0.7</v>
      </c>
      <c r="G1865" s="106">
        <v>0.7</v>
      </c>
      <c r="H1865" s="106">
        <v>0.7</v>
      </c>
      <c r="I1865" s="106">
        <v>0.6</v>
      </c>
      <c r="J1865" s="106">
        <v>0.7</v>
      </c>
      <c r="K1865" s="106">
        <v>0.6</v>
      </c>
      <c r="L1865" s="106">
        <v>0.7</v>
      </c>
      <c r="M1865" s="106">
        <v>0.6</v>
      </c>
      <c r="N1865" s="106">
        <v>0</v>
      </c>
      <c r="O1865" s="106">
        <v>4.7</v>
      </c>
      <c r="P1865" s="106">
        <v>11.2</v>
      </c>
      <c r="Q1865" s="106">
        <v>12.4</v>
      </c>
      <c r="R1865" s="106">
        <v>13</v>
      </c>
      <c r="S1865" s="106">
        <v>15.2</v>
      </c>
      <c r="T1865" s="106">
        <v>15.2</v>
      </c>
      <c r="U1865" s="106">
        <v>7.8</v>
      </c>
      <c r="V1865" s="106">
        <v>5.9</v>
      </c>
      <c r="W1865" s="106">
        <v>5.9</v>
      </c>
      <c r="X1865" s="106">
        <v>6.2</v>
      </c>
      <c r="Y1865" s="106">
        <v>5.6</v>
      </c>
      <c r="Z1865" s="106">
        <v>4.7</v>
      </c>
      <c r="AA1865" s="26">
        <f t="shared" si="1227"/>
        <v>5.083333333333333</v>
      </c>
      <c r="AB1865" s="26">
        <f t="shared" si="1229"/>
        <v>15.2</v>
      </c>
      <c r="AC1865" s="26">
        <f t="shared" si="1230"/>
        <v>0</v>
      </c>
      <c r="AD1865" s="26">
        <f t="shared" si="1231"/>
        <v>122</v>
      </c>
      <c r="AE1865" s="62"/>
    </row>
    <row r="1866" spans="1:31" x14ac:dyDescent="0.35">
      <c r="A1866" s="68">
        <f t="shared" ref="A1866" si="1246">A1864+1</f>
        <v>44760</v>
      </c>
      <c r="B1866" s="105" t="s">
        <v>45</v>
      </c>
      <c r="C1866" s="106">
        <v>0.3</v>
      </c>
      <c r="D1866" s="106">
        <v>0.3</v>
      </c>
      <c r="E1866" s="106">
        <v>0.3</v>
      </c>
      <c r="F1866" s="106">
        <v>0.3</v>
      </c>
      <c r="G1866" s="106">
        <v>0.3</v>
      </c>
      <c r="H1866" s="106">
        <v>0.2</v>
      </c>
      <c r="I1866" s="106">
        <v>0.2</v>
      </c>
      <c r="J1866" s="106">
        <v>0.2</v>
      </c>
      <c r="K1866" s="106">
        <v>0.2</v>
      </c>
      <c r="L1866" s="106">
        <v>4.8</v>
      </c>
      <c r="M1866" s="106">
        <v>6.3</v>
      </c>
      <c r="N1866" s="106">
        <v>6.6</v>
      </c>
      <c r="O1866" s="106">
        <v>6.5</v>
      </c>
      <c r="P1866" s="106">
        <v>6.5</v>
      </c>
      <c r="Q1866" s="106">
        <v>5.2</v>
      </c>
      <c r="R1866" s="106">
        <v>5.2</v>
      </c>
      <c r="S1866" s="106">
        <v>5</v>
      </c>
      <c r="T1866" s="106">
        <v>5.0999999999999996</v>
      </c>
      <c r="U1866" s="106">
        <v>5</v>
      </c>
      <c r="V1866" s="106">
        <v>3.8</v>
      </c>
      <c r="W1866" s="106">
        <v>3.8</v>
      </c>
      <c r="X1866" s="106">
        <v>3.6</v>
      </c>
      <c r="Y1866" s="106">
        <v>3.6</v>
      </c>
      <c r="Z1866" s="106">
        <v>0.4</v>
      </c>
      <c r="AA1866" s="26">
        <f t="shared" si="1227"/>
        <v>3.0708333333333333</v>
      </c>
      <c r="AB1866" s="26">
        <f t="shared" si="1229"/>
        <v>6.6</v>
      </c>
      <c r="AC1866" s="26">
        <f t="shared" si="1230"/>
        <v>0.2</v>
      </c>
      <c r="AD1866" s="26">
        <f t="shared" si="1231"/>
        <v>73.7</v>
      </c>
      <c r="AE1866" s="61">
        <f>IF(SUM(AD1866:AD1867)=0," ",SUM(AD1866:AD1867))</f>
        <v>161.10000000000002</v>
      </c>
    </row>
    <row r="1867" spans="1:31" x14ac:dyDescent="0.35">
      <c r="A1867" s="69"/>
      <c r="B1867" s="105" t="s">
        <v>46</v>
      </c>
      <c r="C1867" s="106">
        <v>5.0999999999999996</v>
      </c>
      <c r="D1867" s="106">
        <v>5</v>
      </c>
      <c r="E1867" s="106">
        <v>5</v>
      </c>
      <c r="F1867" s="106">
        <v>0.7</v>
      </c>
      <c r="G1867" s="106">
        <v>0.1</v>
      </c>
      <c r="H1867" s="106">
        <v>0</v>
      </c>
      <c r="I1867" s="106">
        <v>0</v>
      </c>
      <c r="J1867" s="106">
        <v>0</v>
      </c>
      <c r="K1867" s="106">
        <v>0</v>
      </c>
      <c r="L1867" s="106">
        <v>6.1</v>
      </c>
      <c r="M1867" s="106">
        <v>7.7</v>
      </c>
      <c r="N1867" s="106">
        <v>7.8</v>
      </c>
      <c r="O1867" s="106">
        <v>7.7</v>
      </c>
      <c r="P1867" s="106">
        <v>7.7</v>
      </c>
      <c r="Q1867" s="106">
        <v>6.4</v>
      </c>
      <c r="R1867" s="106">
        <v>6.4</v>
      </c>
      <c r="S1867" s="106">
        <v>6.2</v>
      </c>
      <c r="T1867" s="106">
        <v>6.2</v>
      </c>
      <c r="U1867" s="106">
        <v>6</v>
      </c>
      <c r="V1867" s="106">
        <v>0.7</v>
      </c>
      <c r="W1867" s="106">
        <v>0.7</v>
      </c>
      <c r="X1867" s="106">
        <v>0.7</v>
      </c>
      <c r="Y1867" s="106">
        <v>0.7</v>
      </c>
      <c r="Z1867" s="106">
        <v>0.5</v>
      </c>
      <c r="AA1867" s="26">
        <f t="shared" si="1227"/>
        <v>3.6416666666666675</v>
      </c>
      <c r="AB1867" s="26">
        <f t="shared" si="1229"/>
        <v>7.8</v>
      </c>
      <c r="AC1867" s="26">
        <f t="shared" si="1230"/>
        <v>0</v>
      </c>
      <c r="AD1867" s="26">
        <f t="shared" si="1231"/>
        <v>87.40000000000002</v>
      </c>
      <c r="AE1867" s="62"/>
    </row>
    <row r="1868" spans="1:31" x14ac:dyDescent="0.35">
      <c r="A1868" s="68">
        <f t="shared" ref="A1868" si="1247">A1866+1</f>
        <v>44761</v>
      </c>
      <c r="B1868" s="105" t="s">
        <v>45</v>
      </c>
      <c r="C1868" s="106">
        <v>0.3</v>
      </c>
      <c r="D1868" s="106">
        <v>0.3</v>
      </c>
      <c r="E1868" s="106">
        <v>0.3</v>
      </c>
      <c r="F1868" s="106">
        <v>0.3</v>
      </c>
      <c r="G1868" s="106">
        <v>0.2</v>
      </c>
      <c r="H1868" s="106">
        <v>0.2</v>
      </c>
      <c r="I1868" s="106">
        <v>0.2</v>
      </c>
      <c r="J1868" s="106">
        <v>0.3</v>
      </c>
      <c r="K1868" s="106">
        <v>6.2</v>
      </c>
      <c r="L1868" s="106">
        <v>7</v>
      </c>
      <c r="M1868" s="106">
        <v>7</v>
      </c>
      <c r="N1868" s="106">
        <v>7.9</v>
      </c>
      <c r="O1868" s="106">
        <v>7.9</v>
      </c>
      <c r="P1868" s="106">
        <v>7.9</v>
      </c>
      <c r="Q1868" s="106">
        <v>6</v>
      </c>
      <c r="R1868" s="106">
        <v>4.9000000000000004</v>
      </c>
      <c r="S1868" s="106">
        <v>5</v>
      </c>
      <c r="T1868" s="106">
        <v>6.1</v>
      </c>
      <c r="U1868" s="106">
        <v>6.5</v>
      </c>
      <c r="V1868" s="106">
        <v>0.3</v>
      </c>
      <c r="W1868" s="106">
        <v>0.3</v>
      </c>
      <c r="X1868" s="106">
        <v>0.3</v>
      </c>
      <c r="Y1868" s="106">
        <v>0.3</v>
      </c>
      <c r="Z1868" s="106">
        <v>0.3</v>
      </c>
      <c r="AA1868" s="26">
        <f t="shared" si="1227"/>
        <v>3.1666666666666661</v>
      </c>
      <c r="AB1868" s="26">
        <f t="shared" si="1229"/>
        <v>7.9</v>
      </c>
      <c r="AC1868" s="26">
        <f t="shared" si="1230"/>
        <v>0.2</v>
      </c>
      <c r="AD1868" s="26">
        <f t="shared" si="1231"/>
        <v>75.999999999999986</v>
      </c>
      <c r="AE1868" s="61">
        <f>IF(SUM(AD1868:AD1869)=0," ",SUM(AD1868:AD1869))</f>
        <v>216.7</v>
      </c>
    </row>
    <row r="1869" spans="1:31" x14ac:dyDescent="0.35">
      <c r="A1869" s="69"/>
      <c r="B1869" s="105" t="s">
        <v>46</v>
      </c>
      <c r="C1869" s="106">
        <v>0.1</v>
      </c>
      <c r="D1869" s="106">
        <v>0.1</v>
      </c>
      <c r="E1869" s="106">
        <v>0.1</v>
      </c>
      <c r="F1869" s="106">
        <v>0.1</v>
      </c>
      <c r="G1869" s="106">
        <v>0.1</v>
      </c>
      <c r="H1869" s="106">
        <v>0.1</v>
      </c>
      <c r="I1869" s="106">
        <v>5</v>
      </c>
      <c r="J1869" s="106">
        <v>5</v>
      </c>
      <c r="K1869" s="106">
        <v>11.5</v>
      </c>
      <c r="L1869" s="106">
        <v>13</v>
      </c>
      <c r="M1869" s="106">
        <v>12.9</v>
      </c>
      <c r="N1869" s="106">
        <v>14.7</v>
      </c>
      <c r="O1869" s="106">
        <v>14.9</v>
      </c>
      <c r="P1869" s="106">
        <v>14.9</v>
      </c>
      <c r="Q1869" s="106">
        <v>6.5</v>
      </c>
      <c r="R1869" s="106">
        <v>6</v>
      </c>
      <c r="S1869" s="106">
        <v>6</v>
      </c>
      <c r="T1869" s="106">
        <v>7.2</v>
      </c>
      <c r="U1869" s="106">
        <v>7.8</v>
      </c>
      <c r="V1869" s="106">
        <v>0.6</v>
      </c>
      <c r="W1869" s="106">
        <v>0.1</v>
      </c>
      <c r="X1869" s="106">
        <v>4.5999999999999996</v>
      </c>
      <c r="Y1869" s="106">
        <v>4.7</v>
      </c>
      <c r="Z1869" s="106">
        <v>4.7</v>
      </c>
      <c r="AA1869" s="26">
        <f t="shared" si="1227"/>
        <v>5.8624999999999998</v>
      </c>
      <c r="AB1869" s="26">
        <f t="shared" si="1229"/>
        <v>14.9</v>
      </c>
      <c r="AC1869" s="26">
        <f t="shared" si="1230"/>
        <v>0.1</v>
      </c>
      <c r="AD1869" s="26">
        <f t="shared" si="1231"/>
        <v>140.69999999999999</v>
      </c>
      <c r="AE1869" s="62"/>
    </row>
    <row r="1870" spans="1:31" x14ac:dyDescent="0.35">
      <c r="A1870" s="68">
        <f t="shared" ref="A1870" si="1248">A1868+1</f>
        <v>44762</v>
      </c>
      <c r="B1870" s="105" t="s">
        <v>45</v>
      </c>
      <c r="C1870" s="106">
        <v>0.3</v>
      </c>
      <c r="D1870" s="106">
        <v>0.2</v>
      </c>
      <c r="E1870" s="106">
        <v>0.2</v>
      </c>
      <c r="F1870" s="106">
        <v>0.2</v>
      </c>
      <c r="G1870" s="106">
        <v>0.2</v>
      </c>
      <c r="H1870" s="106">
        <v>0.2</v>
      </c>
      <c r="I1870" s="106">
        <v>6.3</v>
      </c>
      <c r="J1870" s="106">
        <v>6.33</v>
      </c>
      <c r="K1870" s="106">
        <v>6</v>
      </c>
      <c r="L1870" s="106">
        <v>6</v>
      </c>
      <c r="M1870" s="106">
        <v>5.7</v>
      </c>
      <c r="N1870" s="106">
        <v>5.3</v>
      </c>
      <c r="O1870" s="106">
        <v>5.3</v>
      </c>
      <c r="P1870" s="106">
        <v>5.5</v>
      </c>
      <c r="Q1870" s="106">
        <v>5.6</v>
      </c>
      <c r="R1870" s="106">
        <v>5.6</v>
      </c>
      <c r="S1870" s="106">
        <v>0.3</v>
      </c>
      <c r="T1870" s="106">
        <v>0.2</v>
      </c>
      <c r="U1870" s="106">
        <v>0.2</v>
      </c>
      <c r="V1870" s="106">
        <v>0.2</v>
      </c>
      <c r="W1870" s="106">
        <v>0.2</v>
      </c>
      <c r="X1870" s="106">
        <v>0.2</v>
      </c>
      <c r="Y1870" s="106">
        <v>4.0999999999999996</v>
      </c>
      <c r="Z1870" s="106">
        <v>4.2</v>
      </c>
      <c r="AA1870" s="26">
        <f t="shared" si="1227"/>
        <v>2.8554166666666672</v>
      </c>
      <c r="AB1870" s="26">
        <f t="shared" si="1229"/>
        <v>6.33</v>
      </c>
      <c r="AC1870" s="26">
        <f t="shared" si="1230"/>
        <v>0.2</v>
      </c>
      <c r="AD1870" s="26">
        <f t="shared" si="1231"/>
        <v>68.530000000000015</v>
      </c>
      <c r="AE1870" s="61">
        <f>IF(SUM(AD1870:AD1871)=0," ",SUM(AD1870:AD1871))</f>
        <v>140.82999999999998</v>
      </c>
    </row>
    <row r="1871" spans="1:31" x14ac:dyDescent="0.35">
      <c r="A1871" s="69"/>
      <c r="B1871" s="105" t="s">
        <v>46</v>
      </c>
      <c r="C1871" s="106">
        <v>0.1</v>
      </c>
      <c r="D1871" s="106">
        <v>0.1</v>
      </c>
      <c r="E1871" s="106">
        <v>0.1</v>
      </c>
      <c r="F1871" s="106">
        <v>0.1</v>
      </c>
      <c r="G1871" s="106">
        <v>0.1</v>
      </c>
      <c r="H1871" s="106">
        <v>0.1</v>
      </c>
      <c r="I1871" s="106">
        <v>7.5</v>
      </c>
      <c r="J1871" s="106">
        <v>7.5</v>
      </c>
      <c r="K1871" s="106">
        <v>7.4</v>
      </c>
      <c r="L1871" s="106">
        <v>7.2</v>
      </c>
      <c r="M1871" s="106">
        <v>6.9</v>
      </c>
      <c r="N1871" s="106">
        <v>6.5</v>
      </c>
      <c r="O1871" s="106">
        <v>6.5</v>
      </c>
      <c r="P1871" s="106">
        <v>6.6</v>
      </c>
      <c r="Q1871" s="106">
        <v>6.8</v>
      </c>
      <c r="R1871" s="106">
        <v>6.8</v>
      </c>
      <c r="S1871" s="106">
        <v>0.1</v>
      </c>
      <c r="T1871" s="106">
        <v>0.1</v>
      </c>
      <c r="U1871" s="106">
        <v>0.1</v>
      </c>
      <c r="V1871" s="106">
        <v>0.1</v>
      </c>
      <c r="W1871" s="106">
        <v>0.1</v>
      </c>
      <c r="X1871" s="106">
        <v>0.1</v>
      </c>
      <c r="Y1871" s="106">
        <v>0.7</v>
      </c>
      <c r="Z1871" s="106">
        <v>0.7</v>
      </c>
      <c r="AA1871" s="26">
        <f t="shared" si="1227"/>
        <v>3.0124999999999988</v>
      </c>
      <c r="AB1871" s="26">
        <f t="shared" si="1229"/>
        <v>7.5</v>
      </c>
      <c r="AC1871" s="26">
        <f t="shared" si="1230"/>
        <v>0.1</v>
      </c>
      <c r="AD1871" s="26">
        <f t="shared" si="1231"/>
        <v>72.299999999999969</v>
      </c>
      <c r="AE1871" s="62"/>
    </row>
    <row r="1872" spans="1:31" x14ac:dyDescent="0.35">
      <c r="A1872" s="68">
        <f t="shared" ref="A1872" si="1249">A1870+1</f>
        <v>44763</v>
      </c>
      <c r="B1872" s="105" t="s">
        <v>45</v>
      </c>
      <c r="C1872" s="106">
        <v>4.2</v>
      </c>
      <c r="D1872" s="106">
        <v>3.5</v>
      </c>
      <c r="E1872" s="106">
        <v>4.8</v>
      </c>
      <c r="F1872" s="106">
        <v>4.8</v>
      </c>
      <c r="G1872" s="106">
        <v>4.8</v>
      </c>
      <c r="H1872" s="106">
        <v>5.4</v>
      </c>
      <c r="I1872" s="106">
        <v>6.5</v>
      </c>
      <c r="J1872" s="106">
        <v>6.3</v>
      </c>
      <c r="K1872" s="106">
        <v>6.4</v>
      </c>
      <c r="L1872" s="106">
        <v>7</v>
      </c>
      <c r="M1872" s="106">
        <v>6.3</v>
      </c>
      <c r="N1872" s="106">
        <v>6.4</v>
      </c>
      <c r="O1872" s="106">
        <v>6.2</v>
      </c>
      <c r="P1872" s="106">
        <v>6.5</v>
      </c>
      <c r="Q1872" s="106">
        <v>6.2</v>
      </c>
      <c r="R1872" s="106">
        <v>5.6</v>
      </c>
      <c r="S1872" s="106">
        <v>5.6</v>
      </c>
      <c r="T1872" s="106">
        <v>4.3</v>
      </c>
      <c r="U1872" s="106">
        <v>4.3</v>
      </c>
      <c r="V1872" s="106">
        <v>4.3</v>
      </c>
      <c r="W1872" s="106">
        <v>0.3</v>
      </c>
      <c r="X1872" s="106">
        <v>0.3</v>
      </c>
      <c r="Y1872" s="106">
        <v>0.2</v>
      </c>
      <c r="Z1872" s="106">
        <v>0.2</v>
      </c>
      <c r="AA1872" s="26">
        <f t="shared" si="1227"/>
        <v>4.5999999999999988</v>
      </c>
      <c r="AB1872" s="26">
        <f t="shared" si="1229"/>
        <v>7</v>
      </c>
      <c r="AC1872" s="26">
        <f t="shared" si="1230"/>
        <v>0.2</v>
      </c>
      <c r="AD1872" s="26">
        <f t="shared" si="1231"/>
        <v>110.39999999999998</v>
      </c>
      <c r="AE1872" s="61">
        <f>IF(SUM(AD1872:AD1873)=0," ",SUM(AD1872:AD1873))</f>
        <v>253.70000000000002</v>
      </c>
    </row>
    <row r="1873" spans="1:31" x14ac:dyDescent="0.35">
      <c r="A1873" s="69"/>
      <c r="B1873" s="105" t="s">
        <v>46</v>
      </c>
      <c r="C1873" s="106">
        <v>0.7</v>
      </c>
      <c r="D1873" s="106">
        <v>0.7</v>
      </c>
      <c r="E1873" s="106">
        <v>5.6</v>
      </c>
      <c r="F1873" s="106">
        <v>5.9</v>
      </c>
      <c r="G1873" s="106">
        <v>5.9</v>
      </c>
      <c r="H1873" s="106">
        <v>5.9</v>
      </c>
      <c r="I1873" s="106">
        <v>12</v>
      </c>
      <c r="J1873" s="106">
        <v>11.5</v>
      </c>
      <c r="K1873" s="106">
        <v>12.1</v>
      </c>
      <c r="L1873" s="106">
        <v>13.1</v>
      </c>
      <c r="M1873" s="106">
        <v>11.9</v>
      </c>
      <c r="N1873" s="106">
        <v>11.7</v>
      </c>
      <c r="O1873" s="106">
        <v>11.4</v>
      </c>
      <c r="P1873" s="106">
        <v>12</v>
      </c>
      <c r="Q1873" s="106">
        <v>6.6</v>
      </c>
      <c r="R1873" s="106">
        <v>6.8</v>
      </c>
      <c r="S1873" s="106">
        <v>6.8</v>
      </c>
      <c r="T1873" s="106">
        <v>0.8</v>
      </c>
      <c r="U1873" s="106">
        <v>0.8</v>
      </c>
      <c r="V1873" s="106">
        <v>0.8</v>
      </c>
      <c r="W1873" s="106">
        <v>0.1</v>
      </c>
      <c r="X1873" s="106">
        <v>0.1</v>
      </c>
      <c r="Y1873" s="106">
        <v>0.1</v>
      </c>
      <c r="Z1873" s="106">
        <v>0</v>
      </c>
      <c r="AA1873" s="26">
        <f t="shared" si="1227"/>
        <v>5.970833333333335</v>
      </c>
      <c r="AB1873" s="26">
        <f t="shared" si="1229"/>
        <v>13.1</v>
      </c>
      <c r="AC1873" s="26">
        <f t="shared" si="1230"/>
        <v>0</v>
      </c>
      <c r="AD1873" s="26">
        <f t="shared" si="1231"/>
        <v>143.30000000000004</v>
      </c>
      <c r="AE1873" s="62"/>
    </row>
    <row r="1874" spans="1:31" x14ac:dyDescent="0.35">
      <c r="A1874" s="68">
        <f t="shared" ref="A1874" si="1250">A1872+1</f>
        <v>44764</v>
      </c>
      <c r="B1874" s="105" t="s">
        <v>45</v>
      </c>
      <c r="C1874" s="106">
        <v>0.2</v>
      </c>
      <c r="D1874" s="106">
        <v>0.2</v>
      </c>
      <c r="E1874" s="106">
        <v>0.2</v>
      </c>
      <c r="F1874" s="106">
        <v>5</v>
      </c>
      <c r="G1874" s="106">
        <v>5.6</v>
      </c>
      <c r="H1874" s="106">
        <v>5.6</v>
      </c>
      <c r="I1874" s="106">
        <v>5</v>
      </c>
      <c r="J1874" s="106">
        <v>5</v>
      </c>
      <c r="K1874" s="106">
        <v>5</v>
      </c>
      <c r="L1874" s="106">
        <v>0.3</v>
      </c>
      <c r="M1874" s="106">
        <v>0.3</v>
      </c>
      <c r="N1874" s="106">
        <v>0.3</v>
      </c>
      <c r="O1874" s="106">
        <v>0.3</v>
      </c>
      <c r="P1874" s="106">
        <v>0.3</v>
      </c>
      <c r="Q1874" s="106">
        <v>0.3</v>
      </c>
      <c r="R1874" s="106">
        <v>0.2</v>
      </c>
      <c r="S1874" s="106">
        <v>0.3</v>
      </c>
      <c r="T1874" s="106">
        <v>0.2</v>
      </c>
      <c r="U1874" s="106">
        <v>0.2</v>
      </c>
      <c r="V1874" s="106">
        <v>0.2</v>
      </c>
      <c r="W1874" s="106">
        <v>0.2</v>
      </c>
      <c r="X1874" s="106">
        <v>0.2</v>
      </c>
      <c r="Y1874" s="106">
        <v>0.2</v>
      </c>
      <c r="Z1874" s="106">
        <v>0.2</v>
      </c>
      <c r="AA1874" s="26">
        <f t="shared" si="1227"/>
        <v>1.4791666666666667</v>
      </c>
      <c r="AB1874" s="26">
        <f t="shared" si="1229"/>
        <v>5.6</v>
      </c>
      <c r="AC1874" s="26">
        <f t="shared" si="1230"/>
        <v>0.2</v>
      </c>
      <c r="AD1874" s="26">
        <f t="shared" si="1231"/>
        <v>35.5</v>
      </c>
      <c r="AE1874" s="61">
        <f>IF(SUM(AD1874:AD1875)=0," ",SUM(AD1874:AD1875))</f>
        <v>155</v>
      </c>
    </row>
    <row r="1875" spans="1:31" x14ac:dyDescent="0.35">
      <c r="A1875" s="69"/>
      <c r="B1875" s="105" t="s">
        <v>46</v>
      </c>
      <c r="C1875" s="106">
        <v>0</v>
      </c>
      <c r="D1875" s="106">
        <v>0.1</v>
      </c>
      <c r="E1875" s="106">
        <v>0.1</v>
      </c>
      <c r="F1875" s="106">
        <v>6.2</v>
      </c>
      <c r="G1875" s="106">
        <v>6.8</v>
      </c>
      <c r="H1875" s="106">
        <v>6.8</v>
      </c>
      <c r="I1875" s="106">
        <v>6.2</v>
      </c>
      <c r="J1875" s="106">
        <v>6.2</v>
      </c>
      <c r="K1875" s="106">
        <v>6.2</v>
      </c>
      <c r="L1875" s="106">
        <v>11.2</v>
      </c>
      <c r="M1875" s="106">
        <v>10.9</v>
      </c>
      <c r="N1875" s="106">
        <v>12.8</v>
      </c>
      <c r="O1875" s="106">
        <v>12.8</v>
      </c>
      <c r="P1875" s="106">
        <v>13.8</v>
      </c>
      <c r="Q1875" s="106">
        <v>7.4</v>
      </c>
      <c r="R1875" s="106">
        <v>6</v>
      </c>
      <c r="S1875" s="106">
        <v>6</v>
      </c>
      <c r="T1875" s="106">
        <v>0</v>
      </c>
      <c r="U1875" s="106">
        <v>0</v>
      </c>
      <c r="V1875" s="106">
        <v>0</v>
      </c>
      <c r="W1875" s="106">
        <v>0</v>
      </c>
      <c r="X1875" s="106">
        <v>0</v>
      </c>
      <c r="Y1875" s="106">
        <v>0</v>
      </c>
      <c r="Z1875" s="106">
        <v>0</v>
      </c>
      <c r="AA1875" s="26">
        <f t="shared" si="1227"/>
        <v>4.979166666666667</v>
      </c>
      <c r="AB1875" s="26">
        <f t="shared" si="1229"/>
        <v>13.8</v>
      </c>
      <c r="AC1875" s="26">
        <f t="shared" si="1230"/>
        <v>0</v>
      </c>
      <c r="AD1875" s="26">
        <f t="shared" si="1231"/>
        <v>119.5</v>
      </c>
      <c r="AE1875" s="62"/>
    </row>
    <row r="1876" spans="1:31" x14ac:dyDescent="0.35">
      <c r="A1876" s="68">
        <f t="shared" ref="A1876" si="1251">A1874+1</f>
        <v>44765</v>
      </c>
      <c r="B1876" s="105" t="s">
        <v>45</v>
      </c>
      <c r="C1876" s="106">
        <v>7.8</v>
      </c>
      <c r="D1876" s="106">
        <v>7.3</v>
      </c>
      <c r="E1876" s="106">
        <v>7.2</v>
      </c>
      <c r="F1876" s="106">
        <v>7.2</v>
      </c>
      <c r="G1876" s="106">
        <v>6.5</v>
      </c>
      <c r="H1876" s="106">
        <v>5.7</v>
      </c>
      <c r="I1876" s="106">
        <v>4.8</v>
      </c>
      <c r="J1876" s="106">
        <v>4.8</v>
      </c>
      <c r="K1876" s="106">
        <v>4.8</v>
      </c>
      <c r="L1876" s="106">
        <v>4.8</v>
      </c>
      <c r="M1876" s="106">
        <v>4.2</v>
      </c>
      <c r="N1876" s="106">
        <v>4.2</v>
      </c>
      <c r="O1876" s="106">
        <v>4.2</v>
      </c>
      <c r="P1876" s="106">
        <v>4.2</v>
      </c>
      <c r="Q1876" s="106">
        <v>4.2</v>
      </c>
      <c r="R1876" s="106">
        <v>3.6</v>
      </c>
      <c r="S1876" s="106">
        <v>0.21</v>
      </c>
      <c r="T1876" s="106">
        <v>0.21</v>
      </c>
      <c r="U1876" s="106">
        <v>0.21</v>
      </c>
      <c r="V1876" s="106">
        <v>0.21</v>
      </c>
      <c r="W1876" s="106">
        <v>0.2</v>
      </c>
      <c r="X1876" s="106">
        <v>6</v>
      </c>
      <c r="Y1876" s="106">
        <v>7.2</v>
      </c>
      <c r="Z1876" s="106">
        <v>7.6</v>
      </c>
      <c r="AA1876" s="26">
        <f t="shared" si="1227"/>
        <v>4.4724999999999993</v>
      </c>
      <c r="AB1876" s="26">
        <f t="shared" si="1229"/>
        <v>7.8</v>
      </c>
      <c r="AC1876" s="26">
        <f t="shared" si="1230"/>
        <v>0.2</v>
      </c>
      <c r="AD1876" s="26">
        <f t="shared" si="1231"/>
        <v>107.33999999999997</v>
      </c>
      <c r="AE1876" s="61">
        <f>IF(SUM(AD1876:AD1877)=0," ",SUM(AD1876:AD1877))</f>
        <v>227.73999999999995</v>
      </c>
    </row>
    <row r="1877" spans="1:31" x14ac:dyDescent="0.35">
      <c r="A1877" s="69"/>
      <c r="B1877" s="105" t="s">
        <v>46</v>
      </c>
      <c r="C1877" s="106">
        <v>7.1</v>
      </c>
      <c r="D1877" s="106">
        <v>8.5</v>
      </c>
      <c r="E1877" s="106">
        <v>8.4</v>
      </c>
      <c r="F1877" s="106">
        <v>8.4</v>
      </c>
      <c r="G1877" s="106">
        <v>7.8</v>
      </c>
      <c r="H1877" s="106">
        <v>6.8</v>
      </c>
      <c r="I1877" s="106">
        <v>5.9</v>
      </c>
      <c r="J1877" s="106">
        <v>5.9</v>
      </c>
      <c r="K1877" s="106">
        <v>5.9</v>
      </c>
      <c r="L1877" s="106">
        <v>5.9</v>
      </c>
      <c r="M1877" s="106">
        <v>0.7</v>
      </c>
      <c r="N1877" s="106">
        <v>0.7</v>
      </c>
      <c r="O1877" s="106">
        <v>0.7</v>
      </c>
      <c r="P1877" s="106">
        <v>0.7</v>
      </c>
      <c r="Q1877" s="106">
        <v>0.7</v>
      </c>
      <c r="R1877" s="106">
        <v>0.7</v>
      </c>
      <c r="S1877" s="106">
        <v>0.1</v>
      </c>
      <c r="T1877" s="106">
        <v>0.1</v>
      </c>
      <c r="U1877" s="106">
        <v>0.1</v>
      </c>
      <c r="V1877" s="106">
        <v>0.1</v>
      </c>
      <c r="W1877" s="106">
        <v>5.6</v>
      </c>
      <c r="X1877" s="106">
        <v>12.2</v>
      </c>
      <c r="Y1877" s="106">
        <v>13.2</v>
      </c>
      <c r="Z1877" s="106">
        <v>14.2</v>
      </c>
      <c r="AA1877" s="26">
        <f t="shared" si="1227"/>
        <v>5.0166666666666666</v>
      </c>
      <c r="AB1877" s="26">
        <f t="shared" si="1229"/>
        <v>14.2</v>
      </c>
      <c r="AC1877" s="26">
        <f t="shared" si="1230"/>
        <v>0.1</v>
      </c>
      <c r="AD1877" s="26">
        <f t="shared" si="1231"/>
        <v>120.39999999999999</v>
      </c>
      <c r="AE1877" s="62"/>
    </row>
    <row r="1878" spans="1:31" x14ac:dyDescent="0.35">
      <c r="A1878" s="68">
        <f t="shared" ref="A1878" si="1252">A1876+1</f>
        <v>44766</v>
      </c>
      <c r="B1878" s="105" t="s">
        <v>45</v>
      </c>
      <c r="C1878" s="106">
        <v>8</v>
      </c>
      <c r="D1878" s="106">
        <v>6</v>
      </c>
      <c r="E1878" s="106">
        <v>0.2</v>
      </c>
      <c r="F1878" s="106">
        <v>0.2</v>
      </c>
      <c r="G1878" s="106">
        <v>6.6</v>
      </c>
      <c r="H1878" s="106">
        <v>6.5</v>
      </c>
      <c r="I1878" s="106">
        <v>6.5</v>
      </c>
      <c r="J1878" s="106">
        <v>6.5</v>
      </c>
      <c r="K1878" s="106">
        <v>5.0999999999999996</v>
      </c>
      <c r="L1878" s="106">
        <v>5</v>
      </c>
      <c r="M1878" s="106">
        <v>0.3</v>
      </c>
      <c r="N1878" s="106">
        <v>0.2</v>
      </c>
      <c r="O1878" s="106">
        <v>0.2</v>
      </c>
      <c r="P1878" s="106">
        <v>0.2</v>
      </c>
      <c r="Q1878" s="106">
        <v>0.2</v>
      </c>
      <c r="R1878" s="106">
        <v>0.2</v>
      </c>
      <c r="S1878" s="106">
        <v>0.2</v>
      </c>
      <c r="T1878" s="106">
        <v>4.7</v>
      </c>
      <c r="U1878" s="106">
        <v>6.6</v>
      </c>
      <c r="V1878" s="106">
        <v>6.4</v>
      </c>
      <c r="W1878" s="106">
        <v>5.0999999999999996</v>
      </c>
      <c r="X1878" s="106">
        <v>5.6</v>
      </c>
      <c r="Y1878" s="106">
        <v>5.9</v>
      </c>
      <c r="Z1878" s="106">
        <v>6.6</v>
      </c>
      <c r="AA1878" s="26">
        <f t="shared" si="1227"/>
        <v>3.8750000000000004</v>
      </c>
      <c r="AB1878" s="26">
        <f t="shared" si="1229"/>
        <v>8</v>
      </c>
      <c r="AC1878" s="26">
        <f t="shared" si="1230"/>
        <v>0.2</v>
      </c>
      <c r="AD1878" s="26">
        <f t="shared" si="1231"/>
        <v>93.000000000000014</v>
      </c>
      <c r="AE1878" s="61">
        <f>IF(SUM(AD1878:AD1879)=0," ",SUM(AD1878:AD1879))</f>
        <v>207.69999999999996</v>
      </c>
    </row>
    <row r="1879" spans="1:31" x14ac:dyDescent="0.35">
      <c r="A1879" s="69"/>
      <c r="B1879" s="105" t="s">
        <v>46</v>
      </c>
      <c r="C1879" s="106">
        <v>15.2</v>
      </c>
      <c r="D1879" s="106">
        <v>6.5</v>
      </c>
      <c r="E1879" s="106">
        <v>4.8</v>
      </c>
      <c r="F1879" s="106">
        <v>4.9000000000000004</v>
      </c>
      <c r="G1879" s="106">
        <v>7.8</v>
      </c>
      <c r="H1879" s="106">
        <v>7.8</v>
      </c>
      <c r="I1879" s="106">
        <v>7.8</v>
      </c>
      <c r="J1879" s="106">
        <v>7.8</v>
      </c>
      <c r="K1879" s="106">
        <v>1.4</v>
      </c>
      <c r="L1879" s="106">
        <v>0.6</v>
      </c>
      <c r="M1879" s="106">
        <v>0.1</v>
      </c>
      <c r="N1879" s="106">
        <v>0.1</v>
      </c>
      <c r="O1879" s="106">
        <v>0.1</v>
      </c>
      <c r="P1879" s="106">
        <v>0.1</v>
      </c>
      <c r="Q1879" s="106">
        <v>0.1</v>
      </c>
      <c r="R1879" s="106">
        <v>0</v>
      </c>
      <c r="S1879" s="106">
        <v>0</v>
      </c>
      <c r="T1879" s="106">
        <v>6</v>
      </c>
      <c r="U1879" s="106">
        <v>7.8</v>
      </c>
      <c r="V1879" s="106">
        <v>7.5</v>
      </c>
      <c r="W1879" s="106">
        <v>6.3</v>
      </c>
      <c r="X1879" s="106">
        <v>7</v>
      </c>
      <c r="Y1879" s="106">
        <v>7.2</v>
      </c>
      <c r="Z1879" s="106">
        <v>7.8</v>
      </c>
      <c r="AA1879" s="26">
        <f t="shared" si="1227"/>
        <v>4.7791666666666641</v>
      </c>
      <c r="AB1879" s="26">
        <f t="shared" si="1229"/>
        <v>15.2</v>
      </c>
      <c r="AC1879" s="26">
        <f t="shared" si="1230"/>
        <v>0</v>
      </c>
      <c r="AD1879" s="26">
        <f t="shared" si="1231"/>
        <v>114.69999999999995</v>
      </c>
      <c r="AE1879" s="62"/>
    </row>
    <row r="1880" spans="1:31" x14ac:dyDescent="0.35">
      <c r="A1880" s="68">
        <f t="shared" ref="A1880" si="1253">A1878+1</f>
        <v>44767</v>
      </c>
      <c r="B1880" s="105" t="s">
        <v>45</v>
      </c>
      <c r="C1880" s="106">
        <v>8</v>
      </c>
      <c r="D1880" s="106">
        <v>7.6</v>
      </c>
      <c r="E1880" s="106">
        <v>6.4</v>
      </c>
      <c r="F1880" s="106">
        <v>5</v>
      </c>
      <c r="G1880" s="106">
        <v>5</v>
      </c>
      <c r="H1880" s="106">
        <v>0.2</v>
      </c>
      <c r="I1880" s="106">
        <v>0.2</v>
      </c>
      <c r="J1880" s="106">
        <v>0.2</v>
      </c>
      <c r="K1880" s="106">
        <v>3.8</v>
      </c>
      <c r="L1880" s="106">
        <v>0.3</v>
      </c>
      <c r="M1880" s="106">
        <v>0.2</v>
      </c>
      <c r="N1880" s="106">
        <v>0.2</v>
      </c>
      <c r="O1880" s="106">
        <v>0.3</v>
      </c>
      <c r="P1880" s="106">
        <v>5.4</v>
      </c>
      <c r="Q1880" s="106">
        <v>5.4</v>
      </c>
      <c r="R1880" s="106">
        <v>5.4</v>
      </c>
      <c r="S1880" s="106">
        <v>5.6</v>
      </c>
      <c r="T1880" s="106">
        <v>7.2</v>
      </c>
      <c r="U1880" s="106">
        <v>7.2</v>
      </c>
      <c r="V1880" s="106">
        <v>6.7</v>
      </c>
      <c r="W1880" s="106">
        <v>6.6</v>
      </c>
      <c r="X1880" s="106">
        <v>6.7</v>
      </c>
      <c r="Y1880" s="106">
        <v>5.9</v>
      </c>
      <c r="Z1880" s="106">
        <v>5.9</v>
      </c>
      <c r="AA1880" s="26">
        <f t="shared" si="1227"/>
        <v>4.3916666666666675</v>
      </c>
      <c r="AB1880" s="26">
        <f t="shared" si="1229"/>
        <v>8</v>
      </c>
      <c r="AC1880" s="26">
        <f t="shared" si="1230"/>
        <v>0.2</v>
      </c>
      <c r="AD1880" s="26">
        <f t="shared" si="1231"/>
        <v>105.40000000000002</v>
      </c>
      <c r="AE1880" s="61">
        <f>IF(SUM(AD1880:AD1881)=0," ",SUM(AD1880:AD1881))</f>
        <v>260.10000000000002</v>
      </c>
    </row>
    <row r="1881" spans="1:31" x14ac:dyDescent="0.35">
      <c r="A1881" s="69"/>
      <c r="B1881" s="105" t="s">
        <v>46</v>
      </c>
      <c r="C1881" s="106">
        <v>15</v>
      </c>
      <c r="D1881" s="106">
        <v>14.3</v>
      </c>
      <c r="E1881" s="106">
        <v>6.8</v>
      </c>
      <c r="F1881" s="106">
        <v>6.2</v>
      </c>
      <c r="G1881" s="106">
        <v>6.2</v>
      </c>
      <c r="H1881" s="106">
        <v>4.5999999999999996</v>
      </c>
      <c r="I1881" s="106">
        <v>4.2</v>
      </c>
      <c r="J1881" s="106">
        <v>4.3</v>
      </c>
      <c r="K1881" s="106">
        <v>4.8</v>
      </c>
      <c r="L1881" s="106">
        <v>4.7</v>
      </c>
      <c r="M1881" s="106">
        <v>0.1</v>
      </c>
      <c r="N1881" s="106">
        <v>0.1</v>
      </c>
      <c r="O1881" s="106">
        <v>0.1</v>
      </c>
      <c r="P1881" s="106">
        <v>0.8</v>
      </c>
      <c r="Q1881" s="106">
        <v>0.8</v>
      </c>
      <c r="R1881" s="106">
        <v>0.8</v>
      </c>
      <c r="S1881" s="106">
        <v>6.5</v>
      </c>
      <c r="T1881" s="106">
        <v>13.4</v>
      </c>
      <c r="U1881" s="106">
        <v>13.2</v>
      </c>
      <c r="V1881" s="106">
        <v>12.1</v>
      </c>
      <c r="W1881" s="106">
        <v>12.4</v>
      </c>
      <c r="X1881" s="106">
        <v>12.4</v>
      </c>
      <c r="Y1881" s="106">
        <v>5.4</v>
      </c>
      <c r="Z1881" s="106">
        <v>5.5</v>
      </c>
      <c r="AA1881" s="26">
        <f t="shared" si="1227"/>
        <v>6.4458333333333329</v>
      </c>
      <c r="AB1881" s="26">
        <f t="shared" si="1229"/>
        <v>15</v>
      </c>
      <c r="AC1881" s="26">
        <f t="shared" si="1230"/>
        <v>0.1</v>
      </c>
      <c r="AD1881" s="26">
        <f t="shared" si="1231"/>
        <v>154.69999999999999</v>
      </c>
      <c r="AE1881" s="62"/>
    </row>
    <row r="1882" spans="1:31" x14ac:dyDescent="0.35">
      <c r="A1882" s="68">
        <f t="shared" ref="A1882" si="1254">A1880+1</f>
        <v>44768</v>
      </c>
      <c r="B1882" s="105" t="s">
        <v>45</v>
      </c>
      <c r="C1882" s="106">
        <v>5.9</v>
      </c>
      <c r="D1882" s="106">
        <v>6</v>
      </c>
      <c r="E1882" s="106">
        <v>6</v>
      </c>
      <c r="F1882" s="106">
        <v>4.5</v>
      </c>
      <c r="G1882" s="106">
        <v>4.5</v>
      </c>
      <c r="H1882" s="106">
        <v>4.3</v>
      </c>
      <c r="I1882" s="106">
        <v>4.3</v>
      </c>
      <c r="J1882" s="106">
        <v>4.5</v>
      </c>
      <c r="K1882" s="106">
        <v>0.2</v>
      </c>
      <c r="L1882" s="106">
        <v>0.2</v>
      </c>
      <c r="M1882" s="106">
        <v>4.3</v>
      </c>
      <c r="N1882" s="106">
        <v>0.3</v>
      </c>
      <c r="O1882" s="106">
        <v>6.9</v>
      </c>
      <c r="P1882" s="106">
        <v>6.8</v>
      </c>
      <c r="Q1882" s="106">
        <v>5.5</v>
      </c>
      <c r="R1882" s="106">
        <v>5.2</v>
      </c>
      <c r="S1882" s="106">
        <v>6.5</v>
      </c>
      <c r="T1882" s="106">
        <v>6.9</v>
      </c>
      <c r="U1882" s="106">
        <v>7</v>
      </c>
      <c r="V1882" s="106">
        <v>7.3</v>
      </c>
      <c r="W1882" s="106">
        <v>7.3</v>
      </c>
      <c r="X1882" s="106">
        <v>6.7</v>
      </c>
      <c r="Y1882" s="106">
        <v>6.8</v>
      </c>
      <c r="Z1882" s="106">
        <v>6.8</v>
      </c>
      <c r="AA1882" s="26">
        <f t="shared" si="1227"/>
        <v>5.1958333333333329</v>
      </c>
      <c r="AB1882" s="26">
        <f t="shared" si="1229"/>
        <v>7.3</v>
      </c>
      <c r="AC1882" s="26">
        <f t="shared" si="1230"/>
        <v>0.2</v>
      </c>
      <c r="AD1882" s="26">
        <f t="shared" si="1231"/>
        <v>124.69999999999999</v>
      </c>
      <c r="AE1882" s="61">
        <f>IF(SUM(AD1882:AD1883)=0," ",SUM(AD1882:AD1883))</f>
        <v>243.2</v>
      </c>
    </row>
    <row r="1883" spans="1:31" x14ac:dyDescent="0.35">
      <c r="A1883" s="69"/>
      <c r="B1883" s="105" t="s">
        <v>46</v>
      </c>
      <c r="C1883" s="106">
        <v>5.4</v>
      </c>
      <c r="D1883" s="106">
        <v>5.5</v>
      </c>
      <c r="E1883" s="106">
        <v>5.2</v>
      </c>
      <c r="F1883" s="106">
        <v>0.8</v>
      </c>
      <c r="G1883" s="106">
        <v>0.8</v>
      </c>
      <c r="H1883" s="106">
        <v>0.8</v>
      </c>
      <c r="I1883" s="106">
        <v>0.8</v>
      </c>
      <c r="J1883" s="106">
        <v>0.8</v>
      </c>
      <c r="K1883" s="106">
        <v>0.1</v>
      </c>
      <c r="L1883" s="106">
        <v>0.1</v>
      </c>
      <c r="M1883" s="106">
        <v>0.8</v>
      </c>
      <c r="N1883" s="106">
        <v>0.5</v>
      </c>
      <c r="O1883" s="106">
        <v>7.8</v>
      </c>
      <c r="P1883" s="106">
        <v>7.8</v>
      </c>
      <c r="Q1883" s="106">
        <v>6.6</v>
      </c>
      <c r="R1883" s="106">
        <v>6.3</v>
      </c>
      <c r="S1883" s="106">
        <v>7.5</v>
      </c>
      <c r="T1883" s="106">
        <v>8</v>
      </c>
      <c r="U1883" s="106">
        <v>8.1</v>
      </c>
      <c r="V1883" s="106">
        <v>13.6</v>
      </c>
      <c r="W1883" s="106">
        <v>7.8</v>
      </c>
      <c r="X1883" s="106">
        <v>7.8</v>
      </c>
      <c r="Y1883" s="106">
        <v>7.8</v>
      </c>
      <c r="Z1883" s="106">
        <v>7.8</v>
      </c>
      <c r="AA1883" s="26">
        <f t="shared" si="1227"/>
        <v>4.9374999999999991</v>
      </c>
      <c r="AB1883" s="26">
        <f t="shared" si="1229"/>
        <v>13.6</v>
      </c>
      <c r="AC1883" s="26">
        <f t="shared" si="1230"/>
        <v>0.1</v>
      </c>
      <c r="AD1883" s="26">
        <f t="shared" si="1231"/>
        <v>118.49999999999999</v>
      </c>
      <c r="AE1883" s="62"/>
    </row>
    <row r="1884" spans="1:31" x14ac:dyDescent="0.35">
      <c r="A1884" s="68">
        <f t="shared" ref="A1884" si="1255">A1882+1</f>
        <v>44769</v>
      </c>
      <c r="B1884" s="105" t="s">
        <v>45</v>
      </c>
      <c r="C1884" s="106">
        <v>4.8</v>
      </c>
      <c r="D1884" s="106">
        <v>4.7</v>
      </c>
      <c r="E1884" s="106">
        <v>4.5999999999999996</v>
      </c>
      <c r="F1884" s="106">
        <v>4.5</v>
      </c>
      <c r="G1884" s="106">
        <v>4.5999999999999996</v>
      </c>
      <c r="H1884" s="106">
        <v>0.2</v>
      </c>
      <c r="I1884" s="106">
        <v>0.2</v>
      </c>
      <c r="J1884" s="106">
        <v>0.2</v>
      </c>
      <c r="K1884" s="106">
        <v>0.2</v>
      </c>
      <c r="L1884" s="106">
        <v>4.7</v>
      </c>
      <c r="M1884" s="106">
        <v>5.3</v>
      </c>
      <c r="N1884" s="106">
        <v>6.1</v>
      </c>
      <c r="O1884" s="106">
        <v>7.5</v>
      </c>
      <c r="P1884" s="106">
        <v>6</v>
      </c>
      <c r="Q1884" s="106">
        <v>6.2</v>
      </c>
      <c r="R1884" s="106">
        <v>6.2</v>
      </c>
      <c r="S1884" s="106">
        <v>6.2</v>
      </c>
      <c r="T1884" s="106">
        <v>8</v>
      </c>
      <c r="U1884" s="106">
        <v>7.6</v>
      </c>
      <c r="V1884" s="106">
        <v>7.6</v>
      </c>
      <c r="W1884" s="106">
        <v>7.5</v>
      </c>
      <c r="X1884" s="106">
        <v>5.0999999999999996</v>
      </c>
      <c r="Y1884" s="106">
        <v>0.2</v>
      </c>
      <c r="Z1884" s="106">
        <v>0.2</v>
      </c>
      <c r="AA1884" s="26">
        <f t="shared" si="1227"/>
        <v>4.5166666666666666</v>
      </c>
      <c r="AB1884" s="26">
        <f t="shared" si="1229"/>
        <v>8</v>
      </c>
      <c r="AC1884" s="26">
        <f t="shared" si="1230"/>
        <v>0.2</v>
      </c>
      <c r="AD1884" s="26">
        <f t="shared" si="1231"/>
        <v>108.39999999999999</v>
      </c>
      <c r="AE1884" s="61">
        <f>IF(SUM(AD1884:AD1885)=0," ",SUM(AD1884:AD1885))</f>
        <v>253.39999999999998</v>
      </c>
    </row>
    <row r="1885" spans="1:31" x14ac:dyDescent="0.35">
      <c r="A1885" s="69"/>
      <c r="B1885" s="105" t="s">
        <v>46</v>
      </c>
      <c r="C1885" s="106">
        <v>0.7</v>
      </c>
      <c r="D1885" s="106">
        <v>0.7</v>
      </c>
      <c r="E1885" s="106">
        <v>0.7</v>
      </c>
      <c r="F1885" s="106">
        <v>0.7</v>
      </c>
      <c r="G1885" s="106">
        <v>0.7</v>
      </c>
      <c r="H1885" s="106">
        <v>0.1</v>
      </c>
      <c r="I1885" s="106">
        <v>0.1</v>
      </c>
      <c r="J1885" s="106">
        <v>0.1</v>
      </c>
      <c r="K1885" s="106">
        <v>0.1</v>
      </c>
      <c r="L1885" s="106">
        <v>5.9</v>
      </c>
      <c r="M1885" s="106">
        <v>6.3</v>
      </c>
      <c r="N1885" s="106">
        <v>11.2</v>
      </c>
      <c r="O1885" s="106">
        <v>14</v>
      </c>
      <c r="P1885" s="106">
        <v>10.8</v>
      </c>
      <c r="Q1885" s="106">
        <v>11.6</v>
      </c>
      <c r="R1885" s="106">
        <v>11.6</v>
      </c>
      <c r="S1885" s="106">
        <v>11.4</v>
      </c>
      <c r="T1885" s="106">
        <v>14.8</v>
      </c>
      <c r="U1885" s="106">
        <v>14.1</v>
      </c>
      <c r="V1885" s="106">
        <v>14.1</v>
      </c>
      <c r="W1885" s="106">
        <v>13.9</v>
      </c>
      <c r="X1885" s="106">
        <v>1.4</v>
      </c>
      <c r="Y1885" s="106">
        <v>0</v>
      </c>
      <c r="Z1885" s="106">
        <v>0</v>
      </c>
      <c r="AA1885" s="26">
        <f t="shared" si="1227"/>
        <v>6.041666666666667</v>
      </c>
      <c r="AB1885" s="26">
        <f t="shared" si="1229"/>
        <v>14.8</v>
      </c>
      <c r="AC1885" s="26">
        <f t="shared" si="1230"/>
        <v>0</v>
      </c>
      <c r="AD1885" s="26">
        <f t="shared" si="1231"/>
        <v>145</v>
      </c>
      <c r="AE1885" s="62"/>
    </row>
    <row r="1886" spans="1:31" x14ac:dyDescent="0.35">
      <c r="A1886" s="68">
        <f t="shared" ref="A1886" si="1256">A1884+1</f>
        <v>44770</v>
      </c>
      <c r="B1886" s="105" t="s">
        <v>45</v>
      </c>
      <c r="C1886" s="106">
        <v>0.2</v>
      </c>
      <c r="D1886" s="106">
        <v>0.2</v>
      </c>
      <c r="E1886" s="106">
        <v>0.2</v>
      </c>
      <c r="F1886" s="106">
        <v>0.2</v>
      </c>
      <c r="G1886" s="106">
        <v>0.2</v>
      </c>
      <c r="H1886" s="106">
        <v>0.2</v>
      </c>
      <c r="I1886" s="106">
        <v>7</v>
      </c>
      <c r="J1886" s="106">
        <v>7.3</v>
      </c>
      <c r="K1886" s="106">
        <v>6.5</v>
      </c>
      <c r="L1886" s="106">
        <v>7.3</v>
      </c>
      <c r="M1886" s="106">
        <v>6.1</v>
      </c>
      <c r="N1886" s="106">
        <v>6.1</v>
      </c>
      <c r="O1886" s="106">
        <v>7.1</v>
      </c>
      <c r="P1886" s="106">
        <v>7.1</v>
      </c>
      <c r="Q1886" s="106">
        <v>6.6</v>
      </c>
      <c r="R1886" s="106">
        <v>6.5</v>
      </c>
      <c r="S1886" s="106">
        <v>6.5</v>
      </c>
      <c r="T1886" s="106">
        <v>6.5</v>
      </c>
      <c r="U1886" s="106">
        <v>6.6</v>
      </c>
      <c r="V1886" s="106">
        <v>4.2</v>
      </c>
      <c r="W1886" s="106">
        <v>4.2</v>
      </c>
      <c r="X1886" s="106">
        <v>4.0999999999999996</v>
      </c>
      <c r="Y1886" s="106">
        <v>4.0999999999999996</v>
      </c>
      <c r="Z1886" s="106">
        <v>4.2</v>
      </c>
      <c r="AA1886" s="26">
        <f t="shared" si="1227"/>
        <v>4.55</v>
      </c>
      <c r="AB1886" s="26">
        <f t="shared" si="1229"/>
        <v>7.3</v>
      </c>
      <c r="AC1886" s="26">
        <f t="shared" si="1230"/>
        <v>0.2</v>
      </c>
      <c r="AD1886" s="26">
        <f t="shared" si="1231"/>
        <v>109.2</v>
      </c>
      <c r="AE1886" s="61">
        <f>IF(SUM(AD1886:AD1887)=0," ",SUM(AD1886:AD1887))</f>
        <v>235.8</v>
      </c>
    </row>
    <row r="1887" spans="1:31" x14ac:dyDescent="0.35">
      <c r="A1887" s="69"/>
      <c r="B1887" s="105" t="s">
        <v>46</v>
      </c>
      <c r="C1887" s="106">
        <v>0</v>
      </c>
      <c r="D1887" s="106">
        <v>0</v>
      </c>
      <c r="E1887" s="106">
        <v>0</v>
      </c>
      <c r="F1887" s="106">
        <v>0</v>
      </c>
      <c r="G1887" s="106">
        <v>0</v>
      </c>
      <c r="H1887" s="106">
        <v>0.1</v>
      </c>
      <c r="I1887" s="106">
        <v>13.2</v>
      </c>
      <c r="J1887" s="106">
        <v>13.7</v>
      </c>
      <c r="K1887" s="106">
        <v>12.2</v>
      </c>
      <c r="L1887" s="106">
        <v>13.6</v>
      </c>
      <c r="M1887" s="106">
        <v>7.2</v>
      </c>
      <c r="N1887" s="106">
        <v>7.4</v>
      </c>
      <c r="O1887" s="106">
        <v>8.1999999999999993</v>
      </c>
      <c r="P1887" s="106">
        <v>8.4</v>
      </c>
      <c r="Q1887" s="106">
        <v>7.9</v>
      </c>
      <c r="R1887" s="106">
        <v>7.8</v>
      </c>
      <c r="S1887" s="106">
        <v>7.8</v>
      </c>
      <c r="T1887" s="106">
        <v>7.8</v>
      </c>
      <c r="U1887" s="106">
        <v>7.8</v>
      </c>
      <c r="V1887" s="106">
        <v>0.7</v>
      </c>
      <c r="W1887" s="106">
        <v>0.7</v>
      </c>
      <c r="X1887" s="106">
        <v>0.7</v>
      </c>
      <c r="Y1887" s="106">
        <v>0.7</v>
      </c>
      <c r="Z1887" s="106">
        <v>0.7</v>
      </c>
      <c r="AA1887" s="26">
        <f t="shared" si="1227"/>
        <v>5.2750000000000012</v>
      </c>
      <c r="AB1887" s="26">
        <f t="shared" si="1229"/>
        <v>13.7</v>
      </c>
      <c r="AC1887" s="26">
        <f t="shared" si="1230"/>
        <v>0</v>
      </c>
      <c r="AD1887" s="26">
        <f t="shared" si="1231"/>
        <v>126.60000000000002</v>
      </c>
      <c r="AE1887" s="62"/>
    </row>
    <row r="1888" spans="1:31" x14ac:dyDescent="0.35">
      <c r="A1888" s="68">
        <f t="shared" ref="A1888" si="1257">A1886+1</f>
        <v>44771</v>
      </c>
      <c r="B1888" s="105" t="s">
        <v>45</v>
      </c>
      <c r="C1888" s="106">
        <v>4.2</v>
      </c>
      <c r="D1888" s="106">
        <v>0.3</v>
      </c>
      <c r="E1888" s="106">
        <v>0.2</v>
      </c>
      <c r="F1888" s="106">
        <v>4.2</v>
      </c>
      <c r="G1888" s="106">
        <v>5.7</v>
      </c>
      <c r="H1888" s="106">
        <v>5.7</v>
      </c>
      <c r="I1888" s="106">
        <v>6.9</v>
      </c>
      <c r="J1888" s="106">
        <v>7.4</v>
      </c>
      <c r="K1888" s="106">
        <v>6.5</v>
      </c>
      <c r="L1888" s="106">
        <v>6.4</v>
      </c>
      <c r="M1888" s="106">
        <v>6.4</v>
      </c>
      <c r="N1888" s="106">
        <v>6.4</v>
      </c>
      <c r="O1888" s="106">
        <v>8</v>
      </c>
      <c r="P1888" s="106">
        <v>6.8</v>
      </c>
      <c r="Q1888" s="106">
        <v>6.7</v>
      </c>
      <c r="R1888" s="106">
        <v>7</v>
      </c>
      <c r="S1888" s="106">
        <v>7</v>
      </c>
      <c r="T1888" s="106">
        <v>0.2</v>
      </c>
      <c r="U1888" s="106">
        <v>0.2</v>
      </c>
      <c r="V1888" s="106">
        <v>0.2</v>
      </c>
      <c r="W1888" s="106">
        <v>0.2</v>
      </c>
      <c r="X1888" s="106">
        <v>0.2</v>
      </c>
      <c r="Y1888" s="106">
        <v>0.2</v>
      </c>
      <c r="Z1888" s="106">
        <v>0.2</v>
      </c>
      <c r="AA1888" s="26">
        <f t="shared" si="1227"/>
        <v>4.0500000000000007</v>
      </c>
      <c r="AB1888" s="26">
        <f t="shared" si="1229"/>
        <v>8</v>
      </c>
      <c r="AC1888" s="26">
        <f t="shared" si="1230"/>
        <v>0.2</v>
      </c>
      <c r="AD1888" s="26">
        <f t="shared" si="1231"/>
        <v>97.200000000000017</v>
      </c>
      <c r="AE1888" s="61">
        <f>IF(SUM(AD1888:AD1889)=0," ",SUM(AD1888:AD1889))</f>
        <v>242.29999999999998</v>
      </c>
    </row>
    <row r="1889" spans="1:31" x14ac:dyDescent="0.35">
      <c r="A1889" s="69"/>
      <c r="B1889" s="105" t="s">
        <v>46</v>
      </c>
      <c r="C1889" s="106">
        <v>0.7</v>
      </c>
      <c r="D1889" s="106">
        <v>0.5</v>
      </c>
      <c r="E1889" s="106">
        <v>0.1</v>
      </c>
      <c r="F1889" s="106">
        <v>0.8</v>
      </c>
      <c r="G1889" s="106">
        <v>0.8</v>
      </c>
      <c r="H1889" s="106">
        <v>0.8</v>
      </c>
      <c r="I1889" s="106">
        <v>13</v>
      </c>
      <c r="J1889" s="106">
        <v>13.9</v>
      </c>
      <c r="K1889" s="106">
        <v>12.3</v>
      </c>
      <c r="L1889" s="106">
        <v>12.2</v>
      </c>
      <c r="M1889" s="106">
        <v>11.8</v>
      </c>
      <c r="N1889" s="106">
        <v>11.8</v>
      </c>
      <c r="O1889" s="106">
        <v>15</v>
      </c>
      <c r="P1889" s="106">
        <v>12.2</v>
      </c>
      <c r="Q1889" s="106">
        <v>12.5</v>
      </c>
      <c r="R1889" s="106">
        <v>13</v>
      </c>
      <c r="S1889" s="106">
        <v>13</v>
      </c>
      <c r="T1889" s="106">
        <v>0.1</v>
      </c>
      <c r="U1889" s="106">
        <v>0.1</v>
      </c>
      <c r="V1889" s="106">
        <v>0.1</v>
      </c>
      <c r="W1889" s="106">
        <v>0.1</v>
      </c>
      <c r="X1889" s="106">
        <v>0.1</v>
      </c>
      <c r="Y1889" s="106">
        <v>0.1</v>
      </c>
      <c r="Z1889" s="106">
        <v>0.1</v>
      </c>
      <c r="AA1889" s="26">
        <f t="shared" si="1227"/>
        <v>6.0458333333333316</v>
      </c>
      <c r="AB1889" s="26">
        <f t="shared" si="1229"/>
        <v>15</v>
      </c>
      <c r="AC1889" s="26">
        <f t="shared" si="1230"/>
        <v>0.1</v>
      </c>
      <c r="AD1889" s="26">
        <f t="shared" si="1231"/>
        <v>145.09999999999997</v>
      </c>
      <c r="AE1889" s="62"/>
    </row>
    <row r="1890" spans="1:31" x14ac:dyDescent="0.35">
      <c r="A1890" s="68">
        <f t="shared" ref="A1890" si="1258">A1888+1</f>
        <v>44772</v>
      </c>
      <c r="B1890" s="105" t="s">
        <v>45</v>
      </c>
      <c r="C1890" s="106">
        <v>5.2</v>
      </c>
      <c r="D1890" s="106">
        <v>6.2</v>
      </c>
      <c r="E1890" s="106">
        <v>6.2</v>
      </c>
      <c r="F1890" s="106">
        <v>6.2</v>
      </c>
      <c r="G1890" s="106">
        <v>7.5</v>
      </c>
      <c r="H1890" s="106">
        <v>5.5</v>
      </c>
      <c r="I1890" s="106">
        <v>5.4</v>
      </c>
      <c r="J1890" s="106">
        <v>5.4</v>
      </c>
      <c r="K1890" s="106">
        <v>6</v>
      </c>
      <c r="L1890" s="106">
        <v>6.4</v>
      </c>
      <c r="M1890" s="106">
        <v>6.6</v>
      </c>
      <c r="N1890" s="106">
        <v>5.4</v>
      </c>
      <c r="O1890" s="106">
        <v>5.4</v>
      </c>
      <c r="P1890" s="106">
        <v>5.4</v>
      </c>
      <c r="Q1890" s="106">
        <v>0.3</v>
      </c>
      <c r="R1890" s="106">
        <v>0.2</v>
      </c>
      <c r="S1890" s="106">
        <v>0.2</v>
      </c>
      <c r="T1890" s="106">
        <v>0.3</v>
      </c>
      <c r="U1890" s="106">
        <v>0.3</v>
      </c>
      <c r="V1890" s="106">
        <v>0.3</v>
      </c>
      <c r="W1890" s="106">
        <v>0.3</v>
      </c>
      <c r="X1890" s="106">
        <v>0.3</v>
      </c>
      <c r="Y1890" s="106">
        <v>0.3</v>
      </c>
      <c r="Z1890" s="106">
        <v>0.2</v>
      </c>
      <c r="AA1890" s="26">
        <f t="shared" si="1227"/>
        <v>3.5625</v>
      </c>
      <c r="AB1890" s="26">
        <f t="shared" si="1229"/>
        <v>7.5</v>
      </c>
      <c r="AC1890" s="26">
        <f t="shared" si="1230"/>
        <v>0.2</v>
      </c>
      <c r="AD1890" s="26">
        <f t="shared" si="1231"/>
        <v>85.5</v>
      </c>
      <c r="AE1890" s="61">
        <f>IF(SUM(AD1890:AD1891)=0," ",SUM(AD1890:AD1891))</f>
        <v>240.00000000000003</v>
      </c>
    </row>
    <row r="1891" spans="1:31" x14ac:dyDescent="0.35">
      <c r="A1891" s="69"/>
      <c r="B1891" s="105" t="s">
        <v>46</v>
      </c>
      <c r="C1891" s="106">
        <v>9.4</v>
      </c>
      <c r="D1891" s="106">
        <v>11.4</v>
      </c>
      <c r="E1891" s="106">
        <v>11.4</v>
      </c>
      <c r="F1891" s="106">
        <v>11.4</v>
      </c>
      <c r="G1891" s="106">
        <v>8</v>
      </c>
      <c r="H1891" s="106">
        <v>6.8</v>
      </c>
      <c r="I1891" s="106">
        <v>6.7</v>
      </c>
      <c r="J1891" s="106">
        <v>6.8</v>
      </c>
      <c r="K1891" s="106">
        <v>7.1</v>
      </c>
      <c r="L1891" s="106">
        <v>7.5</v>
      </c>
      <c r="M1891" s="106">
        <v>7.8</v>
      </c>
      <c r="N1891" s="106">
        <v>6.5</v>
      </c>
      <c r="O1891" s="106">
        <v>6.4</v>
      </c>
      <c r="P1891" s="106">
        <v>6.4</v>
      </c>
      <c r="Q1891" s="106">
        <v>0.5</v>
      </c>
      <c r="R1891" s="106">
        <v>4.5</v>
      </c>
      <c r="S1891" s="106">
        <v>4.8</v>
      </c>
      <c r="T1891" s="106">
        <v>4.0999999999999996</v>
      </c>
      <c r="U1891" s="106">
        <v>4.0999999999999996</v>
      </c>
      <c r="V1891" s="106">
        <v>4.3</v>
      </c>
      <c r="W1891" s="106">
        <v>4.3</v>
      </c>
      <c r="X1891" s="106">
        <v>4.3</v>
      </c>
      <c r="Y1891" s="106">
        <v>4.5999999999999996</v>
      </c>
      <c r="Z1891" s="106">
        <v>5.4</v>
      </c>
      <c r="AA1891" s="26">
        <f t="shared" si="1227"/>
        <v>6.4375000000000009</v>
      </c>
      <c r="AB1891" s="26">
        <f t="shared" si="1229"/>
        <v>11.4</v>
      </c>
      <c r="AC1891" s="26">
        <f t="shared" si="1230"/>
        <v>0.5</v>
      </c>
      <c r="AD1891" s="26">
        <f t="shared" si="1231"/>
        <v>154.50000000000003</v>
      </c>
      <c r="AE1891" s="62"/>
    </row>
    <row r="1892" spans="1:31" x14ac:dyDescent="0.35">
      <c r="A1892" s="68">
        <f t="shared" ref="A1892" si="1259">A1890+1</f>
        <v>44773</v>
      </c>
      <c r="B1892" s="105" t="s">
        <v>45</v>
      </c>
      <c r="C1892" s="106">
        <v>0.3</v>
      </c>
      <c r="D1892" s="106">
        <v>0.3</v>
      </c>
      <c r="E1892" s="106">
        <v>6.1</v>
      </c>
      <c r="F1892" s="106">
        <v>7.7</v>
      </c>
      <c r="G1892" s="106">
        <v>6.3</v>
      </c>
      <c r="H1892" s="106">
        <v>6.4</v>
      </c>
      <c r="I1892" s="106">
        <v>6.9</v>
      </c>
      <c r="J1892" s="106">
        <v>6.9</v>
      </c>
      <c r="K1892" s="106">
        <v>6.9</v>
      </c>
      <c r="L1892" s="106">
        <v>7.8</v>
      </c>
      <c r="M1892" s="106">
        <v>7.4</v>
      </c>
      <c r="N1892" s="106">
        <v>7.4</v>
      </c>
      <c r="O1892" s="106">
        <v>7.4</v>
      </c>
      <c r="P1892" s="106">
        <v>0.2</v>
      </c>
      <c r="Q1892" s="106">
        <v>0.2</v>
      </c>
      <c r="R1892" s="106">
        <v>0.2</v>
      </c>
      <c r="S1892" s="106">
        <v>0.2</v>
      </c>
      <c r="T1892" s="106">
        <v>0.2</v>
      </c>
      <c r="U1892" s="106">
        <v>0.2</v>
      </c>
      <c r="V1892" s="106">
        <v>0.2</v>
      </c>
      <c r="W1892" s="106">
        <v>0.3</v>
      </c>
      <c r="X1892" s="106">
        <v>5.6</v>
      </c>
      <c r="Y1892" s="106">
        <v>5.7</v>
      </c>
      <c r="Z1892" s="106">
        <v>6.3</v>
      </c>
      <c r="AA1892" s="26">
        <f t="shared" si="1227"/>
        <v>4.0458333333333334</v>
      </c>
      <c r="AB1892" s="26">
        <f t="shared" si="1229"/>
        <v>7.8</v>
      </c>
      <c r="AC1892" s="26">
        <f t="shared" si="1230"/>
        <v>0.2</v>
      </c>
      <c r="AD1892" s="26">
        <f t="shared" si="1231"/>
        <v>97.100000000000009</v>
      </c>
      <c r="AE1892" s="61">
        <f>IF(SUM(AD1892:AD1893)=0," ",SUM(AD1892:AD1893))</f>
        <v>274.40000000000003</v>
      </c>
    </row>
    <row r="1893" spans="1:31" ht="15" thickBot="1" x14ac:dyDescent="0.4">
      <c r="A1893" s="69"/>
      <c r="B1893" s="109" t="s">
        <v>46</v>
      </c>
      <c r="C1893" s="110">
        <v>5.6</v>
      </c>
      <c r="D1893" s="110">
        <v>6.5</v>
      </c>
      <c r="E1893" s="110">
        <v>11</v>
      </c>
      <c r="F1893" s="110">
        <v>14.2</v>
      </c>
      <c r="G1893" s="110">
        <v>11.5</v>
      </c>
      <c r="H1893" s="110">
        <v>11.8</v>
      </c>
      <c r="I1893" s="110">
        <v>7.4</v>
      </c>
      <c r="J1893" s="110">
        <v>11.7</v>
      </c>
      <c r="K1893" s="110">
        <v>15.2</v>
      </c>
      <c r="L1893" s="110">
        <v>14.5</v>
      </c>
      <c r="M1893" s="110">
        <v>13.7</v>
      </c>
      <c r="N1893" s="110">
        <v>13.9</v>
      </c>
      <c r="O1893" s="110">
        <v>14</v>
      </c>
      <c r="P1893" s="110">
        <v>0</v>
      </c>
      <c r="Q1893" s="110">
        <v>0</v>
      </c>
      <c r="R1893" s="110">
        <v>0</v>
      </c>
      <c r="S1893" s="110">
        <v>0</v>
      </c>
      <c r="T1893" s="110">
        <v>0</v>
      </c>
      <c r="U1893" s="110">
        <v>0</v>
      </c>
      <c r="V1893" s="110">
        <v>0</v>
      </c>
      <c r="W1893" s="110">
        <v>5.3</v>
      </c>
      <c r="X1893" s="110">
        <v>6.8</v>
      </c>
      <c r="Y1893" s="110">
        <v>6.8</v>
      </c>
      <c r="Z1893" s="110">
        <v>7.4</v>
      </c>
      <c r="AA1893" s="66">
        <f t="shared" si="1227"/>
        <v>7.387500000000002</v>
      </c>
      <c r="AB1893" s="66">
        <f t="shared" si="1229"/>
        <v>15.2</v>
      </c>
      <c r="AC1893" s="66">
        <f t="shared" si="1230"/>
        <v>0</v>
      </c>
      <c r="AD1893" s="66">
        <f t="shared" si="1231"/>
        <v>177.30000000000004</v>
      </c>
      <c r="AE1893" s="67"/>
    </row>
    <row r="1894" spans="1:31" ht="15" thickTop="1" x14ac:dyDescent="0.35"/>
  </sheetData>
  <mergeCells count="1902">
    <mergeCell ref="AE1822:AE1823"/>
    <mergeCell ref="AE1830:AE1831"/>
    <mergeCell ref="AE1824:AE1825"/>
    <mergeCell ref="AE1826:AE1827"/>
    <mergeCell ref="AE1828:AE1829"/>
    <mergeCell ref="AE1812:AE1813"/>
    <mergeCell ref="AE1814:AE1815"/>
    <mergeCell ref="AE1816:AE1817"/>
    <mergeCell ref="AE1818:AE1819"/>
    <mergeCell ref="AE1820:AE1821"/>
    <mergeCell ref="AE1802:AE1803"/>
    <mergeCell ref="AE1804:AE1805"/>
    <mergeCell ref="AE1806:AE1807"/>
    <mergeCell ref="AE1808:AE1809"/>
    <mergeCell ref="AE1810:AE1811"/>
    <mergeCell ref="AE1892:AE1893"/>
    <mergeCell ref="AE1774:AE1775"/>
    <mergeCell ref="AE1772:AE1773"/>
    <mergeCell ref="AE1776:AE1777"/>
    <mergeCell ref="AE1778:AE1779"/>
    <mergeCell ref="AE1780:AE1781"/>
    <mergeCell ref="AE1782:AE1783"/>
    <mergeCell ref="AE1784:AE1785"/>
    <mergeCell ref="AE1786:AE1787"/>
    <mergeCell ref="AE1788:AE1789"/>
    <mergeCell ref="AE1790:AE1791"/>
    <mergeCell ref="AE1792:AE1793"/>
    <mergeCell ref="AE1794:AE1795"/>
    <mergeCell ref="AE1796:AE1797"/>
    <mergeCell ref="AE1798:AE1799"/>
    <mergeCell ref="AE1800:AE1801"/>
    <mergeCell ref="AE1882:AE1883"/>
    <mergeCell ref="AE1884:AE1885"/>
    <mergeCell ref="AE1886:AE1887"/>
    <mergeCell ref="AE1888:AE1889"/>
    <mergeCell ref="AE1890:AE1891"/>
    <mergeCell ref="AE1872:AE1873"/>
    <mergeCell ref="AE1874:AE1875"/>
    <mergeCell ref="AE1876:AE1877"/>
    <mergeCell ref="AE1878:AE1879"/>
    <mergeCell ref="AE1880:AE1881"/>
    <mergeCell ref="AE1862:AE1863"/>
    <mergeCell ref="AE1864:AE1865"/>
    <mergeCell ref="AE1866:AE1867"/>
    <mergeCell ref="AE1868:AE1869"/>
    <mergeCell ref="AE1870:AE1871"/>
    <mergeCell ref="AE1852:AE1853"/>
    <mergeCell ref="AE1854:AE1855"/>
    <mergeCell ref="AE1856:AE1857"/>
    <mergeCell ref="AE1858:AE1859"/>
    <mergeCell ref="AE1860:AE1861"/>
    <mergeCell ref="AE1842:AE1843"/>
    <mergeCell ref="AE1844:AE1845"/>
    <mergeCell ref="AE1846:AE1847"/>
    <mergeCell ref="AE1848:AE1849"/>
    <mergeCell ref="AE1850:AE1851"/>
    <mergeCell ref="AE1832:AE1833"/>
    <mergeCell ref="AE1834:AE1835"/>
    <mergeCell ref="AE1836:AE1837"/>
    <mergeCell ref="AE1838:AE1839"/>
    <mergeCell ref="AE1840:AE1841"/>
    <mergeCell ref="AE1398:AE1399"/>
    <mergeCell ref="AE1406:AE1407"/>
    <mergeCell ref="AE1400:AE1401"/>
    <mergeCell ref="AE1402:AE1403"/>
    <mergeCell ref="AE1404:AE1405"/>
    <mergeCell ref="AE1388:AE1389"/>
    <mergeCell ref="AE1390:AE1391"/>
    <mergeCell ref="AE1392:AE1393"/>
    <mergeCell ref="AE1394:AE1395"/>
    <mergeCell ref="AE1396:AE1397"/>
    <mergeCell ref="AE1378:AE1379"/>
    <mergeCell ref="AE1380:AE1381"/>
    <mergeCell ref="AE1382:AE1383"/>
    <mergeCell ref="AE1384:AE1385"/>
    <mergeCell ref="AE1386:AE1387"/>
    <mergeCell ref="AE1368:AE1369"/>
    <mergeCell ref="AE1370:AE1371"/>
    <mergeCell ref="AE1372:AE1373"/>
    <mergeCell ref="AE1374:AE1375"/>
    <mergeCell ref="AE1376:AE1377"/>
    <mergeCell ref="A1772:A1773"/>
    <mergeCell ref="A1774:A1775"/>
    <mergeCell ref="A1776:A1777"/>
    <mergeCell ref="A1778:A1779"/>
    <mergeCell ref="AE1350:AE1351"/>
    <mergeCell ref="AE1348:AE1349"/>
    <mergeCell ref="AE1352:AE1353"/>
    <mergeCell ref="AE1354:AE1355"/>
    <mergeCell ref="AE1768:AE1769"/>
    <mergeCell ref="AE1770:AE1771"/>
    <mergeCell ref="AE1756:AE1757"/>
    <mergeCell ref="AE1758:AE1759"/>
    <mergeCell ref="AE1760:AE1761"/>
    <mergeCell ref="AE1762:AE1763"/>
    <mergeCell ref="AE1764:AE1765"/>
    <mergeCell ref="AE1766:AE1767"/>
    <mergeCell ref="AE1744:AE1745"/>
    <mergeCell ref="AE1746:AE1747"/>
    <mergeCell ref="AE1748:AE1749"/>
    <mergeCell ref="AE1750:AE1751"/>
    <mergeCell ref="AE1752:AE1753"/>
    <mergeCell ref="AE1754:AE1755"/>
    <mergeCell ref="AE1732:AE1733"/>
    <mergeCell ref="AE1734:AE1735"/>
    <mergeCell ref="AE1736:AE1737"/>
    <mergeCell ref="AE1738:AE1739"/>
    <mergeCell ref="AE1740:AE1741"/>
    <mergeCell ref="AE1742:AE1743"/>
    <mergeCell ref="AE1720:AE1721"/>
    <mergeCell ref="AE1722:AE1723"/>
    <mergeCell ref="AE1724:AE1725"/>
    <mergeCell ref="AE1726:AE1727"/>
    <mergeCell ref="AE1728:AE1729"/>
    <mergeCell ref="AE1730:AE1731"/>
    <mergeCell ref="AE1708:AE1709"/>
    <mergeCell ref="AE1710:AE1711"/>
    <mergeCell ref="AE1712:AE1713"/>
    <mergeCell ref="AE1714:AE1715"/>
    <mergeCell ref="AE1716:AE1717"/>
    <mergeCell ref="AE1718:AE1719"/>
    <mergeCell ref="AE1696:AE1697"/>
    <mergeCell ref="AE1698:AE1699"/>
    <mergeCell ref="AE1700:AE1701"/>
    <mergeCell ref="AE1702:AE1703"/>
    <mergeCell ref="AE1704:AE1705"/>
    <mergeCell ref="AE1706:AE1707"/>
    <mergeCell ref="AE1684:AE1685"/>
    <mergeCell ref="AE1686:AE1687"/>
    <mergeCell ref="AE1688:AE1689"/>
    <mergeCell ref="AE1690:AE1691"/>
    <mergeCell ref="AE1692:AE1693"/>
    <mergeCell ref="AE1694:AE1695"/>
    <mergeCell ref="AE1672:AE1673"/>
    <mergeCell ref="AE1674:AE1675"/>
    <mergeCell ref="AE1676:AE1677"/>
    <mergeCell ref="AE1678:AE1679"/>
    <mergeCell ref="AE1680:AE1681"/>
    <mergeCell ref="AE1682:AE1683"/>
    <mergeCell ref="AE1660:AE1661"/>
    <mergeCell ref="AE1662:AE1663"/>
    <mergeCell ref="AE1664:AE1665"/>
    <mergeCell ref="AE1666:AE1667"/>
    <mergeCell ref="AE1668:AE1669"/>
    <mergeCell ref="AE1670:AE1671"/>
    <mergeCell ref="AE1648:AE1649"/>
    <mergeCell ref="AE1650:AE1651"/>
    <mergeCell ref="AE1652:AE1653"/>
    <mergeCell ref="AE1654:AE1655"/>
    <mergeCell ref="AE1656:AE1657"/>
    <mergeCell ref="AE1658:AE1659"/>
    <mergeCell ref="AE1636:AE1637"/>
    <mergeCell ref="AE1638:AE1639"/>
    <mergeCell ref="AE1640:AE1641"/>
    <mergeCell ref="AE1642:AE1643"/>
    <mergeCell ref="AE1644:AE1645"/>
    <mergeCell ref="AE1646:AE1647"/>
    <mergeCell ref="AE1624:AE1625"/>
    <mergeCell ref="AE1626:AE1627"/>
    <mergeCell ref="AE1628:AE1629"/>
    <mergeCell ref="AE1630:AE1631"/>
    <mergeCell ref="AE1632:AE1633"/>
    <mergeCell ref="AE1634:AE1635"/>
    <mergeCell ref="AE1612:AE1613"/>
    <mergeCell ref="AE1614:AE1615"/>
    <mergeCell ref="AE1616:AE1617"/>
    <mergeCell ref="AE1618:AE1619"/>
    <mergeCell ref="AE1620:AE1621"/>
    <mergeCell ref="AE1622:AE1623"/>
    <mergeCell ref="AE1600:AE1601"/>
    <mergeCell ref="AE1602:AE1603"/>
    <mergeCell ref="AE1604:AE1605"/>
    <mergeCell ref="AE1606:AE1607"/>
    <mergeCell ref="AE1608:AE1609"/>
    <mergeCell ref="AE1610:AE1611"/>
    <mergeCell ref="AE1588:AE1589"/>
    <mergeCell ref="AE1590:AE1591"/>
    <mergeCell ref="AE1592:AE1593"/>
    <mergeCell ref="AE1594:AE1595"/>
    <mergeCell ref="AE1596:AE1597"/>
    <mergeCell ref="AE1598:AE1599"/>
    <mergeCell ref="AE1576:AE1577"/>
    <mergeCell ref="AE1578:AE1579"/>
    <mergeCell ref="AE1580:AE1581"/>
    <mergeCell ref="AE1582:AE1583"/>
    <mergeCell ref="AE1584:AE1585"/>
    <mergeCell ref="AE1586:AE1587"/>
    <mergeCell ref="AE1564:AE1565"/>
    <mergeCell ref="AE1566:AE1567"/>
    <mergeCell ref="AE1568:AE1569"/>
    <mergeCell ref="AE1570:AE1571"/>
    <mergeCell ref="AE1572:AE1573"/>
    <mergeCell ref="AE1574:AE1575"/>
    <mergeCell ref="AE1552:AE1553"/>
    <mergeCell ref="AE1554:AE1555"/>
    <mergeCell ref="AE1556:AE1557"/>
    <mergeCell ref="AE1558:AE1559"/>
    <mergeCell ref="AE1560:AE1561"/>
    <mergeCell ref="AE1562:AE1563"/>
    <mergeCell ref="AE1540:AE1541"/>
    <mergeCell ref="AE1542:AE1543"/>
    <mergeCell ref="AE1544:AE1545"/>
    <mergeCell ref="AE1546:AE1547"/>
    <mergeCell ref="AE1548:AE1549"/>
    <mergeCell ref="AE1550:AE1551"/>
    <mergeCell ref="AE1528:AE1529"/>
    <mergeCell ref="AE1530:AE1531"/>
    <mergeCell ref="AE1532:AE1533"/>
    <mergeCell ref="AE1534:AE1535"/>
    <mergeCell ref="AE1536:AE1537"/>
    <mergeCell ref="AE1538:AE1539"/>
    <mergeCell ref="AE1516:AE1517"/>
    <mergeCell ref="AE1518:AE1519"/>
    <mergeCell ref="AE1520:AE1521"/>
    <mergeCell ref="AE1522:AE1523"/>
    <mergeCell ref="AE1524:AE1525"/>
    <mergeCell ref="AE1526:AE1527"/>
    <mergeCell ref="AE1504:AE1505"/>
    <mergeCell ref="AE1506:AE1507"/>
    <mergeCell ref="AE1508:AE1509"/>
    <mergeCell ref="AE1510:AE1511"/>
    <mergeCell ref="AE1512:AE1513"/>
    <mergeCell ref="AE1514:AE1515"/>
    <mergeCell ref="AE1492:AE1493"/>
    <mergeCell ref="AE1494:AE1495"/>
    <mergeCell ref="AE1496:AE1497"/>
    <mergeCell ref="AE1498:AE1499"/>
    <mergeCell ref="AE1500:AE1501"/>
    <mergeCell ref="AE1502:AE1503"/>
    <mergeCell ref="AE1480:AE1481"/>
    <mergeCell ref="AE1482:AE1483"/>
    <mergeCell ref="AE1484:AE1485"/>
    <mergeCell ref="AE1486:AE1487"/>
    <mergeCell ref="AE1488:AE1489"/>
    <mergeCell ref="AE1490:AE1491"/>
    <mergeCell ref="AE1468:AE1469"/>
    <mergeCell ref="AE1470:AE1471"/>
    <mergeCell ref="AE1472:AE1473"/>
    <mergeCell ref="AE1474:AE1475"/>
    <mergeCell ref="AE1476:AE1477"/>
    <mergeCell ref="AE1478:AE1479"/>
    <mergeCell ref="AE1456:AE1457"/>
    <mergeCell ref="AE1458:AE1459"/>
    <mergeCell ref="AE1460:AE1461"/>
    <mergeCell ref="AE1462:AE1463"/>
    <mergeCell ref="AE1464:AE1465"/>
    <mergeCell ref="AE1466:AE1467"/>
    <mergeCell ref="AE1444:AE1445"/>
    <mergeCell ref="AE1446:AE1447"/>
    <mergeCell ref="AE1448:AE1449"/>
    <mergeCell ref="AE1450:AE1451"/>
    <mergeCell ref="AE1452:AE1453"/>
    <mergeCell ref="AE1454:AE1455"/>
    <mergeCell ref="AE1432:AE1433"/>
    <mergeCell ref="AE1434:AE1435"/>
    <mergeCell ref="AE1436:AE1437"/>
    <mergeCell ref="AE1438:AE1439"/>
    <mergeCell ref="AE1440:AE1441"/>
    <mergeCell ref="AE1442:AE1443"/>
    <mergeCell ref="AE1420:AE1421"/>
    <mergeCell ref="AE1422:AE1423"/>
    <mergeCell ref="AE1424:AE1425"/>
    <mergeCell ref="AE1426:AE1427"/>
    <mergeCell ref="AE1428:AE1429"/>
    <mergeCell ref="AE1430:AE1431"/>
    <mergeCell ref="AE1408:AE1409"/>
    <mergeCell ref="AE1410:AE1411"/>
    <mergeCell ref="AE1412:AE1413"/>
    <mergeCell ref="AE1414:AE1415"/>
    <mergeCell ref="AE1416:AE1417"/>
    <mergeCell ref="AE1418:AE1419"/>
    <mergeCell ref="AE1336:AE1337"/>
    <mergeCell ref="AE1338:AE1339"/>
    <mergeCell ref="AE1340:AE1341"/>
    <mergeCell ref="AE1342:AE1343"/>
    <mergeCell ref="AE1344:AE1345"/>
    <mergeCell ref="AE1346:AE1347"/>
    <mergeCell ref="AE1324:AE1325"/>
    <mergeCell ref="AE1326:AE1327"/>
    <mergeCell ref="AE1328:AE1329"/>
    <mergeCell ref="AE1330:AE1331"/>
    <mergeCell ref="AE1332:AE1333"/>
    <mergeCell ref="AE1334:AE1335"/>
    <mergeCell ref="AE1312:AE1313"/>
    <mergeCell ref="AE1314:AE1315"/>
    <mergeCell ref="AE1316:AE1317"/>
    <mergeCell ref="AE1318:AE1319"/>
    <mergeCell ref="AE1320:AE1321"/>
    <mergeCell ref="AE1322:AE1323"/>
    <mergeCell ref="AE1300:AE1301"/>
    <mergeCell ref="AE1302:AE1303"/>
    <mergeCell ref="AE1304:AE1305"/>
    <mergeCell ref="AE1306:AE1307"/>
    <mergeCell ref="AE1308:AE1309"/>
    <mergeCell ref="AE1310:AE1311"/>
    <mergeCell ref="AE1288:AE1289"/>
    <mergeCell ref="AE1290:AE1291"/>
    <mergeCell ref="AE1292:AE1293"/>
    <mergeCell ref="AE1294:AE1295"/>
    <mergeCell ref="AE1296:AE1297"/>
    <mergeCell ref="AE1298:AE1299"/>
    <mergeCell ref="AE1276:AE1277"/>
    <mergeCell ref="AE1278:AE1279"/>
    <mergeCell ref="AE1280:AE1281"/>
    <mergeCell ref="AE1282:AE1283"/>
    <mergeCell ref="AE1284:AE1285"/>
    <mergeCell ref="AE1286:AE1287"/>
    <mergeCell ref="AE1264:AE1265"/>
    <mergeCell ref="AE1266:AE1267"/>
    <mergeCell ref="AE1268:AE1269"/>
    <mergeCell ref="AE1270:AE1271"/>
    <mergeCell ref="AE1272:AE1273"/>
    <mergeCell ref="AE1274:AE1275"/>
    <mergeCell ref="AE1252:AE1253"/>
    <mergeCell ref="AE1254:AE1255"/>
    <mergeCell ref="AE1256:AE1257"/>
    <mergeCell ref="AE1258:AE1259"/>
    <mergeCell ref="AE1260:AE1261"/>
    <mergeCell ref="AE1262:AE1263"/>
    <mergeCell ref="AE1240:AE1241"/>
    <mergeCell ref="AE1242:AE1243"/>
    <mergeCell ref="AE1244:AE1245"/>
    <mergeCell ref="AE1246:AE1247"/>
    <mergeCell ref="AE1248:AE1249"/>
    <mergeCell ref="AE1250:AE1251"/>
    <mergeCell ref="AE1228:AE1229"/>
    <mergeCell ref="AE1230:AE1231"/>
    <mergeCell ref="AE1232:AE1233"/>
    <mergeCell ref="AE1234:AE1235"/>
    <mergeCell ref="AE1236:AE1237"/>
    <mergeCell ref="AE1238:AE1239"/>
    <mergeCell ref="AE1216:AE1217"/>
    <mergeCell ref="AE1218:AE1219"/>
    <mergeCell ref="AE1220:AE1221"/>
    <mergeCell ref="AE1222:AE1223"/>
    <mergeCell ref="AE1224:AE1225"/>
    <mergeCell ref="AE1226:AE1227"/>
    <mergeCell ref="AE1204:AE1205"/>
    <mergeCell ref="AE1206:AE1207"/>
    <mergeCell ref="AE1208:AE1209"/>
    <mergeCell ref="AE1210:AE1211"/>
    <mergeCell ref="AE1212:AE1213"/>
    <mergeCell ref="AE1214:AE1215"/>
    <mergeCell ref="AE1192:AE1193"/>
    <mergeCell ref="AE1194:AE1195"/>
    <mergeCell ref="AE1196:AE1197"/>
    <mergeCell ref="AE1198:AE1199"/>
    <mergeCell ref="AE1200:AE1201"/>
    <mergeCell ref="AE1202:AE1203"/>
    <mergeCell ref="AE1180:AE1181"/>
    <mergeCell ref="AE1182:AE1183"/>
    <mergeCell ref="AE1184:AE1185"/>
    <mergeCell ref="AE1186:AE1187"/>
    <mergeCell ref="AE1188:AE1189"/>
    <mergeCell ref="AE1190:AE1191"/>
    <mergeCell ref="AE1168:AE1169"/>
    <mergeCell ref="AE1170:AE1171"/>
    <mergeCell ref="AE1172:AE1173"/>
    <mergeCell ref="AE1174:AE1175"/>
    <mergeCell ref="AE1176:AE1177"/>
    <mergeCell ref="AE1178:AE1179"/>
    <mergeCell ref="AE1156:AE1157"/>
    <mergeCell ref="AE1158:AE1159"/>
    <mergeCell ref="AE1160:AE1161"/>
    <mergeCell ref="AE1162:AE1163"/>
    <mergeCell ref="AE1164:AE1165"/>
    <mergeCell ref="AE1166:AE1167"/>
    <mergeCell ref="AE1144:AE1145"/>
    <mergeCell ref="AE1146:AE1147"/>
    <mergeCell ref="AE1148:AE1149"/>
    <mergeCell ref="AE1150:AE1151"/>
    <mergeCell ref="AE1152:AE1153"/>
    <mergeCell ref="AE1154:AE1155"/>
    <mergeCell ref="AE1132:AE1133"/>
    <mergeCell ref="AE1134:AE1135"/>
    <mergeCell ref="AE1136:AE1137"/>
    <mergeCell ref="AE1138:AE1139"/>
    <mergeCell ref="AE1140:AE1141"/>
    <mergeCell ref="AE1142:AE1143"/>
    <mergeCell ref="AE1120:AE1121"/>
    <mergeCell ref="AE1122:AE1123"/>
    <mergeCell ref="AE1124:AE1125"/>
    <mergeCell ref="AE1126:AE1127"/>
    <mergeCell ref="AE1128:AE1129"/>
    <mergeCell ref="AE1130:AE1131"/>
    <mergeCell ref="AE1108:AE1109"/>
    <mergeCell ref="AE1110:AE1111"/>
    <mergeCell ref="AE1112:AE1113"/>
    <mergeCell ref="AE1114:AE1115"/>
    <mergeCell ref="AE1116:AE1117"/>
    <mergeCell ref="AE1118:AE1119"/>
    <mergeCell ref="AE1096:AE1097"/>
    <mergeCell ref="AE1098:AE1099"/>
    <mergeCell ref="AE1100:AE1101"/>
    <mergeCell ref="AE1102:AE1103"/>
    <mergeCell ref="AE1104:AE1105"/>
    <mergeCell ref="AE1106:AE1107"/>
    <mergeCell ref="AE1084:AE1085"/>
    <mergeCell ref="AE1086:AE1087"/>
    <mergeCell ref="AE1088:AE1089"/>
    <mergeCell ref="AE1090:AE1091"/>
    <mergeCell ref="AE1092:AE1093"/>
    <mergeCell ref="AE1094:AE1095"/>
    <mergeCell ref="AE1072:AE1073"/>
    <mergeCell ref="AE1074:AE1075"/>
    <mergeCell ref="AE1076:AE1077"/>
    <mergeCell ref="AE1078:AE1079"/>
    <mergeCell ref="AE1080:AE1081"/>
    <mergeCell ref="AE1082:AE1083"/>
    <mergeCell ref="AE1060:AE1061"/>
    <mergeCell ref="AE1062:AE1063"/>
    <mergeCell ref="AE1064:AE1065"/>
    <mergeCell ref="AE1066:AE1067"/>
    <mergeCell ref="AE1068:AE1069"/>
    <mergeCell ref="AE1070:AE1071"/>
    <mergeCell ref="AE1048:AE1049"/>
    <mergeCell ref="AE1050:AE1051"/>
    <mergeCell ref="AE1052:AE1053"/>
    <mergeCell ref="AE1054:AE1055"/>
    <mergeCell ref="AE1056:AE1057"/>
    <mergeCell ref="AE1058:AE1059"/>
    <mergeCell ref="AE1036:AE1037"/>
    <mergeCell ref="AE1038:AE1039"/>
    <mergeCell ref="AE1040:AE1041"/>
    <mergeCell ref="AE1042:AE1043"/>
    <mergeCell ref="AE1044:AE1045"/>
    <mergeCell ref="AE1046:AE1047"/>
    <mergeCell ref="AE1024:AE1025"/>
    <mergeCell ref="AE1026:AE1027"/>
    <mergeCell ref="AE1028:AE1029"/>
    <mergeCell ref="AE1030:AE1031"/>
    <mergeCell ref="AE1032:AE1033"/>
    <mergeCell ref="AE1034:AE1035"/>
    <mergeCell ref="AE1012:AE1013"/>
    <mergeCell ref="AE1014:AE1015"/>
    <mergeCell ref="AE1016:AE1017"/>
    <mergeCell ref="AE1018:AE1019"/>
    <mergeCell ref="AE1020:AE1021"/>
    <mergeCell ref="AE1022:AE1023"/>
    <mergeCell ref="AE1000:AE1001"/>
    <mergeCell ref="AE1002:AE1003"/>
    <mergeCell ref="AE1004:AE1005"/>
    <mergeCell ref="AE1006:AE1007"/>
    <mergeCell ref="AE1008:AE1009"/>
    <mergeCell ref="AE1010:AE1011"/>
    <mergeCell ref="AE988:AE989"/>
    <mergeCell ref="AE990:AE991"/>
    <mergeCell ref="AE992:AE993"/>
    <mergeCell ref="AE994:AE995"/>
    <mergeCell ref="AE996:AE997"/>
    <mergeCell ref="AE998:AE999"/>
    <mergeCell ref="AE976:AE977"/>
    <mergeCell ref="AE978:AE979"/>
    <mergeCell ref="AE980:AE981"/>
    <mergeCell ref="AE982:AE983"/>
    <mergeCell ref="AE984:AE985"/>
    <mergeCell ref="AE986:AE987"/>
    <mergeCell ref="AE964:AE965"/>
    <mergeCell ref="AE966:AE967"/>
    <mergeCell ref="AE968:AE969"/>
    <mergeCell ref="AE970:AE971"/>
    <mergeCell ref="AE972:AE973"/>
    <mergeCell ref="AE974:AE975"/>
    <mergeCell ref="AE952:AE953"/>
    <mergeCell ref="AE954:AE955"/>
    <mergeCell ref="AE956:AE957"/>
    <mergeCell ref="AE958:AE959"/>
    <mergeCell ref="AE960:AE961"/>
    <mergeCell ref="AE962:AE963"/>
    <mergeCell ref="AE940:AE941"/>
    <mergeCell ref="AE942:AE943"/>
    <mergeCell ref="AE944:AE945"/>
    <mergeCell ref="AE946:AE947"/>
    <mergeCell ref="AE948:AE949"/>
    <mergeCell ref="AE950:AE951"/>
    <mergeCell ref="AE928:AE929"/>
    <mergeCell ref="AE930:AE931"/>
    <mergeCell ref="AE932:AE933"/>
    <mergeCell ref="AE934:AE935"/>
    <mergeCell ref="AE936:AE937"/>
    <mergeCell ref="AE938:AE939"/>
    <mergeCell ref="AE916:AE917"/>
    <mergeCell ref="AE918:AE919"/>
    <mergeCell ref="AE920:AE921"/>
    <mergeCell ref="AE922:AE923"/>
    <mergeCell ref="AE924:AE925"/>
    <mergeCell ref="AE926:AE927"/>
    <mergeCell ref="AE904:AE905"/>
    <mergeCell ref="AE906:AE907"/>
    <mergeCell ref="AE908:AE909"/>
    <mergeCell ref="AE910:AE911"/>
    <mergeCell ref="AE912:AE913"/>
    <mergeCell ref="AE914:AE915"/>
    <mergeCell ref="AE892:AE893"/>
    <mergeCell ref="AE894:AE895"/>
    <mergeCell ref="AE896:AE897"/>
    <mergeCell ref="AE898:AE899"/>
    <mergeCell ref="AE900:AE901"/>
    <mergeCell ref="AE902:AE903"/>
    <mergeCell ref="AE880:AE881"/>
    <mergeCell ref="AE882:AE883"/>
    <mergeCell ref="AE884:AE885"/>
    <mergeCell ref="AE886:AE887"/>
    <mergeCell ref="AE888:AE889"/>
    <mergeCell ref="AE890:AE891"/>
    <mergeCell ref="AE868:AE869"/>
    <mergeCell ref="AE870:AE871"/>
    <mergeCell ref="AE872:AE873"/>
    <mergeCell ref="AE874:AE875"/>
    <mergeCell ref="AE876:AE877"/>
    <mergeCell ref="AE878:AE879"/>
    <mergeCell ref="AE856:AE857"/>
    <mergeCell ref="AE858:AE859"/>
    <mergeCell ref="AE860:AE861"/>
    <mergeCell ref="AE862:AE863"/>
    <mergeCell ref="AE864:AE865"/>
    <mergeCell ref="AE866:AE867"/>
    <mergeCell ref="AE844:AE845"/>
    <mergeCell ref="AE846:AE847"/>
    <mergeCell ref="AE848:AE849"/>
    <mergeCell ref="AE850:AE851"/>
    <mergeCell ref="AE852:AE853"/>
    <mergeCell ref="AE854:AE855"/>
    <mergeCell ref="AE832:AE833"/>
    <mergeCell ref="AE834:AE835"/>
    <mergeCell ref="AE836:AE837"/>
    <mergeCell ref="AE838:AE839"/>
    <mergeCell ref="AE840:AE841"/>
    <mergeCell ref="AE842:AE843"/>
    <mergeCell ref="AE820:AE821"/>
    <mergeCell ref="AE822:AE823"/>
    <mergeCell ref="AE824:AE825"/>
    <mergeCell ref="AE826:AE827"/>
    <mergeCell ref="AE828:AE829"/>
    <mergeCell ref="AE830:AE831"/>
    <mergeCell ref="AE808:AE809"/>
    <mergeCell ref="AE810:AE811"/>
    <mergeCell ref="AE812:AE813"/>
    <mergeCell ref="AE814:AE815"/>
    <mergeCell ref="AE816:AE817"/>
    <mergeCell ref="AE818:AE819"/>
    <mergeCell ref="AE796:AE797"/>
    <mergeCell ref="AE798:AE799"/>
    <mergeCell ref="AE800:AE801"/>
    <mergeCell ref="AE802:AE803"/>
    <mergeCell ref="AE804:AE805"/>
    <mergeCell ref="AE806:AE807"/>
    <mergeCell ref="AE784:AE785"/>
    <mergeCell ref="AE786:AE787"/>
    <mergeCell ref="AE788:AE789"/>
    <mergeCell ref="AE790:AE791"/>
    <mergeCell ref="AE792:AE793"/>
    <mergeCell ref="AE794:AE795"/>
    <mergeCell ref="AE772:AE773"/>
    <mergeCell ref="AE774:AE775"/>
    <mergeCell ref="AE776:AE777"/>
    <mergeCell ref="AE778:AE779"/>
    <mergeCell ref="AE780:AE781"/>
    <mergeCell ref="AE782:AE783"/>
    <mergeCell ref="AE760:AE761"/>
    <mergeCell ref="AE762:AE763"/>
    <mergeCell ref="AE764:AE765"/>
    <mergeCell ref="AE766:AE767"/>
    <mergeCell ref="AE768:AE769"/>
    <mergeCell ref="AE770:AE771"/>
    <mergeCell ref="AE748:AE749"/>
    <mergeCell ref="AE750:AE751"/>
    <mergeCell ref="AE752:AE753"/>
    <mergeCell ref="AE754:AE755"/>
    <mergeCell ref="AE756:AE757"/>
    <mergeCell ref="AE758:AE759"/>
    <mergeCell ref="AE736:AE737"/>
    <mergeCell ref="AE738:AE739"/>
    <mergeCell ref="AE740:AE741"/>
    <mergeCell ref="AE742:AE743"/>
    <mergeCell ref="AE744:AE745"/>
    <mergeCell ref="AE746:AE747"/>
    <mergeCell ref="AE724:AE725"/>
    <mergeCell ref="AE726:AE727"/>
    <mergeCell ref="AE728:AE729"/>
    <mergeCell ref="AE730:AE731"/>
    <mergeCell ref="AE732:AE733"/>
    <mergeCell ref="AE734:AE735"/>
    <mergeCell ref="AE712:AE713"/>
    <mergeCell ref="AE714:AE715"/>
    <mergeCell ref="AE716:AE717"/>
    <mergeCell ref="AE718:AE719"/>
    <mergeCell ref="AE720:AE721"/>
    <mergeCell ref="AE722:AE723"/>
    <mergeCell ref="AE700:AE701"/>
    <mergeCell ref="AE702:AE703"/>
    <mergeCell ref="AE704:AE705"/>
    <mergeCell ref="AE706:AE707"/>
    <mergeCell ref="AE708:AE709"/>
    <mergeCell ref="AE710:AE711"/>
    <mergeCell ref="AE688:AE689"/>
    <mergeCell ref="AE690:AE691"/>
    <mergeCell ref="AE692:AE693"/>
    <mergeCell ref="AE694:AE695"/>
    <mergeCell ref="AE696:AE697"/>
    <mergeCell ref="AE698:AE699"/>
    <mergeCell ref="AE676:AE677"/>
    <mergeCell ref="AE678:AE679"/>
    <mergeCell ref="AE680:AE681"/>
    <mergeCell ref="AE682:AE683"/>
    <mergeCell ref="AE684:AE685"/>
    <mergeCell ref="AE686:AE687"/>
    <mergeCell ref="AE664:AE665"/>
    <mergeCell ref="AE666:AE667"/>
    <mergeCell ref="AE668:AE669"/>
    <mergeCell ref="AE670:AE671"/>
    <mergeCell ref="AE672:AE673"/>
    <mergeCell ref="AE674:AE675"/>
    <mergeCell ref="AE652:AE653"/>
    <mergeCell ref="AE654:AE655"/>
    <mergeCell ref="AE656:AE657"/>
    <mergeCell ref="AE658:AE659"/>
    <mergeCell ref="AE660:AE661"/>
    <mergeCell ref="AE662:AE663"/>
    <mergeCell ref="AE640:AE641"/>
    <mergeCell ref="AE642:AE643"/>
    <mergeCell ref="AE644:AE645"/>
    <mergeCell ref="AE646:AE647"/>
    <mergeCell ref="AE648:AE649"/>
    <mergeCell ref="AE650:AE651"/>
    <mergeCell ref="AE628:AE629"/>
    <mergeCell ref="AE630:AE631"/>
    <mergeCell ref="AE632:AE633"/>
    <mergeCell ref="AE634:AE635"/>
    <mergeCell ref="AE636:AE637"/>
    <mergeCell ref="AE638:AE639"/>
    <mergeCell ref="AE616:AE617"/>
    <mergeCell ref="AE618:AE619"/>
    <mergeCell ref="AE620:AE621"/>
    <mergeCell ref="AE622:AE623"/>
    <mergeCell ref="AE624:AE625"/>
    <mergeCell ref="AE626:AE627"/>
    <mergeCell ref="AE604:AE605"/>
    <mergeCell ref="AE606:AE607"/>
    <mergeCell ref="AE608:AE609"/>
    <mergeCell ref="AE610:AE611"/>
    <mergeCell ref="AE612:AE613"/>
    <mergeCell ref="AE614:AE615"/>
    <mergeCell ref="AE592:AE593"/>
    <mergeCell ref="AE594:AE595"/>
    <mergeCell ref="AE596:AE597"/>
    <mergeCell ref="AE598:AE599"/>
    <mergeCell ref="AE600:AE601"/>
    <mergeCell ref="AE602:AE603"/>
    <mergeCell ref="AE580:AE581"/>
    <mergeCell ref="AE582:AE583"/>
    <mergeCell ref="AE584:AE585"/>
    <mergeCell ref="AE586:AE587"/>
    <mergeCell ref="AE588:AE589"/>
    <mergeCell ref="AE590:AE591"/>
    <mergeCell ref="AE568:AE569"/>
    <mergeCell ref="AE570:AE571"/>
    <mergeCell ref="AE572:AE573"/>
    <mergeCell ref="AE574:AE575"/>
    <mergeCell ref="AE576:AE577"/>
    <mergeCell ref="AE578:AE579"/>
    <mergeCell ref="AE556:AE557"/>
    <mergeCell ref="AE558:AE559"/>
    <mergeCell ref="AE560:AE561"/>
    <mergeCell ref="AE562:AE563"/>
    <mergeCell ref="AE564:AE565"/>
    <mergeCell ref="AE566:AE567"/>
    <mergeCell ref="AE544:AE545"/>
    <mergeCell ref="AE546:AE547"/>
    <mergeCell ref="AE548:AE549"/>
    <mergeCell ref="AE550:AE551"/>
    <mergeCell ref="AE552:AE553"/>
    <mergeCell ref="AE554:AE555"/>
    <mergeCell ref="AE532:AE533"/>
    <mergeCell ref="AE534:AE535"/>
    <mergeCell ref="AE536:AE537"/>
    <mergeCell ref="AE538:AE539"/>
    <mergeCell ref="AE540:AE541"/>
    <mergeCell ref="AE542:AE543"/>
    <mergeCell ref="AE520:AE521"/>
    <mergeCell ref="AE522:AE523"/>
    <mergeCell ref="AE524:AE525"/>
    <mergeCell ref="AE526:AE527"/>
    <mergeCell ref="AE528:AE529"/>
    <mergeCell ref="AE530:AE531"/>
    <mergeCell ref="AE508:AE509"/>
    <mergeCell ref="AE510:AE511"/>
    <mergeCell ref="AE512:AE513"/>
    <mergeCell ref="AE514:AE515"/>
    <mergeCell ref="AE516:AE517"/>
    <mergeCell ref="AE518:AE519"/>
    <mergeCell ref="AE496:AE497"/>
    <mergeCell ref="AE498:AE499"/>
    <mergeCell ref="AE500:AE501"/>
    <mergeCell ref="AE502:AE503"/>
    <mergeCell ref="AE504:AE505"/>
    <mergeCell ref="AE506:AE507"/>
    <mergeCell ref="AE484:AE485"/>
    <mergeCell ref="AE486:AE487"/>
    <mergeCell ref="AE488:AE489"/>
    <mergeCell ref="AE490:AE491"/>
    <mergeCell ref="AE492:AE493"/>
    <mergeCell ref="AE494:AE495"/>
    <mergeCell ref="AE472:AE473"/>
    <mergeCell ref="AE474:AE475"/>
    <mergeCell ref="AE476:AE477"/>
    <mergeCell ref="AE478:AE479"/>
    <mergeCell ref="AE480:AE481"/>
    <mergeCell ref="AE482:AE483"/>
    <mergeCell ref="AE460:AE461"/>
    <mergeCell ref="AE462:AE463"/>
    <mergeCell ref="AE464:AE465"/>
    <mergeCell ref="AE466:AE467"/>
    <mergeCell ref="AE468:AE469"/>
    <mergeCell ref="AE470:AE471"/>
    <mergeCell ref="AE448:AE449"/>
    <mergeCell ref="AE450:AE451"/>
    <mergeCell ref="AE452:AE453"/>
    <mergeCell ref="AE454:AE455"/>
    <mergeCell ref="AE456:AE457"/>
    <mergeCell ref="AE458:AE459"/>
    <mergeCell ref="AE436:AE437"/>
    <mergeCell ref="AE438:AE439"/>
    <mergeCell ref="AE440:AE441"/>
    <mergeCell ref="AE442:AE443"/>
    <mergeCell ref="AE444:AE445"/>
    <mergeCell ref="AE446:AE447"/>
    <mergeCell ref="AE424:AE425"/>
    <mergeCell ref="AE426:AE427"/>
    <mergeCell ref="AE428:AE429"/>
    <mergeCell ref="AE430:AE431"/>
    <mergeCell ref="AE432:AE433"/>
    <mergeCell ref="AE434:AE435"/>
    <mergeCell ref="AE412:AE413"/>
    <mergeCell ref="AE414:AE415"/>
    <mergeCell ref="AE416:AE417"/>
    <mergeCell ref="AE418:AE419"/>
    <mergeCell ref="AE420:AE421"/>
    <mergeCell ref="AE422:AE423"/>
    <mergeCell ref="AE400:AE401"/>
    <mergeCell ref="AE402:AE403"/>
    <mergeCell ref="AE404:AE405"/>
    <mergeCell ref="AE406:AE407"/>
    <mergeCell ref="AE408:AE409"/>
    <mergeCell ref="AE410:AE411"/>
    <mergeCell ref="AE388:AE389"/>
    <mergeCell ref="AE390:AE391"/>
    <mergeCell ref="AE392:AE393"/>
    <mergeCell ref="AE394:AE395"/>
    <mergeCell ref="AE396:AE397"/>
    <mergeCell ref="AE398:AE399"/>
    <mergeCell ref="AE376:AE377"/>
    <mergeCell ref="AE378:AE379"/>
    <mergeCell ref="AE380:AE381"/>
    <mergeCell ref="AE382:AE383"/>
    <mergeCell ref="AE384:AE385"/>
    <mergeCell ref="AE386:AE387"/>
    <mergeCell ref="AE364:AE365"/>
    <mergeCell ref="AE366:AE367"/>
    <mergeCell ref="AE368:AE369"/>
    <mergeCell ref="AE370:AE371"/>
    <mergeCell ref="AE372:AE373"/>
    <mergeCell ref="AE374:AE375"/>
    <mergeCell ref="AE352:AE353"/>
    <mergeCell ref="AE354:AE355"/>
    <mergeCell ref="AE356:AE357"/>
    <mergeCell ref="AE358:AE359"/>
    <mergeCell ref="AE360:AE361"/>
    <mergeCell ref="AE362:AE363"/>
    <mergeCell ref="AE340:AE341"/>
    <mergeCell ref="AE342:AE343"/>
    <mergeCell ref="AE344:AE345"/>
    <mergeCell ref="AE346:AE347"/>
    <mergeCell ref="AE348:AE349"/>
    <mergeCell ref="AE350:AE351"/>
    <mergeCell ref="AE328:AE329"/>
    <mergeCell ref="AE330:AE331"/>
    <mergeCell ref="AE332:AE333"/>
    <mergeCell ref="AE334:AE335"/>
    <mergeCell ref="AE336:AE337"/>
    <mergeCell ref="AE338:AE339"/>
    <mergeCell ref="AE316:AE317"/>
    <mergeCell ref="AE318:AE319"/>
    <mergeCell ref="AE320:AE321"/>
    <mergeCell ref="AE322:AE323"/>
    <mergeCell ref="AE324:AE325"/>
    <mergeCell ref="AE326:AE327"/>
    <mergeCell ref="AE304:AE305"/>
    <mergeCell ref="AE306:AE307"/>
    <mergeCell ref="AE308:AE309"/>
    <mergeCell ref="AE310:AE311"/>
    <mergeCell ref="AE312:AE313"/>
    <mergeCell ref="AE314:AE315"/>
    <mergeCell ref="AE292:AE293"/>
    <mergeCell ref="AE294:AE295"/>
    <mergeCell ref="AE296:AE297"/>
    <mergeCell ref="AE298:AE299"/>
    <mergeCell ref="AE300:AE301"/>
    <mergeCell ref="AE302:AE303"/>
    <mergeCell ref="AE280:AE281"/>
    <mergeCell ref="AE282:AE283"/>
    <mergeCell ref="AE284:AE285"/>
    <mergeCell ref="AE286:AE287"/>
    <mergeCell ref="AE288:AE289"/>
    <mergeCell ref="AE290:AE291"/>
    <mergeCell ref="AE268:AE269"/>
    <mergeCell ref="AE270:AE271"/>
    <mergeCell ref="AE272:AE273"/>
    <mergeCell ref="AE274:AE275"/>
    <mergeCell ref="AE276:AE277"/>
    <mergeCell ref="AE278:AE279"/>
    <mergeCell ref="AE250:AE251"/>
    <mergeCell ref="AE252:AE253"/>
    <mergeCell ref="AE254:AE255"/>
    <mergeCell ref="AE256:AE257"/>
    <mergeCell ref="AE258:AE259"/>
    <mergeCell ref="AE260:AE261"/>
    <mergeCell ref="AE262:AE263"/>
    <mergeCell ref="AE264:AE265"/>
    <mergeCell ref="AE266:AE267"/>
    <mergeCell ref="AE238:AE239"/>
    <mergeCell ref="AE240:AE241"/>
    <mergeCell ref="AE242:AE243"/>
    <mergeCell ref="AE244:AE245"/>
    <mergeCell ref="AE246:AE247"/>
    <mergeCell ref="AE248:AE249"/>
    <mergeCell ref="AE226:AE227"/>
    <mergeCell ref="AE228:AE229"/>
    <mergeCell ref="AE230:AE231"/>
    <mergeCell ref="AE232:AE233"/>
    <mergeCell ref="AE234:AE235"/>
    <mergeCell ref="AE236:AE237"/>
    <mergeCell ref="AE206:AE207"/>
    <mergeCell ref="AE208:AE209"/>
    <mergeCell ref="AE210:AE211"/>
    <mergeCell ref="AE212:AE213"/>
    <mergeCell ref="AE214:AE215"/>
    <mergeCell ref="AE216:AE217"/>
    <mergeCell ref="AE194:AE195"/>
    <mergeCell ref="AE196:AE197"/>
    <mergeCell ref="AE198:AE199"/>
    <mergeCell ref="AE200:AE201"/>
    <mergeCell ref="AE202:AE203"/>
    <mergeCell ref="AE204:AE205"/>
    <mergeCell ref="AE174:AE175"/>
    <mergeCell ref="AE176:AE177"/>
    <mergeCell ref="AE178:AE179"/>
    <mergeCell ref="AE180:AE181"/>
    <mergeCell ref="AE182:AE183"/>
    <mergeCell ref="AE184:AE185"/>
    <mergeCell ref="AE154:AE155"/>
    <mergeCell ref="AE156:AE157"/>
    <mergeCell ref="AE158:AE159"/>
    <mergeCell ref="AE160:AE161"/>
    <mergeCell ref="AE162:AE163"/>
    <mergeCell ref="AE164:AE165"/>
    <mergeCell ref="AE142:AE143"/>
    <mergeCell ref="AE144:AE145"/>
    <mergeCell ref="AE146:AE147"/>
    <mergeCell ref="AE148:AE149"/>
    <mergeCell ref="AE150:AE151"/>
    <mergeCell ref="AE152:AE153"/>
    <mergeCell ref="AE128:AE129"/>
    <mergeCell ref="AE130:AE131"/>
    <mergeCell ref="AE132:AE133"/>
    <mergeCell ref="AE134:AE135"/>
    <mergeCell ref="AE136:AE137"/>
    <mergeCell ref="AE138:AE139"/>
    <mergeCell ref="AE140:AE141"/>
    <mergeCell ref="AE218:AE219"/>
    <mergeCell ref="AE220:AE221"/>
    <mergeCell ref="AE222:AE223"/>
    <mergeCell ref="AE224:AE225"/>
    <mergeCell ref="AE186:AE187"/>
    <mergeCell ref="AE188:AE189"/>
    <mergeCell ref="AE190:AE191"/>
    <mergeCell ref="AE192:AE193"/>
    <mergeCell ref="AE166:AE167"/>
    <mergeCell ref="AE168:AE169"/>
    <mergeCell ref="AE170:AE171"/>
    <mergeCell ref="AE172:AE173"/>
    <mergeCell ref="AE1356:AE1357"/>
    <mergeCell ref="AE1358:AE1359"/>
    <mergeCell ref="AE1360:AE1361"/>
    <mergeCell ref="AE1362:AE1363"/>
    <mergeCell ref="AE1364:AE1365"/>
    <mergeCell ref="AE1366:AE1367"/>
    <mergeCell ref="A1888:A1889"/>
    <mergeCell ref="A1890:A1891"/>
    <mergeCell ref="A1892:A1893"/>
    <mergeCell ref="A1876:A1877"/>
    <mergeCell ref="A1878:A1879"/>
    <mergeCell ref="A1880:A1881"/>
    <mergeCell ref="A1882:A1883"/>
    <mergeCell ref="A1884:A1885"/>
    <mergeCell ref="A1886:A1887"/>
    <mergeCell ref="A1864:A1865"/>
    <mergeCell ref="A1866:A1867"/>
    <mergeCell ref="A1868:A1869"/>
    <mergeCell ref="A1870:A1871"/>
    <mergeCell ref="A1872:A1873"/>
    <mergeCell ref="A1874:A1875"/>
    <mergeCell ref="A1852:A1853"/>
    <mergeCell ref="A1854:A1855"/>
    <mergeCell ref="A1856:A1857"/>
    <mergeCell ref="A1858:A1859"/>
    <mergeCell ref="A1860:A1861"/>
    <mergeCell ref="A1862:A1863"/>
    <mergeCell ref="A1840:A1841"/>
    <mergeCell ref="A1842:A1843"/>
    <mergeCell ref="A1844:A1845"/>
    <mergeCell ref="A1846:A1847"/>
    <mergeCell ref="A1848:A1849"/>
    <mergeCell ref="A1850:A1851"/>
    <mergeCell ref="A1828:A1829"/>
    <mergeCell ref="A1830:A1831"/>
    <mergeCell ref="A1832:A1833"/>
    <mergeCell ref="A1834:A1835"/>
    <mergeCell ref="A1836:A1837"/>
    <mergeCell ref="A1838:A1839"/>
    <mergeCell ref="A1816:A1817"/>
    <mergeCell ref="A1818:A1819"/>
    <mergeCell ref="A1820:A1821"/>
    <mergeCell ref="A1822:A1823"/>
    <mergeCell ref="A1824:A1825"/>
    <mergeCell ref="A1826:A1827"/>
    <mergeCell ref="A1804:A1805"/>
    <mergeCell ref="A1806:A1807"/>
    <mergeCell ref="A1808:A1809"/>
    <mergeCell ref="A1810:A1811"/>
    <mergeCell ref="A1812:A1813"/>
    <mergeCell ref="A1814:A1815"/>
    <mergeCell ref="A1792:A1793"/>
    <mergeCell ref="A1794:A1795"/>
    <mergeCell ref="A1796:A1797"/>
    <mergeCell ref="A1798:A1799"/>
    <mergeCell ref="A1800:A1801"/>
    <mergeCell ref="A1802:A1803"/>
    <mergeCell ref="A1780:A1781"/>
    <mergeCell ref="A1782:A1783"/>
    <mergeCell ref="A1784:A1785"/>
    <mergeCell ref="A1786:A1787"/>
    <mergeCell ref="A1788:A1789"/>
    <mergeCell ref="A1790:A1791"/>
    <mergeCell ref="A1768:A1769"/>
    <mergeCell ref="A1770:A1771"/>
    <mergeCell ref="A1756:A1757"/>
    <mergeCell ref="A1758:A1759"/>
    <mergeCell ref="A1760:A1761"/>
    <mergeCell ref="A1762:A1763"/>
    <mergeCell ref="A1764:A1765"/>
    <mergeCell ref="A1766:A1767"/>
    <mergeCell ref="A1744:A1745"/>
    <mergeCell ref="A1746:A1747"/>
    <mergeCell ref="A1748:A1749"/>
    <mergeCell ref="A1750:A1751"/>
    <mergeCell ref="A1752:A1753"/>
    <mergeCell ref="A1754:A1755"/>
    <mergeCell ref="A1732:A1733"/>
    <mergeCell ref="A1734:A1735"/>
    <mergeCell ref="A1736:A1737"/>
    <mergeCell ref="A1738:A1739"/>
    <mergeCell ref="A1740:A1741"/>
    <mergeCell ref="A1742:A1743"/>
    <mergeCell ref="A1720:A1721"/>
    <mergeCell ref="A1722:A1723"/>
    <mergeCell ref="A1724:A1725"/>
    <mergeCell ref="A1726:A1727"/>
    <mergeCell ref="A1728:A1729"/>
    <mergeCell ref="A1730:A1731"/>
    <mergeCell ref="A1708:A1709"/>
    <mergeCell ref="A1710:A1711"/>
    <mergeCell ref="A1712:A1713"/>
    <mergeCell ref="A1714:A1715"/>
    <mergeCell ref="A1716:A1717"/>
    <mergeCell ref="A1718:A1719"/>
    <mergeCell ref="A1696:A1697"/>
    <mergeCell ref="A1698:A1699"/>
    <mergeCell ref="A1700:A1701"/>
    <mergeCell ref="A1702:A1703"/>
    <mergeCell ref="A1704:A1705"/>
    <mergeCell ref="A1706:A1707"/>
    <mergeCell ref="A1684:A1685"/>
    <mergeCell ref="A1686:A1687"/>
    <mergeCell ref="A1688:A1689"/>
    <mergeCell ref="A1690:A1691"/>
    <mergeCell ref="A1692:A1693"/>
    <mergeCell ref="A1694:A1695"/>
    <mergeCell ref="A1672:A1673"/>
    <mergeCell ref="A1674:A1675"/>
    <mergeCell ref="A1676:A1677"/>
    <mergeCell ref="A1678:A1679"/>
    <mergeCell ref="A1680:A1681"/>
    <mergeCell ref="A1682:A1683"/>
    <mergeCell ref="A1660:A1661"/>
    <mergeCell ref="A1662:A1663"/>
    <mergeCell ref="A1664:A1665"/>
    <mergeCell ref="A1666:A1667"/>
    <mergeCell ref="A1668:A1669"/>
    <mergeCell ref="A1670:A1671"/>
    <mergeCell ref="A1648:A1649"/>
    <mergeCell ref="A1650:A1651"/>
    <mergeCell ref="A1652:A1653"/>
    <mergeCell ref="A1654:A1655"/>
    <mergeCell ref="A1656:A1657"/>
    <mergeCell ref="A1658:A1659"/>
    <mergeCell ref="A1636:A1637"/>
    <mergeCell ref="A1638:A1639"/>
    <mergeCell ref="A1640:A1641"/>
    <mergeCell ref="A1642:A1643"/>
    <mergeCell ref="A1644:A1645"/>
    <mergeCell ref="A1646:A1647"/>
    <mergeCell ref="A1624:A1625"/>
    <mergeCell ref="A1626:A1627"/>
    <mergeCell ref="A1628:A1629"/>
    <mergeCell ref="A1630:A1631"/>
    <mergeCell ref="A1632:A1633"/>
    <mergeCell ref="A1634:A1635"/>
    <mergeCell ref="A1612:A1613"/>
    <mergeCell ref="A1614:A1615"/>
    <mergeCell ref="A1616:A1617"/>
    <mergeCell ref="A1618:A1619"/>
    <mergeCell ref="A1620:A1621"/>
    <mergeCell ref="A1622:A1623"/>
    <mergeCell ref="A1600:A1601"/>
    <mergeCell ref="A1602:A1603"/>
    <mergeCell ref="A1604:A1605"/>
    <mergeCell ref="A1606:A1607"/>
    <mergeCell ref="A1608:A1609"/>
    <mergeCell ref="A1610:A1611"/>
    <mergeCell ref="A1588:A1589"/>
    <mergeCell ref="A1590:A1591"/>
    <mergeCell ref="A1592:A1593"/>
    <mergeCell ref="A1594:A1595"/>
    <mergeCell ref="A1596:A1597"/>
    <mergeCell ref="A1598:A1599"/>
    <mergeCell ref="A1576:A1577"/>
    <mergeCell ref="A1578:A1579"/>
    <mergeCell ref="A1580:A1581"/>
    <mergeCell ref="A1582:A1583"/>
    <mergeCell ref="A1584:A1585"/>
    <mergeCell ref="A1586:A1587"/>
    <mergeCell ref="A1564:A1565"/>
    <mergeCell ref="A1566:A1567"/>
    <mergeCell ref="A1568:A1569"/>
    <mergeCell ref="A1570:A1571"/>
    <mergeCell ref="A1572:A1573"/>
    <mergeCell ref="A1574:A1575"/>
    <mergeCell ref="A1552:A1553"/>
    <mergeCell ref="A1554:A1555"/>
    <mergeCell ref="A1556:A1557"/>
    <mergeCell ref="A1558:A1559"/>
    <mergeCell ref="A1560:A1561"/>
    <mergeCell ref="A1562:A1563"/>
    <mergeCell ref="A1540:A1541"/>
    <mergeCell ref="A1542:A1543"/>
    <mergeCell ref="A1544:A1545"/>
    <mergeCell ref="A1546:A1547"/>
    <mergeCell ref="A1548:A1549"/>
    <mergeCell ref="A1550:A1551"/>
    <mergeCell ref="A1528:A1529"/>
    <mergeCell ref="A1530:A1531"/>
    <mergeCell ref="A1532:A1533"/>
    <mergeCell ref="A1534:A1535"/>
    <mergeCell ref="A1536:A1537"/>
    <mergeCell ref="A1538:A1539"/>
    <mergeCell ref="A1516:A1517"/>
    <mergeCell ref="A1518:A1519"/>
    <mergeCell ref="A1520:A1521"/>
    <mergeCell ref="A1522:A1523"/>
    <mergeCell ref="A1524:A1525"/>
    <mergeCell ref="A1526:A1527"/>
    <mergeCell ref="A1504:A1505"/>
    <mergeCell ref="A1506:A1507"/>
    <mergeCell ref="A1508:A1509"/>
    <mergeCell ref="A1510:A1511"/>
    <mergeCell ref="A1512:A1513"/>
    <mergeCell ref="A1514:A1515"/>
    <mergeCell ref="A1492:A1493"/>
    <mergeCell ref="A1494:A1495"/>
    <mergeCell ref="A1496:A1497"/>
    <mergeCell ref="A1498:A1499"/>
    <mergeCell ref="A1500:A1501"/>
    <mergeCell ref="A1502:A1503"/>
    <mergeCell ref="A1480:A1481"/>
    <mergeCell ref="A1482:A1483"/>
    <mergeCell ref="A1484:A1485"/>
    <mergeCell ref="A1486:A1487"/>
    <mergeCell ref="A1488:A1489"/>
    <mergeCell ref="A1490:A1491"/>
    <mergeCell ref="A1468:A1469"/>
    <mergeCell ref="A1470:A1471"/>
    <mergeCell ref="A1472:A1473"/>
    <mergeCell ref="A1474:A1475"/>
    <mergeCell ref="A1476:A1477"/>
    <mergeCell ref="A1478:A1479"/>
    <mergeCell ref="A1456:A1457"/>
    <mergeCell ref="A1458:A1459"/>
    <mergeCell ref="A1460:A1461"/>
    <mergeCell ref="A1462:A1463"/>
    <mergeCell ref="A1464:A1465"/>
    <mergeCell ref="A1466:A1467"/>
    <mergeCell ref="A1444:A1445"/>
    <mergeCell ref="A1446:A1447"/>
    <mergeCell ref="A1448:A1449"/>
    <mergeCell ref="A1450:A1451"/>
    <mergeCell ref="A1452:A1453"/>
    <mergeCell ref="A1454:A1455"/>
    <mergeCell ref="A1432:A1433"/>
    <mergeCell ref="A1434:A1435"/>
    <mergeCell ref="A1436:A1437"/>
    <mergeCell ref="A1438:A1439"/>
    <mergeCell ref="A1440:A1441"/>
    <mergeCell ref="A1442:A1443"/>
    <mergeCell ref="A1420:A1421"/>
    <mergeCell ref="A1422:A1423"/>
    <mergeCell ref="A1424:A1425"/>
    <mergeCell ref="A1426:A1427"/>
    <mergeCell ref="A1428:A1429"/>
    <mergeCell ref="A1430:A1431"/>
    <mergeCell ref="A1408:A1409"/>
    <mergeCell ref="A1410:A1411"/>
    <mergeCell ref="A1412:A1413"/>
    <mergeCell ref="A1414:A1415"/>
    <mergeCell ref="A1416:A1417"/>
    <mergeCell ref="A1418:A1419"/>
    <mergeCell ref="A1396:A1397"/>
    <mergeCell ref="A1398:A1399"/>
    <mergeCell ref="A1400:A1401"/>
    <mergeCell ref="A1402:A1403"/>
    <mergeCell ref="A1404:A1405"/>
    <mergeCell ref="A1406:A1407"/>
    <mergeCell ref="A1384:A1385"/>
    <mergeCell ref="A1386:A1387"/>
    <mergeCell ref="A1388:A1389"/>
    <mergeCell ref="A1390:A1391"/>
    <mergeCell ref="A1392:A1393"/>
    <mergeCell ref="A1394:A1395"/>
    <mergeCell ref="A1372:A1373"/>
    <mergeCell ref="A1374:A1375"/>
    <mergeCell ref="A1376:A1377"/>
    <mergeCell ref="A1378:A1379"/>
    <mergeCell ref="A1380:A1381"/>
    <mergeCell ref="A1382:A1383"/>
    <mergeCell ref="A1360:A1361"/>
    <mergeCell ref="A1362:A1363"/>
    <mergeCell ref="A1364:A1365"/>
    <mergeCell ref="A1366:A1367"/>
    <mergeCell ref="A1368:A1369"/>
    <mergeCell ref="A1370:A1371"/>
    <mergeCell ref="A1348:A1349"/>
    <mergeCell ref="A1350:A1351"/>
    <mergeCell ref="A1352:A1353"/>
    <mergeCell ref="A1354:A1355"/>
    <mergeCell ref="A1356:A1357"/>
    <mergeCell ref="A1358:A1359"/>
    <mergeCell ref="A1336:A1337"/>
    <mergeCell ref="A1338:A1339"/>
    <mergeCell ref="A1340:A1341"/>
    <mergeCell ref="A1342:A1343"/>
    <mergeCell ref="A1344:A1345"/>
    <mergeCell ref="A1346:A1347"/>
    <mergeCell ref="A1324:A1325"/>
    <mergeCell ref="A1326:A1327"/>
    <mergeCell ref="A1328:A1329"/>
    <mergeCell ref="A1330:A1331"/>
    <mergeCell ref="A1332:A1333"/>
    <mergeCell ref="A1334:A1335"/>
    <mergeCell ref="A1312:A1313"/>
    <mergeCell ref="A1314:A1315"/>
    <mergeCell ref="A1316:A1317"/>
    <mergeCell ref="A1318:A1319"/>
    <mergeCell ref="A1320:A1321"/>
    <mergeCell ref="A1322:A1323"/>
    <mergeCell ref="A1300:A1301"/>
    <mergeCell ref="A1302:A1303"/>
    <mergeCell ref="A1304:A1305"/>
    <mergeCell ref="A1306:A1307"/>
    <mergeCell ref="A1308:A1309"/>
    <mergeCell ref="A1310:A1311"/>
    <mergeCell ref="A1288:A1289"/>
    <mergeCell ref="A1290:A1291"/>
    <mergeCell ref="A1292:A1293"/>
    <mergeCell ref="A1294:A1295"/>
    <mergeCell ref="A1296:A1297"/>
    <mergeCell ref="A1298:A1299"/>
    <mergeCell ref="A1276:A1277"/>
    <mergeCell ref="A1278:A1279"/>
    <mergeCell ref="A1280:A1281"/>
    <mergeCell ref="A1282:A1283"/>
    <mergeCell ref="A1284:A1285"/>
    <mergeCell ref="A1286:A1287"/>
    <mergeCell ref="A1264:A1265"/>
    <mergeCell ref="A1266:A1267"/>
    <mergeCell ref="A1268:A1269"/>
    <mergeCell ref="A1270:A1271"/>
    <mergeCell ref="A1272:A1273"/>
    <mergeCell ref="A1274:A1275"/>
    <mergeCell ref="A1252:A1253"/>
    <mergeCell ref="A1254:A1255"/>
    <mergeCell ref="A1256:A1257"/>
    <mergeCell ref="A1258:A1259"/>
    <mergeCell ref="A1260:A1261"/>
    <mergeCell ref="A1262:A1263"/>
    <mergeCell ref="A1240:A1241"/>
    <mergeCell ref="A1242:A1243"/>
    <mergeCell ref="A1244:A1245"/>
    <mergeCell ref="A1246:A1247"/>
    <mergeCell ref="A1248:A1249"/>
    <mergeCell ref="A1250:A1251"/>
    <mergeCell ref="A1228:A1229"/>
    <mergeCell ref="A1230:A1231"/>
    <mergeCell ref="A1232:A1233"/>
    <mergeCell ref="A1234:A1235"/>
    <mergeCell ref="A1236:A1237"/>
    <mergeCell ref="A1238:A1239"/>
    <mergeCell ref="A1216:A1217"/>
    <mergeCell ref="A1218:A1219"/>
    <mergeCell ref="A1220:A1221"/>
    <mergeCell ref="A1222:A1223"/>
    <mergeCell ref="A1224:A1225"/>
    <mergeCell ref="A1226:A1227"/>
    <mergeCell ref="A1204:A1205"/>
    <mergeCell ref="A1206:A1207"/>
    <mergeCell ref="A1208:A1209"/>
    <mergeCell ref="A1210:A1211"/>
    <mergeCell ref="A1212:A1213"/>
    <mergeCell ref="A1214:A1215"/>
    <mergeCell ref="A1192:A1193"/>
    <mergeCell ref="A1194:A1195"/>
    <mergeCell ref="A1196:A1197"/>
    <mergeCell ref="A1198:A1199"/>
    <mergeCell ref="A1200:A1201"/>
    <mergeCell ref="A1202:A1203"/>
    <mergeCell ref="A1180:A1181"/>
    <mergeCell ref="A1182:A1183"/>
    <mergeCell ref="A1184:A1185"/>
    <mergeCell ref="A1186:A1187"/>
    <mergeCell ref="A1188:A1189"/>
    <mergeCell ref="A1190:A1191"/>
    <mergeCell ref="A1168:A1169"/>
    <mergeCell ref="A1170:A1171"/>
    <mergeCell ref="A1172:A1173"/>
    <mergeCell ref="A1174:A1175"/>
    <mergeCell ref="A1176:A1177"/>
    <mergeCell ref="A1178:A1179"/>
    <mergeCell ref="A1156:A1157"/>
    <mergeCell ref="A1158:A1159"/>
    <mergeCell ref="A1160:A1161"/>
    <mergeCell ref="A1162:A1163"/>
    <mergeCell ref="A1164:A1165"/>
    <mergeCell ref="A1166:A1167"/>
    <mergeCell ref="A1144:A1145"/>
    <mergeCell ref="A1146:A1147"/>
    <mergeCell ref="A1148:A1149"/>
    <mergeCell ref="A1150:A1151"/>
    <mergeCell ref="A1152:A1153"/>
    <mergeCell ref="A1154:A1155"/>
    <mergeCell ref="A1132:A1133"/>
    <mergeCell ref="A1134:A1135"/>
    <mergeCell ref="A1136:A1137"/>
    <mergeCell ref="A1138:A1139"/>
    <mergeCell ref="A1140:A1141"/>
    <mergeCell ref="A1142:A1143"/>
    <mergeCell ref="A1120:A1121"/>
    <mergeCell ref="A1122:A1123"/>
    <mergeCell ref="A1124:A1125"/>
    <mergeCell ref="A1126:A1127"/>
    <mergeCell ref="A1128:A1129"/>
    <mergeCell ref="A1130:A1131"/>
    <mergeCell ref="A1108:A1109"/>
    <mergeCell ref="A1110:A1111"/>
    <mergeCell ref="A1112:A1113"/>
    <mergeCell ref="A1114:A1115"/>
    <mergeCell ref="A1116:A1117"/>
    <mergeCell ref="A1118:A1119"/>
    <mergeCell ref="A1096:A1097"/>
    <mergeCell ref="A1098:A1099"/>
    <mergeCell ref="A1100:A1101"/>
    <mergeCell ref="A1102:A1103"/>
    <mergeCell ref="A1104:A1105"/>
    <mergeCell ref="A1106:A1107"/>
    <mergeCell ref="A1084:A1085"/>
    <mergeCell ref="A1086:A1087"/>
    <mergeCell ref="A1088:A1089"/>
    <mergeCell ref="A1090:A1091"/>
    <mergeCell ref="A1092:A1093"/>
    <mergeCell ref="A1094:A1095"/>
    <mergeCell ref="A1072:A1073"/>
    <mergeCell ref="A1074:A1075"/>
    <mergeCell ref="A1076:A1077"/>
    <mergeCell ref="A1078:A1079"/>
    <mergeCell ref="A1080:A1081"/>
    <mergeCell ref="A1082:A1083"/>
    <mergeCell ref="A1060:A1061"/>
    <mergeCell ref="A1062:A1063"/>
    <mergeCell ref="A1064:A1065"/>
    <mergeCell ref="A1066:A1067"/>
    <mergeCell ref="A1068:A1069"/>
    <mergeCell ref="A1070:A1071"/>
    <mergeCell ref="A1048:A1049"/>
    <mergeCell ref="A1050:A1051"/>
    <mergeCell ref="A1052:A1053"/>
    <mergeCell ref="A1054:A1055"/>
    <mergeCell ref="A1056:A1057"/>
    <mergeCell ref="A1058:A1059"/>
    <mergeCell ref="A1036:A1037"/>
    <mergeCell ref="A1038:A1039"/>
    <mergeCell ref="A1040:A1041"/>
    <mergeCell ref="A1042:A1043"/>
    <mergeCell ref="A1044:A1045"/>
    <mergeCell ref="A1046:A1047"/>
    <mergeCell ref="A1024:A1025"/>
    <mergeCell ref="A1026:A1027"/>
    <mergeCell ref="A1028:A1029"/>
    <mergeCell ref="A1030:A1031"/>
    <mergeCell ref="A1032:A1033"/>
    <mergeCell ref="A1034:A1035"/>
    <mergeCell ref="A1012:A1013"/>
    <mergeCell ref="A1014:A1015"/>
    <mergeCell ref="A1016:A1017"/>
    <mergeCell ref="A1018:A1019"/>
    <mergeCell ref="A1020:A1021"/>
    <mergeCell ref="A1022:A1023"/>
    <mergeCell ref="A1000:A1001"/>
    <mergeCell ref="A1002:A1003"/>
    <mergeCell ref="A1004:A1005"/>
    <mergeCell ref="A1006:A1007"/>
    <mergeCell ref="A1008:A1009"/>
    <mergeCell ref="A1010:A1011"/>
    <mergeCell ref="A988:A989"/>
    <mergeCell ref="A990:A991"/>
    <mergeCell ref="A992:A993"/>
    <mergeCell ref="A994:A995"/>
    <mergeCell ref="A996:A997"/>
    <mergeCell ref="A998:A999"/>
    <mergeCell ref="A976:A977"/>
    <mergeCell ref="A978:A979"/>
    <mergeCell ref="A980:A981"/>
    <mergeCell ref="A982:A983"/>
    <mergeCell ref="A984:A985"/>
    <mergeCell ref="A986:A987"/>
    <mergeCell ref="A964:A965"/>
    <mergeCell ref="A966:A967"/>
    <mergeCell ref="A968:A969"/>
    <mergeCell ref="A970:A971"/>
    <mergeCell ref="A972:A973"/>
    <mergeCell ref="A974:A975"/>
    <mergeCell ref="A952:A953"/>
    <mergeCell ref="A954:A955"/>
    <mergeCell ref="A956:A957"/>
    <mergeCell ref="A958:A959"/>
    <mergeCell ref="A960:A961"/>
    <mergeCell ref="A962:A963"/>
    <mergeCell ref="A940:A941"/>
    <mergeCell ref="A942:A943"/>
    <mergeCell ref="A944:A945"/>
    <mergeCell ref="A946:A947"/>
    <mergeCell ref="A948:A949"/>
    <mergeCell ref="A950:A951"/>
    <mergeCell ref="A928:A929"/>
    <mergeCell ref="A930:A931"/>
    <mergeCell ref="A932:A933"/>
    <mergeCell ref="A934:A935"/>
    <mergeCell ref="A936:A937"/>
    <mergeCell ref="A938:A939"/>
    <mergeCell ref="A916:A917"/>
    <mergeCell ref="A918:A919"/>
    <mergeCell ref="A920:A921"/>
    <mergeCell ref="A922:A923"/>
    <mergeCell ref="A924:A925"/>
    <mergeCell ref="A926:A927"/>
    <mergeCell ref="A904:A905"/>
    <mergeCell ref="A906:A907"/>
    <mergeCell ref="A908:A909"/>
    <mergeCell ref="A910:A911"/>
    <mergeCell ref="A912:A913"/>
    <mergeCell ref="A914:A915"/>
    <mergeCell ref="A892:A893"/>
    <mergeCell ref="A894:A895"/>
    <mergeCell ref="A896:A897"/>
    <mergeCell ref="A898:A899"/>
    <mergeCell ref="A900:A901"/>
    <mergeCell ref="A902:A903"/>
    <mergeCell ref="A880:A881"/>
    <mergeCell ref="A882:A883"/>
    <mergeCell ref="A884:A885"/>
    <mergeCell ref="A886:A887"/>
    <mergeCell ref="A888:A889"/>
    <mergeCell ref="A890:A891"/>
    <mergeCell ref="A868:A869"/>
    <mergeCell ref="A870:A871"/>
    <mergeCell ref="A872:A873"/>
    <mergeCell ref="A874:A875"/>
    <mergeCell ref="A876:A877"/>
    <mergeCell ref="A878:A879"/>
    <mergeCell ref="A856:A857"/>
    <mergeCell ref="A858:A859"/>
    <mergeCell ref="A860:A861"/>
    <mergeCell ref="A862:A863"/>
    <mergeCell ref="A864:A865"/>
    <mergeCell ref="A866:A867"/>
    <mergeCell ref="A844:A845"/>
    <mergeCell ref="A846:A847"/>
    <mergeCell ref="A848:A849"/>
    <mergeCell ref="A850:A851"/>
    <mergeCell ref="A852:A853"/>
    <mergeCell ref="A854:A855"/>
    <mergeCell ref="A832:A833"/>
    <mergeCell ref="A834:A835"/>
    <mergeCell ref="A836:A837"/>
    <mergeCell ref="A838:A839"/>
    <mergeCell ref="A840:A841"/>
    <mergeCell ref="A842:A843"/>
    <mergeCell ref="A820:A821"/>
    <mergeCell ref="A822:A823"/>
    <mergeCell ref="A824:A825"/>
    <mergeCell ref="A826:A827"/>
    <mergeCell ref="A828:A829"/>
    <mergeCell ref="A830:A831"/>
    <mergeCell ref="A808:A809"/>
    <mergeCell ref="A810:A811"/>
    <mergeCell ref="A812:A813"/>
    <mergeCell ref="A814:A815"/>
    <mergeCell ref="A816:A817"/>
    <mergeCell ref="A818:A819"/>
    <mergeCell ref="A796:A797"/>
    <mergeCell ref="A798:A799"/>
    <mergeCell ref="A800:A801"/>
    <mergeCell ref="A802:A803"/>
    <mergeCell ref="A804:A805"/>
    <mergeCell ref="A806:A807"/>
    <mergeCell ref="A784:A785"/>
    <mergeCell ref="A786:A787"/>
    <mergeCell ref="A788:A789"/>
    <mergeCell ref="A790:A791"/>
    <mergeCell ref="A792:A793"/>
    <mergeCell ref="A794:A795"/>
    <mergeCell ref="A772:A773"/>
    <mergeCell ref="A774:A775"/>
    <mergeCell ref="A776:A777"/>
    <mergeCell ref="A778:A779"/>
    <mergeCell ref="A780:A781"/>
    <mergeCell ref="A782:A783"/>
    <mergeCell ref="A760:A761"/>
    <mergeCell ref="A762:A763"/>
    <mergeCell ref="A764:A765"/>
    <mergeCell ref="A766:A767"/>
    <mergeCell ref="A768:A769"/>
    <mergeCell ref="A770:A771"/>
    <mergeCell ref="A748:A749"/>
    <mergeCell ref="A750:A751"/>
    <mergeCell ref="A752:A753"/>
    <mergeCell ref="A754:A755"/>
    <mergeCell ref="A756:A757"/>
    <mergeCell ref="A758:A759"/>
    <mergeCell ref="A736:A737"/>
    <mergeCell ref="A738:A739"/>
    <mergeCell ref="A740:A741"/>
    <mergeCell ref="A742:A743"/>
    <mergeCell ref="A744:A745"/>
    <mergeCell ref="A746:A747"/>
    <mergeCell ref="A724:A725"/>
    <mergeCell ref="A726:A727"/>
    <mergeCell ref="A728:A729"/>
    <mergeCell ref="A730:A731"/>
    <mergeCell ref="A732:A733"/>
    <mergeCell ref="A734:A735"/>
    <mergeCell ref="A712:A713"/>
    <mergeCell ref="A714:A715"/>
    <mergeCell ref="A716:A717"/>
    <mergeCell ref="A718:A719"/>
    <mergeCell ref="A720:A721"/>
    <mergeCell ref="A722:A723"/>
    <mergeCell ref="A700:A701"/>
    <mergeCell ref="A702:A703"/>
    <mergeCell ref="A704:A705"/>
    <mergeCell ref="A706:A707"/>
    <mergeCell ref="A708:A709"/>
    <mergeCell ref="A710:A711"/>
    <mergeCell ref="A688:A689"/>
    <mergeCell ref="A690:A691"/>
    <mergeCell ref="A692:A693"/>
    <mergeCell ref="A694:A695"/>
    <mergeCell ref="A696:A697"/>
    <mergeCell ref="A698:A699"/>
    <mergeCell ref="A676:A677"/>
    <mergeCell ref="A678:A679"/>
    <mergeCell ref="A680:A681"/>
    <mergeCell ref="A682:A683"/>
    <mergeCell ref="A684:A685"/>
    <mergeCell ref="A686:A687"/>
    <mergeCell ref="A664:A665"/>
    <mergeCell ref="A666:A667"/>
    <mergeCell ref="A668:A669"/>
    <mergeCell ref="A670:A671"/>
    <mergeCell ref="A672:A673"/>
    <mergeCell ref="A674:A675"/>
    <mergeCell ref="A652:A653"/>
    <mergeCell ref="A654:A655"/>
    <mergeCell ref="A656:A657"/>
    <mergeCell ref="A658:A659"/>
    <mergeCell ref="A660:A661"/>
    <mergeCell ref="A662:A663"/>
    <mergeCell ref="A640:A641"/>
    <mergeCell ref="A642:A643"/>
    <mergeCell ref="A644:A645"/>
    <mergeCell ref="A646:A647"/>
    <mergeCell ref="A648:A649"/>
    <mergeCell ref="A650:A651"/>
    <mergeCell ref="A628:A629"/>
    <mergeCell ref="A630:A631"/>
    <mergeCell ref="A632:A633"/>
    <mergeCell ref="A634:A635"/>
    <mergeCell ref="A636:A637"/>
    <mergeCell ref="A638:A639"/>
    <mergeCell ref="A616:A617"/>
    <mergeCell ref="A618:A619"/>
    <mergeCell ref="A620:A621"/>
    <mergeCell ref="A622:A623"/>
    <mergeCell ref="A624:A625"/>
    <mergeCell ref="A626:A627"/>
    <mergeCell ref="A604:A605"/>
    <mergeCell ref="A606:A607"/>
    <mergeCell ref="A608:A609"/>
    <mergeCell ref="A610:A611"/>
    <mergeCell ref="A612:A613"/>
    <mergeCell ref="A614:A615"/>
    <mergeCell ref="A592:A593"/>
    <mergeCell ref="A594:A595"/>
    <mergeCell ref="A596:A597"/>
    <mergeCell ref="A598:A599"/>
    <mergeCell ref="A600:A601"/>
    <mergeCell ref="A602:A603"/>
    <mergeCell ref="A580:A581"/>
    <mergeCell ref="A582:A583"/>
    <mergeCell ref="A584:A585"/>
    <mergeCell ref="A586:A587"/>
    <mergeCell ref="A588:A589"/>
    <mergeCell ref="A590:A591"/>
    <mergeCell ref="A568:A569"/>
    <mergeCell ref="A570:A571"/>
    <mergeCell ref="A572:A573"/>
    <mergeCell ref="A574:A575"/>
    <mergeCell ref="A576:A577"/>
    <mergeCell ref="A578:A579"/>
    <mergeCell ref="A556:A557"/>
    <mergeCell ref="A558:A559"/>
    <mergeCell ref="A560:A561"/>
    <mergeCell ref="A562:A563"/>
    <mergeCell ref="A564:A565"/>
    <mergeCell ref="A566:A567"/>
    <mergeCell ref="A544:A545"/>
    <mergeCell ref="A546:A547"/>
    <mergeCell ref="A548:A549"/>
    <mergeCell ref="A550:A551"/>
    <mergeCell ref="A552:A553"/>
    <mergeCell ref="A554:A555"/>
    <mergeCell ref="A532:A533"/>
    <mergeCell ref="A534:A535"/>
    <mergeCell ref="A536:A537"/>
    <mergeCell ref="A538:A539"/>
    <mergeCell ref="A540:A541"/>
    <mergeCell ref="A542:A543"/>
    <mergeCell ref="A520:A521"/>
    <mergeCell ref="A522:A523"/>
    <mergeCell ref="A524:A525"/>
    <mergeCell ref="A526:A527"/>
    <mergeCell ref="A528:A529"/>
    <mergeCell ref="A530:A531"/>
    <mergeCell ref="A508:A509"/>
    <mergeCell ref="A510:A511"/>
    <mergeCell ref="A512:A513"/>
    <mergeCell ref="A514:A515"/>
    <mergeCell ref="A516:A517"/>
    <mergeCell ref="A518:A519"/>
    <mergeCell ref="A496:A497"/>
    <mergeCell ref="A498:A499"/>
    <mergeCell ref="A500:A501"/>
    <mergeCell ref="A502:A503"/>
    <mergeCell ref="A504:A505"/>
    <mergeCell ref="A506:A507"/>
    <mergeCell ref="A484:A485"/>
    <mergeCell ref="A486:A487"/>
    <mergeCell ref="A488:A489"/>
    <mergeCell ref="A490:A491"/>
    <mergeCell ref="A492:A493"/>
    <mergeCell ref="A494:A495"/>
    <mergeCell ref="A472:A473"/>
    <mergeCell ref="A474:A475"/>
    <mergeCell ref="A476:A477"/>
    <mergeCell ref="A478:A479"/>
    <mergeCell ref="A480:A481"/>
    <mergeCell ref="A482:A483"/>
    <mergeCell ref="A460:A461"/>
    <mergeCell ref="A462:A463"/>
    <mergeCell ref="A464:A465"/>
    <mergeCell ref="A466:A467"/>
    <mergeCell ref="A468:A469"/>
    <mergeCell ref="A470:A471"/>
    <mergeCell ref="A448:A449"/>
    <mergeCell ref="A450:A451"/>
    <mergeCell ref="A452:A453"/>
    <mergeCell ref="A454:A455"/>
    <mergeCell ref="A456:A457"/>
    <mergeCell ref="A458:A459"/>
    <mergeCell ref="A436:A437"/>
    <mergeCell ref="A438:A439"/>
    <mergeCell ref="A440:A441"/>
    <mergeCell ref="A442:A443"/>
    <mergeCell ref="A444:A445"/>
    <mergeCell ref="A446:A447"/>
    <mergeCell ref="A424:A425"/>
    <mergeCell ref="A426:A427"/>
    <mergeCell ref="A428:A429"/>
    <mergeCell ref="A430:A431"/>
    <mergeCell ref="A432:A433"/>
    <mergeCell ref="A434:A435"/>
    <mergeCell ref="A412:A413"/>
    <mergeCell ref="A414:A415"/>
    <mergeCell ref="A416:A417"/>
    <mergeCell ref="A418:A419"/>
    <mergeCell ref="A420:A421"/>
    <mergeCell ref="A422:A423"/>
    <mergeCell ref="A400:A401"/>
    <mergeCell ref="A402:A403"/>
    <mergeCell ref="A404:A405"/>
    <mergeCell ref="A406:A407"/>
    <mergeCell ref="A408:A409"/>
    <mergeCell ref="A410:A411"/>
    <mergeCell ref="A388:A389"/>
    <mergeCell ref="A390:A391"/>
    <mergeCell ref="A392:A393"/>
    <mergeCell ref="A394:A395"/>
    <mergeCell ref="A396:A397"/>
    <mergeCell ref="A398:A399"/>
    <mergeCell ref="A376:A377"/>
    <mergeCell ref="A378:A379"/>
    <mergeCell ref="A380:A381"/>
    <mergeCell ref="A382:A383"/>
    <mergeCell ref="A384:A385"/>
    <mergeCell ref="A386:A387"/>
    <mergeCell ref="A364:A365"/>
    <mergeCell ref="A366:A367"/>
    <mergeCell ref="A368:A369"/>
    <mergeCell ref="A370:A371"/>
    <mergeCell ref="A372:A373"/>
    <mergeCell ref="A374:A375"/>
    <mergeCell ref="A352:A353"/>
    <mergeCell ref="A354:A355"/>
    <mergeCell ref="A356:A357"/>
    <mergeCell ref="A358:A359"/>
    <mergeCell ref="A360:A361"/>
    <mergeCell ref="A362:A363"/>
    <mergeCell ref="A340:A341"/>
    <mergeCell ref="A342:A343"/>
    <mergeCell ref="A344:A345"/>
    <mergeCell ref="A346:A347"/>
    <mergeCell ref="A348:A349"/>
    <mergeCell ref="A350:A351"/>
    <mergeCell ref="A328:A329"/>
    <mergeCell ref="A330:A331"/>
    <mergeCell ref="A332:A333"/>
    <mergeCell ref="A334:A335"/>
    <mergeCell ref="A336:A337"/>
    <mergeCell ref="A338:A339"/>
    <mergeCell ref="A316:A317"/>
    <mergeCell ref="A318:A319"/>
    <mergeCell ref="A320:A321"/>
    <mergeCell ref="A322:A323"/>
    <mergeCell ref="A324:A325"/>
    <mergeCell ref="A326:A327"/>
    <mergeCell ref="A304:A305"/>
    <mergeCell ref="A306:A307"/>
    <mergeCell ref="A308:A309"/>
    <mergeCell ref="A310:A311"/>
    <mergeCell ref="A312:A313"/>
    <mergeCell ref="A314:A315"/>
    <mergeCell ref="A292:A293"/>
    <mergeCell ref="A294:A295"/>
    <mergeCell ref="A296:A297"/>
    <mergeCell ref="A298:A299"/>
    <mergeCell ref="A300:A301"/>
    <mergeCell ref="A302:A303"/>
    <mergeCell ref="A280:A281"/>
    <mergeCell ref="A282:A283"/>
    <mergeCell ref="A284:A285"/>
    <mergeCell ref="A286:A287"/>
    <mergeCell ref="A288:A289"/>
    <mergeCell ref="A290:A291"/>
    <mergeCell ref="A268:A269"/>
    <mergeCell ref="A270:A271"/>
    <mergeCell ref="A272:A273"/>
    <mergeCell ref="A274:A275"/>
    <mergeCell ref="A276:A277"/>
    <mergeCell ref="A278:A279"/>
    <mergeCell ref="A256:A257"/>
    <mergeCell ref="A258:A259"/>
    <mergeCell ref="A260:A261"/>
    <mergeCell ref="A262:A263"/>
    <mergeCell ref="A264:A265"/>
    <mergeCell ref="A266:A267"/>
    <mergeCell ref="A244:A245"/>
    <mergeCell ref="A246:A247"/>
    <mergeCell ref="A248:A249"/>
    <mergeCell ref="A250:A251"/>
    <mergeCell ref="A252:A253"/>
    <mergeCell ref="A254:A255"/>
    <mergeCell ref="A232:A233"/>
    <mergeCell ref="A234:A235"/>
    <mergeCell ref="A236:A237"/>
    <mergeCell ref="A238:A239"/>
    <mergeCell ref="A240:A241"/>
    <mergeCell ref="A242:A243"/>
    <mergeCell ref="A220:A221"/>
    <mergeCell ref="A222:A223"/>
    <mergeCell ref="A224:A225"/>
    <mergeCell ref="A226:A227"/>
    <mergeCell ref="A228:A229"/>
    <mergeCell ref="A230:A231"/>
    <mergeCell ref="A208:A209"/>
    <mergeCell ref="A210:A211"/>
    <mergeCell ref="A212:A213"/>
    <mergeCell ref="A214:A215"/>
    <mergeCell ref="A216:A217"/>
    <mergeCell ref="A218:A219"/>
    <mergeCell ref="A196:A197"/>
    <mergeCell ref="A198:A199"/>
    <mergeCell ref="A200:A201"/>
    <mergeCell ref="A202:A203"/>
    <mergeCell ref="A204:A205"/>
    <mergeCell ref="A206:A207"/>
    <mergeCell ref="A184:A185"/>
    <mergeCell ref="A186:A187"/>
    <mergeCell ref="A188:A189"/>
    <mergeCell ref="A190:A191"/>
    <mergeCell ref="A192:A193"/>
    <mergeCell ref="A194:A195"/>
    <mergeCell ref="A172:A173"/>
    <mergeCell ref="A174:A175"/>
    <mergeCell ref="A176:A177"/>
    <mergeCell ref="A178:A179"/>
    <mergeCell ref="A180:A181"/>
    <mergeCell ref="A182:A183"/>
    <mergeCell ref="A160:A161"/>
    <mergeCell ref="A162:A163"/>
    <mergeCell ref="A164:A165"/>
    <mergeCell ref="A166:A167"/>
    <mergeCell ref="A168:A169"/>
    <mergeCell ref="A170:A171"/>
    <mergeCell ref="A148:A149"/>
    <mergeCell ref="A150:A151"/>
    <mergeCell ref="A152:A153"/>
    <mergeCell ref="A154:A155"/>
    <mergeCell ref="A156:A157"/>
    <mergeCell ref="A158:A159"/>
    <mergeCell ref="A136:A137"/>
    <mergeCell ref="A138:A139"/>
    <mergeCell ref="A140:A141"/>
    <mergeCell ref="A142:A143"/>
    <mergeCell ref="A144:A145"/>
    <mergeCell ref="A146:A147"/>
    <mergeCell ref="A126:A127"/>
    <mergeCell ref="AE126:AE127"/>
    <mergeCell ref="A128:A129"/>
    <mergeCell ref="A130:A131"/>
    <mergeCell ref="A132:A133"/>
    <mergeCell ref="A134:A135"/>
    <mergeCell ref="A120:A121"/>
    <mergeCell ref="AE120:AE121"/>
    <mergeCell ref="A122:A123"/>
    <mergeCell ref="AE122:AE123"/>
    <mergeCell ref="A124:A125"/>
    <mergeCell ref="AE124:AE125"/>
    <mergeCell ref="A114:A115"/>
    <mergeCell ref="AE114:AE115"/>
    <mergeCell ref="A116:A117"/>
    <mergeCell ref="AE116:AE117"/>
    <mergeCell ref="A118:A119"/>
    <mergeCell ref="AE118:AE119"/>
    <mergeCell ref="A108:A109"/>
    <mergeCell ref="AE108:AE109"/>
    <mergeCell ref="A110:A111"/>
    <mergeCell ref="AE110:AE111"/>
    <mergeCell ref="A112:A113"/>
    <mergeCell ref="AE112:AE113"/>
    <mergeCell ref="A102:A103"/>
    <mergeCell ref="AE102:AE103"/>
    <mergeCell ref="A104:A105"/>
    <mergeCell ref="AE104:AE105"/>
    <mergeCell ref="A106:A107"/>
    <mergeCell ref="AE106:AE107"/>
    <mergeCell ref="A96:A97"/>
    <mergeCell ref="AE96:AE97"/>
    <mergeCell ref="A98:A99"/>
    <mergeCell ref="AE98:AE99"/>
    <mergeCell ref="A100:A101"/>
    <mergeCell ref="AE100:AE101"/>
    <mergeCell ref="A90:A91"/>
    <mergeCell ref="AE90:AE91"/>
    <mergeCell ref="A92:A93"/>
    <mergeCell ref="AE92:AE93"/>
    <mergeCell ref="A94:A95"/>
    <mergeCell ref="AE94:AE95"/>
    <mergeCell ref="A84:A85"/>
    <mergeCell ref="AE84:AE85"/>
    <mergeCell ref="A86:A87"/>
    <mergeCell ref="AE86:AE87"/>
    <mergeCell ref="A88:A89"/>
    <mergeCell ref="AE88:AE89"/>
    <mergeCell ref="A78:A79"/>
    <mergeCell ref="AE78:AE79"/>
    <mergeCell ref="A80:A81"/>
    <mergeCell ref="AE80:AE81"/>
    <mergeCell ref="A82:A83"/>
    <mergeCell ref="AE82:AE83"/>
    <mergeCell ref="A72:A73"/>
    <mergeCell ref="AE72:AE73"/>
    <mergeCell ref="A74:A75"/>
    <mergeCell ref="AE74:AE75"/>
    <mergeCell ref="A76:A77"/>
    <mergeCell ref="AE76:AE77"/>
    <mergeCell ref="A66:A67"/>
    <mergeCell ref="AE66:AE67"/>
    <mergeCell ref="A68:A69"/>
    <mergeCell ref="AE68:AE69"/>
    <mergeCell ref="A70:A71"/>
    <mergeCell ref="AE70:AE71"/>
    <mergeCell ref="A60:A61"/>
    <mergeCell ref="AE60:AE61"/>
    <mergeCell ref="A62:A63"/>
    <mergeCell ref="AE62:AE63"/>
    <mergeCell ref="A64:A65"/>
    <mergeCell ref="AE64:AE65"/>
    <mergeCell ref="A54:A55"/>
    <mergeCell ref="AE54:AE55"/>
    <mergeCell ref="A56:A57"/>
    <mergeCell ref="AE56:AE57"/>
    <mergeCell ref="A58:A59"/>
    <mergeCell ref="AE58:AE59"/>
    <mergeCell ref="A48:A49"/>
    <mergeCell ref="AE48:AE49"/>
    <mergeCell ref="A50:A51"/>
    <mergeCell ref="AE50:AE51"/>
    <mergeCell ref="A52:A53"/>
    <mergeCell ref="AE52:AE53"/>
    <mergeCell ref="A42:A43"/>
    <mergeCell ref="AE42:AE43"/>
    <mergeCell ref="A44:A45"/>
    <mergeCell ref="AE44:AE45"/>
    <mergeCell ref="A46:A47"/>
    <mergeCell ref="AE46:AE47"/>
    <mergeCell ref="A36:A37"/>
    <mergeCell ref="AE36:AE37"/>
    <mergeCell ref="A38:A39"/>
    <mergeCell ref="AE38:AE39"/>
    <mergeCell ref="A40:A41"/>
    <mergeCell ref="AE40:AE41"/>
    <mergeCell ref="A30:A31"/>
    <mergeCell ref="AE30:AE31"/>
    <mergeCell ref="A32:A33"/>
    <mergeCell ref="AE32:AE33"/>
    <mergeCell ref="A34:A35"/>
    <mergeCell ref="AE34:AE35"/>
    <mergeCell ref="A24:A25"/>
    <mergeCell ref="AE24:AE25"/>
    <mergeCell ref="A26:A27"/>
    <mergeCell ref="AE26:AE27"/>
    <mergeCell ref="A28:A29"/>
    <mergeCell ref="AE28:AE29"/>
    <mergeCell ref="A18:A19"/>
    <mergeCell ref="AE18:AE19"/>
    <mergeCell ref="A20:A21"/>
    <mergeCell ref="AE20:AE21"/>
    <mergeCell ref="A22:A23"/>
    <mergeCell ref="AE22:AE23"/>
    <mergeCell ref="A12:A13"/>
    <mergeCell ref="AE12:AE13"/>
    <mergeCell ref="A14:A15"/>
    <mergeCell ref="AE14:AE15"/>
    <mergeCell ref="A16:A17"/>
    <mergeCell ref="AE16:AE17"/>
    <mergeCell ref="A5:D5"/>
    <mergeCell ref="E5:I5"/>
    <mergeCell ref="A6:AE6"/>
    <mergeCell ref="A8:A9"/>
    <mergeCell ref="AE8:AE9"/>
    <mergeCell ref="A10:A11"/>
    <mergeCell ref="AE10:AE11"/>
    <mergeCell ref="AB2:AC2"/>
    <mergeCell ref="A3:D3"/>
    <mergeCell ref="E3:I3"/>
    <mergeCell ref="AB3:AC3"/>
    <mergeCell ref="A4:D4"/>
    <mergeCell ref="E4:I4"/>
    <mergeCell ref="AB4:AC4"/>
    <mergeCell ref="A1:D1"/>
    <mergeCell ref="E1:I1"/>
    <mergeCell ref="A2:D2"/>
    <mergeCell ref="E2:I2"/>
    <mergeCell ref="O2:Q4"/>
    <mergeCell ref="R2:X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F9C6B-CFD7-4709-BADC-F02513D0305E}">
  <dimension ref="A1:AE3779"/>
  <sheetViews>
    <sheetView topLeftCell="A3736" zoomScale="70" zoomScaleNormal="70" workbookViewId="0">
      <selection activeCell="B3779" sqref="B3779"/>
    </sheetView>
  </sheetViews>
  <sheetFormatPr baseColWidth="10" defaultRowHeight="14.5" x14ac:dyDescent="0.35"/>
  <cols>
    <col min="1" max="1" width="12.54296875" style="85" bestFit="1" customWidth="1"/>
  </cols>
  <sheetData>
    <row r="1" spans="1:31" ht="15" thickBot="1" x14ac:dyDescent="0.4">
      <c r="A1" s="28" t="s">
        <v>0</v>
      </c>
      <c r="B1" s="29"/>
      <c r="C1" s="29"/>
      <c r="D1" s="30"/>
      <c r="E1" s="31" t="s">
        <v>1</v>
      </c>
      <c r="F1" s="32"/>
      <c r="G1" s="32"/>
      <c r="H1" s="32"/>
      <c r="I1" s="33"/>
    </row>
    <row r="2" spans="1:31" ht="15" thickTop="1" x14ac:dyDescent="0.35">
      <c r="A2" s="28" t="s">
        <v>2</v>
      </c>
      <c r="B2" s="29"/>
      <c r="C2" s="29"/>
      <c r="D2" s="30"/>
      <c r="E2" s="31" t="s">
        <v>3</v>
      </c>
      <c r="F2" s="32"/>
      <c r="G2" s="32"/>
      <c r="H2" s="32"/>
      <c r="I2" s="33"/>
      <c r="O2" s="7"/>
      <c r="P2" s="7"/>
      <c r="Q2" s="7"/>
      <c r="R2" s="70" t="s">
        <v>47</v>
      </c>
      <c r="S2" s="71"/>
      <c r="T2" s="71"/>
      <c r="U2" s="71"/>
      <c r="V2" s="71"/>
      <c r="W2" s="71"/>
      <c r="X2" s="72"/>
      <c r="AB2" s="37">
        <f>[1]INICIO!D16</f>
        <v>43831</v>
      </c>
      <c r="AC2" s="37"/>
    </row>
    <row r="3" spans="1:31" x14ac:dyDescent="0.35">
      <c r="A3" s="28" t="s">
        <v>5</v>
      </c>
      <c r="B3" s="29"/>
      <c r="C3" s="29"/>
      <c r="D3" s="30"/>
      <c r="E3" s="31" t="s">
        <v>6</v>
      </c>
      <c r="F3" s="32"/>
      <c r="G3" s="32"/>
      <c r="H3" s="32"/>
      <c r="I3" s="33"/>
      <c r="O3" s="7"/>
      <c r="P3" s="7"/>
      <c r="Q3" s="7"/>
      <c r="R3" s="73"/>
      <c r="S3" s="74"/>
      <c r="T3" s="74"/>
      <c r="U3" s="74"/>
      <c r="V3" s="74"/>
      <c r="W3" s="74"/>
      <c r="X3" s="75"/>
      <c r="Y3" s="11"/>
      <c r="Z3" s="11"/>
      <c r="AA3" s="11"/>
      <c r="AB3" s="37">
        <f>[1]INICIO!D17</f>
        <v>43861</v>
      </c>
      <c r="AC3" s="37"/>
    </row>
    <row r="4" spans="1:31" ht="15" thickBot="1" x14ac:dyDescent="0.4">
      <c r="A4" s="28" t="s">
        <v>7</v>
      </c>
      <c r="B4" s="29"/>
      <c r="C4" s="29"/>
      <c r="D4" s="30"/>
      <c r="E4" s="31" t="s">
        <v>8</v>
      </c>
      <c r="F4" s="32"/>
      <c r="G4" s="32"/>
      <c r="H4" s="32"/>
      <c r="I4" s="33"/>
      <c r="O4" s="7"/>
      <c r="P4" s="7"/>
      <c r="Q4" s="7"/>
      <c r="R4" s="76"/>
      <c r="S4" s="77"/>
      <c r="T4" s="77"/>
      <c r="U4" s="77"/>
      <c r="V4" s="77"/>
      <c r="W4" s="77"/>
      <c r="X4" s="78"/>
      <c r="Y4" s="11"/>
      <c r="Z4" s="11"/>
      <c r="AA4" s="11"/>
      <c r="AB4" s="44"/>
      <c r="AC4" s="44"/>
    </row>
    <row r="5" spans="1:31" ht="22" thickTop="1" thickBot="1" x14ac:dyDescent="0.4">
      <c r="A5" s="45" t="s">
        <v>9</v>
      </c>
      <c r="B5" s="46"/>
      <c r="C5" s="46"/>
      <c r="D5" s="47"/>
      <c r="E5" s="48" t="s">
        <v>10</v>
      </c>
      <c r="F5" s="49"/>
      <c r="G5" s="49"/>
      <c r="H5" s="49"/>
      <c r="I5" s="50"/>
      <c r="O5" s="51">
        <f>[1]INICIO!D17</f>
        <v>43861</v>
      </c>
      <c r="AE5" s="52"/>
    </row>
    <row r="6" spans="1:31" ht="22" thickTop="1" thickBot="1" x14ac:dyDescent="0.4">
      <c r="A6" s="53" t="s">
        <v>48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5"/>
    </row>
    <row r="7" spans="1:31" ht="15" thickTop="1" x14ac:dyDescent="0.35">
      <c r="A7" s="83" t="s">
        <v>12</v>
      </c>
      <c r="B7" s="79" t="s">
        <v>49</v>
      </c>
      <c r="C7" s="79" t="s">
        <v>13</v>
      </c>
      <c r="D7" s="79" t="s">
        <v>14</v>
      </c>
      <c r="E7" s="79" t="s">
        <v>15</v>
      </c>
      <c r="F7" s="79" t="s">
        <v>16</v>
      </c>
      <c r="G7" s="79" t="s">
        <v>17</v>
      </c>
      <c r="H7" s="79" t="s">
        <v>18</v>
      </c>
      <c r="I7" s="79" t="s">
        <v>19</v>
      </c>
      <c r="J7" s="79" t="s">
        <v>20</v>
      </c>
      <c r="K7" s="79" t="s">
        <v>21</v>
      </c>
      <c r="L7" s="79" t="s">
        <v>22</v>
      </c>
      <c r="M7" s="79" t="s">
        <v>23</v>
      </c>
      <c r="N7" s="79" t="s">
        <v>24</v>
      </c>
      <c r="O7" s="79" t="s">
        <v>25</v>
      </c>
      <c r="P7" s="79" t="s">
        <v>26</v>
      </c>
      <c r="Q7" s="79" t="s">
        <v>27</v>
      </c>
      <c r="R7" s="79" t="s">
        <v>28</v>
      </c>
      <c r="S7" s="79" t="s">
        <v>29</v>
      </c>
      <c r="T7" s="79" t="s">
        <v>30</v>
      </c>
      <c r="U7" s="79" t="s">
        <v>31</v>
      </c>
      <c r="V7" s="79" t="s">
        <v>32</v>
      </c>
      <c r="W7" s="79" t="s">
        <v>33</v>
      </c>
      <c r="X7" s="79" t="s">
        <v>34</v>
      </c>
      <c r="Y7" s="79" t="s">
        <v>35</v>
      </c>
      <c r="Z7" s="79" t="s">
        <v>36</v>
      </c>
      <c r="AA7" s="79" t="s">
        <v>37</v>
      </c>
      <c r="AB7" s="79" t="s">
        <v>38</v>
      </c>
      <c r="AC7" s="79" t="s">
        <v>39</v>
      </c>
      <c r="AD7" s="79" t="s">
        <v>40</v>
      </c>
      <c r="AE7" s="80" t="s">
        <v>44</v>
      </c>
    </row>
    <row r="8" spans="1:31" x14ac:dyDescent="0.35">
      <c r="A8" s="68">
        <v>43831</v>
      </c>
      <c r="B8" s="59" t="s">
        <v>45</v>
      </c>
      <c r="C8" s="81">
        <v>125</v>
      </c>
      <c r="D8" s="81">
        <v>125</v>
      </c>
      <c r="E8" s="81">
        <v>127</v>
      </c>
      <c r="F8" s="81">
        <v>127</v>
      </c>
      <c r="G8" s="81">
        <v>126</v>
      </c>
      <c r="H8" s="81">
        <v>0</v>
      </c>
      <c r="I8" s="81">
        <v>104</v>
      </c>
      <c r="J8" s="81">
        <v>106</v>
      </c>
      <c r="K8" s="81">
        <v>102</v>
      </c>
      <c r="L8" s="81">
        <v>104</v>
      </c>
      <c r="M8" s="81">
        <v>108</v>
      </c>
      <c r="N8" s="81">
        <v>110</v>
      </c>
      <c r="O8" s="81">
        <v>105</v>
      </c>
      <c r="P8" s="81">
        <v>100</v>
      </c>
      <c r="Q8" s="81">
        <v>93</v>
      </c>
      <c r="R8" s="81">
        <v>89</v>
      </c>
      <c r="S8" s="81">
        <v>89</v>
      </c>
      <c r="T8" s="81">
        <v>89</v>
      </c>
      <c r="U8" s="81">
        <v>78</v>
      </c>
      <c r="V8" s="81">
        <v>76</v>
      </c>
      <c r="W8" s="81">
        <v>76</v>
      </c>
      <c r="X8" s="81">
        <v>78</v>
      </c>
      <c r="Y8" s="81">
        <v>78</v>
      </c>
      <c r="Z8" s="81">
        <v>0</v>
      </c>
      <c r="AA8" s="26">
        <f t="shared" ref="AA8:AA71" si="0">+AVERAGE(C8:Z8)</f>
        <v>92.291666666666671</v>
      </c>
      <c r="AB8" s="26">
        <f t="shared" ref="AB8:AB71" si="1">MAX(C8:Z8)</f>
        <v>127</v>
      </c>
      <c r="AC8" s="26">
        <f t="shared" ref="AC8:AC71" si="2">MIN(C8:Z8)</f>
        <v>0</v>
      </c>
      <c r="AD8" s="26">
        <f t="shared" ref="AD8:AD67" si="3">+SUM(C8:Z8)</f>
        <v>2215</v>
      </c>
      <c r="AE8" s="61">
        <f>+SUM(AD8:AD11)</f>
        <v>3874</v>
      </c>
    </row>
    <row r="9" spans="1:31" x14ac:dyDescent="0.35">
      <c r="A9" s="84"/>
      <c r="B9" s="59" t="s">
        <v>46</v>
      </c>
      <c r="C9" s="81">
        <v>0</v>
      </c>
      <c r="D9" s="81">
        <v>0</v>
      </c>
      <c r="E9" s="81">
        <v>0</v>
      </c>
      <c r="F9" s="81">
        <v>0</v>
      </c>
      <c r="G9" s="81">
        <v>0</v>
      </c>
      <c r="H9" s="81">
        <v>0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113</v>
      </c>
      <c r="O9" s="81">
        <v>113</v>
      </c>
      <c r="P9" s="81">
        <v>110</v>
      </c>
      <c r="Q9" s="81">
        <v>112</v>
      </c>
      <c r="R9" s="81">
        <v>0</v>
      </c>
      <c r="S9" s="81">
        <v>0</v>
      </c>
      <c r="T9" s="81">
        <v>0</v>
      </c>
      <c r="U9" s="81">
        <v>0</v>
      </c>
      <c r="V9" s="81">
        <v>0</v>
      </c>
      <c r="W9" s="81">
        <v>0</v>
      </c>
      <c r="X9" s="81">
        <v>0</v>
      </c>
      <c r="Y9" s="81">
        <v>0</v>
      </c>
      <c r="Z9" s="81">
        <v>0</v>
      </c>
      <c r="AA9" s="26">
        <f t="shared" si="0"/>
        <v>18.666666666666668</v>
      </c>
      <c r="AB9" s="26">
        <f t="shared" si="1"/>
        <v>113</v>
      </c>
      <c r="AC9" s="26">
        <f t="shared" si="2"/>
        <v>0</v>
      </c>
      <c r="AD9" s="26">
        <f t="shared" si="3"/>
        <v>448</v>
      </c>
      <c r="AE9" s="82"/>
    </row>
    <row r="10" spans="1:31" x14ac:dyDescent="0.35">
      <c r="A10" s="84"/>
      <c r="B10" s="59" t="s">
        <v>50</v>
      </c>
      <c r="C10" s="81">
        <v>0</v>
      </c>
      <c r="D10" s="81">
        <v>0</v>
      </c>
      <c r="E10" s="81">
        <v>0</v>
      </c>
      <c r="F10" s="81">
        <v>0</v>
      </c>
      <c r="G10" s="81">
        <v>0</v>
      </c>
      <c r="H10" s="81">
        <v>0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123</v>
      </c>
      <c r="O10" s="81">
        <v>123</v>
      </c>
      <c r="P10" s="81">
        <v>120</v>
      </c>
      <c r="Q10" s="81">
        <v>122</v>
      </c>
      <c r="R10" s="81">
        <v>0</v>
      </c>
      <c r="S10" s="81">
        <v>0</v>
      </c>
      <c r="T10" s="81">
        <v>0</v>
      </c>
      <c r="U10" s="81">
        <v>0</v>
      </c>
      <c r="V10" s="81">
        <v>0</v>
      </c>
      <c r="W10" s="81">
        <v>74</v>
      </c>
      <c r="X10" s="81">
        <v>78</v>
      </c>
      <c r="Y10" s="81">
        <v>78</v>
      </c>
      <c r="Z10" s="81">
        <v>84</v>
      </c>
      <c r="AA10" s="26">
        <f t="shared" si="0"/>
        <v>33.416666666666664</v>
      </c>
      <c r="AB10" s="26">
        <f t="shared" si="1"/>
        <v>123</v>
      </c>
      <c r="AC10" s="26">
        <f t="shared" si="2"/>
        <v>0</v>
      </c>
      <c r="AD10" s="26">
        <f t="shared" si="3"/>
        <v>802</v>
      </c>
      <c r="AE10" s="82"/>
    </row>
    <row r="11" spans="1:31" x14ac:dyDescent="0.35">
      <c r="A11" s="69"/>
      <c r="B11" s="59" t="s">
        <v>51</v>
      </c>
      <c r="C11" s="81">
        <v>0</v>
      </c>
      <c r="D11" s="81">
        <v>0</v>
      </c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81</v>
      </c>
      <c r="V11" s="81">
        <v>82</v>
      </c>
      <c r="W11" s="81">
        <v>83</v>
      </c>
      <c r="X11" s="81">
        <v>82</v>
      </c>
      <c r="Y11" s="81">
        <v>81</v>
      </c>
      <c r="Z11" s="81">
        <v>0</v>
      </c>
      <c r="AA11" s="26">
        <f t="shared" si="0"/>
        <v>17.041666666666668</v>
      </c>
      <c r="AB11" s="26">
        <f t="shared" si="1"/>
        <v>83</v>
      </c>
      <c r="AC11" s="26">
        <f t="shared" si="2"/>
        <v>0</v>
      </c>
      <c r="AD11" s="26">
        <f t="shared" si="3"/>
        <v>409</v>
      </c>
      <c r="AE11" s="62"/>
    </row>
    <row r="12" spans="1:31" x14ac:dyDescent="0.35">
      <c r="A12" s="68">
        <f>A8+1</f>
        <v>43832</v>
      </c>
      <c r="B12" s="59" t="s">
        <v>45</v>
      </c>
      <c r="C12" s="81">
        <v>0</v>
      </c>
      <c r="D12" s="81">
        <v>0</v>
      </c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81">
        <v>0</v>
      </c>
      <c r="K12" s="81">
        <v>0</v>
      </c>
      <c r="L12" s="81">
        <v>0</v>
      </c>
      <c r="M12" s="81">
        <v>0</v>
      </c>
      <c r="N12" s="81">
        <v>115</v>
      </c>
      <c r="O12" s="81">
        <v>115</v>
      </c>
      <c r="P12" s="81">
        <v>114</v>
      </c>
      <c r="Q12" s="81">
        <v>114</v>
      </c>
      <c r="R12" s="81">
        <v>114</v>
      </c>
      <c r="S12" s="81">
        <v>108</v>
      </c>
      <c r="T12" s="81">
        <v>108</v>
      </c>
      <c r="U12" s="81">
        <v>96</v>
      </c>
      <c r="V12" s="81">
        <v>98</v>
      </c>
      <c r="W12" s="81">
        <v>98</v>
      </c>
      <c r="X12" s="81">
        <v>102</v>
      </c>
      <c r="Y12" s="81">
        <v>108</v>
      </c>
      <c r="Z12" s="81">
        <v>108</v>
      </c>
      <c r="AA12" s="26">
        <f t="shared" si="0"/>
        <v>58.25</v>
      </c>
      <c r="AB12" s="26">
        <f t="shared" si="1"/>
        <v>115</v>
      </c>
      <c r="AC12" s="26">
        <f t="shared" si="2"/>
        <v>0</v>
      </c>
      <c r="AD12" s="26">
        <f t="shared" si="3"/>
        <v>1398</v>
      </c>
      <c r="AE12" s="61">
        <f>+SUM(AD12:AD15)</f>
        <v>4973</v>
      </c>
    </row>
    <row r="13" spans="1:31" x14ac:dyDescent="0.35">
      <c r="A13" s="84"/>
      <c r="B13" s="59" t="s">
        <v>46</v>
      </c>
      <c r="C13" s="81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117</v>
      </c>
      <c r="N13" s="81">
        <v>117</v>
      </c>
      <c r="O13" s="81">
        <v>117</v>
      </c>
      <c r="P13" s="81">
        <v>117</v>
      </c>
      <c r="Q13" s="81">
        <v>117</v>
      </c>
      <c r="R13" s="81">
        <v>117</v>
      </c>
      <c r="S13" s="81">
        <v>115</v>
      </c>
      <c r="T13" s="81">
        <v>110</v>
      </c>
      <c r="U13" s="81">
        <v>108</v>
      </c>
      <c r="V13" s="81">
        <v>108</v>
      </c>
      <c r="W13" s="81">
        <v>0</v>
      </c>
      <c r="X13" s="81">
        <v>0</v>
      </c>
      <c r="Y13" s="81">
        <v>0</v>
      </c>
      <c r="Z13" s="81">
        <v>0</v>
      </c>
      <c r="AA13" s="26">
        <f t="shared" si="0"/>
        <v>47.625</v>
      </c>
      <c r="AB13" s="26">
        <f t="shared" si="1"/>
        <v>117</v>
      </c>
      <c r="AC13" s="26">
        <f t="shared" si="2"/>
        <v>0</v>
      </c>
      <c r="AD13" s="26">
        <f t="shared" si="3"/>
        <v>1143</v>
      </c>
      <c r="AE13" s="82"/>
    </row>
    <row r="14" spans="1:31" x14ac:dyDescent="0.35">
      <c r="A14" s="84"/>
      <c r="B14" s="59" t="s">
        <v>50</v>
      </c>
      <c r="C14" s="81">
        <v>146</v>
      </c>
      <c r="D14" s="81">
        <v>142</v>
      </c>
      <c r="E14" s="81">
        <v>142</v>
      </c>
      <c r="F14" s="81">
        <v>136</v>
      </c>
      <c r="G14" s="81">
        <v>130</v>
      </c>
      <c r="H14" s="81">
        <v>125</v>
      </c>
      <c r="I14" s="81">
        <v>120</v>
      </c>
      <c r="J14" s="81">
        <v>105</v>
      </c>
      <c r="K14" s="81">
        <v>100</v>
      </c>
      <c r="L14" s="81">
        <v>96</v>
      </c>
      <c r="M14" s="81">
        <v>105</v>
      </c>
      <c r="N14" s="81">
        <v>117</v>
      </c>
      <c r="O14" s="81">
        <v>128</v>
      </c>
      <c r="P14" s="81">
        <v>128</v>
      </c>
      <c r="Q14" s="81">
        <v>110</v>
      </c>
      <c r="R14" s="81">
        <v>112</v>
      </c>
      <c r="S14" s="81">
        <v>112</v>
      </c>
      <c r="T14" s="81">
        <v>118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0</v>
      </c>
      <c r="AA14" s="26">
        <f t="shared" si="0"/>
        <v>90.5</v>
      </c>
      <c r="AB14" s="26">
        <f t="shared" si="1"/>
        <v>146</v>
      </c>
      <c r="AC14" s="26">
        <f t="shared" si="2"/>
        <v>0</v>
      </c>
      <c r="AD14" s="26">
        <f t="shared" si="3"/>
        <v>2172</v>
      </c>
      <c r="AE14" s="82"/>
    </row>
    <row r="15" spans="1:31" x14ac:dyDescent="0.35">
      <c r="A15" s="69"/>
      <c r="B15" s="59" t="s">
        <v>51</v>
      </c>
      <c r="C15" s="81">
        <v>0</v>
      </c>
      <c r="D15" s="81">
        <v>0</v>
      </c>
      <c r="E15" s="81">
        <v>0</v>
      </c>
      <c r="F15" s="81">
        <v>0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1">
        <v>0</v>
      </c>
      <c r="M15" s="81">
        <v>87</v>
      </c>
      <c r="N15" s="81">
        <v>87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86</v>
      </c>
      <c r="X15" s="81">
        <v>0</v>
      </c>
      <c r="Y15" s="81">
        <v>0</v>
      </c>
      <c r="Z15" s="81">
        <v>0</v>
      </c>
      <c r="AA15" s="26">
        <f t="shared" si="0"/>
        <v>10.833333333333334</v>
      </c>
      <c r="AB15" s="26">
        <f t="shared" si="1"/>
        <v>87</v>
      </c>
      <c r="AC15" s="26">
        <f t="shared" si="2"/>
        <v>0</v>
      </c>
      <c r="AD15" s="26">
        <f t="shared" si="3"/>
        <v>260</v>
      </c>
      <c r="AE15" s="62"/>
    </row>
    <row r="16" spans="1:31" x14ac:dyDescent="0.35">
      <c r="A16" s="68">
        <f t="shared" ref="A16" si="4">A12+1</f>
        <v>43833</v>
      </c>
      <c r="B16" s="59" t="s">
        <v>45</v>
      </c>
      <c r="C16" s="81">
        <v>128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97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90</v>
      </c>
      <c r="Q16" s="81">
        <v>89</v>
      </c>
      <c r="R16" s="81">
        <v>89</v>
      </c>
      <c r="S16" s="81">
        <v>91</v>
      </c>
      <c r="T16" s="81">
        <v>90</v>
      </c>
      <c r="U16" s="81">
        <v>76</v>
      </c>
      <c r="V16" s="81">
        <v>74</v>
      </c>
      <c r="W16" s="81">
        <v>74</v>
      </c>
      <c r="X16" s="81">
        <v>75</v>
      </c>
      <c r="Y16" s="81">
        <v>76</v>
      </c>
      <c r="Z16" s="81">
        <v>76</v>
      </c>
      <c r="AA16" s="26">
        <f t="shared" si="0"/>
        <v>46.875</v>
      </c>
      <c r="AB16" s="26">
        <f t="shared" si="1"/>
        <v>128</v>
      </c>
      <c r="AC16" s="26">
        <f t="shared" si="2"/>
        <v>0</v>
      </c>
      <c r="AD16" s="26">
        <f t="shared" si="3"/>
        <v>1125</v>
      </c>
      <c r="AE16" s="61">
        <f>+SUM(AD16:AD19)</f>
        <v>4827</v>
      </c>
    </row>
    <row r="17" spans="1:31" x14ac:dyDescent="0.35">
      <c r="A17" s="84"/>
      <c r="B17" s="59" t="s">
        <v>46</v>
      </c>
      <c r="C17" s="81">
        <v>0</v>
      </c>
      <c r="D17" s="81">
        <v>0</v>
      </c>
      <c r="E17" s="81">
        <v>0</v>
      </c>
      <c r="F17" s="81">
        <v>0</v>
      </c>
      <c r="G17" s="81">
        <v>0</v>
      </c>
      <c r="H17" s="81">
        <v>100</v>
      </c>
      <c r="I17" s="81">
        <v>100</v>
      </c>
      <c r="J17" s="81">
        <v>101</v>
      </c>
      <c r="K17" s="81">
        <v>100</v>
      </c>
      <c r="L17" s="81">
        <v>101</v>
      </c>
      <c r="M17" s="81">
        <v>100</v>
      </c>
      <c r="N17" s="81">
        <v>100</v>
      </c>
      <c r="O17" s="81">
        <v>100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102</v>
      </c>
      <c r="V17" s="81">
        <v>104</v>
      </c>
      <c r="W17" s="81">
        <v>102</v>
      </c>
      <c r="X17" s="81">
        <v>103</v>
      </c>
      <c r="Y17" s="81">
        <v>0</v>
      </c>
      <c r="Z17" s="81">
        <v>0</v>
      </c>
      <c r="AA17" s="26">
        <f t="shared" si="0"/>
        <v>50.541666666666664</v>
      </c>
      <c r="AB17" s="26">
        <f t="shared" si="1"/>
        <v>104</v>
      </c>
      <c r="AC17" s="26">
        <f t="shared" si="2"/>
        <v>0</v>
      </c>
      <c r="AD17" s="26">
        <f t="shared" si="3"/>
        <v>1213</v>
      </c>
      <c r="AE17" s="82"/>
    </row>
    <row r="18" spans="1:31" x14ac:dyDescent="0.35">
      <c r="A18" s="84"/>
      <c r="B18" s="59" t="s">
        <v>50</v>
      </c>
      <c r="C18" s="81">
        <v>0</v>
      </c>
      <c r="D18" s="81">
        <v>0</v>
      </c>
      <c r="E18" s="81">
        <v>0</v>
      </c>
      <c r="F18" s="81">
        <v>0</v>
      </c>
      <c r="G18" s="81">
        <v>0</v>
      </c>
      <c r="H18" s="81">
        <v>105</v>
      </c>
      <c r="I18" s="81">
        <v>103</v>
      </c>
      <c r="J18" s="81">
        <v>102</v>
      </c>
      <c r="K18" s="81">
        <v>104</v>
      </c>
      <c r="L18" s="81">
        <v>103</v>
      </c>
      <c r="M18" s="81">
        <v>101</v>
      </c>
      <c r="N18" s="81">
        <v>108</v>
      </c>
      <c r="O18" s="81">
        <v>108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94</v>
      </c>
      <c r="V18" s="81">
        <v>90</v>
      </c>
      <c r="W18" s="81">
        <v>90</v>
      </c>
      <c r="X18" s="81">
        <v>92</v>
      </c>
      <c r="Y18" s="81">
        <v>0</v>
      </c>
      <c r="Z18" s="81">
        <v>0</v>
      </c>
      <c r="AA18" s="26">
        <f t="shared" si="0"/>
        <v>50</v>
      </c>
      <c r="AB18" s="26">
        <f t="shared" si="1"/>
        <v>108</v>
      </c>
      <c r="AC18" s="26">
        <f t="shared" si="2"/>
        <v>0</v>
      </c>
      <c r="AD18" s="26">
        <f t="shared" si="3"/>
        <v>1200</v>
      </c>
      <c r="AE18" s="82"/>
    </row>
    <row r="19" spans="1:31" x14ac:dyDescent="0.35">
      <c r="A19" s="69"/>
      <c r="B19" s="59" t="s">
        <v>51</v>
      </c>
      <c r="C19" s="81">
        <v>0</v>
      </c>
      <c r="D19" s="81">
        <v>0</v>
      </c>
      <c r="E19" s="81">
        <v>126</v>
      </c>
      <c r="F19" s="81">
        <v>125</v>
      </c>
      <c r="G19" s="81">
        <v>124</v>
      </c>
      <c r="H19" s="81">
        <v>120</v>
      </c>
      <c r="I19" s="81">
        <v>115</v>
      </c>
      <c r="J19" s="81">
        <v>100</v>
      </c>
      <c r="K19" s="81">
        <v>97</v>
      </c>
      <c r="L19" s="81">
        <v>82</v>
      </c>
      <c r="M19" s="81">
        <v>82</v>
      </c>
      <c r="N19" s="81">
        <v>82</v>
      </c>
      <c r="O19" s="81">
        <v>82</v>
      </c>
      <c r="P19" s="81">
        <v>82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72</v>
      </c>
      <c r="Z19" s="81">
        <v>0</v>
      </c>
      <c r="AA19" s="26">
        <f t="shared" si="0"/>
        <v>53.708333333333336</v>
      </c>
      <c r="AB19" s="26">
        <f t="shared" si="1"/>
        <v>126</v>
      </c>
      <c r="AC19" s="26">
        <f t="shared" si="2"/>
        <v>0</v>
      </c>
      <c r="AD19" s="26">
        <f t="shared" si="3"/>
        <v>1289</v>
      </c>
      <c r="AE19" s="62"/>
    </row>
    <row r="20" spans="1:31" x14ac:dyDescent="0.35">
      <c r="A20" s="68">
        <f t="shared" ref="A20" si="5">A16+1</f>
        <v>43834</v>
      </c>
      <c r="B20" s="59" t="s">
        <v>45</v>
      </c>
      <c r="C20" s="81">
        <v>129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100</v>
      </c>
      <c r="R20" s="81">
        <v>98</v>
      </c>
      <c r="S20" s="81">
        <v>98</v>
      </c>
      <c r="T20" s="81">
        <v>98</v>
      </c>
      <c r="U20" s="81">
        <v>97</v>
      </c>
      <c r="V20" s="81">
        <v>107</v>
      </c>
      <c r="W20" s="81">
        <v>106</v>
      </c>
      <c r="X20" s="81">
        <v>106</v>
      </c>
      <c r="Y20" s="81">
        <v>95</v>
      </c>
      <c r="Z20" s="81">
        <v>0</v>
      </c>
      <c r="AA20" s="26">
        <f t="shared" si="0"/>
        <v>43.083333333333336</v>
      </c>
      <c r="AB20" s="26">
        <f t="shared" si="1"/>
        <v>129</v>
      </c>
      <c r="AC20" s="26">
        <f t="shared" si="2"/>
        <v>0</v>
      </c>
      <c r="AD20" s="26">
        <f t="shared" si="3"/>
        <v>1034</v>
      </c>
      <c r="AE20" s="61">
        <f>+SUM(AD20:AD23)</f>
        <v>4315</v>
      </c>
    </row>
    <row r="21" spans="1:31" x14ac:dyDescent="0.35">
      <c r="A21" s="84"/>
      <c r="B21" s="59" t="s">
        <v>46</v>
      </c>
      <c r="C21" s="81">
        <v>0</v>
      </c>
      <c r="D21" s="81">
        <v>125</v>
      </c>
      <c r="E21" s="81">
        <v>124</v>
      </c>
      <c r="F21" s="81">
        <v>123</v>
      </c>
      <c r="G21" s="81">
        <v>120</v>
      </c>
      <c r="H21" s="81">
        <v>120</v>
      </c>
      <c r="I21" s="81">
        <v>120</v>
      </c>
      <c r="J21" s="81">
        <v>120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110</v>
      </c>
      <c r="W21" s="81">
        <v>0</v>
      </c>
      <c r="X21" s="81">
        <v>0</v>
      </c>
      <c r="Y21" s="81">
        <v>0</v>
      </c>
      <c r="Z21" s="81">
        <v>0</v>
      </c>
      <c r="AA21" s="26">
        <f t="shared" si="0"/>
        <v>40.083333333333336</v>
      </c>
      <c r="AB21" s="26">
        <f t="shared" si="1"/>
        <v>125</v>
      </c>
      <c r="AC21" s="26">
        <f t="shared" si="2"/>
        <v>0</v>
      </c>
      <c r="AD21" s="26">
        <f t="shared" si="3"/>
        <v>962</v>
      </c>
      <c r="AE21" s="82"/>
    </row>
    <row r="22" spans="1:31" x14ac:dyDescent="0.35">
      <c r="A22" s="84"/>
      <c r="B22" s="59" t="s">
        <v>50</v>
      </c>
      <c r="C22" s="81">
        <v>0</v>
      </c>
      <c r="D22" s="81">
        <v>90</v>
      </c>
      <c r="E22" s="81">
        <v>92</v>
      </c>
      <c r="F22" s="81">
        <v>92</v>
      </c>
      <c r="G22" s="81">
        <v>91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106</v>
      </c>
      <c r="Q22" s="81">
        <v>106</v>
      </c>
      <c r="R22" s="81">
        <v>106</v>
      </c>
      <c r="S22" s="81">
        <v>108</v>
      </c>
      <c r="T22" s="81">
        <v>109</v>
      </c>
      <c r="U22" s="81">
        <v>122</v>
      </c>
      <c r="V22" s="81">
        <v>120</v>
      </c>
      <c r="W22" s="81">
        <v>0</v>
      </c>
      <c r="X22" s="81">
        <v>0</v>
      </c>
      <c r="Y22" s="81">
        <v>0</v>
      </c>
      <c r="Z22" s="81">
        <v>0</v>
      </c>
      <c r="AA22" s="26">
        <f t="shared" si="0"/>
        <v>47.583333333333336</v>
      </c>
      <c r="AB22" s="26">
        <f t="shared" si="1"/>
        <v>122</v>
      </c>
      <c r="AC22" s="26">
        <f t="shared" si="2"/>
        <v>0</v>
      </c>
      <c r="AD22" s="26">
        <f t="shared" si="3"/>
        <v>1142</v>
      </c>
      <c r="AE22" s="82"/>
    </row>
    <row r="23" spans="1:31" x14ac:dyDescent="0.35">
      <c r="A23" s="69"/>
      <c r="B23" s="59" t="s">
        <v>51</v>
      </c>
      <c r="C23" s="81">
        <v>0</v>
      </c>
      <c r="D23" s="81">
        <v>88</v>
      </c>
      <c r="E23" s="81">
        <v>90</v>
      </c>
      <c r="F23" s="81">
        <v>92</v>
      </c>
      <c r="G23" s="81">
        <v>92</v>
      </c>
      <c r="H23" s="81">
        <v>0</v>
      </c>
      <c r="I23" s="81">
        <v>0</v>
      </c>
      <c r="J23" s="81">
        <v>60</v>
      </c>
      <c r="K23" s="81">
        <v>61</v>
      </c>
      <c r="L23" s="81">
        <v>61</v>
      </c>
      <c r="M23" s="81">
        <v>68</v>
      </c>
      <c r="N23" s="81">
        <v>78</v>
      </c>
      <c r="O23" s="81">
        <v>80</v>
      </c>
      <c r="P23" s="81">
        <v>81</v>
      </c>
      <c r="Q23" s="81">
        <v>82</v>
      </c>
      <c r="R23" s="81">
        <v>82</v>
      </c>
      <c r="S23" s="81">
        <v>82</v>
      </c>
      <c r="T23" s="81">
        <v>80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0</v>
      </c>
      <c r="AA23" s="26">
        <f t="shared" si="0"/>
        <v>49.041666666666664</v>
      </c>
      <c r="AB23" s="26">
        <f t="shared" si="1"/>
        <v>92</v>
      </c>
      <c r="AC23" s="26">
        <f t="shared" si="2"/>
        <v>0</v>
      </c>
      <c r="AD23" s="26">
        <f t="shared" si="3"/>
        <v>1177</v>
      </c>
      <c r="AE23" s="62"/>
    </row>
    <row r="24" spans="1:31" x14ac:dyDescent="0.35">
      <c r="A24" s="68">
        <f t="shared" ref="A24" si="6">A20+1</f>
        <v>43835</v>
      </c>
      <c r="B24" s="59" t="s">
        <v>45</v>
      </c>
      <c r="C24" s="81">
        <v>99</v>
      </c>
      <c r="D24" s="81">
        <v>98</v>
      </c>
      <c r="E24" s="81">
        <v>96</v>
      </c>
      <c r="F24" s="81">
        <v>96</v>
      </c>
      <c r="G24" s="81">
        <v>0</v>
      </c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90</v>
      </c>
      <c r="U24" s="81">
        <v>92</v>
      </c>
      <c r="V24" s="81">
        <v>95</v>
      </c>
      <c r="W24" s="81">
        <v>96</v>
      </c>
      <c r="X24" s="81">
        <v>95</v>
      </c>
      <c r="Y24" s="81">
        <v>94</v>
      </c>
      <c r="Z24" s="81">
        <v>94</v>
      </c>
      <c r="AA24" s="26">
        <f t="shared" si="0"/>
        <v>43.541666666666664</v>
      </c>
      <c r="AB24" s="26">
        <f t="shared" si="1"/>
        <v>99</v>
      </c>
      <c r="AC24" s="26">
        <f t="shared" si="2"/>
        <v>0</v>
      </c>
      <c r="AD24" s="26">
        <f t="shared" si="3"/>
        <v>1045</v>
      </c>
      <c r="AE24" s="61">
        <f>+SUM(AD24:AD27)</f>
        <v>4244</v>
      </c>
    </row>
    <row r="25" spans="1:31" x14ac:dyDescent="0.35">
      <c r="A25" s="84"/>
      <c r="B25" s="59" t="s">
        <v>46</v>
      </c>
      <c r="C25" s="81">
        <v>101</v>
      </c>
      <c r="D25" s="81">
        <v>100</v>
      </c>
      <c r="E25" s="81">
        <v>98</v>
      </c>
      <c r="F25" s="81">
        <v>100</v>
      </c>
      <c r="G25" s="81">
        <v>82</v>
      </c>
      <c r="H25" s="81">
        <v>85</v>
      </c>
      <c r="I25" s="81">
        <v>85</v>
      </c>
      <c r="J25" s="81">
        <v>85</v>
      </c>
      <c r="K25" s="81">
        <v>85</v>
      </c>
      <c r="L25" s="81">
        <v>83</v>
      </c>
      <c r="M25" s="81">
        <v>82</v>
      </c>
      <c r="N25" s="81">
        <v>85</v>
      </c>
      <c r="O25" s="81">
        <v>87</v>
      </c>
      <c r="P25" s="81">
        <v>84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0</v>
      </c>
      <c r="AA25" s="26">
        <f t="shared" si="0"/>
        <v>51.75</v>
      </c>
      <c r="AB25" s="26">
        <f t="shared" si="1"/>
        <v>101</v>
      </c>
      <c r="AC25" s="26">
        <f t="shared" si="2"/>
        <v>0</v>
      </c>
      <c r="AD25" s="26">
        <f t="shared" si="3"/>
        <v>1242</v>
      </c>
      <c r="AE25" s="82"/>
    </row>
    <row r="26" spans="1:31" x14ac:dyDescent="0.35">
      <c r="A26" s="84"/>
      <c r="B26" s="59" t="s">
        <v>50</v>
      </c>
      <c r="C26" s="81">
        <v>106</v>
      </c>
      <c r="D26" s="81">
        <v>102</v>
      </c>
      <c r="E26" s="81">
        <v>102</v>
      </c>
      <c r="F26" s="81">
        <v>100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110</v>
      </c>
      <c r="U26" s="81">
        <v>110</v>
      </c>
      <c r="V26" s="81">
        <v>102</v>
      </c>
      <c r="W26" s="81">
        <v>106</v>
      </c>
      <c r="X26" s="81">
        <v>105</v>
      </c>
      <c r="Y26" s="81">
        <v>106</v>
      </c>
      <c r="Z26" s="81">
        <v>106</v>
      </c>
      <c r="AA26" s="26">
        <f t="shared" si="0"/>
        <v>48.125</v>
      </c>
      <c r="AB26" s="26">
        <f t="shared" si="1"/>
        <v>110</v>
      </c>
      <c r="AC26" s="26">
        <f t="shared" si="2"/>
        <v>0</v>
      </c>
      <c r="AD26" s="26">
        <f t="shared" si="3"/>
        <v>1155</v>
      </c>
      <c r="AE26" s="82"/>
    </row>
    <row r="27" spans="1:31" x14ac:dyDescent="0.35">
      <c r="A27" s="69"/>
      <c r="B27" s="59" t="s">
        <v>51</v>
      </c>
      <c r="C27" s="81">
        <v>0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67</v>
      </c>
      <c r="R27" s="81">
        <v>68</v>
      </c>
      <c r="S27" s="81">
        <v>82</v>
      </c>
      <c r="T27" s="81">
        <v>84</v>
      </c>
      <c r="U27" s="81">
        <v>84</v>
      </c>
      <c r="V27" s="81">
        <v>81</v>
      </c>
      <c r="W27" s="81">
        <v>82</v>
      </c>
      <c r="X27" s="81">
        <v>83</v>
      </c>
      <c r="Y27" s="81">
        <v>85</v>
      </c>
      <c r="Z27" s="81">
        <v>86</v>
      </c>
      <c r="AA27" s="26">
        <f t="shared" si="0"/>
        <v>33.416666666666664</v>
      </c>
      <c r="AB27" s="26">
        <f t="shared" si="1"/>
        <v>86</v>
      </c>
      <c r="AC27" s="26">
        <f t="shared" si="2"/>
        <v>0</v>
      </c>
      <c r="AD27" s="26">
        <f t="shared" si="3"/>
        <v>802</v>
      </c>
      <c r="AE27" s="62"/>
    </row>
    <row r="28" spans="1:31" x14ac:dyDescent="0.35">
      <c r="A28" s="68">
        <f t="shared" ref="A28" si="7">A24+1</f>
        <v>43836</v>
      </c>
      <c r="B28" s="59" t="s">
        <v>45</v>
      </c>
      <c r="C28" s="81">
        <v>0</v>
      </c>
      <c r="D28" s="81">
        <v>0</v>
      </c>
      <c r="E28" s="81">
        <v>0</v>
      </c>
      <c r="F28" s="81">
        <v>100</v>
      </c>
      <c r="G28" s="81">
        <v>108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96</v>
      </c>
      <c r="R28" s="81">
        <v>97</v>
      </c>
      <c r="S28" s="81">
        <v>98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26">
        <f t="shared" si="0"/>
        <v>20.791666666666668</v>
      </c>
      <c r="AB28" s="26">
        <f t="shared" si="1"/>
        <v>108</v>
      </c>
      <c r="AC28" s="26">
        <f t="shared" si="2"/>
        <v>0</v>
      </c>
      <c r="AD28" s="26">
        <f t="shared" si="3"/>
        <v>499</v>
      </c>
      <c r="AE28" s="61">
        <f>+SUM(AD28:AD31)</f>
        <v>4325</v>
      </c>
    </row>
    <row r="29" spans="1:31" x14ac:dyDescent="0.35">
      <c r="A29" s="84"/>
      <c r="B29" s="59" t="s">
        <v>46</v>
      </c>
      <c r="C29" s="81">
        <v>0</v>
      </c>
      <c r="D29" s="81">
        <v>0</v>
      </c>
      <c r="E29" s="81">
        <v>0</v>
      </c>
      <c r="F29" s="81">
        <v>110</v>
      </c>
      <c r="G29" s="81">
        <v>110</v>
      </c>
      <c r="H29" s="81">
        <v>110</v>
      </c>
      <c r="I29" s="81">
        <v>111</v>
      </c>
      <c r="J29" s="81">
        <v>110</v>
      </c>
      <c r="K29" s="81">
        <v>109</v>
      </c>
      <c r="L29" s="81">
        <v>108</v>
      </c>
      <c r="M29" s="81">
        <v>107</v>
      </c>
      <c r="N29" s="81">
        <v>108</v>
      </c>
      <c r="O29" s="81">
        <v>107</v>
      </c>
      <c r="P29" s="81">
        <v>97</v>
      </c>
      <c r="Q29" s="81">
        <v>98</v>
      </c>
      <c r="R29" s="81">
        <v>99</v>
      </c>
      <c r="S29" s="81">
        <v>126</v>
      </c>
      <c r="T29" s="81">
        <v>122</v>
      </c>
      <c r="U29" s="81">
        <v>124</v>
      </c>
      <c r="V29" s="81">
        <v>125</v>
      </c>
      <c r="W29" s="81">
        <v>0</v>
      </c>
      <c r="X29" s="81">
        <v>0</v>
      </c>
      <c r="Y29" s="81">
        <v>0</v>
      </c>
      <c r="Z29" s="81">
        <v>0</v>
      </c>
      <c r="AA29" s="26">
        <f t="shared" si="0"/>
        <v>78.375</v>
      </c>
      <c r="AB29" s="26">
        <f t="shared" si="1"/>
        <v>126</v>
      </c>
      <c r="AC29" s="26">
        <f t="shared" si="2"/>
        <v>0</v>
      </c>
      <c r="AD29" s="26">
        <f t="shared" si="3"/>
        <v>1881</v>
      </c>
      <c r="AE29" s="82"/>
    </row>
    <row r="30" spans="1:31" x14ac:dyDescent="0.35">
      <c r="A30" s="84"/>
      <c r="B30" s="59" t="s">
        <v>50</v>
      </c>
      <c r="C30" s="81">
        <v>90</v>
      </c>
      <c r="D30" s="81">
        <v>92</v>
      </c>
      <c r="E30" s="81">
        <v>92</v>
      </c>
      <c r="F30" s="81">
        <v>118</v>
      </c>
      <c r="G30" s="81">
        <v>116</v>
      </c>
      <c r="H30" s="81">
        <v>0</v>
      </c>
      <c r="I30" s="81">
        <v>0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106</v>
      </c>
      <c r="P30" s="81">
        <v>107</v>
      </c>
      <c r="Q30" s="81">
        <v>106</v>
      </c>
      <c r="R30" s="81">
        <v>108</v>
      </c>
      <c r="S30" s="81">
        <v>132</v>
      </c>
      <c r="T30" s="81">
        <v>134</v>
      </c>
      <c r="U30" s="81">
        <v>135</v>
      </c>
      <c r="V30" s="81">
        <v>135</v>
      </c>
      <c r="W30" s="81">
        <v>136</v>
      </c>
      <c r="X30" s="81">
        <v>138</v>
      </c>
      <c r="Y30" s="81">
        <v>0</v>
      </c>
      <c r="Z30" s="81">
        <v>0</v>
      </c>
      <c r="AA30" s="26">
        <f t="shared" si="0"/>
        <v>72.708333333333329</v>
      </c>
      <c r="AB30" s="26">
        <f t="shared" si="1"/>
        <v>138</v>
      </c>
      <c r="AC30" s="26">
        <f t="shared" si="2"/>
        <v>0</v>
      </c>
      <c r="AD30" s="26">
        <f t="shared" si="3"/>
        <v>1745</v>
      </c>
      <c r="AE30" s="82"/>
    </row>
    <row r="31" spans="1:31" x14ac:dyDescent="0.35">
      <c r="A31" s="69"/>
      <c r="B31" s="59" t="s">
        <v>51</v>
      </c>
      <c r="C31" s="81">
        <v>0</v>
      </c>
      <c r="D31" s="81">
        <v>0</v>
      </c>
      <c r="E31" s="81">
        <v>0</v>
      </c>
      <c r="F31" s="81">
        <v>0</v>
      </c>
      <c r="G31" s="81">
        <v>0</v>
      </c>
      <c r="H31" s="81">
        <v>0</v>
      </c>
      <c r="I31" s="81">
        <v>0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68</v>
      </c>
      <c r="Y31" s="81">
        <v>68</v>
      </c>
      <c r="Z31" s="81">
        <v>64</v>
      </c>
      <c r="AA31" s="26">
        <f t="shared" si="0"/>
        <v>8.3333333333333339</v>
      </c>
      <c r="AB31" s="26">
        <f t="shared" si="1"/>
        <v>68</v>
      </c>
      <c r="AC31" s="26">
        <f t="shared" si="2"/>
        <v>0</v>
      </c>
      <c r="AD31" s="26">
        <f t="shared" si="3"/>
        <v>200</v>
      </c>
      <c r="AE31" s="62"/>
    </row>
    <row r="32" spans="1:31" x14ac:dyDescent="0.35">
      <c r="A32" s="68">
        <f t="shared" ref="A32" si="8">A28+1</f>
        <v>43837</v>
      </c>
      <c r="B32" s="59" t="s">
        <v>45</v>
      </c>
      <c r="C32" s="81">
        <v>0</v>
      </c>
      <c r="D32" s="81">
        <v>0</v>
      </c>
      <c r="E32" s="81">
        <v>0</v>
      </c>
      <c r="F32" s="81">
        <v>110</v>
      </c>
      <c r="G32" s="81">
        <v>112</v>
      </c>
      <c r="H32" s="81">
        <v>110</v>
      </c>
      <c r="I32" s="81">
        <v>0</v>
      </c>
      <c r="J32" s="81">
        <v>0</v>
      </c>
      <c r="K32" s="81">
        <v>0</v>
      </c>
      <c r="L32" s="81">
        <v>0</v>
      </c>
      <c r="M32" s="81">
        <v>0</v>
      </c>
      <c r="N32" s="81">
        <v>103</v>
      </c>
      <c r="O32" s="81">
        <v>104</v>
      </c>
      <c r="P32" s="81">
        <v>104</v>
      </c>
      <c r="Q32" s="81">
        <v>104</v>
      </c>
      <c r="R32" s="81">
        <v>104</v>
      </c>
      <c r="S32" s="81">
        <v>102</v>
      </c>
      <c r="T32" s="81">
        <v>100</v>
      </c>
      <c r="U32" s="81">
        <v>100</v>
      </c>
      <c r="V32" s="81">
        <v>0</v>
      </c>
      <c r="W32" s="81">
        <v>0</v>
      </c>
      <c r="X32" s="81">
        <v>0</v>
      </c>
      <c r="Y32" s="81">
        <v>0</v>
      </c>
      <c r="Z32" s="81">
        <v>0</v>
      </c>
      <c r="AA32" s="26">
        <f t="shared" si="0"/>
        <v>48.041666666666664</v>
      </c>
      <c r="AB32" s="26">
        <f t="shared" si="1"/>
        <v>112</v>
      </c>
      <c r="AC32" s="26">
        <f t="shared" si="2"/>
        <v>0</v>
      </c>
      <c r="AD32" s="26">
        <f t="shared" si="3"/>
        <v>1153</v>
      </c>
      <c r="AE32" s="61">
        <f>+SUM(AD32:AD35)</f>
        <v>3984</v>
      </c>
    </row>
    <row r="33" spans="1:31" x14ac:dyDescent="0.35">
      <c r="A33" s="84"/>
      <c r="B33" s="59" t="s">
        <v>46</v>
      </c>
      <c r="C33" s="81">
        <v>0</v>
      </c>
      <c r="D33" s="81">
        <v>0</v>
      </c>
      <c r="E33" s="81">
        <v>0</v>
      </c>
      <c r="F33" s="81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109</v>
      </c>
      <c r="O33" s="81">
        <v>107</v>
      </c>
      <c r="P33" s="81">
        <v>107</v>
      </c>
      <c r="Q33" s="81">
        <v>106</v>
      </c>
      <c r="R33" s="81">
        <v>106</v>
      </c>
      <c r="S33" s="81">
        <v>102</v>
      </c>
      <c r="T33" s="81">
        <v>101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0</v>
      </c>
      <c r="AA33" s="26">
        <f t="shared" si="0"/>
        <v>30.75</v>
      </c>
      <c r="AB33" s="26">
        <f t="shared" si="1"/>
        <v>109</v>
      </c>
      <c r="AC33" s="26">
        <f t="shared" si="2"/>
        <v>0</v>
      </c>
      <c r="AD33" s="26">
        <f t="shared" si="3"/>
        <v>738</v>
      </c>
      <c r="AE33" s="82"/>
    </row>
    <row r="34" spans="1:31" x14ac:dyDescent="0.35">
      <c r="A34" s="84"/>
      <c r="B34" s="59" t="s">
        <v>50</v>
      </c>
      <c r="C34" s="81">
        <v>0</v>
      </c>
      <c r="D34" s="81">
        <v>0</v>
      </c>
      <c r="E34" s="81">
        <v>0</v>
      </c>
      <c r="F34" s="81">
        <v>120</v>
      </c>
      <c r="G34" s="81">
        <v>120</v>
      </c>
      <c r="H34" s="81">
        <v>117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0</v>
      </c>
      <c r="AA34" s="26">
        <f t="shared" si="0"/>
        <v>14.875</v>
      </c>
      <c r="AB34" s="26">
        <f t="shared" si="1"/>
        <v>120</v>
      </c>
      <c r="AC34" s="26">
        <f t="shared" si="2"/>
        <v>0</v>
      </c>
      <c r="AD34" s="26">
        <f t="shared" si="3"/>
        <v>357</v>
      </c>
      <c r="AE34" s="82"/>
    </row>
    <row r="35" spans="1:31" x14ac:dyDescent="0.35">
      <c r="A35" s="69"/>
      <c r="B35" s="59" t="s">
        <v>51</v>
      </c>
      <c r="C35" s="81">
        <v>68</v>
      </c>
      <c r="D35" s="81">
        <v>66</v>
      </c>
      <c r="E35" s="81">
        <v>68</v>
      </c>
      <c r="F35" s="81">
        <v>89</v>
      </c>
      <c r="G35" s="81">
        <v>88</v>
      </c>
      <c r="H35" s="81">
        <v>73</v>
      </c>
      <c r="I35" s="81">
        <v>67</v>
      </c>
      <c r="J35" s="81">
        <v>64</v>
      </c>
      <c r="K35" s="81">
        <v>63</v>
      </c>
      <c r="L35" s="81">
        <v>62</v>
      </c>
      <c r="M35" s="81">
        <v>63</v>
      </c>
      <c r="N35" s="81">
        <v>78</v>
      </c>
      <c r="O35" s="81">
        <v>83</v>
      </c>
      <c r="P35" s="81">
        <v>83</v>
      </c>
      <c r="Q35" s="81">
        <v>86</v>
      </c>
      <c r="R35" s="81">
        <v>86</v>
      </c>
      <c r="S35" s="81">
        <v>82</v>
      </c>
      <c r="T35" s="81">
        <v>82</v>
      </c>
      <c r="U35" s="81">
        <v>78</v>
      </c>
      <c r="V35" s="81">
        <v>63</v>
      </c>
      <c r="W35" s="81">
        <v>62</v>
      </c>
      <c r="X35" s="81">
        <v>60</v>
      </c>
      <c r="Y35" s="81">
        <v>62</v>
      </c>
      <c r="Z35" s="81">
        <v>60</v>
      </c>
      <c r="AA35" s="26">
        <f t="shared" si="0"/>
        <v>72.333333333333329</v>
      </c>
      <c r="AB35" s="26">
        <f t="shared" si="1"/>
        <v>89</v>
      </c>
      <c r="AC35" s="26">
        <f t="shared" si="2"/>
        <v>60</v>
      </c>
      <c r="AD35" s="26">
        <f t="shared" si="3"/>
        <v>1736</v>
      </c>
      <c r="AE35" s="62"/>
    </row>
    <row r="36" spans="1:31" x14ac:dyDescent="0.35">
      <c r="A36" s="68">
        <f t="shared" ref="A36" si="9">A32+1</f>
        <v>43838</v>
      </c>
      <c r="B36" s="59" t="s">
        <v>45</v>
      </c>
      <c r="C36" s="81">
        <v>110</v>
      </c>
      <c r="D36" s="81">
        <v>108</v>
      </c>
      <c r="E36" s="81">
        <v>108</v>
      </c>
      <c r="F36" s="81">
        <v>106</v>
      </c>
      <c r="G36" s="81">
        <v>106</v>
      </c>
      <c r="H36" s="81">
        <v>104</v>
      </c>
      <c r="I36" s="81">
        <v>106</v>
      </c>
      <c r="J36" s="81">
        <v>103</v>
      </c>
      <c r="K36" s="81">
        <v>97</v>
      </c>
      <c r="L36" s="81">
        <v>96</v>
      </c>
      <c r="M36" s="81">
        <v>97</v>
      </c>
      <c r="N36" s="81">
        <v>96</v>
      </c>
      <c r="O36" s="81">
        <v>97</v>
      </c>
      <c r="P36" s="81">
        <v>97</v>
      </c>
      <c r="Q36" s="81">
        <v>96</v>
      </c>
      <c r="R36" s="81">
        <v>96</v>
      </c>
      <c r="S36" s="81">
        <v>96</v>
      </c>
      <c r="T36" s="81">
        <v>89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0</v>
      </c>
      <c r="AA36" s="26">
        <f t="shared" si="0"/>
        <v>75.333333333333329</v>
      </c>
      <c r="AB36" s="26">
        <f t="shared" si="1"/>
        <v>110</v>
      </c>
      <c r="AC36" s="26">
        <f t="shared" si="2"/>
        <v>0</v>
      </c>
      <c r="AD36" s="26">
        <f t="shared" si="3"/>
        <v>1808</v>
      </c>
      <c r="AE36" s="61">
        <f>+SUM(AD36:AD39)</f>
        <v>4405</v>
      </c>
    </row>
    <row r="37" spans="1:31" x14ac:dyDescent="0.35">
      <c r="A37" s="84"/>
      <c r="B37" s="59" t="s">
        <v>46</v>
      </c>
      <c r="C37" s="81">
        <v>112</v>
      </c>
      <c r="D37" s="81">
        <v>112</v>
      </c>
      <c r="E37" s="81">
        <v>110</v>
      </c>
      <c r="F37" s="81">
        <v>110</v>
      </c>
      <c r="G37" s="81">
        <v>109</v>
      </c>
      <c r="H37" s="81">
        <v>108</v>
      </c>
      <c r="I37" s="81">
        <v>108</v>
      </c>
      <c r="J37" s="81">
        <v>107</v>
      </c>
      <c r="K37" s="81">
        <v>100</v>
      </c>
      <c r="L37" s="81">
        <v>106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0</v>
      </c>
      <c r="AA37" s="26">
        <f t="shared" si="0"/>
        <v>45.083333333333336</v>
      </c>
      <c r="AB37" s="26">
        <f t="shared" si="1"/>
        <v>112</v>
      </c>
      <c r="AC37" s="26">
        <f t="shared" si="2"/>
        <v>0</v>
      </c>
      <c r="AD37" s="26">
        <f t="shared" si="3"/>
        <v>1082</v>
      </c>
      <c r="AE37" s="82"/>
    </row>
    <row r="38" spans="1:31" x14ac:dyDescent="0.35">
      <c r="A38" s="84"/>
      <c r="B38" s="59" t="s">
        <v>50</v>
      </c>
      <c r="C38" s="81">
        <v>118</v>
      </c>
      <c r="D38" s="81">
        <v>116</v>
      </c>
      <c r="E38" s="81">
        <v>117</v>
      </c>
      <c r="F38" s="81">
        <v>116</v>
      </c>
      <c r="G38" s="81">
        <v>116</v>
      </c>
      <c r="H38" s="81">
        <v>115</v>
      </c>
      <c r="I38" s="81">
        <v>113</v>
      </c>
      <c r="J38" s="81">
        <v>112</v>
      </c>
      <c r="K38" s="81">
        <v>107</v>
      </c>
      <c r="L38" s="81">
        <v>107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26">
        <f t="shared" si="0"/>
        <v>47.375</v>
      </c>
      <c r="AB38" s="26">
        <f t="shared" si="1"/>
        <v>118</v>
      </c>
      <c r="AC38" s="26">
        <f t="shared" si="2"/>
        <v>0</v>
      </c>
      <c r="AD38" s="26">
        <f t="shared" si="3"/>
        <v>1137</v>
      </c>
      <c r="AE38" s="82"/>
    </row>
    <row r="39" spans="1:31" x14ac:dyDescent="0.35">
      <c r="A39" s="69"/>
      <c r="B39" s="59" t="s">
        <v>51</v>
      </c>
      <c r="C39" s="81">
        <v>0</v>
      </c>
      <c r="D39" s="81">
        <v>0</v>
      </c>
      <c r="E39" s="81">
        <v>0</v>
      </c>
      <c r="F39" s="81">
        <v>0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65</v>
      </c>
      <c r="V39" s="81">
        <v>63</v>
      </c>
      <c r="W39" s="81">
        <v>63</v>
      </c>
      <c r="X39" s="81">
        <v>62</v>
      </c>
      <c r="Y39" s="81">
        <v>63</v>
      </c>
      <c r="Z39" s="81">
        <v>62</v>
      </c>
      <c r="AA39" s="26">
        <f t="shared" si="0"/>
        <v>15.75</v>
      </c>
      <c r="AB39" s="26">
        <f t="shared" si="1"/>
        <v>65</v>
      </c>
      <c r="AC39" s="26">
        <f t="shared" si="2"/>
        <v>0</v>
      </c>
      <c r="AD39" s="26">
        <f t="shared" si="3"/>
        <v>378</v>
      </c>
      <c r="AE39" s="62"/>
    </row>
    <row r="40" spans="1:31" x14ac:dyDescent="0.35">
      <c r="A40" s="68">
        <f t="shared" ref="A40" si="10">A36+1</f>
        <v>43839</v>
      </c>
      <c r="B40" s="59" t="s">
        <v>45</v>
      </c>
      <c r="C40" s="81">
        <v>0</v>
      </c>
      <c r="D40" s="81">
        <v>0</v>
      </c>
      <c r="E40" s="81">
        <v>0</v>
      </c>
      <c r="F40" s="81">
        <v>0</v>
      </c>
      <c r="G40" s="81">
        <v>0</v>
      </c>
      <c r="H40" s="81">
        <v>98</v>
      </c>
      <c r="I40" s="81">
        <v>97</v>
      </c>
      <c r="J40" s="81">
        <v>0</v>
      </c>
      <c r="K40" s="81">
        <v>0</v>
      </c>
      <c r="L40" s="81">
        <v>0</v>
      </c>
      <c r="M40" s="81">
        <v>0</v>
      </c>
      <c r="N40" s="81">
        <v>0</v>
      </c>
      <c r="O40" s="81">
        <v>0</v>
      </c>
      <c r="P40" s="81">
        <v>0</v>
      </c>
      <c r="Q40" s="81">
        <v>0</v>
      </c>
      <c r="R40" s="81">
        <v>0</v>
      </c>
      <c r="S40" s="81">
        <v>0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26">
        <f t="shared" si="0"/>
        <v>8.125</v>
      </c>
      <c r="AB40" s="26">
        <f t="shared" si="1"/>
        <v>98</v>
      </c>
      <c r="AC40" s="26">
        <f t="shared" si="2"/>
        <v>0</v>
      </c>
      <c r="AD40" s="26">
        <f t="shared" si="3"/>
        <v>195</v>
      </c>
      <c r="AE40" s="61">
        <f>+SUM(AD40:AD43)</f>
        <v>3889</v>
      </c>
    </row>
    <row r="41" spans="1:31" x14ac:dyDescent="0.35">
      <c r="A41" s="84"/>
      <c r="B41" s="59" t="s">
        <v>46</v>
      </c>
      <c r="C41" s="81">
        <v>103</v>
      </c>
      <c r="D41" s="81">
        <v>100</v>
      </c>
      <c r="E41" s="81">
        <v>98</v>
      </c>
      <c r="F41" s="81">
        <v>96</v>
      </c>
      <c r="G41" s="81">
        <v>96</v>
      </c>
      <c r="H41" s="81">
        <v>95</v>
      </c>
      <c r="I41" s="81">
        <v>93</v>
      </c>
      <c r="J41" s="81">
        <v>93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80</v>
      </c>
      <c r="V41" s="81">
        <v>82</v>
      </c>
      <c r="W41" s="81">
        <v>81</v>
      </c>
      <c r="X41" s="81">
        <v>82</v>
      </c>
      <c r="Y41" s="81">
        <v>85</v>
      </c>
      <c r="Z41" s="81">
        <v>86</v>
      </c>
      <c r="AA41" s="26">
        <f t="shared" si="0"/>
        <v>52.916666666666664</v>
      </c>
      <c r="AB41" s="26">
        <f t="shared" si="1"/>
        <v>103</v>
      </c>
      <c r="AC41" s="26">
        <f t="shared" si="2"/>
        <v>0</v>
      </c>
      <c r="AD41" s="26">
        <f t="shared" si="3"/>
        <v>1270</v>
      </c>
      <c r="AE41" s="82"/>
    </row>
    <row r="42" spans="1:31" x14ac:dyDescent="0.35">
      <c r="A42" s="84"/>
      <c r="B42" s="59" t="s">
        <v>50</v>
      </c>
      <c r="C42" s="81">
        <v>102</v>
      </c>
      <c r="D42" s="81">
        <v>100</v>
      </c>
      <c r="E42" s="81">
        <v>104</v>
      </c>
      <c r="F42" s="81">
        <v>105</v>
      </c>
      <c r="G42" s="81">
        <v>105</v>
      </c>
      <c r="H42" s="81">
        <v>103</v>
      </c>
      <c r="I42" s="81">
        <v>104</v>
      </c>
      <c r="J42" s="81">
        <v>106</v>
      </c>
      <c r="K42" s="81">
        <v>99</v>
      </c>
      <c r="L42" s="81">
        <v>93</v>
      </c>
      <c r="M42" s="81">
        <v>87</v>
      </c>
      <c r="N42" s="81">
        <v>87</v>
      </c>
      <c r="O42" s="81">
        <v>89</v>
      </c>
      <c r="P42" s="81">
        <v>87</v>
      </c>
      <c r="Q42" s="81">
        <v>89</v>
      </c>
      <c r="R42" s="81">
        <v>89</v>
      </c>
      <c r="S42" s="81">
        <v>88</v>
      </c>
      <c r="T42" s="81">
        <v>86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0</v>
      </c>
      <c r="AA42" s="26">
        <f t="shared" si="0"/>
        <v>71.791666666666671</v>
      </c>
      <c r="AB42" s="26">
        <f t="shared" si="1"/>
        <v>106</v>
      </c>
      <c r="AC42" s="26">
        <f t="shared" si="2"/>
        <v>0</v>
      </c>
      <c r="AD42" s="26">
        <f t="shared" si="3"/>
        <v>1723</v>
      </c>
      <c r="AE42" s="82"/>
    </row>
    <row r="43" spans="1:31" x14ac:dyDescent="0.35">
      <c r="A43" s="69"/>
      <c r="B43" s="59" t="s">
        <v>51</v>
      </c>
      <c r="C43" s="81">
        <v>86</v>
      </c>
      <c r="D43" s="81">
        <v>84</v>
      </c>
      <c r="E43" s="81">
        <v>82</v>
      </c>
      <c r="F43" s="81">
        <v>82</v>
      </c>
      <c r="G43" s="81">
        <v>80</v>
      </c>
      <c r="H43" s="81">
        <v>78</v>
      </c>
      <c r="I43" s="81">
        <v>78</v>
      </c>
      <c r="J43" s="81">
        <v>68</v>
      </c>
      <c r="K43" s="81">
        <v>63</v>
      </c>
      <c r="L43" s="81">
        <v>0</v>
      </c>
      <c r="M43" s="81">
        <v>0</v>
      </c>
      <c r="N43" s="81">
        <v>0</v>
      </c>
      <c r="O43" s="81">
        <v>0</v>
      </c>
      <c r="P43" s="81"/>
      <c r="Q43" s="81">
        <v>0</v>
      </c>
      <c r="R43" s="81">
        <v>0</v>
      </c>
      <c r="S43" s="81">
        <v>0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0</v>
      </c>
      <c r="AA43" s="26">
        <f t="shared" si="0"/>
        <v>30.478260869565219</v>
      </c>
      <c r="AB43" s="26">
        <f t="shared" si="1"/>
        <v>86</v>
      </c>
      <c r="AC43" s="26">
        <f t="shared" si="2"/>
        <v>0</v>
      </c>
      <c r="AD43" s="26">
        <f t="shared" si="3"/>
        <v>701</v>
      </c>
      <c r="AE43" s="62"/>
    </row>
    <row r="44" spans="1:31" x14ac:dyDescent="0.35">
      <c r="A44" s="68">
        <f t="shared" ref="A44" si="11">A40+1</f>
        <v>43840</v>
      </c>
      <c r="B44" s="59" t="s">
        <v>45</v>
      </c>
      <c r="C44" s="81">
        <v>82</v>
      </c>
      <c r="D44" s="81">
        <v>85</v>
      </c>
      <c r="E44" s="81">
        <v>96</v>
      </c>
      <c r="F44" s="81">
        <v>99</v>
      </c>
      <c r="G44" s="81">
        <v>100</v>
      </c>
      <c r="H44" s="81">
        <v>97</v>
      </c>
      <c r="I44" s="81">
        <v>96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0</v>
      </c>
      <c r="AA44" s="26">
        <f t="shared" si="0"/>
        <v>27.291666666666668</v>
      </c>
      <c r="AB44" s="26">
        <f t="shared" si="1"/>
        <v>100</v>
      </c>
      <c r="AC44" s="26">
        <f t="shared" si="2"/>
        <v>0</v>
      </c>
      <c r="AD44" s="26">
        <f t="shared" si="3"/>
        <v>655</v>
      </c>
      <c r="AE44" s="61">
        <f>+SUM(AD44:AD47)</f>
        <v>3906</v>
      </c>
    </row>
    <row r="45" spans="1:31" x14ac:dyDescent="0.35">
      <c r="A45" s="84"/>
      <c r="B45" s="59" t="s">
        <v>46</v>
      </c>
      <c r="C45" s="81">
        <v>88</v>
      </c>
      <c r="D45" s="81">
        <v>90</v>
      </c>
      <c r="E45" s="81">
        <v>98</v>
      </c>
      <c r="F45" s="81">
        <v>100</v>
      </c>
      <c r="G45" s="81">
        <v>102</v>
      </c>
      <c r="H45" s="81">
        <v>103</v>
      </c>
      <c r="I45" s="81">
        <v>102</v>
      </c>
      <c r="J45" s="81">
        <v>99</v>
      </c>
      <c r="K45" s="81">
        <v>97</v>
      </c>
      <c r="L45" s="81">
        <v>96</v>
      </c>
      <c r="M45" s="81">
        <v>96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0</v>
      </c>
      <c r="AA45" s="26">
        <f t="shared" si="0"/>
        <v>44.625</v>
      </c>
      <c r="AB45" s="26">
        <f t="shared" si="1"/>
        <v>103</v>
      </c>
      <c r="AC45" s="26">
        <f t="shared" si="2"/>
        <v>0</v>
      </c>
      <c r="AD45" s="26">
        <f t="shared" si="3"/>
        <v>1071</v>
      </c>
      <c r="AE45" s="82"/>
    </row>
    <row r="46" spans="1:31" x14ac:dyDescent="0.35">
      <c r="A46" s="84"/>
      <c r="B46" s="59" t="s">
        <v>50</v>
      </c>
      <c r="C46" s="81">
        <v>95</v>
      </c>
      <c r="D46" s="81">
        <v>96</v>
      </c>
      <c r="E46" s="81">
        <v>0</v>
      </c>
      <c r="F46" s="81">
        <v>110</v>
      </c>
      <c r="G46" s="81">
        <v>112</v>
      </c>
      <c r="H46" s="81">
        <v>110</v>
      </c>
      <c r="I46" s="81">
        <v>112</v>
      </c>
      <c r="J46" s="81">
        <v>98</v>
      </c>
      <c r="K46" s="81">
        <v>97</v>
      </c>
      <c r="L46" s="81">
        <v>98</v>
      </c>
      <c r="M46" s="81">
        <v>98</v>
      </c>
      <c r="N46" s="81">
        <v>93</v>
      </c>
      <c r="O46" s="81">
        <v>93</v>
      </c>
      <c r="P46" s="81">
        <v>89</v>
      </c>
      <c r="Q46" s="81">
        <v>88</v>
      </c>
      <c r="R46" s="81">
        <v>89</v>
      </c>
      <c r="S46" s="81">
        <v>89</v>
      </c>
      <c r="T46" s="81">
        <v>89</v>
      </c>
      <c r="U46" s="81">
        <v>87</v>
      </c>
      <c r="V46" s="81">
        <v>88</v>
      </c>
      <c r="W46" s="81">
        <v>86</v>
      </c>
      <c r="X46" s="81">
        <v>88</v>
      </c>
      <c r="Y46" s="81">
        <v>87</v>
      </c>
      <c r="Z46" s="81">
        <v>88</v>
      </c>
      <c r="AA46" s="26">
        <f t="shared" si="0"/>
        <v>90.833333333333329</v>
      </c>
      <c r="AB46" s="26">
        <f t="shared" si="1"/>
        <v>112</v>
      </c>
      <c r="AC46" s="26">
        <f t="shared" si="2"/>
        <v>0</v>
      </c>
      <c r="AD46" s="26">
        <f>+SUM(C46:Z46)</f>
        <v>2180</v>
      </c>
      <c r="AE46" s="82"/>
    </row>
    <row r="47" spans="1:31" x14ac:dyDescent="0.35">
      <c r="A47" s="69"/>
      <c r="B47" s="59" t="s">
        <v>51</v>
      </c>
      <c r="C47" s="81">
        <v>0</v>
      </c>
      <c r="D47" s="81">
        <v>0</v>
      </c>
      <c r="E47" s="81">
        <v>0</v>
      </c>
      <c r="F47" s="81">
        <v>0</v>
      </c>
      <c r="G47" s="81">
        <v>0</v>
      </c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0</v>
      </c>
      <c r="AA47" s="26">
        <f t="shared" si="0"/>
        <v>0</v>
      </c>
      <c r="AB47" s="26">
        <f t="shared" si="1"/>
        <v>0</v>
      </c>
      <c r="AC47" s="26">
        <f t="shared" si="2"/>
        <v>0</v>
      </c>
      <c r="AD47" s="26">
        <f t="shared" si="3"/>
        <v>0</v>
      </c>
      <c r="AE47" s="62"/>
    </row>
    <row r="48" spans="1:31" x14ac:dyDescent="0.35">
      <c r="A48" s="68">
        <f t="shared" ref="A48" si="12">A44+1</f>
        <v>43841</v>
      </c>
      <c r="B48" s="59" t="s">
        <v>45</v>
      </c>
      <c r="C48" s="81">
        <v>88</v>
      </c>
      <c r="D48" s="81">
        <v>118</v>
      </c>
      <c r="E48" s="81">
        <v>118</v>
      </c>
      <c r="F48" s="81">
        <v>116</v>
      </c>
      <c r="G48" s="81">
        <v>116</v>
      </c>
      <c r="H48" s="81">
        <v>113</v>
      </c>
      <c r="I48" s="81">
        <v>113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0</v>
      </c>
      <c r="AA48" s="26">
        <f t="shared" si="0"/>
        <v>32.583333333333336</v>
      </c>
      <c r="AB48" s="26">
        <f t="shared" si="1"/>
        <v>118</v>
      </c>
      <c r="AC48" s="26">
        <f t="shared" si="2"/>
        <v>0</v>
      </c>
      <c r="AD48" s="26">
        <f t="shared" si="3"/>
        <v>782</v>
      </c>
      <c r="AE48" s="61">
        <f>+SUM(AD48:AD51)</f>
        <v>4393</v>
      </c>
    </row>
    <row r="49" spans="1:31" x14ac:dyDescent="0.35">
      <c r="A49" s="84"/>
      <c r="B49" s="59" t="s">
        <v>46</v>
      </c>
      <c r="C49" s="81">
        <v>91</v>
      </c>
      <c r="D49" s="81">
        <v>120</v>
      </c>
      <c r="E49" s="81">
        <v>119</v>
      </c>
      <c r="F49" s="81">
        <v>118</v>
      </c>
      <c r="G49" s="81">
        <v>118</v>
      </c>
      <c r="H49" s="81">
        <v>118</v>
      </c>
      <c r="I49" s="81">
        <v>117</v>
      </c>
      <c r="J49" s="81">
        <v>118</v>
      </c>
      <c r="K49" s="81">
        <v>118</v>
      </c>
      <c r="L49" s="81">
        <v>117</v>
      </c>
      <c r="M49" s="81">
        <v>118</v>
      </c>
      <c r="N49" s="81">
        <v>120</v>
      </c>
      <c r="O49" s="81">
        <v>0</v>
      </c>
      <c r="P49" s="81">
        <v>0</v>
      </c>
      <c r="Q49" s="81">
        <v>0</v>
      </c>
      <c r="R49" s="81">
        <v>0</v>
      </c>
      <c r="S49" s="81">
        <v>0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0</v>
      </c>
      <c r="AA49" s="26">
        <f t="shared" si="0"/>
        <v>58</v>
      </c>
      <c r="AB49" s="26">
        <f t="shared" si="1"/>
        <v>120</v>
      </c>
      <c r="AC49" s="26">
        <f t="shared" si="2"/>
        <v>0</v>
      </c>
      <c r="AD49" s="26">
        <f t="shared" si="3"/>
        <v>1392</v>
      </c>
      <c r="AE49" s="82"/>
    </row>
    <row r="50" spans="1:31" x14ac:dyDescent="0.35">
      <c r="A50" s="84"/>
      <c r="B50" s="59" t="s">
        <v>50</v>
      </c>
      <c r="C50" s="81">
        <v>96</v>
      </c>
      <c r="D50" s="81">
        <v>0</v>
      </c>
      <c r="E50" s="81">
        <v>0</v>
      </c>
      <c r="F50" s="81">
        <v>0</v>
      </c>
      <c r="G50" s="81">
        <v>0</v>
      </c>
      <c r="H50" s="81">
        <v>126</v>
      </c>
      <c r="I50" s="81">
        <v>128</v>
      </c>
      <c r="J50" s="81">
        <v>123</v>
      </c>
      <c r="K50" s="81">
        <v>126</v>
      </c>
      <c r="L50" s="81">
        <v>123</v>
      </c>
      <c r="M50" s="81">
        <v>126</v>
      </c>
      <c r="N50" s="81">
        <v>128</v>
      </c>
      <c r="O50" s="81">
        <v>133</v>
      </c>
      <c r="P50" s="81">
        <v>132</v>
      </c>
      <c r="Q50" s="81">
        <v>130</v>
      </c>
      <c r="R50" s="81">
        <v>132</v>
      </c>
      <c r="S50" s="81">
        <v>98</v>
      </c>
      <c r="T50" s="81">
        <v>89</v>
      </c>
      <c r="U50" s="81">
        <v>88</v>
      </c>
      <c r="V50" s="81">
        <v>88</v>
      </c>
      <c r="W50" s="81">
        <v>89</v>
      </c>
      <c r="X50" s="81">
        <v>88</v>
      </c>
      <c r="Y50" s="81">
        <v>88</v>
      </c>
      <c r="Z50" s="81">
        <v>88</v>
      </c>
      <c r="AA50" s="26">
        <f t="shared" si="0"/>
        <v>92.458333333333329</v>
      </c>
      <c r="AB50" s="26">
        <f t="shared" si="1"/>
        <v>133</v>
      </c>
      <c r="AC50" s="26">
        <f t="shared" si="2"/>
        <v>0</v>
      </c>
      <c r="AD50" s="26">
        <f t="shared" si="3"/>
        <v>2219</v>
      </c>
      <c r="AE50" s="82"/>
    </row>
    <row r="51" spans="1:31" x14ac:dyDescent="0.35">
      <c r="A51" s="69"/>
      <c r="B51" s="59" t="s">
        <v>51</v>
      </c>
      <c r="C51" s="81">
        <v>0</v>
      </c>
      <c r="D51" s="81">
        <v>0</v>
      </c>
      <c r="E51" s="81">
        <v>0</v>
      </c>
      <c r="F51" s="81">
        <v>0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0</v>
      </c>
      <c r="AA51" s="26">
        <f t="shared" si="0"/>
        <v>0</v>
      </c>
      <c r="AB51" s="26">
        <f t="shared" si="1"/>
        <v>0</v>
      </c>
      <c r="AC51" s="26">
        <f t="shared" si="2"/>
        <v>0</v>
      </c>
      <c r="AD51" s="26">
        <f t="shared" si="3"/>
        <v>0</v>
      </c>
      <c r="AE51" s="62"/>
    </row>
    <row r="52" spans="1:31" x14ac:dyDescent="0.35">
      <c r="A52" s="68">
        <f t="shared" ref="A52" si="13">A48+1</f>
        <v>43842</v>
      </c>
      <c r="B52" s="59" t="s">
        <v>45</v>
      </c>
      <c r="C52" s="81">
        <v>0</v>
      </c>
      <c r="D52" s="81">
        <v>0</v>
      </c>
      <c r="E52" s="81">
        <v>0</v>
      </c>
      <c r="F52" s="81">
        <v>0</v>
      </c>
      <c r="G52" s="81">
        <v>0</v>
      </c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0</v>
      </c>
      <c r="AA52" s="26">
        <f t="shared" si="0"/>
        <v>0</v>
      </c>
      <c r="AB52" s="26">
        <f t="shared" si="1"/>
        <v>0</v>
      </c>
      <c r="AC52" s="26">
        <f t="shared" si="2"/>
        <v>0</v>
      </c>
      <c r="AD52" s="26">
        <f t="shared" si="3"/>
        <v>0</v>
      </c>
      <c r="AE52" s="61">
        <f>+SUM(AD52:AD55)</f>
        <v>3556</v>
      </c>
    </row>
    <row r="53" spans="1:31" x14ac:dyDescent="0.35">
      <c r="A53" s="84"/>
      <c r="B53" s="59" t="s">
        <v>46</v>
      </c>
      <c r="C53" s="81">
        <v>96</v>
      </c>
      <c r="D53" s="81">
        <v>98</v>
      </c>
      <c r="E53" s="81">
        <v>107</v>
      </c>
      <c r="F53" s="81">
        <v>103</v>
      </c>
      <c r="G53" s="81">
        <v>105</v>
      </c>
      <c r="H53" s="81">
        <v>103</v>
      </c>
      <c r="I53" s="81">
        <v>103</v>
      </c>
      <c r="J53" s="81">
        <v>0</v>
      </c>
      <c r="K53" s="81">
        <v>0</v>
      </c>
      <c r="L53" s="81">
        <v>0</v>
      </c>
      <c r="M53" s="81">
        <v>0</v>
      </c>
      <c r="N53" s="81">
        <v>0</v>
      </c>
      <c r="O53" s="81">
        <v>0</v>
      </c>
      <c r="P53" s="81">
        <v>0</v>
      </c>
      <c r="Q53" s="81">
        <v>0</v>
      </c>
      <c r="R53" s="81">
        <v>0</v>
      </c>
      <c r="S53" s="81">
        <v>0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0</v>
      </c>
      <c r="AA53" s="26">
        <f t="shared" si="0"/>
        <v>29.791666666666668</v>
      </c>
      <c r="AB53" s="26">
        <f t="shared" si="1"/>
        <v>107</v>
      </c>
      <c r="AC53" s="26">
        <f t="shared" si="2"/>
        <v>0</v>
      </c>
      <c r="AD53" s="26">
        <f t="shared" si="3"/>
        <v>715</v>
      </c>
      <c r="AE53" s="82"/>
    </row>
    <row r="54" spans="1:31" x14ac:dyDescent="0.35">
      <c r="A54" s="84"/>
      <c r="B54" s="59" t="s">
        <v>50</v>
      </c>
      <c r="C54" s="81">
        <v>88</v>
      </c>
      <c r="D54" s="81">
        <v>89</v>
      </c>
      <c r="E54" s="81">
        <v>0</v>
      </c>
      <c r="F54" s="81">
        <v>0</v>
      </c>
      <c r="G54" s="81">
        <v>0</v>
      </c>
      <c r="H54" s="81">
        <v>97</v>
      </c>
      <c r="I54" s="81">
        <v>113</v>
      </c>
      <c r="J54" s="81">
        <v>112</v>
      </c>
      <c r="K54" s="81">
        <v>143</v>
      </c>
      <c r="L54" s="81">
        <v>136</v>
      </c>
      <c r="M54" s="81">
        <v>133</v>
      </c>
      <c r="N54" s="81">
        <v>130</v>
      </c>
      <c r="O54" s="81">
        <v>0</v>
      </c>
      <c r="P54" s="81">
        <v>0</v>
      </c>
      <c r="Q54" s="81">
        <v>0</v>
      </c>
      <c r="R54" s="81">
        <v>0</v>
      </c>
      <c r="S54" s="81">
        <v>0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0</v>
      </c>
      <c r="AA54" s="26">
        <f t="shared" si="0"/>
        <v>43.375</v>
      </c>
      <c r="AB54" s="26">
        <f t="shared" si="1"/>
        <v>143</v>
      </c>
      <c r="AC54" s="26">
        <f t="shared" si="2"/>
        <v>0</v>
      </c>
      <c r="AD54" s="26">
        <f t="shared" si="3"/>
        <v>1041</v>
      </c>
      <c r="AE54" s="82"/>
    </row>
    <row r="55" spans="1:31" x14ac:dyDescent="0.35">
      <c r="A55" s="69"/>
      <c r="B55" s="59" t="s">
        <v>51</v>
      </c>
      <c r="C55" s="81">
        <v>72</v>
      </c>
      <c r="D55" s="81">
        <v>72</v>
      </c>
      <c r="E55" s="81">
        <v>85</v>
      </c>
      <c r="F55" s="81">
        <v>83</v>
      </c>
      <c r="G55" s="81">
        <v>84</v>
      </c>
      <c r="H55" s="81">
        <v>87</v>
      </c>
      <c r="I55" s="81">
        <v>89</v>
      </c>
      <c r="J55" s="81">
        <v>96</v>
      </c>
      <c r="K55" s="81">
        <v>97</v>
      </c>
      <c r="L55" s="81">
        <v>94</v>
      </c>
      <c r="M55" s="81">
        <v>93</v>
      </c>
      <c r="N55" s="81">
        <v>93</v>
      </c>
      <c r="O55" s="81">
        <v>67</v>
      </c>
      <c r="P55" s="81">
        <v>63</v>
      </c>
      <c r="Q55" s="81">
        <v>63</v>
      </c>
      <c r="R55" s="81">
        <v>63</v>
      </c>
      <c r="S55" s="81">
        <v>63</v>
      </c>
      <c r="T55" s="81">
        <v>62</v>
      </c>
      <c r="U55" s="81">
        <v>62</v>
      </c>
      <c r="V55" s="81">
        <v>63</v>
      </c>
      <c r="W55" s="81">
        <v>62</v>
      </c>
      <c r="X55" s="81">
        <v>63</v>
      </c>
      <c r="Y55" s="81">
        <v>62</v>
      </c>
      <c r="Z55" s="81">
        <v>62</v>
      </c>
      <c r="AA55" s="26">
        <f t="shared" si="0"/>
        <v>75</v>
      </c>
      <c r="AB55" s="26">
        <f t="shared" si="1"/>
        <v>97</v>
      </c>
      <c r="AC55" s="26">
        <f t="shared" si="2"/>
        <v>62</v>
      </c>
      <c r="AD55" s="26">
        <f t="shared" si="3"/>
        <v>1800</v>
      </c>
      <c r="AE55" s="62"/>
    </row>
    <row r="56" spans="1:31" x14ac:dyDescent="0.35">
      <c r="A56" s="68">
        <f t="shared" ref="A56" si="14">A52+1</f>
        <v>43843</v>
      </c>
      <c r="B56" s="59" t="s">
        <v>45</v>
      </c>
      <c r="C56" s="81">
        <v>88</v>
      </c>
      <c r="D56" s="81">
        <v>72</v>
      </c>
      <c r="E56" s="81">
        <v>78</v>
      </c>
      <c r="F56" s="81">
        <v>0</v>
      </c>
      <c r="G56" s="81">
        <v>0</v>
      </c>
      <c r="H56" s="81">
        <v>108</v>
      </c>
      <c r="I56" s="81">
        <v>103</v>
      </c>
      <c r="J56" s="81">
        <v>100</v>
      </c>
      <c r="K56" s="81">
        <v>100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0</v>
      </c>
      <c r="AA56" s="26">
        <f t="shared" si="0"/>
        <v>27.041666666666668</v>
      </c>
      <c r="AB56" s="26">
        <f t="shared" si="1"/>
        <v>108</v>
      </c>
      <c r="AC56" s="26">
        <f t="shared" si="2"/>
        <v>0</v>
      </c>
      <c r="AD56" s="26">
        <f t="shared" si="3"/>
        <v>649</v>
      </c>
      <c r="AE56" s="61">
        <f>+SUM(AD56:AD59)</f>
        <v>4542</v>
      </c>
    </row>
    <row r="57" spans="1:31" x14ac:dyDescent="0.35">
      <c r="A57" s="84"/>
      <c r="B57" s="59" t="s">
        <v>46</v>
      </c>
      <c r="C57" s="81">
        <v>0</v>
      </c>
      <c r="D57" s="81">
        <v>0</v>
      </c>
      <c r="E57" s="81">
        <v>0</v>
      </c>
      <c r="F57" s="81">
        <v>0</v>
      </c>
      <c r="G57" s="81">
        <v>0</v>
      </c>
      <c r="H57" s="81">
        <v>120</v>
      </c>
      <c r="I57" s="81">
        <v>118</v>
      </c>
      <c r="J57" s="81">
        <v>119</v>
      </c>
      <c r="K57" s="81">
        <v>117</v>
      </c>
      <c r="L57" s="81">
        <v>116</v>
      </c>
      <c r="M57" s="81">
        <v>117</v>
      </c>
      <c r="N57" s="81">
        <v>116</v>
      </c>
      <c r="O57" s="81">
        <v>117</v>
      </c>
      <c r="P57" s="81">
        <v>116</v>
      </c>
      <c r="Q57" s="81">
        <v>0</v>
      </c>
      <c r="R57" s="81">
        <v>0</v>
      </c>
      <c r="S57" s="81">
        <v>0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0</v>
      </c>
      <c r="AA57" s="26">
        <f t="shared" si="0"/>
        <v>44</v>
      </c>
      <c r="AB57" s="26">
        <f t="shared" si="1"/>
        <v>120</v>
      </c>
      <c r="AC57" s="26">
        <f t="shared" si="2"/>
        <v>0</v>
      </c>
      <c r="AD57" s="26">
        <f t="shared" si="3"/>
        <v>1056</v>
      </c>
      <c r="AE57" s="82"/>
    </row>
    <row r="58" spans="1:31" x14ac:dyDescent="0.35">
      <c r="A58" s="84"/>
      <c r="B58" s="59" t="s">
        <v>50</v>
      </c>
      <c r="C58" s="81">
        <v>92</v>
      </c>
      <c r="D58" s="81">
        <v>0</v>
      </c>
      <c r="E58" s="81">
        <v>0</v>
      </c>
      <c r="F58" s="81">
        <v>0</v>
      </c>
      <c r="G58" s="81">
        <v>0</v>
      </c>
      <c r="H58" s="81">
        <v>98</v>
      </c>
      <c r="I58" s="81">
        <v>97</v>
      </c>
      <c r="J58" s="81">
        <v>97</v>
      </c>
      <c r="K58" s="81">
        <v>98</v>
      </c>
      <c r="L58" s="81">
        <v>97</v>
      </c>
      <c r="M58" s="81">
        <v>91</v>
      </c>
      <c r="N58" s="81">
        <v>98</v>
      </c>
      <c r="O58" s="81">
        <v>98</v>
      </c>
      <c r="P58" s="81">
        <v>97</v>
      </c>
      <c r="Q58" s="81">
        <v>96</v>
      </c>
      <c r="R58" s="81">
        <v>97</v>
      </c>
      <c r="S58" s="81">
        <v>0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0</v>
      </c>
      <c r="AA58" s="26">
        <f t="shared" si="0"/>
        <v>48.166666666666664</v>
      </c>
      <c r="AB58" s="26">
        <f t="shared" si="1"/>
        <v>98</v>
      </c>
      <c r="AC58" s="26">
        <f t="shared" si="2"/>
        <v>0</v>
      </c>
      <c r="AD58" s="26">
        <f t="shared" si="3"/>
        <v>1156</v>
      </c>
      <c r="AE58" s="82"/>
    </row>
    <row r="59" spans="1:31" x14ac:dyDescent="0.35">
      <c r="A59" s="69"/>
      <c r="B59" s="59" t="s">
        <v>51</v>
      </c>
      <c r="C59" s="81">
        <v>0</v>
      </c>
      <c r="D59" s="81">
        <v>0</v>
      </c>
      <c r="E59" s="81">
        <v>96</v>
      </c>
      <c r="F59" s="81">
        <v>86</v>
      </c>
      <c r="G59" s="81">
        <v>88</v>
      </c>
      <c r="H59" s="81">
        <v>83</v>
      </c>
      <c r="I59" s="81">
        <v>82</v>
      </c>
      <c r="J59" s="81">
        <v>83</v>
      </c>
      <c r="K59" s="81">
        <v>83</v>
      </c>
      <c r="L59" s="81">
        <v>82</v>
      </c>
      <c r="M59" s="81">
        <v>83</v>
      </c>
      <c r="N59" s="81">
        <v>82</v>
      </c>
      <c r="O59" s="81">
        <v>83</v>
      </c>
      <c r="P59" s="81">
        <v>83</v>
      </c>
      <c r="Q59" s="81">
        <v>78</v>
      </c>
      <c r="R59" s="81">
        <v>76</v>
      </c>
      <c r="S59" s="81">
        <v>64</v>
      </c>
      <c r="T59" s="81">
        <v>63</v>
      </c>
      <c r="U59" s="81">
        <v>62</v>
      </c>
      <c r="V59" s="81">
        <v>62</v>
      </c>
      <c r="W59" s="81">
        <v>63</v>
      </c>
      <c r="X59" s="81">
        <v>65</v>
      </c>
      <c r="Y59" s="81">
        <v>66</v>
      </c>
      <c r="Z59" s="81">
        <v>68</v>
      </c>
      <c r="AA59" s="26">
        <f t="shared" si="0"/>
        <v>70.041666666666671</v>
      </c>
      <c r="AB59" s="26">
        <f t="shared" si="1"/>
        <v>96</v>
      </c>
      <c r="AC59" s="26">
        <f t="shared" si="2"/>
        <v>0</v>
      </c>
      <c r="AD59" s="26">
        <f t="shared" si="3"/>
        <v>1681</v>
      </c>
      <c r="AE59" s="62"/>
    </row>
    <row r="60" spans="1:31" x14ac:dyDescent="0.35">
      <c r="A60" s="68">
        <f t="shared" ref="A60" si="15">A56+1</f>
        <v>43844</v>
      </c>
      <c r="B60" s="59" t="s">
        <v>45</v>
      </c>
      <c r="C60" s="81">
        <v>88</v>
      </c>
      <c r="D60" s="81">
        <v>90</v>
      </c>
      <c r="E60" s="81">
        <v>88</v>
      </c>
      <c r="F60" s="81">
        <v>88</v>
      </c>
      <c r="G60" s="81">
        <v>86</v>
      </c>
      <c r="H60" s="81">
        <v>83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81">
        <v>0</v>
      </c>
      <c r="Q60" s="81">
        <v>0</v>
      </c>
      <c r="R60" s="81">
        <v>0</v>
      </c>
      <c r="S60" s="81">
        <v>0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0</v>
      </c>
      <c r="AA60" s="26">
        <f t="shared" si="0"/>
        <v>21.791666666666668</v>
      </c>
      <c r="AB60" s="26">
        <f t="shared" si="1"/>
        <v>90</v>
      </c>
      <c r="AC60" s="26">
        <f t="shared" si="2"/>
        <v>0</v>
      </c>
      <c r="AD60" s="26">
        <f t="shared" si="3"/>
        <v>523</v>
      </c>
      <c r="AE60" s="61">
        <f>+SUM(AD60:AD63)</f>
        <v>4122</v>
      </c>
    </row>
    <row r="61" spans="1:31" x14ac:dyDescent="0.35">
      <c r="A61" s="84"/>
      <c r="B61" s="59" t="s">
        <v>46</v>
      </c>
      <c r="C61" s="81">
        <v>0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0</v>
      </c>
      <c r="N61" s="81">
        <v>0</v>
      </c>
      <c r="O61" s="81">
        <v>0</v>
      </c>
      <c r="P61" s="81">
        <v>0</v>
      </c>
      <c r="Q61" s="81">
        <v>0</v>
      </c>
      <c r="R61" s="81">
        <v>0</v>
      </c>
      <c r="S61" s="81">
        <v>0</v>
      </c>
      <c r="T61" s="81">
        <v>0</v>
      </c>
      <c r="U61" s="81">
        <v>0</v>
      </c>
      <c r="V61" s="81">
        <v>110</v>
      </c>
      <c r="W61" s="81">
        <v>105</v>
      </c>
      <c r="X61" s="81">
        <v>100</v>
      </c>
      <c r="Y61" s="81">
        <v>95</v>
      </c>
      <c r="Z61" s="81">
        <v>94</v>
      </c>
      <c r="AA61" s="26">
        <f t="shared" si="0"/>
        <v>21</v>
      </c>
      <c r="AB61" s="26">
        <f t="shared" si="1"/>
        <v>110</v>
      </c>
      <c r="AC61" s="26">
        <f t="shared" si="2"/>
        <v>0</v>
      </c>
      <c r="AD61" s="26">
        <f t="shared" si="3"/>
        <v>504</v>
      </c>
      <c r="AE61" s="82"/>
    </row>
    <row r="62" spans="1:31" x14ac:dyDescent="0.35">
      <c r="A62" s="84"/>
      <c r="B62" s="59" t="s">
        <v>50</v>
      </c>
      <c r="C62" s="81">
        <v>106</v>
      </c>
      <c r="D62" s="81">
        <v>110</v>
      </c>
      <c r="E62" s="81">
        <v>110</v>
      </c>
      <c r="F62" s="81">
        <v>108</v>
      </c>
      <c r="G62" s="81">
        <v>105</v>
      </c>
      <c r="H62" s="81">
        <v>103</v>
      </c>
      <c r="I62" s="81">
        <v>103</v>
      </c>
      <c r="J62" s="81">
        <v>101</v>
      </c>
      <c r="K62" s="81">
        <v>100</v>
      </c>
      <c r="L62" s="81">
        <v>0</v>
      </c>
      <c r="M62" s="81">
        <v>0</v>
      </c>
      <c r="N62" s="81">
        <v>0</v>
      </c>
      <c r="O62" s="81">
        <v>0</v>
      </c>
      <c r="P62" s="81">
        <v>0</v>
      </c>
      <c r="Q62" s="81">
        <v>0</v>
      </c>
      <c r="R62" s="81">
        <v>0</v>
      </c>
      <c r="S62" s="81">
        <v>0</v>
      </c>
      <c r="T62" s="81">
        <v>0</v>
      </c>
      <c r="U62" s="81">
        <v>0</v>
      </c>
      <c r="V62" s="81">
        <v>116</v>
      </c>
      <c r="W62" s="81">
        <v>112</v>
      </c>
      <c r="X62" s="81">
        <v>110</v>
      </c>
      <c r="Y62" s="81">
        <v>106</v>
      </c>
      <c r="Z62" s="81">
        <v>106</v>
      </c>
      <c r="AA62" s="26">
        <f t="shared" si="0"/>
        <v>62.333333333333336</v>
      </c>
      <c r="AB62" s="26">
        <f t="shared" si="1"/>
        <v>116</v>
      </c>
      <c r="AC62" s="26">
        <f t="shared" si="2"/>
        <v>0</v>
      </c>
      <c r="AD62" s="26">
        <f t="shared" si="3"/>
        <v>1496</v>
      </c>
      <c r="AE62" s="82"/>
    </row>
    <row r="63" spans="1:31" x14ac:dyDescent="0.35">
      <c r="A63" s="69"/>
      <c r="B63" s="59" t="s">
        <v>51</v>
      </c>
      <c r="C63" s="81">
        <v>76</v>
      </c>
      <c r="D63" s="81">
        <v>78</v>
      </c>
      <c r="E63" s="81">
        <v>77</v>
      </c>
      <c r="F63" s="81">
        <v>77</v>
      </c>
      <c r="G63" s="81">
        <v>76</v>
      </c>
      <c r="H63" s="81">
        <v>76</v>
      </c>
      <c r="I63" s="81">
        <v>75</v>
      </c>
      <c r="J63" s="81">
        <v>76</v>
      </c>
      <c r="K63" s="81">
        <v>73</v>
      </c>
      <c r="L63" s="81">
        <v>73</v>
      </c>
      <c r="M63" s="81">
        <v>63</v>
      </c>
      <c r="N63" s="81">
        <v>0</v>
      </c>
      <c r="O63" s="81">
        <v>0</v>
      </c>
      <c r="P63" s="81">
        <v>67</v>
      </c>
      <c r="Q63" s="81">
        <v>63</v>
      </c>
      <c r="R63" s="81">
        <v>63</v>
      </c>
      <c r="S63" s="81">
        <v>62</v>
      </c>
      <c r="T63" s="81">
        <v>63</v>
      </c>
      <c r="U63" s="81">
        <v>65</v>
      </c>
      <c r="V63" s="81">
        <v>82</v>
      </c>
      <c r="W63" s="81">
        <v>80</v>
      </c>
      <c r="X63" s="81">
        <v>80</v>
      </c>
      <c r="Y63" s="81">
        <v>78</v>
      </c>
      <c r="Z63" s="81">
        <v>76</v>
      </c>
      <c r="AA63" s="26">
        <f t="shared" si="0"/>
        <v>66.625</v>
      </c>
      <c r="AB63" s="26">
        <f t="shared" si="1"/>
        <v>82</v>
      </c>
      <c r="AC63" s="26">
        <f t="shared" si="2"/>
        <v>0</v>
      </c>
      <c r="AD63" s="26">
        <f t="shared" si="3"/>
        <v>1599</v>
      </c>
      <c r="AE63" s="62"/>
    </row>
    <row r="64" spans="1:31" x14ac:dyDescent="0.35">
      <c r="A64" s="68">
        <f t="shared" ref="A64" si="16">A60+1</f>
        <v>43845</v>
      </c>
      <c r="B64" s="59" t="s">
        <v>45</v>
      </c>
      <c r="C64" s="81">
        <v>0</v>
      </c>
      <c r="D64" s="81">
        <v>0</v>
      </c>
      <c r="E64" s="81">
        <v>0</v>
      </c>
      <c r="F64" s="81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0</v>
      </c>
      <c r="P64" s="81">
        <v>0</v>
      </c>
      <c r="Q64" s="81">
        <v>0</v>
      </c>
      <c r="R64" s="81">
        <v>0</v>
      </c>
      <c r="S64" s="81">
        <v>0</v>
      </c>
      <c r="T64" s="81">
        <v>0</v>
      </c>
      <c r="U64" s="81">
        <v>0</v>
      </c>
      <c r="V64" s="81">
        <v>0</v>
      </c>
      <c r="W64" s="81">
        <v>105</v>
      </c>
      <c r="X64" s="81">
        <v>102</v>
      </c>
      <c r="Y64" s="81">
        <v>100</v>
      </c>
      <c r="Z64" s="81">
        <v>98</v>
      </c>
      <c r="AA64" s="26">
        <f t="shared" si="0"/>
        <v>16.875</v>
      </c>
      <c r="AB64" s="26">
        <f t="shared" si="1"/>
        <v>105</v>
      </c>
      <c r="AC64" s="26">
        <f t="shared" si="2"/>
        <v>0</v>
      </c>
      <c r="AD64" s="26">
        <f t="shared" si="3"/>
        <v>405</v>
      </c>
      <c r="AE64" s="61">
        <f>+SUM(AD64:AD67)</f>
        <v>4175</v>
      </c>
    </row>
    <row r="65" spans="1:31" x14ac:dyDescent="0.35">
      <c r="A65" s="84"/>
      <c r="B65" s="59" t="s">
        <v>46</v>
      </c>
      <c r="C65" s="81">
        <v>92</v>
      </c>
      <c r="D65" s="81">
        <v>90</v>
      </c>
      <c r="E65" s="81">
        <v>91</v>
      </c>
      <c r="F65" s="81">
        <v>90</v>
      </c>
      <c r="G65" s="81">
        <v>91</v>
      </c>
      <c r="H65" s="81">
        <v>92</v>
      </c>
      <c r="I65" s="81">
        <v>0</v>
      </c>
      <c r="J65" s="81">
        <v>0</v>
      </c>
      <c r="K65" s="81">
        <v>0</v>
      </c>
      <c r="L65" s="81">
        <v>0</v>
      </c>
      <c r="M65" s="81">
        <v>0</v>
      </c>
      <c r="N65" s="81">
        <v>0</v>
      </c>
      <c r="O65" s="81">
        <v>0</v>
      </c>
      <c r="P65" s="81">
        <v>0</v>
      </c>
      <c r="Q65" s="81">
        <v>0</v>
      </c>
      <c r="R65" s="81">
        <v>0</v>
      </c>
      <c r="S65" s="81">
        <v>0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0</v>
      </c>
      <c r="AA65" s="26">
        <f t="shared" si="0"/>
        <v>22.75</v>
      </c>
      <c r="AB65" s="26">
        <f t="shared" si="1"/>
        <v>92</v>
      </c>
      <c r="AC65" s="26">
        <f t="shared" si="2"/>
        <v>0</v>
      </c>
      <c r="AD65" s="26">
        <f t="shared" si="3"/>
        <v>546</v>
      </c>
      <c r="AE65" s="82"/>
    </row>
    <row r="66" spans="1:31" x14ac:dyDescent="0.35">
      <c r="A66" s="84"/>
      <c r="B66" s="59" t="s">
        <v>50</v>
      </c>
      <c r="C66" s="81">
        <v>104</v>
      </c>
      <c r="D66" s="81">
        <v>103</v>
      </c>
      <c r="E66" s="81">
        <v>102</v>
      </c>
      <c r="F66" s="81">
        <v>103</v>
      </c>
      <c r="G66" s="81">
        <v>102</v>
      </c>
      <c r="H66" s="81">
        <v>0</v>
      </c>
      <c r="I66" s="81">
        <v>0</v>
      </c>
      <c r="J66" s="81">
        <v>0</v>
      </c>
      <c r="K66" s="81">
        <v>0</v>
      </c>
      <c r="L66" s="81">
        <v>0</v>
      </c>
      <c r="M66" s="81">
        <v>0</v>
      </c>
      <c r="N66" s="81">
        <v>0</v>
      </c>
      <c r="O66" s="81">
        <v>0</v>
      </c>
      <c r="P66" s="81">
        <v>92</v>
      </c>
      <c r="Q66" s="81">
        <v>92</v>
      </c>
      <c r="R66" s="81">
        <v>92</v>
      </c>
      <c r="S66" s="81">
        <v>92</v>
      </c>
      <c r="T66" s="81">
        <v>0</v>
      </c>
      <c r="U66" s="81">
        <v>0</v>
      </c>
      <c r="V66" s="81">
        <v>112</v>
      </c>
      <c r="W66" s="81">
        <v>116</v>
      </c>
      <c r="X66" s="81">
        <v>114</v>
      </c>
      <c r="Y66" s="81">
        <v>112</v>
      </c>
      <c r="Z66" s="81">
        <v>111</v>
      </c>
      <c r="AA66" s="26">
        <f t="shared" si="0"/>
        <v>60.291666666666664</v>
      </c>
      <c r="AB66" s="26">
        <f t="shared" si="1"/>
        <v>116</v>
      </c>
      <c r="AC66" s="26">
        <f t="shared" si="2"/>
        <v>0</v>
      </c>
      <c r="AD66" s="26">
        <f t="shared" si="3"/>
        <v>1447</v>
      </c>
      <c r="AE66" s="82"/>
    </row>
    <row r="67" spans="1:31" x14ac:dyDescent="0.35">
      <c r="A67" s="69"/>
      <c r="B67" s="59" t="s">
        <v>51</v>
      </c>
      <c r="C67" s="81">
        <v>75</v>
      </c>
      <c r="D67" s="81">
        <v>74</v>
      </c>
      <c r="E67" s="81">
        <v>75</v>
      </c>
      <c r="F67" s="81">
        <v>74</v>
      </c>
      <c r="G67" s="81">
        <v>74</v>
      </c>
      <c r="H67" s="81">
        <v>73</v>
      </c>
      <c r="I67" s="81">
        <v>74</v>
      </c>
      <c r="J67" s="81">
        <v>74</v>
      </c>
      <c r="K67" s="81">
        <v>74</v>
      </c>
      <c r="L67" s="81">
        <v>74</v>
      </c>
      <c r="M67" s="81">
        <v>74</v>
      </c>
      <c r="N67" s="81">
        <v>74</v>
      </c>
      <c r="O67" s="81">
        <v>72</v>
      </c>
      <c r="P67" s="81">
        <v>72</v>
      </c>
      <c r="Q67" s="81">
        <v>68</v>
      </c>
      <c r="R67" s="81">
        <v>66</v>
      </c>
      <c r="S67" s="81">
        <v>62</v>
      </c>
      <c r="T67" s="81">
        <v>63</v>
      </c>
      <c r="U67" s="81">
        <v>63</v>
      </c>
      <c r="V67" s="81">
        <v>80</v>
      </c>
      <c r="W67" s="81">
        <v>83</v>
      </c>
      <c r="X67" s="81">
        <v>85</v>
      </c>
      <c r="Y67" s="81">
        <v>86</v>
      </c>
      <c r="Z67" s="81">
        <v>88</v>
      </c>
      <c r="AA67" s="26">
        <f t="shared" si="0"/>
        <v>74.041666666666671</v>
      </c>
      <c r="AB67" s="26">
        <f t="shared" si="1"/>
        <v>88</v>
      </c>
      <c r="AC67" s="26">
        <f t="shared" si="2"/>
        <v>62</v>
      </c>
      <c r="AD67" s="26">
        <f t="shared" si="3"/>
        <v>1777</v>
      </c>
      <c r="AE67" s="62"/>
    </row>
    <row r="68" spans="1:31" x14ac:dyDescent="0.35">
      <c r="A68" s="68">
        <f t="shared" ref="A68" si="17">A64+1</f>
        <v>43846</v>
      </c>
      <c r="B68" s="59" t="s">
        <v>45</v>
      </c>
      <c r="C68" s="81">
        <v>0</v>
      </c>
      <c r="D68" s="81">
        <v>0</v>
      </c>
      <c r="E68" s="81">
        <v>0</v>
      </c>
      <c r="F68" s="81">
        <v>0</v>
      </c>
      <c r="G68" s="81">
        <v>0</v>
      </c>
      <c r="H68" s="81">
        <v>89</v>
      </c>
      <c r="I68" s="81">
        <v>89</v>
      </c>
      <c r="J68" s="81">
        <v>89</v>
      </c>
      <c r="K68" s="81">
        <v>89</v>
      </c>
      <c r="L68" s="81">
        <v>89</v>
      </c>
      <c r="M68" s="81">
        <v>89</v>
      </c>
      <c r="N68" s="81">
        <v>89</v>
      </c>
      <c r="O68" s="81">
        <v>0</v>
      </c>
      <c r="P68" s="81">
        <v>0</v>
      </c>
      <c r="Q68" s="81">
        <v>0</v>
      </c>
      <c r="R68" s="81">
        <v>0</v>
      </c>
      <c r="S68" s="81">
        <v>0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0</v>
      </c>
      <c r="AA68" s="26">
        <f t="shared" si="0"/>
        <v>25.958333333333332</v>
      </c>
      <c r="AB68" s="26">
        <f t="shared" si="1"/>
        <v>89</v>
      </c>
      <c r="AC68" s="26">
        <f t="shared" si="2"/>
        <v>0</v>
      </c>
      <c r="AD68" s="26">
        <f>+SUM(C68:Z68)</f>
        <v>623</v>
      </c>
      <c r="AE68" s="61">
        <f>+SUM(AD68:AD71)</f>
        <v>3708</v>
      </c>
    </row>
    <row r="69" spans="1:31" x14ac:dyDescent="0.35">
      <c r="A69" s="84"/>
      <c r="B69" s="59" t="s">
        <v>46</v>
      </c>
      <c r="C69" s="81">
        <v>0</v>
      </c>
      <c r="D69" s="81">
        <v>0</v>
      </c>
      <c r="E69" s="81">
        <v>0</v>
      </c>
      <c r="F69" s="81">
        <v>0</v>
      </c>
      <c r="G69" s="81">
        <v>0</v>
      </c>
      <c r="H69" s="81">
        <v>0</v>
      </c>
      <c r="I69" s="81">
        <v>0</v>
      </c>
      <c r="J69" s="81">
        <v>0</v>
      </c>
      <c r="K69" s="81">
        <v>0</v>
      </c>
      <c r="L69" s="81">
        <v>0</v>
      </c>
      <c r="M69" s="81">
        <v>0</v>
      </c>
      <c r="N69" s="81">
        <v>0</v>
      </c>
      <c r="O69" s="81">
        <v>0</v>
      </c>
      <c r="P69" s="81">
        <v>0</v>
      </c>
      <c r="Q69" s="81">
        <v>0</v>
      </c>
      <c r="R69" s="81">
        <v>0</v>
      </c>
      <c r="S69" s="81">
        <v>0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101</v>
      </c>
      <c r="AA69" s="26">
        <f t="shared" si="0"/>
        <v>4.208333333333333</v>
      </c>
      <c r="AB69" s="26">
        <f t="shared" si="1"/>
        <v>101</v>
      </c>
      <c r="AC69" s="26">
        <f t="shared" si="2"/>
        <v>0</v>
      </c>
      <c r="AD69" s="26">
        <f>+SUM(C69:Z69)</f>
        <v>101</v>
      </c>
      <c r="AE69" s="82"/>
    </row>
    <row r="70" spans="1:31" x14ac:dyDescent="0.35">
      <c r="A70" s="84"/>
      <c r="B70" s="59" t="s">
        <v>50</v>
      </c>
      <c r="C70" s="81">
        <v>89</v>
      </c>
      <c r="D70" s="81">
        <v>88</v>
      </c>
      <c r="E70" s="81">
        <v>88</v>
      </c>
      <c r="F70" s="81">
        <v>88</v>
      </c>
      <c r="G70" s="81">
        <v>88</v>
      </c>
      <c r="H70" s="81">
        <v>88</v>
      </c>
      <c r="I70" s="81">
        <v>88</v>
      </c>
      <c r="J70" s="81">
        <v>88</v>
      </c>
      <c r="K70" s="81">
        <v>88</v>
      </c>
      <c r="L70" s="81">
        <v>88</v>
      </c>
      <c r="M70" s="81">
        <v>88</v>
      </c>
      <c r="N70" s="81">
        <v>88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110</v>
      </c>
      <c r="X70" s="81">
        <v>112</v>
      </c>
      <c r="Y70" s="81">
        <v>114</v>
      </c>
      <c r="Z70" s="81">
        <v>114</v>
      </c>
      <c r="AA70" s="26">
        <f t="shared" si="0"/>
        <v>62.791666666666664</v>
      </c>
      <c r="AB70" s="26">
        <f t="shared" si="1"/>
        <v>114</v>
      </c>
      <c r="AC70" s="26">
        <f t="shared" si="2"/>
        <v>0</v>
      </c>
      <c r="AD70" s="26">
        <f>+SUM(C70:Z70)</f>
        <v>1507</v>
      </c>
      <c r="AE70" s="82"/>
    </row>
    <row r="71" spans="1:31" x14ac:dyDescent="0.35">
      <c r="A71" s="69"/>
      <c r="B71" s="59" t="s">
        <v>51</v>
      </c>
      <c r="C71" s="81">
        <v>0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87</v>
      </c>
      <c r="J71" s="81">
        <v>86</v>
      </c>
      <c r="K71" s="81">
        <v>86</v>
      </c>
      <c r="L71" s="81">
        <v>86</v>
      </c>
      <c r="M71" s="81">
        <v>86</v>
      </c>
      <c r="N71" s="81">
        <v>86</v>
      </c>
      <c r="O71" s="81">
        <v>86</v>
      </c>
      <c r="P71" s="81">
        <v>86</v>
      </c>
      <c r="Q71" s="81">
        <v>86</v>
      </c>
      <c r="R71" s="81">
        <v>86</v>
      </c>
      <c r="S71" s="81">
        <v>86</v>
      </c>
      <c r="T71" s="81">
        <v>68</v>
      </c>
      <c r="U71" s="81">
        <v>64</v>
      </c>
      <c r="V71" s="81">
        <v>78</v>
      </c>
      <c r="W71" s="81">
        <v>80</v>
      </c>
      <c r="X71" s="81">
        <v>80</v>
      </c>
      <c r="Y71" s="81">
        <v>80</v>
      </c>
      <c r="Z71" s="81">
        <v>80</v>
      </c>
      <c r="AA71" s="26">
        <f t="shared" si="0"/>
        <v>61.541666666666664</v>
      </c>
      <c r="AB71" s="26">
        <f t="shared" si="1"/>
        <v>87</v>
      </c>
      <c r="AC71" s="26">
        <f t="shared" si="2"/>
        <v>0</v>
      </c>
      <c r="AD71" s="26">
        <f>+SUM(C71:Z71)</f>
        <v>1477</v>
      </c>
      <c r="AE71" s="62"/>
    </row>
    <row r="72" spans="1:31" x14ac:dyDescent="0.35">
      <c r="A72" s="68">
        <f t="shared" ref="A72" si="18">A68+1</f>
        <v>43847</v>
      </c>
      <c r="B72" s="59" t="s">
        <v>45</v>
      </c>
      <c r="C72" s="81">
        <v>86</v>
      </c>
      <c r="D72" s="81">
        <v>86</v>
      </c>
      <c r="E72" s="81">
        <v>86</v>
      </c>
      <c r="F72" s="81">
        <v>86</v>
      </c>
      <c r="G72" s="81">
        <v>86</v>
      </c>
      <c r="H72" s="81">
        <v>87</v>
      </c>
      <c r="I72" s="81">
        <v>87</v>
      </c>
      <c r="J72" s="81">
        <v>87</v>
      </c>
      <c r="K72" s="81">
        <v>0</v>
      </c>
      <c r="L72" s="81">
        <v>0</v>
      </c>
      <c r="M72" s="81">
        <v>0</v>
      </c>
      <c r="N72" s="81">
        <v>88</v>
      </c>
      <c r="O72" s="81">
        <v>88</v>
      </c>
      <c r="P72" s="81">
        <v>88</v>
      </c>
      <c r="Q72" s="81">
        <v>88</v>
      </c>
      <c r="R72" s="81">
        <v>88</v>
      </c>
      <c r="S72" s="81">
        <v>88</v>
      </c>
      <c r="T72" s="81">
        <v>0</v>
      </c>
      <c r="U72" s="81">
        <v>0</v>
      </c>
      <c r="V72" s="81">
        <v>0</v>
      </c>
      <c r="W72" s="81">
        <v>0</v>
      </c>
      <c r="X72" s="81">
        <v>88</v>
      </c>
      <c r="Y72" s="81">
        <v>88</v>
      </c>
      <c r="Z72" s="81">
        <v>0</v>
      </c>
      <c r="AA72" s="26">
        <f t="shared" ref="AA72:AA135" si="19">+AVERAGE(C72:Z72)</f>
        <v>58.125</v>
      </c>
      <c r="AB72" s="26">
        <f t="shared" ref="AB72:AB135" si="20">MAX(C72:Z72)</f>
        <v>88</v>
      </c>
      <c r="AC72" s="26">
        <f t="shared" ref="AC72:AC135" si="21">MIN(C72:Z72)</f>
        <v>0</v>
      </c>
      <c r="AD72" s="26">
        <f t="shared" ref="AD72:AD135" si="22">+SUM(C72:Z72)</f>
        <v>1395</v>
      </c>
      <c r="AE72" s="61">
        <f>+SUM(AD72:AD75)</f>
        <v>3842</v>
      </c>
    </row>
    <row r="73" spans="1:31" x14ac:dyDescent="0.35">
      <c r="A73" s="84"/>
      <c r="B73" s="59" t="s">
        <v>46</v>
      </c>
      <c r="C73" s="81">
        <v>0</v>
      </c>
      <c r="D73" s="81">
        <v>0</v>
      </c>
      <c r="E73" s="81">
        <v>0</v>
      </c>
      <c r="F73" s="81">
        <v>0</v>
      </c>
      <c r="G73" s="81">
        <v>0</v>
      </c>
      <c r="H73" s="81">
        <v>0</v>
      </c>
      <c r="I73" s="81">
        <v>0</v>
      </c>
      <c r="J73" s="81">
        <v>0</v>
      </c>
      <c r="K73" s="81">
        <v>90</v>
      </c>
      <c r="L73" s="81">
        <v>90</v>
      </c>
      <c r="M73" s="81">
        <v>90</v>
      </c>
      <c r="N73" s="81">
        <v>90</v>
      </c>
      <c r="O73" s="81">
        <v>92</v>
      </c>
      <c r="P73" s="81">
        <v>91</v>
      </c>
      <c r="Q73" s="81">
        <v>92</v>
      </c>
      <c r="R73" s="81">
        <v>91</v>
      </c>
      <c r="S73" s="81">
        <v>91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0</v>
      </c>
      <c r="AA73" s="26">
        <f t="shared" si="19"/>
        <v>34.041666666666664</v>
      </c>
      <c r="AB73" s="26">
        <f t="shared" si="20"/>
        <v>92</v>
      </c>
      <c r="AC73" s="26">
        <f t="shared" si="21"/>
        <v>0</v>
      </c>
      <c r="AD73" s="26">
        <f t="shared" si="22"/>
        <v>817</v>
      </c>
      <c r="AE73" s="82"/>
    </row>
    <row r="74" spans="1:31" x14ac:dyDescent="0.35">
      <c r="A74" s="84"/>
      <c r="B74" s="59" t="s">
        <v>50</v>
      </c>
      <c r="C74" s="81">
        <v>0</v>
      </c>
      <c r="D74" s="81">
        <v>0</v>
      </c>
      <c r="E74" s="81">
        <v>0</v>
      </c>
      <c r="F74" s="81">
        <v>0</v>
      </c>
      <c r="G74" s="81">
        <v>0</v>
      </c>
      <c r="H74" s="81">
        <v>92</v>
      </c>
      <c r="I74" s="81">
        <v>91</v>
      </c>
      <c r="J74" s="81">
        <v>91</v>
      </c>
      <c r="K74" s="81">
        <v>90</v>
      </c>
      <c r="L74" s="81">
        <v>90</v>
      </c>
      <c r="M74" s="81">
        <v>90</v>
      </c>
      <c r="N74" s="81">
        <v>0</v>
      </c>
      <c r="O74" s="81">
        <v>0</v>
      </c>
      <c r="P74" s="81">
        <v>0</v>
      </c>
      <c r="Q74" s="81">
        <v>0</v>
      </c>
      <c r="R74" s="81">
        <v>0</v>
      </c>
      <c r="S74" s="81">
        <v>0</v>
      </c>
      <c r="T74" s="81">
        <v>0</v>
      </c>
      <c r="U74" s="81">
        <v>87</v>
      </c>
      <c r="V74" s="81">
        <v>88</v>
      </c>
      <c r="W74" s="81">
        <v>96</v>
      </c>
      <c r="X74" s="81">
        <v>98</v>
      </c>
      <c r="Y74" s="81">
        <v>110</v>
      </c>
      <c r="Z74" s="81">
        <v>112</v>
      </c>
      <c r="AA74" s="26">
        <f t="shared" si="19"/>
        <v>47.291666666666664</v>
      </c>
      <c r="AB74" s="26">
        <f t="shared" si="20"/>
        <v>112</v>
      </c>
      <c r="AC74" s="26">
        <f t="shared" si="21"/>
        <v>0</v>
      </c>
      <c r="AD74" s="26">
        <f t="shared" si="22"/>
        <v>1135</v>
      </c>
      <c r="AE74" s="82"/>
    </row>
    <row r="75" spans="1:31" x14ac:dyDescent="0.35">
      <c r="A75" s="69"/>
      <c r="B75" s="59" t="s">
        <v>51</v>
      </c>
      <c r="C75" s="81">
        <v>0</v>
      </c>
      <c r="D75" s="81">
        <v>0</v>
      </c>
      <c r="E75" s="81">
        <v>0</v>
      </c>
      <c r="F75" s="81">
        <v>0</v>
      </c>
      <c r="G75" s="81">
        <v>0</v>
      </c>
      <c r="H75" s="81">
        <v>0</v>
      </c>
      <c r="I75" s="81">
        <v>0</v>
      </c>
      <c r="J75" s="81">
        <v>0</v>
      </c>
      <c r="K75" s="81">
        <v>0</v>
      </c>
      <c r="L75" s="81">
        <v>80</v>
      </c>
      <c r="M75" s="81">
        <v>84</v>
      </c>
      <c r="N75" s="81">
        <v>81</v>
      </c>
      <c r="O75" s="81">
        <v>0</v>
      </c>
      <c r="P75" s="81">
        <v>0</v>
      </c>
      <c r="Q75" s="81">
        <v>0</v>
      </c>
      <c r="R75" s="81">
        <v>0</v>
      </c>
      <c r="S75" s="81">
        <v>0</v>
      </c>
      <c r="T75" s="81">
        <v>0</v>
      </c>
      <c r="U75" s="81">
        <v>0</v>
      </c>
      <c r="V75" s="81">
        <v>0</v>
      </c>
      <c r="W75" s="81">
        <v>0</v>
      </c>
      <c r="X75" s="81">
        <v>84</v>
      </c>
      <c r="Y75" s="81">
        <v>84</v>
      </c>
      <c r="Z75" s="81">
        <v>82</v>
      </c>
      <c r="AA75" s="26">
        <f t="shared" si="19"/>
        <v>20.625</v>
      </c>
      <c r="AB75" s="26">
        <f t="shared" si="20"/>
        <v>84</v>
      </c>
      <c r="AC75" s="26">
        <f t="shared" si="21"/>
        <v>0</v>
      </c>
      <c r="AD75" s="26">
        <f t="shared" si="22"/>
        <v>495</v>
      </c>
      <c r="AE75" s="62"/>
    </row>
    <row r="76" spans="1:31" x14ac:dyDescent="0.35">
      <c r="A76" s="68">
        <f t="shared" ref="A76" si="23">A72+1</f>
        <v>43848</v>
      </c>
      <c r="B76" s="59" t="s">
        <v>45</v>
      </c>
      <c r="C76" s="81">
        <v>116</v>
      </c>
      <c r="D76" s="81">
        <v>118</v>
      </c>
      <c r="E76" s="81">
        <v>118</v>
      </c>
      <c r="F76" s="81">
        <v>118</v>
      </c>
      <c r="G76" s="81">
        <v>124</v>
      </c>
      <c r="H76" s="81">
        <v>120</v>
      </c>
      <c r="I76" s="81">
        <v>120</v>
      </c>
      <c r="J76" s="81">
        <v>121</v>
      </c>
      <c r="K76" s="81">
        <v>0</v>
      </c>
      <c r="L76" s="81">
        <v>0</v>
      </c>
      <c r="M76" s="81">
        <v>0</v>
      </c>
      <c r="N76" s="81">
        <v>0</v>
      </c>
      <c r="O76" s="81">
        <v>0</v>
      </c>
      <c r="P76" s="81">
        <v>0</v>
      </c>
      <c r="Q76" s="81">
        <v>0</v>
      </c>
      <c r="R76" s="81">
        <v>0</v>
      </c>
      <c r="S76" s="81">
        <v>0</v>
      </c>
      <c r="T76" s="81">
        <v>0</v>
      </c>
      <c r="U76" s="81">
        <v>108</v>
      </c>
      <c r="V76" s="81">
        <v>102</v>
      </c>
      <c r="W76" s="81">
        <v>104</v>
      </c>
      <c r="X76" s="81">
        <v>106</v>
      </c>
      <c r="Y76" s="81">
        <v>102</v>
      </c>
      <c r="Z76" s="81">
        <v>0</v>
      </c>
      <c r="AA76" s="26">
        <f t="shared" si="19"/>
        <v>61.541666666666664</v>
      </c>
      <c r="AB76" s="26">
        <f t="shared" si="20"/>
        <v>124</v>
      </c>
      <c r="AC76" s="26">
        <f t="shared" si="21"/>
        <v>0</v>
      </c>
      <c r="AD76" s="26">
        <f t="shared" si="22"/>
        <v>1477</v>
      </c>
      <c r="AE76" s="61">
        <f>+SUM(AD76:AD79)</f>
        <v>4519</v>
      </c>
    </row>
    <row r="77" spans="1:31" x14ac:dyDescent="0.35">
      <c r="A77" s="84"/>
      <c r="B77" s="59" t="s">
        <v>46</v>
      </c>
      <c r="C77" s="81">
        <v>114</v>
      </c>
      <c r="D77" s="81">
        <v>118</v>
      </c>
      <c r="E77" s="81">
        <v>120</v>
      </c>
      <c r="F77" s="81">
        <v>120</v>
      </c>
      <c r="G77" s="81">
        <v>126</v>
      </c>
      <c r="H77" s="81">
        <v>120</v>
      </c>
      <c r="I77" s="81">
        <v>121</v>
      </c>
      <c r="J77" s="81">
        <v>122</v>
      </c>
      <c r="K77" s="81">
        <v>121</v>
      </c>
      <c r="L77" s="81">
        <v>0</v>
      </c>
      <c r="M77" s="81">
        <v>0</v>
      </c>
      <c r="N77" s="81">
        <v>0</v>
      </c>
      <c r="O77" s="81">
        <v>0</v>
      </c>
      <c r="P77" s="81">
        <v>0</v>
      </c>
      <c r="Q77" s="81">
        <v>0</v>
      </c>
      <c r="R77" s="81">
        <v>0</v>
      </c>
      <c r="S77" s="81">
        <v>0</v>
      </c>
      <c r="T77" s="81">
        <v>0</v>
      </c>
      <c r="U77" s="81">
        <v>0</v>
      </c>
      <c r="V77" s="81">
        <v>0</v>
      </c>
      <c r="W77" s="81">
        <v>0</v>
      </c>
      <c r="X77" s="81">
        <v>0</v>
      </c>
      <c r="Y77" s="81">
        <v>0</v>
      </c>
      <c r="Z77" s="81">
        <v>0</v>
      </c>
      <c r="AA77" s="26">
        <f t="shared" si="19"/>
        <v>45.083333333333336</v>
      </c>
      <c r="AB77" s="26">
        <f t="shared" si="20"/>
        <v>126</v>
      </c>
      <c r="AC77" s="26">
        <f t="shared" si="21"/>
        <v>0</v>
      </c>
      <c r="AD77" s="26">
        <f t="shared" si="22"/>
        <v>1082</v>
      </c>
      <c r="AE77" s="82"/>
    </row>
    <row r="78" spans="1:31" x14ac:dyDescent="0.35">
      <c r="A78" s="84"/>
      <c r="B78" s="59" t="s">
        <v>50</v>
      </c>
      <c r="C78" s="81">
        <v>108</v>
      </c>
      <c r="D78" s="81">
        <v>0</v>
      </c>
      <c r="E78" s="81">
        <v>0</v>
      </c>
      <c r="F78" s="81">
        <v>0</v>
      </c>
      <c r="G78" s="81">
        <v>0</v>
      </c>
      <c r="H78" s="81">
        <v>0</v>
      </c>
      <c r="I78" s="81">
        <v>0</v>
      </c>
      <c r="J78" s="81">
        <v>0</v>
      </c>
      <c r="K78" s="81">
        <v>0</v>
      </c>
      <c r="L78" s="81">
        <v>0</v>
      </c>
      <c r="M78" s="81">
        <v>0</v>
      </c>
      <c r="N78" s="81">
        <v>0</v>
      </c>
      <c r="O78" s="81">
        <v>0</v>
      </c>
      <c r="P78" s="81">
        <v>0</v>
      </c>
      <c r="Q78" s="81">
        <v>0</v>
      </c>
      <c r="R78" s="81">
        <v>0</v>
      </c>
      <c r="S78" s="81">
        <v>0</v>
      </c>
      <c r="T78" s="81">
        <v>0</v>
      </c>
      <c r="U78" s="81">
        <v>118</v>
      </c>
      <c r="V78" s="81">
        <v>112</v>
      </c>
      <c r="W78" s="81">
        <v>94</v>
      </c>
      <c r="X78" s="81">
        <v>88</v>
      </c>
      <c r="Y78" s="81">
        <v>88</v>
      </c>
      <c r="Z78" s="81">
        <v>89</v>
      </c>
      <c r="AA78" s="26">
        <f t="shared" si="19"/>
        <v>29.041666666666668</v>
      </c>
      <c r="AB78" s="26">
        <f t="shared" si="20"/>
        <v>118</v>
      </c>
      <c r="AC78" s="26">
        <f t="shared" si="21"/>
        <v>0</v>
      </c>
      <c r="AD78" s="26">
        <f t="shared" si="22"/>
        <v>697</v>
      </c>
      <c r="AE78" s="82"/>
    </row>
    <row r="79" spans="1:31" x14ac:dyDescent="0.35">
      <c r="A79" s="69"/>
      <c r="B79" s="59" t="s">
        <v>51</v>
      </c>
      <c r="C79" s="81">
        <v>0</v>
      </c>
      <c r="D79" s="81">
        <v>0</v>
      </c>
      <c r="E79" s="81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81</v>
      </c>
      <c r="L79" s="81">
        <v>80</v>
      </c>
      <c r="M79" s="81">
        <v>90</v>
      </c>
      <c r="N79" s="81">
        <v>81</v>
      </c>
      <c r="O79" s="81">
        <v>89</v>
      </c>
      <c r="P79" s="81">
        <v>81</v>
      </c>
      <c r="Q79" s="81">
        <v>80</v>
      </c>
      <c r="R79" s="81">
        <v>81</v>
      </c>
      <c r="S79" s="81">
        <v>80</v>
      </c>
      <c r="T79" s="81">
        <v>80</v>
      </c>
      <c r="U79" s="81">
        <v>88</v>
      </c>
      <c r="V79" s="81">
        <v>88</v>
      </c>
      <c r="W79" s="81">
        <v>88</v>
      </c>
      <c r="X79" s="81">
        <v>88</v>
      </c>
      <c r="Y79" s="81">
        <v>88</v>
      </c>
      <c r="Z79" s="81">
        <v>0</v>
      </c>
      <c r="AA79" s="26">
        <f t="shared" si="19"/>
        <v>52.625</v>
      </c>
      <c r="AB79" s="26">
        <f t="shared" si="20"/>
        <v>90</v>
      </c>
      <c r="AC79" s="26">
        <f t="shared" si="21"/>
        <v>0</v>
      </c>
      <c r="AD79" s="26">
        <f t="shared" si="22"/>
        <v>1263</v>
      </c>
      <c r="AE79" s="62"/>
    </row>
    <row r="80" spans="1:31" x14ac:dyDescent="0.35">
      <c r="A80" s="68">
        <f t="shared" ref="A80" si="24">A76+1</f>
        <v>43849</v>
      </c>
      <c r="B80" s="59" t="s">
        <v>45</v>
      </c>
      <c r="C80" s="81">
        <v>0</v>
      </c>
      <c r="D80" s="81">
        <v>0</v>
      </c>
      <c r="E80" s="81">
        <v>116</v>
      </c>
      <c r="F80" s="81">
        <v>110</v>
      </c>
      <c r="G80" s="81">
        <v>105</v>
      </c>
      <c r="H80" s="81">
        <v>110</v>
      </c>
      <c r="I80" s="81">
        <v>110</v>
      </c>
      <c r="J80" s="81">
        <v>110</v>
      </c>
      <c r="K80" s="81">
        <v>110</v>
      </c>
      <c r="L80" s="81">
        <v>110</v>
      </c>
      <c r="M80" s="81">
        <v>110</v>
      </c>
      <c r="N80" s="81">
        <v>110</v>
      </c>
      <c r="O80" s="81">
        <v>110</v>
      </c>
      <c r="P80" s="81">
        <v>110</v>
      </c>
      <c r="Q80" s="81">
        <v>0</v>
      </c>
      <c r="R80" s="81">
        <v>0</v>
      </c>
      <c r="S80" s="81">
        <v>0</v>
      </c>
      <c r="T80" s="81">
        <v>0</v>
      </c>
      <c r="U80" s="81">
        <v>0</v>
      </c>
      <c r="V80" s="81">
        <v>0</v>
      </c>
      <c r="W80" s="81">
        <v>0</v>
      </c>
      <c r="X80" s="81">
        <v>0</v>
      </c>
      <c r="Y80" s="81">
        <v>0</v>
      </c>
      <c r="Z80" s="81">
        <v>0</v>
      </c>
      <c r="AA80" s="26">
        <f t="shared" si="19"/>
        <v>55.041666666666664</v>
      </c>
      <c r="AB80" s="26">
        <f t="shared" si="20"/>
        <v>116</v>
      </c>
      <c r="AC80" s="26">
        <f t="shared" si="21"/>
        <v>0</v>
      </c>
      <c r="AD80" s="26">
        <f t="shared" si="22"/>
        <v>1321</v>
      </c>
      <c r="AE80" s="61">
        <f>+SUM(AD80:AD83)</f>
        <v>4706</v>
      </c>
    </row>
    <row r="81" spans="1:31" x14ac:dyDescent="0.35">
      <c r="A81" s="84"/>
      <c r="B81" s="59" t="s">
        <v>46</v>
      </c>
      <c r="C81" s="81">
        <v>0</v>
      </c>
      <c r="D81" s="81">
        <v>0</v>
      </c>
      <c r="E81" s="81">
        <v>119</v>
      </c>
      <c r="F81" s="81">
        <v>110</v>
      </c>
      <c r="G81" s="81">
        <v>108</v>
      </c>
      <c r="H81" s="81">
        <v>0</v>
      </c>
      <c r="I81" s="81">
        <v>0</v>
      </c>
      <c r="J81" s="81">
        <v>0</v>
      </c>
      <c r="K81" s="81">
        <v>0</v>
      </c>
      <c r="L81" s="81">
        <v>0</v>
      </c>
      <c r="M81" s="81">
        <v>106</v>
      </c>
      <c r="N81" s="81">
        <v>106</v>
      </c>
      <c r="O81" s="81">
        <v>106</v>
      </c>
      <c r="P81" s="81">
        <v>106</v>
      </c>
      <c r="Q81" s="81">
        <v>106</v>
      </c>
      <c r="R81" s="81">
        <v>106</v>
      </c>
      <c r="S81" s="81">
        <v>106</v>
      </c>
      <c r="T81" s="81">
        <v>0</v>
      </c>
      <c r="U81" s="81">
        <v>0</v>
      </c>
      <c r="V81" s="81">
        <v>0</v>
      </c>
      <c r="W81" s="81">
        <v>0</v>
      </c>
      <c r="X81" s="81">
        <v>0</v>
      </c>
      <c r="Y81" s="81">
        <v>0</v>
      </c>
      <c r="Z81" s="81">
        <v>0</v>
      </c>
      <c r="AA81" s="26">
        <f t="shared" si="19"/>
        <v>44.958333333333336</v>
      </c>
      <c r="AB81" s="26">
        <f t="shared" si="20"/>
        <v>119</v>
      </c>
      <c r="AC81" s="26">
        <f t="shared" si="21"/>
        <v>0</v>
      </c>
      <c r="AD81" s="26">
        <f t="shared" si="22"/>
        <v>1079</v>
      </c>
      <c r="AE81" s="82"/>
    </row>
    <row r="82" spans="1:31" x14ac:dyDescent="0.35">
      <c r="A82" s="84"/>
      <c r="B82" s="59" t="s">
        <v>50</v>
      </c>
      <c r="C82" s="81">
        <v>102</v>
      </c>
      <c r="D82" s="81">
        <v>124</v>
      </c>
      <c r="E82" s="81">
        <v>126</v>
      </c>
      <c r="F82" s="81">
        <v>118</v>
      </c>
      <c r="G82" s="81">
        <v>115</v>
      </c>
      <c r="H82" s="81">
        <v>112</v>
      </c>
      <c r="I82" s="81">
        <v>112</v>
      </c>
      <c r="J82" s="81">
        <v>112</v>
      </c>
      <c r="K82" s="81">
        <v>112</v>
      </c>
      <c r="L82" s="81">
        <v>112</v>
      </c>
      <c r="M82" s="81">
        <v>112</v>
      </c>
      <c r="N82" s="81">
        <v>112</v>
      </c>
      <c r="O82" s="81">
        <v>112</v>
      </c>
      <c r="P82" s="81">
        <v>0</v>
      </c>
      <c r="Q82" s="81">
        <v>0</v>
      </c>
      <c r="R82" s="81">
        <v>0</v>
      </c>
      <c r="S82" s="81">
        <v>0</v>
      </c>
      <c r="T82" s="81">
        <v>0</v>
      </c>
      <c r="U82" s="81">
        <v>0</v>
      </c>
      <c r="V82" s="81">
        <v>0</v>
      </c>
      <c r="W82" s="81">
        <v>0</v>
      </c>
      <c r="X82" s="81">
        <v>0</v>
      </c>
      <c r="Y82" s="81">
        <v>0</v>
      </c>
      <c r="Z82" s="81">
        <v>0</v>
      </c>
      <c r="AA82" s="26">
        <f t="shared" si="19"/>
        <v>61.708333333333336</v>
      </c>
      <c r="AB82" s="26">
        <f t="shared" si="20"/>
        <v>126</v>
      </c>
      <c r="AC82" s="26">
        <f t="shared" si="21"/>
        <v>0</v>
      </c>
      <c r="AD82" s="26">
        <f t="shared" si="22"/>
        <v>1481</v>
      </c>
      <c r="AE82" s="82"/>
    </row>
    <row r="83" spans="1:31" x14ac:dyDescent="0.35">
      <c r="A83" s="69"/>
      <c r="B83" s="59" t="s">
        <v>51</v>
      </c>
      <c r="C83" s="81">
        <v>0</v>
      </c>
      <c r="D83" s="81">
        <v>0</v>
      </c>
      <c r="E83" s="81">
        <v>0</v>
      </c>
      <c r="F83" s="81">
        <v>0</v>
      </c>
      <c r="G83" s="81">
        <v>0</v>
      </c>
      <c r="H83" s="81">
        <v>0</v>
      </c>
      <c r="I83" s="81">
        <v>78</v>
      </c>
      <c r="J83" s="81">
        <v>78</v>
      </c>
      <c r="K83" s="81">
        <v>78</v>
      </c>
      <c r="L83" s="81">
        <v>78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66</v>
      </c>
      <c r="T83" s="81">
        <v>64</v>
      </c>
      <c r="U83" s="81">
        <v>63</v>
      </c>
      <c r="V83" s="81">
        <v>64</v>
      </c>
      <c r="W83" s="81">
        <v>64</v>
      </c>
      <c r="X83" s="81">
        <v>64</v>
      </c>
      <c r="Y83" s="81">
        <v>64</v>
      </c>
      <c r="Z83" s="81">
        <v>64</v>
      </c>
      <c r="AA83" s="26">
        <f t="shared" si="19"/>
        <v>34.375</v>
      </c>
      <c r="AB83" s="26">
        <f t="shared" si="20"/>
        <v>78</v>
      </c>
      <c r="AC83" s="26">
        <f t="shared" si="21"/>
        <v>0</v>
      </c>
      <c r="AD83" s="26">
        <f t="shared" si="22"/>
        <v>825</v>
      </c>
      <c r="AE83" s="62"/>
    </row>
    <row r="84" spans="1:31" x14ac:dyDescent="0.35">
      <c r="A84" s="68">
        <f t="shared" ref="A84" si="25">A80+1</f>
        <v>43850</v>
      </c>
      <c r="B84" s="59" t="s">
        <v>45</v>
      </c>
      <c r="C84" s="81">
        <v>0</v>
      </c>
      <c r="D84" s="81">
        <v>0</v>
      </c>
      <c r="E84" s="81">
        <v>0</v>
      </c>
      <c r="F84" s="81">
        <v>0</v>
      </c>
      <c r="G84" s="81">
        <v>121</v>
      </c>
      <c r="H84" s="81">
        <v>120</v>
      </c>
      <c r="I84" s="81">
        <v>120</v>
      </c>
      <c r="J84" s="81">
        <v>120</v>
      </c>
      <c r="K84" s="81">
        <v>0</v>
      </c>
      <c r="L84" s="81">
        <v>0</v>
      </c>
      <c r="M84" s="81">
        <v>0</v>
      </c>
      <c r="N84" s="81">
        <v>0</v>
      </c>
      <c r="O84" s="81">
        <v>0</v>
      </c>
      <c r="P84" s="81">
        <v>0</v>
      </c>
      <c r="Q84" s="81">
        <v>0</v>
      </c>
      <c r="R84" s="81">
        <v>0</v>
      </c>
      <c r="S84" s="81">
        <v>0</v>
      </c>
      <c r="T84" s="81">
        <v>0</v>
      </c>
      <c r="U84" s="81">
        <v>0</v>
      </c>
      <c r="V84" s="81">
        <v>0</v>
      </c>
      <c r="W84" s="81">
        <v>0</v>
      </c>
      <c r="X84" s="81">
        <v>0</v>
      </c>
      <c r="Y84" s="81">
        <v>0</v>
      </c>
      <c r="Z84" s="81">
        <v>0</v>
      </c>
      <c r="AA84" s="26">
        <f t="shared" si="19"/>
        <v>20.041666666666668</v>
      </c>
      <c r="AB84" s="26">
        <f t="shared" si="20"/>
        <v>121</v>
      </c>
      <c r="AC84" s="26">
        <f t="shared" si="21"/>
        <v>0</v>
      </c>
      <c r="AD84" s="26">
        <f t="shared" si="22"/>
        <v>481</v>
      </c>
      <c r="AE84" s="61">
        <f>+SUM(AD84:AD87)</f>
        <v>3865</v>
      </c>
    </row>
    <row r="85" spans="1:31" x14ac:dyDescent="0.35">
      <c r="A85" s="84"/>
      <c r="B85" s="59" t="s">
        <v>46</v>
      </c>
      <c r="C85" s="81">
        <v>132</v>
      </c>
      <c r="D85" s="81">
        <v>134</v>
      </c>
      <c r="E85" s="81">
        <v>134</v>
      </c>
      <c r="F85" s="81">
        <v>130</v>
      </c>
      <c r="G85" s="81">
        <v>129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0</v>
      </c>
      <c r="P85" s="81">
        <v>0</v>
      </c>
      <c r="Q85" s="81">
        <v>129</v>
      </c>
      <c r="R85" s="81">
        <v>129</v>
      </c>
      <c r="S85" s="81">
        <v>0</v>
      </c>
      <c r="T85" s="81">
        <v>0</v>
      </c>
      <c r="U85" s="81">
        <v>0</v>
      </c>
      <c r="V85" s="81">
        <v>0</v>
      </c>
      <c r="W85" s="81">
        <v>0</v>
      </c>
      <c r="X85" s="81">
        <v>0</v>
      </c>
      <c r="Y85" s="81">
        <v>0</v>
      </c>
      <c r="Z85" s="81">
        <v>0</v>
      </c>
      <c r="AA85" s="26">
        <f t="shared" si="19"/>
        <v>38.208333333333336</v>
      </c>
      <c r="AB85" s="26">
        <f t="shared" si="20"/>
        <v>134</v>
      </c>
      <c r="AC85" s="26">
        <f t="shared" si="21"/>
        <v>0</v>
      </c>
      <c r="AD85" s="26">
        <f t="shared" si="22"/>
        <v>917</v>
      </c>
      <c r="AE85" s="82"/>
    </row>
    <row r="86" spans="1:31" x14ac:dyDescent="0.35">
      <c r="A86" s="84"/>
      <c r="B86" s="59" t="s">
        <v>50</v>
      </c>
      <c r="C86" s="81">
        <v>146</v>
      </c>
      <c r="D86" s="81">
        <v>144</v>
      </c>
      <c r="E86" s="81">
        <v>146</v>
      </c>
      <c r="F86" s="81">
        <v>140</v>
      </c>
      <c r="G86" s="81">
        <v>130</v>
      </c>
      <c r="H86" s="81">
        <v>130</v>
      </c>
      <c r="I86" s="81">
        <v>130</v>
      </c>
      <c r="J86" s="81">
        <v>130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81">
        <v>0</v>
      </c>
      <c r="Q86" s="81">
        <v>0</v>
      </c>
      <c r="R86" s="81">
        <v>0</v>
      </c>
      <c r="S86" s="81">
        <v>0</v>
      </c>
      <c r="T86" s="81">
        <v>0</v>
      </c>
      <c r="U86" s="81">
        <v>0</v>
      </c>
      <c r="V86" s="81">
        <v>0</v>
      </c>
      <c r="W86" s="81">
        <v>0</v>
      </c>
      <c r="X86" s="81">
        <v>0</v>
      </c>
      <c r="Y86" s="81">
        <v>0</v>
      </c>
      <c r="Z86" s="81">
        <v>0</v>
      </c>
      <c r="AA86" s="26">
        <f t="shared" si="19"/>
        <v>45.666666666666664</v>
      </c>
      <c r="AB86" s="26">
        <f t="shared" si="20"/>
        <v>146</v>
      </c>
      <c r="AC86" s="26">
        <f t="shared" si="21"/>
        <v>0</v>
      </c>
      <c r="AD86" s="26">
        <f t="shared" si="22"/>
        <v>1096</v>
      </c>
      <c r="AE86" s="82"/>
    </row>
    <row r="87" spans="1:31" x14ac:dyDescent="0.35">
      <c r="A87" s="69"/>
      <c r="B87" s="59" t="s">
        <v>51</v>
      </c>
      <c r="C87" s="81">
        <v>64</v>
      </c>
      <c r="D87" s="81">
        <v>64</v>
      </c>
      <c r="E87" s="81">
        <v>0</v>
      </c>
      <c r="F87" s="81">
        <v>0</v>
      </c>
      <c r="G87" s="81">
        <v>0</v>
      </c>
      <c r="H87" s="81">
        <v>68</v>
      </c>
      <c r="I87" s="81">
        <v>68</v>
      </c>
      <c r="J87" s="81">
        <v>66</v>
      </c>
      <c r="K87" s="81">
        <v>66</v>
      </c>
      <c r="L87" s="81">
        <v>63</v>
      </c>
      <c r="M87" s="81">
        <v>66</v>
      </c>
      <c r="N87" s="81">
        <v>66</v>
      </c>
      <c r="O87" s="81">
        <v>66</v>
      </c>
      <c r="P87" s="81">
        <v>66</v>
      </c>
      <c r="Q87" s="81">
        <v>66</v>
      </c>
      <c r="R87" s="81">
        <v>66</v>
      </c>
      <c r="S87" s="81">
        <v>66</v>
      </c>
      <c r="T87" s="81">
        <v>64</v>
      </c>
      <c r="U87" s="81">
        <v>64</v>
      </c>
      <c r="V87" s="81">
        <v>64</v>
      </c>
      <c r="W87" s="81">
        <v>64</v>
      </c>
      <c r="X87" s="81">
        <v>64</v>
      </c>
      <c r="Y87" s="81">
        <v>65</v>
      </c>
      <c r="Z87" s="81">
        <v>65</v>
      </c>
      <c r="AA87" s="26">
        <f t="shared" si="19"/>
        <v>57.125</v>
      </c>
      <c r="AB87" s="26">
        <f t="shared" si="20"/>
        <v>68</v>
      </c>
      <c r="AC87" s="26">
        <f t="shared" si="21"/>
        <v>0</v>
      </c>
      <c r="AD87" s="26">
        <f t="shared" si="22"/>
        <v>1371</v>
      </c>
      <c r="AE87" s="62"/>
    </row>
    <row r="88" spans="1:31" x14ac:dyDescent="0.35">
      <c r="A88" s="68">
        <f t="shared" ref="A88" si="26">A84+1</f>
        <v>43851</v>
      </c>
      <c r="B88" s="59" t="s">
        <v>45</v>
      </c>
      <c r="C88" s="81">
        <v>0</v>
      </c>
      <c r="D88" s="81">
        <v>0</v>
      </c>
      <c r="E88" s="81">
        <v>0</v>
      </c>
      <c r="F88" s="81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1">
        <v>0</v>
      </c>
      <c r="M88" s="81">
        <v>0</v>
      </c>
      <c r="N88" s="81">
        <v>0</v>
      </c>
      <c r="O88" s="81">
        <v>0</v>
      </c>
      <c r="P88" s="81">
        <v>110</v>
      </c>
      <c r="Q88" s="81">
        <v>110</v>
      </c>
      <c r="R88" s="81">
        <v>110</v>
      </c>
      <c r="S88" s="81">
        <v>110</v>
      </c>
      <c r="T88" s="81">
        <v>0</v>
      </c>
      <c r="U88" s="81">
        <v>88</v>
      </c>
      <c r="V88" s="81">
        <v>88</v>
      </c>
      <c r="W88" s="81">
        <v>88</v>
      </c>
      <c r="X88" s="81">
        <v>88</v>
      </c>
      <c r="Y88" s="81">
        <v>86</v>
      </c>
      <c r="Z88" s="81">
        <v>86</v>
      </c>
      <c r="AA88" s="26">
        <f t="shared" si="19"/>
        <v>40.166666666666664</v>
      </c>
      <c r="AB88" s="26">
        <f t="shared" si="20"/>
        <v>110</v>
      </c>
      <c r="AC88" s="26">
        <f t="shared" si="21"/>
        <v>0</v>
      </c>
      <c r="AD88" s="26">
        <f t="shared" si="22"/>
        <v>964</v>
      </c>
      <c r="AE88" s="61">
        <f>+SUM(AD88:AD91)</f>
        <v>3503</v>
      </c>
    </row>
    <row r="89" spans="1:31" x14ac:dyDescent="0.35">
      <c r="A89" s="84"/>
      <c r="B89" s="59" t="s">
        <v>46</v>
      </c>
      <c r="C89" s="81">
        <v>0</v>
      </c>
      <c r="D89" s="81">
        <v>0</v>
      </c>
      <c r="E89" s="81">
        <v>0</v>
      </c>
      <c r="F89" s="81">
        <v>0</v>
      </c>
      <c r="G89" s="81">
        <v>108</v>
      </c>
      <c r="H89" s="81">
        <v>0</v>
      </c>
      <c r="I89" s="81">
        <v>0</v>
      </c>
      <c r="J89" s="81">
        <v>0</v>
      </c>
      <c r="K89" s="81">
        <v>0</v>
      </c>
      <c r="L89" s="81">
        <v>0</v>
      </c>
      <c r="M89" s="81">
        <v>0</v>
      </c>
      <c r="N89" s="81">
        <v>0</v>
      </c>
      <c r="O89" s="81">
        <v>0</v>
      </c>
      <c r="P89" s="81">
        <v>108</v>
      </c>
      <c r="Q89" s="81">
        <v>108</v>
      </c>
      <c r="R89" s="81">
        <v>108</v>
      </c>
      <c r="S89" s="81">
        <v>0</v>
      </c>
      <c r="T89" s="81">
        <v>0</v>
      </c>
      <c r="U89" s="81">
        <v>0</v>
      </c>
      <c r="V89" s="81">
        <v>0</v>
      </c>
      <c r="W89" s="81">
        <v>0</v>
      </c>
      <c r="X89" s="81">
        <v>0</v>
      </c>
      <c r="Y89" s="81">
        <v>0</v>
      </c>
      <c r="Z89" s="81">
        <v>0</v>
      </c>
      <c r="AA89" s="26">
        <f t="shared" si="19"/>
        <v>18</v>
      </c>
      <c r="AB89" s="26">
        <f t="shared" si="20"/>
        <v>108</v>
      </c>
      <c r="AC89" s="26">
        <f t="shared" si="21"/>
        <v>0</v>
      </c>
      <c r="AD89" s="26">
        <f t="shared" si="22"/>
        <v>432</v>
      </c>
      <c r="AE89" s="82"/>
    </row>
    <row r="90" spans="1:31" x14ac:dyDescent="0.35">
      <c r="A90" s="84"/>
      <c r="B90" s="59" t="s">
        <v>50</v>
      </c>
      <c r="C90" s="81">
        <v>0</v>
      </c>
      <c r="D90" s="81">
        <v>0</v>
      </c>
      <c r="E90" s="81">
        <v>0</v>
      </c>
      <c r="F90" s="81">
        <v>0</v>
      </c>
      <c r="G90" s="81">
        <v>115</v>
      </c>
      <c r="H90" s="81">
        <v>112</v>
      </c>
      <c r="I90" s="81">
        <v>112</v>
      </c>
      <c r="J90" s="81">
        <v>112</v>
      </c>
      <c r="K90" s="81">
        <v>112</v>
      </c>
      <c r="L90" s="81">
        <v>112</v>
      </c>
      <c r="M90" s="81">
        <v>112</v>
      </c>
      <c r="N90" s="81">
        <v>112</v>
      </c>
      <c r="O90" s="81">
        <v>110</v>
      </c>
      <c r="P90" s="81">
        <v>112</v>
      </c>
      <c r="Q90" s="81">
        <v>112</v>
      </c>
      <c r="R90" s="81">
        <v>0</v>
      </c>
      <c r="S90" s="81">
        <v>0</v>
      </c>
      <c r="T90" s="81">
        <v>0</v>
      </c>
      <c r="U90" s="81">
        <v>0</v>
      </c>
      <c r="V90" s="81">
        <v>0</v>
      </c>
      <c r="W90" s="81">
        <v>0</v>
      </c>
      <c r="X90" s="81">
        <v>0</v>
      </c>
      <c r="Y90" s="81">
        <v>0</v>
      </c>
      <c r="Z90" s="81">
        <v>0</v>
      </c>
      <c r="AA90" s="26">
        <f t="shared" si="19"/>
        <v>51.375</v>
      </c>
      <c r="AB90" s="26">
        <f t="shared" si="20"/>
        <v>115</v>
      </c>
      <c r="AC90" s="26">
        <f t="shared" si="21"/>
        <v>0</v>
      </c>
      <c r="AD90" s="26">
        <f t="shared" si="22"/>
        <v>1233</v>
      </c>
      <c r="AE90" s="82"/>
    </row>
    <row r="91" spans="1:31" x14ac:dyDescent="0.35">
      <c r="A91" s="69"/>
      <c r="B91" s="59" t="s">
        <v>51</v>
      </c>
      <c r="C91" s="81">
        <v>64</v>
      </c>
      <c r="D91" s="81">
        <v>64</v>
      </c>
      <c r="E91" s="81">
        <v>64</v>
      </c>
      <c r="F91" s="81">
        <v>80</v>
      </c>
      <c r="G91" s="81">
        <v>84</v>
      </c>
      <c r="H91" s="81">
        <v>86</v>
      </c>
      <c r="I91" s="81">
        <v>86</v>
      </c>
      <c r="J91" s="81">
        <v>88</v>
      </c>
      <c r="K91" s="81">
        <v>86</v>
      </c>
      <c r="L91" s="81">
        <v>86</v>
      </c>
      <c r="M91" s="81">
        <v>86</v>
      </c>
      <c r="N91" s="81">
        <v>0</v>
      </c>
      <c r="O91" s="81">
        <v>0</v>
      </c>
      <c r="P91" s="81">
        <v>0</v>
      </c>
      <c r="Q91" s="81">
        <v>0</v>
      </c>
      <c r="R91" s="81">
        <v>0</v>
      </c>
      <c r="S91" s="81">
        <v>0</v>
      </c>
      <c r="T91" s="81">
        <v>0</v>
      </c>
      <c r="U91" s="81">
        <v>0</v>
      </c>
      <c r="V91" s="81">
        <v>0</v>
      </c>
      <c r="W91" s="81">
        <v>0</v>
      </c>
      <c r="X91" s="81">
        <v>0</v>
      </c>
      <c r="Y91" s="81">
        <v>0</v>
      </c>
      <c r="Z91" s="81">
        <v>0</v>
      </c>
      <c r="AA91" s="26">
        <f t="shared" si="19"/>
        <v>36.416666666666664</v>
      </c>
      <c r="AB91" s="26">
        <f t="shared" si="20"/>
        <v>88</v>
      </c>
      <c r="AC91" s="26">
        <f t="shared" si="21"/>
        <v>0</v>
      </c>
      <c r="AD91" s="26">
        <f t="shared" si="22"/>
        <v>874</v>
      </c>
      <c r="AE91" s="62"/>
    </row>
    <row r="92" spans="1:31" x14ac:dyDescent="0.35">
      <c r="A92" s="68">
        <f t="shared" ref="A92" si="27">A88+1</f>
        <v>43852</v>
      </c>
      <c r="B92" s="59" t="s">
        <v>45</v>
      </c>
      <c r="C92" s="81">
        <v>90</v>
      </c>
      <c r="D92" s="81">
        <v>98</v>
      </c>
      <c r="E92" s="81">
        <v>99</v>
      </c>
      <c r="F92" s="81">
        <v>95</v>
      </c>
      <c r="G92" s="81">
        <v>92</v>
      </c>
      <c r="H92" s="81">
        <v>98</v>
      </c>
      <c r="I92" s="81">
        <v>98</v>
      </c>
      <c r="J92" s="81">
        <v>97</v>
      </c>
      <c r="K92" s="81">
        <v>98</v>
      </c>
      <c r="L92" s="81">
        <v>98</v>
      </c>
      <c r="M92" s="81">
        <v>97</v>
      </c>
      <c r="N92" s="81">
        <v>96</v>
      </c>
      <c r="O92" s="81">
        <v>97</v>
      </c>
      <c r="P92" s="81">
        <v>97</v>
      </c>
      <c r="Q92" s="81">
        <v>98</v>
      </c>
      <c r="R92" s="81">
        <v>98</v>
      </c>
      <c r="S92" s="81">
        <v>106</v>
      </c>
      <c r="T92" s="81">
        <v>103</v>
      </c>
      <c r="U92" s="81">
        <v>103</v>
      </c>
      <c r="V92" s="81">
        <v>98</v>
      </c>
      <c r="W92" s="81">
        <v>92</v>
      </c>
      <c r="X92" s="81">
        <v>93</v>
      </c>
      <c r="Y92" s="81">
        <v>93</v>
      </c>
      <c r="Z92" s="81">
        <v>92</v>
      </c>
      <c r="AA92" s="26">
        <f t="shared" si="19"/>
        <v>96.916666666666671</v>
      </c>
      <c r="AB92" s="26">
        <f t="shared" si="20"/>
        <v>106</v>
      </c>
      <c r="AC92" s="26">
        <f t="shared" si="21"/>
        <v>90</v>
      </c>
      <c r="AD92" s="26">
        <f t="shared" si="22"/>
        <v>2326</v>
      </c>
      <c r="AE92" s="61">
        <f>+SUM(AD92:AD95)</f>
        <v>3761</v>
      </c>
    </row>
    <row r="93" spans="1:31" x14ac:dyDescent="0.35">
      <c r="A93" s="84"/>
      <c r="B93" s="59" t="s">
        <v>46</v>
      </c>
      <c r="C93" s="81">
        <v>100</v>
      </c>
      <c r="D93" s="81">
        <v>102</v>
      </c>
      <c r="E93" s="81">
        <v>102</v>
      </c>
      <c r="F93" s="81">
        <v>100</v>
      </c>
      <c r="G93" s="81">
        <v>97</v>
      </c>
      <c r="H93" s="81">
        <v>102</v>
      </c>
      <c r="I93" s="81">
        <v>103</v>
      </c>
      <c r="J93" s="81">
        <v>102</v>
      </c>
      <c r="K93" s="81">
        <v>102</v>
      </c>
      <c r="L93" s="81">
        <v>102</v>
      </c>
      <c r="M93" s="81">
        <v>103</v>
      </c>
      <c r="N93" s="81">
        <v>0</v>
      </c>
      <c r="O93" s="81">
        <v>0</v>
      </c>
      <c r="P93" s="81">
        <v>0</v>
      </c>
      <c r="Q93" s="81">
        <v>0</v>
      </c>
      <c r="R93" s="81">
        <v>0</v>
      </c>
      <c r="S93" s="81">
        <v>0</v>
      </c>
      <c r="T93" s="81">
        <v>0</v>
      </c>
      <c r="U93" s="81">
        <v>0</v>
      </c>
      <c r="V93" s="81">
        <v>0</v>
      </c>
      <c r="W93" s="81">
        <v>0</v>
      </c>
      <c r="X93" s="81">
        <v>0</v>
      </c>
      <c r="Y93" s="81">
        <v>0</v>
      </c>
      <c r="Z93" s="81">
        <v>0</v>
      </c>
      <c r="AA93" s="26">
        <f t="shared" si="19"/>
        <v>46.458333333333336</v>
      </c>
      <c r="AB93" s="26">
        <f t="shared" si="20"/>
        <v>103</v>
      </c>
      <c r="AC93" s="26">
        <f t="shared" si="21"/>
        <v>0</v>
      </c>
      <c r="AD93" s="26">
        <f t="shared" si="22"/>
        <v>1115</v>
      </c>
      <c r="AE93" s="82"/>
    </row>
    <row r="94" spans="1:31" x14ac:dyDescent="0.35">
      <c r="A94" s="84"/>
      <c r="B94" s="59" t="s">
        <v>50</v>
      </c>
      <c r="C94" s="81">
        <v>0</v>
      </c>
      <c r="D94" s="81">
        <v>0</v>
      </c>
      <c r="E94" s="81">
        <v>105</v>
      </c>
      <c r="F94" s="81">
        <v>107</v>
      </c>
      <c r="G94" s="81">
        <v>108</v>
      </c>
      <c r="H94" s="81">
        <v>0</v>
      </c>
      <c r="I94" s="81">
        <v>0</v>
      </c>
      <c r="J94" s="81">
        <v>0</v>
      </c>
      <c r="K94" s="81">
        <v>0</v>
      </c>
      <c r="L94" s="81">
        <v>0</v>
      </c>
      <c r="M94" s="81">
        <v>0</v>
      </c>
      <c r="N94" s="81">
        <v>0</v>
      </c>
      <c r="O94" s="81">
        <v>0</v>
      </c>
      <c r="P94" s="81">
        <v>0</v>
      </c>
      <c r="Q94" s="81">
        <v>0</v>
      </c>
      <c r="R94" s="81">
        <v>0</v>
      </c>
      <c r="S94" s="81">
        <v>0</v>
      </c>
      <c r="T94" s="81">
        <v>0</v>
      </c>
      <c r="U94" s="81">
        <v>0</v>
      </c>
      <c r="V94" s="81">
        <v>0</v>
      </c>
      <c r="W94" s="81">
        <v>0</v>
      </c>
      <c r="X94" s="81">
        <v>0</v>
      </c>
      <c r="Y94" s="81">
        <v>0</v>
      </c>
      <c r="Z94" s="81">
        <v>0</v>
      </c>
      <c r="AA94" s="26">
        <f t="shared" si="19"/>
        <v>13.333333333333334</v>
      </c>
      <c r="AB94" s="26">
        <f t="shared" si="20"/>
        <v>108</v>
      </c>
      <c r="AC94" s="26">
        <f t="shared" si="21"/>
        <v>0</v>
      </c>
      <c r="AD94" s="26">
        <f t="shared" si="22"/>
        <v>320</v>
      </c>
      <c r="AE94" s="82"/>
    </row>
    <row r="95" spans="1:31" x14ac:dyDescent="0.35">
      <c r="A95" s="69"/>
      <c r="B95" s="59" t="s">
        <v>51</v>
      </c>
      <c r="C95" s="81">
        <v>0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0</v>
      </c>
      <c r="Q95" s="81">
        <v>0</v>
      </c>
      <c r="R95" s="81">
        <v>0</v>
      </c>
      <c r="S95" s="81">
        <v>0</v>
      </c>
      <c r="T95" s="81">
        <v>0</v>
      </c>
      <c r="U95" s="81">
        <v>0</v>
      </c>
      <c r="V95" s="81">
        <v>0</v>
      </c>
      <c r="W95" s="81">
        <v>0</v>
      </c>
      <c r="X95" s="81">
        <v>0</v>
      </c>
      <c r="Y95" s="81">
        <v>0</v>
      </c>
      <c r="Z95" s="81">
        <v>0</v>
      </c>
      <c r="AA95" s="26">
        <f t="shared" si="19"/>
        <v>0</v>
      </c>
      <c r="AB95" s="26">
        <f t="shared" si="20"/>
        <v>0</v>
      </c>
      <c r="AC95" s="26">
        <f t="shared" si="21"/>
        <v>0</v>
      </c>
      <c r="AD95" s="26">
        <f t="shared" si="22"/>
        <v>0</v>
      </c>
      <c r="AE95" s="62"/>
    </row>
    <row r="96" spans="1:31" x14ac:dyDescent="0.35">
      <c r="A96" s="68">
        <f t="shared" ref="A96" si="28">A92+1</f>
        <v>43853</v>
      </c>
      <c r="B96" s="59" t="s">
        <v>45</v>
      </c>
      <c r="C96" s="81">
        <v>0</v>
      </c>
      <c r="D96" s="81">
        <v>0</v>
      </c>
      <c r="E96" s="81">
        <v>0</v>
      </c>
      <c r="F96" s="81">
        <v>0</v>
      </c>
      <c r="G96" s="81">
        <v>0</v>
      </c>
      <c r="H96" s="81">
        <v>0</v>
      </c>
      <c r="I96" s="81">
        <v>0</v>
      </c>
      <c r="J96" s="81">
        <v>0</v>
      </c>
      <c r="K96" s="81">
        <v>0</v>
      </c>
      <c r="L96" s="81">
        <v>0</v>
      </c>
      <c r="M96" s="81">
        <v>0</v>
      </c>
      <c r="N96" s="81">
        <v>0</v>
      </c>
      <c r="O96" s="81">
        <v>0</v>
      </c>
      <c r="P96" s="81">
        <v>0</v>
      </c>
      <c r="Q96" s="81">
        <v>0</v>
      </c>
      <c r="R96" s="81">
        <v>0</v>
      </c>
      <c r="S96" s="81">
        <v>0</v>
      </c>
      <c r="T96" s="81">
        <v>0</v>
      </c>
      <c r="U96" s="81">
        <v>0</v>
      </c>
      <c r="V96" s="81">
        <v>0</v>
      </c>
      <c r="W96" s="81">
        <v>0</v>
      </c>
      <c r="X96" s="81">
        <v>0</v>
      </c>
      <c r="Y96" s="81">
        <v>0</v>
      </c>
      <c r="Z96" s="81">
        <v>0</v>
      </c>
      <c r="AA96" s="26">
        <f t="shared" si="19"/>
        <v>0</v>
      </c>
      <c r="AB96" s="26">
        <f t="shared" si="20"/>
        <v>0</v>
      </c>
      <c r="AC96" s="26">
        <f t="shared" si="21"/>
        <v>0</v>
      </c>
      <c r="AD96" s="26">
        <f t="shared" si="22"/>
        <v>0</v>
      </c>
      <c r="AE96" s="61">
        <f>+SUM(AD96:AD99)</f>
        <v>3147</v>
      </c>
    </row>
    <row r="97" spans="1:31" x14ac:dyDescent="0.35">
      <c r="A97" s="84"/>
      <c r="B97" s="59" t="s">
        <v>46</v>
      </c>
      <c r="C97" s="81">
        <v>0</v>
      </c>
      <c r="D97" s="81">
        <v>0</v>
      </c>
      <c r="E97" s="81">
        <v>0</v>
      </c>
      <c r="F97" s="81">
        <v>0</v>
      </c>
      <c r="G97" s="81">
        <v>0</v>
      </c>
      <c r="H97" s="81">
        <v>0</v>
      </c>
      <c r="I97" s="81">
        <v>0</v>
      </c>
      <c r="J97" s="81">
        <v>0</v>
      </c>
      <c r="K97" s="81">
        <v>0</v>
      </c>
      <c r="L97" s="81">
        <v>0</v>
      </c>
      <c r="M97" s="81">
        <v>0</v>
      </c>
      <c r="N97" s="81">
        <v>0</v>
      </c>
      <c r="O97" s="81">
        <v>0</v>
      </c>
      <c r="P97" s="81">
        <v>98</v>
      </c>
      <c r="Q97" s="81">
        <v>96</v>
      </c>
      <c r="R97" s="81">
        <v>98</v>
      </c>
      <c r="S97" s="81">
        <v>99</v>
      </c>
      <c r="T97" s="81">
        <v>97</v>
      </c>
      <c r="U97" s="81">
        <v>98</v>
      </c>
      <c r="V97" s="81">
        <v>99</v>
      </c>
      <c r="W97" s="81">
        <v>98</v>
      </c>
      <c r="X97" s="81">
        <v>99</v>
      </c>
      <c r="Y97" s="81">
        <v>97</v>
      </c>
      <c r="Z97" s="81">
        <v>96</v>
      </c>
      <c r="AA97" s="26">
        <f t="shared" si="19"/>
        <v>44.791666666666664</v>
      </c>
      <c r="AB97" s="26">
        <f t="shared" si="20"/>
        <v>99</v>
      </c>
      <c r="AC97" s="26">
        <f t="shared" si="21"/>
        <v>0</v>
      </c>
      <c r="AD97" s="26">
        <f t="shared" si="22"/>
        <v>1075</v>
      </c>
      <c r="AE97" s="82"/>
    </row>
    <row r="98" spans="1:31" x14ac:dyDescent="0.35">
      <c r="A98" s="84"/>
      <c r="B98" s="59" t="s">
        <v>50</v>
      </c>
      <c r="C98" s="81">
        <v>98</v>
      </c>
      <c r="D98" s="81">
        <v>97</v>
      </c>
      <c r="E98" s="81">
        <v>96</v>
      </c>
      <c r="F98" s="81">
        <v>96</v>
      </c>
      <c r="G98" s="81">
        <v>93</v>
      </c>
      <c r="H98" s="81">
        <v>92</v>
      </c>
      <c r="I98" s="81">
        <v>92</v>
      </c>
      <c r="J98" s="81">
        <v>93</v>
      </c>
      <c r="K98" s="81">
        <v>92</v>
      </c>
      <c r="L98" s="81">
        <v>91</v>
      </c>
      <c r="M98" s="81">
        <v>92</v>
      </c>
      <c r="N98" s="81">
        <v>91</v>
      </c>
      <c r="O98" s="81">
        <v>0</v>
      </c>
      <c r="P98" s="81">
        <v>0</v>
      </c>
      <c r="Q98" s="81">
        <v>0</v>
      </c>
      <c r="R98" s="81">
        <v>0</v>
      </c>
      <c r="S98" s="81">
        <v>0</v>
      </c>
      <c r="T98" s="81">
        <v>0</v>
      </c>
      <c r="U98" s="81">
        <v>0</v>
      </c>
      <c r="V98" s="81">
        <v>0</v>
      </c>
      <c r="W98" s="81">
        <v>0</v>
      </c>
      <c r="X98" s="81">
        <v>0</v>
      </c>
      <c r="Y98" s="81">
        <v>0</v>
      </c>
      <c r="Z98" s="81">
        <v>0</v>
      </c>
      <c r="AA98" s="26">
        <f t="shared" si="19"/>
        <v>46.791666666666664</v>
      </c>
      <c r="AB98" s="26">
        <f t="shared" si="20"/>
        <v>98</v>
      </c>
      <c r="AC98" s="26">
        <f t="shared" si="21"/>
        <v>0</v>
      </c>
      <c r="AD98" s="26">
        <f t="shared" si="22"/>
        <v>1123</v>
      </c>
      <c r="AE98" s="82"/>
    </row>
    <row r="99" spans="1:31" x14ac:dyDescent="0.35">
      <c r="A99" s="69"/>
      <c r="B99" s="59" t="s">
        <v>51</v>
      </c>
      <c r="C99" s="81">
        <v>76</v>
      </c>
      <c r="D99" s="81">
        <v>74</v>
      </c>
      <c r="E99" s="81">
        <v>73</v>
      </c>
      <c r="F99" s="81">
        <v>73</v>
      </c>
      <c r="G99" s="81">
        <v>72</v>
      </c>
      <c r="H99" s="81">
        <v>0</v>
      </c>
      <c r="I99" s="81">
        <v>0</v>
      </c>
      <c r="J99" s="81">
        <v>0</v>
      </c>
      <c r="K99" s="81">
        <v>0</v>
      </c>
      <c r="L99" s="81">
        <v>73</v>
      </c>
      <c r="M99" s="81">
        <v>73</v>
      </c>
      <c r="N99" s="81">
        <v>73</v>
      </c>
      <c r="O99" s="81">
        <v>73</v>
      </c>
      <c r="P99" s="81">
        <v>73</v>
      </c>
      <c r="Q99" s="81">
        <v>73</v>
      </c>
      <c r="R99" s="81">
        <v>72</v>
      </c>
      <c r="S99" s="81">
        <v>71</v>
      </c>
      <c r="T99" s="81">
        <v>0</v>
      </c>
      <c r="U99" s="81">
        <v>0</v>
      </c>
      <c r="V99" s="81">
        <v>0</v>
      </c>
      <c r="W99" s="81">
        <v>0</v>
      </c>
      <c r="X99" s="81">
        <v>0</v>
      </c>
      <c r="Y99" s="81">
        <v>0</v>
      </c>
      <c r="Z99" s="81">
        <v>0</v>
      </c>
      <c r="AA99" s="26">
        <f t="shared" si="19"/>
        <v>39.541666666666664</v>
      </c>
      <c r="AB99" s="26">
        <f t="shared" si="20"/>
        <v>76</v>
      </c>
      <c r="AC99" s="26">
        <f t="shared" si="21"/>
        <v>0</v>
      </c>
      <c r="AD99" s="26">
        <f t="shared" si="22"/>
        <v>949</v>
      </c>
      <c r="AE99" s="62"/>
    </row>
    <row r="100" spans="1:31" x14ac:dyDescent="0.35">
      <c r="A100" s="68">
        <f t="shared" ref="A100" si="29">A96+1</f>
        <v>43854</v>
      </c>
      <c r="B100" s="59" t="s">
        <v>45</v>
      </c>
      <c r="C100" s="81">
        <v>0</v>
      </c>
      <c r="D100" s="81">
        <v>0</v>
      </c>
      <c r="E100" s="81">
        <v>0</v>
      </c>
      <c r="F100" s="81">
        <v>0</v>
      </c>
      <c r="G100" s="81">
        <v>0</v>
      </c>
      <c r="H100" s="81">
        <v>0</v>
      </c>
      <c r="I100" s="81">
        <v>0</v>
      </c>
      <c r="J100" s="81">
        <v>0</v>
      </c>
      <c r="K100" s="81">
        <v>0</v>
      </c>
      <c r="L100" s="81">
        <v>0</v>
      </c>
      <c r="M100" s="81">
        <v>93</v>
      </c>
      <c r="N100" s="81">
        <v>93</v>
      </c>
      <c r="O100" s="81">
        <v>93</v>
      </c>
      <c r="P100" s="81">
        <v>93</v>
      </c>
      <c r="Q100" s="81">
        <v>92</v>
      </c>
      <c r="R100" s="81">
        <v>93</v>
      </c>
      <c r="S100" s="81">
        <v>134</v>
      </c>
      <c r="T100" s="81">
        <v>133</v>
      </c>
      <c r="U100" s="81">
        <v>132</v>
      </c>
      <c r="V100" s="81">
        <v>133</v>
      </c>
      <c r="W100" s="81">
        <v>0</v>
      </c>
      <c r="X100" s="81">
        <v>0</v>
      </c>
      <c r="Y100" s="81">
        <v>0</v>
      </c>
      <c r="Z100" s="81">
        <v>0</v>
      </c>
      <c r="AA100" s="26">
        <f t="shared" si="19"/>
        <v>45.375</v>
      </c>
      <c r="AB100" s="26">
        <f t="shared" si="20"/>
        <v>134</v>
      </c>
      <c r="AC100" s="26">
        <f t="shared" si="21"/>
        <v>0</v>
      </c>
      <c r="AD100" s="26">
        <f t="shared" si="22"/>
        <v>1089</v>
      </c>
      <c r="AE100" s="61">
        <f>+SUM(AD100:AD103)</f>
        <v>4246</v>
      </c>
    </row>
    <row r="101" spans="1:31" x14ac:dyDescent="0.35">
      <c r="A101" s="84"/>
      <c r="B101" s="59" t="s">
        <v>46</v>
      </c>
      <c r="C101" s="81">
        <v>102</v>
      </c>
      <c r="D101" s="81">
        <v>103</v>
      </c>
      <c r="E101" s="81">
        <v>103</v>
      </c>
      <c r="F101" s="81">
        <v>102</v>
      </c>
      <c r="G101" s="81">
        <v>102</v>
      </c>
      <c r="H101" s="81">
        <v>0</v>
      </c>
      <c r="I101" s="81">
        <v>0</v>
      </c>
      <c r="J101" s="81">
        <v>0</v>
      </c>
      <c r="K101" s="81">
        <v>102</v>
      </c>
      <c r="L101" s="81">
        <v>102</v>
      </c>
      <c r="M101" s="81">
        <v>102</v>
      </c>
      <c r="N101" s="81">
        <v>102</v>
      </c>
      <c r="O101" s="81">
        <v>0</v>
      </c>
      <c r="P101" s="81">
        <v>0</v>
      </c>
      <c r="Q101" s="81">
        <v>0</v>
      </c>
      <c r="R101" s="81">
        <v>0</v>
      </c>
      <c r="S101" s="81">
        <v>137</v>
      </c>
      <c r="T101" s="81">
        <v>128</v>
      </c>
      <c r="U101" s="81">
        <v>127</v>
      </c>
      <c r="V101" s="81">
        <v>128</v>
      </c>
      <c r="W101" s="81">
        <v>126</v>
      </c>
      <c r="X101" s="81">
        <v>124</v>
      </c>
      <c r="Y101" s="81">
        <v>123</v>
      </c>
      <c r="Z101" s="81">
        <v>123</v>
      </c>
      <c r="AA101" s="26">
        <f t="shared" si="19"/>
        <v>80.666666666666671</v>
      </c>
      <c r="AB101" s="26">
        <f t="shared" si="20"/>
        <v>137</v>
      </c>
      <c r="AC101" s="26">
        <f t="shared" si="21"/>
        <v>0</v>
      </c>
      <c r="AD101" s="26">
        <f t="shared" si="22"/>
        <v>1936</v>
      </c>
      <c r="AE101" s="82"/>
    </row>
    <row r="102" spans="1:31" x14ac:dyDescent="0.35">
      <c r="A102" s="84"/>
      <c r="B102" s="59" t="s">
        <v>50</v>
      </c>
      <c r="C102" s="81">
        <v>137</v>
      </c>
      <c r="D102" s="81">
        <v>133</v>
      </c>
      <c r="E102" s="81">
        <v>136</v>
      </c>
      <c r="F102" s="81">
        <v>137</v>
      </c>
      <c r="G102" s="81">
        <v>137</v>
      </c>
      <c r="H102" s="81">
        <v>130</v>
      </c>
      <c r="I102" s="81">
        <v>137</v>
      </c>
      <c r="J102" s="81">
        <v>137</v>
      </c>
      <c r="K102" s="81">
        <v>137</v>
      </c>
      <c r="L102" s="81">
        <v>0</v>
      </c>
      <c r="M102" s="81">
        <v>0</v>
      </c>
      <c r="N102" s="81">
        <v>0</v>
      </c>
      <c r="O102" s="81">
        <v>0</v>
      </c>
      <c r="P102" s="81">
        <v>0</v>
      </c>
      <c r="Q102" s="81">
        <v>0</v>
      </c>
      <c r="R102" s="81">
        <v>0</v>
      </c>
      <c r="S102" s="81">
        <v>0</v>
      </c>
      <c r="T102" s="81">
        <v>0</v>
      </c>
      <c r="U102" s="81">
        <v>0</v>
      </c>
      <c r="V102" s="81">
        <v>0</v>
      </c>
      <c r="W102" s="81">
        <v>0</v>
      </c>
      <c r="X102" s="81">
        <v>0</v>
      </c>
      <c r="Y102" s="81">
        <v>0</v>
      </c>
      <c r="Z102" s="81">
        <v>0</v>
      </c>
      <c r="AA102" s="26">
        <f t="shared" si="19"/>
        <v>50.875</v>
      </c>
      <c r="AB102" s="26">
        <f t="shared" si="20"/>
        <v>137</v>
      </c>
      <c r="AC102" s="26">
        <f t="shared" si="21"/>
        <v>0</v>
      </c>
      <c r="AD102" s="26">
        <f t="shared" si="22"/>
        <v>1221</v>
      </c>
      <c r="AE102" s="82"/>
    </row>
    <row r="103" spans="1:31" x14ac:dyDescent="0.35">
      <c r="A103" s="69"/>
      <c r="B103" s="59" t="s">
        <v>51</v>
      </c>
      <c r="C103" s="81">
        <v>0</v>
      </c>
      <c r="D103" s="81">
        <v>0</v>
      </c>
      <c r="E103" s="81">
        <v>0</v>
      </c>
      <c r="F103" s="81">
        <v>0</v>
      </c>
      <c r="G103" s="81">
        <v>0</v>
      </c>
      <c r="H103" s="81">
        <v>0</v>
      </c>
      <c r="I103" s="81">
        <v>0</v>
      </c>
      <c r="J103" s="81">
        <v>0</v>
      </c>
      <c r="K103" s="81">
        <v>0</v>
      </c>
      <c r="L103" s="81">
        <v>0</v>
      </c>
      <c r="M103" s="81">
        <v>0</v>
      </c>
      <c r="N103" s="81">
        <v>0</v>
      </c>
      <c r="O103" s="81">
        <v>0</v>
      </c>
      <c r="P103" s="81">
        <v>0</v>
      </c>
      <c r="Q103" s="81">
        <v>0</v>
      </c>
      <c r="R103" s="81">
        <v>0</v>
      </c>
      <c r="S103" s="81">
        <v>0</v>
      </c>
      <c r="T103" s="81">
        <v>0</v>
      </c>
      <c r="U103" s="81">
        <v>0</v>
      </c>
      <c r="V103" s="81">
        <v>0</v>
      </c>
      <c r="W103" s="81">
        <v>0</v>
      </c>
      <c r="X103" s="81">
        <v>0</v>
      </c>
      <c r="Y103" s="81">
        <v>0</v>
      </c>
      <c r="Z103" s="81">
        <v>0</v>
      </c>
      <c r="AA103" s="26">
        <f t="shared" si="19"/>
        <v>0</v>
      </c>
      <c r="AB103" s="26">
        <f t="shared" si="20"/>
        <v>0</v>
      </c>
      <c r="AC103" s="26">
        <f t="shared" si="21"/>
        <v>0</v>
      </c>
      <c r="AD103" s="26">
        <f t="shared" si="22"/>
        <v>0</v>
      </c>
      <c r="AE103" s="62"/>
    </row>
    <row r="104" spans="1:31" x14ac:dyDescent="0.35">
      <c r="A104" s="68">
        <f t="shared" ref="A104" si="30">A100+1</f>
        <v>43855</v>
      </c>
      <c r="B104" s="59" t="s">
        <v>45</v>
      </c>
      <c r="C104" s="81">
        <v>0</v>
      </c>
      <c r="D104" s="81">
        <v>0</v>
      </c>
      <c r="E104" s="81">
        <v>0</v>
      </c>
      <c r="F104" s="81">
        <v>0</v>
      </c>
      <c r="G104" s="81">
        <v>0</v>
      </c>
      <c r="H104" s="81">
        <v>0</v>
      </c>
      <c r="I104" s="81">
        <v>0</v>
      </c>
      <c r="J104" s="81">
        <v>0</v>
      </c>
      <c r="K104" s="81">
        <v>0</v>
      </c>
      <c r="L104" s="81">
        <v>0</v>
      </c>
      <c r="M104" s="81">
        <v>0</v>
      </c>
      <c r="N104" s="81">
        <v>0</v>
      </c>
      <c r="O104" s="81">
        <v>0</v>
      </c>
      <c r="P104" s="81">
        <v>0</v>
      </c>
      <c r="Q104" s="81">
        <v>0</v>
      </c>
      <c r="R104" s="81">
        <v>0</v>
      </c>
      <c r="S104" s="81">
        <v>0</v>
      </c>
      <c r="T104" s="81">
        <v>0</v>
      </c>
      <c r="U104" s="81">
        <v>0</v>
      </c>
      <c r="V104" s="81">
        <v>0</v>
      </c>
      <c r="W104" s="81">
        <v>0</v>
      </c>
      <c r="X104" s="81">
        <v>0</v>
      </c>
      <c r="Y104" s="81">
        <v>0</v>
      </c>
      <c r="Z104" s="81">
        <v>0</v>
      </c>
      <c r="AA104" s="26">
        <f t="shared" si="19"/>
        <v>0</v>
      </c>
      <c r="AB104" s="26">
        <f t="shared" si="20"/>
        <v>0</v>
      </c>
      <c r="AC104" s="26">
        <f t="shared" si="21"/>
        <v>0</v>
      </c>
      <c r="AD104" s="26">
        <f t="shared" si="22"/>
        <v>0</v>
      </c>
      <c r="AE104" s="61">
        <f>+SUM(AD104:AD107)</f>
        <v>4865</v>
      </c>
    </row>
    <row r="105" spans="1:31" x14ac:dyDescent="0.35">
      <c r="A105" s="84"/>
      <c r="B105" s="59" t="s">
        <v>46</v>
      </c>
      <c r="C105" s="81">
        <v>133</v>
      </c>
      <c r="D105" s="81">
        <v>132</v>
      </c>
      <c r="E105" s="81">
        <v>133</v>
      </c>
      <c r="F105" s="81">
        <v>136</v>
      </c>
      <c r="G105" s="81">
        <v>132</v>
      </c>
      <c r="H105" s="81">
        <v>0</v>
      </c>
      <c r="I105" s="81">
        <v>0</v>
      </c>
      <c r="J105" s="81">
        <v>0</v>
      </c>
      <c r="K105" s="81">
        <v>0</v>
      </c>
      <c r="L105" s="81">
        <v>130</v>
      </c>
      <c r="M105" s="81">
        <v>130</v>
      </c>
      <c r="N105" s="81">
        <v>130</v>
      </c>
      <c r="O105" s="81">
        <v>130</v>
      </c>
      <c r="P105" s="81">
        <v>130</v>
      </c>
      <c r="Q105" s="81">
        <v>130</v>
      </c>
      <c r="R105" s="81">
        <v>130</v>
      </c>
      <c r="S105" s="81">
        <v>130</v>
      </c>
      <c r="T105" s="81">
        <v>0</v>
      </c>
      <c r="U105" s="81">
        <v>0</v>
      </c>
      <c r="V105" s="81">
        <v>0</v>
      </c>
      <c r="W105" s="81">
        <v>0</v>
      </c>
      <c r="X105" s="81">
        <v>0</v>
      </c>
      <c r="Y105" s="81">
        <v>0</v>
      </c>
      <c r="Z105" s="81">
        <v>0</v>
      </c>
      <c r="AA105" s="26">
        <f t="shared" si="19"/>
        <v>71.083333333333329</v>
      </c>
      <c r="AB105" s="26">
        <f t="shared" si="20"/>
        <v>136</v>
      </c>
      <c r="AC105" s="26">
        <f t="shared" si="21"/>
        <v>0</v>
      </c>
      <c r="AD105" s="26">
        <f t="shared" si="22"/>
        <v>1706</v>
      </c>
      <c r="AE105" s="82"/>
    </row>
    <row r="106" spans="1:31" x14ac:dyDescent="0.35">
      <c r="A106" s="84"/>
      <c r="B106" s="59" t="s">
        <v>50</v>
      </c>
      <c r="C106" s="81">
        <v>136</v>
      </c>
      <c r="D106" s="81">
        <v>133</v>
      </c>
      <c r="E106" s="81">
        <v>132</v>
      </c>
      <c r="F106" s="81">
        <v>133</v>
      </c>
      <c r="G106" s="81">
        <v>132</v>
      </c>
      <c r="H106" s="81">
        <v>131</v>
      </c>
      <c r="I106" s="81">
        <v>131</v>
      </c>
      <c r="J106" s="81">
        <v>130</v>
      </c>
      <c r="K106" s="81">
        <v>130</v>
      </c>
      <c r="L106" s="81">
        <v>132</v>
      </c>
      <c r="M106" s="81">
        <v>131</v>
      </c>
      <c r="N106" s="81">
        <v>132</v>
      </c>
      <c r="O106" s="81">
        <v>132</v>
      </c>
      <c r="P106" s="81">
        <v>132</v>
      </c>
      <c r="Q106" s="81">
        <v>132</v>
      </c>
      <c r="R106" s="81">
        <v>132</v>
      </c>
      <c r="S106" s="81">
        <v>132</v>
      </c>
      <c r="T106" s="81">
        <v>130</v>
      </c>
      <c r="U106" s="81">
        <v>130</v>
      </c>
      <c r="V106" s="81">
        <v>132</v>
      </c>
      <c r="W106" s="81">
        <v>130</v>
      </c>
      <c r="X106" s="81">
        <v>132</v>
      </c>
      <c r="Y106" s="81">
        <v>130</v>
      </c>
      <c r="Z106" s="81">
        <v>132</v>
      </c>
      <c r="AA106" s="26">
        <f t="shared" si="19"/>
        <v>131.625</v>
      </c>
      <c r="AB106" s="26">
        <f t="shared" si="20"/>
        <v>136</v>
      </c>
      <c r="AC106" s="26">
        <f t="shared" si="21"/>
        <v>130</v>
      </c>
      <c r="AD106" s="26">
        <f t="shared" si="22"/>
        <v>3159</v>
      </c>
      <c r="AE106" s="82"/>
    </row>
    <row r="107" spans="1:31" x14ac:dyDescent="0.35">
      <c r="A107" s="69"/>
      <c r="B107" s="59" t="s">
        <v>51</v>
      </c>
      <c r="C107" s="81">
        <v>0</v>
      </c>
      <c r="D107" s="81">
        <v>0</v>
      </c>
      <c r="E107" s="81">
        <v>0</v>
      </c>
      <c r="F107" s="81">
        <v>0</v>
      </c>
      <c r="G107" s="81">
        <v>0</v>
      </c>
      <c r="H107" s="81">
        <v>0</v>
      </c>
      <c r="I107" s="81">
        <v>0</v>
      </c>
      <c r="J107" s="81">
        <v>0</v>
      </c>
      <c r="K107" s="81">
        <v>0</v>
      </c>
      <c r="L107" s="81">
        <v>0</v>
      </c>
      <c r="M107" s="81">
        <v>0</v>
      </c>
      <c r="N107" s="81">
        <v>0</v>
      </c>
      <c r="O107" s="81">
        <v>0</v>
      </c>
      <c r="P107" s="81">
        <v>0</v>
      </c>
      <c r="Q107" s="81">
        <v>0</v>
      </c>
      <c r="R107" s="81">
        <v>0</v>
      </c>
      <c r="S107" s="81">
        <v>0</v>
      </c>
      <c r="T107" s="81">
        <v>0</v>
      </c>
      <c r="U107" s="81">
        <v>0</v>
      </c>
      <c r="V107" s="81">
        <v>0</v>
      </c>
      <c r="W107" s="81">
        <v>0</v>
      </c>
      <c r="X107" s="81">
        <v>0</v>
      </c>
      <c r="Y107" s="81">
        <v>0</v>
      </c>
      <c r="Z107" s="81">
        <v>0</v>
      </c>
      <c r="AA107" s="26">
        <f t="shared" si="19"/>
        <v>0</v>
      </c>
      <c r="AB107" s="26">
        <f t="shared" si="20"/>
        <v>0</v>
      </c>
      <c r="AC107" s="26">
        <f t="shared" si="21"/>
        <v>0</v>
      </c>
      <c r="AD107" s="26">
        <f t="shared" si="22"/>
        <v>0</v>
      </c>
      <c r="AE107" s="62"/>
    </row>
    <row r="108" spans="1:31" x14ac:dyDescent="0.35">
      <c r="A108" s="68">
        <f t="shared" ref="A108" si="31">A104+1</f>
        <v>43856</v>
      </c>
      <c r="B108" s="59" t="s">
        <v>45</v>
      </c>
      <c r="C108" s="81">
        <v>109</v>
      </c>
      <c r="D108" s="81">
        <v>0</v>
      </c>
      <c r="E108" s="81">
        <v>0</v>
      </c>
      <c r="F108" s="81">
        <v>0</v>
      </c>
      <c r="G108" s="81">
        <v>0</v>
      </c>
      <c r="H108" s="81">
        <v>0</v>
      </c>
      <c r="I108" s="81">
        <v>0</v>
      </c>
      <c r="J108" s="81">
        <v>0</v>
      </c>
      <c r="K108" s="81">
        <v>0</v>
      </c>
      <c r="L108" s="81">
        <v>0</v>
      </c>
      <c r="M108" s="81">
        <v>0</v>
      </c>
      <c r="N108" s="81">
        <v>0</v>
      </c>
      <c r="O108" s="81">
        <v>0</v>
      </c>
      <c r="P108" s="81">
        <v>0</v>
      </c>
      <c r="Q108" s="81">
        <v>0</v>
      </c>
      <c r="R108" s="81">
        <v>0</v>
      </c>
      <c r="S108" s="81">
        <v>0</v>
      </c>
      <c r="T108" s="81">
        <v>0</v>
      </c>
      <c r="U108" s="81">
        <v>0</v>
      </c>
      <c r="V108" s="81">
        <v>0</v>
      </c>
      <c r="W108" s="81">
        <v>0</v>
      </c>
      <c r="X108" s="81">
        <v>0</v>
      </c>
      <c r="Y108" s="81">
        <v>0</v>
      </c>
      <c r="Z108" s="81">
        <v>0</v>
      </c>
      <c r="AA108" s="26">
        <f t="shared" si="19"/>
        <v>4.541666666666667</v>
      </c>
      <c r="AB108" s="26">
        <f t="shared" si="20"/>
        <v>109</v>
      </c>
      <c r="AC108" s="26">
        <f t="shared" si="21"/>
        <v>0</v>
      </c>
      <c r="AD108" s="26">
        <f t="shared" si="22"/>
        <v>109</v>
      </c>
      <c r="AE108" s="61">
        <f>+SUM(AD108:AD111)</f>
        <v>4471</v>
      </c>
    </row>
    <row r="109" spans="1:31" x14ac:dyDescent="0.35">
      <c r="A109" s="84"/>
      <c r="B109" s="59" t="s">
        <v>46</v>
      </c>
      <c r="C109" s="81">
        <v>0</v>
      </c>
      <c r="D109" s="81">
        <v>0</v>
      </c>
      <c r="E109" s="81">
        <v>0</v>
      </c>
      <c r="F109" s="81">
        <v>102</v>
      </c>
      <c r="G109" s="81">
        <v>102</v>
      </c>
      <c r="H109" s="81">
        <v>102</v>
      </c>
      <c r="I109" s="81">
        <v>102</v>
      </c>
      <c r="J109" s="81">
        <v>102</v>
      </c>
      <c r="K109" s="81">
        <v>104</v>
      </c>
      <c r="L109" s="81">
        <v>104</v>
      </c>
      <c r="M109" s="81">
        <v>104</v>
      </c>
      <c r="N109" s="81">
        <v>104</v>
      </c>
      <c r="O109" s="81">
        <v>104</v>
      </c>
      <c r="P109" s="81">
        <v>0</v>
      </c>
      <c r="Q109" s="81">
        <v>0</v>
      </c>
      <c r="R109" s="81">
        <v>0</v>
      </c>
      <c r="S109" s="81">
        <v>0</v>
      </c>
      <c r="T109" s="81">
        <v>0</v>
      </c>
      <c r="U109" s="81">
        <v>0</v>
      </c>
      <c r="V109" s="81">
        <v>0</v>
      </c>
      <c r="W109" s="81">
        <v>0</v>
      </c>
      <c r="X109" s="81">
        <v>0</v>
      </c>
      <c r="Y109" s="81">
        <v>0</v>
      </c>
      <c r="Z109" s="81">
        <v>0</v>
      </c>
      <c r="AA109" s="26">
        <f t="shared" si="19"/>
        <v>42.916666666666664</v>
      </c>
      <c r="AB109" s="26">
        <f t="shared" si="20"/>
        <v>104</v>
      </c>
      <c r="AC109" s="26">
        <f t="shared" si="21"/>
        <v>0</v>
      </c>
      <c r="AD109" s="26">
        <f t="shared" si="22"/>
        <v>1030</v>
      </c>
      <c r="AE109" s="82"/>
    </row>
    <row r="110" spans="1:31" x14ac:dyDescent="0.35">
      <c r="A110" s="84"/>
      <c r="B110" s="59" t="s">
        <v>50</v>
      </c>
      <c r="C110" s="81">
        <v>117</v>
      </c>
      <c r="D110" s="81">
        <v>118</v>
      </c>
      <c r="E110" s="81">
        <v>119</v>
      </c>
      <c r="F110" s="81">
        <v>113</v>
      </c>
      <c r="G110" s="81">
        <v>112</v>
      </c>
      <c r="H110" s="81">
        <v>106</v>
      </c>
      <c r="I110" s="81">
        <v>112</v>
      </c>
      <c r="J110" s="81">
        <v>112</v>
      </c>
      <c r="K110" s="81">
        <v>112</v>
      </c>
      <c r="L110" s="81">
        <v>112</v>
      </c>
      <c r="M110" s="81">
        <v>112</v>
      </c>
      <c r="N110" s="81">
        <v>112</v>
      </c>
      <c r="O110" s="81">
        <v>112</v>
      </c>
      <c r="P110" s="81">
        <v>112</v>
      </c>
      <c r="Q110" s="81">
        <v>0</v>
      </c>
      <c r="R110" s="81">
        <v>0</v>
      </c>
      <c r="S110" s="81">
        <v>0</v>
      </c>
      <c r="T110" s="81">
        <v>0</v>
      </c>
      <c r="U110" s="81">
        <v>0</v>
      </c>
      <c r="V110" s="81">
        <v>0</v>
      </c>
      <c r="W110" s="81">
        <v>0</v>
      </c>
      <c r="X110" s="81">
        <v>0</v>
      </c>
      <c r="Y110" s="81">
        <v>0</v>
      </c>
      <c r="Z110" s="81">
        <v>0</v>
      </c>
      <c r="AA110" s="26">
        <f t="shared" si="19"/>
        <v>65.875</v>
      </c>
      <c r="AB110" s="26">
        <f t="shared" si="20"/>
        <v>119</v>
      </c>
      <c r="AC110" s="26">
        <f t="shared" si="21"/>
        <v>0</v>
      </c>
      <c r="AD110" s="26">
        <f t="shared" si="22"/>
        <v>1581</v>
      </c>
      <c r="AE110" s="82"/>
    </row>
    <row r="111" spans="1:31" x14ac:dyDescent="0.35">
      <c r="A111" s="69"/>
      <c r="B111" s="59" t="s">
        <v>51</v>
      </c>
      <c r="C111" s="81">
        <v>0</v>
      </c>
      <c r="D111" s="81">
        <v>0</v>
      </c>
      <c r="E111" s="81">
        <v>0</v>
      </c>
      <c r="F111" s="81">
        <v>82</v>
      </c>
      <c r="G111" s="81">
        <v>82</v>
      </c>
      <c r="H111" s="81">
        <v>86</v>
      </c>
      <c r="I111" s="81">
        <v>86</v>
      </c>
      <c r="J111" s="81">
        <v>86</v>
      </c>
      <c r="K111" s="81">
        <v>86</v>
      </c>
      <c r="L111" s="81">
        <v>86</v>
      </c>
      <c r="M111" s="81">
        <v>88</v>
      </c>
      <c r="N111" s="81">
        <v>88</v>
      </c>
      <c r="O111" s="81">
        <v>88</v>
      </c>
      <c r="P111" s="81">
        <v>88</v>
      </c>
      <c r="Q111" s="81">
        <v>88</v>
      </c>
      <c r="R111" s="81">
        <v>88</v>
      </c>
      <c r="S111" s="81">
        <v>88</v>
      </c>
      <c r="T111" s="81">
        <v>86</v>
      </c>
      <c r="U111" s="81">
        <v>83</v>
      </c>
      <c r="V111" s="81">
        <v>83</v>
      </c>
      <c r="W111" s="81">
        <v>78</v>
      </c>
      <c r="X111" s="81">
        <v>73</v>
      </c>
      <c r="Y111" s="81">
        <v>70</v>
      </c>
      <c r="Z111" s="81">
        <v>68</v>
      </c>
      <c r="AA111" s="26">
        <f t="shared" si="19"/>
        <v>72.958333333333329</v>
      </c>
      <c r="AB111" s="26">
        <f t="shared" si="20"/>
        <v>88</v>
      </c>
      <c r="AC111" s="26">
        <f t="shared" si="21"/>
        <v>0</v>
      </c>
      <c r="AD111" s="26">
        <f t="shared" si="22"/>
        <v>1751</v>
      </c>
      <c r="AE111" s="62"/>
    </row>
    <row r="112" spans="1:31" x14ac:dyDescent="0.35">
      <c r="A112" s="68">
        <f t="shared" ref="A112" si="32">A108+1</f>
        <v>43857</v>
      </c>
      <c r="B112" s="59" t="s">
        <v>45</v>
      </c>
      <c r="C112" s="81">
        <v>117</v>
      </c>
      <c r="D112" s="81">
        <v>117</v>
      </c>
      <c r="E112" s="81">
        <v>0</v>
      </c>
      <c r="F112" s="81">
        <v>0</v>
      </c>
      <c r="G112" s="81">
        <v>0</v>
      </c>
      <c r="H112" s="81">
        <v>110</v>
      </c>
      <c r="I112" s="81">
        <v>110</v>
      </c>
      <c r="J112" s="81">
        <v>0</v>
      </c>
      <c r="K112" s="81">
        <v>0</v>
      </c>
      <c r="L112" s="81">
        <v>0</v>
      </c>
      <c r="M112" s="81">
        <v>0</v>
      </c>
      <c r="N112" s="81">
        <v>0</v>
      </c>
      <c r="O112" s="81">
        <v>0</v>
      </c>
      <c r="P112" s="81">
        <v>0</v>
      </c>
      <c r="Q112" s="81">
        <v>0</v>
      </c>
      <c r="R112" s="81">
        <v>0</v>
      </c>
      <c r="S112" s="81">
        <v>0</v>
      </c>
      <c r="T112" s="81">
        <v>0</v>
      </c>
      <c r="U112" s="81">
        <v>0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26">
        <f t="shared" si="19"/>
        <v>18.916666666666668</v>
      </c>
      <c r="AB112" s="26">
        <f t="shared" si="20"/>
        <v>117</v>
      </c>
      <c r="AC112" s="26">
        <f t="shared" si="21"/>
        <v>0</v>
      </c>
      <c r="AD112" s="26">
        <f t="shared" si="22"/>
        <v>454</v>
      </c>
      <c r="AE112" s="61">
        <f>+SUM(AD112:AD115)</f>
        <v>4064</v>
      </c>
    </row>
    <row r="113" spans="1:31" x14ac:dyDescent="0.35">
      <c r="A113" s="84"/>
      <c r="B113" s="59" t="s">
        <v>46</v>
      </c>
      <c r="C113" s="81">
        <v>0</v>
      </c>
      <c r="D113" s="81">
        <v>0</v>
      </c>
      <c r="E113" s="81">
        <v>0</v>
      </c>
      <c r="F113" s="81">
        <v>0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0</v>
      </c>
      <c r="P113" s="81">
        <v>0</v>
      </c>
      <c r="Q113" s="81">
        <v>0</v>
      </c>
      <c r="R113" s="81">
        <v>0</v>
      </c>
      <c r="S113" s="81">
        <v>0</v>
      </c>
      <c r="T113" s="81">
        <v>0</v>
      </c>
      <c r="U113" s="81">
        <v>0</v>
      </c>
      <c r="V113" s="81">
        <v>0</v>
      </c>
      <c r="W113" s="81">
        <v>0</v>
      </c>
      <c r="X113" s="81">
        <v>0</v>
      </c>
      <c r="Y113" s="81">
        <v>0</v>
      </c>
      <c r="Z113" s="81">
        <v>0</v>
      </c>
      <c r="AA113" s="26">
        <f t="shared" si="19"/>
        <v>0</v>
      </c>
      <c r="AB113" s="26">
        <f t="shared" si="20"/>
        <v>0</v>
      </c>
      <c r="AC113" s="26">
        <f t="shared" si="21"/>
        <v>0</v>
      </c>
      <c r="AD113" s="26">
        <f t="shared" si="22"/>
        <v>0</v>
      </c>
      <c r="AE113" s="82"/>
    </row>
    <row r="114" spans="1:31" x14ac:dyDescent="0.35">
      <c r="A114" s="84"/>
      <c r="B114" s="59" t="s">
        <v>50</v>
      </c>
      <c r="C114" s="81">
        <v>116</v>
      </c>
      <c r="D114" s="81">
        <v>116</v>
      </c>
      <c r="E114" s="81">
        <v>112</v>
      </c>
      <c r="F114" s="81">
        <v>113</v>
      </c>
      <c r="G114" s="81">
        <v>112</v>
      </c>
      <c r="H114" s="81">
        <v>112</v>
      </c>
      <c r="I114" s="81">
        <v>112</v>
      </c>
      <c r="J114" s="81">
        <v>112</v>
      </c>
      <c r="K114" s="81">
        <v>113</v>
      </c>
      <c r="L114" s="81">
        <v>113</v>
      </c>
      <c r="M114" s="81">
        <v>113</v>
      </c>
      <c r="N114" s="81">
        <v>113</v>
      </c>
      <c r="O114" s="81">
        <v>113</v>
      </c>
      <c r="P114" s="81">
        <v>113</v>
      </c>
      <c r="Q114" s="81">
        <v>113</v>
      </c>
      <c r="R114" s="81">
        <v>113</v>
      </c>
      <c r="S114" s="81">
        <v>88</v>
      </c>
      <c r="T114" s="81">
        <v>86</v>
      </c>
      <c r="U114" s="81">
        <v>86</v>
      </c>
      <c r="V114" s="81">
        <v>88</v>
      </c>
      <c r="W114" s="81">
        <v>88</v>
      </c>
      <c r="X114" s="81">
        <v>86</v>
      </c>
      <c r="Y114" s="81">
        <v>86</v>
      </c>
      <c r="Z114" s="81">
        <v>0</v>
      </c>
      <c r="AA114" s="26">
        <f t="shared" si="19"/>
        <v>100.70833333333333</v>
      </c>
      <c r="AB114" s="26">
        <f t="shared" si="20"/>
        <v>116</v>
      </c>
      <c r="AC114" s="26">
        <f t="shared" si="21"/>
        <v>0</v>
      </c>
      <c r="AD114" s="26">
        <f t="shared" si="22"/>
        <v>2417</v>
      </c>
      <c r="AE114" s="82"/>
    </row>
    <row r="115" spans="1:31" x14ac:dyDescent="0.35">
      <c r="A115" s="69"/>
      <c r="B115" s="59" t="s">
        <v>51</v>
      </c>
      <c r="C115" s="81">
        <v>87</v>
      </c>
      <c r="D115" s="81">
        <v>87</v>
      </c>
      <c r="E115" s="81">
        <v>86</v>
      </c>
      <c r="F115" s="81">
        <v>83</v>
      </c>
      <c r="G115" s="81">
        <v>84</v>
      </c>
      <c r="H115" s="81">
        <v>82</v>
      </c>
      <c r="I115" s="81">
        <v>84</v>
      </c>
      <c r="J115" s="81">
        <v>84</v>
      </c>
      <c r="K115" s="81">
        <v>86</v>
      </c>
      <c r="L115" s="81">
        <v>86</v>
      </c>
      <c r="M115" s="81">
        <v>86</v>
      </c>
      <c r="N115" s="81">
        <v>86</v>
      </c>
      <c r="O115" s="81">
        <v>86</v>
      </c>
      <c r="P115" s="81">
        <v>86</v>
      </c>
      <c r="Q115" s="81">
        <v>0</v>
      </c>
      <c r="R115" s="81">
        <v>0</v>
      </c>
      <c r="S115" s="81">
        <v>0</v>
      </c>
      <c r="T115" s="81">
        <v>0</v>
      </c>
      <c r="U115" s="81">
        <v>0</v>
      </c>
      <c r="V115" s="81">
        <v>0</v>
      </c>
      <c r="W115" s="81">
        <v>0</v>
      </c>
      <c r="X115" s="81">
        <v>0</v>
      </c>
      <c r="Y115" s="81">
        <v>0</v>
      </c>
      <c r="Z115" s="81">
        <v>0</v>
      </c>
      <c r="AA115" s="26">
        <f t="shared" si="19"/>
        <v>49.708333333333336</v>
      </c>
      <c r="AB115" s="26">
        <f t="shared" si="20"/>
        <v>87</v>
      </c>
      <c r="AC115" s="26">
        <f t="shared" si="21"/>
        <v>0</v>
      </c>
      <c r="AD115" s="26">
        <f t="shared" si="22"/>
        <v>1193</v>
      </c>
      <c r="AE115" s="62"/>
    </row>
    <row r="116" spans="1:31" x14ac:dyDescent="0.35">
      <c r="A116" s="68">
        <f t="shared" ref="A116" si="33">A112+1</f>
        <v>43858</v>
      </c>
      <c r="B116" s="59" t="s">
        <v>45</v>
      </c>
      <c r="C116" s="81">
        <v>0</v>
      </c>
      <c r="D116" s="81">
        <v>0</v>
      </c>
      <c r="E116" s="81">
        <v>0</v>
      </c>
      <c r="F116" s="81">
        <v>113</v>
      </c>
      <c r="G116" s="81">
        <v>112</v>
      </c>
      <c r="H116" s="81">
        <v>0</v>
      </c>
      <c r="I116" s="81">
        <v>0</v>
      </c>
      <c r="J116" s="81">
        <v>0</v>
      </c>
      <c r="K116" s="81">
        <v>0</v>
      </c>
      <c r="L116" s="81">
        <v>0</v>
      </c>
      <c r="M116" s="81">
        <v>0</v>
      </c>
      <c r="N116" s="81">
        <v>0</v>
      </c>
      <c r="O116" s="81">
        <v>0</v>
      </c>
      <c r="P116" s="81">
        <v>0</v>
      </c>
      <c r="Q116" s="81">
        <v>0</v>
      </c>
      <c r="R116" s="81">
        <v>0</v>
      </c>
      <c r="S116" s="81">
        <v>0</v>
      </c>
      <c r="T116" s="81">
        <v>0</v>
      </c>
      <c r="U116" s="81">
        <v>0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26">
        <f t="shared" si="19"/>
        <v>9.375</v>
      </c>
      <c r="AB116" s="26">
        <f t="shared" si="20"/>
        <v>113</v>
      </c>
      <c r="AC116" s="26">
        <f t="shared" si="21"/>
        <v>0</v>
      </c>
      <c r="AD116" s="26">
        <f t="shared" si="22"/>
        <v>225</v>
      </c>
      <c r="AE116" s="61">
        <f>+SUM(AD116:AD119)</f>
        <v>4027</v>
      </c>
    </row>
    <row r="117" spans="1:31" x14ac:dyDescent="0.35">
      <c r="A117" s="84"/>
      <c r="B117" s="59" t="s">
        <v>46</v>
      </c>
      <c r="C117" s="81">
        <v>0</v>
      </c>
      <c r="D117" s="81">
        <v>0</v>
      </c>
      <c r="E117" s="81">
        <v>0</v>
      </c>
      <c r="F117" s="81">
        <v>0</v>
      </c>
      <c r="G117" s="81">
        <v>0</v>
      </c>
      <c r="H117" s="81">
        <v>0</v>
      </c>
      <c r="I117" s="81">
        <v>0</v>
      </c>
      <c r="J117" s="81">
        <v>0</v>
      </c>
      <c r="K117" s="81">
        <v>0</v>
      </c>
      <c r="L117" s="81">
        <v>0</v>
      </c>
      <c r="M117" s="81">
        <v>0</v>
      </c>
      <c r="N117" s="81">
        <v>0</v>
      </c>
      <c r="O117" s="81">
        <v>0</v>
      </c>
      <c r="P117" s="81">
        <v>0</v>
      </c>
      <c r="Q117" s="81">
        <v>0</v>
      </c>
      <c r="R117" s="81">
        <v>0</v>
      </c>
      <c r="S117" s="81">
        <v>0</v>
      </c>
      <c r="T117" s="81">
        <v>0</v>
      </c>
      <c r="U117" s="81">
        <v>0</v>
      </c>
      <c r="V117" s="81">
        <v>0</v>
      </c>
      <c r="W117" s="81">
        <v>0</v>
      </c>
      <c r="X117" s="81">
        <v>0</v>
      </c>
      <c r="Y117" s="81">
        <v>0</v>
      </c>
      <c r="Z117" s="81">
        <v>0</v>
      </c>
      <c r="AA117" s="26">
        <f t="shared" si="19"/>
        <v>0</v>
      </c>
      <c r="AB117" s="26">
        <f t="shared" si="20"/>
        <v>0</v>
      </c>
      <c r="AC117" s="26">
        <f t="shared" si="21"/>
        <v>0</v>
      </c>
      <c r="AD117" s="26">
        <f t="shared" si="22"/>
        <v>0</v>
      </c>
      <c r="AE117" s="82"/>
    </row>
    <row r="118" spans="1:31" x14ac:dyDescent="0.35">
      <c r="A118" s="84"/>
      <c r="B118" s="59" t="s">
        <v>50</v>
      </c>
      <c r="C118" s="81">
        <v>86</v>
      </c>
      <c r="D118" s="81">
        <v>86</v>
      </c>
      <c r="E118" s="81">
        <v>86</v>
      </c>
      <c r="F118" s="81">
        <v>128</v>
      </c>
      <c r="G118" s="81">
        <v>128</v>
      </c>
      <c r="H118" s="81">
        <v>119</v>
      </c>
      <c r="I118" s="81">
        <v>116</v>
      </c>
      <c r="J118" s="81">
        <v>115</v>
      </c>
      <c r="K118" s="81">
        <v>116</v>
      </c>
      <c r="L118" s="81">
        <v>117</v>
      </c>
      <c r="M118" s="81">
        <v>112</v>
      </c>
      <c r="N118" s="81">
        <v>112</v>
      </c>
      <c r="O118" s="81">
        <v>113</v>
      </c>
      <c r="P118" s="81">
        <v>112</v>
      </c>
      <c r="Q118" s="81">
        <v>0</v>
      </c>
      <c r="R118" s="81">
        <v>0</v>
      </c>
      <c r="S118" s="81">
        <v>110</v>
      </c>
      <c r="T118" s="81">
        <v>108</v>
      </c>
      <c r="U118" s="81">
        <v>108</v>
      </c>
      <c r="V118" s="81">
        <v>102</v>
      </c>
      <c r="W118" s="81">
        <v>101</v>
      </c>
      <c r="X118" s="81">
        <v>102</v>
      </c>
      <c r="Y118" s="81">
        <v>102</v>
      </c>
      <c r="Z118" s="81">
        <v>102</v>
      </c>
      <c r="AA118" s="26">
        <f t="shared" si="19"/>
        <v>99.208333333333329</v>
      </c>
      <c r="AB118" s="26">
        <f t="shared" si="20"/>
        <v>128</v>
      </c>
      <c r="AC118" s="26">
        <f t="shared" si="21"/>
        <v>0</v>
      </c>
      <c r="AD118" s="26">
        <f t="shared" si="22"/>
        <v>2381</v>
      </c>
      <c r="AE118" s="82"/>
    </row>
    <row r="119" spans="1:31" x14ac:dyDescent="0.35">
      <c r="A119" s="69"/>
      <c r="B119" s="59" t="s">
        <v>51</v>
      </c>
      <c r="C119" s="81">
        <v>0</v>
      </c>
      <c r="D119" s="81">
        <v>0</v>
      </c>
      <c r="E119" s="81">
        <v>0</v>
      </c>
      <c r="F119" s="81">
        <v>0</v>
      </c>
      <c r="G119" s="81">
        <v>0</v>
      </c>
      <c r="H119" s="81">
        <v>76</v>
      </c>
      <c r="I119" s="81">
        <v>78</v>
      </c>
      <c r="J119" s="81">
        <v>78</v>
      </c>
      <c r="K119" s="81">
        <v>77</v>
      </c>
      <c r="L119" s="81">
        <v>78</v>
      </c>
      <c r="M119" s="81">
        <v>79</v>
      </c>
      <c r="N119" s="81">
        <v>73</v>
      </c>
      <c r="O119" s="81">
        <v>73</v>
      </c>
      <c r="P119" s="81">
        <v>78</v>
      </c>
      <c r="Q119" s="81">
        <v>78</v>
      </c>
      <c r="R119" s="81">
        <v>77</v>
      </c>
      <c r="S119" s="81">
        <v>78</v>
      </c>
      <c r="T119" s="81">
        <v>78</v>
      </c>
      <c r="U119" s="81">
        <v>80</v>
      </c>
      <c r="V119" s="81">
        <v>76</v>
      </c>
      <c r="W119" s="81">
        <v>68</v>
      </c>
      <c r="X119" s="81">
        <v>68</v>
      </c>
      <c r="Y119" s="81">
        <v>64</v>
      </c>
      <c r="Z119" s="81">
        <v>64</v>
      </c>
      <c r="AA119" s="26">
        <f t="shared" si="19"/>
        <v>59.208333333333336</v>
      </c>
      <c r="AB119" s="26">
        <f t="shared" si="20"/>
        <v>80</v>
      </c>
      <c r="AC119" s="26">
        <f t="shared" si="21"/>
        <v>0</v>
      </c>
      <c r="AD119" s="26">
        <f t="shared" si="22"/>
        <v>1421</v>
      </c>
      <c r="AE119" s="62"/>
    </row>
    <row r="120" spans="1:31" x14ac:dyDescent="0.35">
      <c r="A120" s="68">
        <f t="shared" ref="A120" si="34">A116+1</f>
        <v>43859</v>
      </c>
      <c r="B120" s="59" t="s">
        <v>45</v>
      </c>
      <c r="C120" s="81">
        <v>0</v>
      </c>
      <c r="D120" s="81">
        <v>0</v>
      </c>
      <c r="E120" s="81">
        <v>0</v>
      </c>
      <c r="F120" s="81">
        <v>0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0</v>
      </c>
      <c r="N120" s="81">
        <v>0</v>
      </c>
      <c r="O120" s="81">
        <v>0</v>
      </c>
      <c r="P120" s="81">
        <v>0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26">
        <f t="shared" si="19"/>
        <v>0</v>
      </c>
      <c r="AB120" s="26">
        <f t="shared" si="20"/>
        <v>0</v>
      </c>
      <c r="AC120" s="26">
        <f t="shared" si="21"/>
        <v>0</v>
      </c>
      <c r="AD120" s="26">
        <f t="shared" si="22"/>
        <v>0</v>
      </c>
      <c r="AE120" s="61">
        <f>+SUM(AD120:AD123)</f>
        <v>3833</v>
      </c>
    </row>
    <row r="121" spans="1:31" x14ac:dyDescent="0.35">
      <c r="A121" s="84"/>
      <c r="B121" s="59" t="s">
        <v>46</v>
      </c>
      <c r="C121" s="81">
        <v>0</v>
      </c>
      <c r="D121" s="81">
        <v>0</v>
      </c>
      <c r="E121" s="81">
        <v>0</v>
      </c>
      <c r="F121" s="81">
        <v>0</v>
      </c>
      <c r="G121" s="81">
        <v>0</v>
      </c>
      <c r="H121" s="81">
        <v>109</v>
      </c>
      <c r="I121" s="81">
        <v>109</v>
      </c>
      <c r="J121" s="81">
        <v>108</v>
      </c>
      <c r="K121" s="81">
        <v>106</v>
      </c>
      <c r="L121" s="81">
        <v>99</v>
      </c>
      <c r="M121" s="81">
        <v>98</v>
      </c>
      <c r="N121" s="81">
        <v>98</v>
      </c>
      <c r="O121" s="81">
        <v>100</v>
      </c>
      <c r="P121" s="81">
        <v>102</v>
      </c>
      <c r="Q121" s="81">
        <v>103</v>
      </c>
      <c r="R121" s="81">
        <v>94</v>
      </c>
      <c r="S121" s="81">
        <v>93</v>
      </c>
      <c r="T121" s="81">
        <v>96</v>
      </c>
      <c r="U121" s="81">
        <v>98</v>
      </c>
      <c r="V121" s="81">
        <v>114</v>
      </c>
      <c r="W121" s="81">
        <v>96</v>
      </c>
      <c r="X121" s="81">
        <v>97</v>
      </c>
      <c r="Y121" s="81">
        <v>96</v>
      </c>
      <c r="Z121" s="81">
        <v>0</v>
      </c>
      <c r="AA121" s="26">
        <f t="shared" si="19"/>
        <v>75.666666666666671</v>
      </c>
      <c r="AB121" s="26">
        <f t="shared" si="20"/>
        <v>114</v>
      </c>
      <c r="AC121" s="26">
        <f t="shared" si="21"/>
        <v>0</v>
      </c>
      <c r="AD121" s="26">
        <f t="shared" si="22"/>
        <v>1816</v>
      </c>
      <c r="AE121" s="82"/>
    </row>
    <row r="122" spans="1:31" x14ac:dyDescent="0.35">
      <c r="A122" s="84"/>
      <c r="B122" s="59" t="s">
        <v>50</v>
      </c>
      <c r="C122" s="81">
        <v>0</v>
      </c>
      <c r="D122" s="81">
        <v>0</v>
      </c>
      <c r="E122" s="81">
        <v>0</v>
      </c>
      <c r="F122" s="81">
        <v>0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0</v>
      </c>
      <c r="P122" s="81">
        <v>98</v>
      </c>
      <c r="Q122" s="81">
        <v>97</v>
      </c>
      <c r="R122" s="81">
        <v>0</v>
      </c>
      <c r="S122" s="81">
        <v>0</v>
      </c>
      <c r="T122" s="81">
        <v>0</v>
      </c>
      <c r="U122" s="81">
        <v>0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26">
        <f t="shared" si="19"/>
        <v>8.125</v>
      </c>
      <c r="AB122" s="26">
        <f t="shared" si="20"/>
        <v>98</v>
      </c>
      <c r="AC122" s="26">
        <f t="shared" si="21"/>
        <v>0</v>
      </c>
      <c r="AD122" s="26">
        <f t="shared" si="22"/>
        <v>195</v>
      </c>
      <c r="AE122" s="82"/>
    </row>
    <row r="123" spans="1:31" x14ac:dyDescent="0.35">
      <c r="A123" s="69"/>
      <c r="B123" s="59" t="s">
        <v>51</v>
      </c>
      <c r="C123" s="81">
        <v>65</v>
      </c>
      <c r="D123" s="81">
        <v>64</v>
      </c>
      <c r="E123" s="81">
        <v>64</v>
      </c>
      <c r="F123" s="81">
        <v>64</v>
      </c>
      <c r="G123" s="81">
        <v>65</v>
      </c>
      <c r="H123" s="81">
        <v>83</v>
      </c>
      <c r="I123" s="81">
        <v>83</v>
      </c>
      <c r="J123" s="81">
        <v>85</v>
      </c>
      <c r="K123" s="81">
        <v>83</v>
      </c>
      <c r="L123" s="81">
        <v>80</v>
      </c>
      <c r="M123" s="81">
        <v>77</v>
      </c>
      <c r="N123" s="81">
        <v>78</v>
      </c>
      <c r="O123" s="81">
        <v>78</v>
      </c>
      <c r="P123" s="81">
        <v>80</v>
      </c>
      <c r="Q123" s="81">
        <v>77</v>
      </c>
      <c r="R123" s="81">
        <v>78</v>
      </c>
      <c r="S123" s="81">
        <v>77</v>
      </c>
      <c r="T123" s="81">
        <v>78</v>
      </c>
      <c r="U123" s="81">
        <v>80</v>
      </c>
      <c r="V123" s="81">
        <v>88</v>
      </c>
      <c r="W123" s="81">
        <v>78</v>
      </c>
      <c r="X123" s="81">
        <v>77</v>
      </c>
      <c r="Y123" s="81">
        <v>78</v>
      </c>
      <c r="Z123" s="81">
        <v>62</v>
      </c>
      <c r="AA123" s="26">
        <f t="shared" si="19"/>
        <v>75.916666666666671</v>
      </c>
      <c r="AB123" s="26">
        <f t="shared" si="20"/>
        <v>88</v>
      </c>
      <c r="AC123" s="26">
        <f t="shared" si="21"/>
        <v>62</v>
      </c>
      <c r="AD123" s="26">
        <f t="shared" si="22"/>
        <v>1822</v>
      </c>
      <c r="AE123" s="62"/>
    </row>
    <row r="124" spans="1:31" x14ac:dyDescent="0.35">
      <c r="A124" s="68">
        <f t="shared" ref="A124" si="35">A120+1</f>
        <v>43860</v>
      </c>
      <c r="B124" s="59" t="s">
        <v>45</v>
      </c>
      <c r="C124" s="81">
        <v>0</v>
      </c>
      <c r="D124" s="81">
        <v>0</v>
      </c>
      <c r="E124" s="81">
        <v>0</v>
      </c>
      <c r="F124" s="81">
        <v>0</v>
      </c>
      <c r="G124" s="81">
        <v>0</v>
      </c>
      <c r="H124" s="81">
        <v>0</v>
      </c>
      <c r="I124" s="81">
        <v>0</v>
      </c>
      <c r="J124" s="81">
        <v>0</v>
      </c>
      <c r="K124" s="81">
        <v>0</v>
      </c>
      <c r="L124" s="81">
        <v>107</v>
      </c>
      <c r="M124" s="81">
        <v>107</v>
      </c>
      <c r="N124" s="81">
        <v>107</v>
      </c>
      <c r="O124" s="81">
        <v>115</v>
      </c>
      <c r="P124" s="81">
        <v>120</v>
      </c>
      <c r="Q124" s="81">
        <v>129</v>
      </c>
      <c r="R124" s="81">
        <v>129</v>
      </c>
      <c r="S124" s="81">
        <v>128</v>
      </c>
      <c r="T124" s="81">
        <v>120</v>
      </c>
      <c r="U124" s="81">
        <v>118</v>
      </c>
      <c r="V124" s="81">
        <v>118</v>
      </c>
      <c r="W124" s="81">
        <v>115</v>
      </c>
      <c r="X124" s="81">
        <v>86</v>
      </c>
      <c r="Y124" s="81">
        <v>85</v>
      </c>
      <c r="Z124" s="81">
        <v>0</v>
      </c>
      <c r="AA124" s="26">
        <f t="shared" si="19"/>
        <v>66</v>
      </c>
      <c r="AB124" s="26">
        <f t="shared" si="20"/>
        <v>129</v>
      </c>
      <c r="AC124" s="26">
        <f t="shared" si="21"/>
        <v>0</v>
      </c>
      <c r="AD124" s="26">
        <f t="shared" si="22"/>
        <v>1584</v>
      </c>
      <c r="AE124" s="61">
        <f>+SUM(AD124:AD127)</f>
        <v>3970</v>
      </c>
    </row>
    <row r="125" spans="1:31" x14ac:dyDescent="0.35">
      <c r="A125" s="84"/>
      <c r="B125" s="59" t="s">
        <v>46</v>
      </c>
      <c r="C125" s="81">
        <v>0</v>
      </c>
      <c r="D125" s="81">
        <v>0</v>
      </c>
      <c r="E125" s="81">
        <v>0</v>
      </c>
      <c r="F125" s="81">
        <v>0</v>
      </c>
      <c r="G125" s="81">
        <v>0</v>
      </c>
      <c r="H125" s="81">
        <v>0</v>
      </c>
      <c r="I125" s="81">
        <v>0</v>
      </c>
      <c r="J125" s="81">
        <v>0</v>
      </c>
      <c r="K125" s="81">
        <v>0</v>
      </c>
      <c r="L125" s="81">
        <v>110</v>
      </c>
      <c r="M125" s="81">
        <v>110</v>
      </c>
      <c r="N125" s="81">
        <v>110</v>
      </c>
      <c r="O125" s="81">
        <v>119</v>
      </c>
      <c r="P125" s="81">
        <v>125</v>
      </c>
      <c r="Q125" s="81">
        <v>129</v>
      </c>
      <c r="R125" s="81">
        <v>131</v>
      </c>
      <c r="S125" s="81">
        <v>130</v>
      </c>
      <c r="T125" s="81">
        <v>121</v>
      </c>
      <c r="U125" s="81">
        <v>118</v>
      </c>
      <c r="V125" s="81">
        <v>118</v>
      </c>
      <c r="W125" s="81">
        <v>116</v>
      </c>
      <c r="X125" s="81">
        <v>1</v>
      </c>
      <c r="Y125" s="81">
        <v>0</v>
      </c>
      <c r="Z125" s="81">
        <v>0</v>
      </c>
      <c r="AA125" s="26">
        <f t="shared" si="19"/>
        <v>59.916666666666664</v>
      </c>
      <c r="AB125" s="26">
        <f t="shared" si="20"/>
        <v>131</v>
      </c>
      <c r="AC125" s="26">
        <f t="shared" si="21"/>
        <v>0</v>
      </c>
      <c r="AD125" s="26">
        <f t="shared" si="22"/>
        <v>1438</v>
      </c>
      <c r="AE125" s="82"/>
    </row>
    <row r="126" spans="1:31" x14ac:dyDescent="0.35">
      <c r="A126" s="84"/>
      <c r="B126" s="59" t="s">
        <v>50</v>
      </c>
      <c r="C126" s="81">
        <v>0</v>
      </c>
      <c r="D126" s="81">
        <v>0</v>
      </c>
      <c r="E126" s="81">
        <v>0</v>
      </c>
      <c r="F126" s="81">
        <v>0</v>
      </c>
      <c r="G126" s="81">
        <v>0</v>
      </c>
      <c r="H126" s="81">
        <v>0</v>
      </c>
      <c r="I126" s="81">
        <v>0</v>
      </c>
      <c r="J126" s="81">
        <v>0</v>
      </c>
      <c r="K126" s="81">
        <v>0</v>
      </c>
      <c r="L126" s="81">
        <v>0</v>
      </c>
      <c r="M126" s="81">
        <v>0</v>
      </c>
      <c r="N126" s="81">
        <v>0</v>
      </c>
      <c r="O126" s="81">
        <v>0</v>
      </c>
      <c r="P126" s="81">
        <v>0</v>
      </c>
      <c r="Q126" s="81">
        <v>0</v>
      </c>
      <c r="R126" s="81">
        <v>0</v>
      </c>
      <c r="S126" s="81">
        <v>0</v>
      </c>
      <c r="T126" s="81">
        <v>0</v>
      </c>
      <c r="U126" s="81">
        <v>0</v>
      </c>
      <c r="V126" s="81">
        <v>0</v>
      </c>
      <c r="W126" s="81">
        <v>0</v>
      </c>
      <c r="X126" s="81">
        <v>0</v>
      </c>
      <c r="Y126" s="81">
        <v>0</v>
      </c>
      <c r="Z126" s="81">
        <v>82</v>
      </c>
      <c r="AA126" s="26">
        <f t="shared" si="19"/>
        <v>3.4166666666666665</v>
      </c>
      <c r="AB126" s="26">
        <f t="shared" si="20"/>
        <v>82</v>
      </c>
      <c r="AC126" s="26">
        <f t="shared" si="21"/>
        <v>0</v>
      </c>
      <c r="AD126" s="26">
        <f t="shared" si="22"/>
        <v>82</v>
      </c>
      <c r="AE126" s="82"/>
    </row>
    <row r="127" spans="1:31" x14ac:dyDescent="0.35">
      <c r="A127" s="69"/>
      <c r="B127" s="59" t="s">
        <v>51</v>
      </c>
      <c r="C127" s="81">
        <v>62</v>
      </c>
      <c r="D127" s="81">
        <v>62</v>
      </c>
      <c r="E127" s="81">
        <v>62</v>
      </c>
      <c r="F127" s="81">
        <v>62</v>
      </c>
      <c r="G127" s="81">
        <v>62</v>
      </c>
      <c r="H127" s="81">
        <v>60</v>
      </c>
      <c r="I127" s="81">
        <v>61</v>
      </c>
      <c r="J127" s="81">
        <v>61</v>
      </c>
      <c r="K127" s="81">
        <v>61</v>
      </c>
      <c r="L127" s="81">
        <v>70</v>
      </c>
      <c r="M127" s="81">
        <v>75</v>
      </c>
      <c r="N127" s="81">
        <v>80</v>
      </c>
      <c r="O127" s="81">
        <v>88</v>
      </c>
      <c r="P127" s="81">
        <v>0</v>
      </c>
      <c r="Q127" s="81">
        <v>0</v>
      </c>
      <c r="R127" s="81">
        <v>0</v>
      </c>
      <c r="S127" s="81">
        <v>0</v>
      </c>
      <c r="T127" s="81">
        <v>0</v>
      </c>
      <c r="U127" s="81">
        <v>0</v>
      </c>
      <c r="V127" s="81">
        <v>0</v>
      </c>
      <c r="W127" s="81">
        <v>0</v>
      </c>
      <c r="X127" s="81">
        <v>0</v>
      </c>
      <c r="Y127" s="81">
        <v>0</v>
      </c>
      <c r="Z127" s="81">
        <v>0</v>
      </c>
      <c r="AA127" s="26">
        <f t="shared" si="19"/>
        <v>36.083333333333336</v>
      </c>
      <c r="AB127" s="26">
        <f t="shared" si="20"/>
        <v>88</v>
      </c>
      <c r="AC127" s="26">
        <f t="shared" si="21"/>
        <v>0</v>
      </c>
      <c r="AD127" s="26">
        <f t="shared" si="22"/>
        <v>866</v>
      </c>
      <c r="AE127" s="62"/>
    </row>
    <row r="128" spans="1:31" x14ac:dyDescent="0.35">
      <c r="A128" s="68">
        <f t="shared" ref="A128" si="36">A124+1</f>
        <v>43861</v>
      </c>
      <c r="B128" s="59" t="s">
        <v>45</v>
      </c>
      <c r="C128" s="81">
        <v>85</v>
      </c>
      <c r="D128" s="81">
        <v>82</v>
      </c>
      <c r="E128" s="81">
        <v>81</v>
      </c>
      <c r="F128" s="81">
        <v>82</v>
      </c>
      <c r="G128" s="81">
        <v>82</v>
      </c>
      <c r="H128" s="81">
        <v>82</v>
      </c>
      <c r="I128" s="81">
        <v>82</v>
      </c>
      <c r="J128" s="81">
        <v>82</v>
      </c>
      <c r="K128" s="81">
        <v>82</v>
      </c>
      <c r="L128" s="81">
        <v>82</v>
      </c>
      <c r="M128" s="81">
        <v>0</v>
      </c>
      <c r="N128" s="81">
        <v>0</v>
      </c>
      <c r="O128" s="81">
        <v>0</v>
      </c>
      <c r="P128" s="81">
        <v>0</v>
      </c>
      <c r="Q128" s="81">
        <v>0</v>
      </c>
      <c r="R128" s="81">
        <v>0</v>
      </c>
      <c r="S128" s="81">
        <v>0</v>
      </c>
      <c r="T128" s="81">
        <v>0</v>
      </c>
      <c r="U128" s="81">
        <v>0</v>
      </c>
      <c r="V128" s="81">
        <v>0</v>
      </c>
      <c r="W128" s="81">
        <v>0</v>
      </c>
      <c r="X128" s="81">
        <v>82</v>
      </c>
      <c r="Y128" s="81">
        <v>80</v>
      </c>
      <c r="Z128" s="81">
        <v>81</v>
      </c>
      <c r="AA128" s="26">
        <f t="shared" si="19"/>
        <v>44.375</v>
      </c>
      <c r="AB128" s="26">
        <f t="shared" si="20"/>
        <v>85</v>
      </c>
      <c r="AC128" s="26">
        <f t="shared" si="21"/>
        <v>0</v>
      </c>
      <c r="AD128" s="26">
        <f t="shared" si="22"/>
        <v>1065</v>
      </c>
      <c r="AE128" s="61">
        <f>+SUM(AD128:AD131)</f>
        <v>4392</v>
      </c>
    </row>
    <row r="129" spans="1:31" x14ac:dyDescent="0.35">
      <c r="A129" s="84"/>
      <c r="B129" s="59" t="s">
        <v>46</v>
      </c>
      <c r="C129" s="81">
        <v>0</v>
      </c>
      <c r="D129" s="81">
        <v>0</v>
      </c>
      <c r="E129" s="81">
        <v>0</v>
      </c>
      <c r="F129" s="81">
        <v>0</v>
      </c>
      <c r="G129" s="81">
        <v>0</v>
      </c>
      <c r="H129" s="81">
        <v>0</v>
      </c>
      <c r="I129" s="81">
        <v>0</v>
      </c>
      <c r="J129" s="81">
        <v>0</v>
      </c>
      <c r="K129" s="81">
        <v>0</v>
      </c>
      <c r="L129" s="81">
        <v>111</v>
      </c>
      <c r="M129" s="81">
        <v>113</v>
      </c>
      <c r="N129" s="81">
        <v>115</v>
      </c>
      <c r="O129" s="81">
        <v>116</v>
      </c>
      <c r="P129" s="81">
        <v>118</v>
      </c>
      <c r="Q129" s="81">
        <v>118</v>
      </c>
      <c r="R129" s="81">
        <v>106</v>
      </c>
      <c r="S129" s="81">
        <v>104</v>
      </c>
      <c r="T129" s="81">
        <v>103</v>
      </c>
      <c r="U129" s="81">
        <v>103</v>
      </c>
      <c r="V129" s="81">
        <v>104</v>
      </c>
      <c r="W129" s="81">
        <v>102</v>
      </c>
      <c r="X129" s="81">
        <v>98</v>
      </c>
      <c r="Y129" s="81">
        <v>0</v>
      </c>
      <c r="Z129" s="81">
        <v>0</v>
      </c>
      <c r="AA129" s="26">
        <f t="shared" si="19"/>
        <v>58.791666666666664</v>
      </c>
      <c r="AB129" s="26">
        <f t="shared" si="20"/>
        <v>118</v>
      </c>
      <c r="AC129" s="26">
        <f t="shared" si="21"/>
        <v>0</v>
      </c>
      <c r="AD129" s="26">
        <f t="shared" si="22"/>
        <v>1411</v>
      </c>
      <c r="AE129" s="82"/>
    </row>
    <row r="130" spans="1:31" x14ac:dyDescent="0.35">
      <c r="A130" s="84"/>
      <c r="B130" s="59" t="s">
        <v>50</v>
      </c>
      <c r="C130" s="81">
        <v>0</v>
      </c>
      <c r="D130" s="81">
        <v>0</v>
      </c>
      <c r="E130" s="81">
        <v>0</v>
      </c>
      <c r="F130" s="81">
        <v>0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124</v>
      </c>
      <c r="M130" s="81">
        <v>125</v>
      </c>
      <c r="N130" s="81">
        <v>127</v>
      </c>
      <c r="O130" s="81">
        <v>129</v>
      </c>
      <c r="P130" s="81">
        <v>129</v>
      </c>
      <c r="Q130" s="81">
        <v>129</v>
      </c>
      <c r="R130" s="81">
        <v>116</v>
      </c>
      <c r="S130" s="81">
        <v>112</v>
      </c>
      <c r="T130" s="81">
        <v>110</v>
      </c>
      <c r="U130" s="81">
        <v>110</v>
      </c>
      <c r="V130" s="81">
        <v>108</v>
      </c>
      <c r="W130" s="81">
        <v>102</v>
      </c>
      <c r="X130" s="81">
        <v>0</v>
      </c>
      <c r="Y130" s="81">
        <v>0</v>
      </c>
      <c r="Z130" s="81">
        <v>0</v>
      </c>
      <c r="AA130" s="26">
        <f t="shared" si="19"/>
        <v>59.208333333333336</v>
      </c>
      <c r="AB130" s="26">
        <f t="shared" si="20"/>
        <v>129</v>
      </c>
      <c r="AC130" s="26">
        <f t="shared" si="21"/>
        <v>0</v>
      </c>
      <c r="AD130" s="26">
        <f t="shared" si="22"/>
        <v>1421</v>
      </c>
      <c r="AE130" s="82"/>
    </row>
    <row r="131" spans="1:31" x14ac:dyDescent="0.35">
      <c r="A131" s="69"/>
      <c r="B131" s="59" t="s">
        <v>51</v>
      </c>
      <c r="C131" s="81">
        <v>0</v>
      </c>
      <c r="D131" s="81">
        <v>0</v>
      </c>
      <c r="E131" s="81">
        <v>0</v>
      </c>
      <c r="F131" s="81">
        <v>0</v>
      </c>
      <c r="G131" s="81">
        <v>0</v>
      </c>
      <c r="H131" s="81">
        <v>0</v>
      </c>
      <c r="I131" s="81">
        <v>0</v>
      </c>
      <c r="J131" s="81">
        <v>0</v>
      </c>
      <c r="K131" s="81">
        <v>0</v>
      </c>
      <c r="L131" s="81">
        <v>0</v>
      </c>
      <c r="M131" s="81">
        <v>0</v>
      </c>
      <c r="N131" s="81">
        <v>0</v>
      </c>
      <c r="O131" s="81">
        <v>0</v>
      </c>
      <c r="P131" s="81">
        <v>0</v>
      </c>
      <c r="Q131" s="81">
        <v>0</v>
      </c>
      <c r="R131" s="81">
        <v>85</v>
      </c>
      <c r="S131" s="81">
        <v>84</v>
      </c>
      <c r="T131" s="81">
        <v>82</v>
      </c>
      <c r="U131" s="81">
        <v>82</v>
      </c>
      <c r="V131" s="81">
        <v>82</v>
      </c>
      <c r="W131" s="81">
        <v>80</v>
      </c>
      <c r="X131" s="81">
        <v>0</v>
      </c>
      <c r="Y131" s="81">
        <v>0</v>
      </c>
      <c r="Z131" s="81">
        <v>0</v>
      </c>
      <c r="AA131" s="26">
        <f t="shared" si="19"/>
        <v>20.625</v>
      </c>
      <c r="AB131" s="26">
        <f t="shared" si="20"/>
        <v>85</v>
      </c>
      <c r="AC131" s="26">
        <f t="shared" si="21"/>
        <v>0</v>
      </c>
      <c r="AD131" s="26">
        <f t="shared" si="22"/>
        <v>495</v>
      </c>
      <c r="AE131" s="62"/>
    </row>
    <row r="132" spans="1:31" x14ac:dyDescent="0.35">
      <c r="A132" s="68">
        <f t="shared" ref="A132" si="37">A128+1</f>
        <v>43862</v>
      </c>
      <c r="B132" s="59" t="s">
        <v>45</v>
      </c>
      <c r="C132" s="87">
        <v>82</v>
      </c>
      <c r="D132" s="87">
        <v>81</v>
      </c>
      <c r="E132" s="87">
        <v>82</v>
      </c>
      <c r="F132" s="87">
        <v>82</v>
      </c>
      <c r="G132" s="87">
        <v>81</v>
      </c>
      <c r="H132" s="87">
        <v>82</v>
      </c>
      <c r="I132" s="87">
        <v>84</v>
      </c>
      <c r="J132" s="87">
        <v>84</v>
      </c>
      <c r="K132" s="87">
        <v>84</v>
      </c>
      <c r="L132" s="87">
        <v>84</v>
      </c>
      <c r="M132" s="87">
        <v>83</v>
      </c>
      <c r="N132" s="87">
        <v>84</v>
      </c>
      <c r="O132" s="87">
        <v>83</v>
      </c>
      <c r="P132" s="87">
        <v>84</v>
      </c>
      <c r="Q132" s="87">
        <v>84</v>
      </c>
      <c r="R132" s="87">
        <v>0</v>
      </c>
      <c r="S132" s="87">
        <v>0</v>
      </c>
      <c r="T132" s="87">
        <v>0</v>
      </c>
      <c r="U132" s="87">
        <v>0</v>
      </c>
      <c r="V132" s="87">
        <v>0</v>
      </c>
      <c r="W132" s="87">
        <v>0</v>
      </c>
      <c r="X132" s="87">
        <v>0</v>
      </c>
      <c r="Y132" s="87">
        <v>0</v>
      </c>
      <c r="Z132" s="87">
        <v>0</v>
      </c>
      <c r="AA132" s="26">
        <f t="shared" si="19"/>
        <v>51.833333333333336</v>
      </c>
      <c r="AB132" s="26">
        <f t="shared" si="20"/>
        <v>84</v>
      </c>
      <c r="AC132" s="26">
        <f t="shared" si="21"/>
        <v>0</v>
      </c>
      <c r="AD132" s="26">
        <f t="shared" si="22"/>
        <v>1244</v>
      </c>
      <c r="AE132" s="61">
        <f>+SUM(AD132:AD135)</f>
        <v>3094</v>
      </c>
    </row>
    <row r="133" spans="1:31" x14ac:dyDescent="0.35">
      <c r="A133" s="84"/>
      <c r="B133" s="59" t="s">
        <v>46</v>
      </c>
      <c r="C133" s="87">
        <v>0</v>
      </c>
      <c r="D133" s="87">
        <v>0</v>
      </c>
      <c r="E133" s="87">
        <v>0</v>
      </c>
      <c r="F133" s="87">
        <v>0</v>
      </c>
      <c r="G133" s="87">
        <v>0</v>
      </c>
      <c r="H133" s="87">
        <v>0</v>
      </c>
      <c r="I133" s="87">
        <v>0</v>
      </c>
      <c r="J133" s="87">
        <v>0</v>
      </c>
      <c r="K133" s="87">
        <v>0</v>
      </c>
      <c r="L133" s="87">
        <v>0</v>
      </c>
      <c r="M133" s="87">
        <v>0</v>
      </c>
      <c r="N133" s="87">
        <v>0</v>
      </c>
      <c r="O133" s="87">
        <v>0</v>
      </c>
      <c r="P133" s="87">
        <v>0</v>
      </c>
      <c r="Q133" s="87">
        <v>0</v>
      </c>
      <c r="R133" s="87">
        <v>101</v>
      </c>
      <c r="S133" s="87">
        <v>101</v>
      </c>
      <c r="T133" s="87">
        <v>0</v>
      </c>
      <c r="U133" s="87">
        <v>0</v>
      </c>
      <c r="V133" s="87">
        <v>0</v>
      </c>
      <c r="W133" s="87">
        <v>0</v>
      </c>
      <c r="X133" s="87">
        <v>0</v>
      </c>
      <c r="Y133" s="87">
        <v>0</v>
      </c>
      <c r="Z133" s="87">
        <v>0</v>
      </c>
      <c r="AA133" s="26">
        <f t="shared" si="19"/>
        <v>8.4166666666666661</v>
      </c>
      <c r="AB133" s="26">
        <f t="shared" si="20"/>
        <v>101</v>
      </c>
      <c r="AC133" s="26">
        <f t="shared" si="21"/>
        <v>0</v>
      </c>
      <c r="AD133" s="26">
        <f t="shared" si="22"/>
        <v>202</v>
      </c>
      <c r="AE133" s="82"/>
    </row>
    <row r="134" spans="1:31" x14ac:dyDescent="0.35">
      <c r="A134" s="84"/>
      <c r="B134" s="59" t="s">
        <v>50</v>
      </c>
      <c r="C134" s="87">
        <v>0</v>
      </c>
      <c r="D134" s="87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0</v>
      </c>
      <c r="J134" s="87">
        <v>0</v>
      </c>
      <c r="K134" s="87">
        <v>0</v>
      </c>
      <c r="L134" s="87">
        <v>0</v>
      </c>
      <c r="M134" s="87">
        <v>0</v>
      </c>
      <c r="N134" s="87">
        <v>0</v>
      </c>
      <c r="O134" s="87">
        <v>0</v>
      </c>
      <c r="P134" s="87">
        <v>0</v>
      </c>
      <c r="Q134" s="87">
        <v>112</v>
      </c>
      <c r="R134" s="87">
        <v>112</v>
      </c>
      <c r="S134" s="87">
        <v>112</v>
      </c>
      <c r="T134" s="87">
        <v>112</v>
      </c>
      <c r="U134" s="87">
        <v>112</v>
      </c>
      <c r="V134" s="87">
        <v>113</v>
      </c>
      <c r="W134" s="87">
        <v>112</v>
      </c>
      <c r="X134" s="87">
        <v>113</v>
      </c>
      <c r="Y134" s="87">
        <v>112</v>
      </c>
      <c r="Z134" s="87">
        <v>0</v>
      </c>
      <c r="AA134" s="26">
        <f t="shared" si="19"/>
        <v>42.083333333333336</v>
      </c>
      <c r="AB134" s="26">
        <f t="shared" si="20"/>
        <v>113</v>
      </c>
      <c r="AC134" s="26">
        <f t="shared" si="21"/>
        <v>0</v>
      </c>
      <c r="AD134" s="26">
        <f t="shared" si="22"/>
        <v>1010</v>
      </c>
      <c r="AE134" s="82"/>
    </row>
    <row r="135" spans="1:31" x14ac:dyDescent="0.35">
      <c r="A135" s="69"/>
      <c r="B135" s="59" t="s">
        <v>51</v>
      </c>
      <c r="C135" s="87">
        <v>0</v>
      </c>
      <c r="D135" s="87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0</v>
      </c>
      <c r="J135" s="87">
        <v>0</v>
      </c>
      <c r="K135" s="87">
        <v>0</v>
      </c>
      <c r="L135" s="87">
        <v>0</v>
      </c>
      <c r="M135" s="87">
        <v>0</v>
      </c>
      <c r="N135" s="87">
        <v>0</v>
      </c>
      <c r="O135" s="87">
        <v>0</v>
      </c>
      <c r="P135" s="87">
        <v>0</v>
      </c>
      <c r="Q135" s="87">
        <v>0</v>
      </c>
      <c r="R135" s="87">
        <v>82</v>
      </c>
      <c r="S135" s="87">
        <v>82</v>
      </c>
      <c r="T135" s="87">
        <v>82</v>
      </c>
      <c r="U135" s="87">
        <v>83</v>
      </c>
      <c r="V135" s="87">
        <v>80</v>
      </c>
      <c r="W135" s="87">
        <v>78</v>
      </c>
      <c r="X135" s="87">
        <v>78</v>
      </c>
      <c r="Y135" s="87">
        <v>73</v>
      </c>
      <c r="Z135" s="87">
        <v>0</v>
      </c>
      <c r="AA135" s="26">
        <f t="shared" si="19"/>
        <v>26.583333333333332</v>
      </c>
      <c r="AB135" s="26">
        <f t="shared" si="20"/>
        <v>83</v>
      </c>
      <c r="AC135" s="26">
        <f t="shared" si="21"/>
        <v>0</v>
      </c>
      <c r="AD135" s="26">
        <f t="shared" si="22"/>
        <v>638</v>
      </c>
      <c r="AE135" s="62"/>
    </row>
    <row r="136" spans="1:31" x14ac:dyDescent="0.35">
      <c r="A136" s="68">
        <f t="shared" ref="A136" si="38">A132+1</f>
        <v>43863</v>
      </c>
      <c r="B136" s="59" t="s">
        <v>45</v>
      </c>
      <c r="C136" s="87">
        <v>87</v>
      </c>
      <c r="D136" s="87">
        <v>87</v>
      </c>
      <c r="E136" s="87">
        <v>86</v>
      </c>
      <c r="F136" s="87">
        <v>83</v>
      </c>
      <c r="G136" s="87">
        <v>83</v>
      </c>
      <c r="H136" s="87">
        <v>84</v>
      </c>
      <c r="I136" s="87">
        <v>84</v>
      </c>
      <c r="J136" s="87">
        <v>84</v>
      </c>
      <c r="K136" s="87">
        <v>0</v>
      </c>
      <c r="L136" s="87">
        <v>0</v>
      </c>
      <c r="M136" s="87"/>
      <c r="N136" s="87">
        <v>0</v>
      </c>
      <c r="O136" s="87">
        <v>0</v>
      </c>
      <c r="P136" s="87">
        <v>0</v>
      </c>
      <c r="Q136" s="87">
        <v>0</v>
      </c>
      <c r="R136" s="87">
        <v>0</v>
      </c>
      <c r="S136" s="87">
        <v>0</v>
      </c>
      <c r="T136" s="87">
        <v>0</v>
      </c>
      <c r="U136" s="87">
        <v>0</v>
      </c>
      <c r="V136" s="87">
        <v>0</v>
      </c>
      <c r="W136" s="87">
        <v>0</v>
      </c>
      <c r="X136" s="87">
        <v>0</v>
      </c>
      <c r="Y136" s="87">
        <v>0</v>
      </c>
      <c r="Z136" s="87">
        <v>0</v>
      </c>
      <c r="AA136" s="26">
        <f t="shared" ref="AA136:AA199" si="39">+AVERAGE(C136:Z136)</f>
        <v>29.478260869565219</v>
      </c>
      <c r="AB136" s="26">
        <f t="shared" ref="AB136:AB199" si="40">MAX(C136:Z136)</f>
        <v>87</v>
      </c>
      <c r="AC136" s="26">
        <f t="shared" ref="AC136:AC199" si="41">MIN(C136:Z136)</f>
        <v>0</v>
      </c>
      <c r="AD136" s="26">
        <f t="shared" ref="AD136:AD195" si="42">+SUM(C136:Z136)</f>
        <v>678</v>
      </c>
      <c r="AE136" s="61">
        <f>+SUM(AD136:AD139)</f>
        <v>4577</v>
      </c>
    </row>
    <row r="137" spans="1:31" x14ac:dyDescent="0.35">
      <c r="A137" s="84"/>
      <c r="B137" s="59" t="s">
        <v>46</v>
      </c>
      <c r="C137" s="87">
        <v>0</v>
      </c>
      <c r="D137" s="87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0</v>
      </c>
      <c r="J137" s="87">
        <v>103</v>
      </c>
      <c r="K137" s="87">
        <v>100</v>
      </c>
      <c r="L137" s="87">
        <v>103</v>
      </c>
      <c r="M137" s="87">
        <v>103</v>
      </c>
      <c r="N137" s="87">
        <v>105</v>
      </c>
      <c r="O137" s="87">
        <v>106</v>
      </c>
      <c r="P137" s="87">
        <v>108</v>
      </c>
      <c r="Q137" s="87">
        <v>109</v>
      </c>
      <c r="R137" s="87">
        <v>109</v>
      </c>
      <c r="S137" s="87">
        <v>109</v>
      </c>
      <c r="T137" s="87">
        <v>86</v>
      </c>
      <c r="U137" s="87">
        <v>82</v>
      </c>
      <c r="V137" s="87">
        <v>82</v>
      </c>
      <c r="W137" s="87">
        <v>81</v>
      </c>
      <c r="X137" s="87">
        <v>80</v>
      </c>
      <c r="Y137" s="87">
        <v>81</v>
      </c>
      <c r="Z137" s="87">
        <v>80</v>
      </c>
      <c r="AA137" s="26">
        <f t="shared" si="39"/>
        <v>67.791666666666671</v>
      </c>
      <c r="AB137" s="26">
        <f t="shared" si="40"/>
        <v>109</v>
      </c>
      <c r="AC137" s="26">
        <f t="shared" si="41"/>
        <v>0</v>
      </c>
      <c r="AD137" s="26">
        <f t="shared" si="42"/>
        <v>1627</v>
      </c>
      <c r="AE137" s="82"/>
    </row>
    <row r="138" spans="1:31" x14ac:dyDescent="0.35">
      <c r="A138" s="84"/>
      <c r="B138" s="59" t="s">
        <v>50</v>
      </c>
      <c r="C138" s="87">
        <v>0</v>
      </c>
      <c r="D138" s="87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87">
        <v>0</v>
      </c>
      <c r="K138" s="87">
        <v>0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118</v>
      </c>
      <c r="R138" s="87">
        <v>118</v>
      </c>
      <c r="S138" s="87">
        <v>119</v>
      </c>
      <c r="T138" s="87">
        <v>100</v>
      </c>
      <c r="U138" s="87">
        <v>94</v>
      </c>
      <c r="V138" s="87">
        <v>93</v>
      </c>
      <c r="W138" s="87">
        <v>92</v>
      </c>
      <c r="X138" s="87">
        <v>91</v>
      </c>
      <c r="Y138" s="87">
        <v>91</v>
      </c>
      <c r="Z138" s="87">
        <v>92</v>
      </c>
      <c r="AA138" s="26">
        <f t="shared" si="39"/>
        <v>42</v>
      </c>
      <c r="AB138" s="26">
        <f t="shared" si="40"/>
        <v>119</v>
      </c>
      <c r="AC138" s="26">
        <f t="shared" si="41"/>
        <v>0</v>
      </c>
      <c r="AD138" s="26">
        <f t="shared" si="42"/>
        <v>1008</v>
      </c>
      <c r="AE138" s="82"/>
    </row>
    <row r="139" spans="1:31" x14ac:dyDescent="0.35">
      <c r="A139" s="69"/>
      <c r="B139" s="59" t="s">
        <v>51</v>
      </c>
      <c r="C139" s="87">
        <v>0</v>
      </c>
      <c r="D139" s="87">
        <v>0</v>
      </c>
      <c r="E139" s="87">
        <v>0</v>
      </c>
      <c r="F139" s="87">
        <v>0</v>
      </c>
      <c r="G139" s="87">
        <v>0</v>
      </c>
      <c r="H139" s="87">
        <v>0</v>
      </c>
      <c r="I139" s="87">
        <v>0</v>
      </c>
      <c r="J139" s="87">
        <v>0</v>
      </c>
      <c r="K139" s="87">
        <v>83</v>
      </c>
      <c r="L139" s="87">
        <v>83</v>
      </c>
      <c r="M139" s="87">
        <v>83</v>
      </c>
      <c r="N139" s="87">
        <v>84</v>
      </c>
      <c r="O139" s="87">
        <v>84</v>
      </c>
      <c r="P139" s="87">
        <v>86</v>
      </c>
      <c r="Q139" s="87">
        <v>85</v>
      </c>
      <c r="R139" s="87">
        <v>85</v>
      </c>
      <c r="S139" s="87">
        <v>85</v>
      </c>
      <c r="T139" s="87">
        <v>78</v>
      </c>
      <c r="U139" s="87">
        <v>72</v>
      </c>
      <c r="V139" s="87">
        <v>72</v>
      </c>
      <c r="W139" s="87">
        <v>72</v>
      </c>
      <c r="X139" s="87">
        <v>71</v>
      </c>
      <c r="Y139" s="87">
        <v>70</v>
      </c>
      <c r="Z139" s="87">
        <v>71</v>
      </c>
      <c r="AA139" s="26">
        <f t="shared" si="39"/>
        <v>52.666666666666664</v>
      </c>
      <c r="AB139" s="26">
        <f t="shared" si="40"/>
        <v>86</v>
      </c>
      <c r="AC139" s="26">
        <f t="shared" si="41"/>
        <v>0</v>
      </c>
      <c r="AD139" s="26">
        <f t="shared" si="42"/>
        <v>1264</v>
      </c>
      <c r="AE139" s="62"/>
    </row>
    <row r="140" spans="1:31" x14ac:dyDescent="0.35">
      <c r="A140" s="68">
        <f t="shared" ref="A140" si="43">A136+1</f>
        <v>43864</v>
      </c>
      <c r="B140" s="59" t="s">
        <v>45</v>
      </c>
      <c r="C140" s="87">
        <v>0</v>
      </c>
      <c r="D140" s="87">
        <v>0</v>
      </c>
      <c r="E140" s="87">
        <v>0</v>
      </c>
      <c r="F140" s="87">
        <v>0</v>
      </c>
      <c r="G140" s="87">
        <v>0</v>
      </c>
      <c r="H140" s="87">
        <v>0</v>
      </c>
      <c r="I140" s="87">
        <v>0</v>
      </c>
      <c r="J140" s="87">
        <v>0</v>
      </c>
      <c r="K140" s="87">
        <v>0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7">
        <v>0</v>
      </c>
      <c r="S140" s="87">
        <v>0</v>
      </c>
      <c r="T140" s="87">
        <v>0</v>
      </c>
      <c r="U140" s="87">
        <v>0</v>
      </c>
      <c r="V140" s="87">
        <v>0</v>
      </c>
      <c r="W140" s="87">
        <v>0</v>
      </c>
      <c r="X140" s="87">
        <v>0</v>
      </c>
      <c r="Y140" s="87">
        <v>0</v>
      </c>
      <c r="Z140" s="87">
        <v>0</v>
      </c>
      <c r="AA140" s="26">
        <f t="shared" si="39"/>
        <v>0</v>
      </c>
      <c r="AB140" s="26">
        <f t="shared" si="40"/>
        <v>0</v>
      </c>
      <c r="AC140" s="26">
        <f t="shared" si="41"/>
        <v>0</v>
      </c>
      <c r="AD140" s="26">
        <f t="shared" si="42"/>
        <v>0</v>
      </c>
      <c r="AE140" s="61">
        <f>+SUM(AD140:AD143)</f>
        <v>3157</v>
      </c>
    </row>
    <row r="141" spans="1:31" x14ac:dyDescent="0.35">
      <c r="A141" s="84"/>
      <c r="B141" s="59" t="s">
        <v>46</v>
      </c>
      <c r="C141" s="87">
        <v>0</v>
      </c>
      <c r="D141" s="87">
        <v>0</v>
      </c>
      <c r="E141" s="87">
        <v>0</v>
      </c>
      <c r="F141" s="87">
        <v>0</v>
      </c>
      <c r="G141" s="87">
        <v>0</v>
      </c>
      <c r="H141" s="87">
        <v>0</v>
      </c>
      <c r="I141" s="87">
        <v>0</v>
      </c>
      <c r="J141" s="87">
        <v>0</v>
      </c>
      <c r="K141" s="87">
        <v>0</v>
      </c>
      <c r="L141" s="87">
        <v>0</v>
      </c>
      <c r="M141" s="87">
        <v>113</v>
      </c>
      <c r="N141" s="87">
        <v>112</v>
      </c>
      <c r="O141" s="87">
        <v>110</v>
      </c>
      <c r="P141" s="87">
        <v>0</v>
      </c>
      <c r="Q141" s="87">
        <v>0</v>
      </c>
      <c r="R141" s="87">
        <v>0</v>
      </c>
      <c r="S141" s="87">
        <v>0</v>
      </c>
      <c r="T141" s="87">
        <v>0</v>
      </c>
      <c r="U141" s="87">
        <v>0</v>
      </c>
      <c r="V141" s="87">
        <v>98</v>
      </c>
      <c r="W141" s="87">
        <v>110</v>
      </c>
      <c r="X141" s="87">
        <v>102</v>
      </c>
      <c r="Y141" s="87">
        <v>106</v>
      </c>
      <c r="Z141" s="87">
        <v>110</v>
      </c>
      <c r="AA141" s="26">
        <f t="shared" si="39"/>
        <v>35.875</v>
      </c>
      <c r="AB141" s="26">
        <f t="shared" si="40"/>
        <v>113</v>
      </c>
      <c r="AC141" s="26">
        <f t="shared" si="41"/>
        <v>0</v>
      </c>
      <c r="AD141" s="26">
        <f t="shared" si="42"/>
        <v>861</v>
      </c>
      <c r="AE141" s="82"/>
    </row>
    <row r="142" spans="1:31" x14ac:dyDescent="0.35">
      <c r="A142" s="84"/>
      <c r="B142" s="59" t="s">
        <v>50</v>
      </c>
      <c r="C142" s="87">
        <v>86</v>
      </c>
      <c r="D142" s="87">
        <v>82</v>
      </c>
      <c r="E142" s="87">
        <v>82</v>
      </c>
      <c r="F142" s="87">
        <v>82</v>
      </c>
      <c r="G142" s="87">
        <v>81</v>
      </c>
      <c r="H142" s="87">
        <v>86</v>
      </c>
      <c r="I142" s="87">
        <v>87</v>
      </c>
      <c r="J142" s="87">
        <v>93</v>
      </c>
      <c r="K142" s="87">
        <v>92</v>
      </c>
      <c r="L142" s="87">
        <v>93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  <c r="R142" s="87">
        <v>0</v>
      </c>
      <c r="S142" s="87">
        <v>0</v>
      </c>
      <c r="T142" s="87">
        <v>96</v>
      </c>
      <c r="U142" s="87">
        <v>102</v>
      </c>
      <c r="V142" s="87">
        <v>110</v>
      </c>
      <c r="W142" s="87">
        <v>104</v>
      </c>
      <c r="X142" s="87">
        <v>100</v>
      </c>
      <c r="Y142" s="87">
        <v>96</v>
      </c>
      <c r="Z142" s="87">
        <v>94</v>
      </c>
      <c r="AA142" s="26">
        <f t="shared" si="39"/>
        <v>65.25</v>
      </c>
      <c r="AB142" s="26">
        <f t="shared" si="40"/>
        <v>110</v>
      </c>
      <c r="AC142" s="26">
        <f t="shared" si="41"/>
        <v>0</v>
      </c>
      <c r="AD142" s="26">
        <f t="shared" si="42"/>
        <v>1566</v>
      </c>
      <c r="AE142" s="82"/>
    </row>
    <row r="143" spans="1:31" x14ac:dyDescent="0.35">
      <c r="A143" s="69"/>
      <c r="B143" s="59" t="s">
        <v>51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73</v>
      </c>
      <c r="K143" s="87">
        <v>77</v>
      </c>
      <c r="L143" s="87">
        <v>78</v>
      </c>
      <c r="M143" s="87">
        <v>66</v>
      </c>
      <c r="N143" s="87">
        <v>63</v>
      </c>
      <c r="O143" s="87">
        <v>63</v>
      </c>
      <c r="P143" s="87">
        <v>63</v>
      </c>
      <c r="Q143" s="87">
        <v>63</v>
      </c>
      <c r="R143" s="87">
        <v>62</v>
      </c>
      <c r="S143" s="87">
        <v>62</v>
      </c>
      <c r="T143" s="87">
        <v>60</v>
      </c>
      <c r="U143" s="87">
        <v>0</v>
      </c>
      <c r="V143" s="87">
        <v>0</v>
      </c>
      <c r="W143" s="87">
        <v>0</v>
      </c>
      <c r="X143" s="87">
        <v>0</v>
      </c>
      <c r="Y143" s="87">
        <v>0</v>
      </c>
      <c r="Z143" s="87">
        <v>0</v>
      </c>
      <c r="AA143" s="26">
        <f t="shared" si="39"/>
        <v>30.416666666666668</v>
      </c>
      <c r="AB143" s="26">
        <f t="shared" si="40"/>
        <v>78</v>
      </c>
      <c r="AC143" s="26">
        <f t="shared" si="41"/>
        <v>0</v>
      </c>
      <c r="AD143" s="26">
        <f t="shared" si="42"/>
        <v>730</v>
      </c>
      <c r="AE143" s="62"/>
    </row>
    <row r="144" spans="1:31" x14ac:dyDescent="0.35">
      <c r="A144" s="68">
        <f t="shared" ref="A144" si="44">A140+1</f>
        <v>43865</v>
      </c>
      <c r="B144" s="59" t="s">
        <v>45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  <c r="R144" s="87">
        <v>0</v>
      </c>
      <c r="S144" s="87">
        <v>0</v>
      </c>
      <c r="T144" s="87">
        <v>114</v>
      </c>
      <c r="U144" s="87">
        <v>116</v>
      </c>
      <c r="V144" s="87">
        <v>110</v>
      </c>
      <c r="W144" s="87">
        <v>124</v>
      </c>
      <c r="X144" s="87">
        <v>88</v>
      </c>
      <c r="Y144" s="87">
        <v>87</v>
      </c>
      <c r="Z144" s="87">
        <v>86</v>
      </c>
      <c r="AA144" s="26">
        <f t="shared" si="39"/>
        <v>30.208333333333332</v>
      </c>
      <c r="AB144" s="26">
        <f t="shared" si="40"/>
        <v>124</v>
      </c>
      <c r="AC144" s="26">
        <f t="shared" si="41"/>
        <v>0</v>
      </c>
      <c r="AD144" s="26">
        <f t="shared" si="42"/>
        <v>725</v>
      </c>
      <c r="AE144" s="61">
        <f>+SUM(AD144:AD147)</f>
        <v>3544</v>
      </c>
    </row>
    <row r="145" spans="1:31" x14ac:dyDescent="0.35">
      <c r="A145" s="84"/>
      <c r="B145" s="59" t="s">
        <v>46</v>
      </c>
      <c r="C145" s="87">
        <v>106</v>
      </c>
      <c r="D145" s="87">
        <v>105</v>
      </c>
      <c r="E145" s="87">
        <v>102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105</v>
      </c>
      <c r="P145" s="87">
        <v>106</v>
      </c>
      <c r="Q145" s="87">
        <v>106</v>
      </c>
      <c r="R145" s="87">
        <v>105</v>
      </c>
      <c r="S145" s="87">
        <v>108</v>
      </c>
      <c r="T145" s="87">
        <v>110</v>
      </c>
      <c r="U145" s="87">
        <v>112</v>
      </c>
      <c r="V145" s="87">
        <v>126</v>
      </c>
      <c r="W145" s="87">
        <v>0</v>
      </c>
      <c r="X145" s="87">
        <v>0</v>
      </c>
      <c r="Y145" s="87">
        <v>0</v>
      </c>
      <c r="Z145" s="87">
        <v>0</v>
      </c>
      <c r="AA145" s="26">
        <f t="shared" si="39"/>
        <v>49.625</v>
      </c>
      <c r="AB145" s="26">
        <f t="shared" si="40"/>
        <v>126</v>
      </c>
      <c r="AC145" s="26">
        <f t="shared" si="41"/>
        <v>0</v>
      </c>
      <c r="AD145" s="26">
        <f t="shared" si="42"/>
        <v>1191</v>
      </c>
      <c r="AE145" s="82"/>
    </row>
    <row r="146" spans="1:31" x14ac:dyDescent="0.35">
      <c r="A146" s="84"/>
      <c r="B146" s="59" t="s">
        <v>50</v>
      </c>
      <c r="C146" s="87">
        <v>98</v>
      </c>
      <c r="D146" s="87">
        <v>98</v>
      </c>
      <c r="E146" s="87">
        <v>96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  <c r="R146" s="87">
        <v>88</v>
      </c>
      <c r="S146" s="87">
        <v>92</v>
      </c>
      <c r="T146" s="87">
        <v>95</v>
      </c>
      <c r="U146" s="87">
        <v>96</v>
      </c>
      <c r="V146" s="87">
        <v>0</v>
      </c>
      <c r="W146" s="87">
        <v>0</v>
      </c>
      <c r="X146" s="87">
        <v>0</v>
      </c>
      <c r="Y146" s="87">
        <v>0</v>
      </c>
      <c r="Z146" s="87">
        <v>0</v>
      </c>
      <c r="AA146" s="26">
        <f t="shared" si="39"/>
        <v>27.625</v>
      </c>
      <c r="AB146" s="26">
        <f t="shared" si="40"/>
        <v>98</v>
      </c>
      <c r="AC146" s="26">
        <f t="shared" si="41"/>
        <v>0</v>
      </c>
      <c r="AD146" s="26">
        <f t="shared" si="42"/>
        <v>663</v>
      </c>
      <c r="AE146" s="82"/>
    </row>
    <row r="147" spans="1:31" x14ac:dyDescent="0.35">
      <c r="A147" s="69"/>
      <c r="B147" s="59" t="s">
        <v>51</v>
      </c>
      <c r="C147" s="87">
        <v>0</v>
      </c>
      <c r="D147" s="87">
        <v>0</v>
      </c>
      <c r="E147" s="87">
        <v>0</v>
      </c>
      <c r="F147" s="87">
        <v>65</v>
      </c>
      <c r="G147" s="87">
        <v>62</v>
      </c>
      <c r="H147" s="87">
        <v>63</v>
      </c>
      <c r="I147" s="87">
        <v>63</v>
      </c>
      <c r="J147" s="87">
        <v>63</v>
      </c>
      <c r="K147" s="87">
        <v>63</v>
      </c>
      <c r="L147" s="87">
        <v>63</v>
      </c>
      <c r="M147" s="87">
        <v>63</v>
      </c>
      <c r="N147" s="87">
        <v>63</v>
      </c>
      <c r="O147" s="87">
        <v>66</v>
      </c>
      <c r="P147" s="87">
        <v>66</v>
      </c>
      <c r="Q147" s="87">
        <v>66</v>
      </c>
      <c r="R147" s="87">
        <v>65</v>
      </c>
      <c r="S147" s="87">
        <v>66</v>
      </c>
      <c r="T147" s="87">
        <v>68</v>
      </c>
      <c r="U147" s="87">
        <v>0</v>
      </c>
      <c r="V147" s="87">
        <v>0</v>
      </c>
      <c r="W147" s="87">
        <v>0</v>
      </c>
      <c r="X147" s="87">
        <v>0</v>
      </c>
      <c r="Y147" s="87">
        <v>0</v>
      </c>
      <c r="Z147" s="87">
        <v>0</v>
      </c>
      <c r="AA147" s="26">
        <f t="shared" si="39"/>
        <v>40.208333333333336</v>
      </c>
      <c r="AB147" s="26">
        <f t="shared" si="40"/>
        <v>68</v>
      </c>
      <c r="AC147" s="26">
        <f t="shared" si="41"/>
        <v>0</v>
      </c>
      <c r="AD147" s="26">
        <f t="shared" si="42"/>
        <v>965</v>
      </c>
      <c r="AE147" s="62"/>
    </row>
    <row r="148" spans="1:31" x14ac:dyDescent="0.35">
      <c r="A148" s="68">
        <f t="shared" ref="A148" si="45">A144+1</f>
        <v>43866</v>
      </c>
      <c r="B148" s="59" t="s">
        <v>45</v>
      </c>
      <c r="C148" s="87">
        <v>82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  <c r="R148" s="87">
        <v>0</v>
      </c>
      <c r="S148" s="87">
        <v>0</v>
      </c>
      <c r="T148" s="87">
        <v>0</v>
      </c>
      <c r="U148" s="87">
        <v>0</v>
      </c>
      <c r="V148" s="87">
        <v>0</v>
      </c>
      <c r="W148" s="87">
        <v>0</v>
      </c>
      <c r="X148" s="87">
        <v>0</v>
      </c>
      <c r="Y148" s="87">
        <v>0</v>
      </c>
      <c r="Z148" s="87">
        <v>0</v>
      </c>
      <c r="AA148" s="26">
        <f t="shared" si="39"/>
        <v>3.4166666666666665</v>
      </c>
      <c r="AB148" s="26">
        <f t="shared" si="40"/>
        <v>82</v>
      </c>
      <c r="AC148" s="26">
        <f t="shared" si="41"/>
        <v>0</v>
      </c>
      <c r="AD148" s="26">
        <f t="shared" si="42"/>
        <v>82</v>
      </c>
      <c r="AE148" s="61">
        <f>+SUM(AD148:AD151)</f>
        <v>3256</v>
      </c>
    </row>
    <row r="149" spans="1:31" x14ac:dyDescent="0.35">
      <c r="A149" s="84"/>
      <c r="B149" s="59" t="s">
        <v>46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122</v>
      </c>
      <c r="W149" s="87">
        <v>110</v>
      </c>
      <c r="X149" s="87">
        <v>108</v>
      </c>
      <c r="Y149" s="87">
        <v>98</v>
      </c>
      <c r="Z149" s="87">
        <v>93</v>
      </c>
      <c r="AA149" s="26">
        <f t="shared" si="39"/>
        <v>22.125</v>
      </c>
      <c r="AB149" s="26">
        <f t="shared" si="40"/>
        <v>122</v>
      </c>
      <c r="AC149" s="26">
        <f t="shared" si="41"/>
        <v>0</v>
      </c>
      <c r="AD149" s="26">
        <f t="shared" si="42"/>
        <v>531</v>
      </c>
      <c r="AE149" s="82"/>
    </row>
    <row r="150" spans="1:31" x14ac:dyDescent="0.35">
      <c r="A150" s="84"/>
      <c r="B150" s="59" t="s">
        <v>50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86</v>
      </c>
      <c r="N150" s="87">
        <v>85</v>
      </c>
      <c r="O150" s="87">
        <v>84</v>
      </c>
      <c r="P150" s="87">
        <v>86</v>
      </c>
      <c r="Q150" s="87">
        <v>88</v>
      </c>
      <c r="R150" s="87">
        <v>88</v>
      </c>
      <c r="S150" s="87">
        <v>86</v>
      </c>
      <c r="T150" s="87">
        <v>92</v>
      </c>
      <c r="U150" s="87">
        <v>108</v>
      </c>
      <c r="V150" s="87">
        <v>112</v>
      </c>
      <c r="W150" s="87">
        <v>114</v>
      </c>
      <c r="X150" s="87">
        <v>120</v>
      </c>
      <c r="Y150" s="87">
        <v>110</v>
      </c>
      <c r="Z150" s="87">
        <v>104</v>
      </c>
      <c r="AA150" s="26">
        <f t="shared" si="39"/>
        <v>56.791666666666664</v>
      </c>
      <c r="AB150" s="26">
        <f t="shared" si="40"/>
        <v>120</v>
      </c>
      <c r="AC150" s="26">
        <f t="shared" si="41"/>
        <v>0</v>
      </c>
      <c r="AD150" s="26">
        <f t="shared" si="42"/>
        <v>1363</v>
      </c>
      <c r="AE150" s="82"/>
    </row>
    <row r="151" spans="1:31" x14ac:dyDescent="0.35">
      <c r="A151" s="69"/>
      <c r="B151" s="59" t="s">
        <v>51</v>
      </c>
      <c r="C151" s="87">
        <v>0</v>
      </c>
      <c r="D151" s="87">
        <v>62</v>
      </c>
      <c r="E151" s="87">
        <v>61</v>
      </c>
      <c r="F151" s="87">
        <v>62</v>
      </c>
      <c r="G151" s="87">
        <v>62</v>
      </c>
      <c r="H151" s="87">
        <v>62</v>
      </c>
      <c r="I151" s="87">
        <v>62</v>
      </c>
      <c r="J151" s="87">
        <v>62</v>
      </c>
      <c r="K151" s="87">
        <v>62</v>
      </c>
      <c r="L151" s="87">
        <v>62</v>
      </c>
      <c r="M151" s="87">
        <v>62</v>
      </c>
      <c r="N151" s="87">
        <v>62</v>
      </c>
      <c r="O151" s="87">
        <v>62</v>
      </c>
      <c r="P151" s="87">
        <v>62</v>
      </c>
      <c r="Q151" s="87">
        <v>64</v>
      </c>
      <c r="R151" s="87">
        <v>66</v>
      </c>
      <c r="S151" s="87">
        <v>64</v>
      </c>
      <c r="T151" s="87">
        <v>68</v>
      </c>
      <c r="U151" s="87">
        <v>68</v>
      </c>
      <c r="V151" s="87">
        <v>68</v>
      </c>
      <c r="W151" s="87">
        <v>0</v>
      </c>
      <c r="X151" s="87">
        <v>0</v>
      </c>
      <c r="Y151" s="87">
        <v>0</v>
      </c>
      <c r="Z151" s="87">
        <v>77</v>
      </c>
      <c r="AA151" s="26">
        <f t="shared" si="39"/>
        <v>53.333333333333336</v>
      </c>
      <c r="AB151" s="26">
        <f t="shared" si="40"/>
        <v>77</v>
      </c>
      <c r="AC151" s="26">
        <f t="shared" si="41"/>
        <v>0</v>
      </c>
      <c r="AD151" s="26">
        <f t="shared" si="42"/>
        <v>1280</v>
      </c>
      <c r="AE151" s="62"/>
    </row>
    <row r="152" spans="1:31" x14ac:dyDescent="0.35">
      <c r="A152" s="68">
        <f t="shared" ref="A152" si="46">A148+1</f>
        <v>43867</v>
      </c>
      <c r="B152" s="59" t="s">
        <v>45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112</v>
      </c>
      <c r="L152" s="87">
        <v>112</v>
      </c>
      <c r="M152" s="87">
        <v>112</v>
      </c>
      <c r="N152" s="87">
        <v>110</v>
      </c>
      <c r="O152" s="87">
        <v>110</v>
      </c>
      <c r="P152" s="87">
        <v>110</v>
      </c>
      <c r="Q152" s="87">
        <v>110</v>
      </c>
      <c r="R152" s="87">
        <v>110</v>
      </c>
      <c r="S152" s="87">
        <v>92</v>
      </c>
      <c r="T152" s="87">
        <v>90</v>
      </c>
      <c r="U152" s="87">
        <v>86</v>
      </c>
      <c r="V152" s="87">
        <v>88</v>
      </c>
      <c r="W152" s="87">
        <v>107</v>
      </c>
      <c r="X152" s="87">
        <v>124</v>
      </c>
      <c r="Y152" s="87">
        <v>128</v>
      </c>
      <c r="Z152" s="87">
        <v>130</v>
      </c>
      <c r="AA152" s="26">
        <f t="shared" si="39"/>
        <v>72.125</v>
      </c>
      <c r="AB152" s="26">
        <f t="shared" si="40"/>
        <v>130</v>
      </c>
      <c r="AC152" s="26">
        <f t="shared" si="41"/>
        <v>0</v>
      </c>
      <c r="AD152" s="26">
        <f t="shared" si="42"/>
        <v>1731</v>
      </c>
      <c r="AE152" s="61">
        <f>+SUM(AD152:AD155)</f>
        <v>4021</v>
      </c>
    </row>
    <row r="153" spans="1:31" x14ac:dyDescent="0.35">
      <c r="A153" s="84"/>
      <c r="B153" s="59" t="s">
        <v>46</v>
      </c>
      <c r="C153" s="87">
        <v>98</v>
      </c>
      <c r="D153" s="87">
        <v>86</v>
      </c>
      <c r="E153" s="87">
        <v>80</v>
      </c>
      <c r="F153" s="87">
        <v>80</v>
      </c>
      <c r="G153" s="87">
        <v>80</v>
      </c>
      <c r="H153" s="87">
        <v>81</v>
      </c>
      <c r="I153" s="87">
        <v>82</v>
      </c>
      <c r="J153" s="87">
        <v>82</v>
      </c>
      <c r="K153" s="87">
        <v>82</v>
      </c>
      <c r="L153" s="87">
        <v>82</v>
      </c>
      <c r="M153" s="87">
        <v>82</v>
      </c>
      <c r="N153" s="87">
        <v>82</v>
      </c>
      <c r="O153" s="87">
        <v>82</v>
      </c>
      <c r="P153" s="87">
        <v>82</v>
      </c>
      <c r="Q153" s="87">
        <v>82</v>
      </c>
      <c r="R153" s="87">
        <v>82</v>
      </c>
      <c r="S153" s="87">
        <v>0</v>
      </c>
      <c r="T153" s="87">
        <v>0</v>
      </c>
      <c r="U153" s="87">
        <v>0</v>
      </c>
      <c r="V153" s="87">
        <v>0</v>
      </c>
      <c r="W153" s="87">
        <v>111</v>
      </c>
      <c r="X153" s="87">
        <v>106</v>
      </c>
      <c r="Y153" s="87">
        <v>105</v>
      </c>
      <c r="Z153" s="87">
        <v>103</v>
      </c>
      <c r="AA153" s="26">
        <f t="shared" si="39"/>
        <v>72.916666666666671</v>
      </c>
      <c r="AB153" s="26">
        <f t="shared" si="40"/>
        <v>111</v>
      </c>
      <c r="AC153" s="26">
        <f t="shared" si="41"/>
        <v>0</v>
      </c>
      <c r="AD153" s="26">
        <f t="shared" si="42"/>
        <v>1750</v>
      </c>
      <c r="AE153" s="82"/>
    </row>
    <row r="154" spans="1:31" x14ac:dyDescent="0.35">
      <c r="A154" s="84"/>
      <c r="B154" s="59" t="s">
        <v>50</v>
      </c>
      <c r="C154" s="87">
        <v>0</v>
      </c>
      <c r="D154" s="87">
        <v>0</v>
      </c>
      <c r="E154" s="87">
        <v>0</v>
      </c>
      <c r="F154" s="87">
        <v>0</v>
      </c>
      <c r="G154" s="87">
        <v>0</v>
      </c>
      <c r="H154" s="87">
        <v>0</v>
      </c>
      <c r="I154" s="87">
        <v>0</v>
      </c>
      <c r="J154" s="87">
        <v>0</v>
      </c>
      <c r="K154" s="87">
        <v>0</v>
      </c>
      <c r="L154" s="87">
        <v>0</v>
      </c>
      <c r="M154" s="87">
        <v>0</v>
      </c>
      <c r="N154" s="87">
        <v>0</v>
      </c>
      <c r="O154" s="87">
        <v>0</v>
      </c>
      <c r="P154" s="87">
        <v>0</v>
      </c>
      <c r="Q154" s="87">
        <v>0</v>
      </c>
      <c r="R154" s="87">
        <v>0</v>
      </c>
      <c r="S154" s="87">
        <v>0</v>
      </c>
      <c r="T154" s="87">
        <v>0</v>
      </c>
      <c r="U154" s="87">
        <v>0</v>
      </c>
      <c r="V154" s="87">
        <v>120</v>
      </c>
      <c r="W154" s="87">
        <v>121</v>
      </c>
      <c r="X154" s="87">
        <v>121</v>
      </c>
      <c r="Y154" s="87">
        <v>120</v>
      </c>
      <c r="Z154" s="87">
        <v>0</v>
      </c>
      <c r="AA154" s="26">
        <f t="shared" si="39"/>
        <v>20.083333333333332</v>
      </c>
      <c r="AB154" s="26">
        <f t="shared" si="40"/>
        <v>121</v>
      </c>
      <c r="AC154" s="26">
        <f t="shared" si="41"/>
        <v>0</v>
      </c>
      <c r="AD154" s="26">
        <f t="shared" si="42"/>
        <v>482</v>
      </c>
      <c r="AE154" s="82"/>
    </row>
    <row r="155" spans="1:31" x14ac:dyDescent="0.35">
      <c r="A155" s="69"/>
      <c r="B155" s="59" t="s">
        <v>51</v>
      </c>
      <c r="C155" s="87">
        <v>0</v>
      </c>
      <c r="D155" s="87">
        <v>0</v>
      </c>
      <c r="E155" s="87">
        <v>0</v>
      </c>
      <c r="F155" s="87">
        <v>0</v>
      </c>
      <c r="G155" s="87">
        <v>0</v>
      </c>
      <c r="H155" s="87">
        <v>0</v>
      </c>
      <c r="I155" s="87">
        <v>0</v>
      </c>
      <c r="J155" s="87">
        <v>0</v>
      </c>
      <c r="K155" s="87">
        <v>0</v>
      </c>
      <c r="L155" s="87">
        <v>0</v>
      </c>
      <c r="M155" s="87">
        <v>0</v>
      </c>
      <c r="N155" s="87">
        <v>0</v>
      </c>
      <c r="O155" s="87">
        <v>0</v>
      </c>
      <c r="P155" s="87">
        <v>0</v>
      </c>
      <c r="Q155" s="87">
        <v>0</v>
      </c>
      <c r="R155" s="87">
        <v>0</v>
      </c>
      <c r="S155" s="87">
        <v>0</v>
      </c>
      <c r="T155" s="87">
        <v>0</v>
      </c>
      <c r="U155" s="87">
        <v>0</v>
      </c>
      <c r="V155" s="87">
        <v>0</v>
      </c>
      <c r="W155" s="87">
        <v>0</v>
      </c>
      <c r="X155" s="87">
        <v>0</v>
      </c>
      <c r="Y155" s="87">
        <v>0</v>
      </c>
      <c r="Z155" s="87">
        <v>58</v>
      </c>
      <c r="AA155" s="26">
        <f t="shared" si="39"/>
        <v>2.4166666666666665</v>
      </c>
      <c r="AB155" s="26">
        <f t="shared" si="40"/>
        <v>58</v>
      </c>
      <c r="AC155" s="26">
        <f t="shared" si="41"/>
        <v>0</v>
      </c>
      <c r="AD155" s="26">
        <f t="shared" si="42"/>
        <v>58</v>
      </c>
      <c r="AE155" s="62"/>
    </row>
    <row r="156" spans="1:31" x14ac:dyDescent="0.35">
      <c r="A156" s="68">
        <f t="shared" ref="A156" si="47">A152+1</f>
        <v>43868</v>
      </c>
      <c r="B156" s="59" t="s">
        <v>45</v>
      </c>
      <c r="C156" s="87">
        <v>0</v>
      </c>
      <c r="D156" s="87">
        <v>0</v>
      </c>
      <c r="E156" s="87">
        <v>0</v>
      </c>
      <c r="F156" s="87">
        <v>0</v>
      </c>
      <c r="G156" s="87">
        <v>0</v>
      </c>
      <c r="H156" s="87">
        <v>0</v>
      </c>
      <c r="I156" s="87">
        <v>0</v>
      </c>
      <c r="J156" s="87">
        <v>0</v>
      </c>
      <c r="K156" s="87">
        <v>0</v>
      </c>
      <c r="L156" s="87">
        <v>0</v>
      </c>
      <c r="M156" s="87">
        <v>89</v>
      </c>
      <c r="N156" s="87">
        <v>89</v>
      </c>
      <c r="O156" s="87">
        <v>89</v>
      </c>
      <c r="P156" s="87">
        <v>89</v>
      </c>
      <c r="Q156" s="87">
        <v>89</v>
      </c>
      <c r="R156" s="87">
        <v>89</v>
      </c>
      <c r="S156" s="87">
        <v>85</v>
      </c>
      <c r="T156" s="87">
        <v>110</v>
      </c>
      <c r="U156" s="87">
        <v>114</v>
      </c>
      <c r="V156" s="87">
        <v>114</v>
      </c>
      <c r="W156" s="87">
        <v>112</v>
      </c>
      <c r="X156" s="87">
        <v>116</v>
      </c>
      <c r="Y156" s="87">
        <v>120</v>
      </c>
      <c r="Z156" s="87">
        <v>120</v>
      </c>
      <c r="AA156" s="26">
        <f t="shared" si="39"/>
        <v>59.375</v>
      </c>
      <c r="AB156" s="26">
        <f t="shared" si="40"/>
        <v>120</v>
      </c>
      <c r="AC156" s="26">
        <f t="shared" si="41"/>
        <v>0</v>
      </c>
      <c r="AD156" s="26">
        <f t="shared" si="42"/>
        <v>1425</v>
      </c>
      <c r="AE156" s="61">
        <f>+SUM(AD156:AD159)</f>
        <v>3643</v>
      </c>
    </row>
    <row r="157" spans="1:31" x14ac:dyDescent="0.35">
      <c r="A157" s="84"/>
      <c r="B157" s="59" t="s">
        <v>46</v>
      </c>
      <c r="C157" s="87">
        <v>0</v>
      </c>
      <c r="D157" s="87">
        <v>0</v>
      </c>
      <c r="E157" s="87">
        <v>0</v>
      </c>
      <c r="F157" s="87">
        <v>0</v>
      </c>
      <c r="G157" s="87">
        <v>0</v>
      </c>
      <c r="H157" s="87">
        <v>0</v>
      </c>
      <c r="I157" s="87">
        <v>0</v>
      </c>
      <c r="J157" s="87">
        <v>0</v>
      </c>
      <c r="K157" s="87">
        <v>0</v>
      </c>
      <c r="L157" s="87">
        <v>0</v>
      </c>
      <c r="M157" s="87">
        <v>0</v>
      </c>
      <c r="N157" s="87">
        <v>0</v>
      </c>
      <c r="O157" s="87">
        <v>0</v>
      </c>
      <c r="P157" s="87">
        <v>0</v>
      </c>
      <c r="Q157" s="87">
        <v>0</v>
      </c>
      <c r="R157" s="87">
        <v>0</v>
      </c>
      <c r="S157" s="87">
        <v>0</v>
      </c>
      <c r="T157" s="87">
        <v>0</v>
      </c>
      <c r="U157" s="87">
        <v>118</v>
      </c>
      <c r="V157" s="87">
        <v>116</v>
      </c>
      <c r="W157" s="87">
        <v>114</v>
      </c>
      <c r="X157" s="87">
        <v>118</v>
      </c>
      <c r="Y157" s="87">
        <v>120</v>
      </c>
      <c r="Z157" s="87">
        <v>122</v>
      </c>
      <c r="AA157" s="26">
        <f t="shared" si="39"/>
        <v>29.5</v>
      </c>
      <c r="AB157" s="26">
        <f t="shared" si="40"/>
        <v>122</v>
      </c>
      <c r="AC157" s="26">
        <f t="shared" si="41"/>
        <v>0</v>
      </c>
      <c r="AD157" s="26">
        <f t="shared" si="42"/>
        <v>708</v>
      </c>
      <c r="AE157" s="82"/>
    </row>
    <row r="158" spans="1:31" x14ac:dyDescent="0.35">
      <c r="A158" s="84"/>
      <c r="B158" s="59" t="s">
        <v>50</v>
      </c>
      <c r="C158" s="87">
        <v>0</v>
      </c>
      <c r="D158" s="87">
        <v>0</v>
      </c>
      <c r="E158" s="87">
        <v>0</v>
      </c>
      <c r="F158" s="87">
        <v>0</v>
      </c>
      <c r="G158" s="87">
        <v>0</v>
      </c>
      <c r="H158" s="87">
        <v>0</v>
      </c>
      <c r="I158" s="87">
        <v>0</v>
      </c>
      <c r="J158" s="87">
        <v>0</v>
      </c>
      <c r="K158" s="87">
        <v>94</v>
      </c>
      <c r="L158" s="87">
        <v>94</v>
      </c>
      <c r="M158" s="87">
        <v>94</v>
      </c>
      <c r="N158" s="87">
        <v>94</v>
      </c>
      <c r="O158" s="87">
        <v>0</v>
      </c>
      <c r="P158" s="87">
        <v>0</v>
      </c>
      <c r="Q158" s="87">
        <v>0</v>
      </c>
      <c r="R158" s="87">
        <v>0</v>
      </c>
      <c r="S158" s="87">
        <v>0</v>
      </c>
      <c r="T158" s="87">
        <v>0</v>
      </c>
      <c r="U158" s="87">
        <v>128</v>
      </c>
      <c r="V158" s="87">
        <v>126</v>
      </c>
      <c r="W158" s="87">
        <v>124</v>
      </c>
      <c r="X158" s="87">
        <v>124</v>
      </c>
      <c r="Y158" s="87">
        <v>124</v>
      </c>
      <c r="Z158" s="87">
        <v>0</v>
      </c>
      <c r="AA158" s="26">
        <f t="shared" si="39"/>
        <v>41.75</v>
      </c>
      <c r="AB158" s="26">
        <f t="shared" si="40"/>
        <v>128</v>
      </c>
      <c r="AC158" s="26">
        <f t="shared" si="41"/>
        <v>0</v>
      </c>
      <c r="AD158" s="26">
        <f t="shared" si="42"/>
        <v>1002</v>
      </c>
      <c r="AE158" s="82"/>
    </row>
    <row r="159" spans="1:31" x14ac:dyDescent="0.35">
      <c r="A159" s="69"/>
      <c r="B159" s="59" t="s">
        <v>51</v>
      </c>
      <c r="C159" s="87">
        <v>62</v>
      </c>
      <c r="D159" s="87">
        <v>62</v>
      </c>
      <c r="E159" s="87">
        <v>64</v>
      </c>
      <c r="F159" s="87">
        <v>64</v>
      </c>
      <c r="G159" s="87">
        <v>64</v>
      </c>
      <c r="H159" s="87">
        <v>64</v>
      </c>
      <c r="I159" s="87">
        <v>64</v>
      </c>
      <c r="J159" s="87">
        <v>64</v>
      </c>
      <c r="K159" s="87">
        <v>0</v>
      </c>
      <c r="L159" s="87">
        <v>0</v>
      </c>
      <c r="M159" s="87">
        <v>0</v>
      </c>
      <c r="N159" s="87">
        <v>0</v>
      </c>
      <c r="O159" s="87">
        <v>0</v>
      </c>
      <c r="P159" s="87">
        <v>0</v>
      </c>
      <c r="Q159" s="87">
        <v>0</v>
      </c>
      <c r="R159" s="87">
        <v>0</v>
      </c>
      <c r="S159" s="87">
        <v>0</v>
      </c>
      <c r="T159" s="87">
        <v>0</v>
      </c>
      <c r="U159" s="87">
        <v>0</v>
      </c>
      <c r="V159" s="87">
        <v>0</v>
      </c>
      <c r="W159" s="87">
        <v>0</v>
      </c>
      <c r="X159" s="87">
        <v>0</v>
      </c>
      <c r="Y159" s="87">
        <v>0</v>
      </c>
      <c r="Z159" s="87">
        <v>0</v>
      </c>
      <c r="AA159" s="26">
        <f t="shared" si="39"/>
        <v>21.166666666666668</v>
      </c>
      <c r="AB159" s="26">
        <f t="shared" si="40"/>
        <v>64</v>
      </c>
      <c r="AC159" s="26">
        <f t="shared" si="41"/>
        <v>0</v>
      </c>
      <c r="AD159" s="26">
        <f t="shared" si="42"/>
        <v>508</v>
      </c>
      <c r="AE159" s="62"/>
    </row>
    <row r="160" spans="1:31" x14ac:dyDescent="0.35">
      <c r="A160" s="68">
        <f t="shared" ref="A160" si="48">A156+1</f>
        <v>43869</v>
      </c>
      <c r="B160" s="59" t="s">
        <v>45</v>
      </c>
      <c r="C160" s="87">
        <v>0</v>
      </c>
      <c r="D160" s="87">
        <v>0</v>
      </c>
      <c r="E160" s="87">
        <v>0</v>
      </c>
      <c r="F160" s="87">
        <v>0</v>
      </c>
      <c r="G160" s="87">
        <v>0</v>
      </c>
      <c r="H160" s="87">
        <v>0</v>
      </c>
      <c r="I160" s="87">
        <v>0</v>
      </c>
      <c r="J160" s="87">
        <v>0</v>
      </c>
      <c r="K160" s="87">
        <v>110</v>
      </c>
      <c r="L160" s="87">
        <v>110</v>
      </c>
      <c r="M160" s="87">
        <v>110</v>
      </c>
      <c r="N160" s="87">
        <v>110</v>
      </c>
      <c r="O160" s="87">
        <v>110</v>
      </c>
      <c r="P160" s="87">
        <v>110</v>
      </c>
      <c r="Q160" s="87">
        <v>110</v>
      </c>
      <c r="R160" s="87">
        <v>110</v>
      </c>
      <c r="S160" s="87">
        <v>110</v>
      </c>
      <c r="T160" s="87">
        <v>115</v>
      </c>
      <c r="U160" s="87">
        <v>115</v>
      </c>
      <c r="V160" s="87">
        <v>92</v>
      </c>
      <c r="W160" s="87">
        <v>84</v>
      </c>
      <c r="X160" s="87">
        <v>92</v>
      </c>
      <c r="Y160" s="87">
        <v>96</v>
      </c>
      <c r="Z160" s="87">
        <v>111</v>
      </c>
      <c r="AA160" s="26">
        <f t="shared" si="39"/>
        <v>70.625</v>
      </c>
      <c r="AB160" s="26">
        <f t="shared" si="40"/>
        <v>115</v>
      </c>
      <c r="AC160" s="26">
        <f t="shared" si="41"/>
        <v>0</v>
      </c>
      <c r="AD160" s="26">
        <f t="shared" si="42"/>
        <v>1695</v>
      </c>
      <c r="AE160" s="61">
        <f>+SUM(AD160:AD163)</f>
        <v>4051</v>
      </c>
    </row>
    <row r="161" spans="1:31" x14ac:dyDescent="0.35">
      <c r="A161" s="84"/>
      <c r="B161" s="59" t="s">
        <v>46</v>
      </c>
      <c r="C161" s="87">
        <v>120</v>
      </c>
      <c r="D161" s="87">
        <v>86</v>
      </c>
      <c r="E161" s="87">
        <v>81</v>
      </c>
      <c r="F161" s="87">
        <v>81</v>
      </c>
      <c r="G161" s="87">
        <v>81</v>
      </c>
      <c r="H161" s="87">
        <v>82</v>
      </c>
      <c r="I161" s="87">
        <v>84</v>
      </c>
      <c r="J161" s="87">
        <v>86</v>
      </c>
      <c r="K161" s="87">
        <v>86</v>
      </c>
      <c r="L161" s="87">
        <v>86</v>
      </c>
      <c r="M161" s="87">
        <v>86</v>
      </c>
      <c r="N161" s="87">
        <v>86</v>
      </c>
      <c r="O161" s="87">
        <v>86</v>
      </c>
      <c r="P161" s="87">
        <v>0</v>
      </c>
      <c r="Q161" s="87">
        <v>0</v>
      </c>
      <c r="R161" s="87">
        <v>0</v>
      </c>
      <c r="S161" s="87">
        <v>0</v>
      </c>
      <c r="T161" s="87">
        <v>0</v>
      </c>
      <c r="U161" s="87">
        <v>0</v>
      </c>
      <c r="V161" s="87">
        <v>0</v>
      </c>
      <c r="W161" s="87">
        <v>0</v>
      </c>
      <c r="X161" s="87">
        <v>0</v>
      </c>
      <c r="Y161" s="87">
        <v>114</v>
      </c>
      <c r="Z161" s="87">
        <v>114</v>
      </c>
      <c r="AA161" s="26">
        <f t="shared" si="39"/>
        <v>56.625</v>
      </c>
      <c r="AB161" s="26">
        <f t="shared" si="40"/>
        <v>120</v>
      </c>
      <c r="AC161" s="26">
        <f t="shared" si="41"/>
        <v>0</v>
      </c>
      <c r="AD161" s="26">
        <f t="shared" si="42"/>
        <v>1359</v>
      </c>
      <c r="AE161" s="82"/>
    </row>
    <row r="162" spans="1:31" x14ac:dyDescent="0.35">
      <c r="A162" s="84"/>
      <c r="B162" s="59" t="s">
        <v>50</v>
      </c>
      <c r="C162" s="87">
        <v>0</v>
      </c>
      <c r="D162" s="87">
        <v>0</v>
      </c>
      <c r="E162" s="87">
        <v>0</v>
      </c>
      <c r="F162" s="87">
        <v>0</v>
      </c>
      <c r="G162" s="87">
        <v>0</v>
      </c>
      <c r="H162" s="87">
        <v>88</v>
      </c>
      <c r="I162" s="87">
        <v>88</v>
      </c>
      <c r="J162" s="87">
        <v>88</v>
      </c>
      <c r="K162" s="87">
        <v>88</v>
      </c>
      <c r="L162" s="87">
        <v>0</v>
      </c>
      <c r="M162" s="87">
        <v>0</v>
      </c>
      <c r="N162" s="87">
        <v>0</v>
      </c>
      <c r="O162" s="87">
        <v>0</v>
      </c>
      <c r="P162" s="87">
        <v>0</v>
      </c>
      <c r="Q162" s="87">
        <v>0</v>
      </c>
      <c r="R162" s="87">
        <v>0</v>
      </c>
      <c r="S162" s="87">
        <v>128</v>
      </c>
      <c r="T162" s="87">
        <v>130</v>
      </c>
      <c r="U162" s="87">
        <v>132</v>
      </c>
      <c r="V162" s="87">
        <v>132</v>
      </c>
      <c r="W162" s="87">
        <v>0</v>
      </c>
      <c r="X162" s="87">
        <v>0</v>
      </c>
      <c r="Y162" s="87">
        <v>0</v>
      </c>
      <c r="Z162" s="87">
        <v>123</v>
      </c>
      <c r="AA162" s="26">
        <f t="shared" si="39"/>
        <v>41.541666666666664</v>
      </c>
      <c r="AB162" s="26">
        <f t="shared" si="40"/>
        <v>132</v>
      </c>
      <c r="AC162" s="26">
        <f t="shared" si="41"/>
        <v>0</v>
      </c>
      <c r="AD162" s="26">
        <f t="shared" si="42"/>
        <v>997</v>
      </c>
      <c r="AE162" s="82"/>
    </row>
    <row r="163" spans="1:31" x14ac:dyDescent="0.35">
      <c r="A163" s="69"/>
      <c r="B163" s="59" t="s">
        <v>51</v>
      </c>
      <c r="C163" s="87">
        <v>0</v>
      </c>
      <c r="D163" s="87">
        <v>0</v>
      </c>
      <c r="E163" s="87">
        <v>0</v>
      </c>
      <c r="F163" s="87">
        <v>0</v>
      </c>
      <c r="G163" s="87">
        <v>0</v>
      </c>
      <c r="H163" s="87">
        <v>0</v>
      </c>
      <c r="I163" s="87">
        <v>0</v>
      </c>
      <c r="J163" s="87">
        <v>0</v>
      </c>
      <c r="K163" s="87">
        <v>0</v>
      </c>
      <c r="L163" s="87">
        <v>0</v>
      </c>
      <c r="M163" s="87">
        <v>0</v>
      </c>
      <c r="N163" s="87">
        <v>0</v>
      </c>
      <c r="O163" s="87">
        <v>0</v>
      </c>
      <c r="P163" s="87">
        <v>0</v>
      </c>
      <c r="Q163" s="87">
        <v>0</v>
      </c>
      <c r="R163" s="87">
        <v>0</v>
      </c>
      <c r="S163" s="87">
        <v>0</v>
      </c>
      <c r="T163" s="87">
        <v>0</v>
      </c>
      <c r="U163" s="87">
        <v>0</v>
      </c>
      <c r="V163" s="87">
        <v>0</v>
      </c>
      <c r="W163" s="87">
        <v>0</v>
      </c>
      <c r="X163" s="87">
        <v>0</v>
      </c>
      <c r="Y163" s="87">
        <v>0</v>
      </c>
      <c r="Z163" s="87">
        <v>0</v>
      </c>
      <c r="AA163" s="26">
        <f t="shared" si="39"/>
        <v>0</v>
      </c>
      <c r="AB163" s="26">
        <f t="shared" si="40"/>
        <v>0</v>
      </c>
      <c r="AC163" s="26">
        <f t="shared" si="41"/>
        <v>0</v>
      </c>
      <c r="AD163" s="26">
        <f t="shared" si="42"/>
        <v>0</v>
      </c>
      <c r="AE163" s="62"/>
    </row>
    <row r="164" spans="1:31" x14ac:dyDescent="0.35">
      <c r="A164" s="68">
        <f t="shared" ref="A164" si="49">A160+1</f>
        <v>43870</v>
      </c>
      <c r="B164" s="59" t="s">
        <v>45</v>
      </c>
      <c r="C164" s="87">
        <v>114</v>
      </c>
      <c r="D164" s="87">
        <v>117</v>
      </c>
      <c r="E164" s="87">
        <v>117</v>
      </c>
      <c r="F164" s="87">
        <v>114</v>
      </c>
      <c r="G164" s="87">
        <v>108</v>
      </c>
      <c r="H164" s="87">
        <v>110</v>
      </c>
      <c r="I164" s="87">
        <v>110</v>
      </c>
      <c r="J164" s="87">
        <v>110</v>
      </c>
      <c r="K164" s="87">
        <v>110</v>
      </c>
      <c r="L164" s="87">
        <v>110</v>
      </c>
      <c r="M164" s="87">
        <v>110</v>
      </c>
      <c r="N164" s="87">
        <v>110</v>
      </c>
      <c r="O164" s="87">
        <v>110</v>
      </c>
      <c r="P164" s="87">
        <v>110</v>
      </c>
      <c r="Q164" s="87">
        <v>0</v>
      </c>
      <c r="R164" s="87">
        <v>0</v>
      </c>
      <c r="S164" s="87">
        <v>0</v>
      </c>
      <c r="T164" s="87">
        <v>0</v>
      </c>
      <c r="U164" s="87">
        <v>85</v>
      </c>
      <c r="V164" s="87">
        <v>104</v>
      </c>
      <c r="W164" s="87">
        <v>104</v>
      </c>
      <c r="X164" s="87">
        <v>104</v>
      </c>
      <c r="Y164" s="87">
        <v>100</v>
      </c>
      <c r="Z164" s="87">
        <v>98</v>
      </c>
      <c r="AA164" s="26">
        <f t="shared" si="39"/>
        <v>89.791666666666671</v>
      </c>
      <c r="AB164" s="26">
        <f t="shared" si="40"/>
        <v>117</v>
      </c>
      <c r="AC164" s="26">
        <f t="shared" si="41"/>
        <v>0</v>
      </c>
      <c r="AD164" s="26">
        <f t="shared" si="42"/>
        <v>2155</v>
      </c>
      <c r="AE164" s="61">
        <f>+SUM(AD164:AD167)</f>
        <v>4360</v>
      </c>
    </row>
    <row r="165" spans="1:31" x14ac:dyDescent="0.35">
      <c r="A165" s="84"/>
      <c r="B165" s="59" t="s">
        <v>46</v>
      </c>
      <c r="C165" s="87">
        <v>118</v>
      </c>
      <c r="D165" s="87">
        <v>118</v>
      </c>
      <c r="E165" s="87">
        <v>118</v>
      </c>
      <c r="F165" s="87">
        <v>116</v>
      </c>
      <c r="G165" s="87">
        <v>112</v>
      </c>
      <c r="H165" s="87">
        <v>112</v>
      </c>
      <c r="I165" s="87">
        <v>112</v>
      </c>
      <c r="J165" s="87">
        <v>112</v>
      </c>
      <c r="K165" s="87">
        <v>112</v>
      </c>
      <c r="L165" s="87">
        <v>112</v>
      </c>
      <c r="M165" s="87">
        <v>112</v>
      </c>
      <c r="N165" s="87">
        <v>112</v>
      </c>
      <c r="O165" s="87">
        <v>112</v>
      </c>
      <c r="P165" s="87">
        <v>0</v>
      </c>
      <c r="Q165" s="87">
        <v>0</v>
      </c>
      <c r="R165" s="87">
        <v>0</v>
      </c>
      <c r="S165" s="87">
        <v>0</v>
      </c>
      <c r="T165" s="87">
        <v>0</v>
      </c>
      <c r="U165" s="87">
        <v>0</v>
      </c>
      <c r="V165" s="87">
        <v>0</v>
      </c>
      <c r="W165" s="87">
        <v>0</v>
      </c>
      <c r="X165" s="87">
        <v>0</v>
      </c>
      <c r="Y165" s="87">
        <v>0</v>
      </c>
      <c r="Z165" s="87">
        <v>0</v>
      </c>
      <c r="AA165" s="26">
        <f t="shared" si="39"/>
        <v>61.583333333333336</v>
      </c>
      <c r="AB165" s="26">
        <f t="shared" si="40"/>
        <v>118</v>
      </c>
      <c r="AC165" s="26">
        <f t="shared" si="41"/>
        <v>0</v>
      </c>
      <c r="AD165" s="26">
        <f t="shared" si="42"/>
        <v>1478</v>
      </c>
      <c r="AE165" s="82"/>
    </row>
    <row r="166" spans="1:31" x14ac:dyDescent="0.35">
      <c r="A166" s="84"/>
      <c r="B166" s="59" t="s">
        <v>50</v>
      </c>
      <c r="C166" s="87">
        <v>122</v>
      </c>
      <c r="D166" s="87">
        <v>120</v>
      </c>
      <c r="E166" s="87">
        <v>0</v>
      </c>
      <c r="F166" s="87">
        <v>0</v>
      </c>
      <c r="G166" s="87">
        <v>0</v>
      </c>
      <c r="H166" s="87">
        <v>0</v>
      </c>
      <c r="I166" s="87">
        <v>0</v>
      </c>
      <c r="J166" s="87">
        <v>0</v>
      </c>
      <c r="K166" s="87">
        <v>0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7">
        <v>0</v>
      </c>
      <c r="S166" s="87">
        <v>0</v>
      </c>
      <c r="T166" s="87">
        <v>0</v>
      </c>
      <c r="U166" s="87">
        <v>0</v>
      </c>
      <c r="V166" s="87">
        <v>0</v>
      </c>
      <c r="W166" s="87">
        <v>0</v>
      </c>
      <c r="X166" s="87">
        <v>116</v>
      </c>
      <c r="Y166" s="87">
        <v>112</v>
      </c>
      <c r="Z166" s="87">
        <v>11</v>
      </c>
      <c r="AA166" s="26">
        <f t="shared" si="39"/>
        <v>20.041666666666668</v>
      </c>
      <c r="AB166" s="26">
        <f t="shared" si="40"/>
        <v>122</v>
      </c>
      <c r="AC166" s="26">
        <f t="shared" si="41"/>
        <v>0</v>
      </c>
      <c r="AD166" s="26">
        <f t="shared" si="42"/>
        <v>481</v>
      </c>
      <c r="AE166" s="82"/>
    </row>
    <row r="167" spans="1:31" x14ac:dyDescent="0.35">
      <c r="A167" s="69"/>
      <c r="B167" s="59" t="s">
        <v>51</v>
      </c>
      <c r="C167" s="87">
        <v>0</v>
      </c>
      <c r="D167" s="87">
        <v>0</v>
      </c>
      <c r="E167" s="87">
        <v>0</v>
      </c>
      <c r="F167" s="87">
        <v>0</v>
      </c>
      <c r="G167" s="87">
        <v>0</v>
      </c>
      <c r="H167" s="87">
        <v>0</v>
      </c>
      <c r="I167" s="87">
        <v>0</v>
      </c>
      <c r="J167" s="87">
        <v>0</v>
      </c>
      <c r="K167" s="87">
        <v>0</v>
      </c>
      <c r="L167" s="87">
        <v>0</v>
      </c>
      <c r="M167" s="87">
        <v>0</v>
      </c>
      <c r="N167" s="87">
        <v>0</v>
      </c>
      <c r="O167" s="87">
        <v>0</v>
      </c>
      <c r="P167" s="87">
        <v>0</v>
      </c>
      <c r="Q167" s="87">
        <v>0</v>
      </c>
      <c r="R167" s="87">
        <v>0</v>
      </c>
      <c r="S167" s="87">
        <v>0</v>
      </c>
      <c r="T167" s="87">
        <v>0</v>
      </c>
      <c r="U167" s="87">
        <v>0</v>
      </c>
      <c r="V167" s="87">
        <v>0</v>
      </c>
      <c r="W167" s="87">
        <v>0</v>
      </c>
      <c r="X167" s="87">
        <v>84</v>
      </c>
      <c r="Y167" s="87">
        <v>82</v>
      </c>
      <c r="Z167" s="87">
        <v>80</v>
      </c>
      <c r="AA167" s="26">
        <f t="shared" si="39"/>
        <v>10.25</v>
      </c>
      <c r="AB167" s="26">
        <f t="shared" si="40"/>
        <v>84</v>
      </c>
      <c r="AC167" s="26">
        <f t="shared" si="41"/>
        <v>0</v>
      </c>
      <c r="AD167" s="26">
        <f t="shared" si="42"/>
        <v>246</v>
      </c>
      <c r="AE167" s="62"/>
    </row>
    <row r="168" spans="1:31" x14ac:dyDescent="0.35">
      <c r="A168" s="68">
        <f t="shared" ref="A168" si="50">A164+1</f>
        <v>43871</v>
      </c>
      <c r="B168" s="59" t="s">
        <v>45</v>
      </c>
      <c r="C168" s="87">
        <v>0</v>
      </c>
      <c r="D168" s="87">
        <v>0</v>
      </c>
      <c r="E168" s="87">
        <v>0</v>
      </c>
      <c r="F168" s="87">
        <v>0</v>
      </c>
      <c r="G168" s="87">
        <v>0</v>
      </c>
      <c r="H168" s="87">
        <v>0</v>
      </c>
      <c r="I168" s="87">
        <v>0</v>
      </c>
      <c r="J168" s="87">
        <v>0</v>
      </c>
      <c r="K168" s="87">
        <v>0</v>
      </c>
      <c r="L168" s="87">
        <v>0</v>
      </c>
      <c r="M168" s="87">
        <v>100</v>
      </c>
      <c r="N168" s="87">
        <v>100</v>
      </c>
      <c r="O168" s="87">
        <v>97</v>
      </c>
      <c r="P168" s="87">
        <v>93</v>
      </c>
      <c r="Q168" s="87">
        <v>91</v>
      </c>
      <c r="R168" s="87">
        <v>0</v>
      </c>
      <c r="S168" s="87">
        <v>0</v>
      </c>
      <c r="T168" s="87">
        <v>85</v>
      </c>
      <c r="U168" s="87">
        <v>85</v>
      </c>
      <c r="V168" s="87">
        <v>85</v>
      </c>
      <c r="W168" s="87">
        <v>87</v>
      </c>
      <c r="X168" s="87">
        <v>86</v>
      </c>
      <c r="Y168" s="87">
        <v>85</v>
      </c>
      <c r="Z168" s="87">
        <v>85</v>
      </c>
      <c r="AA168" s="26">
        <f t="shared" si="39"/>
        <v>44.958333333333336</v>
      </c>
      <c r="AB168" s="26">
        <f t="shared" si="40"/>
        <v>100</v>
      </c>
      <c r="AC168" s="26">
        <f t="shared" si="41"/>
        <v>0</v>
      </c>
      <c r="AD168" s="26">
        <f t="shared" si="42"/>
        <v>1079</v>
      </c>
      <c r="AE168" s="61">
        <f>+SUM(AD168:AD171)</f>
        <v>3722</v>
      </c>
    </row>
    <row r="169" spans="1:31" x14ac:dyDescent="0.35">
      <c r="A169" s="84"/>
      <c r="B169" s="59" t="s">
        <v>46</v>
      </c>
      <c r="C169" s="87">
        <v>0</v>
      </c>
      <c r="D169" s="87">
        <v>0</v>
      </c>
      <c r="E169" s="87">
        <v>0</v>
      </c>
      <c r="F169" s="87">
        <v>0</v>
      </c>
      <c r="G169" s="87">
        <v>0</v>
      </c>
      <c r="H169" s="87">
        <v>0</v>
      </c>
      <c r="I169" s="87">
        <v>0</v>
      </c>
      <c r="J169" s="87">
        <v>0</v>
      </c>
      <c r="K169" s="87">
        <v>0</v>
      </c>
      <c r="L169" s="87">
        <v>0</v>
      </c>
      <c r="M169" s="87">
        <v>0</v>
      </c>
      <c r="N169" s="87">
        <v>0</v>
      </c>
      <c r="O169" s="87">
        <v>97</v>
      </c>
      <c r="P169" s="87">
        <v>97</v>
      </c>
      <c r="Q169" s="87">
        <v>97</v>
      </c>
      <c r="R169" s="87">
        <v>99</v>
      </c>
      <c r="S169" s="87">
        <v>0</v>
      </c>
      <c r="T169" s="87">
        <v>0</v>
      </c>
      <c r="U169" s="87">
        <v>0</v>
      </c>
      <c r="V169" s="87">
        <v>0</v>
      </c>
      <c r="W169" s="87">
        <v>0</v>
      </c>
      <c r="X169" s="87">
        <v>0</v>
      </c>
      <c r="Y169" s="87">
        <v>0</v>
      </c>
      <c r="Z169" s="87">
        <v>0</v>
      </c>
      <c r="AA169" s="26">
        <f t="shared" si="39"/>
        <v>16.25</v>
      </c>
      <c r="AB169" s="26">
        <f t="shared" si="40"/>
        <v>99</v>
      </c>
      <c r="AC169" s="26">
        <f t="shared" si="41"/>
        <v>0</v>
      </c>
      <c r="AD169" s="26">
        <f t="shared" si="42"/>
        <v>390</v>
      </c>
      <c r="AE169" s="82"/>
    </row>
    <row r="170" spans="1:31" x14ac:dyDescent="0.35">
      <c r="A170" s="84"/>
      <c r="B170" s="59" t="s">
        <v>50</v>
      </c>
      <c r="C170" s="87">
        <v>0</v>
      </c>
      <c r="D170" s="87">
        <v>0</v>
      </c>
      <c r="E170" s="87">
        <v>0</v>
      </c>
      <c r="F170" s="87">
        <v>0</v>
      </c>
      <c r="G170" s="87">
        <v>0</v>
      </c>
      <c r="H170" s="87">
        <v>0</v>
      </c>
      <c r="I170" s="87">
        <v>0</v>
      </c>
      <c r="J170" s="87">
        <v>0</v>
      </c>
      <c r="K170" s="87">
        <v>0</v>
      </c>
      <c r="L170" s="87">
        <v>0</v>
      </c>
      <c r="M170" s="87">
        <v>0</v>
      </c>
      <c r="N170" s="87">
        <v>0</v>
      </c>
      <c r="O170" s="87">
        <v>106</v>
      </c>
      <c r="P170" s="87">
        <v>106</v>
      </c>
      <c r="Q170" s="87">
        <v>106</v>
      </c>
      <c r="R170" s="87">
        <v>106</v>
      </c>
      <c r="S170" s="87">
        <v>107</v>
      </c>
      <c r="T170" s="87">
        <v>107</v>
      </c>
      <c r="U170" s="87">
        <v>106</v>
      </c>
      <c r="V170" s="87">
        <v>106</v>
      </c>
      <c r="W170" s="87">
        <v>0</v>
      </c>
      <c r="X170" s="87">
        <v>0</v>
      </c>
      <c r="Y170" s="87">
        <v>0</v>
      </c>
      <c r="Z170" s="87">
        <v>0</v>
      </c>
      <c r="AA170" s="26">
        <f t="shared" si="39"/>
        <v>35.416666666666664</v>
      </c>
      <c r="AB170" s="26">
        <f t="shared" si="40"/>
        <v>107</v>
      </c>
      <c r="AC170" s="26">
        <f t="shared" si="41"/>
        <v>0</v>
      </c>
      <c r="AD170" s="26">
        <f>+SUM(C170:Z170)</f>
        <v>850</v>
      </c>
      <c r="AE170" s="82"/>
    </row>
    <row r="171" spans="1:31" x14ac:dyDescent="0.35">
      <c r="A171" s="69"/>
      <c r="B171" s="59" t="s">
        <v>51</v>
      </c>
      <c r="C171" s="87">
        <v>64</v>
      </c>
      <c r="D171" s="87">
        <v>64</v>
      </c>
      <c r="E171" s="87">
        <v>64</v>
      </c>
      <c r="F171" s="87">
        <v>63</v>
      </c>
      <c r="G171" s="87">
        <v>63</v>
      </c>
      <c r="H171" s="87">
        <v>70</v>
      </c>
      <c r="I171" s="87">
        <v>70</v>
      </c>
      <c r="J171" s="87">
        <v>73</v>
      </c>
      <c r="K171" s="87">
        <v>79</v>
      </c>
      <c r="L171" s="87">
        <v>80</v>
      </c>
      <c r="M171" s="87">
        <v>85</v>
      </c>
      <c r="N171" s="87">
        <v>80</v>
      </c>
      <c r="O171" s="87">
        <v>80</v>
      </c>
      <c r="P171" s="87">
        <v>79</v>
      </c>
      <c r="Q171" s="87">
        <v>78</v>
      </c>
      <c r="R171" s="87">
        <v>77</v>
      </c>
      <c r="S171" s="87">
        <v>78</v>
      </c>
      <c r="T171" s="87">
        <v>78</v>
      </c>
      <c r="U171" s="87">
        <v>78</v>
      </c>
      <c r="V171" s="87">
        <v>0</v>
      </c>
      <c r="W171" s="87">
        <v>0</v>
      </c>
      <c r="X171" s="87">
        <v>0</v>
      </c>
      <c r="Y171" s="87">
        <v>0</v>
      </c>
      <c r="Z171" s="87">
        <v>0</v>
      </c>
      <c r="AA171" s="26">
        <f t="shared" si="39"/>
        <v>58.458333333333336</v>
      </c>
      <c r="AB171" s="26">
        <f t="shared" si="40"/>
        <v>85</v>
      </c>
      <c r="AC171" s="26">
        <f t="shared" si="41"/>
        <v>0</v>
      </c>
      <c r="AD171" s="26">
        <f t="shared" si="42"/>
        <v>1403</v>
      </c>
      <c r="AE171" s="62"/>
    </row>
    <row r="172" spans="1:31" x14ac:dyDescent="0.35">
      <c r="A172" s="68">
        <f t="shared" ref="A172" si="51">A168+1</f>
        <v>43872</v>
      </c>
      <c r="B172" s="59" t="s">
        <v>45</v>
      </c>
      <c r="C172" s="87">
        <v>85</v>
      </c>
      <c r="D172" s="87">
        <v>85</v>
      </c>
      <c r="E172" s="87">
        <v>85</v>
      </c>
      <c r="F172" s="87">
        <v>85</v>
      </c>
      <c r="G172" s="87">
        <v>86</v>
      </c>
      <c r="H172" s="87">
        <v>85</v>
      </c>
      <c r="I172" s="87">
        <v>84</v>
      </c>
      <c r="J172" s="87">
        <v>84</v>
      </c>
      <c r="K172" s="87">
        <v>84</v>
      </c>
      <c r="L172" s="87">
        <v>0</v>
      </c>
      <c r="M172" s="87">
        <v>0</v>
      </c>
      <c r="N172" s="87">
        <v>85</v>
      </c>
      <c r="O172" s="87">
        <v>85</v>
      </c>
      <c r="P172" s="87">
        <v>85</v>
      </c>
      <c r="Q172" s="87">
        <v>85</v>
      </c>
      <c r="R172" s="87">
        <v>85</v>
      </c>
      <c r="S172" s="87">
        <v>85</v>
      </c>
      <c r="T172" s="87">
        <v>85</v>
      </c>
      <c r="U172" s="87">
        <v>84</v>
      </c>
      <c r="V172" s="87">
        <v>84</v>
      </c>
      <c r="W172" s="87">
        <v>82</v>
      </c>
      <c r="X172" s="87">
        <v>82</v>
      </c>
      <c r="Y172" s="87">
        <v>112</v>
      </c>
      <c r="Z172" s="87">
        <v>122</v>
      </c>
      <c r="AA172" s="26">
        <f t="shared" si="39"/>
        <v>80.166666666666671</v>
      </c>
      <c r="AB172" s="26">
        <f t="shared" si="40"/>
        <v>122</v>
      </c>
      <c r="AC172" s="26">
        <f t="shared" si="41"/>
        <v>0</v>
      </c>
      <c r="AD172" s="26">
        <f t="shared" si="42"/>
        <v>1924</v>
      </c>
      <c r="AE172" s="61">
        <f>+SUM(AD172:AD175)</f>
        <v>3490</v>
      </c>
    </row>
    <row r="173" spans="1:31" x14ac:dyDescent="0.35">
      <c r="A173" s="84"/>
      <c r="B173" s="59" t="s">
        <v>46</v>
      </c>
      <c r="C173" s="87">
        <v>0</v>
      </c>
      <c r="D173" s="87">
        <v>0</v>
      </c>
      <c r="E173" s="87">
        <v>0</v>
      </c>
      <c r="F173" s="87">
        <v>0</v>
      </c>
      <c r="G173" s="87">
        <v>0</v>
      </c>
      <c r="H173" s="87">
        <v>0</v>
      </c>
      <c r="I173" s="87">
        <v>0</v>
      </c>
      <c r="J173" s="87">
        <v>0</v>
      </c>
      <c r="K173" s="87">
        <v>0</v>
      </c>
      <c r="L173" s="87">
        <v>0</v>
      </c>
      <c r="M173" s="87">
        <v>0</v>
      </c>
      <c r="N173" s="87">
        <v>0</v>
      </c>
      <c r="O173" s="87">
        <v>0</v>
      </c>
      <c r="P173" s="87">
        <v>0</v>
      </c>
      <c r="Q173" s="87">
        <v>0</v>
      </c>
      <c r="R173" s="87">
        <v>87</v>
      </c>
      <c r="S173" s="87">
        <v>0</v>
      </c>
      <c r="T173" s="87">
        <v>0</v>
      </c>
      <c r="U173" s="87">
        <v>0</v>
      </c>
      <c r="V173" s="87">
        <v>0</v>
      </c>
      <c r="W173" s="87">
        <v>0</v>
      </c>
      <c r="X173" s="87">
        <v>0</v>
      </c>
      <c r="Y173" s="87">
        <v>0</v>
      </c>
      <c r="Z173" s="87">
        <v>0</v>
      </c>
      <c r="AA173" s="26">
        <f t="shared" si="39"/>
        <v>3.625</v>
      </c>
      <c r="AB173" s="26">
        <f t="shared" si="40"/>
        <v>87</v>
      </c>
      <c r="AC173" s="26">
        <f t="shared" si="41"/>
        <v>0</v>
      </c>
      <c r="AD173" s="26">
        <f t="shared" si="42"/>
        <v>87</v>
      </c>
      <c r="AE173" s="82"/>
    </row>
    <row r="174" spans="1:31" x14ac:dyDescent="0.35">
      <c r="A174" s="84"/>
      <c r="B174" s="59" t="s">
        <v>50</v>
      </c>
      <c r="C174" s="87">
        <v>0</v>
      </c>
      <c r="D174" s="87">
        <v>0</v>
      </c>
      <c r="E174" s="87">
        <v>0</v>
      </c>
      <c r="F174" s="87">
        <v>0</v>
      </c>
      <c r="G174" s="87">
        <v>0</v>
      </c>
      <c r="H174" s="87">
        <v>0</v>
      </c>
      <c r="I174" s="87">
        <v>0</v>
      </c>
      <c r="J174" s="87">
        <v>0</v>
      </c>
      <c r="K174" s="87">
        <v>0</v>
      </c>
      <c r="L174" s="87">
        <v>0</v>
      </c>
      <c r="M174" s="87">
        <v>0</v>
      </c>
      <c r="N174" s="87">
        <v>0</v>
      </c>
      <c r="O174" s="87">
        <v>99</v>
      </c>
      <c r="P174" s="87">
        <v>99</v>
      </c>
      <c r="Q174" s="87">
        <v>99</v>
      </c>
      <c r="R174" s="87">
        <v>99</v>
      </c>
      <c r="S174" s="87">
        <v>98</v>
      </c>
      <c r="T174" s="87">
        <v>98</v>
      </c>
      <c r="U174" s="87">
        <v>97</v>
      </c>
      <c r="V174" s="87">
        <v>0</v>
      </c>
      <c r="W174" s="87">
        <v>0</v>
      </c>
      <c r="X174" s="87">
        <v>0</v>
      </c>
      <c r="Y174" s="87">
        <v>132</v>
      </c>
      <c r="Z174" s="87">
        <v>133</v>
      </c>
      <c r="AA174" s="26">
        <f t="shared" si="39"/>
        <v>39.75</v>
      </c>
      <c r="AB174" s="26">
        <f t="shared" si="40"/>
        <v>133</v>
      </c>
      <c r="AC174" s="26">
        <f t="shared" si="41"/>
        <v>0</v>
      </c>
      <c r="AD174" s="26">
        <f t="shared" si="42"/>
        <v>954</v>
      </c>
      <c r="AE174" s="82"/>
    </row>
    <row r="175" spans="1:31" x14ac:dyDescent="0.35">
      <c r="A175" s="69"/>
      <c r="B175" s="59" t="s">
        <v>51</v>
      </c>
      <c r="C175" s="87">
        <v>0</v>
      </c>
      <c r="D175" s="87">
        <v>0</v>
      </c>
      <c r="E175" s="87">
        <v>0</v>
      </c>
      <c r="F175" s="87">
        <v>0</v>
      </c>
      <c r="G175" s="87">
        <v>0</v>
      </c>
      <c r="H175" s="87">
        <v>0</v>
      </c>
      <c r="I175" s="87">
        <v>0</v>
      </c>
      <c r="J175" s="87">
        <v>0</v>
      </c>
      <c r="K175" s="87">
        <v>0</v>
      </c>
      <c r="L175" s="87">
        <v>0</v>
      </c>
      <c r="M175" s="87">
        <v>0</v>
      </c>
      <c r="N175" s="87">
        <v>0</v>
      </c>
      <c r="O175" s="87">
        <v>75</v>
      </c>
      <c r="P175" s="87">
        <v>75</v>
      </c>
      <c r="Q175" s="87">
        <v>75</v>
      </c>
      <c r="R175" s="87">
        <v>75</v>
      </c>
      <c r="S175" s="87">
        <v>75</v>
      </c>
      <c r="T175" s="87">
        <v>75</v>
      </c>
      <c r="U175" s="87">
        <v>75</v>
      </c>
      <c r="V175" s="87">
        <v>0</v>
      </c>
      <c r="W175" s="87">
        <v>0</v>
      </c>
      <c r="X175" s="87">
        <v>0</v>
      </c>
      <c r="Y175" s="87">
        <v>0</v>
      </c>
      <c r="Z175" s="87">
        <v>0</v>
      </c>
      <c r="AA175" s="26">
        <f t="shared" si="39"/>
        <v>21.875</v>
      </c>
      <c r="AB175" s="26">
        <f t="shared" si="40"/>
        <v>75</v>
      </c>
      <c r="AC175" s="26">
        <f t="shared" si="41"/>
        <v>0</v>
      </c>
      <c r="AD175" s="26">
        <f t="shared" si="42"/>
        <v>525</v>
      </c>
      <c r="AE175" s="62"/>
    </row>
    <row r="176" spans="1:31" x14ac:dyDescent="0.35">
      <c r="A176" s="68">
        <f t="shared" ref="A176" si="52">A172+1</f>
        <v>43873</v>
      </c>
      <c r="B176" s="59" t="s">
        <v>45</v>
      </c>
      <c r="C176" s="87">
        <v>84</v>
      </c>
      <c r="D176" s="87">
        <v>85</v>
      </c>
      <c r="E176" s="87">
        <v>85</v>
      </c>
      <c r="F176" s="87">
        <v>85</v>
      </c>
      <c r="G176" s="87">
        <v>86</v>
      </c>
      <c r="H176" s="87">
        <v>90</v>
      </c>
      <c r="I176" s="87">
        <v>95</v>
      </c>
      <c r="J176" s="87">
        <v>100</v>
      </c>
      <c r="K176" s="87">
        <v>103</v>
      </c>
      <c r="L176" s="87">
        <v>105</v>
      </c>
      <c r="M176" s="87">
        <v>108</v>
      </c>
      <c r="N176" s="87">
        <v>110</v>
      </c>
      <c r="O176" s="87">
        <v>112</v>
      </c>
      <c r="P176" s="87">
        <v>114</v>
      </c>
      <c r="Q176" s="87">
        <v>114</v>
      </c>
      <c r="R176" s="87">
        <v>114</v>
      </c>
      <c r="S176" s="87">
        <v>110</v>
      </c>
      <c r="T176" s="87">
        <v>110</v>
      </c>
      <c r="U176" s="87">
        <v>110</v>
      </c>
      <c r="V176" s="87">
        <v>110</v>
      </c>
      <c r="W176" s="87">
        <v>90</v>
      </c>
      <c r="X176" s="87">
        <v>90</v>
      </c>
      <c r="Y176" s="87">
        <v>90</v>
      </c>
      <c r="Z176" s="87">
        <v>86</v>
      </c>
      <c r="AA176" s="26">
        <f t="shared" si="39"/>
        <v>99.416666666666671</v>
      </c>
      <c r="AB176" s="26">
        <f t="shared" si="40"/>
        <v>114</v>
      </c>
      <c r="AC176" s="26">
        <f t="shared" si="41"/>
        <v>84</v>
      </c>
      <c r="AD176" s="26">
        <f t="shared" si="42"/>
        <v>2386</v>
      </c>
      <c r="AE176" s="61">
        <f>+SUM(AD176:AD179)</f>
        <v>4308</v>
      </c>
    </row>
    <row r="177" spans="1:31" x14ac:dyDescent="0.35">
      <c r="A177" s="84"/>
      <c r="B177" s="59" t="s">
        <v>46</v>
      </c>
      <c r="C177" s="87">
        <v>0</v>
      </c>
      <c r="D177" s="87">
        <v>0</v>
      </c>
      <c r="E177" s="87">
        <v>0</v>
      </c>
      <c r="F177" s="87">
        <v>0</v>
      </c>
      <c r="G177" s="87">
        <v>0</v>
      </c>
      <c r="H177" s="87">
        <v>0</v>
      </c>
      <c r="I177" s="87">
        <v>0</v>
      </c>
      <c r="J177" s="87">
        <v>0</v>
      </c>
      <c r="K177" s="87">
        <v>107</v>
      </c>
      <c r="L177" s="87">
        <v>107</v>
      </c>
      <c r="M177" s="87">
        <v>110</v>
      </c>
      <c r="N177" s="87">
        <v>112</v>
      </c>
      <c r="O177" s="87">
        <v>114</v>
      </c>
      <c r="P177" s="87">
        <v>116</v>
      </c>
      <c r="Q177" s="87">
        <v>116</v>
      </c>
      <c r="R177" s="87">
        <v>117</v>
      </c>
      <c r="S177" s="87">
        <v>113</v>
      </c>
      <c r="T177" s="87">
        <v>113</v>
      </c>
      <c r="U177" s="87">
        <v>113</v>
      </c>
      <c r="V177" s="87">
        <v>102</v>
      </c>
      <c r="W177" s="87">
        <v>102</v>
      </c>
      <c r="X177" s="87">
        <v>0</v>
      </c>
      <c r="Y177" s="87">
        <v>0</v>
      </c>
      <c r="Z177" s="87">
        <v>0</v>
      </c>
      <c r="AA177" s="26">
        <f t="shared" si="39"/>
        <v>60.083333333333336</v>
      </c>
      <c r="AB177" s="26">
        <f t="shared" si="40"/>
        <v>117</v>
      </c>
      <c r="AC177" s="26">
        <f t="shared" si="41"/>
        <v>0</v>
      </c>
      <c r="AD177" s="26">
        <f t="shared" si="42"/>
        <v>1442</v>
      </c>
      <c r="AE177" s="82"/>
    </row>
    <row r="178" spans="1:31" x14ac:dyDescent="0.35">
      <c r="A178" s="84"/>
      <c r="B178" s="59" t="s">
        <v>50</v>
      </c>
      <c r="C178" s="87">
        <v>0</v>
      </c>
      <c r="D178" s="87">
        <v>0</v>
      </c>
      <c r="E178" s="87">
        <v>0</v>
      </c>
      <c r="F178" s="87">
        <v>0</v>
      </c>
      <c r="G178" s="87">
        <v>0</v>
      </c>
      <c r="H178" s="87">
        <v>0</v>
      </c>
      <c r="I178" s="87">
        <v>0</v>
      </c>
      <c r="J178" s="87">
        <v>120</v>
      </c>
      <c r="K178" s="87">
        <v>120</v>
      </c>
      <c r="L178" s="87">
        <v>120</v>
      </c>
      <c r="M178" s="87">
        <v>120</v>
      </c>
      <c r="N178" s="87">
        <v>0</v>
      </c>
      <c r="O178" s="87">
        <v>0</v>
      </c>
      <c r="P178" s="87">
        <v>0</v>
      </c>
      <c r="Q178" s="87">
        <v>0</v>
      </c>
      <c r="R178" s="87">
        <v>0</v>
      </c>
      <c r="S178" s="87">
        <v>0</v>
      </c>
      <c r="T178" s="87">
        <v>0</v>
      </c>
      <c r="U178" s="87">
        <v>0</v>
      </c>
      <c r="V178" s="87">
        <v>0</v>
      </c>
      <c r="W178" s="87">
        <v>0</v>
      </c>
      <c r="X178" s="87">
        <v>0</v>
      </c>
      <c r="Y178" s="87">
        <v>0</v>
      </c>
      <c r="Z178" s="87">
        <v>0</v>
      </c>
      <c r="AA178" s="26">
        <f t="shared" si="39"/>
        <v>20</v>
      </c>
      <c r="AB178" s="26">
        <f t="shared" si="40"/>
        <v>120</v>
      </c>
      <c r="AC178" s="26">
        <f t="shared" si="41"/>
        <v>0</v>
      </c>
      <c r="AD178" s="26">
        <f t="shared" si="42"/>
        <v>480</v>
      </c>
      <c r="AE178" s="82"/>
    </row>
    <row r="179" spans="1:31" x14ac:dyDescent="0.35">
      <c r="A179" s="69"/>
      <c r="B179" s="59" t="s">
        <v>51</v>
      </c>
      <c r="C179" s="87">
        <v>0</v>
      </c>
      <c r="D179" s="87">
        <v>0</v>
      </c>
      <c r="E179" s="87">
        <v>0</v>
      </c>
      <c r="F179" s="87">
        <v>0</v>
      </c>
      <c r="G179" s="87">
        <v>0</v>
      </c>
      <c r="H179" s="87">
        <v>0</v>
      </c>
      <c r="I179" s="87">
        <v>0</v>
      </c>
      <c r="J179" s="87">
        <v>0</v>
      </c>
      <c r="K179" s="87">
        <v>0</v>
      </c>
      <c r="L179" s="87">
        <v>0</v>
      </c>
      <c r="M179" s="87">
        <v>0</v>
      </c>
      <c r="N179" s="87">
        <v>0</v>
      </c>
      <c r="O179" s="87">
        <v>0</v>
      </c>
      <c r="P179" s="87">
        <v>0</v>
      </c>
      <c r="Q179" s="87">
        <v>0</v>
      </c>
      <c r="R179" s="87">
        <v>0</v>
      </c>
      <c r="S179" s="87">
        <v>0</v>
      </c>
      <c r="T179" s="87">
        <v>0</v>
      </c>
      <c r="U179" s="87">
        <v>0</v>
      </c>
      <c r="V179" s="87">
        <v>0</v>
      </c>
      <c r="W179" s="87">
        <v>0</v>
      </c>
      <c r="X179" s="87">
        <v>0</v>
      </c>
      <c r="Y179" s="87">
        <v>0</v>
      </c>
      <c r="Z179" s="87">
        <v>0</v>
      </c>
      <c r="AA179" s="26">
        <f t="shared" si="39"/>
        <v>0</v>
      </c>
      <c r="AB179" s="26">
        <f t="shared" si="40"/>
        <v>0</v>
      </c>
      <c r="AC179" s="26">
        <f t="shared" si="41"/>
        <v>0</v>
      </c>
      <c r="AD179" s="26">
        <f t="shared" si="42"/>
        <v>0</v>
      </c>
      <c r="AE179" s="62"/>
    </row>
    <row r="180" spans="1:31" x14ac:dyDescent="0.35">
      <c r="A180" s="68">
        <f t="shared" ref="A180" si="53">A176+1</f>
        <v>43874</v>
      </c>
      <c r="B180" s="59" t="s">
        <v>45</v>
      </c>
      <c r="C180" s="87">
        <v>81</v>
      </c>
      <c r="D180" s="87">
        <v>80</v>
      </c>
      <c r="E180" s="87">
        <v>80</v>
      </c>
      <c r="F180" s="87">
        <v>80</v>
      </c>
      <c r="G180" s="87">
        <v>80</v>
      </c>
      <c r="H180" s="87">
        <v>80</v>
      </c>
      <c r="I180" s="87">
        <v>80</v>
      </c>
      <c r="J180" s="87">
        <v>0</v>
      </c>
      <c r="K180" s="87">
        <v>0</v>
      </c>
      <c r="L180" s="87">
        <v>0</v>
      </c>
      <c r="M180" s="87">
        <v>0</v>
      </c>
      <c r="N180" s="87">
        <v>0</v>
      </c>
      <c r="O180" s="87">
        <v>0</v>
      </c>
      <c r="P180" s="87">
        <v>0</v>
      </c>
      <c r="Q180" s="87">
        <v>0</v>
      </c>
      <c r="R180" s="87">
        <v>0</v>
      </c>
      <c r="S180" s="87">
        <v>0</v>
      </c>
      <c r="T180" s="87">
        <v>0</v>
      </c>
      <c r="U180" s="87">
        <v>0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26">
        <f t="shared" si="39"/>
        <v>23.375</v>
      </c>
      <c r="AB180" s="26">
        <f t="shared" si="40"/>
        <v>81</v>
      </c>
      <c r="AC180" s="26">
        <f t="shared" si="41"/>
        <v>0</v>
      </c>
      <c r="AD180" s="26">
        <f t="shared" si="42"/>
        <v>561</v>
      </c>
      <c r="AE180" s="61">
        <f>+SUM(AD180:AD183)</f>
        <v>4053</v>
      </c>
    </row>
    <row r="181" spans="1:31" x14ac:dyDescent="0.35">
      <c r="A181" s="84"/>
      <c r="B181" s="59" t="s">
        <v>46</v>
      </c>
      <c r="C181" s="87">
        <v>0</v>
      </c>
      <c r="D181" s="87">
        <v>0</v>
      </c>
      <c r="E181" s="87">
        <v>0</v>
      </c>
      <c r="F181" s="87">
        <v>0</v>
      </c>
      <c r="G181" s="87">
        <v>0</v>
      </c>
      <c r="H181" s="87">
        <v>0</v>
      </c>
      <c r="I181" s="87">
        <v>0</v>
      </c>
      <c r="J181" s="87">
        <v>0</v>
      </c>
      <c r="K181" s="87">
        <v>96</v>
      </c>
      <c r="L181" s="87">
        <v>95</v>
      </c>
      <c r="M181" s="87">
        <v>96</v>
      </c>
      <c r="N181" s="87">
        <v>96</v>
      </c>
      <c r="O181" s="87">
        <v>95</v>
      </c>
      <c r="P181" s="87">
        <v>93</v>
      </c>
      <c r="Q181" s="87">
        <v>93</v>
      </c>
      <c r="R181" s="87">
        <v>93</v>
      </c>
      <c r="S181" s="87">
        <v>0</v>
      </c>
      <c r="T181" s="87">
        <v>0</v>
      </c>
      <c r="U181" s="87">
        <v>0</v>
      </c>
      <c r="V181" s="87">
        <v>0</v>
      </c>
      <c r="W181" s="87">
        <v>0</v>
      </c>
      <c r="X181" s="87">
        <v>0</v>
      </c>
      <c r="Y181" s="87">
        <v>0</v>
      </c>
      <c r="Z181" s="87">
        <v>0</v>
      </c>
      <c r="AA181" s="26">
        <f t="shared" si="39"/>
        <v>31.541666666666668</v>
      </c>
      <c r="AB181" s="26">
        <f t="shared" si="40"/>
        <v>96</v>
      </c>
      <c r="AC181" s="26">
        <f t="shared" si="41"/>
        <v>0</v>
      </c>
      <c r="AD181" s="26">
        <f t="shared" si="42"/>
        <v>757</v>
      </c>
      <c r="AE181" s="82"/>
    </row>
    <row r="182" spans="1:31" x14ac:dyDescent="0.35">
      <c r="A182" s="84"/>
      <c r="B182" s="59" t="s">
        <v>50</v>
      </c>
      <c r="C182" s="87">
        <v>0</v>
      </c>
      <c r="D182" s="87">
        <v>0</v>
      </c>
      <c r="E182" s="87">
        <v>0</v>
      </c>
      <c r="F182" s="87">
        <v>0</v>
      </c>
      <c r="G182" s="87">
        <v>0</v>
      </c>
      <c r="H182" s="87">
        <v>0</v>
      </c>
      <c r="I182" s="87">
        <v>107</v>
      </c>
      <c r="J182" s="87">
        <v>108</v>
      </c>
      <c r="K182" s="87">
        <v>109</v>
      </c>
      <c r="L182" s="87">
        <v>109</v>
      </c>
      <c r="M182" s="87">
        <v>107</v>
      </c>
      <c r="N182" s="87">
        <v>108</v>
      </c>
      <c r="O182" s="87">
        <v>109</v>
      </c>
      <c r="P182" s="87">
        <v>108</v>
      </c>
      <c r="Q182" s="87">
        <v>107</v>
      </c>
      <c r="R182" s="87">
        <v>107</v>
      </c>
      <c r="S182" s="87">
        <v>117</v>
      </c>
      <c r="T182" s="87">
        <v>115</v>
      </c>
      <c r="U182" s="87">
        <v>80</v>
      </c>
      <c r="V182" s="87">
        <v>81</v>
      </c>
      <c r="W182" s="87">
        <v>81</v>
      </c>
      <c r="X182" s="87">
        <v>82</v>
      </c>
      <c r="Y182" s="87">
        <v>82</v>
      </c>
      <c r="Z182" s="87">
        <v>84</v>
      </c>
      <c r="AA182" s="26">
        <f t="shared" si="39"/>
        <v>75.041666666666671</v>
      </c>
      <c r="AB182" s="26">
        <f t="shared" si="40"/>
        <v>117</v>
      </c>
      <c r="AC182" s="26">
        <f t="shared" si="41"/>
        <v>0</v>
      </c>
      <c r="AD182" s="26">
        <f t="shared" si="42"/>
        <v>1801</v>
      </c>
      <c r="AE182" s="82"/>
    </row>
    <row r="183" spans="1:31" x14ac:dyDescent="0.35">
      <c r="A183" s="69"/>
      <c r="B183" s="59" t="s">
        <v>51</v>
      </c>
      <c r="C183" s="87">
        <v>0</v>
      </c>
      <c r="D183" s="87">
        <v>0</v>
      </c>
      <c r="E183" s="87">
        <v>0</v>
      </c>
      <c r="F183" s="87">
        <v>0</v>
      </c>
      <c r="G183" s="87">
        <v>0</v>
      </c>
      <c r="H183" s="87">
        <v>0</v>
      </c>
      <c r="I183" s="87">
        <v>78</v>
      </c>
      <c r="J183" s="87">
        <v>77</v>
      </c>
      <c r="K183" s="87">
        <v>78</v>
      </c>
      <c r="L183" s="87">
        <v>78</v>
      </c>
      <c r="M183" s="87">
        <v>78</v>
      </c>
      <c r="N183" s="87">
        <v>77</v>
      </c>
      <c r="O183" s="87">
        <v>76</v>
      </c>
      <c r="P183" s="87">
        <v>76</v>
      </c>
      <c r="Q183" s="87">
        <v>75</v>
      </c>
      <c r="R183" s="87">
        <v>73</v>
      </c>
      <c r="S183" s="87">
        <v>84</v>
      </c>
      <c r="T183" s="87">
        <v>84</v>
      </c>
      <c r="U183" s="87">
        <v>0</v>
      </c>
      <c r="V183" s="87">
        <v>0</v>
      </c>
      <c r="W183" s="87">
        <v>0</v>
      </c>
      <c r="X183" s="87">
        <v>0</v>
      </c>
      <c r="Y183" s="87">
        <v>0</v>
      </c>
      <c r="Z183" s="87">
        <v>0</v>
      </c>
      <c r="AA183" s="26">
        <f t="shared" si="39"/>
        <v>38.916666666666664</v>
      </c>
      <c r="AB183" s="26">
        <f t="shared" si="40"/>
        <v>84</v>
      </c>
      <c r="AC183" s="26">
        <f t="shared" si="41"/>
        <v>0</v>
      </c>
      <c r="AD183" s="26">
        <f t="shared" si="42"/>
        <v>934</v>
      </c>
      <c r="AE183" s="62"/>
    </row>
    <row r="184" spans="1:31" x14ac:dyDescent="0.35">
      <c r="A184" s="68">
        <f t="shared" ref="A184" si="54">A180+1</f>
        <v>43875</v>
      </c>
      <c r="B184" s="59" t="s">
        <v>45</v>
      </c>
      <c r="C184" s="87">
        <v>0</v>
      </c>
      <c r="D184" s="87">
        <v>0</v>
      </c>
      <c r="E184" s="87">
        <v>0</v>
      </c>
      <c r="F184" s="87">
        <v>0</v>
      </c>
      <c r="G184" s="87">
        <v>0</v>
      </c>
      <c r="H184" s="87">
        <v>0</v>
      </c>
      <c r="I184" s="87">
        <v>0</v>
      </c>
      <c r="J184" s="87">
        <v>0</v>
      </c>
      <c r="K184" s="87">
        <v>0</v>
      </c>
      <c r="L184" s="87">
        <v>0</v>
      </c>
      <c r="M184" s="87">
        <v>93</v>
      </c>
      <c r="N184" s="87">
        <v>93</v>
      </c>
      <c r="O184" s="87">
        <v>93</v>
      </c>
      <c r="P184" s="87">
        <v>92</v>
      </c>
      <c r="Q184" s="87">
        <v>91</v>
      </c>
      <c r="R184" s="87">
        <v>0</v>
      </c>
      <c r="S184" s="87">
        <v>0</v>
      </c>
      <c r="T184" s="87">
        <v>0</v>
      </c>
      <c r="U184" s="87">
        <v>0</v>
      </c>
      <c r="V184" s="87">
        <v>0</v>
      </c>
      <c r="W184" s="87">
        <v>0</v>
      </c>
      <c r="X184" s="87">
        <v>0</v>
      </c>
      <c r="Y184" s="87">
        <v>0</v>
      </c>
      <c r="Z184" s="87">
        <v>0</v>
      </c>
      <c r="AA184" s="26">
        <f t="shared" si="39"/>
        <v>19.25</v>
      </c>
      <c r="AB184" s="26">
        <f t="shared" si="40"/>
        <v>93</v>
      </c>
      <c r="AC184" s="26">
        <f t="shared" si="41"/>
        <v>0</v>
      </c>
      <c r="AD184" s="26">
        <f t="shared" si="42"/>
        <v>462</v>
      </c>
      <c r="AE184" s="61">
        <f>+SUM(AD184:AD187)</f>
        <v>3772</v>
      </c>
    </row>
    <row r="185" spans="1:31" x14ac:dyDescent="0.35">
      <c r="A185" s="84"/>
      <c r="B185" s="59" t="s">
        <v>46</v>
      </c>
      <c r="C185" s="87">
        <v>0</v>
      </c>
      <c r="D185" s="87">
        <v>0</v>
      </c>
      <c r="E185" s="87">
        <v>0</v>
      </c>
      <c r="F185" s="87">
        <v>0</v>
      </c>
      <c r="G185" s="87">
        <v>0</v>
      </c>
      <c r="H185" s="87">
        <v>0</v>
      </c>
      <c r="I185" s="87">
        <v>0</v>
      </c>
      <c r="J185" s="87">
        <v>0</v>
      </c>
      <c r="K185" s="87">
        <v>0</v>
      </c>
      <c r="L185" s="87">
        <v>0</v>
      </c>
      <c r="M185" s="87">
        <v>93</v>
      </c>
      <c r="N185" s="87">
        <v>93</v>
      </c>
      <c r="O185" s="87">
        <v>92</v>
      </c>
      <c r="P185" s="87">
        <v>92</v>
      </c>
      <c r="Q185" s="87">
        <v>92</v>
      </c>
      <c r="R185" s="87">
        <v>98</v>
      </c>
      <c r="S185" s="87">
        <v>96</v>
      </c>
      <c r="T185" s="87">
        <v>102</v>
      </c>
      <c r="U185" s="87">
        <v>102</v>
      </c>
      <c r="V185" s="87">
        <v>110</v>
      </c>
      <c r="W185" s="87">
        <v>118</v>
      </c>
      <c r="X185" s="87">
        <v>114</v>
      </c>
      <c r="Y185" s="87">
        <v>114</v>
      </c>
      <c r="Z185" s="87">
        <v>0</v>
      </c>
      <c r="AA185" s="26">
        <f t="shared" si="39"/>
        <v>54.833333333333336</v>
      </c>
      <c r="AB185" s="26">
        <f t="shared" si="40"/>
        <v>118</v>
      </c>
      <c r="AC185" s="26">
        <f t="shared" si="41"/>
        <v>0</v>
      </c>
      <c r="AD185" s="26">
        <f t="shared" si="42"/>
        <v>1316</v>
      </c>
      <c r="AE185" s="82"/>
    </row>
    <row r="186" spans="1:31" x14ac:dyDescent="0.35">
      <c r="A186" s="84"/>
      <c r="B186" s="59" t="s">
        <v>50</v>
      </c>
      <c r="C186" s="87">
        <v>82</v>
      </c>
      <c r="D186" s="87">
        <v>82</v>
      </c>
      <c r="E186" s="87">
        <v>84</v>
      </c>
      <c r="F186" s="87">
        <v>87</v>
      </c>
      <c r="G186" s="87">
        <v>87</v>
      </c>
      <c r="H186" s="87">
        <v>87</v>
      </c>
      <c r="I186" s="87">
        <v>86</v>
      </c>
      <c r="J186" s="87">
        <v>0</v>
      </c>
      <c r="K186" s="87">
        <v>0</v>
      </c>
      <c r="L186" s="87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87">
        <v>86</v>
      </c>
      <c r="AA186" s="26">
        <f t="shared" si="39"/>
        <v>28.375</v>
      </c>
      <c r="AB186" s="26">
        <f t="shared" si="40"/>
        <v>87</v>
      </c>
      <c r="AC186" s="26">
        <f t="shared" si="41"/>
        <v>0</v>
      </c>
      <c r="AD186" s="26">
        <f t="shared" si="42"/>
        <v>681</v>
      </c>
      <c r="AE186" s="82"/>
    </row>
    <row r="187" spans="1:31" x14ac:dyDescent="0.35">
      <c r="A187" s="69"/>
      <c r="B187" s="59" t="s">
        <v>51</v>
      </c>
      <c r="C187" s="87">
        <v>0</v>
      </c>
      <c r="D187" s="87">
        <v>0</v>
      </c>
      <c r="E187" s="87">
        <v>0</v>
      </c>
      <c r="F187" s="87">
        <v>0</v>
      </c>
      <c r="G187" s="87">
        <v>0</v>
      </c>
      <c r="H187" s="87">
        <v>64</v>
      </c>
      <c r="I187" s="87">
        <v>63</v>
      </c>
      <c r="J187" s="87">
        <v>63</v>
      </c>
      <c r="K187" s="87">
        <v>68</v>
      </c>
      <c r="L187" s="87">
        <v>73</v>
      </c>
      <c r="M187" s="87">
        <v>78</v>
      </c>
      <c r="N187" s="87">
        <v>78</v>
      </c>
      <c r="O187" s="87">
        <v>78</v>
      </c>
      <c r="P187" s="87">
        <v>76</v>
      </c>
      <c r="Q187" s="87">
        <v>79</v>
      </c>
      <c r="R187" s="87">
        <v>81</v>
      </c>
      <c r="S187" s="87">
        <v>80</v>
      </c>
      <c r="T187" s="87">
        <v>82</v>
      </c>
      <c r="U187" s="87">
        <v>86</v>
      </c>
      <c r="V187" s="87">
        <v>86</v>
      </c>
      <c r="W187" s="87">
        <v>90</v>
      </c>
      <c r="X187" s="87">
        <v>88</v>
      </c>
      <c r="Y187" s="87">
        <v>0</v>
      </c>
      <c r="Z187" s="87">
        <v>0</v>
      </c>
      <c r="AA187" s="26">
        <f t="shared" si="39"/>
        <v>54.708333333333336</v>
      </c>
      <c r="AB187" s="26">
        <f t="shared" si="40"/>
        <v>90</v>
      </c>
      <c r="AC187" s="26">
        <f t="shared" si="41"/>
        <v>0</v>
      </c>
      <c r="AD187" s="26">
        <f t="shared" si="42"/>
        <v>1313</v>
      </c>
      <c r="AE187" s="62"/>
    </row>
    <row r="188" spans="1:31" x14ac:dyDescent="0.35">
      <c r="A188" s="68">
        <f t="shared" ref="A188" si="55">A184+1</f>
        <v>43876</v>
      </c>
      <c r="B188" s="59" t="s">
        <v>45</v>
      </c>
      <c r="C188" s="87">
        <v>0</v>
      </c>
      <c r="D188" s="87">
        <v>0</v>
      </c>
      <c r="E188" s="87">
        <v>0</v>
      </c>
      <c r="F188" s="87">
        <v>0</v>
      </c>
      <c r="G188" s="87">
        <v>0</v>
      </c>
      <c r="H188" s="87">
        <v>0</v>
      </c>
      <c r="I188" s="87">
        <v>0</v>
      </c>
      <c r="J188" s="87">
        <v>95</v>
      </c>
      <c r="K188" s="87">
        <v>96</v>
      </c>
      <c r="L188" s="87">
        <v>97</v>
      </c>
      <c r="M188" s="87">
        <v>0</v>
      </c>
      <c r="N188" s="87">
        <v>0</v>
      </c>
      <c r="O188" s="87">
        <v>0</v>
      </c>
      <c r="P188" s="87">
        <v>0</v>
      </c>
      <c r="Q188" s="87">
        <v>0</v>
      </c>
      <c r="R188" s="87">
        <v>0</v>
      </c>
      <c r="S188" s="87">
        <v>0</v>
      </c>
      <c r="T188" s="87">
        <v>0</v>
      </c>
      <c r="U188" s="87">
        <v>0</v>
      </c>
      <c r="V188" s="87">
        <v>0</v>
      </c>
      <c r="W188" s="87">
        <v>0</v>
      </c>
      <c r="X188" s="87">
        <v>0</v>
      </c>
      <c r="Y188" s="87">
        <v>0</v>
      </c>
      <c r="Z188" s="87">
        <v>0</v>
      </c>
      <c r="AA188" s="26">
        <f t="shared" si="39"/>
        <v>12</v>
      </c>
      <c r="AB188" s="26">
        <f t="shared" si="40"/>
        <v>97</v>
      </c>
      <c r="AC188" s="26">
        <f t="shared" si="41"/>
        <v>0</v>
      </c>
      <c r="AD188" s="26">
        <f t="shared" si="42"/>
        <v>288</v>
      </c>
      <c r="AE188" s="61">
        <f>+SUM(AD188:AD191)</f>
        <v>3246</v>
      </c>
    </row>
    <row r="189" spans="1:31" x14ac:dyDescent="0.35">
      <c r="A189" s="84"/>
      <c r="B189" s="59" t="s">
        <v>46</v>
      </c>
      <c r="C189" s="87">
        <v>0</v>
      </c>
      <c r="D189" s="87">
        <v>0</v>
      </c>
      <c r="E189" s="87">
        <v>0</v>
      </c>
      <c r="F189" s="87">
        <v>0</v>
      </c>
      <c r="G189" s="87">
        <v>0</v>
      </c>
      <c r="H189" s="87">
        <v>0</v>
      </c>
      <c r="I189" s="87">
        <v>0</v>
      </c>
      <c r="J189" s="87">
        <v>0</v>
      </c>
      <c r="K189" s="87">
        <v>0</v>
      </c>
      <c r="L189" s="87">
        <v>0</v>
      </c>
      <c r="M189" s="87">
        <v>93</v>
      </c>
      <c r="N189" s="87">
        <v>92</v>
      </c>
      <c r="O189" s="87">
        <v>93</v>
      </c>
      <c r="P189" s="87">
        <v>93</v>
      </c>
      <c r="Q189" s="87">
        <v>92</v>
      </c>
      <c r="R189" s="87">
        <v>93</v>
      </c>
      <c r="S189" s="87">
        <v>93</v>
      </c>
      <c r="T189" s="87">
        <v>93</v>
      </c>
      <c r="U189" s="87">
        <v>93</v>
      </c>
      <c r="V189" s="87">
        <v>80</v>
      </c>
      <c r="W189" s="87">
        <v>88</v>
      </c>
      <c r="X189" s="87">
        <v>87</v>
      </c>
      <c r="Y189" s="87">
        <v>88</v>
      </c>
      <c r="Z189" s="87">
        <v>87</v>
      </c>
      <c r="AA189" s="26">
        <f t="shared" si="39"/>
        <v>52.708333333333336</v>
      </c>
      <c r="AB189" s="26">
        <f t="shared" si="40"/>
        <v>93</v>
      </c>
      <c r="AC189" s="26">
        <f t="shared" si="41"/>
        <v>0</v>
      </c>
      <c r="AD189" s="26">
        <f t="shared" si="42"/>
        <v>1265</v>
      </c>
      <c r="AE189" s="82"/>
    </row>
    <row r="190" spans="1:31" x14ac:dyDescent="0.35">
      <c r="A190" s="84"/>
      <c r="B190" s="59" t="s">
        <v>50</v>
      </c>
      <c r="C190" s="87">
        <v>87</v>
      </c>
      <c r="D190" s="87">
        <v>86</v>
      </c>
      <c r="E190" s="87">
        <v>84</v>
      </c>
      <c r="F190" s="87">
        <v>84</v>
      </c>
      <c r="G190" s="87">
        <v>83</v>
      </c>
      <c r="H190" s="87">
        <v>84</v>
      </c>
      <c r="I190" s="87">
        <v>83</v>
      </c>
      <c r="J190" s="87">
        <v>0</v>
      </c>
      <c r="K190" s="87">
        <v>0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7">
        <v>0</v>
      </c>
      <c r="S190" s="87">
        <v>0</v>
      </c>
      <c r="T190" s="87">
        <v>0</v>
      </c>
      <c r="U190" s="87">
        <v>0</v>
      </c>
      <c r="V190" s="87">
        <v>0</v>
      </c>
      <c r="W190" s="87">
        <v>0</v>
      </c>
      <c r="X190" s="87">
        <v>0</v>
      </c>
      <c r="Y190" s="87">
        <v>0</v>
      </c>
      <c r="Z190" s="87">
        <v>0</v>
      </c>
      <c r="AA190" s="26">
        <f t="shared" si="39"/>
        <v>24.625</v>
      </c>
      <c r="AB190" s="26">
        <f t="shared" si="40"/>
        <v>87</v>
      </c>
      <c r="AC190" s="26">
        <f t="shared" si="41"/>
        <v>0</v>
      </c>
      <c r="AD190" s="26">
        <f t="shared" si="42"/>
        <v>591</v>
      </c>
      <c r="AE190" s="82"/>
    </row>
    <row r="191" spans="1:31" x14ac:dyDescent="0.35">
      <c r="A191" s="69"/>
      <c r="B191" s="59" t="s">
        <v>51</v>
      </c>
      <c r="C191" s="87">
        <v>0</v>
      </c>
      <c r="D191" s="87">
        <v>0</v>
      </c>
      <c r="E191" s="87">
        <v>0</v>
      </c>
      <c r="F191" s="87">
        <v>0</v>
      </c>
      <c r="G191" s="87">
        <v>0</v>
      </c>
      <c r="H191" s="87">
        <v>0</v>
      </c>
      <c r="I191" s="87">
        <v>83</v>
      </c>
      <c r="J191" s="87">
        <v>82</v>
      </c>
      <c r="K191" s="87">
        <v>83</v>
      </c>
      <c r="L191" s="87">
        <v>83</v>
      </c>
      <c r="M191" s="87">
        <v>78</v>
      </c>
      <c r="N191" s="87">
        <v>77</v>
      </c>
      <c r="O191" s="87">
        <v>77</v>
      </c>
      <c r="P191" s="87">
        <v>78</v>
      </c>
      <c r="Q191" s="87">
        <v>76</v>
      </c>
      <c r="R191" s="87">
        <v>77</v>
      </c>
      <c r="S191" s="87">
        <v>77</v>
      </c>
      <c r="T191" s="87">
        <v>77</v>
      </c>
      <c r="U191" s="87">
        <v>77</v>
      </c>
      <c r="V191" s="87">
        <v>77</v>
      </c>
      <c r="W191" s="87">
        <v>0</v>
      </c>
      <c r="X191" s="87">
        <v>0</v>
      </c>
      <c r="Y191" s="87">
        <v>0</v>
      </c>
      <c r="Z191" s="87">
        <v>0</v>
      </c>
      <c r="AA191" s="26">
        <f t="shared" si="39"/>
        <v>45.916666666666664</v>
      </c>
      <c r="AB191" s="26">
        <f t="shared" si="40"/>
        <v>83</v>
      </c>
      <c r="AC191" s="26">
        <f t="shared" si="41"/>
        <v>0</v>
      </c>
      <c r="AD191" s="26">
        <f t="shared" si="42"/>
        <v>1102</v>
      </c>
      <c r="AE191" s="62"/>
    </row>
    <row r="192" spans="1:31" x14ac:dyDescent="0.35">
      <c r="A192" s="68">
        <f t="shared" ref="A192" si="56">A188+1</f>
        <v>43877</v>
      </c>
      <c r="B192" s="59" t="s">
        <v>45</v>
      </c>
      <c r="C192" s="87">
        <v>0</v>
      </c>
      <c r="D192" s="87">
        <v>0</v>
      </c>
      <c r="E192" s="87">
        <v>0</v>
      </c>
      <c r="F192" s="87">
        <v>0</v>
      </c>
      <c r="G192" s="87">
        <v>0</v>
      </c>
      <c r="H192" s="87">
        <v>106</v>
      </c>
      <c r="I192" s="87">
        <v>104</v>
      </c>
      <c r="J192" s="87">
        <v>107</v>
      </c>
      <c r="K192" s="87">
        <v>106</v>
      </c>
      <c r="L192" s="87">
        <v>107</v>
      </c>
      <c r="M192" s="87">
        <v>107</v>
      </c>
      <c r="N192" s="87">
        <v>106</v>
      </c>
      <c r="O192" s="87">
        <v>107</v>
      </c>
      <c r="P192" s="87">
        <v>106</v>
      </c>
      <c r="Q192" s="87">
        <v>103</v>
      </c>
      <c r="R192" s="87">
        <v>105</v>
      </c>
      <c r="S192" s="87">
        <v>105</v>
      </c>
      <c r="T192" s="87">
        <v>0</v>
      </c>
      <c r="U192" s="87">
        <v>0</v>
      </c>
      <c r="V192" s="87">
        <v>0</v>
      </c>
      <c r="W192" s="87">
        <v>0</v>
      </c>
      <c r="X192" s="87">
        <v>80</v>
      </c>
      <c r="Y192" s="87">
        <v>80</v>
      </c>
      <c r="Z192" s="87">
        <v>80</v>
      </c>
      <c r="AA192" s="26">
        <f t="shared" si="39"/>
        <v>62.875</v>
      </c>
      <c r="AB192" s="26">
        <f t="shared" si="40"/>
        <v>107</v>
      </c>
      <c r="AC192" s="26">
        <f t="shared" si="41"/>
        <v>0</v>
      </c>
      <c r="AD192" s="26">
        <f>+SUM(C192:Z192)</f>
        <v>1509</v>
      </c>
      <c r="AE192" s="61">
        <f>+SUM(AD192:AD195)</f>
        <v>3725</v>
      </c>
    </row>
    <row r="193" spans="1:31" x14ac:dyDescent="0.35">
      <c r="A193" s="84"/>
      <c r="B193" s="59" t="s">
        <v>46</v>
      </c>
      <c r="C193" s="87">
        <v>88</v>
      </c>
      <c r="D193" s="87">
        <v>88</v>
      </c>
      <c r="E193" s="87">
        <v>86</v>
      </c>
      <c r="F193" s="87">
        <v>86</v>
      </c>
      <c r="G193" s="87">
        <v>121</v>
      </c>
      <c r="H193" s="87">
        <v>117</v>
      </c>
      <c r="I193" s="87">
        <v>0</v>
      </c>
      <c r="J193" s="87">
        <v>0</v>
      </c>
      <c r="K193" s="87">
        <v>0</v>
      </c>
      <c r="L193" s="87">
        <v>0</v>
      </c>
      <c r="M193" s="87">
        <v>0</v>
      </c>
      <c r="N193" s="87">
        <v>0</v>
      </c>
      <c r="O193" s="87">
        <v>0</v>
      </c>
      <c r="P193" s="87">
        <v>0</v>
      </c>
      <c r="Q193" s="87">
        <v>0</v>
      </c>
      <c r="R193" s="87">
        <v>0</v>
      </c>
      <c r="S193" s="87">
        <v>0</v>
      </c>
      <c r="T193" s="87">
        <v>0</v>
      </c>
      <c r="U193" s="87">
        <v>0</v>
      </c>
      <c r="V193" s="87">
        <v>0</v>
      </c>
      <c r="W193" s="87">
        <v>0</v>
      </c>
      <c r="X193" s="87">
        <v>0</v>
      </c>
      <c r="Y193" s="87">
        <v>0</v>
      </c>
      <c r="Z193" s="87">
        <v>0</v>
      </c>
      <c r="AA193" s="26">
        <f t="shared" si="39"/>
        <v>24.416666666666668</v>
      </c>
      <c r="AB193" s="26">
        <f t="shared" si="40"/>
        <v>121</v>
      </c>
      <c r="AC193" s="26">
        <f t="shared" si="41"/>
        <v>0</v>
      </c>
      <c r="AD193" s="26">
        <f>+SUM(C193:Z193)</f>
        <v>586</v>
      </c>
      <c r="AE193" s="82"/>
    </row>
    <row r="194" spans="1:31" x14ac:dyDescent="0.35">
      <c r="A194" s="84"/>
      <c r="B194" s="59" t="s">
        <v>50</v>
      </c>
      <c r="C194" s="87">
        <v>0</v>
      </c>
      <c r="D194" s="87">
        <v>0</v>
      </c>
      <c r="E194" s="87">
        <v>0</v>
      </c>
      <c r="F194" s="87">
        <v>0</v>
      </c>
      <c r="G194" s="87">
        <v>0</v>
      </c>
      <c r="H194" s="87">
        <v>0</v>
      </c>
      <c r="I194" s="87">
        <v>0</v>
      </c>
      <c r="J194" s="87">
        <v>0</v>
      </c>
      <c r="K194" s="87">
        <v>83</v>
      </c>
      <c r="L194" s="87">
        <v>83</v>
      </c>
      <c r="M194" s="87">
        <v>82</v>
      </c>
      <c r="N194" s="87">
        <v>82</v>
      </c>
      <c r="O194" s="87">
        <v>80</v>
      </c>
      <c r="P194" s="87">
        <v>78</v>
      </c>
      <c r="Q194" s="87">
        <v>72</v>
      </c>
      <c r="R194" s="87">
        <v>118</v>
      </c>
      <c r="S194" s="87">
        <v>120</v>
      </c>
      <c r="T194" s="87">
        <v>115</v>
      </c>
      <c r="U194" s="87">
        <v>110</v>
      </c>
      <c r="V194" s="87">
        <v>83</v>
      </c>
      <c r="W194" s="87">
        <v>84</v>
      </c>
      <c r="X194" s="87">
        <v>112</v>
      </c>
      <c r="Y194" s="87">
        <v>0</v>
      </c>
      <c r="Z194" s="87">
        <v>0</v>
      </c>
      <c r="AA194" s="26">
        <f t="shared" si="39"/>
        <v>54.25</v>
      </c>
      <c r="AB194" s="26">
        <f t="shared" si="40"/>
        <v>120</v>
      </c>
      <c r="AC194" s="26">
        <f t="shared" si="41"/>
        <v>0</v>
      </c>
      <c r="AD194" s="26">
        <f>+SUM(C194:Z194)</f>
        <v>1302</v>
      </c>
      <c r="AE194" s="82"/>
    </row>
    <row r="195" spans="1:31" x14ac:dyDescent="0.35">
      <c r="A195" s="69"/>
      <c r="B195" s="59" t="s">
        <v>51</v>
      </c>
      <c r="C195" s="87">
        <v>0</v>
      </c>
      <c r="D195" s="87">
        <v>0</v>
      </c>
      <c r="E195" s="87">
        <v>0</v>
      </c>
      <c r="F195" s="87">
        <v>0</v>
      </c>
      <c r="G195" s="87">
        <v>0</v>
      </c>
      <c r="H195" s="87">
        <v>0</v>
      </c>
      <c r="I195" s="87">
        <v>0</v>
      </c>
      <c r="J195" s="87">
        <v>0</v>
      </c>
      <c r="K195" s="87">
        <v>0</v>
      </c>
      <c r="L195" s="87">
        <v>0</v>
      </c>
      <c r="M195" s="87">
        <v>0</v>
      </c>
      <c r="N195" s="87">
        <v>0</v>
      </c>
      <c r="O195" s="87">
        <v>0</v>
      </c>
      <c r="P195" s="87">
        <v>0</v>
      </c>
      <c r="Q195" s="87">
        <v>0</v>
      </c>
      <c r="R195" s="87">
        <v>0</v>
      </c>
      <c r="S195" s="87">
        <v>0</v>
      </c>
      <c r="T195" s="87">
        <v>82</v>
      </c>
      <c r="U195" s="87">
        <v>82</v>
      </c>
      <c r="V195" s="87">
        <v>82</v>
      </c>
      <c r="W195" s="87">
        <v>82</v>
      </c>
      <c r="X195" s="87">
        <v>0</v>
      </c>
      <c r="Y195" s="87">
        <v>0</v>
      </c>
      <c r="Z195" s="87">
        <v>0</v>
      </c>
      <c r="AA195" s="26">
        <f t="shared" si="39"/>
        <v>13.666666666666666</v>
      </c>
      <c r="AB195" s="26">
        <f t="shared" si="40"/>
        <v>82</v>
      </c>
      <c r="AC195" s="26">
        <f t="shared" si="41"/>
        <v>0</v>
      </c>
      <c r="AD195" s="26">
        <f>+SUM(C195:Z195)</f>
        <v>328</v>
      </c>
      <c r="AE195" s="62"/>
    </row>
    <row r="196" spans="1:31" x14ac:dyDescent="0.35">
      <c r="A196" s="68">
        <f t="shared" ref="A196" si="57">A192+1</f>
        <v>43878</v>
      </c>
      <c r="B196" s="59" t="s">
        <v>45</v>
      </c>
      <c r="C196" s="87">
        <v>80</v>
      </c>
      <c r="D196" s="87">
        <v>84</v>
      </c>
      <c r="E196" s="87">
        <v>84</v>
      </c>
      <c r="F196" s="87">
        <v>86</v>
      </c>
      <c r="G196" s="87">
        <v>86</v>
      </c>
      <c r="H196" s="87">
        <v>87</v>
      </c>
      <c r="I196" s="87">
        <v>90</v>
      </c>
      <c r="J196" s="87">
        <v>120</v>
      </c>
      <c r="K196" s="87">
        <v>117</v>
      </c>
      <c r="L196" s="87">
        <v>118</v>
      </c>
      <c r="M196" s="87">
        <v>117</v>
      </c>
      <c r="N196" s="87">
        <v>118</v>
      </c>
      <c r="O196" s="87">
        <v>119</v>
      </c>
      <c r="P196" s="87">
        <v>120</v>
      </c>
      <c r="Q196" s="87">
        <v>118</v>
      </c>
      <c r="R196" s="87">
        <v>117</v>
      </c>
      <c r="S196" s="87">
        <v>112</v>
      </c>
      <c r="T196" s="87">
        <v>110</v>
      </c>
      <c r="U196" s="87">
        <v>108</v>
      </c>
      <c r="V196" s="87">
        <v>0</v>
      </c>
      <c r="W196" s="87">
        <v>0</v>
      </c>
      <c r="X196" s="87">
        <v>0</v>
      </c>
      <c r="Y196" s="87">
        <v>0</v>
      </c>
      <c r="Z196" s="87">
        <v>0</v>
      </c>
      <c r="AA196" s="26">
        <f t="shared" si="39"/>
        <v>82.958333333333329</v>
      </c>
      <c r="AB196" s="26">
        <f t="shared" si="40"/>
        <v>120</v>
      </c>
      <c r="AC196" s="26">
        <f t="shared" si="41"/>
        <v>0</v>
      </c>
      <c r="AD196" s="26">
        <f t="shared" ref="AD196:AD247" si="58">+SUM(C196:Z196)</f>
        <v>1991</v>
      </c>
      <c r="AE196" s="61">
        <f>+SUM(AD196:AD199)</f>
        <v>4222</v>
      </c>
    </row>
    <row r="197" spans="1:31" x14ac:dyDescent="0.35">
      <c r="A197" s="84"/>
      <c r="B197" s="59" t="s">
        <v>46</v>
      </c>
      <c r="C197" s="87">
        <v>0</v>
      </c>
      <c r="D197" s="87">
        <v>0</v>
      </c>
      <c r="E197" s="87">
        <v>0</v>
      </c>
      <c r="F197" s="87">
        <v>0</v>
      </c>
      <c r="G197" s="87">
        <v>0</v>
      </c>
      <c r="H197" s="87">
        <v>97</v>
      </c>
      <c r="I197" s="87">
        <v>98</v>
      </c>
      <c r="J197" s="87">
        <v>0</v>
      </c>
      <c r="K197" s="87">
        <v>0</v>
      </c>
      <c r="L197" s="87">
        <v>0</v>
      </c>
      <c r="M197" s="87">
        <v>0</v>
      </c>
      <c r="N197" s="87">
        <v>0</v>
      </c>
      <c r="O197" s="87">
        <v>0</v>
      </c>
      <c r="P197" s="87">
        <v>0</v>
      </c>
      <c r="Q197" s="87">
        <v>0</v>
      </c>
      <c r="R197" s="87">
        <v>0</v>
      </c>
      <c r="S197" s="87">
        <v>0</v>
      </c>
      <c r="T197" s="87">
        <v>0</v>
      </c>
      <c r="U197" s="87">
        <v>0</v>
      </c>
      <c r="V197" s="87">
        <v>0</v>
      </c>
      <c r="W197" s="87">
        <v>0</v>
      </c>
      <c r="X197" s="87">
        <v>0</v>
      </c>
      <c r="Y197" s="87">
        <v>0</v>
      </c>
      <c r="Z197" s="87">
        <v>0</v>
      </c>
      <c r="AA197" s="26">
        <f t="shared" si="39"/>
        <v>8.125</v>
      </c>
      <c r="AB197" s="26">
        <f t="shared" si="40"/>
        <v>98</v>
      </c>
      <c r="AC197" s="26">
        <f t="shared" si="41"/>
        <v>0</v>
      </c>
      <c r="AD197" s="26">
        <f t="shared" si="58"/>
        <v>195</v>
      </c>
      <c r="AE197" s="82"/>
    </row>
    <row r="198" spans="1:31" x14ac:dyDescent="0.35">
      <c r="A198" s="84"/>
      <c r="B198" s="59" t="s">
        <v>50</v>
      </c>
      <c r="C198" s="87">
        <v>0</v>
      </c>
      <c r="D198" s="87">
        <v>0</v>
      </c>
      <c r="E198" s="87">
        <v>0</v>
      </c>
      <c r="F198" s="87">
        <v>0</v>
      </c>
      <c r="G198" s="87">
        <v>0</v>
      </c>
      <c r="H198" s="87">
        <v>0</v>
      </c>
      <c r="I198" s="87">
        <v>0</v>
      </c>
      <c r="J198" s="87">
        <v>136</v>
      </c>
      <c r="K198" s="87">
        <v>133</v>
      </c>
      <c r="L198" s="87">
        <v>132</v>
      </c>
      <c r="M198" s="87">
        <v>135</v>
      </c>
      <c r="N198" s="87">
        <v>133</v>
      </c>
      <c r="O198" s="87">
        <v>133</v>
      </c>
      <c r="P198" s="87">
        <v>136</v>
      </c>
      <c r="Q198" s="87">
        <v>134</v>
      </c>
      <c r="R198" s="87">
        <v>133</v>
      </c>
      <c r="S198" s="87">
        <v>131</v>
      </c>
      <c r="T198" s="87">
        <v>132</v>
      </c>
      <c r="U198" s="87">
        <v>132</v>
      </c>
      <c r="V198" s="87">
        <v>92</v>
      </c>
      <c r="W198" s="87">
        <v>92</v>
      </c>
      <c r="X198" s="87">
        <v>88</v>
      </c>
      <c r="Y198" s="87">
        <v>82</v>
      </c>
      <c r="Z198" s="87">
        <v>82</v>
      </c>
      <c r="AA198" s="26">
        <f t="shared" si="39"/>
        <v>84.833333333333329</v>
      </c>
      <c r="AB198" s="26">
        <f t="shared" si="40"/>
        <v>136</v>
      </c>
      <c r="AC198" s="26">
        <f t="shared" si="41"/>
        <v>0</v>
      </c>
      <c r="AD198" s="26">
        <f t="shared" si="58"/>
        <v>2036</v>
      </c>
      <c r="AE198" s="82"/>
    </row>
    <row r="199" spans="1:31" x14ac:dyDescent="0.35">
      <c r="A199" s="69"/>
      <c r="B199" s="59" t="s">
        <v>51</v>
      </c>
      <c r="C199" s="87">
        <v>0</v>
      </c>
      <c r="D199" s="87">
        <v>0</v>
      </c>
      <c r="E199" s="87">
        <v>0</v>
      </c>
      <c r="F199" s="87">
        <v>0</v>
      </c>
      <c r="G199" s="87">
        <v>0</v>
      </c>
      <c r="H199" s="87">
        <v>0</v>
      </c>
      <c r="I199" s="87">
        <v>0</v>
      </c>
      <c r="J199" s="87">
        <v>0</v>
      </c>
      <c r="K199" s="87">
        <v>0</v>
      </c>
      <c r="L199" s="87">
        <v>0</v>
      </c>
      <c r="M199" s="87">
        <v>0</v>
      </c>
      <c r="N199" s="87">
        <v>0</v>
      </c>
      <c r="O199" s="87">
        <v>0</v>
      </c>
      <c r="P199" s="87">
        <v>0</v>
      </c>
      <c r="Q199" s="87">
        <v>0</v>
      </c>
      <c r="R199" s="87">
        <v>0</v>
      </c>
      <c r="S199" s="87">
        <v>0</v>
      </c>
      <c r="T199" s="87">
        <v>0</v>
      </c>
      <c r="U199" s="87">
        <v>0</v>
      </c>
      <c r="V199" s="87">
        <v>0</v>
      </c>
      <c r="W199" s="87">
        <v>0</v>
      </c>
      <c r="X199" s="87">
        <v>0</v>
      </c>
      <c r="Y199" s="87">
        <v>0</v>
      </c>
      <c r="Z199" s="87">
        <v>0</v>
      </c>
      <c r="AA199" s="26">
        <f t="shared" si="39"/>
        <v>0</v>
      </c>
      <c r="AB199" s="26">
        <f t="shared" si="40"/>
        <v>0</v>
      </c>
      <c r="AC199" s="26">
        <f t="shared" si="41"/>
        <v>0</v>
      </c>
      <c r="AD199" s="26">
        <f t="shared" si="58"/>
        <v>0</v>
      </c>
      <c r="AE199" s="62"/>
    </row>
    <row r="200" spans="1:31" x14ac:dyDescent="0.35">
      <c r="A200" s="68">
        <f t="shared" ref="A200" si="59">A196+1</f>
        <v>43879</v>
      </c>
      <c r="B200" s="59" t="s">
        <v>45</v>
      </c>
      <c r="C200" s="87">
        <v>88</v>
      </c>
      <c r="D200" s="87">
        <v>87</v>
      </c>
      <c r="E200" s="87">
        <v>86</v>
      </c>
      <c r="F200" s="87">
        <v>87</v>
      </c>
      <c r="G200" s="87">
        <v>88</v>
      </c>
      <c r="H200" s="87">
        <v>87</v>
      </c>
      <c r="I200" s="87">
        <v>86</v>
      </c>
      <c r="J200" s="87">
        <v>90</v>
      </c>
      <c r="K200" s="87">
        <v>90</v>
      </c>
      <c r="L200" s="87">
        <v>90</v>
      </c>
      <c r="M200" s="87">
        <v>90</v>
      </c>
      <c r="N200" s="87">
        <v>90</v>
      </c>
      <c r="O200" s="87">
        <v>0</v>
      </c>
      <c r="P200" s="87">
        <v>0</v>
      </c>
      <c r="Q200" s="87">
        <v>0</v>
      </c>
      <c r="R200" s="87">
        <v>0</v>
      </c>
      <c r="S200" s="87">
        <v>0</v>
      </c>
      <c r="T200" s="87">
        <v>0</v>
      </c>
      <c r="U200" s="87">
        <v>0</v>
      </c>
      <c r="V200" s="87">
        <v>0</v>
      </c>
      <c r="W200" s="87">
        <v>0</v>
      </c>
      <c r="X200" s="87">
        <v>0</v>
      </c>
      <c r="Y200" s="87">
        <v>0</v>
      </c>
      <c r="Z200" s="87">
        <v>0</v>
      </c>
      <c r="AA200" s="26">
        <f t="shared" ref="AA200:AA247" si="60">+AVERAGE(C200:Z200)</f>
        <v>44.125</v>
      </c>
      <c r="AB200" s="26">
        <f t="shared" ref="AB200:AB247" si="61">MAX(C200:Z200)</f>
        <v>90</v>
      </c>
      <c r="AC200" s="26">
        <f t="shared" ref="AC200:AC247" si="62">MIN(C200:Z200)</f>
        <v>0</v>
      </c>
      <c r="AD200" s="26">
        <f t="shared" si="58"/>
        <v>1059</v>
      </c>
      <c r="AE200" s="61">
        <f>+SUM(AD200:AD203)</f>
        <v>4369</v>
      </c>
    </row>
    <row r="201" spans="1:31" x14ac:dyDescent="0.35">
      <c r="A201" s="84"/>
      <c r="B201" s="59" t="s">
        <v>46</v>
      </c>
      <c r="C201" s="87">
        <v>94</v>
      </c>
      <c r="D201" s="87">
        <v>90</v>
      </c>
      <c r="E201" s="87">
        <v>90</v>
      </c>
      <c r="F201" s="87">
        <v>90</v>
      </c>
      <c r="G201" s="87">
        <v>90</v>
      </c>
      <c r="H201" s="87">
        <v>90</v>
      </c>
      <c r="I201" s="87">
        <v>91</v>
      </c>
      <c r="J201" s="87">
        <v>90</v>
      </c>
      <c r="K201" s="87">
        <v>92</v>
      </c>
      <c r="L201" s="87">
        <v>91</v>
      </c>
      <c r="M201" s="87">
        <v>91</v>
      </c>
      <c r="N201" s="87">
        <v>91</v>
      </c>
      <c r="O201" s="87">
        <v>91</v>
      </c>
      <c r="P201" s="87">
        <v>91</v>
      </c>
      <c r="Q201" s="87">
        <v>0</v>
      </c>
      <c r="R201" s="87">
        <v>0</v>
      </c>
      <c r="S201" s="87">
        <v>0</v>
      </c>
      <c r="T201" s="87">
        <v>0</v>
      </c>
      <c r="U201" s="87">
        <v>0</v>
      </c>
      <c r="V201" s="87">
        <v>0</v>
      </c>
      <c r="W201" s="87">
        <v>0</v>
      </c>
      <c r="X201" s="87">
        <v>0</v>
      </c>
      <c r="Y201" s="87">
        <v>0</v>
      </c>
      <c r="Z201" s="87">
        <v>0</v>
      </c>
      <c r="AA201" s="26">
        <f t="shared" si="60"/>
        <v>53</v>
      </c>
      <c r="AB201" s="26">
        <f t="shared" si="61"/>
        <v>94</v>
      </c>
      <c r="AC201" s="26">
        <f t="shared" si="62"/>
        <v>0</v>
      </c>
      <c r="AD201" s="26">
        <f t="shared" si="58"/>
        <v>1272</v>
      </c>
      <c r="AE201" s="82"/>
    </row>
    <row r="202" spans="1:31" x14ac:dyDescent="0.35">
      <c r="A202" s="84"/>
      <c r="B202" s="59" t="s">
        <v>50</v>
      </c>
      <c r="C202" s="87">
        <v>102</v>
      </c>
      <c r="D202" s="87">
        <v>100</v>
      </c>
      <c r="E202" s="87">
        <v>101</v>
      </c>
      <c r="F202" s="87">
        <v>101</v>
      </c>
      <c r="G202" s="87">
        <v>102</v>
      </c>
      <c r="H202" s="87">
        <v>103</v>
      </c>
      <c r="I202" s="87">
        <v>102</v>
      </c>
      <c r="J202" s="87">
        <v>0</v>
      </c>
      <c r="K202" s="87">
        <v>0</v>
      </c>
      <c r="L202" s="87">
        <v>0</v>
      </c>
      <c r="M202" s="87">
        <v>0</v>
      </c>
      <c r="N202" s="87">
        <v>0</v>
      </c>
      <c r="O202" s="87">
        <v>0</v>
      </c>
      <c r="P202" s="87">
        <v>0</v>
      </c>
      <c r="Q202" s="87">
        <v>0</v>
      </c>
      <c r="R202" s="87">
        <v>0</v>
      </c>
      <c r="S202" s="87">
        <v>0</v>
      </c>
      <c r="T202" s="87">
        <v>0</v>
      </c>
      <c r="U202" s="87">
        <v>0</v>
      </c>
      <c r="V202" s="87">
        <v>0</v>
      </c>
      <c r="W202" s="87">
        <v>0</v>
      </c>
      <c r="X202" s="87">
        <v>0</v>
      </c>
      <c r="Y202" s="87">
        <v>0</v>
      </c>
      <c r="Z202" s="87">
        <v>0</v>
      </c>
      <c r="AA202" s="26">
        <f t="shared" si="60"/>
        <v>29.625</v>
      </c>
      <c r="AB202" s="26">
        <f t="shared" si="61"/>
        <v>103</v>
      </c>
      <c r="AC202" s="26">
        <f t="shared" si="62"/>
        <v>0</v>
      </c>
      <c r="AD202" s="26">
        <f t="shared" si="58"/>
        <v>711</v>
      </c>
      <c r="AE202" s="82"/>
    </row>
    <row r="203" spans="1:31" x14ac:dyDescent="0.35">
      <c r="A203" s="69"/>
      <c r="B203" s="59" t="s">
        <v>51</v>
      </c>
      <c r="C203" s="87">
        <v>0</v>
      </c>
      <c r="D203" s="87">
        <v>0</v>
      </c>
      <c r="E203" s="87">
        <v>0</v>
      </c>
      <c r="F203" s="87">
        <v>0</v>
      </c>
      <c r="G203" s="87">
        <v>0</v>
      </c>
      <c r="H203" s="87">
        <v>78</v>
      </c>
      <c r="I203" s="87">
        <v>73</v>
      </c>
      <c r="J203" s="87">
        <v>83</v>
      </c>
      <c r="K203" s="87">
        <v>82</v>
      </c>
      <c r="L203" s="87">
        <v>83</v>
      </c>
      <c r="M203" s="87">
        <v>82</v>
      </c>
      <c r="N203" s="87">
        <v>80</v>
      </c>
      <c r="O203" s="87">
        <v>73</v>
      </c>
      <c r="P203" s="87">
        <v>68</v>
      </c>
      <c r="Q203" s="87">
        <v>66</v>
      </c>
      <c r="R203" s="87">
        <v>63</v>
      </c>
      <c r="S203" s="87">
        <v>63</v>
      </c>
      <c r="T203" s="87">
        <v>62</v>
      </c>
      <c r="U203" s="87">
        <v>62</v>
      </c>
      <c r="V203" s="87">
        <v>61</v>
      </c>
      <c r="W203" s="87">
        <v>61</v>
      </c>
      <c r="X203" s="87">
        <v>62</v>
      </c>
      <c r="Y203" s="87">
        <v>62</v>
      </c>
      <c r="Z203" s="87">
        <v>63</v>
      </c>
      <c r="AA203" s="26">
        <f t="shared" si="60"/>
        <v>55.291666666666664</v>
      </c>
      <c r="AB203" s="26">
        <f t="shared" si="61"/>
        <v>83</v>
      </c>
      <c r="AC203" s="26">
        <f t="shared" si="62"/>
        <v>0</v>
      </c>
      <c r="AD203" s="26">
        <f t="shared" si="58"/>
        <v>1327</v>
      </c>
      <c r="AE203" s="62"/>
    </row>
    <row r="204" spans="1:31" x14ac:dyDescent="0.35">
      <c r="A204" s="68">
        <f t="shared" ref="A204" si="63">A200+1</f>
        <v>43880</v>
      </c>
      <c r="B204" s="59" t="s">
        <v>45</v>
      </c>
      <c r="C204" s="87">
        <v>100</v>
      </c>
      <c r="D204" s="87">
        <v>90</v>
      </c>
      <c r="E204" s="87">
        <v>80</v>
      </c>
      <c r="F204" s="87">
        <v>82</v>
      </c>
      <c r="G204" s="87">
        <v>85</v>
      </c>
      <c r="H204" s="87">
        <v>83</v>
      </c>
      <c r="I204" s="87">
        <v>83</v>
      </c>
      <c r="J204" s="87">
        <v>0</v>
      </c>
      <c r="K204" s="87">
        <v>0</v>
      </c>
      <c r="L204" s="87">
        <v>0</v>
      </c>
      <c r="M204" s="87">
        <v>0</v>
      </c>
      <c r="N204" s="87">
        <v>0</v>
      </c>
      <c r="O204" s="87">
        <v>0</v>
      </c>
      <c r="P204" s="87">
        <v>0</v>
      </c>
      <c r="Q204" s="87">
        <v>0</v>
      </c>
      <c r="R204" s="87">
        <v>0</v>
      </c>
      <c r="S204" s="87">
        <v>95</v>
      </c>
      <c r="T204" s="87">
        <v>92</v>
      </c>
      <c r="U204" s="87">
        <v>88</v>
      </c>
      <c r="V204" s="87">
        <v>87</v>
      </c>
      <c r="W204" s="87">
        <v>88</v>
      </c>
      <c r="X204" s="87">
        <v>86</v>
      </c>
      <c r="Y204" s="87">
        <v>86</v>
      </c>
      <c r="Z204" s="87">
        <v>86</v>
      </c>
      <c r="AA204" s="26">
        <f t="shared" si="60"/>
        <v>54.625</v>
      </c>
      <c r="AB204" s="26">
        <f t="shared" si="61"/>
        <v>100</v>
      </c>
      <c r="AC204" s="26">
        <f t="shared" si="62"/>
        <v>0</v>
      </c>
      <c r="AD204" s="26">
        <f t="shared" si="58"/>
        <v>1311</v>
      </c>
      <c r="AE204" s="61">
        <f>+SUM(AD204:AD207)</f>
        <v>4470</v>
      </c>
    </row>
    <row r="205" spans="1:31" x14ac:dyDescent="0.35">
      <c r="A205" s="84"/>
      <c r="B205" s="59" t="s">
        <v>46</v>
      </c>
      <c r="C205" s="87">
        <v>104</v>
      </c>
      <c r="D205" s="87">
        <v>96</v>
      </c>
      <c r="E205" s="87">
        <v>80</v>
      </c>
      <c r="F205" s="87">
        <v>87</v>
      </c>
      <c r="G205" s="87">
        <v>88</v>
      </c>
      <c r="H205" s="87">
        <v>87</v>
      </c>
      <c r="I205" s="87">
        <v>84</v>
      </c>
      <c r="J205" s="87">
        <v>84</v>
      </c>
      <c r="K205" s="87">
        <v>83</v>
      </c>
      <c r="L205" s="87">
        <v>84</v>
      </c>
      <c r="M205" s="87">
        <v>83</v>
      </c>
      <c r="N205" s="87">
        <v>83</v>
      </c>
      <c r="O205" s="87">
        <v>106</v>
      </c>
      <c r="P205" s="87">
        <v>103</v>
      </c>
      <c r="Q205" s="87">
        <v>102</v>
      </c>
      <c r="R205" s="87">
        <v>102</v>
      </c>
      <c r="S205" s="87">
        <v>98</v>
      </c>
      <c r="T205" s="87">
        <v>94</v>
      </c>
      <c r="U205" s="87">
        <v>0</v>
      </c>
      <c r="V205" s="87">
        <v>0</v>
      </c>
      <c r="W205" s="87">
        <v>0</v>
      </c>
      <c r="X205" s="87">
        <v>0</v>
      </c>
      <c r="Y205" s="87">
        <v>0</v>
      </c>
      <c r="Z205" s="87">
        <v>0</v>
      </c>
      <c r="AA205" s="26">
        <f t="shared" si="60"/>
        <v>68.666666666666671</v>
      </c>
      <c r="AB205" s="26">
        <f t="shared" si="61"/>
        <v>106</v>
      </c>
      <c r="AC205" s="26">
        <f t="shared" si="62"/>
        <v>0</v>
      </c>
      <c r="AD205" s="26">
        <f t="shared" si="58"/>
        <v>1648</v>
      </c>
      <c r="AE205" s="82"/>
    </row>
    <row r="206" spans="1:31" x14ac:dyDescent="0.35">
      <c r="A206" s="84"/>
      <c r="B206" s="59" t="s">
        <v>50</v>
      </c>
      <c r="C206" s="87">
        <v>0</v>
      </c>
      <c r="D206" s="87">
        <v>0</v>
      </c>
      <c r="E206" s="87">
        <v>0</v>
      </c>
      <c r="F206" s="87">
        <v>0</v>
      </c>
      <c r="G206" s="87">
        <v>0</v>
      </c>
      <c r="H206" s="87">
        <v>0</v>
      </c>
      <c r="I206" s="87">
        <v>0</v>
      </c>
      <c r="J206" s="87">
        <v>0</v>
      </c>
      <c r="K206" s="87">
        <v>0</v>
      </c>
      <c r="L206" s="87">
        <v>0</v>
      </c>
      <c r="M206" s="87">
        <v>0</v>
      </c>
      <c r="N206" s="87">
        <v>0</v>
      </c>
      <c r="O206" s="87">
        <v>114</v>
      </c>
      <c r="P206" s="87">
        <v>113</v>
      </c>
      <c r="Q206" s="87">
        <v>114</v>
      </c>
      <c r="R206" s="87">
        <v>114</v>
      </c>
      <c r="S206" s="87">
        <v>110</v>
      </c>
      <c r="T206" s="87">
        <v>106</v>
      </c>
      <c r="U206" s="87">
        <v>105</v>
      </c>
      <c r="V206" s="87">
        <v>106</v>
      </c>
      <c r="W206" s="87">
        <v>0</v>
      </c>
      <c r="X206" s="87">
        <v>0</v>
      </c>
      <c r="Y206" s="87">
        <v>0</v>
      </c>
      <c r="Z206" s="87">
        <v>0</v>
      </c>
      <c r="AA206" s="26">
        <f t="shared" si="60"/>
        <v>36.75</v>
      </c>
      <c r="AB206" s="26">
        <f t="shared" si="61"/>
        <v>114</v>
      </c>
      <c r="AC206" s="26">
        <f t="shared" si="62"/>
        <v>0</v>
      </c>
      <c r="AD206" s="26">
        <f t="shared" si="58"/>
        <v>882</v>
      </c>
      <c r="AE206" s="82"/>
    </row>
    <row r="207" spans="1:31" x14ac:dyDescent="0.35">
      <c r="A207" s="69"/>
      <c r="B207" s="59" t="s">
        <v>51</v>
      </c>
      <c r="C207" s="87">
        <v>82</v>
      </c>
      <c r="D207" s="87">
        <v>80</v>
      </c>
      <c r="E207" s="87">
        <v>70</v>
      </c>
      <c r="F207" s="87">
        <v>74</v>
      </c>
      <c r="G207" s="87">
        <v>74</v>
      </c>
      <c r="H207" s="87">
        <v>0</v>
      </c>
      <c r="I207" s="87">
        <v>0</v>
      </c>
      <c r="J207" s="87">
        <v>0</v>
      </c>
      <c r="K207" s="87">
        <v>0</v>
      </c>
      <c r="L207" s="87">
        <v>0</v>
      </c>
      <c r="M207" s="87">
        <v>0</v>
      </c>
      <c r="N207" s="87">
        <v>0</v>
      </c>
      <c r="O207" s="87">
        <v>0</v>
      </c>
      <c r="P207" s="87">
        <v>0</v>
      </c>
      <c r="Q207" s="87">
        <v>0</v>
      </c>
      <c r="R207" s="87">
        <v>0</v>
      </c>
      <c r="S207" s="87">
        <v>0</v>
      </c>
      <c r="T207" s="87">
        <v>0</v>
      </c>
      <c r="U207" s="87">
        <v>0</v>
      </c>
      <c r="V207" s="87">
        <v>63</v>
      </c>
      <c r="W207" s="87">
        <v>62</v>
      </c>
      <c r="X207" s="87">
        <v>62</v>
      </c>
      <c r="Y207" s="87">
        <v>62</v>
      </c>
      <c r="Z207" s="87">
        <v>0</v>
      </c>
      <c r="AA207" s="26">
        <f t="shared" si="60"/>
        <v>26.208333333333332</v>
      </c>
      <c r="AB207" s="26">
        <f t="shared" si="61"/>
        <v>82</v>
      </c>
      <c r="AC207" s="26">
        <f t="shared" si="62"/>
        <v>0</v>
      </c>
      <c r="AD207" s="26">
        <f t="shared" si="58"/>
        <v>629</v>
      </c>
      <c r="AE207" s="62"/>
    </row>
    <row r="208" spans="1:31" x14ac:dyDescent="0.35">
      <c r="A208" s="68">
        <f t="shared" ref="A208" si="64">A204+1</f>
        <v>43881</v>
      </c>
      <c r="B208" s="59" t="s">
        <v>45</v>
      </c>
      <c r="C208" s="87">
        <v>78</v>
      </c>
      <c r="D208" s="87">
        <v>80</v>
      </c>
      <c r="E208" s="87">
        <v>81</v>
      </c>
      <c r="F208" s="87">
        <v>81</v>
      </c>
      <c r="G208" s="87">
        <v>0</v>
      </c>
      <c r="H208" s="87">
        <v>0</v>
      </c>
      <c r="I208" s="87">
        <v>0</v>
      </c>
      <c r="J208" s="87">
        <v>0</v>
      </c>
      <c r="K208" s="87">
        <v>95</v>
      </c>
      <c r="L208" s="87">
        <v>0</v>
      </c>
      <c r="M208" s="87">
        <v>0</v>
      </c>
      <c r="N208" s="87">
        <v>0</v>
      </c>
      <c r="O208" s="87">
        <v>0</v>
      </c>
      <c r="P208" s="87">
        <v>0</v>
      </c>
      <c r="Q208" s="87">
        <v>0</v>
      </c>
      <c r="R208" s="87">
        <v>0</v>
      </c>
      <c r="S208" s="87">
        <v>0</v>
      </c>
      <c r="T208" s="87">
        <v>0</v>
      </c>
      <c r="U208" s="87">
        <v>0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26">
        <f t="shared" si="60"/>
        <v>17.291666666666668</v>
      </c>
      <c r="AB208" s="26">
        <f t="shared" si="61"/>
        <v>95</v>
      </c>
      <c r="AC208" s="26">
        <f t="shared" si="62"/>
        <v>0</v>
      </c>
      <c r="AD208" s="26">
        <f t="shared" si="58"/>
        <v>415</v>
      </c>
      <c r="AE208" s="61">
        <f>+SUM(AD208:AD211)</f>
        <v>3946</v>
      </c>
    </row>
    <row r="209" spans="1:31" x14ac:dyDescent="0.35">
      <c r="A209" s="84"/>
      <c r="B209" s="59" t="s">
        <v>46</v>
      </c>
      <c r="C209" s="87">
        <v>82</v>
      </c>
      <c r="D209" s="87">
        <v>82</v>
      </c>
      <c r="E209" s="87">
        <v>0</v>
      </c>
      <c r="F209" s="87">
        <v>0</v>
      </c>
      <c r="G209" s="87">
        <v>0</v>
      </c>
      <c r="H209" s="87">
        <v>0</v>
      </c>
      <c r="I209" s="87">
        <v>0</v>
      </c>
      <c r="J209" s="87">
        <v>0</v>
      </c>
      <c r="K209" s="87">
        <v>97</v>
      </c>
      <c r="L209" s="87">
        <v>123</v>
      </c>
      <c r="M209" s="87">
        <v>117</v>
      </c>
      <c r="N209" s="87">
        <v>97</v>
      </c>
      <c r="O209" s="87">
        <v>81</v>
      </c>
      <c r="P209" s="87">
        <v>84</v>
      </c>
      <c r="Q209" s="87">
        <v>84</v>
      </c>
      <c r="R209" s="87">
        <v>84</v>
      </c>
      <c r="S209" s="87">
        <v>85</v>
      </c>
      <c r="T209" s="87">
        <v>86</v>
      </c>
      <c r="U209" s="87">
        <v>88</v>
      </c>
      <c r="V209" s="87">
        <v>92</v>
      </c>
      <c r="W209" s="87">
        <v>91</v>
      </c>
      <c r="X209" s="87">
        <v>92</v>
      </c>
      <c r="Y209" s="87">
        <v>91</v>
      </c>
      <c r="Z209" s="87">
        <v>90</v>
      </c>
      <c r="AA209" s="26">
        <f t="shared" si="60"/>
        <v>68.583333333333329</v>
      </c>
      <c r="AB209" s="26">
        <f t="shared" si="61"/>
        <v>123</v>
      </c>
      <c r="AC209" s="26">
        <f t="shared" si="62"/>
        <v>0</v>
      </c>
      <c r="AD209" s="26">
        <f t="shared" si="58"/>
        <v>1646</v>
      </c>
      <c r="AE209" s="82"/>
    </row>
    <row r="210" spans="1:31" x14ac:dyDescent="0.35">
      <c r="A210" s="84"/>
      <c r="B210" s="59" t="s">
        <v>50</v>
      </c>
      <c r="C210" s="87">
        <v>88</v>
      </c>
      <c r="D210" s="87">
        <v>92</v>
      </c>
      <c r="E210" s="87">
        <v>96</v>
      </c>
      <c r="F210" s="87">
        <v>98</v>
      </c>
      <c r="G210" s="87">
        <v>110</v>
      </c>
      <c r="H210" s="87">
        <v>108</v>
      </c>
      <c r="I210" s="87">
        <v>103</v>
      </c>
      <c r="J210" s="87">
        <v>103</v>
      </c>
      <c r="K210" s="87">
        <v>101</v>
      </c>
      <c r="L210" s="87">
        <v>133</v>
      </c>
      <c r="M210" s="87">
        <v>130</v>
      </c>
      <c r="N210" s="87">
        <v>127</v>
      </c>
      <c r="O210" s="87">
        <v>0</v>
      </c>
      <c r="P210" s="87">
        <v>0</v>
      </c>
      <c r="Q210" s="87">
        <v>0</v>
      </c>
      <c r="R210" s="87">
        <v>0</v>
      </c>
      <c r="S210" s="87">
        <v>0</v>
      </c>
      <c r="T210" s="87">
        <v>0</v>
      </c>
      <c r="U210" s="87">
        <v>0</v>
      </c>
      <c r="V210" s="87">
        <v>0</v>
      </c>
      <c r="W210" s="87">
        <v>0</v>
      </c>
      <c r="X210" s="87">
        <v>0</v>
      </c>
      <c r="Y210" s="87">
        <v>0</v>
      </c>
      <c r="Z210" s="87">
        <v>0</v>
      </c>
      <c r="AA210" s="26">
        <f t="shared" si="60"/>
        <v>53.708333333333336</v>
      </c>
      <c r="AB210" s="26">
        <f t="shared" si="61"/>
        <v>133</v>
      </c>
      <c r="AC210" s="26">
        <f t="shared" si="62"/>
        <v>0</v>
      </c>
      <c r="AD210" s="26">
        <f t="shared" si="58"/>
        <v>1289</v>
      </c>
      <c r="AE210" s="82"/>
    </row>
    <row r="211" spans="1:31" x14ac:dyDescent="0.35">
      <c r="A211" s="69"/>
      <c r="B211" s="59" t="s">
        <v>51</v>
      </c>
      <c r="C211" s="87">
        <v>0</v>
      </c>
      <c r="D211" s="87">
        <v>62</v>
      </c>
      <c r="E211" s="87">
        <v>63</v>
      </c>
      <c r="F211" s="87">
        <v>68</v>
      </c>
      <c r="G211" s="87">
        <v>80</v>
      </c>
      <c r="H211" s="87">
        <v>81</v>
      </c>
      <c r="I211" s="87">
        <v>80</v>
      </c>
      <c r="J211" s="87">
        <v>81</v>
      </c>
      <c r="K211" s="87">
        <v>81</v>
      </c>
      <c r="L211" s="87">
        <v>0</v>
      </c>
      <c r="M211" s="87">
        <v>0</v>
      </c>
      <c r="N211" s="87">
        <v>0</v>
      </c>
      <c r="O211" s="87">
        <v>0</v>
      </c>
      <c r="P211" s="87">
        <v>0</v>
      </c>
      <c r="Q211" s="87">
        <v>0</v>
      </c>
      <c r="R211" s="87">
        <v>0</v>
      </c>
      <c r="S211" s="87">
        <v>0</v>
      </c>
      <c r="T211" s="87">
        <v>0</v>
      </c>
      <c r="U211" s="87">
        <v>0</v>
      </c>
      <c r="V211" s="87">
        <v>0</v>
      </c>
      <c r="W211" s="87">
        <v>0</v>
      </c>
      <c r="X211" s="87">
        <v>0</v>
      </c>
      <c r="Y211" s="87">
        <v>0</v>
      </c>
      <c r="Z211" s="87">
        <v>0</v>
      </c>
      <c r="AA211" s="26">
        <f t="shared" si="60"/>
        <v>24.833333333333332</v>
      </c>
      <c r="AB211" s="26">
        <f t="shared" si="61"/>
        <v>81</v>
      </c>
      <c r="AC211" s="26">
        <f t="shared" si="62"/>
        <v>0</v>
      </c>
      <c r="AD211" s="26">
        <f t="shared" si="58"/>
        <v>596</v>
      </c>
      <c r="AE211" s="62"/>
    </row>
    <row r="212" spans="1:31" x14ac:dyDescent="0.35">
      <c r="A212" s="68">
        <f t="shared" ref="A212" si="65">A208+1</f>
        <v>43882</v>
      </c>
      <c r="B212" s="59" t="s">
        <v>45</v>
      </c>
      <c r="C212" s="87">
        <v>98</v>
      </c>
      <c r="D212" s="87">
        <v>98</v>
      </c>
      <c r="E212" s="87">
        <v>100</v>
      </c>
      <c r="F212" s="87">
        <v>86</v>
      </c>
      <c r="G212" s="87">
        <v>85</v>
      </c>
      <c r="H212" s="87">
        <v>0</v>
      </c>
      <c r="I212" s="87">
        <v>0</v>
      </c>
      <c r="J212" s="87">
        <v>0</v>
      </c>
      <c r="K212" s="87">
        <v>0</v>
      </c>
      <c r="L212" s="87">
        <v>0</v>
      </c>
      <c r="M212" s="87">
        <v>0</v>
      </c>
      <c r="N212" s="87">
        <v>0</v>
      </c>
      <c r="O212" s="87">
        <v>0</v>
      </c>
      <c r="P212" s="87">
        <v>0</v>
      </c>
      <c r="Q212" s="87">
        <v>0</v>
      </c>
      <c r="R212" s="87">
        <v>0</v>
      </c>
      <c r="S212" s="87">
        <v>0</v>
      </c>
      <c r="T212" s="87">
        <v>0</v>
      </c>
      <c r="U212" s="87">
        <v>0</v>
      </c>
      <c r="V212" s="87">
        <v>0</v>
      </c>
      <c r="W212" s="87">
        <v>0</v>
      </c>
      <c r="X212" s="87">
        <v>0</v>
      </c>
      <c r="Y212" s="87">
        <v>0</v>
      </c>
      <c r="Z212" s="87">
        <v>0</v>
      </c>
      <c r="AA212" s="26">
        <f t="shared" si="60"/>
        <v>19.458333333333332</v>
      </c>
      <c r="AB212" s="26">
        <f t="shared" si="61"/>
        <v>100</v>
      </c>
      <c r="AC212" s="26">
        <f t="shared" si="62"/>
        <v>0</v>
      </c>
      <c r="AD212" s="26">
        <f t="shared" si="58"/>
        <v>467</v>
      </c>
      <c r="AE212" s="61">
        <f>+SUM(AD212:AD215)</f>
        <v>3561</v>
      </c>
    </row>
    <row r="213" spans="1:31" x14ac:dyDescent="0.35">
      <c r="A213" s="84"/>
      <c r="B213" s="59" t="s">
        <v>46</v>
      </c>
      <c r="C213" s="87">
        <v>78</v>
      </c>
      <c r="D213" s="87">
        <v>77</v>
      </c>
      <c r="E213" s="87">
        <v>76</v>
      </c>
      <c r="F213" s="87">
        <v>0</v>
      </c>
      <c r="G213" s="87">
        <v>0</v>
      </c>
      <c r="H213" s="87">
        <v>0</v>
      </c>
      <c r="I213" s="87">
        <v>0</v>
      </c>
      <c r="J213" s="87">
        <v>0</v>
      </c>
      <c r="K213" s="87">
        <v>0</v>
      </c>
      <c r="L213" s="87">
        <v>0</v>
      </c>
      <c r="M213" s="87">
        <v>0</v>
      </c>
      <c r="N213" s="87">
        <v>0</v>
      </c>
      <c r="O213" s="87">
        <v>0</v>
      </c>
      <c r="P213" s="87">
        <v>0</v>
      </c>
      <c r="Q213" s="87">
        <v>0</v>
      </c>
      <c r="R213" s="87">
        <v>0</v>
      </c>
      <c r="S213" s="87">
        <v>0</v>
      </c>
      <c r="T213" s="87">
        <v>0</v>
      </c>
      <c r="U213" s="87">
        <v>0</v>
      </c>
      <c r="V213" s="87">
        <v>0</v>
      </c>
      <c r="W213" s="87">
        <v>0</v>
      </c>
      <c r="X213" s="87">
        <v>0</v>
      </c>
      <c r="Y213" s="87">
        <v>0</v>
      </c>
      <c r="Z213" s="87">
        <v>0</v>
      </c>
      <c r="AA213" s="26">
        <f t="shared" si="60"/>
        <v>9.625</v>
      </c>
      <c r="AB213" s="26">
        <f t="shared" si="61"/>
        <v>78</v>
      </c>
      <c r="AC213" s="26">
        <f t="shared" si="62"/>
        <v>0</v>
      </c>
      <c r="AD213" s="26">
        <f t="shared" si="58"/>
        <v>231</v>
      </c>
      <c r="AE213" s="82"/>
    </row>
    <row r="214" spans="1:31" x14ac:dyDescent="0.35">
      <c r="A214" s="84"/>
      <c r="B214" s="59" t="s">
        <v>50</v>
      </c>
      <c r="C214" s="87">
        <v>102</v>
      </c>
      <c r="D214" s="87">
        <v>108</v>
      </c>
      <c r="E214" s="87">
        <v>106</v>
      </c>
      <c r="F214" s="87">
        <v>105</v>
      </c>
      <c r="G214" s="87">
        <v>104</v>
      </c>
      <c r="H214" s="87">
        <v>105</v>
      </c>
      <c r="I214" s="87">
        <v>107</v>
      </c>
      <c r="J214" s="87">
        <v>110</v>
      </c>
      <c r="K214" s="87">
        <v>111</v>
      </c>
      <c r="L214" s="87">
        <v>111</v>
      </c>
      <c r="M214" s="87">
        <v>110</v>
      </c>
      <c r="N214" s="87">
        <v>0</v>
      </c>
      <c r="O214" s="87">
        <v>0</v>
      </c>
      <c r="P214" s="87">
        <v>0</v>
      </c>
      <c r="Q214" s="87">
        <v>0</v>
      </c>
      <c r="R214" s="87">
        <v>0</v>
      </c>
      <c r="S214" s="87">
        <v>0</v>
      </c>
      <c r="T214" s="87">
        <v>0</v>
      </c>
      <c r="U214" s="87">
        <v>0</v>
      </c>
      <c r="V214" s="87">
        <v>0</v>
      </c>
      <c r="W214" s="87">
        <v>0</v>
      </c>
      <c r="X214" s="87">
        <v>0</v>
      </c>
      <c r="Y214" s="87">
        <v>0</v>
      </c>
      <c r="Z214" s="87">
        <v>0</v>
      </c>
      <c r="AA214" s="26">
        <f t="shared" si="60"/>
        <v>49.125</v>
      </c>
      <c r="AB214" s="26">
        <f t="shared" si="61"/>
        <v>111</v>
      </c>
      <c r="AC214" s="26">
        <f t="shared" si="62"/>
        <v>0</v>
      </c>
      <c r="AD214" s="26">
        <f t="shared" si="58"/>
        <v>1179</v>
      </c>
      <c r="AE214" s="82"/>
    </row>
    <row r="215" spans="1:31" x14ac:dyDescent="0.35">
      <c r="A215" s="69"/>
      <c r="B215" s="59" t="s">
        <v>51</v>
      </c>
      <c r="C215" s="87">
        <v>80</v>
      </c>
      <c r="D215" s="87">
        <v>81</v>
      </c>
      <c r="E215" s="87">
        <v>82</v>
      </c>
      <c r="F215" s="87">
        <v>75</v>
      </c>
      <c r="G215" s="87">
        <v>74</v>
      </c>
      <c r="H215" s="87">
        <v>78</v>
      </c>
      <c r="I215" s="87">
        <v>79</v>
      </c>
      <c r="J215" s="87">
        <v>80</v>
      </c>
      <c r="K215" s="87">
        <v>79</v>
      </c>
      <c r="L215" s="87">
        <v>80</v>
      </c>
      <c r="M215" s="87">
        <v>78</v>
      </c>
      <c r="N215" s="87">
        <v>75</v>
      </c>
      <c r="O215" s="87">
        <v>72</v>
      </c>
      <c r="P215" s="87">
        <v>65</v>
      </c>
      <c r="Q215" s="87">
        <v>60</v>
      </c>
      <c r="R215" s="87">
        <v>60</v>
      </c>
      <c r="S215" s="87">
        <v>60</v>
      </c>
      <c r="T215" s="87">
        <v>60</v>
      </c>
      <c r="U215" s="87">
        <v>60</v>
      </c>
      <c r="V215" s="87">
        <v>60</v>
      </c>
      <c r="W215" s="87">
        <v>61</v>
      </c>
      <c r="X215" s="87">
        <v>62</v>
      </c>
      <c r="Y215" s="87">
        <v>61</v>
      </c>
      <c r="Z215" s="87">
        <v>62</v>
      </c>
      <c r="AA215" s="26">
        <f t="shared" si="60"/>
        <v>70.166666666666671</v>
      </c>
      <c r="AB215" s="26">
        <f t="shared" si="61"/>
        <v>82</v>
      </c>
      <c r="AC215" s="26">
        <f t="shared" si="62"/>
        <v>60</v>
      </c>
      <c r="AD215" s="26">
        <f t="shared" si="58"/>
        <v>1684</v>
      </c>
      <c r="AE215" s="62"/>
    </row>
    <row r="216" spans="1:31" x14ac:dyDescent="0.35">
      <c r="A216" s="68">
        <f t="shared" ref="A216" si="66">A212+1</f>
        <v>43883</v>
      </c>
      <c r="B216" s="59" t="s">
        <v>45</v>
      </c>
      <c r="C216" s="87">
        <v>93</v>
      </c>
      <c r="D216" s="87">
        <v>94</v>
      </c>
      <c r="E216" s="87">
        <v>93</v>
      </c>
      <c r="F216" s="87">
        <v>94</v>
      </c>
      <c r="G216" s="87">
        <v>92</v>
      </c>
      <c r="H216" s="87">
        <v>90</v>
      </c>
      <c r="I216" s="87">
        <v>90</v>
      </c>
      <c r="J216" s="87">
        <v>90</v>
      </c>
      <c r="K216" s="87">
        <v>90</v>
      </c>
      <c r="L216" s="87">
        <v>90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7">
        <v>0</v>
      </c>
      <c r="S216" s="87">
        <v>0</v>
      </c>
      <c r="T216" s="87">
        <v>0</v>
      </c>
      <c r="U216" s="87">
        <v>0</v>
      </c>
      <c r="V216" s="87">
        <v>0</v>
      </c>
      <c r="W216" s="87">
        <v>0</v>
      </c>
      <c r="X216" s="87">
        <v>0</v>
      </c>
      <c r="Y216" s="87">
        <v>0</v>
      </c>
      <c r="Z216" s="87">
        <v>0</v>
      </c>
      <c r="AA216" s="26">
        <f t="shared" si="60"/>
        <v>38.166666666666664</v>
      </c>
      <c r="AB216" s="26">
        <f t="shared" si="61"/>
        <v>94</v>
      </c>
      <c r="AC216" s="26">
        <f t="shared" si="62"/>
        <v>0</v>
      </c>
      <c r="AD216" s="26">
        <f t="shared" si="58"/>
        <v>916</v>
      </c>
      <c r="AE216" s="61">
        <f>+SUM(AD216:AD219)</f>
        <v>3797</v>
      </c>
    </row>
    <row r="217" spans="1:31" x14ac:dyDescent="0.35">
      <c r="A217" s="84"/>
      <c r="B217" s="59" t="s">
        <v>46</v>
      </c>
      <c r="C217" s="87">
        <v>95</v>
      </c>
      <c r="D217" s="87">
        <v>96</v>
      </c>
      <c r="E217" s="87">
        <v>95</v>
      </c>
      <c r="F217" s="87">
        <v>96</v>
      </c>
      <c r="G217" s="87">
        <v>95</v>
      </c>
      <c r="H217" s="87">
        <v>86</v>
      </c>
      <c r="I217" s="87">
        <v>86</v>
      </c>
      <c r="J217" s="87">
        <v>86</v>
      </c>
      <c r="K217" s="87">
        <v>86</v>
      </c>
      <c r="L217" s="87">
        <v>86</v>
      </c>
      <c r="M217" s="87">
        <v>86</v>
      </c>
      <c r="N217" s="87">
        <v>86</v>
      </c>
      <c r="O217" s="87">
        <v>86</v>
      </c>
      <c r="P217" s="87">
        <v>86</v>
      </c>
      <c r="Q217" s="87">
        <v>86</v>
      </c>
      <c r="R217" s="87">
        <v>86</v>
      </c>
      <c r="S217" s="87">
        <v>86</v>
      </c>
      <c r="T217" s="87">
        <v>88</v>
      </c>
      <c r="U217" s="87">
        <v>0</v>
      </c>
      <c r="V217" s="87">
        <v>0</v>
      </c>
      <c r="W217" s="87">
        <v>0</v>
      </c>
      <c r="X217" s="87">
        <v>0</v>
      </c>
      <c r="Y217" s="87">
        <v>0</v>
      </c>
      <c r="Z217" s="87">
        <v>0</v>
      </c>
      <c r="AA217" s="26">
        <f t="shared" si="60"/>
        <v>66.541666666666671</v>
      </c>
      <c r="AB217" s="26">
        <f t="shared" si="61"/>
        <v>96</v>
      </c>
      <c r="AC217" s="26">
        <f t="shared" si="62"/>
        <v>0</v>
      </c>
      <c r="AD217" s="26">
        <f t="shared" si="58"/>
        <v>1597</v>
      </c>
      <c r="AE217" s="82"/>
    </row>
    <row r="218" spans="1:31" x14ac:dyDescent="0.35">
      <c r="A218" s="84"/>
      <c r="B218" s="59" t="s">
        <v>50</v>
      </c>
      <c r="C218" s="87">
        <v>105</v>
      </c>
      <c r="D218" s="87">
        <v>106</v>
      </c>
      <c r="E218" s="87">
        <v>105</v>
      </c>
      <c r="F218" s="87">
        <v>106</v>
      </c>
      <c r="G218" s="87">
        <v>105</v>
      </c>
      <c r="H218" s="87">
        <v>106</v>
      </c>
      <c r="I218" s="87">
        <v>106</v>
      </c>
      <c r="J218" s="87">
        <v>106</v>
      </c>
      <c r="K218" s="87">
        <v>0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7">
        <v>0</v>
      </c>
      <c r="S218" s="87">
        <v>0</v>
      </c>
      <c r="T218" s="87">
        <v>0</v>
      </c>
      <c r="U218" s="87">
        <v>0</v>
      </c>
      <c r="V218" s="87">
        <v>0</v>
      </c>
      <c r="W218" s="87">
        <v>0</v>
      </c>
      <c r="X218" s="87">
        <v>0</v>
      </c>
      <c r="Y218" s="87">
        <v>0</v>
      </c>
      <c r="Z218" s="87">
        <v>0</v>
      </c>
      <c r="AA218" s="26">
        <f t="shared" si="60"/>
        <v>35.208333333333336</v>
      </c>
      <c r="AB218" s="26">
        <f t="shared" si="61"/>
        <v>106</v>
      </c>
      <c r="AC218" s="26">
        <f t="shared" si="62"/>
        <v>0</v>
      </c>
      <c r="AD218" s="26">
        <f t="shared" si="58"/>
        <v>845</v>
      </c>
      <c r="AE218" s="82"/>
    </row>
    <row r="219" spans="1:31" x14ac:dyDescent="0.35">
      <c r="A219" s="69"/>
      <c r="B219" s="59" t="s">
        <v>51</v>
      </c>
      <c r="C219" s="87">
        <v>0</v>
      </c>
      <c r="D219" s="87">
        <v>0</v>
      </c>
      <c r="E219" s="87">
        <v>0</v>
      </c>
      <c r="F219" s="87">
        <v>0</v>
      </c>
      <c r="G219" s="87">
        <v>0</v>
      </c>
      <c r="H219" s="87">
        <v>0</v>
      </c>
      <c r="I219" s="87">
        <v>0</v>
      </c>
      <c r="J219" s="87">
        <v>0</v>
      </c>
      <c r="K219" s="87">
        <v>0</v>
      </c>
      <c r="L219" s="87">
        <v>0</v>
      </c>
      <c r="M219" s="87">
        <v>0</v>
      </c>
      <c r="N219" s="87">
        <v>0</v>
      </c>
      <c r="O219" s="87">
        <v>0</v>
      </c>
      <c r="P219" s="87">
        <v>0</v>
      </c>
      <c r="Q219" s="87">
        <v>0</v>
      </c>
      <c r="R219" s="87">
        <v>0</v>
      </c>
      <c r="S219" s="87">
        <v>0</v>
      </c>
      <c r="T219" s="87">
        <v>67</v>
      </c>
      <c r="U219" s="87">
        <v>62</v>
      </c>
      <c r="V219" s="87">
        <v>62</v>
      </c>
      <c r="W219" s="87">
        <v>62</v>
      </c>
      <c r="X219" s="87">
        <v>62</v>
      </c>
      <c r="Y219" s="87">
        <v>62</v>
      </c>
      <c r="Z219" s="87">
        <v>62</v>
      </c>
      <c r="AA219" s="26">
        <f t="shared" si="60"/>
        <v>18.291666666666668</v>
      </c>
      <c r="AB219" s="26">
        <f t="shared" si="61"/>
        <v>67</v>
      </c>
      <c r="AC219" s="26">
        <f t="shared" si="62"/>
        <v>0</v>
      </c>
      <c r="AD219" s="26">
        <f t="shared" si="58"/>
        <v>439</v>
      </c>
      <c r="AE219" s="62"/>
    </row>
    <row r="220" spans="1:31" x14ac:dyDescent="0.35">
      <c r="A220" s="68">
        <f t="shared" ref="A220" si="67">A216+1</f>
        <v>43884</v>
      </c>
      <c r="B220" s="59" t="s">
        <v>45</v>
      </c>
      <c r="C220" s="87">
        <v>116</v>
      </c>
      <c r="D220" s="87">
        <v>118</v>
      </c>
      <c r="E220" s="87">
        <v>118</v>
      </c>
      <c r="F220" s="87">
        <v>118</v>
      </c>
      <c r="G220" s="87">
        <v>120</v>
      </c>
      <c r="H220" s="87">
        <v>212</v>
      </c>
      <c r="I220" s="87">
        <v>120</v>
      </c>
      <c r="J220" s="87">
        <v>120</v>
      </c>
      <c r="K220" s="87">
        <v>120</v>
      </c>
      <c r="L220" s="87">
        <v>120</v>
      </c>
      <c r="M220" s="87">
        <v>120</v>
      </c>
      <c r="N220" s="87">
        <v>120</v>
      </c>
      <c r="O220" s="87">
        <v>0</v>
      </c>
      <c r="P220" s="87">
        <v>0</v>
      </c>
      <c r="Q220" s="87">
        <v>0</v>
      </c>
      <c r="R220" s="87">
        <v>0</v>
      </c>
      <c r="S220" s="87">
        <v>0</v>
      </c>
      <c r="T220" s="87">
        <v>0</v>
      </c>
      <c r="U220" s="87">
        <v>0</v>
      </c>
      <c r="V220" s="87">
        <v>0</v>
      </c>
      <c r="W220" s="87">
        <v>0</v>
      </c>
      <c r="X220" s="87">
        <v>0</v>
      </c>
      <c r="Y220" s="87">
        <v>0</v>
      </c>
      <c r="Z220" s="87">
        <v>0</v>
      </c>
      <c r="AA220" s="26">
        <f t="shared" si="60"/>
        <v>63.416666666666664</v>
      </c>
      <c r="AB220" s="26">
        <f t="shared" si="61"/>
        <v>212</v>
      </c>
      <c r="AC220" s="26">
        <f t="shared" si="62"/>
        <v>0</v>
      </c>
      <c r="AD220" s="26">
        <f t="shared" si="58"/>
        <v>1522</v>
      </c>
      <c r="AE220" s="61">
        <f>+SUM(AD220:AD223)</f>
        <v>3771</v>
      </c>
    </row>
    <row r="221" spans="1:31" x14ac:dyDescent="0.35">
      <c r="A221" s="84"/>
      <c r="B221" s="59" t="s">
        <v>46</v>
      </c>
      <c r="C221" s="87">
        <v>0</v>
      </c>
      <c r="D221" s="87">
        <v>0</v>
      </c>
      <c r="E221" s="87">
        <v>0</v>
      </c>
      <c r="F221" s="87">
        <v>0</v>
      </c>
      <c r="G221" s="87">
        <v>0</v>
      </c>
      <c r="H221" s="87">
        <v>0</v>
      </c>
      <c r="I221" s="87">
        <v>0</v>
      </c>
      <c r="J221" s="87">
        <v>0</v>
      </c>
      <c r="K221" s="87">
        <v>0</v>
      </c>
      <c r="L221" s="87">
        <v>0</v>
      </c>
      <c r="M221" s="87">
        <v>0</v>
      </c>
      <c r="N221" s="87">
        <v>0</v>
      </c>
      <c r="O221" s="87">
        <v>0</v>
      </c>
      <c r="P221" s="87">
        <v>0</v>
      </c>
      <c r="Q221" s="87">
        <v>0</v>
      </c>
      <c r="R221" s="87">
        <v>0</v>
      </c>
      <c r="S221" s="87">
        <v>0</v>
      </c>
      <c r="T221" s="87">
        <v>0</v>
      </c>
      <c r="U221" s="87">
        <v>0</v>
      </c>
      <c r="V221" s="87">
        <v>0</v>
      </c>
      <c r="W221" s="87">
        <v>0</v>
      </c>
      <c r="X221" s="87">
        <v>0</v>
      </c>
      <c r="Y221" s="87">
        <v>92</v>
      </c>
      <c r="Z221" s="87">
        <v>91</v>
      </c>
      <c r="AA221" s="26">
        <f t="shared" si="60"/>
        <v>7.625</v>
      </c>
      <c r="AB221" s="26">
        <f t="shared" si="61"/>
        <v>92</v>
      </c>
      <c r="AC221" s="26">
        <f t="shared" si="62"/>
        <v>0</v>
      </c>
      <c r="AD221" s="26">
        <f t="shared" si="58"/>
        <v>183</v>
      </c>
      <c r="AE221" s="82"/>
    </row>
    <row r="222" spans="1:31" x14ac:dyDescent="0.35">
      <c r="A222" s="84"/>
      <c r="B222" s="59" t="s">
        <v>50</v>
      </c>
      <c r="C222" s="87">
        <v>0</v>
      </c>
      <c r="D222" s="87">
        <v>0</v>
      </c>
      <c r="E222" s="87">
        <v>0</v>
      </c>
      <c r="F222" s="87">
        <v>0</v>
      </c>
      <c r="G222" s="87">
        <v>0</v>
      </c>
      <c r="H222" s="87">
        <v>0</v>
      </c>
      <c r="I222" s="87">
        <v>0</v>
      </c>
      <c r="J222" s="87">
        <v>106</v>
      </c>
      <c r="K222" s="87">
        <v>106</v>
      </c>
      <c r="L222" s="87">
        <v>106</v>
      </c>
      <c r="M222" s="87">
        <v>106</v>
      </c>
      <c r="N222" s="87">
        <v>106</v>
      </c>
      <c r="O222" s="87">
        <v>106</v>
      </c>
      <c r="P222" s="87">
        <v>106</v>
      </c>
      <c r="Q222" s="87">
        <v>106</v>
      </c>
      <c r="R222" s="87">
        <v>106</v>
      </c>
      <c r="S222" s="87">
        <v>106</v>
      </c>
      <c r="T222" s="87">
        <v>0</v>
      </c>
      <c r="U222" s="87">
        <v>0</v>
      </c>
      <c r="V222" s="87">
        <v>0</v>
      </c>
      <c r="W222" s="87">
        <v>0</v>
      </c>
      <c r="X222" s="87">
        <v>0</v>
      </c>
      <c r="Y222" s="87">
        <v>0</v>
      </c>
      <c r="Z222" s="87">
        <v>0</v>
      </c>
      <c r="AA222" s="26">
        <f t="shared" si="60"/>
        <v>44.166666666666664</v>
      </c>
      <c r="AB222" s="26">
        <f t="shared" si="61"/>
        <v>106</v>
      </c>
      <c r="AC222" s="26">
        <f t="shared" si="62"/>
        <v>0</v>
      </c>
      <c r="AD222" s="26">
        <f t="shared" si="58"/>
        <v>1060</v>
      </c>
      <c r="AE222" s="82"/>
    </row>
    <row r="223" spans="1:31" x14ac:dyDescent="0.35">
      <c r="A223" s="69"/>
      <c r="B223" s="59" t="s">
        <v>51</v>
      </c>
      <c r="C223" s="87">
        <v>88</v>
      </c>
      <c r="D223" s="87">
        <v>90</v>
      </c>
      <c r="E223" s="87">
        <v>89</v>
      </c>
      <c r="F223" s="87">
        <v>90</v>
      </c>
      <c r="G223" s="87">
        <v>92</v>
      </c>
      <c r="H223" s="87">
        <v>92</v>
      </c>
      <c r="I223" s="87">
        <v>93</v>
      </c>
      <c r="J223" s="87">
        <v>93</v>
      </c>
      <c r="K223" s="87">
        <v>93</v>
      </c>
      <c r="L223" s="87">
        <v>93</v>
      </c>
      <c r="M223" s="87">
        <v>93</v>
      </c>
      <c r="N223" s="87">
        <v>0</v>
      </c>
      <c r="O223" s="87">
        <v>0</v>
      </c>
      <c r="P223" s="87">
        <v>0</v>
      </c>
      <c r="Q223" s="87">
        <v>0</v>
      </c>
      <c r="R223" s="87">
        <v>0</v>
      </c>
      <c r="S223" s="87">
        <v>0</v>
      </c>
      <c r="T223" s="87">
        <v>0</v>
      </c>
      <c r="U223" s="87">
        <v>0</v>
      </c>
      <c r="V223" s="87">
        <v>0</v>
      </c>
      <c r="W223" s="87">
        <v>0</v>
      </c>
      <c r="X223" s="87">
        <v>0</v>
      </c>
      <c r="Y223" s="87">
        <v>0</v>
      </c>
      <c r="Z223" s="87">
        <v>0</v>
      </c>
      <c r="AA223" s="26">
        <f t="shared" si="60"/>
        <v>41.916666666666664</v>
      </c>
      <c r="AB223" s="26">
        <f t="shared" si="61"/>
        <v>93</v>
      </c>
      <c r="AC223" s="26">
        <f t="shared" si="62"/>
        <v>0</v>
      </c>
      <c r="AD223" s="26">
        <f t="shared" si="58"/>
        <v>1006</v>
      </c>
      <c r="AE223" s="62"/>
    </row>
    <row r="224" spans="1:31" x14ac:dyDescent="0.35">
      <c r="A224" s="68">
        <f t="shared" ref="A224" si="68">A220+1</f>
        <v>43885</v>
      </c>
      <c r="B224" s="59" t="s">
        <v>45</v>
      </c>
      <c r="C224" s="87">
        <v>86</v>
      </c>
      <c r="D224" s="87">
        <v>98</v>
      </c>
      <c r="E224" s="87">
        <v>99</v>
      </c>
      <c r="F224" s="87">
        <v>99</v>
      </c>
      <c r="G224" s="87">
        <v>100</v>
      </c>
      <c r="H224" s="87">
        <v>97</v>
      </c>
      <c r="I224" s="87">
        <v>93</v>
      </c>
      <c r="J224" s="87">
        <v>90</v>
      </c>
      <c r="K224" s="87">
        <v>89</v>
      </c>
      <c r="L224" s="87">
        <v>89</v>
      </c>
      <c r="M224" s="87">
        <v>0</v>
      </c>
      <c r="N224" s="87">
        <v>0</v>
      </c>
      <c r="O224" s="87">
        <v>0</v>
      </c>
      <c r="P224" s="87">
        <v>0</v>
      </c>
      <c r="Q224" s="87">
        <v>0</v>
      </c>
      <c r="R224" s="87">
        <v>0</v>
      </c>
      <c r="S224" s="87">
        <v>0</v>
      </c>
      <c r="T224" s="87">
        <v>0</v>
      </c>
      <c r="U224" s="87">
        <v>0</v>
      </c>
      <c r="V224" s="87">
        <v>0</v>
      </c>
      <c r="W224" s="87">
        <v>0</v>
      </c>
      <c r="X224" s="87">
        <v>0</v>
      </c>
      <c r="Y224" s="87">
        <v>0</v>
      </c>
      <c r="Z224" s="87">
        <v>0</v>
      </c>
      <c r="AA224" s="26">
        <f t="shared" si="60"/>
        <v>39.166666666666664</v>
      </c>
      <c r="AB224" s="26">
        <f t="shared" si="61"/>
        <v>100</v>
      </c>
      <c r="AC224" s="26">
        <f t="shared" si="62"/>
        <v>0</v>
      </c>
      <c r="AD224" s="26">
        <f t="shared" si="58"/>
        <v>940</v>
      </c>
      <c r="AE224" s="61">
        <f>+SUM(AD224:AD227)</f>
        <v>4179</v>
      </c>
    </row>
    <row r="225" spans="1:31" x14ac:dyDescent="0.35">
      <c r="A225" s="84"/>
      <c r="B225" s="59" t="s">
        <v>46</v>
      </c>
      <c r="C225" s="87">
        <v>92</v>
      </c>
      <c r="D225" s="87">
        <v>100</v>
      </c>
      <c r="E225" s="87">
        <v>101</v>
      </c>
      <c r="F225" s="87">
        <v>102</v>
      </c>
      <c r="G225" s="87">
        <v>102</v>
      </c>
      <c r="H225" s="87">
        <v>100</v>
      </c>
      <c r="I225" s="87">
        <v>98</v>
      </c>
      <c r="J225" s="87">
        <v>95</v>
      </c>
      <c r="K225" s="87">
        <v>94</v>
      </c>
      <c r="L225" s="87">
        <v>90</v>
      </c>
      <c r="M225" s="87">
        <v>89</v>
      </c>
      <c r="N225" s="87">
        <v>87</v>
      </c>
      <c r="O225" s="87">
        <v>87</v>
      </c>
      <c r="P225" s="87">
        <v>87</v>
      </c>
      <c r="Q225" s="87">
        <v>87</v>
      </c>
      <c r="R225" s="87">
        <v>87</v>
      </c>
      <c r="S225" s="87">
        <v>87</v>
      </c>
      <c r="T225" s="87">
        <v>87</v>
      </c>
      <c r="U225" s="87">
        <v>0</v>
      </c>
      <c r="V225" s="87">
        <v>0</v>
      </c>
      <c r="W225" s="87">
        <v>0</v>
      </c>
      <c r="X225" s="87">
        <v>0</v>
      </c>
      <c r="Y225" s="87">
        <v>0</v>
      </c>
      <c r="Z225" s="87">
        <v>0</v>
      </c>
      <c r="AA225" s="26">
        <f t="shared" si="60"/>
        <v>69.666666666666671</v>
      </c>
      <c r="AB225" s="26">
        <f t="shared" si="61"/>
        <v>102</v>
      </c>
      <c r="AC225" s="26">
        <f t="shared" si="62"/>
        <v>0</v>
      </c>
      <c r="AD225" s="26">
        <f t="shared" si="58"/>
        <v>1672</v>
      </c>
      <c r="AE225" s="82"/>
    </row>
    <row r="226" spans="1:31" x14ac:dyDescent="0.35">
      <c r="A226" s="84"/>
      <c r="B226" s="59" t="s">
        <v>50</v>
      </c>
      <c r="C226" s="87">
        <v>98</v>
      </c>
      <c r="D226" s="87">
        <v>107</v>
      </c>
      <c r="E226" s="87">
        <v>108</v>
      </c>
      <c r="F226" s="87">
        <v>110</v>
      </c>
      <c r="G226" s="87">
        <v>110</v>
      </c>
      <c r="H226" s="87">
        <v>105</v>
      </c>
      <c r="I226" s="87">
        <v>103</v>
      </c>
      <c r="J226" s="87">
        <v>100</v>
      </c>
      <c r="K226" s="87">
        <v>100</v>
      </c>
      <c r="L226" s="87">
        <v>100</v>
      </c>
      <c r="M226" s="87">
        <v>0</v>
      </c>
      <c r="N226" s="87">
        <v>0</v>
      </c>
      <c r="O226" s="87">
        <v>0</v>
      </c>
      <c r="P226" s="87">
        <v>0</v>
      </c>
      <c r="Q226" s="87">
        <v>0</v>
      </c>
      <c r="R226" s="87">
        <v>0</v>
      </c>
      <c r="S226" s="87">
        <v>0</v>
      </c>
      <c r="T226" s="87">
        <v>0</v>
      </c>
      <c r="U226" s="87">
        <v>62</v>
      </c>
      <c r="V226" s="87">
        <v>64</v>
      </c>
      <c r="W226" s="87">
        <v>65</v>
      </c>
      <c r="X226" s="87">
        <v>64</v>
      </c>
      <c r="Y226" s="87">
        <v>65</v>
      </c>
      <c r="Z226" s="87">
        <v>64</v>
      </c>
      <c r="AA226" s="26">
        <f t="shared" si="60"/>
        <v>59.375</v>
      </c>
      <c r="AB226" s="26">
        <f t="shared" si="61"/>
        <v>110</v>
      </c>
      <c r="AC226" s="26">
        <f t="shared" si="62"/>
        <v>0</v>
      </c>
      <c r="AD226" s="26">
        <f t="shared" si="58"/>
        <v>1425</v>
      </c>
      <c r="AE226" s="82"/>
    </row>
    <row r="227" spans="1:31" x14ac:dyDescent="0.35">
      <c r="A227" s="69"/>
      <c r="B227" s="59" t="s">
        <v>51</v>
      </c>
      <c r="C227" s="87">
        <v>65</v>
      </c>
      <c r="D227" s="87">
        <v>0</v>
      </c>
      <c r="E227" s="87">
        <v>0</v>
      </c>
      <c r="F227" s="87">
        <v>0</v>
      </c>
      <c r="G227" s="87">
        <v>0</v>
      </c>
      <c r="H227" s="87">
        <v>0</v>
      </c>
      <c r="I227" s="87">
        <v>0</v>
      </c>
      <c r="J227" s="87">
        <v>0</v>
      </c>
      <c r="K227" s="87">
        <v>77</v>
      </c>
      <c r="L227" s="87">
        <v>0</v>
      </c>
      <c r="M227" s="87">
        <v>0</v>
      </c>
      <c r="N227" s="87">
        <v>0</v>
      </c>
      <c r="O227" s="87">
        <v>0</v>
      </c>
      <c r="P227" s="87">
        <v>0</v>
      </c>
      <c r="Q227" s="87">
        <v>0</v>
      </c>
      <c r="R227" s="87">
        <v>0</v>
      </c>
      <c r="S227" s="87">
        <v>0</v>
      </c>
      <c r="T227" s="87">
        <v>0</v>
      </c>
      <c r="U227" s="87">
        <v>0</v>
      </c>
      <c r="V227" s="87">
        <v>0</v>
      </c>
      <c r="W227" s="87">
        <v>0</v>
      </c>
      <c r="X227" s="87">
        <v>0</v>
      </c>
      <c r="Y227" s="87">
        <v>0</v>
      </c>
      <c r="Z227" s="87">
        <v>0</v>
      </c>
      <c r="AA227" s="26">
        <f t="shared" si="60"/>
        <v>5.916666666666667</v>
      </c>
      <c r="AB227" s="26">
        <f t="shared" si="61"/>
        <v>77</v>
      </c>
      <c r="AC227" s="26">
        <f t="shared" si="62"/>
        <v>0</v>
      </c>
      <c r="AD227" s="26">
        <f t="shared" si="58"/>
        <v>142</v>
      </c>
      <c r="AE227" s="62"/>
    </row>
    <row r="228" spans="1:31" x14ac:dyDescent="0.35">
      <c r="A228" s="68">
        <f t="shared" ref="A228" si="69">A224+1</f>
        <v>43886</v>
      </c>
      <c r="B228" s="59" t="s">
        <v>45</v>
      </c>
      <c r="C228" s="87">
        <v>108</v>
      </c>
      <c r="D228" s="87">
        <v>105</v>
      </c>
      <c r="E228" s="87">
        <v>102</v>
      </c>
      <c r="F228" s="87">
        <v>98</v>
      </c>
      <c r="G228" s="87">
        <v>92</v>
      </c>
      <c r="H228" s="87">
        <v>92</v>
      </c>
      <c r="I228" s="87">
        <v>92</v>
      </c>
      <c r="J228" s="87">
        <v>0</v>
      </c>
      <c r="K228" s="87">
        <v>0</v>
      </c>
      <c r="L228" s="87">
        <v>0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7">
        <v>0</v>
      </c>
      <c r="S228" s="87">
        <v>0</v>
      </c>
      <c r="T228" s="87">
        <v>0</v>
      </c>
      <c r="U228" s="87">
        <v>78</v>
      </c>
      <c r="V228" s="87">
        <v>80</v>
      </c>
      <c r="W228" s="87">
        <v>82</v>
      </c>
      <c r="X228" s="87">
        <v>82</v>
      </c>
      <c r="Y228" s="87">
        <v>83</v>
      </c>
      <c r="Z228" s="87">
        <v>84</v>
      </c>
      <c r="AA228" s="26">
        <f t="shared" si="60"/>
        <v>49.083333333333336</v>
      </c>
      <c r="AB228" s="26">
        <f t="shared" si="61"/>
        <v>108</v>
      </c>
      <c r="AC228" s="26">
        <f t="shared" si="62"/>
        <v>0</v>
      </c>
      <c r="AD228" s="26">
        <f t="shared" si="58"/>
        <v>1178</v>
      </c>
      <c r="AE228" s="61">
        <f>+SUM(AD228:AD231)</f>
        <v>3432</v>
      </c>
    </row>
    <row r="229" spans="1:31" x14ac:dyDescent="0.35">
      <c r="A229" s="84"/>
      <c r="B229" s="59" t="s">
        <v>46</v>
      </c>
      <c r="C229" s="87">
        <v>0</v>
      </c>
      <c r="D229" s="87">
        <v>0</v>
      </c>
      <c r="E229" s="87">
        <v>0</v>
      </c>
      <c r="F229" s="87">
        <v>0</v>
      </c>
      <c r="G229" s="87">
        <v>95</v>
      </c>
      <c r="H229" s="87">
        <v>0</v>
      </c>
      <c r="I229" s="87">
        <v>0</v>
      </c>
      <c r="J229" s="87">
        <v>0</v>
      </c>
      <c r="K229" s="87">
        <v>78</v>
      </c>
      <c r="L229" s="87">
        <v>78</v>
      </c>
      <c r="M229" s="87">
        <v>0</v>
      </c>
      <c r="N229" s="87">
        <v>77</v>
      </c>
      <c r="O229" s="87">
        <v>77</v>
      </c>
      <c r="P229" s="87">
        <v>77</v>
      </c>
      <c r="Q229" s="87">
        <v>77</v>
      </c>
      <c r="R229" s="87">
        <v>78</v>
      </c>
      <c r="S229" s="87">
        <v>78</v>
      </c>
      <c r="T229" s="87">
        <v>72</v>
      </c>
      <c r="U229" s="87">
        <v>72</v>
      </c>
      <c r="V229" s="87">
        <v>0</v>
      </c>
      <c r="W229" s="87">
        <v>0</v>
      </c>
      <c r="X229" s="87">
        <v>0</v>
      </c>
      <c r="Y229" s="87">
        <v>0</v>
      </c>
      <c r="Z229" s="87">
        <v>0</v>
      </c>
      <c r="AA229" s="26">
        <f t="shared" si="60"/>
        <v>35.791666666666664</v>
      </c>
      <c r="AB229" s="26">
        <f t="shared" si="61"/>
        <v>95</v>
      </c>
      <c r="AC229" s="26">
        <f t="shared" si="62"/>
        <v>0</v>
      </c>
      <c r="AD229" s="26">
        <f t="shared" si="58"/>
        <v>859</v>
      </c>
      <c r="AE229" s="82"/>
    </row>
    <row r="230" spans="1:31" x14ac:dyDescent="0.35">
      <c r="A230" s="84"/>
      <c r="B230" s="59" t="s">
        <v>50</v>
      </c>
      <c r="C230" s="87">
        <v>118</v>
      </c>
      <c r="D230" s="87">
        <v>86</v>
      </c>
      <c r="E230" s="87">
        <v>68</v>
      </c>
      <c r="F230" s="87">
        <v>65</v>
      </c>
      <c r="G230" s="87">
        <v>62</v>
      </c>
      <c r="H230" s="87">
        <v>65</v>
      </c>
      <c r="I230" s="87">
        <v>67</v>
      </c>
      <c r="J230" s="87">
        <v>69</v>
      </c>
      <c r="K230" s="87">
        <v>70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7">
        <v>0</v>
      </c>
      <c r="S230" s="87">
        <v>0</v>
      </c>
      <c r="T230" s="87">
        <v>0</v>
      </c>
      <c r="U230" s="87">
        <v>0</v>
      </c>
      <c r="V230" s="87">
        <v>0</v>
      </c>
      <c r="W230" s="87">
        <v>0</v>
      </c>
      <c r="X230" s="87">
        <v>0</v>
      </c>
      <c r="Y230" s="87">
        <v>0</v>
      </c>
      <c r="Z230" s="87">
        <v>0</v>
      </c>
      <c r="AA230" s="26">
        <f t="shared" si="60"/>
        <v>27.916666666666668</v>
      </c>
      <c r="AB230" s="26">
        <f t="shared" si="61"/>
        <v>118</v>
      </c>
      <c r="AC230" s="26">
        <f t="shared" si="62"/>
        <v>0</v>
      </c>
      <c r="AD230" s="26">
        <f t="shared" si="58"/>
        <v>670</v>
      </c>
      <c r="AE230" s="82"/>
    </row>
    <row r="231" spans="1:31" x14ac:dyDescent="0.35">
      <c r="A231" s="69"/>
      <c r="B231" s="59" t="s">
        <v>51</v>
      </c>
      <c r="C231" s="87">
        <v>90</v>
      </c>
      <c r="D231" s="87">
        <v>82</v>
      </c>
      <c r="E231" s="87">
        <v>80</v>
      </c>
      <c r="F231" s="87">
        <v>80</v>
      </c>
      <c r="G231" s="87">
        <v>78</v>
      </c>
      <c r="H231" s="87">
        <v>78</v>
      </c>
      <c r="I231" s="87">
        <v>78</v>
      </c>
      <c r="J231" s="87">
        <v>79</v>
      </c>
      <c r="K231" s="87">
        <v>80</v>
      </c>
      <c r="L231" s="87">
        <v>0</v>
      </c>
      <c r="M231" s="87">
        <v>0</v>
      </c>
      <c r="N231" s="87">
        <v>0</v>
      </c>
      <c r="O231" s="87">
        <v>0</v>
      </c>
      <c r="P231" s="87">
        <v>0</v>
      </c>
      <c r="Q231" s="87">
        <v>0</v>
      </c>
      <c r="R231" s="87">
        <v>0</v>
      </c>
      <c r="S231" s="87">
        <v>0</v>
      </c>
      <c r="T231" s="87">
        <v>0</v>
      </c>
      <c r="U231" s="87">
        <v>0</v>
      </c>
      <c r="V231" s="87">
        <v>0</v>
      </c>
      <c r="W231" s="87">
        <v>0</v>
      </c>
      <c r="X231" s="87">
        <v>0</v>
      </c>
      <c r="Y231" s="87">
        <v>0</v>
      </c>
      <c r="Z231" s="87">
        <v>0</v>
      </c>
      <c r="AA231" s="26">
        <f t="shared" si="60"/>
        <v>30.208333333333332</v>
      </c>
      <c r="AB231" s="26">
        <f t="shared" si="61"/>
        <v>90</v>
      </c>
      <c r="AC231" s="26">
        <f t="shared" si="62"/>
        <v>0</v>
      </c>
      <c r="AD231" s="26">
        <f t="shared" si="58"/>
        <v>725</v>
      </c>
      <c r="AE231" s="62"/>
    </row>
    <row r="232" spans="1:31" x14ac:dyDescent="0.35">
      <c r="A232" s="68">
        <f t="shared" ref="A232" si="70">A228+1</f>
        <v>43887</v>
      </c>
      <c r="B232" s="59" t="s">
        <v>45</v>
      </c>
      <c r="C232" s="87">
        <v>78</v>
      </c>
      <c r="D232" s="87">
        <v>79</v>
      </c>
      <c r="E232" s="87">
        <v>80</v>
      </c>
      <c r="F232" s="87">
        <v>80</v>
      </c>
      <c r="G232" s="87">
        <v>86</v>
      </c>
      <c r="H232" s="87">
        <v>86</v>
      </c>
      <c r="I232" s="87">
        <v>86</v>
      </c>
      <c r="J232" s="87">
        <v>86</v>
      </c>
      <c r="K232" s="87">
        <v>86</v>
      </c>
      <c r="L232" s="87">
        <v>0</v>
      </c>
      <c r="M232" s="87">
        <v>0</v>
      </c>
      <c r="N232" s="87">
        <v>0</v>
      </c>
      <c r="O232" s="87">
        <v>0</v>
      </c>
      <c r="P232" s="87">
        <v>0</v>
      </c>
      <c r="Q232" s="87">
        <v>0</v>
      </c>
      <c r="R232" s="87">
        <v>0</v>
      </c>
      <c r="S232" s="87">
        <v>0</v>
      </c>
      <c r="T232" s="87">
        <v>0</v>
      </c>
      <c r="U232" s="87">
        <v>0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26">
        <f t="shared" si="60"/>
        <v>31.125</v>
      </c>
      <c r="AB232" s="26">
        <f t="shared" si="61"/>
        <v>86</v>
      </c>
      <c r="AC232" s="26">
        <f t="shared" si="62"/>
        <v>0</v>
      </c>
      <c r="AD232" s="26">
        <f t="shared" si="58"/>
        <v>747</v>
      </c>
      <c r="AE232" s="61">
        <f>+SUM(AD232:AD235)</f>
        <v>3604</v>
      </c>
    </row>
    <row r="233" spans="1:31" x14ac:dyDescent="0.35">
      <c r="A233" s="84"/>
      <c r="B233" s="59" t="s">
        <v>46</v>
      </c>
      <c r="C233" s="87">
        <v>76</v>
      </c>
      <c r="D233" s="87">
        <v>76</v>
      </c>
      <c r="E233" s="87">
        <v>0</v>
      </c>
      <c r="F233" s="87">
        <v>0</v>
      </c>
      <c r="G233" s="87">
        <v>0</v>
      </c>
      <c r="H233" s="87">
        <v>0</v>
      </c>
      <c r="I233" s="87">
        <v>0</v>
      </c>
      <c r="J233" s="87">
        <v>0</v>
      </c>
      <c r="K233" s="87">
        <v>98</v>
      </c>
      <c r="L233" s="87">
        <v>98</v>
      </c>
      <c r="M233" s="87">
        <v>98</v>
      </c>
      <c r="N233" s="87">
        <v>100</v>
      </c>
      <c r="O233" s="87">
        <v>99</v>
      </c>
      <c r="P233" s="87">
        <v>0</v>
      </c>
      <c r="Q233" s="87">
        <v>0</v>
      </c>
      <c r="R233" s="87">
        <v>0</v>
      </c>
      <c r="S233" s="87">
        <v>0</v>
      </c>
      <c r="T233" s="87">
        <v>0</v>
      </c>
      <c r="U233" s="87">
        <v>0</v>
      </c>
      <c r="V233" s="87">
        <v>0</v>
      </c>
      <c r="W233" s="87">
        <v>0</v>
      </c>
      <c r="X233" s="87">
        <v>0</v>
      </c>
      <c r="Y233" s="87">
        <v>0</v>
      </c>
      <c r="Z233" s="87">
        <v>0</v>
      </c>
      <c r="AA233" s="26">
        <f t="shared" si="60"/>
        <v>26.875</v>
      </c>
      <c r="AB233" s="26">
        <f t="shared" si="61"/>
        <v>100</v>
      </c>
      <c r="AC233" s="26">
        <f t="shared" si="62"/>
        <v>0</v>
      </c>
      <c r="AD233" s="26">
        <f t="shared" si="58"/>
        <v>645</v>
      </c>
      <c r="AE233" s="82"/>
    </row>
    <row r="234" spans="1:31" x14ac:dyDescent="0.35">
      <c r="A234" s="84"/>
      <c r="B234" s="59" t="s">
        <v>50</v>
      </c>
      <c r="C234" s="87">
        <v>95</v>
      </c>
      <c r="D234" s="87">
        <v>96</v>
      </c>
      <c r="E234" s="87">
        <v>94</v>
      </c>
      <c r="F234" s="87">
        <v>0</v>
      </c>
      <c r="G234" s="87">
        <v>0</v>
      </c>
      <c r="H234" s="87">
        <v>0</v>
      </c>
      <c r="I234" s="87">
        <v>0</v>
      </c>
      <c r="J234" s="87">
        <v>0</v>
      </c>
      <c r="K234" s="87">
        <v>106</v>
      </c>
      <c r="L234" s="87">
        <v>106</v>
      </c>
      <c r="M234" s="87">
        <v>106</v>
      </c>
      <c r="N234" s="87">
        <v>105</v>
      </c>
      <c r="O234" s="87">
        <v>105</v>
      </c>
      <c r="P234" s="87">
        <v>104</v>
      </c>
      <c r="Q234" s="87">
        <v>0</v>
      </c>
      <c r="R234" s="87">
        <v>0</v>
      </c>
      <c r="S234" s="87">
        <v>0</v>
      </c>
      <c r="T234" s="87">
        <v>0</v>
      </c>
      <c r="U234" s="87">
        <v>0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26">
        <f t="shared" si="60"/>
        <v>38.208333333333336</v>
      </c>
      <c r="AB234" s="26">
        <f t="shared" si="61"/>
        <v>106</v>
      </c>
      <c r="AC234" s="26">
        <f t="shared" si="62"/>
        <v>0</v>
      </c>
      <c r="AD234" s="26">
        <f t="shared" si="58"/>
        <v>917</v>
      </c>
      <c r="AE234" s="82"/>
    </row>
    <row r="235" spans="1:31" x14ac:dyDescent="0.35">
      <c r="A235" s="69"/>
      <c r="B235" s="59" t="s">
        <v>51</v>
      </c>
      <c r="C235" s="87">
        <v>62</v>
      </c>
      <c r="D235" s="87">
        <v>62</v>
      </c>
      <c r="E235" s="87">
        <v>0</v>
      </c>
      <c r="F235" s="87">
        <v>0</v>
      </c>
      <c r="G235" s="87">
        <v>0</v>
      </c>
      <c r="H235" s="87">
        <v>0</v>
      </c>
      <c r="I235" s="87">
        <v>0</v>
      </c>
      <c r="J235" s="87">
        <v>77</v>
      </c>
      <c r="K235" s="87">
        <v>77</v>
      </c>
      <c r="L235" s="87">
        <v>78</v>
      </c>
      <c r="M235" s="87">
        <v>78</v>
      </c>
      <c r="N235" s="87">
        <v>80</v>
      </c>
      <c r="O235" s="87">
        <v>75</v>
      </c>
      <c r="P235" s="87">
        <v>70</v>
      </c>
      <c r="Q235" s="87">
        <v>69</v>
      </c>
      <c r="R235" s="87">
        <v>67</v>
      </c>
      <c r="S235" s="87">
        <v>65</v>
      </c>
      <c r="T235" s="87">
        <v>63</v>
      </c>
      <c r="U235" s="87">
        <v>62</v>
      </c>
      <c r="V235" s="87">
        <v>62</v>
      </c>
      <c r="W235" s="87">
        <v>62</v>
      </c>
      <c r="X235" s="87">
        <v>62</v>
      </c>
      <c r="Y235" s="87">
        <v>62</v>
      </c>
      <c r="Z235" s="87">
        <v>62</v>
      </c>
      <c r="AA235" s="26">
        <f t="shared" si="60"/>
        <v>53.958333333333336</v>
      </c>
      <c r="AB235" s="26">
        <f t="shared" si="61"/>
        <v>80</v>
      </c>
      <c r="AC235" s="26">
        <f t="shared" si="62"/>
        <v>0</v>
      </c>
      <c r="AD235" s="26">
        <f t="shared" si="58"/>
        <v>1295</v>
      </c>
      <c r="AE235" s="62"/>
    </row>
    <row r="236" spans="1:31" x14ac:dyDescent="0.35">
      <c r="A236" s="68">
        <f t="shared" ref="A236" si="71">A232+1</f>
        <v>43888</v>
      </c>
      <c r="B236" s="59" t="s">
        <v>45</v>
      </c>
      <c r="C236" s="87">
        <v>108</v>
      </c>
      <c r="D236" s="87">
        <v>0</v>
      </c>
      <c r="E236" s="87">
        <v>0</v>
      </c>
      <c r="F236" s="87">
        <v>0</v>
      </c>
      <c r="G236" s="87">
        <v>0</v>
      </c>
      <c r="H236" s="87">
        <v>96</v>
      </c>
      <c r="I236" s="87">
        <v>98</v>
      </c>
      <c r="J236" s="87">
        <v>98</v>
      </c>
      <c r="K236" s="87">
        <v>100</v>
      </c>
      <c r="L236" s="87">
        <v>90</v>
      </c>
      <c r="M236" s="87">
        <v>90</v>
      </c>
      <c r="N236" s="87">
        <v>88</v>
      </c>
      <c r="O236" s="87">
        <v>80</v>
      </c>
      <c r="P236" s="87">
        <v>79</v>
      </c>
      <c r="Q236" s="87">
        <v>80</v>
      </c>
      <c r="R236" s="87">
        <v>80</v>
      </c>
      <c r="S236" s="87">
        <v>82</v>
      </c>
      <c r="T236" s="87">
        <v>82</v>
      </c>
      <c r="U236" s="87">
        <v>82</v>
      </c>
      <c r="V236" s="87">
        <v>82</v>
      </c>
      <c r="W236" s="87">
        <v>82</v>
      </c>
      <c r="X236" s="87">
        <v>85</v>
      </c>
      <c r="Y236" s="87">
        <v>86</v>
      </c>
      <c r="Z236" s="87">
        <v>82</v>
      </c>
      <c r="AA236" s="26">
        <f t="shared" si="60"/>
        <v>72.916666666666671</v>
      </c>
      <c r="AB236" s="26">
        <f t="shared" si="61"/>
        <v>108</v>
      </c>
      <c r="AC236" s="26">
        <f t="shared" si="62"/>
        <v>0</v>
      </c>
      <c r="AD236" s="26">
        <f t="shared" si="58"/>
        <v>1750</v>
      </c>
      <c r="AE236" s="61">
        <f>+SUM(AD236:AD239)</f>
        <v>4011</v>
      </c>
    </row>
    <row r="237" spans="1:31" x14ac:dyDescent="0.35">
      <c r="A237" s="84"/>
      <c r="B237" s="59" t="s">
        <v>46</v>
      </c>
      <c r="C237" s="87">
        <v>0</v>
      </c>
      <c r="D237" s="87">
        <v>0</v>
      </c>
      <c r="E237" s="87">
        <v>0</v>
      </c>
      <c r="F237" s="87">
        <v>0</v>
      </c>
      <c r="G237" s="87">
        <v>0</v>
      </c>
      <c r="H237" s="87">
        <v>0</v>
      </c>
      <c r="I237" s="87">
        <v>0</v>
      </c>
      <c r="J237" s="87">
        <v>102</v>
      </c>
      <c r="K237" s="87">
        <v>103</v>
      </c>
      <c r="L237" s="87">
        <v>102</v>
      </c>
      <c r="M237" s="87">
        <v>100</v>
      </c>
      <c r="N237" s="87">
        <v>0</v>
      </c>
      <c r="O237" s="87">
        <v>0</v>
      </c>
      <c r="P237" s="87">
        <v>0</v>
      </c>
      <c r="Q237" s="87">
        <v>0</v>
      </c>
      <c r="R237" s="87">
        <v>0</v>
      </c>
      <c r="S237" s="87">
        <v>0</v>
      </c>
      <c r="T237" s="87">
        <v>0</v>
      </c>
      <c r="U237" s="87">
        <v>0</v>
      </c>
      <c r="V237" s="87">
        <v>0</v>
      </c>
      <c r="W237" s="87">
        <v>0</v>
      </c>
      <c r="X237" s="87">
        <v>0</v>
      </c>
      <c r="Y237" s="87">
        <v>0</v>
      </c>
      <c r="Z237" s="87">
        <v>0</v>
      </c>
      <c r="AA237" s="26">
        <f t="shared" si="60"/>
        <v>16.958333333333332</v>
      </c>
      <c r="AB237" s="26">
        <f t="shared" si="61"/>
        <v>103</v>
      </c>
      <c r="AC237" s="26">
        <f t="shared" si="62"/>
        <v>0</v>
      </c>
      <c r="AD237" s="26">
        <f t="shared" si="58"/>
        <v>407</v>
      </c>
      <c r="AE237" s="82"/>
    </row>
    <row r="238" spans="1:31" x14ac:dyDescent="0.35">
      <c r="A238" s="84"/>
      <c r="B238" s="59" t="s">
        <v>50</v>
      </c>
      <c r="C238" s="87">
        <v>116</v>
      </c>
      <c r="D238" s="87">
        <v>118</v>
      </c>
      <c r="E238" s="87">
        <v>120</v>
      </c>
      <c r="F238" s="87">
        <v>126</v>
      </c>
      <c r="G238" s="87">
        <v>116</v>
      </c>
      <c r="H238" s="87">
        <v>112</v>
      </c>
      <c r="I238" s="87">
        <v>114</v>
      </c>
      <c r="J238" s="87">
        <v>112</v>
      </c>
      <c r="K238" s="87">
        <v>111</v>
      </c>
      <c r="L238" s="87">
        <v>110</v>
      </c>
      <c r="M238" s="87">
        <v>0</v>
      </c>
      <c r="N238" s="87">
        <v>0</v>
      </c>
      <c r="O238" s="87">
        <v>0</v>
      </c>
      <c r="P238" s="87">
        <v>0</v>
      </c>
      <c r="Q238" s="87">
        <v>0</v>
      </c>
      <c r="R238" s="87">
        <v>0</v>
      </c>
      <c r="S238" s="87">
        <v>0</v>
      </c>
      <c r="T238" s="87">
        <v>0</v>
      </c>
      <c r="U238" s="87">
        <v>0</v>
      </c>
      <c r="V238" s="87">
        <v>0</v>
      </c>
      <c r="W238" s="87">
        <v>0</v>
      </c>
      <c r="X238" s="87">
        <v>0</v>
      </c>
      <c r="Y238" s="87">
        <v>0</v>
      </c>
      <c r="Z238" s="87">
        <v>0</v>
      </c>
      <c r="AA238" s="26">
        <f t="shared" si="60"/>
        <v>48.125</v>
      </c>
      <c r="AB238" s="26">
        <f t="shared" si="61"/>
        <v>126</v>
      </c>
      <c r="AC238" s="26">
        <f t="shared" si="62"/>
        <v>0</v>
      </c>
      <c r="AD238" s="26">
        <f t="shared" si="58"/>
        <v>1155</v>
      </c>
      <c r="AE238" s="82"/>
    </row>
    <row r="239" spans="1:31" x14ac:dyDescent="0.35">
      <c r="A239" s="69"/>
      <c r="B239" s="59" t="s">
        <v>51</v>
      </c>
      <c r="C239" s="87">
        <v>82</v>
      </c>
      <c r="D239" s="87">
        <v>85</v>
      </c>
      <c r="E239" s="87">
        <v>88</v>
      </c>
      <c r="F239" s="87">
        <v>90</v>
      </c>
      <c r="G239" s="87">
        <v>90</v>
      </c>
      <c r="H239" s="87">
        <v>88</v>
      </c>
      <c r="I239" s="87">
        <v>88</v>
      </c>
      <c r="J239" s="87">
        <v>88</v>
      </c>
      <c r="K239" s="87">
        <v>0</v>
      </c>
      <c r="L239" s="87">
        <v>0</v>
      </c>
      <c r="M239" s="87">
        <v>0</v>
      </c>
      <c r="N239" s="87">
        <v>0</v>
      </c>
      <c r="O239" s="87">
        <v>0</v>
      </c>
      <c r="P239" s="87">
        <v>0</v>
      </c>
      <c r="Q239" s="87">
        <v>0</v>
      </c>
      <c r="R239" s="87">
        <v>0</v>
      </c>
      <c r="S239" s="87">
        <v>0</v>
      </c>
      <c r="T239" s="87">
        <v>0</v>
      </c>
      <c r="U239" s="87">
        <v>0</v>
      </c>
      <c r="V239" s="87">
        <v>0</v>
      </c>
      <c r="W239" s="87">
        <v>0</v>
      </c>
      <c r="X239" s="87">
        <v>0</v>
      </c>
      <c r="Y239" s="87">
        <v>0</v>
      </c>
      <c r="Z239" s="87">
        <v>0</v>
      </c>
      <c r="AA239" s="26">
        <f t="shared" si="60"/>
        <v>29.125</v>
      </c>
      <c r="AB239" s="26">
        <f t="shared" si="61"/>
        <v>90</v>
      </c>
      <c r="AC239" s="26">
        <f t="shared" si="62"/>
        <v>0</v>
      </c>
      <c r="AD239" s="26">
        <f t="shared" si="58"/>
        <v>699</v>
      </c>
      <c r="AE239" s="62"/>
    </row>
    <row r="240" spans="1:31" x14ac:dyDescent="0.35">
      <c r="A240" s="68">
        <f t="shared" ref="A240" si="72">A236+1</f>
        <v>43889</v>
      </c>
      <c r="B240" s="59" t="s">
        <v>45</v>
      </c>
      <c r="C240" s="87">
        <v>100</v>
      </c>
      <c r="D240" s="87">
        <v>102</v>
      </c>
      <c r="E240" s="87">
        <v>109</v>
      </c>
      <c r="F240" s="87">
        <v>116</v>
      </c>
      <c r="G240" s="87">
        <v>118</v>
      </c>
      <c r="H240" s="87">
        <v>0</v>
      </c>
      <c r="I240" s="87">
        <v>0</v>
      </c>
      <c r="J240" s="87">
        <v>0</v>
      </c>
      <c r="K240" s="87">
        <v>0</v>
      </c>
      <c r="L240" s="87">
        <v>0</v>
      </c>
      <c r="M240" s="87">
        <v>0</v>
      </c>
      <c r="N240" s="87">
        <v>0</v>
      </c>
      <c r="O240" s="87">
        <v>0</v>
      </c>
      <c r="P240" s="87">
        <v>0</v>
      </c>
      <c r="Q240" s="87">
        <v>0</v>
      </c>
      <c r="R240" s="87">
        <v>0</v>
      </c>
      <c r="S240" s="87">
        <v>0</v>
      </c>
      <c r="T240" s="87">
        <v>0</v>
      </c>
      <c r="U240" s="87">
        <v>82</v>
      </c>
      <c r="V240" s="87">
        <v>80</v>
      </c>
      <c r="W240" s="87">
        <v>82</v>
      </c>
      <c r="X240" s="87">
        <v>82</v>
      </c>
      <c r="Y240" s="87">
        <v>81</v>
      </c>
      <c r="Z240" s="87">
        <v>82</v>
      </c>
      <c r="AA240" s="26">
        <f t="shared" si="60"/>
        <v>43.083333333333336</v>
      </c>
      <c r="AB240" s="26">
        <f t="shared" si="61"/>
        <v>118</v>
      </c>
      <c r="AC240" s="26">
        <f t="shared" si="62"/>
        <v>0</v>
      </c>
      <c r="AD240" s="26">
        <f t="shared" si="58"/>
        <v>1034</v>
      </c>
      <c r="AE240" s="61">
        <f>+SUM(AD240:AD243)</f>
        <v>3819</v>
      </c>
    </row>
    <row r="241" spans="1:31" x14ac:dyDescent="0.35">
      <c r="A241" s="84"/>
      <c r="B241" s="59" t="s">
        <v>46</v>
      </c>
      <c r="C241" s="87">
        <v>105</v>
      </c>
      <c r="D241" s="87">
        <v>106</v>
      </c>
      <c r="E241" s="87">
        <v>105</v>
      </c>
      <c r="F241" s="87">
        <v>103</v>
      </c>
      <c r="G241" s="87">
        <v>102</v>
      </c>
      <c r="H241" s="87">
        <v>102</v>
      </c>
      <c r="I241" s="87">
        <v>100</v>
      </c>
      <c r="J241" s="87">
        <v>97</v>
      </c>
      <c r="K241" s="87">
        <v>95</v>
      </c>
      <c r="L241" s="87">
        <v>94</v>
      </c>
      <c r="M241" s="87">
        <v>0</v>
      </c>
      <c r="N241" s="87">
        <v>0</v>
      </c>
      <c r="O241" s="87">
        <v>0</v>
      </c>
      <c r="P241" s="87">
        <v>0</v>
      </c>
      <c r="Q241" s="87">
        <v>0</v>
      </c>
      <c r="R241" s="87">
        <v>0</v>
      </c>
      <c r="S241" s="87">
        <v>0</v>
      </c>
      <c r="T241" s="87">
        <v>0</v>
      </c>
      <c r="U241" s="87">
        <v>0</v>
      </c>
      <c r="V241" s="87">
        <v>0</v>
      </c>
      <c r="W241" s="87">
        <v>0</v>
      </c>
      <c r="X241" s="87">
        <v>0</v>
      </c>
      <c r="Y241" s="87">
        <v>0</v>
      </c>
      <c r="Z241" s="87">
        <v>0</v>
      </c>
      <c r="AA241" s="26">
        <f t="shared" si="60"/>
        <v>42.041666666666664</v>
      </c>
      <c r="AB241" s="26">
        <f t="shared" si="61"/>
        <v>106</v>
      </c>
      <c r="AC241" s="26">
        <f t="shared" si="62"/>
        <v>0</v>
      </c>
      <c r="AD241" s="26">
        <f t="shared" si="58"/>
        <v>1009</v>
      </c>
      <c r="AE241" s="82"/>
    </row>
    <row r="242" spans="1:31" x14ac:dyDescent="0.35">
      <c r="A242" s="84"/>
      <c r="B242" s="59" t="s">
        <v>50</v>
      </c>
      <c r="C242" s="87">
        <v>110</v>
      </c>
      <c r="D242" s="87">
        <v>114</v>
      </c>
      <c r="E242" s="87">
        <v>112</v>
      </c>
      <c r="F242" s="87">
        <v>110</v>
      </c>
      <c r="G242" s="87">
        <v>112</v>
      </c>
      <c r="H242" s="87">
        <v>112</v>
      </c>
      <c r="I242" s="87">
        <v>110</v>
      </c>
      <c r="J242" s="87">
        <v>105</v>
      </c>
      <c r="K242" s="87">
        <v>107</v>
      </c>
      <c r="L242" s="87">
        <v>100</v>
      </c>
      <c r="M242" s="87">
        <v>103</v>
      </c>
      <c r="N242" s="87">
        <v>99</v>
      </c>
      <c r="O242" s="87">
        <v>97</v>
      </c>
      <c r="P242" s="87">
        <v>97</v>
      </c>
      <c r="Q242" s="87">
        <v>96</v>
      </c>
      <c r="R242" s="87">
        <v>96</v>
      </c>
      <c r="S242" s="87">
        <v>96</v>
      </c>
      <c r="T242" s="87">
        <v>0</v>
      </c>
      <c r="U242" s="87">
        <v>0</v>
      </c>
      <c r="V242" s="87">
        <v>0</v>
      </c>
      <c r="W242" s="87">
        <v>0</v>
      </c>
      <c r="X242" s="87">
        <v>0</v>
      </c>
      <c r="Y242" s="87">
        <v>0</v>
      </c>
      <c r="Z242" s="87">
        <v>0</v>
      </c>
      <c r="AA242" s="26">
        <f t="shared" si="60"/>
        <v>74</v>
      </c>
      <c r="AB242" s="26">
        <f t="shared" si="61"/>
        <v>114</v>
      </c>
      <c r="AC242" s="26">
        <f t="shared" si="62"/>
        <v>0</v>
      </c>
      <c r="AD242" s="26">
        <f t="shared" si="58"/>
        <v>1776</v>
      </c>
      <c r="AE242" s="82"/>
    </row>
    <row r="243" spans="1:31" x14ac:dyDescent="0.35">
      <c r="A243" s="69"/>
      <c r="B243" s="59" t="s">
        <v>51</v>
      </c>
      <c r="C243" s="87">
        <v>0</v>
      </c>
      <c r="D243" s="87">
        <v>0</v>
      </c>
      <c r="E243" s="87">
        <v>0</v>
      </c>
      <c r="F243" s="87">
        <v>0</v>
      </c>
      <c r="G243" s="87">
        <v>0</v>
      </c>
      <c r="H243" s="87">
        <v>0</v>
      </c>
      <c r="I243" s="87">
        <v>0</v>
      </c>
      <c r="J243" s="87">
        <v>0</v>
      </c>
      <c r="K243" s="87">
        <v>0</v>
      </c>
      <c r="L243" s="87">
        <v>0</v>
      </c>
      <c r="M243" s="87">
        <v>0</v>
      </c>
      <c r="N243" s="87">
        <v>0</v>
      </c>
      <c r="O243" s="87">
        <v>0</v>
      </c>
      <c r="P243" s="87">
        <v>0</v>
      </c>
      <c r="Q243" s="87">
        <v>0</v>
      </c>
      <c r="R243" s="87">
        <v>0</v>
      </c>
      <c r="S243" s="87">
        <v>0</v>
      </c>
      <c r="T243" s="87">
        <v>0</v>
      </c>
      <c r="U243" s="87">
        <v>0</v>
      </c>
      <c r="V243" s="87">
        <v>0</v>
      </c>
      <c r="W243" s="87">
        <v>0</v>
      </c>
      <c r="X243" s="87">
        <v>0</v>
      </c>
      <c r="Y243" s="87">
        <v>0</v>
      </c>
      <c r="Z243" s="87">
        <v>0</v>
      </c>
      <c r="AA243" s="26">
        <f t="shared" si="60"/>
        <v>0</v>
      </c>
      <c r="AB243" s="26">
        <f t="shared" si="61"/>
        <v>0</v>
      </c>
      <c r="AC243" s="26">
        <f t="shared" si="62"/>
        <v>0</v>
      </c>
      <c r="AD243" s="26">
        <f t="shared" si="58"/>
        <v>0</v>
      </c>
      <c r="AE243" s="62"/>
    </row>
    <row r="244" spans="1:31" x14ac:dyDescent="0.35">
      <c r="A244" s="68">
        <f t="shared" ref="A244" si="73">A240+1</f>
        <v>43890</v>
      </c>
      <c r="B244" s="59" t="s">
        <v>45</v>
      </c>
      <c r="C244" s="87">
        <v>96</v>
      </c>
      <c r="D244" s="87">
        <v>98</v>
      </c>
      <c r="E244" s="87">
        <v>100</v>
      </c>
      <c r="F244" s="87">
        <v>102</v>
      </c>
      <c r="G244" s="87">
        <v>102</v>
      </c>
      <c r="H244" s="87">
        <v>102</v>
      </c>
      <c r="I244" s="87">
        <v>100</v>
      </c>
      <c r="J244" s="87">
        <v>100</v>
      </c>
      <c r="K244" s="87">
        <v>98</v>
      </c>
      <c r="L244" s="87">
        <v>98</v>
      </c>
      <c r="M244" s="87">
        <v>93</v>
      </c>
      <c r="N244" s="87">
        <v>87</v>
      </c>
      <c r="O244" s="87">
        <v>84</v>
      </c>
      <c r="P244" s="87">
        <v>84</v>
      </c>
      <c r="Q244" s="87">
        <v>0</v>
      </c>
      <c r="R244" s="87">
        <v>0</v>
      </c>
      <c r="S244" s="87">
        <v>0</v>
      </c>
      <c r="T244" s="87">
        <v>0</v>
      </c>
      <c r="U244" s="87">
        <v>0</v>
      </c>
      <c r="V244" s="87">
        <v>0</v>
      </c>
      <c r="W244" s="87">
        <v>0</v>
      </c>
      <c r="X244" s="87">
        <v>0</v>
      </c>
      <c r="Y244" s="87">
        <v>0</v>
      </c>
      <c r="Z244" s="87">
        <v>0</v>
      </c>
      <c r="AA244" s="26">
        <f t="shared" si="60"/>
        <v>56</v>
      </c>
      <c r="AB244" s="26">
        <f t="shared" si="61"/>
        <v>102</v>
      </c>
      <c r="AC244" s="26">
        <f t="shared" si="62"/>
        <v>0</v>
      </c>
      <c r="AD244" s="26">
        <f t="shared" si="58"/>
        <v>1344</v>
      </c>
      <c r="AE244" s="61">
        <f>+SUM(AD244:AD247)</f>
        <v>3601</v>
      </c>
    </row>
    <row r="245" spans="1:31" x14ac:dyDescent="0.35">
      <c r="A245" s="84"/>
      <c r="B245" s="59" t="s">
        <v>46</v>
      </c>
      <c r="C245" s="87">
        <v>0</v>
      </c>
      <c r="D245" s="87">
        <v>0</v>
      </c>
      <c r="E245" s="87">
        <v>0</v>
      </c>
      <c r="F245" s="87">
        <v>0</v>
      </c>
      <c r="G245" s="87">
        <v>0</v>
      </c>
      <c r="H245" s="87">
        <v>0</v>
      </c>
      <c r="I245" s="87">
        <v>0</v>
      </c>
      <c r="J245" s="87">
        <v>0</v>
      </c>
      <c r="K245" s="87">
        <v>0</v>
      </c>
      <c r="L245" s="87">
        <v>0</v>
      </c>
      <c r="M245" s="87">
        <v>0</v>
      </c>
      <c r="N245" s="87">
        <v>0</v>
      </c>
      <c r="O245" s="87">
        <v>0</v>
      </c>
      <c r="P245" s="87">
        <v>0</v>
      </c>
      <c r="Q245" s="87">
        <v>0</v>
      </c>
      <c r="R245" s="87">
        <v>0</v>
      </c>
      <c r="S245" s="87">
        <v>0</v>
      </c>
      <c r="T245" s="87">
        <v>0</v>
      </c>
      <c r="U245" s="87">
        <v>0</v>
      </c>
      <c r="V245" s="87">
        <v>0</v>
      </c>
      <c r="W245" s="87">
        <v>0</v>
      </c>
      <c r="X245" s="87">
        <v>0</v>
      </c>
      <c r="Y245" s="87">
        <v>0</v>
      </c>
      <c r="Z245" s="87">
        <v>112</v>
      </c>
      <c r="AA245" s="26">
        <f t="shared" si="60"/>
        <v>4.666666666666667</v>
      </c>
      <c r="AB245" s="26">
        <f t="shared" si="61"/>
        <v>112</v>
      </c>
      <c r="AC245" s="26">
        <f t="shared" si="62"/>
        <v>0</v>
      </c>
      <c r="AD245" s="26">
        <f t="shared" si="58"/>
        <v>112</v>
      </c>
      <c r="AE245" s="82"/>
    </row>
    <row r="246" spans="1:31" x14ac:dyDescent="0.35">
      <c r="A246" s="84"/>
      <c r="B246" s="59" t="s">
        <v>50</v>
      </c>
      <c r="C246" s="87">
        <v>0</v>
      </c>
      <c r="D246" s="87">
        <v>0</v>
      </c>
      <c r="E246" s="87">
        <v>0</v>
      </c>
      <c r="F246" s="87">
        <v>0</v>
      </c>
      <c r="G246" s="87">
        <v>0</v>
      </c>
      <c r="H246" s="87">
        <v>0</v>
      </c>
      <c r="I246" s="87">
        <v>0</v>
      </c>
      <c r="J246" s="87">
        <v>102</v>
      </c>
      <c r="K246" s="87">
        <v>102</v>
      </c>
      <c r="L246" s="87">
        <v>102</v>
      </c>
      <c r="M246" s="87">
        <v>102</v>
      </c>
      <c r="N246" s="87">
        <v>101</v>
      </c>
      <c r="O246" s="87">
        <v>101</v>
      </c>
      <c r="P246" s="87">
        <v>101</v>
      </c>
      <c r="Q246" s="87">
        <v>100</v>
      </c>
      <c r="R246" s="87">
        <v>102</v>
      </c>
      <c r="S246" s="87">
        <v>0</v>
      </c>
      <c r="T246" s="87">
        <v>0</v>
      </c>
      <c r="U246" s="87">
        <v>0</v>
      </c>
      <c r="V246" s="87">
        <v>0</v>
      </c>
      <c r="W246" s="87">
        <v>0</v>
      </c>
      <c r="X246" s="87">
        <v>0</v>
      </c>
      <c r="Y246" s="87">
        <v>0</v>
      </c>
      <c r="Z246" s="87">
        <v>125</v>
      </c>
      <c r="AA246" s="26">
        <f t="shared" si="60"/>
        <v>43.25</v>
      </c>
      <c r="AB246" s="26">
        <f t="shared" si="61"/>
        <v>125</v>
      </c>
      <c r="AC246" s="26">
        <f t="shared" si="62"/>
        <v>0</v>
      </c>
      <c r="AD246" s="26">
        <f t="shared" si="58"/>
        <v>1038</v>
      </c>
      <c r="AE246" s="82"/>
    </row>
    <row r="247" spans="1:31" x14ac:dyDescent="0.35">
      <c r="A247" s="69"/>
      <c r="B247" s="59" t="s">
        <v>51</v>
      </c>
      <c r="C247" s="87">
        <v>0</v>
      </c>
      <c r="D247" s="87">
        <v>0</v>
      </c>
      <c r="E247" s="87">
        <v>0</v>
      </c>
      <c r="F247" s="87">
        <v>0</v>
      </c>
      <c r="G247" s="87">
        <v>0</v>
      </c>
      <c r="H247" s="87">
        <v>0</v>
      </c>
      <c r="I247" s="87">
        <v>0</v>
      </c>
      <c r="J247" s="87">
        <v>74</v>
      </c>
      <c r="K247" s="87">
        <v>75</v>
      </c>
      <c r="L247" s="87">
        <v>74</v>
      </c>
      <c r="M247" s="87">
        <v>74</v>
      </c>
      <c r="N247" s="87">
        <v>75</v>
      </c>
      <c r="O247" s="87">
        <v>74</v>
      </c>
      <c r="P247" s="87">
        <v>74</v>
      </c>
      <c r="Q247" s="87">
        <v>74</v>
      </c>
      <c r="R247" s="87">
        <v>65</v>
      </c>
      <c r="S247" s="87">
        <v>64</v>
      </c>
      <c r="T247" s="87">
        <v>64</v>
      </c>
      <c r="U247" s="87">
        <v>64</v>
      </c>
      <c r="V247" s="87">
        <v>64</v>
      </c>
      <c r="W247" s="87">
        <v>64</v>
      </c>
      <c r="X247" s="87">
        <v>64</v>
      </c>
      <c r="Y247" s="87">
        <v>64</v>
      </c>
      <c r="Z247" s="87">
        <v>0</v>
      </c>
      <c r="AA247" s="26">
        <f t="shared" si="60"/>
        <v>46.125</v>
      </c>
      <c r="AB247" s="26">
        <f t="shared" si="61"/>
        <v>75</v>
      </c>
      <c r="AC247" s="26">
        <f t="shared" si="62"/>
        <v>0</v>
      </c>
      <c r="AD247" s="26">
        <f t="shared" si="58"/>
        <v>1107</v>
      </c>
      <c r="AE247" s="62"/>
    </row>
    <row r="248" spans="1:31" x14ac:dyDescent="0.35">
      <c r="A248" s="68">
        <f t="shared" ref="A248" si="74">A244+1</f>
        <v>43891</v>
      </c>
      <c r="B248" s="59" t="s">
        <v>45</v>
      </c>
      <c r="C248" s="87">
        <v>0</v>
      </c>
      <c r="D248" s="87">
        <v>110</v>
      </c>
      <c r="E248" s="87">
        <v>112</v>
      </c>
      <c r="F248" s="87">
        <v>110</v>
      </c>
      <c r="G248" s="87">
        <v>0</v>
      </c>
      <c r="H248" s="87">
        <v>0</v>
      </c>
      <c r="I248" s="87">
        <v>0</v>
      </c>
      <c r="J248" s="87">
        <v>0</v>
      </c>
      <c r="K248" s="87">
        <v>0</v>
      </c>
      <c r="L248" s="87">
        <v>0</v>
      </c>
      <c r="M248" s="87">
        <v>0</v>
      </c>
      <c r="N248" s="87">
        <v>0</v>
      </c>
      <c r="O248" s="87">
        <v>0</v>
      </c>
      <c r="P248" s="87">
        <v>0</v>
      </c>
      <c r="Q248" s="87">
        <v>0</v>
      </c>
      <c r="R248" s="87">
        <v>0</v>
      </c>
      <c r="S248" s="87">
        <v>0</v>
      </c>
      <c r="T248" s="87">
        <v>0</v>
      </c>
      <c r="U248" s="87">
        <v>0</v>
      </c>
      <c r="V248" s="87">
        <v>0</v>
      </c>
      <c r="W248" s="87">
        <v>98</v>
      </c>
      <c r="X248" s="87">
        <v>98</v>
      </c>
      <c r="Y248" s="87">
        <v>0</v>
      </c>
      <c r="Z248" s="87">
        <v>0</v>
      </c>
      <c r="AA248" s="26">
        <f>IF($A$8&gt;$O$5," ",IF(SUM(C248:Z248)=0,0,AVERAGE(C248:Z248)))</f>
        <v>22</v>
      </c>
      <c r="AB248" s="26">
        <f t="shared" ref="AB248:AB311" si="75">IF(AA248=" "," ",MAX(C248:Z248))</f>
        <v>112</v>
      </c>
      <c r="AC248" s="26">
        <f t="shared" ref="AC248:AC311" si="76">IF(AA248=" "," ",MIN(C248:Z248))</f>
        <v>0</v>
      </c>
      <c r="AD248" s="26">
        <f t="shared" ref="AD248:AD311" si="77">IF(AA248=" "," ",SUM(C248:Z248))</f>
        <v>528</v>
      </c>
      <c r="AE248" s="61">
        <f>IF(SUM(AD248:AD251)=0," ",SUM(AD248:AD251))</f>
        <v>4470</v>
      </c>
    </row>
    <row r="249" spans="1:31" x14ac:dyDescent="0.35">
      <c r="A249" s="84"/>
      <c r="B249" s="59" t="s">
        <v>46</v>
      </c>
      <c r="C249" s="87">
        <v>0</v>
      </c>
      <c r="D249" s="87">
        <v>119</v>
      </c>
      <c r="E249" s="87">
        <v>119</v>
      </c>
      <c r="F249" s="87">
        <v>118</v>
      </c>
      <c r="G249" s="87">
        <v>119</v>
      </c>
      <c r="H249" s="87">
        <v>115</v>
      </c>
      <c r="I249" s="87">
        <v>115</v>
      </c>
      <c r="J249" s="87">
        <v>112</v>
      </c>
      <c r="K249" s="87">
        <v>110</v>
      </c>
      <c r="L249" s="87">
        <v>108</v>
      </c>
      <c r="M249" s="87">
        <v>100</v>
      </c>
      <c r="N249" s="87">
        <v>95</v>
      </c>
      <c r="O249" s="87">
        <v>84</v>
      </c>
      <c r="P249" s="87">
        <v>0</v>
      </c>
      <c r="Q249" s="87">
        <v>105</v>
      </c>
      <c r="R249" s="87">
        <v>105</v>
      </c>
      <c r="S249" s="87">
        <v>105</v>
      </c>
      <c r="T249" s="87">
        <v>102</v>
      </c>
      <c r="U249" s="87">
        <v>102</v>
      </c>
      <c r="V249" s="87">
        <v>99</v>
      </c>
      <c r="W249" s="87">
        <v>97</v>
      </c>
      <c r="X249" s="87">
        <v>97</v>
      </c>
      <c r="Y249" s="87">
        <v>98</v>
      </c>
      <c r="Z249" s="87">
        <v>0</v>
      </c>
      <c r="AA249" s="26">
        <f t="shared" ref="AA249:AA251" si="78">IF($A$8&gt;$O$5," ",IF(SUM(C249:Z249)=0,0,AVERAGE(C249:Z249)))</f>
        <v>92.666666666666671</v>
      </c>
      <c r="AB249" s="26">
        <f t="shared" si="75"/>
        <v>119</v>
      </c>
      <c r="AC249" s="26">
        <f t="shared" si="76"/>
        <v>0</v>
      </c>
      <c r="AD249" s="26">
        <f t="shared" si="77"/>
        <v>2224</v>
      </c>
      <c r="AE249" s="82"/>
    </row>
    <row r="250" spans="1:31" x14ac:dyDescent="0.35">
      <c r="A250" s="84"/>
      <c r="B250" s="59" t="s">
        <v>50</v>
      </c>
      <c r="C250" s="87">
        <v>0</v>
      </c>
      <c r="D250" s="87">
        <v>98</v>
      </c>
      <c r="E250" s="87">
        <v>98</v>
      </c>
      <c r="F250" s="87">
        <v>98</v>
      </c>
      <c r="G250" s="87">
        <v>0</v>
      </c>
      <c r="H250" s="87">
        <v>0</v>
      </c>
      <c r="I250" s="87">
        <v>0</v>
      </c>
      <c r="J250" s="87">
        <v>0</v>
      </c>
      <c r="K250" s="87">
        <v>0</v>
      </c>
      <c r="L250" s="87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108</v>
      </c>
      <c r="T250" s="87">
        <v>108</v>
      </c>
      <c r="U250" s="87">
        <v>109</v>
      </c>
      <c r="V250" s="87">
        <v>109</v>
      </c>
      <c r="W250" s="87">
        <v>107</v>
      </c>
      <c r="X250" s="87">
        <v>107</v>
      </c>
      <c r="Y250" s="87">
        <v>0</v>
      </c>
      <c r="Z250" s="87">
        <v>0</v>
      </c>
      <c r="AA250" s="26">
        <f t="shared" si="78"/>
        <v>39.25</v>
      </c>
      <c r="AB250" s="26">
        <f t="shared" si="75"/>
        <v>109</v>
      </c>
      <c r="AC250" s="26">
        <f t="shared" si="76"/>
        <v>0</v>
      </c>
      <c r="AD250" s="26">
        <f t="shared" si="77"/>
        <v>942</v>
      </c>
      <c r="AE250" s="82"/>
    </row>
    <row r="251" spans="1:31" x14ac:dyDescent="0.35">
      <c r="A251" s="69"/>
      <c r="B251" s="59" t="s">
        <v>51</v>
      </c>
      <c r="C251" s="87">
        <v>0</v>
      </c>
      <c r="D251" s="87">
        <v>0</v>
      </c>
      <c r="E251" s="87">
        <v>79</v>
      </c>
      <c r="F251" s="87">
        <v>80</v>
      </c>
      <c r="G251" s="87">
        <v>0</v>
      </c>
      <c r="H251" s="87">
        <v>0</v>
      </c>
      <c r="I251" s="87">
        <v>0</v>
      </c>
      <c r="J251" s="87">
        <v>0</v>
      </c>
      <c r="K251" s="87">
        <v>0</v>
      </c>
      <c r="L251" s="87">
        <v>0</v>
      </c>
      <c r="M251" s="87">
        <v>0</v>
      </c>
      <c r="N251" s="87">
        <v>0</v>
      </c>
      <c r="O251" s="87">
        <v>0</v>
      </c>
      <c r="P251" s="87">
        <v>0</v>
      </c>
      <c r="Q251" s="87">
        <v>0</v>
      </c>
      <c r="R251" s="87">
        <v>0</v>
      </c>
      <c r="S251" s="87">
        <v>80</v>
      </c>
      <c r="T251" s="87">
        <v>80</v>
      </c>
      <c r="U251" s="87">
        <v>80</v>
      </c>
      <c r="V251" s="87">
        <v>82</v>
      </c>
      <c r="W251" s="87">
        <v>83</v>
      </c>
      <c r="X251" s="87">
        <v>72</v>
      </c>
      <c r="Y251" s="87">
        <v>76</v>
      </c>
      <c r="Z251" s="87">
        <v>64</v>
      </c>
      <c r="AA251" s="26">
        <f t="shared" si="78"/>
        <v>32.333333333333336</v>
      </c>
      <c r="AB251" s="26">
        <f t="shared" si="75"/>
        <v>83</v>
      </c>
      <c r="AC251" s="26">
        <f t="shared" si="76"/>
        <v>0</v>
      </c>
      <c r="AD251" s="26">
        <f t="shared" si="77"/>
        <v>776</v>
      </c>
      <c r="AE251" s="62"/>
    </row>
    <row r="252" spans="1:31" x14ac:dyDescent="0.35">
      <c r="A252" s="68">
        <f t="shared" ref="A252" si="79">A248+1</f>
        <v>43892</v>
      </c>
      <c r="B252" s="59" t="s">
        <v>45</v>
      </c>
      <c r="C252" s="87">
        <v>0</v>
      </c>
      <c r="D252" s="87">
        <v>0</v>
      </c>
      <c r="E252" s="87">
        <v>0</v>
      </c>
      <c r="F252" s="87">
        <v>0</v>
      </c>
      <c r="G252" s="87">
        <v>0</v>
      </c>
      <c r="H252" s="87">
        <v>0</v>
      </c>
      <c r="I252" s="87">
        <v>0</v>
      </c>
      <c r="J252" s="87">
        <v>0</v>
      </c>
      <c r="K252" s="87">
        <v>0</v>
      </c>
      <c r="L252" s="87">
        <v>0</v>
      </c>
      <c r="M252" s="87">
        <v>0</v>
      </c>
      <c r="N252" s="87">
        <v>0</v>
      </c>
      <c r="O252" s="87">
        <v>0</v>
      </c>
      <c r="P252" s="87">
        <v>0</v>
      </c>
      <c r="Q252" s="87">
        <v>0</v>
      </c>
      <c r="R252" s="87">
        <v>0</v>
      </c>
      <c r="S252" s="87">
        <v>0</v>
      </c>
      <c r="T252" s="87">
        <v>0</v>
      </c>
      <c r="U252" s="87">
        <v>0</v>
      </c>
      <c r="V252" s="87">
        <v>0</v>
      </c>
      <c r="W252" s="87">
        <v>0</v>
      </c>
      <c r="X252" s="87">
        <v>0</v>
      </c>
      <c r="Y252" s="87">
        <v>0</v>
      </c>
      <c r="Z252" s="87">
        <v>0</v>
      </c>
      <c r="AA252" s="26">
        <f>IF($A$12&gt;$O$5," ",IF(SUM(C252:Z252)=0,0,AVERAGE(C252:Z252)))</f>
        <v>0</v>
      </c>
      <c r="AB252" s="26">
        <f t="shared" si="75"/>
        <v>0</v>
      </c>
      <c r="AC252" s="26">
        <f t="shared" si="76"/>
        <v>0</v>
      </c>
      <c r="AD252" s="26">
        <f t="shared" si="77"/>
        <v>0</v>
      </c>
      <c r="AE252" s="61">
        <f>IF(SUM(AD252:AD255)=0," ",SUM(AD252:AD255))</f>
        <v>3750</v>
      </c>
    </row>
    <row r="253" spans="1:31" x14ac:dyDescent="0.35">
      <c r="A253" s="84"/>
      <c r="B253" s="59" t="s">
        <v>46</v>
      </c>
      <c r="C253" s="87">
        <v>0</v>
      </c>
      <c r="D253" s="87">
        <v>0</v>
      </c>
      <c r="E253" s="87">
        <v>0</v>
      </c>
      <c r="F253" s="87">
        <v>0</v>
      </c>
      <c r="G253" s="87">
        <v>0</v>
      </c>
      <c r="H253" s="87">
        <v>0</v>
      </c>
      <c r="I253" s="87">
        <v>0</v>
      </c>
      <c r="J253" s="87">
        <v>0</v>
      </c>
      <c r="K253" s="87">
        <v>0</v>
      </c>
      <c r="L253" s="87">
        <v>0</v>
      </c>
      <c r="M253" s="87">
        <v>0</v>
      </c>
      <c r="N253" s="87">
        <v>0</v>
      </c>
      <c r="O253" s="87">
        <v>0</v>
      </c>
      <c r="P253" s="87">
        <v>0</v>
      </c>
      <c r="Q253" s="87">
        <v>0</v>
      </c>
      <c r="R253" s="87">
        <v>0</v>
      </c>
      <c r="S253" s="87">
        <v>0</v>
      </c>
      <c r="T253" s="87">
        <v>0</v>
      </c>
      <c r="U253" s="87">
        <v>103</v>
      </c>
      <c r="V253" s="87">
        <v>103</v>
      </c>
      <c r="W253" s="87">
        <v>101</v>
      </c>
      <c r="X253" s="87">
        <v>0</v>
      </c>
      <c r="Y253" s="87">
        <v>0</v>
      </c>
      <c r="Z253" s="87">
        <v>0</v>
      </c>
      <c r="AA253" s="26">
        <f t="shared" ref="AA253:AA255" si="80">IF($A$12&gt;$O$5," ",IF(SUM(C253:Z253)=0,0,AVERAGE(C253:Z253)))</f>
        <v>12.791666666666666</v>
      </c>
      <c r="AB253" s="26">
        <f t="shared" si="75"/>
        <v>103</v>
      </c>
      <c r="AC253" s="26">
        <f t="shared" si="76"/>
        <v>0</v>
      </c>
      <c r="AD253" s="26">
        <f t="shared" si="77"/>
        <v>307</v>
      </c>
      <c r="AE253" s="82"/>
    </row>
    <row r="254" spans="1:31" x14ac:dyDescent="0.35">
      <c r="A254" s="84"/>
      <c r="B254" s="59" t="s">
        <v>50</v>
      </c>
      <c r="C254" s="87">
        <v>0</v>
      </c>
      <c r="D254" s="87">
        <v>0</v>
      </c>
      <c r="E254" s="87">
        <v>0</v>
      </c>
      <c r="F254" s="87">
        <v>0</v>
      </c>
      <c r="G254" s="87">
        <v>0</v>
      </c>
      <c r="H254" s="87">
        <v>0</v>
      </c>
      <c r="I254" s="87">
        <v>122</v>
      </c>
      <c r="J254" s="87">
        <v>122</v>
      </c>
      <c r="K254" s="87">
        <v>120</v>
      </c>
      <c r="L254" s="87">
        <v>115</v>
      </c>
      <c r="M254" s="87">
        <v>110</v>
      </c>
      <c r="N254" s="87">
        <v>105</v>
      </c>
      <c r="O254" s="87">
        <v>103</v>
      </c>
      <c r="P254" s="87">
        <v>101</v>
      </c>
      <c r="Q254" s="87">
        <v>101</v>
      </c>
      <c r="R254" s="87">
        <v>101</v>
      </c>
      <c r="S254" s="87">
        <v>98</v>
      </c>
      <c r="T254" s="87">
        <v>104</v>
      </c>
      <c r="U254" s="87">
        <v>112</v>
      </c>
      <c r="V254" s="87">
        <v>112</v>
      </c>
      <c r="W254" s="87">
        <v>86</v>
      </c>
      <c r="X254" s="87">
        <v>85</v>
      </c>
      <c r="Y254" s="87">
        <v>85</v>
      </c>
      <c r="Z254" s="87">
        <v>85</v>
      </c>
      <c r="AA254" s="26">
        <f t="shared" si="80"/>
        <v>77.791666666666671</v>
      </c>
      <c r="AB254" s="26">
        <f t="shared" si="75"/>
        <v>122</v>
      </c>
      <c r="AC254" s="26">
        <f t="shared" si="76"/>
        <v>0</v>
      </c>
      <c r="AD254" s="26">
        <f t="shared" si="77"/>
        <v>1867</v>
      </c>
      <c r="AE254" s="82"/>
    </row>
    <row r="255" spans="1:31" x14ac:dyDescent="0.35">
      <c r="A255" s="69"/>
      <c r="B255" s="59" t="s">
        <v>51</v>
      </c>
      <c r="C255" s="87">
        <v>64</v>
      </c>
      <c r="D255" s="87">
        <v>64</v>
      </c>
      <c r="E255" s="87">
        <v>64</v>
      </c>
      <c r="F255" s="87">
        <v>64</v>
      </c>
      <c r="G255" s="87">
        <v>64</v>
      </c>
      <c r="H255" s="87">
        <v>70</v>
      </c>
      <c r="I255" s="87">
        <v>77</v>
      </c>
      <c r="J255" s="87">
        <v>82</v>
      </c>
      <c r="K255" s="87">
        <v>87</v>
      </c>
      <c r="L255" s="87">
        <v>85</v>
      </c>
      <c r="M255" s="87">
        <v>84</v>
      </c>
      <c r="N255" s="87">
        <v>82</v>
      </c>
      <c r="O255" s="87">
        <v>79</v>
      </c>
      <c r="P255" s="87">
        <v>75</v>
      </c>
      <c r="Q255" s="87">
        <v>74</v>
      </c>
      <c r="R255" s="87">
        <v>74</v>
      </c>
      <c r="S255" s="87">
        <v>65</v>
      </c>
      <c r="T255" s="87">
        <v>76</v>
      </c>
      <c r="U255" s="87">
        <v>84</v>
      </c>
      <c r="V255" s="87">
        <v>84</v>
      </c>
      <c r="W255" s="87">
        <v>78</v>
      </c>
      <c r="X255" s="87">
        <v>0</v>
      </c>
      <c r="Y255" s="87">
        <v>0</v>
      </c>
      <c r="Z255" s="87">
        <v>0</v>
      </c>
      <c r="AA255" s="26">
        <f t="shared" si="80"/>
        <v>65.666666666666671</v>
      </c>
      <c r="AB255" s="26">
        <f t="shared" si="75"/>
        <v>87</v>
      </c>
      <c r="AC255" s="26">
        <f t="shared" si="76"/>
        <v>0</v>
      </c>
      <c r="AD255" s="26">
        <f t="shared" si="77"/>
        <v>1576</v>
      </c>
      <c r="AE255" s="62"/>
    </row>
    <row r="256" spans="1:31" x14ac:dyDescent="0.35">
      <c r="A256" s="68">
        <f t="shared" ref="A256" si="81">A252+1</f>
        <v>43893</v>
      </c>
      <c r="B256" s="59" t="s">
        <v>45</v>
      </c>
      <c r="C256" s="87">
        <v>0</v>
      </c>
      <c r="D256" s="87">
        <v>0</v>
      </c>
      <c r="E256" s="87">
        <v>0</v>
      </c>
      <c r="F256" s="87">
        <v>0</v>
      </c>
      <c r="G256" s="87">
        <v>0</v>
      </c>
      <c r="H256" s="87">
        <v>108</v>
      </c>
      <c r="I256" s="87">
        <v>108</v>
      </c>
      <c r="J256" s="87">
        <v>108</v>
      </c>
      <c r="K256" s="87">
        <v>108</v>
      </c>
      <c r="L256" s="87">
        <v>108</v>
      </c>
      <c r="M256" s="87">
        <v>107</v>
      </c>
      <c r="N256" s="87">
        <v>107</v>
      </c>
      <c r="O256" s="87">
        <v>109</v>
      </c>
      <c r="P256" s="87">
        <v>108</v>
      </c>
      <c r="Q256" s="87">
        <v>108</v>
      </c>
      <c r="R256" s="87">
        <v>109</v>
      </c>
      <c r="S256" s="87">
        <v>109</v>
      </c>
      <c r="T256" s="87">
        <v>0</v>
      </c>
      <c r="U256" s="87">
        <v>0</v>
      </c>
      <c r="V256" s="87">
        <v>0</v>
      </c>
      <c r="W256" s="87">
        <v>0</v>
      </c>
      <c r="X256" s="87">
        <v>0</v>
      </c>
      <c r="Y256" s="87">
        <v>0</v>
      </c>
      <c r="Z256" s="87">
        <v>0</v>
      </c>
      <c r="AA256" s="26">
        <f>IF($A$16&gt;$O$5," ",IF(SUM(C256:Z256)=0,0,AVERAGE(C256:Z256)))</f>
        <v>54.041666666666664</v>
      </c>
      <c r="AB256" s="26">
        <f t="shared" si="75"/>
        <v>109</v>
      </c>
      <c r="AC256" s="26">
        <f t="shared" si="76"/>
        <v>0</v>
      </c>
      <c r="AD256" s="26">
        <f t="shared" si="77"/>
        <v>1297</v>
      </c>
      <c r="AE256" s="61">
        <f>IF(SUM(AD256:AD259)=0," ",SUM(AD256:AD259))</f>
        <v>3882</v>
      </c>
    </row>
    <row r="257" spans="1:31" x14ac:dyDescent="0.35">
      <c r="A257" s="84"/>
      <c r="B257" s="59" t="s">
        <v>46</v>
      </c>
      <c r="C257" s="87">
        <v>0</v>
      </c>
      <c r="D257" s="87">
        <v>0</v>
      </c>
      <c r="E257" s="87">
        <v>0</v>
      </c>
      <c r="F257" s="87">
        <v>0</v>
      </c>
      <c r="G257" s="87">
        <v>0</v>
      </c>
      <c r="H257" s="87">
        <v>110</v>
      </c>
      <c r="I257" s="87">
        <v>110</v>
      </c>
      <c r="J257" s="87">
        <v>110</v>
      </c>
      <c r="K257" s="87">
        <v>110</v>
      </c>
      <c r="L257" s="87">
        <v>110</v>
      </c>
      <c r="M257" s="87">
        <v>109</v>
      </c>
      <c r="N257" s="87">
        <v>105</v>
      </c>
      <c r="O257" s="87">
        <v>110</v>
      </c>
      <c r="P257" s="87">
        <v>110</v>
      </c>
      <c r="Q257" s="87">
        <v>110</v>
      </c>
      <c r="R257" s="87">
        <v>112</v>
      </c>
      <c r="S257" s="87">
        <v>102</v>
      </c>
      <c r="T257" s="87">
        <v>96</v>
      </c>
      <c r="U257" s="87">
        <v>82</v>
      </c>
      <c r="V257" s="87">
        <v>82</v>
      </c>
      <c r="W257" s="87">
        <v>84</v>
      </c>
      <c r="X257" s="87">
        <v>82</v>
      </c>
      <c r="Y257" s="87">
        <v>84</v>
      </c>
      <c r="Z257" s="87">
        <v>84</v>
      </c>
      <c r="AA257" s="26">
        <f t="shared" ref="AA257:AA259" si="82">IF($A$16&gt;$O$5," ",IF(SUM(C257:Z257)=0,0,AVERAGE(C257:Z257)))</f>
        <v>79.25</v>
      </c>
      <c r="AB257" s="26">
        <f t="shared" si="75"/>
        <v>112</v>
      </c>
      <c r="AC257" s="26">
        <f t="shared" si="76"/>
        <v>0</v>
      </c>
      <c r="AD257" s="26">
        <f t="shared" si="77"/>
        <v>1902</v>
      </c>
      <c r="AE257" s="82"/>
    </row>
    <row r="258" spans="1:31" x14ac:dyDescent="0.35">
      <c r="A258" s="84"/>
      <c r="B258" s="59" t="s">
        <v>50</v>
      </c>
      <c r="C258" s="87">
        <v>86</v>
      </c>
      <c r="D258" s="87">
        <v>86</v>
      </c>
      <c r="E258" s="87">
        <v>86</v>
      </c>
      <c r="F258" s="87">
        <v>85</v>
      </c>
      <c r="G258" s="87">
        <v>85</v>
      </c>
      <c r="H258" s="87">
        <v>85</v>
      </c>
      <c r="I258" s="87">
        <v>85</v>
      </c>
      <c r="J258" s="87">
        <v>85</v>
      </c>
      <c r="K258" s="87">
        <v>0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s="87">
        <v>0</v>
      </c>
      <c r="R258" s="87">
        <v>0</v>
      </c>
      <c r="S258" s="87">
        <v>0</v>
      </c>
      <c r="T258" s="87">
        <v>0</v>
      </c>
      <c r="U258" s="87">
        <v>0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26">
        <f t="shared" si="82"/>
        <v>28.458333333333332</v>
      </c>
      <c r="AB258" s="26">
        <f t="shared" si="75"/>
        <v>86</v>
      </c>
      <c r="AC258" s="26">
        <f t="shared" si="76"/>
        <v>0</v>
      </c>
      <c r="AD258" s="26">
        <f t="shared" si="77"/>
        <v>683</v>
      </c>
      <c r="AE258" s="82"/>
    </row>
    <row r="259" spans="1:31" x14ac:dyDescent="0.35">
      <c r="A259" s="69"/>
      <c r="B259" s="59" t="s">
        <v>51</v>
      </c>
      <c r="C259" s="87">
        <v>0</v>
      </c>
      <c r="D259" s="87">
        <v>0</v>
      </c>
      <c r="E259" s="87">
        <v>0</v>
      </c>
      <c r="F259" s="87">
        <v>0</v>
      </c>
      <c r="G259" s="87">
        <v>0</v>
      </c>
      <c r="H259" s="87">
        <v>0</v>
      </c>
      <c r="I259" s="87">
        <v>0</v>
      </c>
      <c r="J259" s="87">
        <v>0</v>
      </c>
      <c r="K259" s="87">
        <v>0</v>
      </c>
      <c r="L259" s="87">
        <v>0</v>
      </c>
      <c r="M259" s="87">
        <v>0</v>
      </c>
      <c r="N259" s="87">
        <v>0</v>
      </c>
      <c r="O259" s="87">
        <v>0</v>
      </c>
      <c r="P259" s="87">
        <v>0</v>
      </c>
      <c r="Q259" s="87">
        <v>0</v>
      </c>
      <c r="R259" s="87">
        <v>0</v>
      </c>
      <c r="S259" s="87">
        <v>0</v>
      </c>
      <c r="T259" s="87">
        <v>0</v>
      </c>
      <c r="U259" s="87">
        <v>0</v>
      </c>
      <c r="V259" s="87">
        <v>0</v>
      </c>
      <c r="W259" s="87">
        <v>0</v>
      </c>
      <c r="X259" s="87">
        <v>0</v>
      </c>
      <c r="Y259" s="87">
        <v>0</v>
      </c>
      <c r="Z259" s="87">
        <v>0</v>
      </c>
      <c r="AA259" s="26">
        <f t="shared" si="82"/>
        <v>0</v>
      </c>
      <c r="AB259" s="26">
        <f t="shared" si="75"/>
        <v>0</v>
      </c>
      <c r="AC259" s="26">
        <f t="shared" si="76"/>
        <v>0</v>
      </c>
      <c r="AD259" s="26">
        <f t="shared" si="77"/>
        <v>0</v>
      </c>
      <c r="AE259" s="62"/>
    </row>
    <row r="260" spans="1:31" x14ac:dyDescent="0.35">
      <c r="A260" s="68">
        <f t="shared" ref="A260" si="83">A256+1</f>
        <v>43894</v>
      </c>
      <c r="B260" s="59" t="s">
        <v>45</v>
      </c>
      <c r="C260" s="87">
        <v>98</v>
      </c>
      <c r="D260" s="87">
        <v>96</v>
      </c>
      <c r="E260" s="87">
        <v>98</v>
      </c>
      <c r="F260" s="87">
        <v>92</v>
      </c>
      <c r="G260" s="87">
        <v>88</v>
      </c>
      <c r="H260" s="87">
        <v>0</v>
      </c>
      <c r="I260" s="87">
        <v>0</v>
      </c>
      <c r="J260" s="87">
        <v>0</v>
      </c>
      <c r="K260" s="87">
        <v>0</v>
      </c>
      <c r="L260" s="87">
        <v>0</v>
      </c>
      <c r="M260" s="87">
        <v>103</v>
      </c>
      <c r="N260" s="87">
        <v>0</v>
      </c>
      <c r="O260" s="87">
        <v>0</v>
      </c>
      <c r="P260" s="87">
        <v>0</v>
      </c>
      <c r="Q260" s="87">
        <v>0</v>
      </c>
      <c r="R260" s="87">
        <v>0</v>
      </c>
      <c r="S260" s="87">
        <v>0</v>
      </c>
      <c r="T260" s="87">
        <v>0</v>
      </c>
      <c r="U260" s="87">
        <v>0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26">
        <f>IF($A$20&gt;$O$5," ",IF(SUM(C260:Z260)=0,0,AVERAGE(C260:Z260)))</f>
        <v>23.958333333333332</v>
      </c>
      <c r="AB260" s="26">
        <f t="shared" si="75"/>
        <v>103</v>
      </c>
      <c r="AC260" s="26">
        <f t="shared" si="76"/>
        <v>0</v>
      </c>
      <c r="AD260" s="26">
        <f t="shared" si="77"/>
        <v>575</v>
      </c>
      <c r="AE260" s="61">
        <f t="shared" ref="AE260" si="84">IF(SUM(AD260:AD263)=0," ",SUM(AD260:AD263))</f>
        <v>3886</v>
      </c>
    </row>
    <row r="261" spans="1:31" x14ac:dyDescent="0.35">
      <c r="A261" s="84"/>
      <c r="B261" s="59" t="s">
        <v>46</v>
      </c>
      <c r="C261" s="87">
        <v>98</v>
      </c>
      <c r="D261" s="87">
        <v>100</v>
      </c>
      <c r="E261" s="87">
        <v>100</v>
      </c>
      <c r="F261" s="87">
        <v>98</v>
      </c>
      <c r="G261" s="87">
        <v>98</v>
      </c>
      <c r="H261" s="87">
        <v>0</v>
      </c>
      <c r="I261" s="87">
        <v>0</v>
      </c>
      <c r="J261" s="87">
        <v>0</v>
      </c>
      <c r="K261" s="87">
        <v>0</v>
      </c>
      <c r="L261" s="87">
        <v>0</v>
      </c>
      <c r="M261" s="87">
        <v>0</v>
      </c>
      <c r="N261" s="87">
        <v>0</v>
      </c>
      <c r="O261" s="87">
        <v>0</v>
      </c>
      <c r="P261" s="87">
        <v>0</v>
      </c>
      <c r="Q261" s="87">
        <v>0</v>
      </c>
      <c r="R261" s="87">
        <v>0</v>
      </c>
      <c r="S261" s="87">
        <v>0</v>
      </c>
      <c r="T261" s="87">
        <v>0</v>
      </c>
      <c r="U261" s="87">
        <v>0</v>
      </c>
      <c r="V261" s="87">
        <v>0</v>
      </c>
      <c r="W261" s="87">
        <v>0</v>
      </c>
      <c r="X261" s="87">
        <v>0</v>
      </c>
      <c r="Y261" s="87">
        <v>0</v>
      </c>
      <c r="Z261" s="87">
        <v>0</v>
      </c>
      <c r="AA261" s="26">
        <f t="shared" ref="AA261:AA263" si="85">IF($A$20&gt;$O$5," ",IF(SUM(C261:Z261)=0,0,AVERAGE(C261:Z261)))</f>
        <v>20.583333333333332</v>
      </c>
      <c r="AB261" s="26">
        <f t="shared" si="75"/>
        <v>100</v>
      </c>
      <c r="AC261" s="26">
        <f t="shared" si="76"/>
        <v>0</v>
      </c>
      <c r="AD261" s="26">
        <f t="shared" si="77"/>
        <v>494</v>
      </c>
      <c r="AE261" s="82"/>
    </row>
    <row r="262" spans="1:31" x14ac:dyDescent="0.35">
      <c r="A262" s="84"/>
      <c r="B262" s="59" t="s">
        <v>50</v>
      </c>
      <c r="C262" s="87">
        <v>106</v>
      </c>
      <c r="D262" s="87">
        <v>108</v>
      </c>
      <c r="E262" s="87">
        <v>108</v>
      </c>
      <c r="F262" s="87">
        <v>96</v>
      </c>
      <c r="G262" s="87">
        <v>84</v>
      </c>
      <c r="H262" s="87">
        <v>90</v>
      </c>
      <c r="I262" s="87">
        <v>97</v>
      </c>
      <c r="J262" s="87">
        <v>100</v>
      </c>
      <c r="K262" s="87">
        <v>107</v>
      </c>
      <c r="L262" s="87">
        <v>113</v>
      </c>
      <c r="M262" s="87">
        <v>113</v>
      </c>
      <c r="N262" s="87">
        <v>107</v>
      </c>
      <c r="O262" s="87">
        <v>100</v>
      </c>
      <c r="P262" s="87">
        <v>90</v>
      </c>
      <c r="Q262" s="87">
        <v>88</v>
      </c>
      <c r="R262" s="87">
        <v>88</v>
      </c>
      <c r="S262" s="87">
        <v>87</v>
      </c>
      <c r="T262" s="87">
        <v>88</v>
      </c>
      <c r="U262" s="87">
        <v>89</v>
      </c>
      <c r="V262" s="87">
        <v>89</v>
      </c>
      <c r="W262" s="87">
        <v>89</v>
      </c>
      <c r="X262" s="87">
        <v>89</v>
      </c>
      <c r="Y262" s="87">
        <v>89</v>
      </c>
      <c r="Z262" s="87">
        <v>89</v>
      </c>
      <c r="AA262" s="26">
        <f t="shared" si="85"/>
        <v>96</v>
      </c>
      <c r="AB262" s="26">
        <f t="shared" si="75"/>
        <v>113</v>
      </c>
      <c r="AC262" s="26">
        <f t="shared" si="76"/>
        <v>84</v>
      </c>
      <c r="AD262" s="26">
        <f t="shared" si="77"/>
        <v>2304</v>
      </c>
      <c r="AE262" s="82"/>
    </row>
    <row r="263" spans="1:31" x14ac:dyDescent="0.35">
      <c r="A263" s="69"/>
      <c r="B263" s="59" t="s">
        <v>51</v>
      </c>
      <c r="C263" s="87">
        <v>0</v>
      </c>
      <c r="D263" s="87">
        <v>0</v>
      </c>
      <c r="E263" s="87">
        <v>0</v>
      </c>
      <c r="F263" s="87">
        <v>0</v>
      </c>
      <c r="G263" s="87">
        <v>0</v>
      </c>
      <c r="H263" s="87">
        <v>0</v>
      </c>
      <c r="I263" s="87">
        <v>0</v>
      </c>
      <c r="J263" s="87">
        <v>0</v>
      </c>
      <c r="K263" s="87">
        <v>85</v>
      </c>
      <c r="L263" s="87">
        <v>85</v>
      </c>
      <c r="M263" s="87">
        <v>85</v>
      </c>
      <c r="N263" s="87">
        <v>87</v>
      </c>
      <c r="O263" s="87">
        <v>86</v>
      </c>
      <c r="P263" s="87">
        <v>85</v>
      </c>
      <c r="Q263" s="87">
        <v>0</v>
      </c>
      <c r="R263" s="87">
        <v>0</v>
      </c>
      <c r="S263" s="87">
        <v>0</v>
      </c>
      <c r="T263" s="87">
        <v>0</v>
      </c>
      <c r="U263" s="87">
        <v>0</v>
      </c>
      <c r="V263" s="87">
        <v>0</v>
      </c>
      <c r="W263" s="87">
        <v>0</v>
      </c>
      <c r="X263" s="87">
        <v>0</v>
      </c>
      <c r="Y263" s="87">
        <v>0</v>
      </c>
      <c r="Z263" s="87">
        <v>0</v>
      </c>
      <c r="AA263" s="26">
        <f t="shared" si="85"/>
        <v>21.375</v>
      </c>
      <c r="AB263" s="26">
        <f t="shared" si="75"/>
        <v>87</v>
      </c>
      <c r="AC263" s="26">
        <f t="shared" si="76"/>
        <v>0</v>
      </c>
      <c r="AD263" s="26">
        <f t="shared" si="77"/>
        <v>513</v>
      </c>
      <c r="AE263" s="62"/>
    </row>
    <row r="264" spans="1:31" x14ac:dyDescent="0.35">
      <c r="A264" s="68">
        <f t="shared" ref="A264" si="86">A260+1</f>
        <v>43895</v>
      </c>
      <c r="B264" s="59" t="s">
        <v>45</v>
      </c>
      <c r="C264" s="87">
        <v>96</v>
      </c>
      <c r="D264" s="87">
        <v>96</v>
      </c>
      <c r="E264" s="87">
        <v>96</v>
      </c>
      <c r="F264" s="87">
        <v>92</v>
      </c>
      <c r="G264" s="87">
        <v>86</v>
      </c>
      <c r="H264" s="87">
        <v>83</v>
      </c>
      <c r="I264" s="87">
        <v>0</v>
      </c>
      <c r="J264" s="87">
        <v>0</v>
      </c>
      <c r="K264" s="87">
        <v>0</v>
      </c>
      <c r="L264" s="87">
        <v>0</v>
      </c>
      <c r="M264" s="87">
        <v>0</v>
      </c>
      <c r="N264" s="87">
        <v>0</v>
      </c>
      <c r="O264" s="87">
        <v>0</v>
      </c>
      <c r="P264" s="87">
        <v>0</v>
      </c>
      <c r="Q264" s="87">
        <v>0</v>
      </c>
      <c r="R264" s="87">
        <v>0</v>
      </c>
      <c r="S264" s="87">
        <v>0</v>
      </c>
      <c r="T264" s="87">
        <v>0</v>
      </c>
      <c r="U264" s="87">
        <v>0</v>
      </c>
      <c r="V264" s="87">
        <v>0</v>
      </c>
      <c r="W264" s="87">
        <v>0</v>
      </c>
      <c r="X264" s="87">
        <v>0</v>
      </c>
      <c r="Y264" s="87">
        <v>0</v>
      </c>
      <c r="Z264" s="87">
        <v>0</v>
      </c>
      <c r="AA264" s="26">
        <f>IF($A$24&gt;$O$5," ",IF(SUM(C264:Z264)=0,0,AVERAGE(C264:Z264)))</f>
        <v>22.875</v>
      </c>
      <c r="AB264" s="26">
        <f t="shared" si="75"/>
        <v>96</v>
      </c>
      <c r="AC264" s="26">
        <f t="shared" si="76"/>
        <v>0</v>
      </c>
      <c r="AD264" s="26">
        <f t="shared" si="77"/>
        <v>549</v>
      </c>
      <c r="AE264" s="61">
        <f t="shared" ref="AE264:AE324" si="87">IF(SUM(AD264:AD267)=0," ",SUM(AD264:AD267))</f>
        <v>3302</v>
      </c>
    </row>
    <row r="265" spans="1:31" x14ac:dyDescent="0.35">
      <c r="A265" s="84"/>
      <c r="B265" s="59" t="s">
        <v>46</v>
      </c>
      <c r="C265" s="87">
        <v>0</v>
      </c>
      <c r="D265" s="87">
        <v>0</v>
      </c>
      <c r="E265" s="87">
        <v>0</v>
      </c>
      <c r="F265" s="87">
        <v>0</v>
      </c>
      <c r="G265" s="87">
        <v>0</v>
      </c>
      <c r="H265" s="87">
        <v>90</v>
      </c>
      <c r="I265" s="87">
        <v>0</v>
      </c>
      <c r="J265" s="87">
        <v>0</v>
      </c>
      <c r="K265" s="87">
        <v>0</v>
      </c>
      <c r="L265" s="87">
        <v>0</v>
      </c>
      <c r="M265" s="87">
        <v>0</v>
      </c>
      <c r="N265" s="87">
        <v>0</v>
      </c>
      <c r="O265" s="87">
        <v>0</v>
      </c>
      <c r="P265" s="87">
        <v>0</v>
      </c>
      <c r="Q265" s="87">
        <v>0</v>
      </c>
      <c r="R265" s="87">
        <v>0</v>
      </c>
      <c r="S265" s="87">
        <v>0</v>
      </c>
      <c r="T265" s="87">
        <v>0</v>
      </c>
      <c r="U265" s="87">
        <v>0</v>
      </c>
      <c r="V265" s="87">
        <v>0</v>
      </c>
      <c r="W265" s="87">
        <v>0</v>
      </c>
      <c r="X265" s="87">
        <v>0</v>
      </c>
      <c r="Y265" s="87">
        <v>0</v>
      </c>
      <c r="Z265" s="87">
        <v>0</v>
      </c>
      <c r="AA265" s="26">
        <f t="shared" ref="AA265:AA267" si="88">IF($A$24&gt;$O$5," ",IF(SUM(C265:Z265)=0,0,AVERAGE(C265:Z265)))</f>
        <v>3.75</v>
      </c>
      <c r="AB265" s="26">
        <f t="shared" si="75"/>
        <v>90</v>
      </c>
      <c r="AC265" s="26">
        <f t="shared" si="76"/>
        <v>0</v>
      </c>
      <c r="AD265" s="26">
        <f t="shared" si="77"/>
        <v>90</v>
      </c>
      <c r="AE265" s="82"/>
    </row>
    <row r="266" spans="1:31" x14ac:dyDescent="0.35">
      <c r="A266" s="84"/>
      <c r="B266" s="59" t="s">
        <v>50</v>
      </c>
      <c r="C266" s="87">
        <v>106</v>
      </c>
      <c r="D266" s="87">
        <v>106</v>
      </c>
      <c r="E266" s="87">
        <v>106</v>
      </c>
      <c r="F266" s="87">
        <v>102</v>
      </c>
      <c r="G266" s="87">
        <v>100</v>
      </c>
      <c r="H266" s="87">
        <v>88</v>
      </c>
      <c r="I266" s="87">
        <v>87</v>
      </c>
      <c r="J266" s="87">
        <v>88</v>
      </c>
      <c r="K266" s="87">
        <v>90</v>
      </c>
      <c r="L266" s="87">
        <v>90</v>
      </c>
      <c r="M266" s="87">
        <v>91</v>
      </c>
      <c r="N266" s="87">
        <v>92</v>
      </c>
      <c r="O266" s="87">
        <v>90</v>
      </c>
      <c r="P266" s="87">
        <v>90</v>
      </c>
      <c r="Q266" s="87">
        <v>91</v>
      </c>
      <c r="R266" s="87">
        <v>90</v>
      </c>
      <c r="S266" s="87">
        <v>90</v>
      </c>
      <c r="T266" s="87">
        <v>90</v>
      </c>
      <c r="U266" s="87">
        <v>0</v>
      </c>
      <c r="V266" s="87">
        <v>0</v>
      </c>
      <c r="W266" s="87">
        <v>0</v>
      </c>
      <c r="X266" s="87">
        <v>0</v>
      </c>
      <c r="Y266" s="87">
        <v>0</v>
      </c>
      <c r="Z266" s="87">
        <v>0</v>
      </c>
      <c r="AA266" s="26">
        <f t="shared" si="88"/>
        <v>70.291666666666671</v>
      </c>
      <c r="AB266" s="26">
        <f t="shared" si="75"/>
        <v>106</v>
      </c>
      <c r="AC266" s="26">
        <f t="shared" si="76"/>
        <v>0</v>
      </c>
      <c r="AD266" s="26">
        <f t="shared" si="77"/>
        <v>1687</v>
      </c>
      <c r="AE266" s="82"/>
    </row>
    <row r="267" spans="1:31" x14ac:dyDescent="0.35">
      <c r="A267" s="69"/>
      <c r="B267" s="59" t="s">
        <v>51</v>
      </c>
      <c r="C267" s="87">
        <v>80</v>
      </c>
      <c r="D267" s="87">
        <v>79</v>
      </c>
      <c r="E267" s="87">
        <v>79</v>
      </c>
      <c r="F267" s="87">
        <v>79</v>
      </c>
      <c r="G267" s="87">
        <v>76</v>
      </c>
      <c r="H267" s="87">
        <v>78</v>
      </c>
      <c r="I267" s="87">
        <v>0</v>
      </c>
      <c r="J267" s="87">
        <v>0</v>
      </c>
      <c r="K267" s="87">
        <v>0</v>
      </c>
      <c r="L267" s="87">
        <v>0</v>
      </c>
      <c r="M267" s="87">
        <v>0</v>
      </c>
      <c r="N267" s="87">
        <v>0</v>
      </c>
      <c r="O267" s="87">
        <v>0</v>
      </c>
      <c r="P267" s="87">
        <v>0</v>
      </c>
      <c r="Q267" s="87">
        <v>0</v>
      </c>
      <c r="R267" s="87">
        <v>0</v>
      </c>
      <c r="S267" s="87">
        <v>61</v>
      </c>
      <c r="T267" s="87">
        <v>62</v>
      </c>
      <c r="U267" s="87">
        <v>61</v>
      </c>
      <c r="V267" s="87">
        <v>62</v>
      </c>
      <c r="W267" s="87">
        <v>64</v>
      </c>
      <c r="X267" s="87">
        <v>64</v>
      </c>
      <c r="Y267" s="87">
        <v>65</v>
      </c>
      <c r="Z267" s="87">
        <v>66</v>
      </c>
      <c r="AA267" s="26">
        <f t="shared" si="88"/>
        <v>40.666666666666664</v>
      </c>
      <c r="AB267" s="26">
        <f t="shared" si="75"/>
        <v>80</v>
      </c>
      <c r="AC267" s="26">
        <f t="shared" si="76"/>
        <v>0</v>
      </c>
      <c r="AD267" s="26">
        <f t="shared" si="77"/>
        <v>976</v>
      </c>
      <c r="AE267" s="62"/>
    </row>
    <row r="268" spans="1:31" x14ac:dyDescent="0.35">
      <c r="A268" s="68">
        <f t="shared" ref="A268" si="89">A264+1</f>
        <v>43896</v>
      </c>
      <c r="B268" s="59" t="s">
        <v>45</v>
      </c>
      <c r="C268" s="87">
        <v>98</v>
      </c>
      <c r="D268" s="87">
        <v>100</v>
      </c>
      <c r="E268" s="87">
        <v>100</v>
      </c>
      <c r="F268" s="87">
        <v>95</v>
      </c>
      <c r="G268" s="87">
        <v>98</v>
      </c>
      <c r="H268" s="87">
        <v>97</v>
      </c>
      <c r="I268" s="87">
        <v>98</v>
      </c>
      <c r="J268" s="87">
        <v>97</v>
      </c>
      <c r="K268" s="87">
        <v>98</v>
      </c>
      <c r="L268" s="87">
        <v>96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7">
        <v>0</v>
      </c>
      <c r="S268" s="87">
        <v>0</v>
      </c>
      <c r="T268" s="87">
        <v>0</v>
      </c>
      <c r="U268" s="87">
        <v>0</v>
      </c>
      <c r="V268" s="87">
        <v>0</v>
      </c>
      <c r="W268" s="87">
        <v>0</v>
      </c>
      <c r="X268" s="87">
        <v>0</v>
      </c>
      <c r="Y268" s="87">
        <v>0</v>
      </c>
      <c r="Z268" s="87">
        <v>0</v>
      </c>
      <c r="AA268" s="26">
        <f>IF($A$28&gt;$O$5," ",IF(SUM(C268:Z268)=0,0,AVERAGE(C268:Z268)))</f>
        <v>40.708333333333336</v>
      </c>
      <c r="AB268" s="26">
        <f t="shared" si="75"/>
        <v>100</v>
      </c>
      <c r="AC268" s="26">
        <f t="shared" si="76"/>
        <v>0</v>
      </c>
      <c r="AD268" s="26">
        <f t="shared" si="77"/>
        <v>977</v>
      </c>
      <c r="AE268" s="61">
        <f t="shared" si="87"/>
        <v>4861</v>
      </c>
    </row>
    <row r="269" spans="1:31" x14ac:dyDescent="0.35">
      <c r="A269" s="84"/>
      <c r="B269" s="59" t="s">
        <v>46</v>
      </c>
      <c r="C269" s="87">
        <v>100</v>
      </c>
      <c r="D269" s="87">
        <v>103</v>
      </c>
      <c r="E269" s="87">
        <v>103</v>
      </c>
      <c r="F269" s="87">
        <v>99</v>
      </c>
      <c r="G269" s="87">
        <v>103</v>
      </c>
      <c r="H269" s="87">
        <v>100</v>
      </c>
      <c r="I269" s="87">
        <v>102</v>
      </c>
      <c r="J269" s="87">
        <v>103</v>
      </c>
      <c r="K269" s="87">
        <v>100</v>
      </c>
      <c r="L269" s="87">
        <v>100</v>
      </c>
      <c r="M269" s="87">
        <v>98</v>
      </c>
      <c r="N269" s="87">
        <v>0</v>
      </c>
      <c r="O269" s="87">
        <v>0</v>
      </c>
      <c r="P269" s="87">
        <v>0</v>
      </c>
      <c r="Q269" s="87">
        <v>0</v>
      </c>
      <c r="R269" s="87">
        <v>0</v>
      </c>
      <c r="S269" s="87">
        <v>88</v>
      </c>
      <c r="T269" s="87">
        <v>86</v>
      </c>
      <c r="U269" s="87">
        <v>86</v>
      </c>
      <c r="V269" s="87">
        <v>86</v>
      </c>
      <c r="W269" s="87">
        <v>86</v>
      </c>
      <c r="X269" s="87">
        <v>86</v>
      </c>
      <c r="Y269" s="87">
        <v>86</v>
      </c>
      <c r="Z269" s="87">
        <v>86</v>
      </c>
      <c r="AA269" s="26">
        <f t="shared" ref="AA269:AA271" si="90">IF($A$28&gt;$O$5," ",IF(SUM(C269:Z269)=0,0,AVERAGE(C269:Z269)))</f>
        <v>75.041666666666671</v>
      </c>
      <c r="AB269" s="26">
        <f t="shared" si="75"/>
        <v>103</v>
      </c>
      <c r="AC269" s="26">
        <f t="shared" si="76"/>
        <v>0</v>
      </c>
      <c r="AD269" s="26">
        <f t="shared" si="77"/>
        <v>1801</v>
      </c>
      <c r="AE269" s="82"/>
    </row>
    <row r="270" spans="1:31" x14ac:dyDescent="0.35">
      <c r="A270" s="84"/>
      <c r="B270" s="59" t="s">
        <v>50</v>
      </c>
      <c r="C270" s="87">
        <v>0</v>
      </c>
      <c r="D270" s="87">
        <v>0</v>
      </c>
      <c r="E270" s="87">
        <v>0</v>
      </c>
      <c r="F270" s="87">
        <v>106</v>
      </c>
      <c r="G270" s="87">
        <v>110</v>
      </c>
      <c r="H270" s="87">
        <v>108</v>
      </c>
      <c r="I270" s="87">
        <v>107</v>
      </c>
      <c r="J270" s="87">
        <v>103</v>
      </c>
      <c r="K270" s="87">
        <v>103</v>
      </c>
      <c r="L270" s="87">
        <v>103</v>
      </c>
      <c r="M270" s="87">
        <v>90</v>
      </c>
      <c r="N270" s="87">
        <v>92</v>
      </c>
      <c r="O270" s="87">
        <v>92</v>
      </c>
      <c r="P270" s="87">
        <v>93</v>
      </c>
      <c r="Q270" s="87">
        <v>93</v>
      </c>
      <c r="R270" s="87">
        <v>92</v>
      </c>
      <c r="S270" s="87">
        <v>0</v>
      </c>
      <c r="T270" s="87">
        <v>0</v>
      </c>
      <c r="U270" s="87">
        <v>0</v>
      </c>
      <c r="V270" s="87">
        <v>0</v>
      </c>
      <c r="W270" s="87">
        <v>0</v>
      </c>
      <c r="X270" s="87">
        <v>0</v>
      </c>
      <c r="Y270" s="87">
        <v>0</v>
      </c>
      <c r="Z270" s="87">
        <v>0</v>
      </c>
      <c r="AA270" s="26">
        <f t="shared" si="90"/>
        <v>53.833333333333336</v>
      </c>
      <c r="AB270" s="26">
        <f t="shared" si="75"/>
        <v>110</v>
      </c>
      <c r="AC270" s="26">
        <f t="shared" si="76"/>
        <v>0</v>
      </c>
      <c r="AD270" s="26">
        <f t="shared" si="77"/>
        <v>1292</v>
      </c>
      <c r="AE270" s="82"/>
    </row>
    <row r="271" spans="1:31" x14ac:dyDescent="0.35">
      <c r="A271" s="69"/>
      <c r="B271" s="59" t="s">
        <v>51</v>
      </c>
      <c r="C271" s="87">
        <v>80</v>
      </c>
      <c r="D271" s="87">
        <v>84</v>
      </c>
      <c r="E271" s="87">
        <v>84</v>
      </c>
      <c r="F271" s="87">
        <v>79</v>
      </c>
      <c r="G271" s="87">
        <v>82</v>
      </c>
      <c r="H271" s="87">
        <v>80</v>
      </c>
      <c r="I271" s="87">
        <v>78</v>
      </c>
      <c r="J271" s="87">
        <v>76</v>
      </c>
      <c r="K271" s="87">
        <v>75</v>
      </c>
      <c r="L271" s="87">
        <v>73</v>
      </c>
      <c r="M271" s="87">
        <v>0</v>
      </c>
      <c r="N271" s="87">
        <v>0</v>
      </c>
      <c r="O271" s="87">
        <v>0</v>
      </c>
      <c r="P271" s="87">
        <v>0</v>
      </c>
      <c r="Q271" s="87">
        <v>0</v>
      </c>
      <c r="R271" s="87">
        <v>0</v>
      </c>
      <c r="S271" s="87">
        <v>0</v>
      </c>
      <c r="T271" s="87">
        <v>0</v>
      </c>
      <c r="U271" s="87">
        <v>0</v>
      </c>
      <c r="V271" s="87">
        <v>0</v>
      </c>
      <c r="W271" s="87">
        <v>0</v>
      </c>
      <c r="X271" s="87">
        <v>0</v>
      </c>
      <c r="Y271" s="87">
        <v>0</v>
      </c>
      <c r="Z271" s="87">
        <v>0</v>
      </c>
      <c r="AA271" s="26">
        <f t="shared" si="90"/>
        <v>32.958333333333336</v>
      </c>
      <c r="AB271" s="26">
        <f t="shared" si="75"/>
        <v>84</v>
      </c>
      <c r="AC271" s="26">
        <f t="shared" si="76"/>
        <v>0</v>
      </c>
      <c r="AD271" s="26">
        <f t="shared" si="77"/>
        <v>791</v>
      </c>
      <c r="AE271" s="62"/>
    </row>
    <row r="272" spans="1:31" x14ac:dyDescent="0.35">
      <c r="A272" s="68">
        <f t="shared" ref="A272" si="91">A268+1</f>
        <v>43897</v>
      </c>
      <c r="B272" s="59" t="s">
        <v>45</v>
      </c>
      <c r="C272" s="87">
        <v>93</v>
      </c>
      <c r="D272" s="87">
        <v>93</v>
      </c>
      <c r="E272" s="87">
        <v>93</v>
      </c>
      <c r="F272" s="87">
        <v>87</v>
      </c>
      <c r="G272" s="87">
        <v>87</v>
      </c>
      <c r="H272" s="87">
        <v>87</v>
      </c>
      <c r="I272" s="87">
        <v>0</v>
      </c>
      <c r="J272" s="87">
        <v>0</v>
      </c>
      <c r="K272" s="87">
        <v>0</v>
      </c>
      <c r="L272" s="87">
        <v>0</v>
      </c>
      <c r="M272" s="87">
        <v>0</v>
      </c>
      <c r="N272" s="87">
        <v>0</v>
      </c>
      <c r="O272" s="87">
        <v>0</v>
      </c>
      <c r="P272" s="87">
        <v>0</v>
      </c>
      <c r="Q272" s="87">
        <v>0</v>
      </c>
      <c r="R272" s="87">
        <v>0</v>
      </c>
      <c r="S272" s="87">
        <v>0</v>
      </c>
      <c r="T272" s="87">
        <v>0</v>
      </c>
      <c r="U272" s="87">
        <v>0</v>
      </c>
      <c r="V272" s="87">
        <v>0</v>
      </c>
      <c r="W272" s="87">
        <v>0</v>
      </c>
      <c r="X272" s="87">
        <v>0</v>
      </c>
      <c r="Y272" s="87">
        <v>0</v>
      </c>
      <c r="Z272" s="87">
        <v>0</v>
      </c>
      <c r="AA272" s="26">
        <f>IF($A$32&gt;$O$5," ",IF(SUM(C272:Z272)=0,0,AVERAGE(C272:Z272)))</f>
        <v>22.5</v>
      </c>
      <c r="AB272" s="26">
        <f t="shared" si="75"/>
        <v>93</v>
      </c>
      <c r="AC272" s="26">
        <f t="shared" si="76"/>
        <v>0</v>
      </c>
      <c r="AD272" s="26">
        <f t="shared" si="77"/>
        <v>540</v>
      </c>
      <c r="AE272" s="61">
        <f t="shared" si="87"/>
        <v>3405</v>
      </c>
    </row>
    <row r="273" spans="1:31" x14ac:dyDescent="0.35">
      <c r="A273" s="84"/>
      <c r="B273" s="59" t="s">
        <v>46</v>
      </c>
      <c r="C273" s="87">
        <v>0</v>
      </c>
      <c r="D273" s="87">
        <v>0</v>
      </c>
      <c r="E273" s="87">
        <v>0</v>
      </c>
      <c r="F273" s="87">
        <v>0</v>
      </c>
      <c r="G273" s="87">
        <v>0</v>
      </c>
      <c r="H273" s="87">
        <v>90</v>
      </c>
      <c r="I273" s="87">
        <v>0</v>
      </c>
      <c r="J273" s="87">
        <v>0</v>
      </c>
      <c r="K273" s="87">
        <v>0</v>
      </c>
      <c r="L273" s="87">
        <v>0</v>
      </c>
      <c r="M273" s="87">
        <v>0</v>
      </c>
      <c r="N273" s="87">
        <v>0</v>
      </c>
      <c r="O273" s="87">
        <v>0</v>
      </c>
      <c r="P273" s="87">
        <v>0</v>
      </c>
      <c r="Q273" s="87">
        <v>0</v>
      </c>
      <c r="R273" s="87">
        <v>0</v>
      </c>
      <c r="S273" s="87">
        <v>0</v>
      </c>
      <c r="T273" s="87">
        <v>0</v>
      </c>
      <c r="U273" s="87">
        <v>0</v>
      </c>
      <c r="V273" s="87">
        <v>0</v>
      </c>
      <c r="W273" s="87">
        <v>0</v>
      </c>
      <c r="X273" s="87">
        <v>0</v>
      </c>
      <c r="Y273" s="87">
        <v>0</v>
      </c>
      <c r="Z273" s="87">
        <v>89</v>
      </c>
      <c r="AA273" s="26">
        <f t="shared" ref="AA273:AA275" si="92">IF($A$32&gt;$O$5," ",IF(SUM(C273:Z273)=0,0,AVERAGE(C273:Z273)))</f>
        <v>7.458333333333333</v>
      </c>
      <c r="AB273" s="26">
        <f t="shared" si="75"/>
        <v>90</v>
      </c>
      <c r="AC273" s="26">
        <f t="shared" si="76"/>
        <v>0</v>
      </c>
      <c r="AD273" s="26">
        <f t="shared" si="77"/>
        <v>179</v>
      </c>
      <c r="AE273" s="82"/>
    </row>
    <row r="274" spans="1:31" x14ac:dyDescent="0.35">
      <c r="A274" s="84"/>
      <c r="B274" s="59" t="s">
        <v>50</v>
      </c>
      <c r="C274" s="87">
        <v>102</v>
      </c>
      <c r="D274" s="87">
        <v>102</v>
      </c>
      <c r="E274" s="87">
        <v>102</v>
      </c>
      <c r="F274" s="87">
        <v>102</v>
      </c>
      <c r="G274" s="87">
        <v>102</v>
      </c>
      <c r="H274" s="87">
        <v>102</v>
      </c>
      <c r="I274" s="87">
        <v>103</v>
      </c>
      <c r="J274" s="87">
        <v>103</v>
      </c>
      <c r="K274" s="87">
        <v>105</v>
      </c>
      <c r="L274" s="87">
        <v>105</v>
      </c>
      <c r="M274" s="87">
        <v>0</v>
      </c>
      <c r="N274" s="87">
        <v>0</v>
      </c>
      <c r="O274" s="87">
        <v>0</v>
      </c>
      <c r="P274" s="87">
        <v>0</v>
      </c>
      <c r="Q274" s="87">
        <v>0</v>
      </c>
      <c r="R274" s="87">
        <v>0</v>
      </c>
      <c r="S274" s="87">
        <v>0</v>
      </c>
      <c r="T274" s="87">
        <v>0</v>
      </c>
      <c r="U274" s="87">
        <v>0</v>
      </c>
      <c r="V274" s="87">
        <v>0</v>
      </c>
      <c r="W274" s="87">
        <v>0</v>
      </c>
      <c r="X274" s="87">
        <v>0</v>
      </c>
      <c r="Y274" s="87">
        <v>0</v>
      </c>
      <c r="Z274" s="87">
        <v>0</v>
      </c>
      <c r="AA274" s="26">
        <f t="shared" si="92"/>
        <v>42.833333333333336</v>
      </c>
      <c r="AB274" s="26">
        <f t="shared" si="75"/>
        <v>105</v>
      </c>
      <c r="AC274" s="26">
        <f t="shared" si="76"/>
        <v>0</v>
      </c>
      <c r="AD274" s="26">
        <f t="shared" si="77"/>
        <v>1028</v>
      </c>
      <c r="AE274" s="82"/>
    </row>
    <row r="275" spans="1:31" x14ac:dyDescent="0.35">
      <c r="A275" s="69"/>
      <c r="B275" s="59" t="s">
        <v>51</v>
      </c>
      <c r="C275" s="87">
        <v>78</v>
      </c>
      <c r="D275" s="87">
        <v>78</v>
      </c>
      <c r="E275" s="87">
        <v>78</v>
      </c>
      <c r="F275" s="87">
        <v>75</v>
      </c>
      <c r="G275" s="87">
        <v>75</v>
      </c>
      <c r="H275" s="87">
        <v>73</v>
      </c>
      <c r="I275" s="87">
        <v>73</v>
      </c>
      <c r="J275" s="87">
        <v>72</v>
      </c>
      <c r="K275" s="87">
        <v>71</v>
      </c>
      <c r="L275" s="87">
        <v>70</v>
      </c>
      <c r="M275" s="87">
        <v>78</v>
      </c>
      <c r="N275" s="87">
        <v>72</v>
      </c>
      <c r="O275" s="87">
        <v>68</v>
      </c>
      <c r="P275" s="87">
        <v>65</v>
      </c>
      <c r="Q275" s="87">
        <v>62</v>
      </c>
      <c r="R275" s="87">
        <v>62</v>
      </c>
      <c r="S275" s="87">
        <v>62</v>
      </c>
      <c r="T275" s="87">
        <v>62</v>
      </c>
      <c r="U275" s="87">
        <v>64</v>
      </c>
      <c r="V275" s="87">
        <v>64</v>
      </c>
      <c r="W275" s="87">
        <v>64</v>
      </c>
      <c r="X275" s="87">
        <v>64</v>
      </c>
      <c r="Y275" s="87">
        <v>64</v>
      </c>
      <c r="Z275" s="87">
        <v>64</v>
      </c>
      <c r="AA275" s="26">
        <f t="shared" si="92"/>
        <v>69.083333333333329</v>
      </c>
      <c r="AB275" s="26">
        <f t="shared" si="75"/>
        <v>78</v>
      </c>
      <c r="AC275" s="26">
        <f t="shared" si="76"/>
        <v>62</v>
      </c>
      <c r="AD275" s="26">
        <f t="shared" si="77"/>
        <v>1658</v>
      </c>
      <c r="AE275" s="62"/>
    </row>
    <row r="276" spans="1:31" x14ac:dyDescent="0.35">
      <c r="A276" s="68">
        <f t="shared" ref="A276" si="93">A272+1</f>
        <v>43898</v>
      </c>
      <c r="B276" s="59" t="s">
        <v>45</v>
      </c>
      <c r="C276" s="87">
        <v>103</v>
      </c>
      <c r="D276" s="87">
        <v>103</v>
      </c>
      <c r="E276" s="87">
        <v>103</v>
      </c>
      <c r="F276" s="87">
        <v>102</v>
      </c>
      <c r="G276" s="87">
        <v>100</v>
      </c>
      <c r="H276" s="87">
        <v>98</v>
      </c>
      <c r="I276" s="87">
        <v>98</v>
      </c>
      <c r="J276" s="87">
        <v>97</v>
      </c>
      <c r="K276" s="87">
        <v>99</v>
      </c>
      <c r="L276" s="87">
        <v>98</v>
      </c>
      <c r="M276" s="87">
        <v>87</v>
      </c>
      <c r="N276" s="87">
        <v>87</v>
      </c>
      <c r="O276" s="87">
        <v>0</v>
      </c>
      <c r="P276" s="87">
        <v>0</v>
      </c>
      <c r="Q276" s="87">
        <v>0</v>
      </c>
      <c r="R276" s="87">
        <v>0</v>
      </c>
      <c r="S276" s="87">
        <v>0</v>
      </c>
      <c r="T276" s="87">
        <v>0</v>
      </c>
      <c r="U276" s="87">
        <v>0</v>
      </c>
      <c r="V276" s="87">
        <v>0</v>
      </c>
      <c r="W276" s="87">
        <v>0</v>
      </c>
      <c r="X276" s="87">
        <v>0</v>
      </c>
      <c r="Y276" s="87">
        <v>0</v>
      </c>
      <c r="Z276" s="87">
        <v>0</v>
      </c>
      <c r="AA276" s="26">
        <f>IF($A$36&gt;$O$5," ",IF(SUM(C276:Z276)=0,0,AVERAGE(C276:Z276)))</f>
        <v>48.958333333333336</v>
      </c>
      <c r="AB276" s="26">
        <f t="shared" si="75"/>
        <v>103</v>
      </c>
      <c r="AC276" s="26">
        <f t="shared" si="76"/>
        <v>0</v>
      </c>
      <c r="AD276" s="26">
        <f t="shared" si="77"/>
        <v>1175</v>
      </c>
      <c r="AE276" s="61">
        <f t="shared" si="87"/>
        <v>4678</v>
      </c>
    </row>
    <row r="277" spans="1:31" x14ac:dyDescent="0.35">
      <c r="A277" s="84"/>
      <c r="B277" s="59" t="s">
        <v>46</v>
      </c>
      <c r="C277" s="87">
        <v>105</v>
      </c>
      <c r="D277" s="87">
        <v>105</v>
      </c>
      <c r="E277" s="87">
        <v>105</v>
      </c>
      <c r="F277" s="87">
        <v>103</v>
      </c>
      <c r="G277" s="87">
        <v>103</v>
      </c>
      <c r="H277" s="87">
        <v>103</v>
      </c>
      <c r="I277" s="87">
        <v>102</v>
      </c>
      <c r="J277" s="87">
        <v>103</v>
      </c>
      <c r="K277" s="87">
        <v>103</v>
      </c>
      <c r="L277" s="87">
        <v>102</v>
      </c>
      <c r="M277" s="87">
        <v>93</v>
      </c>
      <c r="N277" s="87">
        <v>92</v>
      </c>
      <c r="O277" s="87">
        <v>94</v>
      </c>
      <c r="P277" s="87">
        <v>92</v>
      </c>
      <c r="Q277" s="87">
        <v>92</v>
      </c>
      <c r="R277" s="87">
        <v>0</v>
      </c>
      <c r="S277" s="87">
        <v>0</v>
      </c>
      <c r="T277" s="87">
        <v>0</v>
      </c>
      <c r="U277" s="87">
        <v>0</v>
      </c>
      <c r="V277" s="87">
        <v>0</v>
      </c>
      <c r="W277" s="87">
        <v>0</v>
      </c>
      <c r="X277" s="87">
        <v>0</v>
      </c>
      <c r="Y277" s="87">
        <v>0</v>
      </c>
      <c r="Z277" s="87">
        <v>0</v>
      </c>
      <c r="AA277" s="26">
        <f t="shared" ref="AA277:AA279" si="94">IF($A$36&gt;$O$5," ",IF(SUM(C277:Z277)=0,0,AVERAGE(C277:Z277)))</f>
        <v>62.375</v>
      </c>
      <c r="AB277" s="26">
        <f t="shared" si="75"/>
        <v>105</v>
      </c>
      <c r="AC277" s="26">
        <f t="shared" si="76"/>
        <v>0</v>
      </c>
      <c r="AD277" s="26">
        <f t="shared" si="77"/>
        <v>1497</v>
      </c>
      <c r="AE277" s="82"/>
    </row>
    <row r="278" spans="1:31" x14ac:dyDescent="0.35">
      <c r="A278" s="84"/>
      <c r="B278" s="59" t="s">
        <v>50</v>
      </c>
      <c r="C278" s="87">
        <v>113</v>
      </c>
      <c r="D278" s="87">
        <v>113</v>
      </c>
      <c r="E278" s="87">
        <v>113</v>
      </c>
      <c r="F278" s="87">
        <v>112</v>
      </c>
      <c r="G278" s="87">
        <v>111</v>
      </c>
      <c r="H278" s="87">
        <v>107</v>
      </c>
      <c r="I278" s="87">
        <v>106</v>
      </c>
      <c r="J278" s="87">
        <v>106</v>
      </c>
      <c r="K278" s="87">
        <v>106</v>
      </c>
      <c r="L278" s="87">
        <v>107</v>
      </c>
      <c r="M278" s="87">
        <v>96</v>
      </c>
      <c r="N278" s="87">
        <v>0</v>
      </c>
      <c r="O278" s="87">
        <v>0</v>
      </c>
      <c r="P278" s="87">
        <v>0</v>
      </c>
      <c r="Q278" s="87">
        <v>0</v>
      </c>
      <c r="R278" s="87">
        <v>0</v>
      </c>
      <c r="S278" s="87">
        <v>87</v>
      </c>
      <c r="T278" s="87">
        <v>90</v>
      </c>
      <c r="U278" s="87">
        <v>92</v>
      </c>
      <c r="V278" s="87">
        <v>87</v>
      </c>
      <c r="W278" s="87">
        <v>86</v>
      </c>
      <c r="X278" s="87">
        <v>87</v>
      </c>
      <c r="Y278" s="87">
        <v>87</v>
      </c>
      <c r="Z278" s="87">
        <v>0</v>
      </c>
      <c r="AA278" s="26">
        <f t="shared" si="94"/>
        <v>75.25</v>
      </c>
      <c r="AB278" s="26">
        <f t="shared" si="75"/>
        <v>113</v>
      </c>
      <c r="AC278" s="26">
        <f t="shared" si="76"/>
        <v>0</v>
      </c>
      <c r="AD278" s="26">
        <f t="shared" si="77"/>
        <v>1806</v>
      </c>
      <c r="AE278" s="82"/>
    </row>
    <row r="279" spans="1:31" x14ac:dyDescent="0.35">
      <c r="A279" s="69"/>
      <c r="B279" s="59" t="s">
        <v>51</v>
      </c>
      <c r="C279" s="87">
        <v>0</v>
      </c>
      <c r="D279" s="87">
        <v>0</v>
      </c>
      <c r="E279" s="87">
        <v>0</v>
      </c>
      <c r="F279" s="87">
        <v>0</v>
      </c>
      <c r="G279" s="87">
        <v>0</v>
      </c>
      <c r="H279" s="87">
        <v>0</v>
      </c>
      <c r="I279" s="87">
        <v>0</v>
      </c>
      <c r="J279" s="87">
        <v>0</v>
      </c>
      <c r="K279" s="87">
        <v>0</v>
      </c>
      <c r="L279" s="87">
        <v>0</v>
      </c>
      <c r="M279" s="87">
        <v>0</v>
      </c>
      <c r="N279" s="87">
        <v>0</v>
      </c>
      <c r="O279" s="87">
        <v>0</v>
      </c>
      <c r="P279" s="87">
        <v>0</v>
      </c>
      <c r="Q279" s="87">
        <v>0</v>
      </c>
      <c r="R279" s="87">
        <v>0</v>
      </c>
      <c r="S279" s="87">
        <v>0</v>
      </c>
      <c r="T279" s="87">
        <v>0</v>
      </c>
      <c r="U279" s="87">
        <v>0</v>
      </c>
      <c r="V279" s="87">
        <v>0</v>
      </c>
      <c r="W279" s="87">
        <v>0</v>
      </c>
      <c r="X279" s="87">
        <v>68</v>
      </c>
      <c r="Y279" s="87">
        <v>68</v>
      </c>
      <c r="Z279" s="87">
        <v>64</v>
      </c>
      <c r="AA279" s="26">
        <f t="shared" si="94"/>
        <v>8.3333333333333339</v>
      </c>
      <c r="AB279" s="26">
        <f t="shared" si="75"/>
        <v>68</v>
      </c>
      <c r="AC279" s="26">
        <f t="shared" si="76"/>
        <v>0</v>
      </c>
      <c r="AD279" s="26">
        <f t="shared" si="77"/>
        <v>200</v>
      </c>
      <c r="AE279" s="62"/>
    </row>
    <row r="280" spans="1:31" x14ac:dyDescent="0.35">
      <c r="A280" s="68">
        <f t="shared" ref="A280" si="95">A276+1</f>
        <v>43899</v>
      </c>
      <c r="B280" s="59" t="s">
        <v>45</v>
      </c>
      <c r="C280" s="87">
        <v>90</v>
      </c>
      <c r="D280" s="87">
        <v>90</v>
      </c>
      <c r="E280" s="87">
        <v>89</v>
      </c>
      <c r="F280" s="87">
        <v>90</v>
      </c>
      <c r="G280" s="87">
        <v>88</v>
      </c>
      <c r="H280" s="87">
        <v>0</v>
      </c>
      <c r="I280" s="87">
        <v>0</v>
      </c>
      <c r="J280" s="87">
        <v>0</v>
      </c>
      <c r="K280" s="87">
        <v>0</v>
      </c>
      <c r="L280" s="87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86</v>
      </c>
      <c r="S280" s="87">
        <v>86</v>
      </c>
      <c r="T280" s="87">
        <v>86</v>
      </c>
      <c r="U280" s="87">
        <v>87</v>
      </c>
      <c r="V280" s="87">
        <v>86</v>
      </c>
      <c r="W280" s="87">
        <v>87</v>
      </c>
      <c r="X280" s="87">
        <v>90</v>
      </c>
      <c r="Y280" s="87">
        <v>88</v>
      </c>
      <c r="Z280" s="87">
        <v>86</v>
      </c>
      <c r="AA280" s="26">
        <f>IF($A$40&gt;$O$5," ",IF(SUM(C280:Z280)=0,0,AVERAGE(C280:Z280)))</f>
        <v>51.208333333333336</v>
      </c>
      <c r="AB280" s="26">
        <f t="shared" si="75"/>
        <v>90</v>
      </c>
      <c r="AC280" s="26">
        <f t="shared" si="76"/>
        <v>0</v>
      </c>
      <c r="AD280" s="26">
        <f t="shared" si="77"/>
        <v>1229</v>
      </c>
      <c r="AE280" s="61">
        <f t="shared" si="87"/>
        <v>3159</v>
      </c>
    </row>
    <row r="281" spans="1:31" x14ac:dyDescent="0.35">
      <c r="A281" s="84"/>
      <c r="B281" s="59" t="s">
        <v>46</v>
      </c>
      <c r="C281" s="87">
        <v>0</v>
      </c>
      <c r="D281" s="87">
        <v>0</v>
      </c>
      <c r="E281" s="87">
        <v>0</v>
      </c>
      <c r="F281" s="87">
        <v>0</v>
      </c>
      <c r="G281" s="87">
        <v>0</v>
      </c>
      <c r="H281" s="87">
        <v>0</v>
      </c>
      <c r="I281" s="87">
        <v>0</v>
      </c>
      <c r="J281" s="87">
        <v>0</v>
      </c>
      <c r="K281" s="87">
        <v>81</v>
      </c>
      <c r="L281" s="87">
        <v>83</v>
      </c>
      <c r="M281" s="87">
        <v>86</v>
      </c>
      <c r="N281" s="87">
        <v>87</v>
      </c>
      <c r="O281" s="87">
        <v>87</v>
      </c>
      <c r="P281" s="87">
        <v>86</v>
      </c>
      <c r="Q281" s="87">
        <v>87</v>
      </c>
      <c r="R281" s="87">
        <v>86</v>
      </c>
      <c r="S281" s="87">
        <v>0</v>
      </c>
      <c r="T281" s="87">
        <v>0</v>
      </c>
      <c r="U281" s="87">
        <v>0</v>
      </c>
      <c r="V281" s="87">
        <v>0</v>
      </c>
      <c r="W281" s="87">
        <v>0</v>
      </c>
      <c r="X281" s="87">
        <v>0</v>
      </c>
      <c r="Y281" s="87">
        <v>0</v>
      </c>
      <c r="Z281" s="87">
        <v>0</v>
      </c>
      <c r="AA281" s="26">
        <f t="shared" ref="AA281:AA283" si="96">IF($A$40&gt;$O$5," ",IF(SUM(C281:Z281)=0,0,AVERAGE(C281:Z281)))</f>
        <v>28.458333333333332</v>
      </c>
      <c r="AB281" s="26">
        <f t="shared" si="75"/>
        <v>87</v>
      </c>
      <c r="AC281" s="26">
        <f t="shared" si="76"/>
        <v>0</v>
      </c>
      <c r="AD281" s="26">
        <f t="shared" si="77"/>
        <v>683</v>
      </c>
      <c r="AE281" s="82"/>
    </row>
    <row r="282" spans="1:31" x14ac:dyDescent="0.35">
      <c r="A282" s="84"/>
      <c r="B282" s="59" t="s">
        <v>50</v>
      </c>
      <c r="C282" s="87">
        <v>0</v>
      </c>
      <c r="D282" s="87">
        <v>0</v>
      </c>
      <c r="E282" s="87">
        <v>0</v>
      </c>
      <c r="F282" s="87">
        <v>0</v>
      </c>
      <c r="G282" s="87">
        <v>0</v>
      </c>
      <c r="H282" s="87">
        <v>0</v>
      </c>
      <c r="I282" s="87">
        <v>0</v>
      </c>
      <c r="J282" s="87">
        <v>0</v>
      </c>
      <c r="K282" s="87">
        <v>0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7">
        <v>0</v>
      </c>
      <c r="S282" s="87">
        <v>0</v>
      </c>
      <c r="T282" s="87">
        <v>0</v>
      </c>
      <c r="U282" s="87">
        <v>0</v>
      </c>
      <c r="V282" s="87">
        <v>0</v>
      </c>
      <c r="W282" s="87">
        <v>0</v>
      </c>
      <c r="X282" s="87">
        <v>0</v>
      </c>
      <c r="Y282" s="87">
        <v>0</v>
      </c>
      <c r="Z282" s="87">
        <v>0</v>
      </c>
      <c r="AA282" s="26">
        <f t="shared" si="96"/>
        <v>0</v>
      </c>
      <c r="AB282" s="26">
        <f t="shared" si="75"/>
        <v>0</v>
      </c>
      <c r="AC282" s="26">
        <f t="shared" si="76"/>
        <v>0</v>
      </c>
      <c r="AD282" s="26">
        <f t="shared" si="77"/>
        <v>0</v>
      </c>
      <c r="AE282" s="82"/>
    </row>
    <row r="283" spans="1:31" x14ac:dyDescent="0.35">
      <c r="A283" s="69"/>
      <c r="B283" s="59" t="s">
        <v>51</v>
      </c>
      <c r="C283" s="87">
        <v>78</v>
      </c>
      <c r="D283" s="87">
        <v>78</v>
      </c>
      <c r="E283" s="87">
        <v>76</v>
      </c>
      <c r="F283" s="87">
        <v>78</v>
      </c>
      <c r="G283" s="87">
        <v>75</v>
      </c>
      <c r="H283" s="87">
        <v>74</v>
      </c>
      <c r="I283" s="87">
        <v>73</v>
      </c>
      <c r="J283" s="87">
        <v>73</v>
      </c>
      <c r="K283" s="87">
        <v>71</v>
      </c>
      <c r="L283" s="87">
        <v>73</v>
      </c>
      <c r="M283" s="87">
        <v>74</v>
      </c>
      <c r="N283" s="87">
        <v>73</v>
      </c>
      <c r="O283" s="87">
        <v>73</v>
      </c>
      <c r="P283" s="87">
        <v>72</v>
      </c>
      <c r="Q283" s="87">
        <v>70</v>
      </c>
      <c r="R283" s="87">
        <v>68</v>
      </c>
      <c r="S283" s="87">
        <v>68</v>
      </c>
      <c r="T283" s="87">
        <v>0</v>
      </c>
      <c r="U283" s="87">
        <v>0</v>
      </c>
      <c r="V283" s="87">
        <v>0</v>
      </c>
      <c r="W283" s="87">
        <v>0</v>
      </c>
      <c r="X283" s="87">
        <v>0</v>
      </c>
      <c r="Y283" s="87">
        <v>0</v>
      </c>
      <c r="Z283" s="87">
        <v>0</v>
      </c>
      <c r="AA283" s="26">
        <f t="shared" si="96"/>
        <v>51.958333333333336</v>
      </c>
      <c r="AB283" s="26">
        <f t="shared" si="75"/>
        <v>78</v>
      </c>
      <c r="AC283" s="26">
        <f t="shared" si="76"/>
        <v>0</v>
      </c>
      <c r="AD283" s="26">
        <f t="shared" si="77"/>
        <v>1247</v>
      </c>
      <c r="AE283" s="62"/>
    </row>
    <row r="284" spans="1:31" x14ac:dyDescent="0.35">
      <c r="A284" s="68">
        <f t="shared" ref="A284" si="97">A280+1</f>
        <v>43900</v>
      </c>
      <c r="B284" s="59" t="s">
        <v>45</v>
      </c>
      <c r="C284" s="87">
        <v>124</v>
      </c>
      <c r="D284" s="87">
        <v>124</v>
      </c>
      <c r="E284" s="87">
        <v>122</v>
      </c>
      <c r="F284" s="87">
        <v>110</v>
      </c>
      <c r="G284" s="87">
        <v>99</v>
      </c>
      <c r="H284" s="87">
        <v>95</v>
      </c>
      <c r="I284" s="87">
        <v>93</v>
      </c>
      <c r="J284" s="87">
        <v>89</v>
      </c>
      <c r="K284" s="87">
        <v>88</v>
      </c>
      <c r="L284" s="87">
        <v>87</v>
      </c>
      <c r="M284" s="87">
        <v>86</v>
      </c>
      <c r="N284" s="87">
        <v>84</v>
      </c>
      <c r="O284" s="87">
        <v>84</v>
      </c>
      <c r="P284" s="87">
        <v>84</v>
      </c>
      <c r="Q284" s="87">
        <v>0</v>
      </c>
      <c r="R284" s="87">
        <v>0</v>
      </c>
      <c r="S284" s="87">
        <v>0</v>
      </c>
      <c r="T284" s="87">
        <v>0</v>
      </c>
      <c r="U284" s="87">
        <v>0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26">
        <f>IF($A$44&gt;$O$5," ",IF(SUM(C284:Z284)=0,0,AVERAGE(C284:Z284)))</f>
        <v>57.041666666666664</v>
      </c>
      <c r="AB284" s="26">
        <f t="shared" si="75"/>
        <v>124</v>
      </c>
      <c r="AC284" s="26">
        <f t="shared" si="76"/>
        <v>0</v>
      </c>
      <c r="AD284" s="26">
        <f t="shared" si="77"/>
        <v>1369</v>
      </c>
      <c r="AE284" s="61">
        <f t="shared" si="87"/>
        <v>4074</v>
      </c>
    </row>
    <row r="285" spans="1:31" x14ac:dyDescent="0.35">
      <c r="A285" s="84"/>
      <c r="B285" s="59" t="s">
        <v>46</v>
      </c>
      <c r="C285" s="87">
        <v>126</v>
      </c>
      <c r="D285" s="87">
        <v>126</v>
      </c>
      <c r="E285" s="87">
        <v>124</v>
      </c>
      <c r="F285" s="87">
        <v>106</v>
      </c>
      <c r="G285" s="87">
        <v>101</v>
      </c>
      <c r="H285" s="87">
        <v>99</v>
      </c>
      <c r="I285" s="87">
        <v>96</v>
      </c>
      <c r="J285" s="87">
        <v>93</v>
      </c>
      <c r="K285" s="87">
        <v>87</v>
      </c>
      <c r="L285" s="87">
        <v>81</v>
      </c>
      <c r="M285" s="87">
        <v>86</v>
      </c>
      <c r="N285" s="87">
        <v>83</v>
      </c>
      <c r="O285" s="87">
        <v>90</v>
      </c>
      <c r="P285" s="87">
        <v>91</v>
      </c>
      <c r="Q285" s="87">
        <v>90</v>
      </c>
      <c r="R285" s="87">
        <v>0</v>
      </c>
      <c r="S285" s="87">
        <v>0</v>
      </c>
      <c r="T285" s="87">
        <v>0</v>
      </c>
      <c r="U285" s="87">
        <v>0</v>
      </c>
      <c r="V285" s="87">
        <v>0</v>
      </c>
      <c r="W285" s="87">
        <v>0</v>
      </c>
      <c r="X285" s="87">
        <v>0</v>
      </c>
      <c r="Y285" s="87">
        <v>0</v>
      </c>
      <c r="Z285" s="87">
        <v>0</v>
      </c>
      <c r="AA285" s="26">
        <f t="shared" ref="AA285:AA287" si="98">IF($A$44&gt;$O$5," ",IF(SUM(C285:Z285)=0,0,AVERAGE(C285:Z285)))</f>
        <v>61.625</v>
      </c>
      <c r="AB285" s="26">
        <f t="shared" si="75"/>
        <v>126</v>
      </c>
      <c r="AC285" s="26">
        <f t="shared" si="76"/>
        <v>0</v>
      </c>
      <c r="AD285" s="26">
        <f t="shared" si="77"/>
        <v>1479</v>
      </c>
      <c r="AE285" s="82"/>
    </row>
    <row r="286" spans="1:31" x14ac:dyDescent="0.35">
      <c r="A286" s="84"/>
      <c r="B286" s="59" t="s">
        <v>50</v>
      </c>
      <c r="C286" s="87">
        <v>0</v>
      </c>
      <c r="D286" s="87">
        <v>0</v>
      </c>
      <c r="E286" s="87">
        <v>0</v>
      </c>
      <c r="F286" s="87">
        <v>0</v>
      </c>
      <c r="G286" s="87">
        <v>0</v>
      </c>
      <c r="H286" s="87">
        <v>0</v>
      </c>
      <c r="I286" s="87">
        <v>0</v>
      </c>
      <c r="J286" s="87">
        <v>0</v>
      </c>
      <c r="K286" s="87">
        <v>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7">
        <v>0</v>
      </c>
      <c r="S286" s="87">
        <v>0</v>
      </c>
      <c r="T286" s="87">
        <v>0</v>
      </c>
      <c r="U286" s="87">
        <v>0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26">
        <f t="shared" si="98"/>
        <v>0</v>
      </c>
      <c r="AB286" s="26">
        <f t="shared" si="75"/>
        <v>0</v>
      </c>
      <c r="AC286" s="26">
        <f t="shared" si="76"/>
        <v>0</v>
      </c>
      <c r="AD286" s="26">
        <f t="shared" si="77"/>
        <v>0</v>
      </c>
      <c r="AE286" s="82"/>
    </row>
    <row r="287" spans="1:31" x14ac:dyDescent="0.35">
      <c r="A287" s="69"/>
      <c r="B287" s="59" t="s">
        <v>51</v>
      </c>
      <c r="C287" s="87">
        <v>0</v>
      </c>
      <c r="D287" s="87">
        <v>0</v>
      </c>
      <c r="E287" s="87">
        <v>0</v>
      </c>
      <c r="F287" s="87">
        <v>0</v>
      </c>
      <c r="G287" s="87">
        <v>82</v>
      </c>
      <c r="H287" s="87">
        <v>81</v>
      </c>
      <c r="I287" s="87">
        <v>79</v>
      </c>
      <c r="J287" s="87">
        <v>76</v>
      </c>
      <c r="K287" s="87">
        <v>75</v>
      </c>
      <c r="L287" s="87">
        <v>74</v>
      </c>
      <c r="M287" s="87">
        <v>71</v>
      </c>
      <c r="N287" s="87">
        <v>72</v>
      </c>
      <c r="O287" s="87">
        <v>0</v>
      </c>
      <c r="P287" s="87">
        <v>0</v>
      </c>
      <c r="Q287" s="87">
        <v>0</v>
      </c>
      <c r="R287" s="87">
        <v>68</v>
      </c>
      <c r="S287" s="87">
        <v>69</v>
      </c>
      <c r="T287" s="87">
        <v>68</v>
      </c>
      <c r="U287" s="87">
        <v>70</v>
      </c>
      <c r="V287" s="87">
        <v>70</v>
      </c>
      <c r="W287" s="87">
        <v>68</v>
      </c>
      <c r="X287" s="87">
        <v>67</v>
      </c>
      <c r="Y287" s="87">
        <v>68</v>
      </c>
      <c r="Z287" s="87">
        <v>68</v>
      </c>
      <c r="AA287" s="26">
        <f t="shared" si="98"/>
        <v>51.083333333333336</v>
      </c>
      <c r="AB287" s="26">
        <f t="shared" si="75"/>
        <v>82</v>
      </c>
      <c r="AC287" s="26">
        <f t="shared" si="76"/>
        <v>0</v>
      </c>
      <c r="AD287" s="26">
        <f t="shared" si="77"/>
        <v>1226</v>
      </c>
      <c r="AE287" s="62"/>
    </row>
    <row r="288" spans="1:31" x14ac:dyDescent="0.35">
      <c r="A288" s="68">
        <f t="shared" ref="A288" si="99">A284+1</f>
        <v>43901</v>
      </c>
      <c r="B288" s="59" t="s">
        <v>45</v>
      </c>
      <c r="C288" s="87">
        <v>0</v>
      </c>
      <c r="D288" s="87">
        <v>0</v>
      </c>
      <c r="E288" s="87">
        <v>126</v>
      </c>
      <c r="F288" s="87">
        <v>124</v>
      </c>
      <c r="G288" s="87">
        <v>124</v>
      </c>
      <c r="H288" s="87">
        <v>123</v>
      </c>
      <c r="I288" s="87">
        <v>122</v>
      </c>
      <c r="J288" s="87">
        <v>120</v>
      </c>
      <c r="K288" s="87">
        <v>118</v>
      </c>
      <c r="L288" s="87">
        <v>117</v>
      </c>
      <c r="M288" s="87">
        <v>115</v>
      </c>
      <c r="N288" s="87">
        <v>115</v>
      </c>
      <c r="O288" s="87">
        <v>115</v>
      </c>
      <c r="P288" s="87">
        <v>108</v>
      </c>
      <c r="Q288" s="87">
        <v>103</v>
      </c>
      <c r="R288" s="87">
        <v>105</v>
      </c>
      <c r="S288" s="87">
        <v>105</v>
      </c>
      <c r="T288" s="87">
        <v>98</v>
      </c>
      <c r="U288" s="87">
        <v>82</v>
      </c>
      <c r="V288" s="87">
        <v>80</v>
      </c>
      <c r="W288" s="87">
        <v>78</v>
      </c>
      <c r="X288" s="87">
        <v>80</v>
      </c>
      <c r="Y288" s="87">
        <v>81</v>
      </c>
      <c r="Z288" s="87">
        <v>80</v>
      </c>
      <c r="AA288" s="26">
        <f>IF($A$48&gt;$O$5," ",IF(SUM(C288:Z288)=0,0,AVERAGE(C288:Z288)))</f>
        <v>96.625</v>
      </c>
      <c r="AB288" s="26">
        <f t="shared" si="75"/>
        <v>126</v>
      </c>
      <c r="AC288" s="26">
        <f t="shared" si="76"/>
        <v>0</v>
      </c>
      <c r="AD288" s="26">
        <f t="shared" si="77"/>
        <v>2319</v>
      </c>
      <c r="AE288" s="61">
        <f t="shared" si="87"/>
        <v>4496</v>
      </c>
    </row>
    <row r="289" spans="1:31" x14ac:dyDescent="0.35">
      <c r="A289" s="84"/>
      <c r="B289" s="59" t="s">
        <v>46</v>
      </c>
      <c r="C289" s="87">
        <v>0</v>
      </c>
      <c r="D289" s="87">
        <v>0</v>
      </c>
      <c r="E289" s="87">
        <v>126</v>
      </c>
      <c r="F289" s="87">
        <v>125</v>
      </c>
      <c r="G289" s="87">
        <v>125</v>
      </c>
      <c r="H289" s="87">
        <v>125</v>
      </c>
      <c r="I289" s="87">
        <v>125</v>
      </c>
      <c r="J289" s="87">
        <v>123</v>
      </c>
      <c r="K289" s="87">
        <v>123</v>
      </c>
      <c r="L289" s="87">
        <v>120</v>
      </c>
      <c r="M289" s="87">
        <v>119</v>
      </c>
      <c r="N289" s="87">
        <v>117</v>
      </c>
      <c r="O289" s="87">
        <v>117</v>
      </c>
      <c r="P289" s="87">
        <v>118</v>
      </c>
      <c r="Q289" s="87">
        <v>119</v>
      </c>
      <c r="R289" s="87">
        <v>115</v>
      </c>
      <c r="S289" s="87">
        <v>115</v>
      </c>
      <c r="T289" s="87">
        <v>110</v>
      </c>
      <c r="U289" s="87">
        <v>0</v>
      </c>
      <c r="V289" s="87">
        <v>0</v>
      </c>
      <c r="W289" s="87">
        <v>0</v>
      </c>
      <c r="X289" s="87">
        <v>0</v>
      </c>
      <c r="Y289" s="87">
        <v>0</v>
      </c>
      <c r="Z289" s="87">
        <v>0</v>
      </c>
      <c r="AA289" s="26">
        <f t="shared" ref="AA289:AA291" si="100">IF($A$48&gt;$O$5," ",IF(SUM(C289:Z289)=0,0,AVERAGE(C289:Z289)))</f>
        <v>80.083333333333329</v>
      </c>
      <c r="AB289" s="26">
        <f t="shared" si="75"/>
        <v>126</v>
      </c>
      <c r="AC289" s="26">
        <f t="shared" si="76"/>
        <v>0</v>
      </c>
      <c r="AD289" s="26">
        <f t="shared" si="77"/>
        <v>1922</v>
      </c>
      <c r="AE289" s="82"/>
    </row>
    <row r="290" spans="1:31" x14ac:dyDescent="0.35">
      <c r="A290" s="84"/>
      <c r="B290" s="59" t="s">
        <v>50</v>
      </c>
      <c r="C290" s="87">
        <v>0</v>
      </c>
      <c r="D290" s="87">
        <v>0</v>
      </c>
      <c r="E290" s="87">
        <v>0</v>
      </c>
      <c r="F290" s="87">
        <v>0</v>
      </c>
      <c r="G290" s="87">
        <v>0</v>
      </c>
      <c r="H290" s="87">
        <v>0</v>
      </c>
      <c r="I290" s="87">
        <v>0</v>
      </c>
      <c r="J290" s="87">
        <v>0</v>
      </c>
      <c r="K290" s="87">
        <v>0</v>
      </c>
      <c r="L290" s="87">
        <v>0</v>
      </c>
      <c r="M290" s="87">
        <v>0</v>
      </c>
      <c r="N290" s="87">
        <v>0</v>
      </c>
      <c r="O290" s="87">
        <v>0</v>
      </c>
      <c r="P290" s="87">
        <v>0</v>
      </c>
      <c r="Q290" s="87">
        <v>0</v>
      </c>
      <c r="R290" s="87">
        <v>0</v>
      </c>
      <c r="S290" s="87">
        <v>0</v>
      </c>
      <c r="T290" s="87">
        <v>0</v>
      </c>
      <c r="U290" s="87">
        <v>0</v>
      </c>
      <c r="V290" s="87">
        <v>0</v>
      </c>
      <c r="W290" s="87">
        <v>0</v>
      </c>
      <c r="X290" s="87">
        <v>0</v>
      </c>
      <c r="Y290" s="87">
        <v>0</v>
      </c>
      <c r="Z290" s="87">
        <v>0</v>
      </c>
      <c r="AA290" s="26">
        <f t="shared" si="100"/>
        <v>0</v>
      </c>
      <c r="AB290" s="26">
        <f t="shared" si="75"/>
        <v>0</v>
      </c>
      <c r="AC290" s="26">
        <f t="shared" si="76"/>
        <v>0</v>
      </c>
      <c r="AD290" s="26">
        <f t="shared" si="77"/>
        <v>0</v>
      </c>
      <c r="AE290" s="82"/>
    </row>
    <row r="291" spans="1:31" x14ac:dyDescent="0.35">
      <c r="A291" s="69"/>
      <c r="B291" s="59" t="s">
        <v>51</v>
      </c>
      <c r="C291" s="87">
        <v>63</v>
      </c>
      <c r="D291" s="87">
        <v>68</v>
      </c>
      <c r="E291" s="87">
        <v>62</v>
      </c>
      <c r="F291" s="87">
        <v>62</v>
      </c>
      <c r="G291" s="87">
        <v>0</v>
      </c>
      <c r="H291" s="87">
        <v>0</v>
      </c>
      <c r="I291" s="87">
        <v>0</v>
      </c>
      <c r="J291" s="87">
        <v>0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87">
        <v>0</v>
      </c>
      <c r="AA291" s="26">
        <f t="shared" si="100"/>
        <v>10.625</v>
      </c>
      <c r="AB291" s="26">
        <f t="shared" si="75"/>
        <v>68</v>
      </c>
      <c r="AC291" s="26">
        <f t="shared" si="76"/>
        <v>0</v>
      </c>
      <c r="AD291" s="26">
        <f t="shared" si="77"/>
        <v>255</v>
      </c>
      <c r="AE291" s="62"/>
    </row>
    <row r="292" spans="1:31" x14ac:dyDescent="0.35">
      <c r="A292" s="68">
        <f t="shared" ref="A292" si="101">A288+1</f>
        <v>43902</v>
      </c>
      <c r="B292" s="59" t="s">
        <v>45</v>
      </c>
      <c r="C292" s="87">
        <v>80</v>
      </c>
      <c r="D292" s="87">
        <v>81</v>
      </c>
      <c r="E292" s="87">
        <v>82</v>
      </c>
      <c r="F292" s="87">
        <v>81</v>
      </c>
      <c r="G292" s="87">
        <v>82</v>
      </c>
      <c r="H292" s="87">
        <v>90</v>
      </c>
      <c r="I292" s="87">
        <v>93</v>
      </c>
      <c r="J292" s="87">
        <v>97</v>
      </c>
      <c r="K292" s="87">
        <v>102</v>
      </c>
      <c r="L292" s="87">
        <v>110</v>
      </c>
      <c r="M292" s="87">
        <v>113</v>
      </c>
      <c r="N292" s="87">
        <v>110</v>
      </c>
      <c r="O292" s="87">
        <v>105</v>
      </c>
      <c r="P292" s="87">
        <v>98</v>
      </c>
      <c r="Q292" s="87">
        <v>92</v>
      </c>
      <c r="R292" s="87">
        <v>90</v>
      </c>
      <c r="S292" s="87">
        <v>0</v>
      </c>
      <c r="T292" s="87">
        <v>0</v>
      </c>
      <c r="U292" s="87">
        <v>0</v>
      </c>
      <c r="V292" s="87">
        <v>0</v>
      </c>
      <c r="W292" s="87">
        <v>0</v>
      </c>
      <c r="X292" s="87">
        <v>0</v>
      </c>
      <c r="Y292" s="87">
        <v>0</v>
      </c>
      <c r="Z292" s="87">
        <v>0</v>
      </c>
      <c r="AA292" s="26">
        <f>IF($A$52&gt;$O$5," ",IF(SUM(C292:Z292)=0,0,AVERAGE(C292:Z292)))</f>
        <v>62.75</v>
      </c>
      <c r="AB292" s="26">
        <f t="shared" si="75"/>
        <v>113</v>
      </c>
      <c r="AC292" s="26">
        <f t="shared" si="76"/>
        <v>0</v>
      </c>
      <c r="AD292" s="26">
        <f t="shared" si="77"/>
        <v>1506</v>
      </c>
      <c r="AE292" s="61">
        <f t="shared" si="87"/>
        <v>3513</v>
      </c>
    </row>
    <row r="293" spans="1:31" x14ac:dyDescent="0.35">
      <c r="A293" s="84"/>
      <c r="B293" s="59" t="s">
        <v>46</v>
      </c>
      <c r="C293" s="87">
        <v>0</v>
      </c>
      <c r="D293" s="87">
        <v>0</v>
      </c>
      <c r="E293" s="87">
        <v>0</v>
      </c>
      <c r="F293" s="87">
        <v>0</v>
      </c>
      <c r="G293" s="87">
        <v>0</v>
      </c>
      <c r="H293" s="87">
        <v>0</v>
      </c>
      <c r="I293" s="87">
        <v>0</v>
      </c>
      <c r="J293" s="87">
        <v>0</v>
      </c>
      <c r="K293" s="87">
        <v>0</v>
      </c>
      <c r="L293" s="87">
        <v>0</v>
      </c>
      <c r="M293" s="87">
        <v>116</v>
      </c>
      <c r="N293" s="87">
        <v>103</v>
      </c>
      <c r="O293" s="87">
        <v>107</v>
      </c>
      <c r="P293" s="87">
        <v>100</v>
      </c>
      <c r="Q293" s="87">
        <v>96</v>
      </c>
      <c r="R293" s="87">
        <v>96</v>
      </c>
      <c r="S293" s="87">
        <v>94</v>
      </c>
      <c r="T293" s="87">
        <v>92</v>
      </c>
      <c r="U293" s="87">
        <v>90</v>
      </c>
      <c r="V293" s="87">
        <v>91</v>
      </c>
      <c r="W293" s="87">
        <v>90</v>
      </c>
      <c r="X293" s="87">
        <v>85</v>
      </c>
      <c r="Y293" s="87">
        <v>81</v>
      </c>
      <c r="Z293" s="87">
        <v>80</v>
      </c>
      <c r="AA293" s="26">
        <f t="shared" ref="AA293:AA295" si="102">IF($A$52&gt;$O$5," ",IF(SUM(C293:Z293)=0,0,AVERAGE(C293:Z293)))</f>
        <v>55.041666666666664</v>
      </c>
      <c r="AB293" s="26">
        <f t="shared" si="75"/>
        <v>116</v>
      </c>
      <c r="AC293" s="26">
        <f t="shared" si="76"/>
        <v>0</v>
      </c>
      <c r="AD293" s="26">
        <f t="shared" si="77"/>
        <v>1321</v>
      </c>
      <c r="AE293" s="82"/>
    </row>
    <row r="294" spans="1:31" x14ac:dyDescent="0.35">
      <c r="A294" s="84"/>
      <c r="B294" s="59" t="s">
        <v>50</v>
      </c>
      <c r="C294" s="87">
        <v>0</v>
      </c>
      <c r="D294" s="87">
        <v>0</v>
      </c>
      <c r="E294" s="87">
        <v>0</v>
      </c>
      <c r="F294" s="87">
        <v>0</v>
      </c>
      <c r="G294" s="87">
        <v>0</v>
      </c>
      <c r="H294" s="87">
        <v>0</v>
      </c>
      <c r="I294" s="87">
        <v>0</v>
      </c>
      <c r="J294" s="87">
        <v>0</v>
      </c>
      <c r="K294" s="87">
        <v>0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7">
        <v>0</v>
      </c>
      <c r="S294" s="87">
        <v>0</v>
      </c>
      <c r="T294" s="87">
        <v>0</v>
      </c>
      <c r="U294" s="87">
        <v>0</v>
      </c>
      <c r="V294" s="87">
        <v>0</v>
      </c>
      <c r="W294" s="87">
        <v>0</v>
      </c>
      <c r="X294" s="87">
        <v>0</v>
      </c>
      <c r="Y294" s="87">
        <v>0</v>
      </c>
      <c r="Z294" s="87">
        <v>0</v>
      </c>
      <c r="AA294" s="26">
        <f t="shared" si="102"/>
        <v>0</v>
      </c>
      <c r="AB294" s="26">
        <f t="shared" si="75"/>
        <v>0</v>
      </c>
      <c r="AC294" s="26">
        <f t="shared" si="76"/>
        <v>0</v>
      </c>
      <c r="AD294" s="26">
        <f t="shared" si="77"/>
        <v>0</v>
      </c>
      <c r="AE294" s="82"/>
    </row>
    <row r="295" spans="1:31" x14ac:dyDescent="0.35">
      <c r="A295" s="69"/>
      <c r="B295" s="59" t="s">
        <v>51</v>
      </c>
      <c r="C295" s="87">
        <v>0</v>
      </c>
      <c r="D295" s="87">
        <v>0</v>
      </c>
      <c r="E295" s="87">
        <v>0</v>
      </c>
      <c r="F295" s="87">
        <v>0</v>
      </c>
      <c r="G295" s="87">
        <v>0</v>
      </c>
      <c r="H295" s="87">
        <v>0</v>
      </c>
      <c r="I295" s="87">
        <v>0</v>
      </c>
      <c r="J295" s="87">
        <v>0</v>
      </c>
      <c r="K295" s="87">
        <v>0</v>
      </c>
      <c r="L295" s="87">
        <v>0</v>
      </c>
      <c r="M295" s="87">
        <v>0</v>
      </c>
      <c r="N295" s="87">
        <v>0</v>
      </c>
      <c r="O295" s="87">
        <v>77</v>
      </c>
      <c r="P295" s="87">
        <v>79</v>
      </c>
      <c r="Q295" s="87">
        <v>78</v>
      </c>
      <c r="R295" s="87">
        <v>78</v>
      </c>
      <c r="S295" s="87">
        <v>79</v>
      </c>
      <c r="T295" s="87">
        <v>76</v>
      </c>
      <c r="U295" s="87">
        <v>75</v>
      </c>
      <c r="V295" s="87">
        <v>72</v>
      </c>
      <c r="W295" s="87">
        <v>72</v>
      </c>
      <c r="X295" s="87">
        <v>0</v>
      </c>
      <c r="Y295" s="87">
        <v>0</v>
      </c>
      <c r="Z295" s="87">
        <v>0</v>
      </c>
      <c r="AA295" s="26">
        <f t="shared" si="102"/>
        <v>28.583333333333332</v>
      </c>
      <c r="AB295" s="26">
        <f t="shared" si="75"/>
        <v>79</v>
      </c>
      <c r="AC295" s="26">
        <f t="shared" si="76"/>
        <v>0</v>
      </c>
      <c r="AD295" s="26">
        <f t="shared" si="77"/>
        <v>686</v>
      </c>
      <c r="AE295" s="62"/>
    </row>
    <row r="296" spans="1:31" x14ac:dyDescent="0.35">
      <c r="A296" s="68">
        <f t="shared" ref="A296" si="103">A292+1</f>
        <v>43903</v>
      </c>
      <c r="B296" s="59" t="s">
        <v>45</v>
      </c>
      <c r="C296" s="87">
        <v>0</v>
      </c>
      <c r="D296" s="87">
        <v>0</v>
      </c>
      <c r="E296" s="87">
        <v>0</v>
      </c>
      <c r="F296" s="87">
        <v>0</v>
      </c>
      <c r="G296" s="87">
        <v>0</v>
      </c>
      <c r="H296" s="87">
        <v>0</v>
      </c>
      <c r="I296" s="87">
        <v>0</v>
      </c>
      <c r="J296" s="87">
        <v>0</v>
      </c>
      <c r="K296" s="87">
        <v>0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7">
        <v>0</v>
      </c>
      <c r="S296" s="87">
        <v>0</v>
      </c>
      <c r="T296" s="87">
        <v>0</v>
      </c>
      <c r="U296" s="87">
        <v>0</v>
      </c>
      <c r="V296" s="87">
        <v>0</v>
      </c>
      <c r="W296" s="87">
        <v>0</v>
      </c>
      <c r="X296" s="87">
        <v>0</v>
      </c>
      <c r="Y296" s="87">
        <v>0</v>
      </c>
      <c r="Z296" s="87">
        <v>0</v>
      </c>
      <c r="AA296" s="26">
        <f>IF($A$56&gt;$O$5," ",IF(SUM(C296:Z296)=0,0,AVERAGE(C296:Z296)))</f>
        <v>0</v>
      </c>
      <c r="AB296" s="26">
        <f t="shared" si="75"/>
        <v>0</v>
      </c>
      <c r="AC296" s="26">
        <f t="shared" si="76"/>
        <v>0</v>
      </c>
      <c r="AD296" s="26">
        <f t="shared" si="77"/>
        <v>0</v>
      </c>
      <c r="AE296" s="61">
        <f t="shared" si="87"/>
        <v>3456</v>
      </c>
    </row>
    <row r="297" spans="1:31" x14ac:dyDescent="0.35">
      <c r="A297" s="84"/>
      <c r="B297" s="59" t="s">
        <v>46</v>
      </c>
      <c r="C297" s="87">
        <v>81</v>
      </c>
      <c r="D297" s="87">
        <v>80</v>
      </c>
      <c r="E297" s="87">
        <v>81</v>
      </c>
      <c r="F297" s="87">
        <v>82</v>
      </c>
      <c r="G297" s="87">
        <v>81</v>
      </c>
      <c r="H297" s="87">
        <v>82</v>
      </c>
      <c r="I297" s="87">
        <v>83</v>
      </c>
      <c r="J297" s="87">
        <v>82</v>
      </c>
      <c r="K297" s="87">
        <v>80</v>
      </c>
      <c r="L297" s="87">
        <v>103</v>
      </c>
      <c r="M297" s="87">
        <v>102</v>
      </c>
      <c r="N297" s="87">
        <v>103</v>
      </c>
      <c r="O297" s="87">
        <v>103</v>
      </c>
      <c r="P297" s="87">
        <v>103</v>
      </c>
      <c r="Q297" s="87">
        <v>103</v>
      </c>
      <c r="R297" s="87">
        <v>102</v>
      </c>
      <c r="S297" s="87">
        <v>103</v>
      </c>
      <c r="T297" s="87">
        <v>105</v>
      </c>
      <c r="U297" s="87">
        <v>106</v>
      </c>
      <c r="V297" s="87">
        <v>106</v>
      </c>
      <c r="W297" s="87">
        <v>108</v>
      </c>
      <c r="X297" s="87">
        <v>110</v>
      </c>
      <c r="Y297" s="87">
        <v>86</v>
      </c>
      <c r="Z297" s="87">
        <v>85</v>
      </c>
      <c r="AA297" s="26">
        <f t="shared" ref="AA297:AA299" si="104">IF($A$56&gt;$O$5," ",IF(SUM(C297:Z297)=0,0,AVERAGE(C297:Z297)))</f>
        <v>94.166666666666671</v>
      </c>
      <c r="AB297" s="26">
        <f t="shared" si="75"/>
        <v>110</v>
      </c>
      <c r="AC297" s="26">
        <f t="shared" si="76"/>
        <v>80</v>
      </c>
      <c r="AD297" s="26">
        <f t="shared" si="77"/>
        <v>2260</v>
      </c>
      <c r="AE297" s="82"/>
    </row>
    <row r="298" spans="1:31" x14ac:dyDescent="0.35">
      <c r="A298" s="84"/>
      <c r="B298" s="59" t="s">
        <v>50</v>
      </c>
      <c r="C298" s="87">
        <v>0</v>
      </c>
      <c r="D298" s="87">
        <v>0</v>
      </c>
      <c r="E298" s="87">
        <v>0</v>
      </c>
      <c r="F298" s="87">
        <v>0</v>
      </c>
      <c r="G298" s="87">
        <v>0</v>
      </c>
      <c r="H298" s="87">
        <v>0</v>
      </c>
      <c r="I298" s="87">
        <v>0</v>
      </c>
      <c r="J298" s="87">
        <v>0</v>
      </c>
      <c r="K298" s="87">
        <v>0</v>
      </c>
      <c r="L298" s="87">
        <v>0</v>
      </c>
      <c r="M298" s="87">
        <v>0</v>
      </c>
      <c r="N298" s="87">
        <v>0</v>
      </c>
      <c r="O298" s="87">
        <v>0</v>
      </c>
      <c r="P298" s="87">
        <v>0</v>
      </c>
      <c r="Q298" s="87">
        <v>0</v>
      </c>
      <c r="R298" s="87">
        <v>0</v>
      </c>
      <c r="S298" s="87">
        <v>0</v>
      </c>
      <c r="T298" s="87">
        <v>0</v>
      </c>
      <c r="U298" s="87">
        <v>0</v>
      </c>
      <c r="V298" s="87">
        <v>0</v>
      </c>
      <c r="W298" s="87">
        <v>0</v>
      </c>
      <c r="X298" s="87">
        <v>0</v>
      </c>
      <c r="Y298" s="87">
        <v>0</v>
      </c>
      <c r="Z298" s="87">
        <v>0</v>
      </c>
      <c r="AA298" s="26">
        <f t="shared" si="104"/>
        <v>0</v>
      </c>
      <c r="AB298" s="26">
        <f t="shared" si="75"/>
        <v>0</v>
      </c>
      <c r="AC298" s="26">
        <f t="shared" si="76"/>
        <v>0</v>
      </c>
      <c r="AD298" s="26">
        <f t="shared" si="77"/>
        <v>0</v>
      </c>
      <c r="AE298" s="82"/>
    </row>
    <row r="299" spans="1:31" x14ac:dyDescent="0.35">
      <c r="A299" s="69"/>
      <c r="B299" s="59" t="s">
        <v>51</v>
      </c>
      <c r="C299" s="87">
        <v>0</v>
      </c>
      <c r="D299" s="87">
        <v>0</v>
      </c>
      <c r="E299" s="87">
        <v>0</v>
      </c>
      <c r="F299" s="87">
        <v>0</v>
      </c>
      <c r="G299" s="87">
        <v>0</v>
      </c>
      <c r="H299" s="87">
        <v>0</v>
      </c>
      <c r="I299" s="87">
        <v>0</v>
      </c>
      <c r="J299" s="87">
        <v>0</v>
      </c>
      <c r="K299" s="87">
        <v>86</v>
      </c>
      <c r="L299" s="87">
        <v>86</v>
      </c>
      <c r="M299" s="87">
        <v>86</v>
      </c>
      <c r="N299" s="87">
        <v>86</v>
      </c>
      <c r="O299" s="87">
        <v>86</v>
      </c>
      <c r="P299" s="87">
        <v>86</v>
      </c>
      <c r="Q299" s="87">
        <v>83</v>
      </c>
      <c r="R299" s="87">
        <v>83</v>
      </c>
      <c r="S299" s="87">
        <v>86</v>
      </c>
      <c r="T299" s="87">
        <v>85</v>
      </c>
      <c r="U299" s="87">
        <v>86</v>
      </c>
      <c r="V299" s="87">
        <v>86</v>
      </c>
      <c r="W299" s="87">
        <v>85</v>
      </c>
      <c r="X299" s="87">
        <v>86</v>
      </c>
      <c r="Y299" s="87">
        <v>0</v>
      </c>
      <c r="Z299" s="87">
        <v>0</v>
      </c>
      <c r="AA299" s="26">
        <f t="shared" si="104"/>
        <v>49.833333333333336</v>
      </c>
      <c r="AB299" s="26">
        <f t="shared" si="75"/>
        <v>86</v>
      </c>
      <c r="AC299" s="26">
        <f t="shared" si="76"/>
        <v>0</v>
      </c>
      <c r="AD299" s="26">
        <f t="shared" si="77"/>
        <v>1196</v>
      </c>
      <c r="AE299" s="62"/>
    </row>
    <row r="300" spans="1:31" x14ac:dyDescent="0.35">
      <c r="A300" s="68">
        <f t="shared" ref="A300" si="105">A296+1</f>
        <v>43904</v>
      </c>
      <c r="B300" s="59" t="s">
        <v>45</v>
      </c>
      <c r="C300" s="87">
        <v>0</v>
      </c>
      <c r="D300" s="87">
        <v>0</v>
      </c>
      <c r="E300" s="87">
        <v>0</v>
      </c>
      <c r="F300" s="87">
        <v>0</v>
      </c>
      <c r="G300" s="87">
        <v>0</v>
      </c>
      <c r="H300" s="87">
        <v>0</v>
      </c>
      <c r="I300" s="87">
        <v>0</v>
      </c>
      <c r="J300" s="87">
        <v>0</v>
      </c>
      <c r="K300" s="87">
        <v>0</v>
      </c>
      <c r="L300" s="87">
        <v>0</v>
      </c>
      <c r="M300" s="87">
        <v>119</v>
      </c>
      <c r="N300" s="87">
        <v>120</v>
      </c>
      <c r="O300" s="87">
        <v>121</v>
      </c>
      <c r="P300" s="87">
        <v>121</v>
      </c>
      <c r="Q300" s="87">
        <v>121</v>
      </c>
      <c r="R300" s="87">
        <v>120</v>
      </c>
      <c r="S300" s="87">
        <v>120</v>
      </c>
      <c r="T300" s="87">
        <v>112</v>
      </c>
      <c r="U300" s="87">
        <v>111</v>
      </c>
      <c r="V300" s="87">
        <v>110</v>
      </c>
      <c r="W300" s="87">
        <v>110</v>
      </c>
      <c r="X300" s="87">
        <v>108</v>
      </c>
      <c r="Y300" s="87">
        <v>91</v>
      </c>
      <c r="Z300" s="87">
        <v>82</v>
      </c>
      <c r="AA300" s="26">
        <f>IF($A$60&gt;$O$5," ",IF(SUM(C300:Z300)=0,0,AVERAGE(C300:Z300)))</f>
        <v>65.25</v>
      </c>
      <c r="AB300" s="26">
        <f t="shared" si="75"/>
        <v>121</v>
      </c>
      <c r="AC300" s="26">
        <f t="shared" si="76"/>
        <v>0</v>
      </c>
      <c r="AD300" s="26">
        <f t="shared" si="77"/>
        <v>1566</v>
      </c>
      <c r="AE300" s="61">
        <f t="shared" si="87"/>
        <v>3959</v>
      </c>
    </row>
    <row r="301" spans="1:31" x14ac:dyDescent="0.35">
      <c r="A301" s="84"/>
      <c r="B301" s="59" t="s">
        <v>46</v>
      </c>
      <c r="C301" s="87">
        <v>85</v>
      </c>
      <c r="D301" s="87">
        <v>85</v>
      </c>
      <c r="E301" s="87">
        <v>86</v>
      </c>
      <c r="F301" s="87">
        <v>85</v>
      </c>
      <c r="G301" s="87">
        <v>86</v>
      </c>
      <c r="H301" s="87">
        <v>87</v>
      </c>
      <c r="I301" s="87">
        <v>86</v>
      </c>
      <c r="J301" s="87">
        <v>86</v>
      </c>
      <c r="K301" s="87">
        <v>87</v>
      </c>
      <c r="L301" s="87">
        <v>87</v>
      </c>
      <c r="M301" s="87">
        <v>123</v>
      </c>
      <c r="N301" s="87">
        <v>122</v>
      </c>
      <c r="O301" s="87">
        <v>123</v>
      </c>
      <c r="P301" s="87">
        <v>123</v>
      </c>
      <c r="Q301" s="87">
        <v>124</v>
      </c>
      <c r="R301" s="87">
        <v>124</v>
      </c>
      <c r="S301" s="87">
        <v>124</v>
      </c>
      <c r="T301" s="87">
        <v>118</v>
      </c>
      <c r="U301" s="87">
        <v>118</v>
      </c>
      <c r="V301" s="87">
        <v>116</v>
      </c>
      <c r="W301" s="87">
        <v>116</v>
      </c>
      <c r="X301" s="87">
        <v>102</v>
      </c>
      <c r="Y301" s="87">
        <v>100</v>
      </c>
      <c r="Z301" s="87">
        <v>0</v>
      </c>
      <c r="AA301" s="26">
        <f t="shared" ref="AA301:AA303" si="106">IF($A$60&gt;$O$5," ",IF(SUM(C301:Z301)=0,0,AVERAGE(C301:Z301)))</f>
        <v>99.708333333333329</v>
      </c>
      <c r="AB301" s="26">
        <f t="shared" si="75"/>
        <v>124</v>
      </c>
      <c r="AC301" s="26">
        <f t="shared" si="76"/>
        <v>0</v>
      </c>
      <c r="AD301" s="26">
        <f t="shared" si="77"/>
        <v>2393</v>
      </c>
      <c r="AE301" s="82"/>
    </row>
    <row r="302" spans="1:31" x14ac:dyDescent="0.35">
      <c r="A302" s="84"/>
      <c r="B302" s="59" t="s">
        <v>50</v>
      </c>
      <c r="C302" s="87">
        <v>0</v>
      </c>
      <c r="D302" s="87">
        <v>0</v>
      </c>
      <c r="E302" s="87">
        <v>0</v>
      </c>
      <c r="F302" s="87">
        <v>0</v>
      </c>
      <c r="G302" s="87">
        <v>0</v>
      </c>
      <c r="H302" s="87">
        <v>0</v>
      </c>
      <c r="I302" s="87">
        <v>0</v>
      </c>
      <c r="J302" s="87">
        <v>0</v>
      </c>
      <c r="K302" s="87">
        <v>0</v>
      </c>
      <c r="L302" s="87">
        <v>0</v>
      </c>
      <c r="M302" s="87">
        <v>0</v>
      </c>
      <c r="N302" s="87">
        <v>0</v>
      </c>
      <c r="O302" s="87">
        <v>0</v>
      </c>
      <c r="P302" s="87">
        <v>0</v>
      </c>
      <c r="Q302" s="87">
        <v>0</v>
      </c>
      <c r="R302" s="87">
        <v>0</v>
      </c>
      <c r="S302" s="87">
        <v>0</v>
      </c>
      <c r="T302" s="87">
        <v>0</v>
      </c>
      <c r="U302" s="87">
        <v>0</v>
      </c>
      <c r="V302" s="87">
        <v>0</v>
      </c>
      <c r="W302" s="87">
        <v>0</v>
      </c>
      <c r="X302" s="87">
        <v>0</v>
      </c>
      <c r="Y302" s="87">
        <v>0</v>
      </c>
      <c r="Z302" s="87">
        <v>0</v>
      </c>
      <c r="AA302" s="26">
        <f t="shared" si="106"/>
        <v>0</v>
      </c>
      <c r="AB302" s="26">
        <f t="shared" si="75"/>
        <v>0</v>
      </c>
      <c r="AC302" s="26">
        <f t="shared" si="76"/>
        <v>0</v>
      </c>
      <c r="AD302" s="26">
        <f t="shared" si="77"/>
        <v>0</v>
      </c>
      <c r="AE302" s="82"/>
    </row>
    <row r="303" spans="1:31" x14ac:dyDescent="0.35">
      <c r="A303" s="69"/>
      <c r="B303" s="59" t="s">
        <v>51</v>
      </c>
      <c r="C303" s="87">
        <v>0</v>
      </c>
      <c r="D303" s="87">
        <v>0</v>
      </c>
      <c r="E303" s="87">
        <v>0</v>
      </c>
      <c r="F303" s="87">
        <v>0</v>
      </c>
      <c r="G303" s="87">
        <v>0</v>
      </c>
      <c r="H303" s="87">
        <v>0</v>
      </c>
      <c r="I303" s="87">
        <v>0</v>
      </c>
      <c r="J303" s="87">
        <v>0</v>
      </c>
      <c r="K303" s="87">
        <v>0</v>
      </c>
      <c r="L303" s="87">
        <v>0</v>
      </c>
      <c r="M303" s="87">
        <v>0</v>
      </c>
      <c r="N303" s="87">
        <v>0</v>
      </c>
      <c r="O303" s="87">
        <v>0</v>
      </c>
      <c r="P303" s="87">
        <v>0</v>
      </c>
      <c r="Q303" s="87">
        <v>0</v>
      </c>
      <c r="R303" s="87">
        <v>0</v>
      </c>
      <c r="S303" s="87">
        <v>0</v>
      </c>
      <c r="T303" s="87">
        <v>0</v>
      </c>
      <c r="U303" s="87">
        <v>0</v>
      </c>
      <c r="V303" s="87">
        <v>0</v>
      </c>
      <c r="W303" s="87">
        <v>0</v>
      </c>
      <c r="X303" s="87">
        <v>0</v>
      </c>
      <c r="Y303" s="87">
        <v>0</v>
      </c>
      <c r="Z303" s="87">
        <v>0</v>
      </c>
      <c r="AA303" s="26">
        <f t="shared" si="106"/>
        <v>0</v>
      </c>
      <c r="AB303" s="26">
        <f t="shared" si="75"/>
        <v>0</v>
      </c>
      <c r="AC303" s="26">
        <f t="shared" si="76"/>
        <v>0</v>
      </c>
      <c r="AD303" s="26">
        <f t="shared" si="77"/>
        <v>0</v>
      </c>
      <c r="AE303" s="62"/>
    </row>
    <row r="304" spans="1:31" x14ac:dyDescent="0.35">
      <c r="A304" s="68">
        <f t="shared" ref="A304" si="107">A300+1</f>
        <v>43905</v>
      </c>
      <c r="B304" s="59" t="s">
        <v>45</v>
      </c>
      <c r="C304" s="87">
        <v>81</v>
      </c>
      <c r="D304" s="87">
        <v>80</v>
      </c>
      <c r="E304" s="87">
        <v>81</v>
      </c>
      <c r="F304" s="87">
        <v>81</v>
      </c>
      <c r="G304" s="87">
        <v>80</v>
      </c>
      <c r="H304" s="87">
        <v>0</v>
      </c>
      <c r="I304" s="87">
        <v>102</v>
      </c>
      <c r="J304" s="87">
        <v>102</v>
      </c>
      <c r="K304" s="87">
        <v>102</v>
      </c>
      <c r="L304" s="87">
        <v>102</v>
      </c>
      <c r="M304" s="87">
        <v>104</v>
      </c>
      <c r="N304" s="87">
        <v>104</v>
      </c>
      <c r="O304" s="87">
        <v>104</v>
      </c>
      <c r="P304" s="87">
        <v>103</v>
      </c>
      <c r="Q304" s="87">
        <v>104</v>
      </c>
      <c r="R304" s="87">
        <v>107</v>
      </c>
      <c r="S304" s="87">
        <v>105</v>
      </c>
      <c r="T304" s="87">
        <v>105</v>
      </c>
      <c r="U304" s="87">
        <v>0</v>
      </c>
      <c r="V304" s="87">
        <v>0</v>
      </c>
      <c r="W304" s="87">
        <v>0</v>
      </c>
      <c r="X304" s="87">
        <v>0</v>
      </c>
      <c r="Y304" s="87">
        <v>0</v>
      </c>
      <c r="Z304" s="87">
        <v>0</v>
      </c>
      <c r="AA304" s="26">
        <f>IF($A$60&gt;$O$5," ",IF(SUM(C304:Z304)=0,0,AVERAGE(C304:Z304)))</f>
        <v>68.625</v>
      </c>
      <c r="AB304" s="26">
        <f t="shared" si="75"/>
        <v>107</v>
      </c>
      <c r="AC304" s="26">
        <f t="shared" si="76"/>
        <v>0</v>
      </c>
      <c r="AD304" s="26">
        <f t="shared" si="77"/>
        <v>1647</v>
      </c>
      <c r="AE304" s="61">
        <f t="shared" ref="AE304" si="108">IF(SUM(AD304:AD307)=0," ",SUM(AD304:AD307))</f>
        <v>3485</v>
      </c>
    </row>
    <row r="305" spans="1:31" x14ac:dyDescent="0.35">
      <c r="A305" s="84"/>
      <c r="B305" s="59" t="s">
        <v>46</v>
      </c>
      <c r="C305" s="87">
        <v>0</v>
      </c>
      <c r="D305" s="87">
        <v>0</v>
      </c>
      <c r="E305" s="87">
        <v>0</v>
      </c>
      <c r="F305" s="87">
        <v>0</v>
      </c>
      <c r="G305" s="87">
        <v>0</v>
      </c>
      <c r="H305" s="87">
        <v>0</v>
      </c>
      <c r="I305" s="87">
        <v>0</v>
      </c>
      <c r="J305" s="87">
        <v>0</v>
      </c>
      <c r="K305" s="87">
        <v>0</v>
      </c>
      <c r="L305" s="87">
        <v>105</v>
      </c>
      <c r="M305" s="87">
        <v>104</v>
      </c>
      <c r="N305" s="87">
        <v>104</v>
      </c>
      <c r="O305" s="87">
        <v>104</v>
      </c>
      <c r="P305" s="87">
        <v>105</v>
      </c>
      <c r="Q305" s="87">
        <v>0</v>
      </c>
      <c r="R305" s="87">
        <v>0</v>
      </c>
      <c r="S305" s="87">
        <v>0</v>
      </c>
      <c r="T305" s="87">
        <v>0</v>
      </c>
      <c r="U305" s="87">
        <v>0</v>
      </c>
      <c r="V305" s="87">
        <v>0</v>
      </c>
      <c r="W305" s="87">
        <v>0</v>
      </c>
      <c r="X305" s="87">
        <v>0</v>
      </c>
      <c r="Y305" s="87">
        <v>0</v>
      </c>
      <c r="Z305" s="87">
        <v>0</v>
      </c>
      <c r="AA305" s="26">
        <f t="shared" ref="AA305:AA307" si="109">IF($A$60&gt;$O$5," ",IF(SUM(C305:Z305)=0,0,AVERAGE(C305:Z305)))</f>
        <v>21.75</v>
      </c>
      <c r="AB305" s="26">
        <f t="shared" si="75"/>
        <v>105</v>
      </c>
      <c r="AC305" s="26">
        <f t="shared" si="76"/>
        <v>0</v>
      </c>
      <c r="AD305" s="26">
        <f t="shared" si="77"/>
        <v>522</v>
      </c>
      <c r="AE305" s="82"/>
    </row>
    <row r="306" spans="1:31" x14ac:dyDescent="0.35">
      <c r="A306" s="84"/>
      <c r="B306" s="59" t="s">
        <v>50</v>
      </c>
      <c r="C306" s="87">
        <v>0</v>
      </c>
      <c r="D306" s="87">
        <v>0</v>
      </c>
      <c r="E306" s="87">
        <v>0</v>
      </c>
      <c r="F306" s="87">
        <v>0</v>
      </c>
      <c r="G306" s="87">
        <v>0</v>
      </c>
      <c r="H306" s="87">
        <v>0</v>
      </c>
      <c r="I306" s="87">
        <v>0</v>
      </c>
      <c r="J306" s="87">
        <v>0</v>
      </c>
      <c r="K306" s="87">
        <v>0</v>
      </c>
      <c r="L306" s="87">
        <v>0</v>
      </c>
      <c r="M306" s="87">
        <v>0</v>
      </c>
      <c r="N306" s="87">
        <v>0</v>
      </c>
      <c r="O306" s="87">
        <v>0</v>
      </c>
      <c r="P306" s="87">
        <v>0</v>
      </c>
      <c r="Q306" s="87">
        <v>0</v>
      </c>
      <c r="R306" s="87">
        <v>0</v>
      </c>
      <c r="S306" s="87">
        <v>0</v>
      </c>
      <c r="T306" s="87">
        <v>0</v>
      </c>
      <c r="U306" s="87">
        <v>0</v>
      </c>
      <c r="V306" s="87">
        <v>0</v>
      </c>
      <c r="W306" s="87">
        <v>0</v>
      </c>
      <c r="X306" s="87">
        <v>0</v>
      </c>
      <c r="Y306" s="87">
        <v>0</v>
      </c>
      <c r="Z306" s="87">
        <v>0</v>
      </c>
      <c r="AA306" s="26">
        <f t="shared" si="109"/>
        <v>0</v>
      </c>
      <c r="AB306" s="26">
        <f t="shared" si="75"/>
        <v>0</v>
      </c>
      <c r="AC306" s="26">
        <f t="shared" si="76"/>
        <v>0</v>
      </c>
      <c r="AD306" s="26">
        <f t="shared" si="77"/>
        <v>0</v>
      </c>
      <c r="AE306" s="82"/>
    </row>
    <row r="307" spans="1:31" x14ac:dyDescent="0.35">
      <c r="A307" s="69"/>
      <c r="B307" s="59" t="s">
        <v>51</v>
      </c>
      <c r="C307" s="87">
        <v>0</v>
      </c>
      <c r="D307" s="87">
        <v>0</v>
      </c>
      <c r="E307" s="87">
        <v>0</v>
      </c>
      <c r="F307" s="87">
        <v>0</v>
      </c>
      <c r="G307" s="87">
        <v>0</v>
      </c>
      <c r="H307" s="87">
        <v>0</v>
      </c>
      <c r="I307" s="87">
        <v>85</v>
      </c>
      <c r="J307" s="87">
        <v>86</v>
      </c>
      <c r="K307" s="87">
        <v>0</v>
      </c>
      <c r="L307" s="87">
        <v>85</v>
      </c>
      <c r="M307" s="87">
        <v>86</v>
      </c>
      <c r="N307" s="87">
        <v>86</v>
      </c>
      <c r="O307" s="87">
        <v>86</v>
      </c>
      <c r="P307" s="87">
        <v>85</v>
      </c>
      <c r="Q307" s="87">
        <v>85</v>
      </c>
      <c r="R307" s="87">
        <v>86</v>
      </c>
      <c r="S307" s="87">
        <v>86</v>
      </c>
      <c r="T307" s="87">
        <v>85</v>
      </c>
      <c r="U307" s="87">
        <v>65</v>
      </c>
      <c r="V307" s="87">
        <v>62</v>
      </c>
      <c r="W307" s="87">
        <v>62</v>
      </c>
      <c r="X307" s="87">
        <v>62</v>
      </c>
      <c r="Y307" s="87">
        <v>62</v>
      </c>
      <c r="Z307" s="87">
        <v>62</v>
      </c>
      <c r="AA307" s="26">
        <f t="shared" si="109"/>
        <v>54.833333333333336</v>
      </c>
      <c r="AB307" s="26">
        <f t="shared" si="75"/>
        <v>86</v>
      </c>
      <c r="AC307" s="26">
        <f t="shared" si="76"/>
        <v>0</v>
      </c>
      <c r="AD307" s="26">
        <f t="shared" si="77"/>
        <v>1316</v>
      </c>
      <c r="AE307" s="62"/>
    </row>
    <row r="308" spans="1:31" x14ac:dyDescent="0.35">
      <c r="A308" s="68">
        <f t="shared" ref="A308" si="110">A304+1</f>
        <v>43906</v>
      </c>
      <c r="B308" s="59" t="s">
        <v>45</v>
      </c>
      <c r="C308" s="87">
        <v>0</v>
      </c>
      <c r="D308" s="87">
        <v>0</v>
      </c>
      <c r="E308" s="87">
        <v>0</v>
      </c>
      <c r="F308" s="87">
        <v>0</v>
      </c>
      <c r="G308" s="87">
        <v>0</v>
      </c>
      <c r="H308" s="87">
        <v>0</v>
      </c>
      <c r="I308" s="87">
        <v>0</v>
      </c>
      <c r="J308" s="87">
        <v>0</v>
      </c>
      <c r="K308" s="87">
        <v>0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7">
        <v>0</v>
      </c>
      <c r="S308" s="87">
        <v>110</v>
      </c>
      <c r="T308" s="87">
        <v>112</v>
      </c>
      <c r="U308" s="87">
        <v>112</v>
      </c>
      <c r="V308" s="87">
        <v>114</v>
      </c>
      <c r="W308" s="87">
        <v>116</v>
      </c>
      <c r="X308" s="87">
        <v>114</v>
      </c>
      <c r="Y308" s="87">
        <v>112</v>
      </c>
      <c r="Z308" s="87">
        <v>0</v>
      </c>
      <c r="AA308" s="26">
        <f>IF($A$68&gt;$O$5," ",IF(SUM(C308:Z308)=0,0,AVERAGE(C308:Z308)))</f>
        <v>32.916666666666664</v>
      </c>
      <c r="AB308" s="26">
        <f t="shared" si="75"/>
        <v>116</v>
      </c>
      <c r="AC308" s="26">
        <f t="shared" si="76"/>
        <v>0</v>
      </c>
      <c r="AD308" s="26">
        <f t="shared" si="77"/>
        <v>790</v>
      </c>
      <c r="AE308" s="61">
        <f t="shared" si="87"/>
        <v>3105</v>
      </c>
    </row>
    <row r="309" spans="1:31" x14ac:dyDescent="0.35">
      <c r="A309" s="84"/>
      <c r="B309" s="59" t="s">
        <v>46</v>
      </c>
      <c r="C309" s="87">
        <v>0</v>
      </c>
      <c r="D309" s="87">
        <v>0</v>
      </c>
      <c r="E309" s="87">
        <v>0</v>
      </c>
      <c r="F309" s="87">
        <v>0</v>
      </c>
      <c r="G309" s="87">
        <v>0</v>
      </c>
      <c r="H309" s="87">
        <v>0</v>
      </c>
      <c r="I309" s="87">
        <v>0</v>
      </c>
      <c r="J309" s="87">
        <v>0</v>
      </c>
      <c r="K309" s="87">
        <v>0</v>
      </c>
      <c r="L309" s="87">
        <v>0</v>
      </c>
      <c r="M309" s="87">
        <v>105</v>
      </c>
      <c r="N309" s="87">
        <v>105</v>
      </c>
      <c r="O309" s="87">
        <v>105</v>
      </c>
      <c r="P309" s="87">
        <v>105</v>
      </c>
      <c r="Q309" s="87">
        <v>105</v>
      </c>
      <c r="R309" s="87">
        <v>0</v>
      </c>
      <c r="S309" s="87">
        <v>0</v>
      </c>
      <c r="T309" s="87">
        <v>0</v>
      </c>
      <c r="U309" s="87">
        <v>0</v>
      </c>
      <c r="V309" s="87">
        <v>0</v>
      </c>
      <c r="W309" s="87">
        <v>0</v>
      </c>
      <c r="X309" s="87">
        <v>0</v>
      </c>
      <c r="Y309" s="87">
        <v>0</v>
      </c>
      <c r="Z309" s="87">
        <v>0</v>
      </c>
      <c r="AA309" s="26">
        <f t="shared" ref="AA309:AA311" si="111">IF($A$68&gt;$O$5," ",IF(SUM(C309:Z309)=0,0,AVERAGE(C309:Z309)))</f>
        <v>21.875</v>
      </c>
      <c r="AB309" s="26">
        <f t="shared" si="75"/>
        <v>105</v>
      </c>
      <c r="AC309" s="26">
        <f t="shared" si="76"/>
        <v>0</v>
      </c>
      <c r="AD309" s="26">
        <f t="shared" si="77"/>
        <v>525</v>
      </c>
      <c r="AE309" s="82"/>
    </row>
    <row r="310" spans="1:31" x14ac:dyDescent="0.35">
      <c r="A310" s="84"/>
      <c r="B310" s="59" t="s">
        <v>50</v>
      </c>
      <c r="C310" s="87">
        <v>0</v>
      </c>
      <c r="D310" s="87">
        <v>0</v>
      </c>
      <c r="E310" s="87">
        <v>0</v>
      </c>
      <c r="F310" s="87">
        <v>0</v>
      </c>
      <c r="G310" s="87">
        <v>0</v>
      </c>
      <c r="H310" s="87">
        <v>0</v>
      </c>
      <c r="I310" s="87">
        <v>0</v>
      </c>
      <c r="J310" s="87">
        <v>0</v>
      </c>
      <c r="K310" s="87">
        <v>0</v>
      </c>
      <c r="L310" s="87">
        <v>0</v>
      </c>
      <c r="M310" s="87">
        <v>0</v>
      </c>
      <c r="N310" s="87">
        <v>0</v>
      </c>
      <c r="O310" s="87">
        <v>0</v>
      </c>
      <c r="P310" s="87">
        <v>0</v>
      </c>
      <c r="Q310" s="87">
        <v>0</v>
      </c>
      <c r="R310" s="87">
        <v>0</v>
      </c>
      <c r="S310" s="87">
        <v>0</v>
      </c>
      <c r="T310" s="87">
        <v>0</v>
      </c>
      <c r="U310" s="87">
        <v>0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26">
        <f t="shared" si="111"/>
        <v>0</v>
      </c>
      <c r="AB310" s="26">
        <f t="shared" si="75"/>
        <v>0</v>
      </c>
      <c r="AC310" s="26">
        <f t="shared" si="76"/>
        <v>0</v>
      </c>
      <c r="AD310" s="26">
        <f t="shared" si="77"/>
        <v>0</v>
      </c>
      <c r="AE310" s="82"/>
    </row>
    <row r="311" spans="1:31" x14ac:dyDescent="0.35">
      <c r="A311" s="69"/>
      <c r="B311" s="59" t="s">
        <v>51</v>
      </c>
      <c r="C311" s="87">
        <v>62</v>
      </c>
      <c r="D311" s="87">
        <v>61</v>
      </c>
      <c r="E311" s="87">
        <v>62</v>
      </c>
      <c r="F311" s="87">
        <v>62</v>
      </c>
      <c r="G311" s="87">
        <v>63</v>
      </c>
      <c r="H311" s="87">
        <v>63</v>
      </c>
      <c r="I311" s="87">
        <v>63</v>
      </c>
      <c r="J311" s="87">
        <v>63</v>
      </c>
      <c r="K311" s="87">
        <v>63</v>
      </c>
      <c r="L311" s="87">
        <v>70</v>
      </c>
      <c r="M311" s="87">
        <v>73</v>
      </c>
      <c r="N311" s="87">
        <v>78</v>
      </c>
      <c r="O311" s="87">
        <v>82</v>
      </c>
      <c r="P311" s="87">
        <v>84</v>
      </c>
      <c r="Q311" s="87">
        <v>88</v>
      </c>
      <c r="R311" s="87">
        <v>88</v>
      </c>
      <c r="S311" s="87">
        <v>86</v>
      </c>
      <c r="T311" s="87">
        <v>87</v>
      </c>
      <c r="U311" s="87">
        <v>88</v>
      </c>
      <c r="V311" s="87">
        <v>88</v>
      </c>
      <c r="W311" s="87">
        <v>88</v>
      </c>
      <c r="X311" s="87">
        <v>86</v>
      </c>
      <c r="Y311" s="87">
        <v>80</v>
      </c>
      <c r="Z311" s="87">
        <v>62</v>
      </c>
      <c r="AA311" s="26">
        <f t="shared" si="111"/>
        <v>74.583333333333329</v>
      </c>
      <c r="AB311" s="26">
        <f t="shared" si="75"/>
        <v>88</v>
      </c>
      <c r="AC311" s="26">
        <f t="shared" si="76"/>
        <v>61</v>
      </c>
      <c r="AD311" s="26">
        <f t="shared" si="77"/>
        <v>1790</v>
      </c>
      <c r="AE311" s="62"/>
    </row>
    <row r="312" spans="1:31" x14ac:dyDescent="0.35">
      <c r="A312" s="68">
        <f t="shared" ref="A312:A372" si="112">A308+1</f>
        <v>43907</v>
      </c>
      <c r="B312" s="59" t="s">
        <v>45</v>
      </c>
      <c r="C312" s="87">
        <v>0</v>
      </c>
      <c r="D312" s="87">
        <v>0</v>
      </c>
      <c r="E312" s="87">
        <v>0</v>
      </c>
      <c r="F312" s="87">
        <v>0</v>
      </c>
      <c r="G312" s="87">
        <v>0</v>
      </c>
      <c r="H312" s="87">
        <v>0</v>
      </c>
      <c r="I312" s="87">
        <v>0</v>
      </c>
      <c r="J312" s="87">
        <v>0</v>
      </c>
      <c r="K312" s="87">
        <v>0</v>
      </c>
      <c r="L312" s="87">
        <v>0</v>
      </c>
      <c r="M312" s="87">
        <v>0</v>
      </c>
      <c r="N312" s="87">
        <v>104</v>
      </c>
      <c r="O312" s="87">
        <v>104</v>
      </c>
      <c r="P312" s="87">
        <v>104</v>
      </c>
      <c r="Q312" s="87">
        <v>103</v>
      </c>
      <c r="R312" s="87">
        <v>103</v>
      </c>
      <c r="S312" s="87">
        <v>101</v>
      </c>
      <c r="T312" s="87">
        <v>92</v>
      </c>
      <c r="U312" s="87">
        <v>90</v>
      </c>
      <c r="V312" s="87">
        <v>85</v>
      </c>
      <c r="W312" s="87">
        <v>82</v>
      </c>
      <c r="X312" s="87">
        <v>82</v>
      </c>
      <c r="Y312" s="87">
        <v>85</v>
      </c>
      <c r="Z312" s="87">
        <v>110</v>
      </c>
      <c r="AA312" s="26">
        <f>IF($A$72&gt;$O$5," ",IF(SUM(C312:Z312)=0,0,AVERAGE(C312:Z312)))</f>
        <v>51.875</v>
      </c>
      <c r="AB312" s="26">
        <f t="shared" ref="AB312:AB375" si="113">IF(AA312=" "," ",MAX(C312:Z312))</f>
        <v>110</v>
      </c>
      <c r="AC312" s="26">
        <f t="shared" ref="AC312:AC375" si="114">IF(AA312=" "," ",MIN(C312:Z312))</f>
        <v>0</v>
      </c>
      <c r="AD312" s="26">
        <f t="shared" ref="AD312:AD375" si="115">IF(AA312=" "," ",SUM(C312:Z312))</f>
        <v>1245</v>
      </c>
      <c r="AE312" s="61">
        <f t="shared" si="87"/>
        <v>2879</v>
      </c>
    </row>
    <row r="313" spans="1:31" x14ac:dyDescent="0.35">
      <c r="A313" s="84"/>
      <c r="B313" s="59" t="s">
        <v>46</v>
      </c>
      <c r="C313" s="87">
        <v>0</v>
      </c>
      <c r="D313" s="87">
        <v>0</v>
      </c>
      <c r="E313" s="87">
        <v>0</v>
      </c>
      <c r="F313" s="87">
        <v>0</v>
      </c>
      <c r="G313" s="87">
        <v>0</v>
      </c>
      <c r="H313" s="87">
        <v>0</v>
      </c>
      <c r="I313" s="87">
        <v>0</v>
      </c>
      <c r="J313" s="87">
        <v>0</v>
      </c>
      <c r="K313" s="87">
        <v>0</v>
      </c>
      <c r="L313" s="87">
        <v>0</v>
      </c>
      <c r="M313" s="87">
        <v>0</v>
      </c>
      <c r="N313" s="87">
        <v>0</v>
      </c>
      <c r="O313" s="87">
        <v>0</v>
      </c>
      <c r="P313" s="87">
        <v>0</v>
      </c>
      <c r="Q313" s="87">
        <v>0</v>
      </c>
      <c r="R313" s="87">
        <v>0</v>
      </c>
      <c r="S313" s="87">
        <v>0</v>
      </c>
      <c r="T313" s="87">
        <v>0</v>
      </c>
      <c r="U313" s="87">
        <v>0</v>
      </c>
      <c r="V313" s="87">
        <v>0</v>
      </c>
      <c r="W313" s="87">
        <v>0</v>
      </c>
      <c r="X313" s="87">
        <v>0</v>
      </c>
      <c r="Y313" s="87">
        <v>0</v>
      </c>
      <c r="Z313" s="87">
        <v>112</v>
      </c>
      <c r="AA313" s="26">
        <f t="shared" ref="AA313:AA315" si="116">IF($A$72&gt;$O$5," ",IF(SUM(C313:Z313)=0,0,AVERAGE(C313:Z313)))</f>
        <v>4.666666666666667</v>
      </c>
      <c r="AB313" s="26">
        <f t="shared" si="113"/>
        <v>112</v>
      </c>
      <c r="AC313" s="26">
        <f t="shared" si="114"/>
        <v>0</v>
      </c>
      <c r="AD313" s="26">
        <f t="shared" si="115"/>
        <v>112</v>
      </c>
      <c r="AE313" s="82"/>
    </row>
    <row r="314" spans="1:31" x14ac:dyDescent="0.35">
      <c r="A314" s="84"/>
      <c r="B314" s="59" t="s">
        <v>50</v>
      </c>
      <c r="C314" s="87">
        <v>0</v>
      </c>
      <c r="D314" s="87">
        <v>0</v>
      </c>
      <c r="E314" s="87">
        <v>0</v>
      </c>
      <c r="F314" s="87">
        <v>0</v>
      </c>
      <c r="G314" s="87">
        <v>0</v>
      </c>
      <c r="H314" s="87">
        <v>0</v>
      </c>
      <c r="I314" s="87">
        <v>0</v>
      </c>
      <c r="J314" s="87">
        <v>0</v>
      </c>
      <c r="K314" s="87">
        <v>0</v>
      </c>
      <c r="L314" s="87">
        <v>0</v>
      </c>
      <c r="M314" s="87">
        <v>0</v>
      </c>
      <c r="N314" s="87">
        <v>0</v>
      </c>
      <c r="O314" s="87">
        <v>0</v>
      </c>
      <c r="P314" s="87">
        <v>0</v>
      </c>
      <c r="Q314" s="87">
        <v>0</v>
      </c>
      <c r="R314" s="87">
        <v>0</v>
      </c>
      <c r="S314" s="87">
        <v>0</v>
      </c>
      <c r="T314" s="87">
        <v>85</v>
      </c>
      <c r="U314" s="87">
        <v>86</v>
      </c>
      <c r="V314" s="87">
        <v>0</v>
      </c>
      <c r="W314" s="87">
        <v>0</v>
      </c>
      <c r="X314" s="87">
        <v>0</v>
      </c>
      <c r="Y314" s="87">
        <v>0</v>
      </c>
      <c r="Z314" s="87">
        <v>0</v>
      </c>
      <c r="AA314" s="26">
        <f t="shared" si="116"/>
        <v>7.125</v>
      </c>
      <c r="AB314" s="26">
        <f t="shared" si="113"/>
        <v>86</v>
      </c>
      <c r="AC314" s="26">
        <f t="shared" si="114"/>
        <v>0</v>
      </c>
      <c r="AD314" s="26">
        <f t="shared" si="115"/>
        <v>171</v>
      </c>
      <c r="AE314" s="82"/>
    </row>
    <row r="315" spans="1:31" x14ac:dyDescent="0.35">
      <c r="A315" s="69"/>
      <c r="B315" s="59" t="s">
        <v>51</v>
      </c>
      <c r="C315" s="87">
        <v>62</v>
      </c>
      <c r="D315" s="87">
        <v>62</v>
      </c>
      <c r="E315" s="87">
        <v>61</v>
      </c>
      <c r="F315" s="87">
        <v>62</v>
      </c>
      <c r="G315" s="87">
        <v>62</v>
      </c>
      <c r="H315" s="87">
        <v>68</v>
      </c>
      <c r="I315" s="87">
        <v>70</v>
      </c>
      <c r="J315" s="87">
        <v>72</v>
      </c>
      <c r="K315" s="87">
        <v>75</v>
      </c>
      <c r="L315" s="87">
        <v>80</v>
      </c>
      <c r="M315" s="87">
        <v>82</v>
      </c>
      <c r="N315" s="87">
        <v>84</v>
      </c>
      <c r="O315" s="87">
        <v>84</v>
      </c>
      <c r="P315" s="87">
        <v>85</v>
      </c>
      <c r="Q315" s="87">
        <v>85</v>
      </c>
      <c r="R315" s="87">
        <v>85</v>
      </c>
      <c r="S315" s="87">
        <v>82</v>
      </c>
      <c r="T315" s="87">
        <v>0</v>
      </c>
      <c r="U315" s="87">
        <v>0</v>
      </c>
      <c r="V315" s="87">
        <v>0</v>
      </c>
      <c r="W315" s="87">
        <v>0</v>
      </c>
      <c r="X315" s="87">
        <v>0</v>
      </c>
      <c r="Y315" s="87">
        <v>0</v>
      </c>
      <c r="Z315" s="87">
        <v>90</v>
      </c>
      <c r="AA315" s="26">
        <f t="shared" si="116"/>
        <v>56.291666666666664</v>
      </c>
      <c r="AB315" s="26">
        <f t="shared" si="113"/>
        <v>90</v>
      </c>
      <c r="AC315" s="26">
        <f t="shared" si="114"/>
        <v>0</v>
      </c>
      <c r="AD315" s="26">
        <f t="shared" si="115"/>
        <v>1351</v>
      </c>
      <c r="AE315" s="62"/>
    </row>
    <row r="316" spans="1:31" x14ac:dyDescent="0.35">
      <c r="A316" s="68">
        <f t="shared" si="112"/>
        <v>43908</v>
      </c>
      <c r="B316" s="59" t="s">
        <v>45</v>
      </c>
      <c r="C316" s="87">
        <v>0</v>
      </c>
      <c r="D316" s="87">
        <v>0</v>
      </c>
      <c r="E316" s="87">
        <v>0</v>
      </c>
      <c r="F316" s="87">
        <v>0</v>
      </c>
      <c r="G316" s="87">
        <v>0</v>
      </c>
      <c r="H316" s="87">
        <v>0</v>
      </c>
      <c r="I316" s="87">
        <v>0</v>
      </c>
      <c r="J316" s="87">
        <v>0</v>
      </c>
      <c r="K316" s="87">
        <v>0</v>
      </c>
      <c r="L316" s="87">
        <v>0</v>
      </c>
      <c r="M316" s="87">
        <v>0</v>
      </c>
      <c r="N316" s="87">
        <v>0</v>
      </c>
      <c r="O316" s="87">
        <v>0</v>
      </c>
      <c r="P316" s="87">
        <v>0</v>
      </c>
      <c r="Q316" s="87">
        <v>110</v>
      </c>
      <c r="R316" s="87">
        <v>110</v>
      </c>
      <c r="S316" s="87">
        <v>115</v>
      </c>
      <c r="T316" s="87">
        <v>118</v>
      </c>
      <c r="U316" s="87">
        <v>121</v>
      </c>
      <c r="V316" s="87">
        <v>92</v>
      </c>
      <c r="W316" s="87">
        <v>89</v>
      </c>
      <c r="X316" s="87">
        <v>96</v>
      </c>
      <c r="Y316" s="87">
        <v>98</v>
      </c>
      <c r="Z316" s="87">
        <v>99</v>
      </c>
      <c r="AA316" s="26">
        <f>IF($A$76&gt;$O$5," ",IF(SUM(C316:Z316)=0,0,AVERAGE(C316:Z316)))</f>
        <v>43.666666666666664</v>
      </c>
      <c r="AB316" s="26">
        <f t="shared" si="113"/>
        <v>121</v>
      </c>
      <c r="AC316" s="26">
        <f t="shared" si="114"/>
        <v>0</v>
      </c>
      <c r="AD316" s="26">
        <f t="shared" si="115"/>
        <v>1048</v>
      </c>
      <c r="AE316" s="61">
        <f t="shared" si="87"/>
        <v>3588</v>
      </c>
    </row>
    <row r="317" spans="1:31" x14ac:dyDescent="0.35">
      <c r="A317" s="84"/>
      <c r="B317" s="59" t="s">
        <v>46</v>
      </c>
      <c r="C317" s="87">
        <v>82</v>
      </c>
      <c r="D317" s="87">
        <v>81</v>
      </c>
      <c r="E317" s="87">
        <v>81</v>
      </c>
      <c r="F317" s="87">
        <v>80</v>
      </c>
      <c r="G317" s="87">
        <v>82</v>
      </c>
      <c r="H317" s="87">
        <v>82</v>
      </c>
      <c r="I317" s="87">
        <v>82</v>
      </c>
      <c r="J317" s="87">
        <v>84</v>
      </c>
      <c r="K317" s="87">
        <v>84</v>
      </c>
      <c r="L317" s="87">
        <v>84</v>
      </c>
      <c r="M317" s="87">
        <v>84</v>
      </c>
      <c r="N317" s="87">
        <v>84</v>
      </c>
      <c r="O317" s="87">
        <v>84</v>
      </c>
      <c r="P317" s="87">
        <v>84</v>
      </c>
      <c r="Q317" s="87">
        <v>84</v>
      </c>
      <c r="R317" s="87">
        <v>84</v>
      </c>
      <c r="S317" s="87">
        <v>96</v>
      </c>
      <c r="T317" s="87">
        <v>112</v>
      </c>
      <c r="U317" s="87">
        <v>130</v>
      </c>
      <c r="V317" s="87">
        <v>90</v>
      </c>
      <c r="W317" s="87">
        <v>88</v>
      </c>
      <c r="X317" s="87">
        <v>98</v>
      </c>
      <c r="Y317" s="87">
        <v>102</v>
      </c>
      <c r="Z317" s="87">
        <v>102</v>
      </c>
      <c r="AA317" s="26">
        <f t="shared" ref="AA317:AA319" si="117">IF($A$76&gt;$O$5," ",IF(SUM(C317:Z317)=0,0,AVERAGE(C317:Z317)))</f>
        <v>89.333333333333329</v>
      </c>
      <c r="AB317" s="26">
        <f t="shared" si="113"/>
        <v>130</v>
      </c>
      <c r="AC317" s="26">
        <f t="shared" si="114"/>
        <v>80</v>
      </c>
      <c r="AD317" s="26">
        <f t="shared" si="115"/>
        <v>2144</v>
      </c>
      <c r="AE317" s="82"/>
    </row>
    <row r="318" spans="1:31" x14ac:dyDescent="0.35">
      <c r="A318" s="84"/>
      <c r="B318" s="59" t="s">
        <v>50</v>
      </c>
      <c r="C318" s="87">
        <v>0</v>
      </c>
      <c r="D318" s="87">
        <v>0</v>
      </c>
      <c r="E318" s="87">
        <v>0</v>
      </c>
      <c r="F318" s="87">
        <v>0</v>
      </c>
      <c r="G318" s="87">
        <v>0</v>
      </c>
      <c r="H318" s="87">
        <v>0</v>
      </c>
      <c r="I318" s="87">
        <v>0</v>
      </c>
      <c r="J318" s="87">
        <v>0</v>
      </c>
      <c r="K318" s="87">
        <v>0</v>
      </c>
      <c r="L318" s="87">
        <v>0</v>
      </c>
      <c r="M318" s="87">
        <v>0</v>
      </c>
      <c r="N318" s="87">
        <v>0</v>
      </c>
      <c r="O318" s="87">
        <v>0</v>
      </c>
      <c r="P318" s="87">
        <v>0</v>
      </c>
      <c r="Q318" s="87">
        <v>0</v>
      </c>
      <c r="R318" s="87">
        <v>0</v>
      </c>
      <c r="S318" s="87">
        <v>0</v>
      </c>
      <c r="T318" s="87">
        <v>0</v>
      </c>
      <c r="U318" s="87">
        <v>0</v>
      </c>
      <c r="V318" s="87">
        <v>0</v>
      </c>
      <c r="W318" s="87">
        <v>0</v>
      </c>
      <c r="X318" s="87">
        <v>0</v>
      </c>
      <c r="Y318" s="87">
        <v>0</v>
      </c>
      <c r="Z318" s="87">
        <v>0</v>
      </c>
      <c r="AA318" s="26">
        <f t="shared" si="117"/>
        <v>0</v>
      </c>
      <c r="AB318" s="26">
        <f t="shared" si="113"/>
        <v>0</v>
      </c>
      <c r="AC318" s="26">
        <f t="shared" si="114"/>
        <v>0</v>
      </c>
      <c r="AD318" s="26">
        <f t="shared" si="115"/>
        <v>0</v>
      </c>
      <c r="AE318" s="82"/>
    </row>
    <row r="319" spans="1:31" x14ac:dyDescent="0.35">
      <c r="A319" s="69"/>
      <c r="B319" s="59" t="s">
        <v>51</v>
      </c>
      <c r="C319" s="87">
        <v>0</v>
      </c>
      <c r="D319" s="87">
        <v>0</v>
      </c>
      <c r="E319" s="87">
        <v>0</v>
      </c>
      <c r="F319" s="87">
        <v>0</v>
      </c>
      <c r="G319" s="87">
        <v>0</v>
      </c>
      <c r="H319" s="87">
        <v>0</v>
      </c>
      <c r="I319" s="87">
        <v>0</v>
      </c>
      <c r="J319" s="87">
        <v>0</v>
      </c>
      <c r="K319" s="87">
        <v>0</v>
      </c>
      <c r="L319" s="87">
        <v>0</v>
      </c>
      <c r="M319" s="87">
        <v>0</v>
      </c>
      <c r="N319" s="87">
        <v>0</v>
      </c>
      <c r="O319" s="87">
        <v>0</v>
      </c>
      <c r="P319" s="87">
        <v>0</v>
      </c>
      <c r="Q319" s="87">
        <v>0</v>
      </c>
      <c r="R319" s="87">
        <v>0</v>
      </c>
      <c r="S319" s="87">
        <v>0</v>
      </c>
      <c r="T319" s="87">
        <v>0</v>
      </c>
      <c r="U319" s="87">
        <v>0</v>
      </c>
      <c r="V319" s="87">
        <v>76</v>
      </c>
      <c r="W319" s="87">
        <v>78</v>
      </c>
      <c r="X319" s="87">
        <v>80</v>
      </c>
      <c r="Y319" s="87">
        <v>80</v>
      </c>
      <c r="Z319" s="87">
        <v>82</v>
      </c>
      <c r="AA319" s="26">
        <f t="shared" si="117"/>
        <v>16.5</v>
      </c>
      <c r="AB319" s="26">
        <f t="shared" si="113"/>
        <v>82</v>
      </c>
      <c r="AC319" s="26">
        <f t="shared" si="114"/>
        <v>0</v>
      </c>
      <c r="AD319" s="26">
        <f t="shared" si="115"/>
        <v>396</v>
      </c>
      <c r="AE319" s="62"/>
    </row>
    <row r="320" spans="1:31" x14ac:dyDescent="0.35">
      <c r="A320" s="68">
        <f t="shared" si="112"/>
        <v>43909</v>
      </c>
      <c r="B320" s="59" t="s">
        <v>45</v>
      </c>
      <c r="C320" s="87">
        <v>88</v>
      </c>
      <c r="D320" s="87">
        <v>88</v>
      </c>
      <c r="E320" s="87">
        <v>86</v>
      </c>
      <c r="F320" s="87">
        <v>88</v>
      </c>
      <c r="G320" s="87">
        <v>88</v>
      </c>
      <c r="H320" s="87">
        <v>85</v>
      </c>
      <c r="I320" s="87">
        <v>85</v>
      </c>
      <c r="J320" s="87">
        <v>80</v>
      </c>
      <c r="K320" s="87">
        <v>79</v>
      </c>
      <c r="L320" s="87">
        <v>79</v>
      </c>
      <c r="M320" s="87">
        <v>79</v>
      </c>
      <c r="N320" s="87">
        <v>79</v>
      </c>
      <c r="O320" s="87">
        <v>77</v>
      </c>
      <c r="P320" s="87">
        <v>77</v>
      </c>
      <c r="Q320" s="87">
        <v>77</v>
      </c>
      <c r="R320" s="87">
        <v>77</v>
      </c>
      <c r="S320" s="87">
        <v>77</v>
      </c>
      <c r="T320" s="87">
        <v>112</v>
      </c>
      <c r="U320" s="87">
        <v>113</v>
      </c>
      <c r="V320" s="87">
        <v>112</v>
      </c>
      <c r="W320" s="87">
        <v>112</v>
      </c>
      <c r="X320" s="87">
        <v>110</v>
      </c>
      <c r="Y320" s="87">
        <v>108</v>
      </c>
      <c r="Z320" s="87">
        <v>107</v>
      </c>
      <c r="AA320" s="26">
        <f>IF($A$80&gt;$O$5," ",IF(SUM(C320:Z320)=0,0,AVERAGE(C320:Z320)))</f>
        <v>90.125</v>
      </c>
      <c r="AB320" s="26">
        <f t="shared" si="113"/>
        <v>113</v>
      </c>
      <c r="AC320" s="26">
        <f t="shared" si="114"/>
        <v>77</v>
      </c>
      <c r="AD320" s="26">
        <f t="shared" si="115"/>
        <v>2163</v>
      </c>
      <c r="AE320" s="61">
        <f t="shared" si="87"/>
        <v>4030</v>
      </c>
    </row>
    <row r="321" spans="1:31" x14ac:dyDescent="0.35">
      <c r="A321" s="84"/>
      <c r="B321" s="59" t="s">
        <v>46</v>
      </c>
      <c r="C321" s="87">
        <v>90</v>
      </c>
      <c r="D321" s="87">
        <v>88</v>
      </c>
      <c r="E321" s="87">
        <v>86</v>
      </c>
      <c r="F321" s="87">
        <v>86</v>
      </c>
      <c r="G321" s="87">
        <v>86</v>
      </c>
      <c r="H321" s="87">
        <v>86</v>
      </c>
      <c r="I321" s="87">
        <v>86</v>
      </c>
      <c r="J321" s="87">
        <v>86</v>
      </c>
      <c r="K321" s="87">
        <v>0</v>
      </c>
      <c r="L321" s="87">
        <v>0</v>
      </c>
      <c r="M321" s="87">
        <v>0</v>
      </c>
      <c r="N321" s="87">
        <v>0</v>
      </c>
      <c r="O321" s="87">
        <v>0</v>
      </c>
      <c r="P321" s="87">
        <v>0</v>
      </c>
      <c r="Q321" s="87">
        <v>0</v>
      </c>
      <c r="R321" s="87">
        <v>0</v>
      </c>
      <c r="S321" s="87">
        <v>0</v>
      </c>
      <c r="T321" s="87">
        <v>115</v>
      </c>
      <c r="U321" s="87">
        <v>116</v>
      </c>
      <c r="V321" s="87">
        <v>114</v>
      </c>
      <c r="W321" s="87">
        <v>112</v>
      </c>
      <c r="X321" s="87">
        <v>113</v>
      </c>
      <c r="Y321" s="87">
        <v>112</v>
      </c>
      <c r="Z321" s="87">
        <v>110</v>
      </c>
      <c r="AA321" s="26">
        <f t="shared" ref="AA321:AA323" si="118">IF($A$80&gt;$O$5," ",IF(SUM(C321:Z321)=0,0,AVERAGE(C321:Z321)))</f>
        <v>61.916666666666664</v>
      </c>
      <c r="AB321" s="26">
        <f t="shared" si="113"/>
        <v>116</v>
      </c>
      <c r="AC321" s="26">
        <f t="shared" si="114"/>
        <v>0</v>
      </c>
      <c r="AD321" s="26">
        <f t="shared" si="115"/>
        <v>1486</v>
      </c>
      <c r="AE321" s="82"/>
    </row>
    <row r="322" spans="1:31" x14ac:dyDescent="0.35">
      <c r="A322" s="84"/>
      <c r="B322" s="59" t="s">
        <v>50</v>
      </c>
      <c r="C322" s="87">
        <v>0</v>
      </c>
      <c r="D322" s="87">
        <v>0</v>
      </c>
      <c r="E322" s="87">
        <v>0</v>
      </c>
      <c r="F322" s="87">
        <v>0</v>
      </c>
      <c r="G322" s="87">
        <v>0</v>
      </c>
      <c r="H322" s="87">
        <v>0</v>
      </c>
      <c r="I322" s="87">
        <v>0</v>
      </c>
      <c r="J322" s="87">
        <v>0</v>
      </c>
      <c r="K322" s="87">
        <v>0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7">
        <v>0</v>
      </c>
      <c r="S322" s="87">
        <v>0</v>
      </c>
      <c r="T322" s="87">
        <v>0</v>
      </c>
      <c r="U322" s="87">
        <v>0</v>
      </c>
      <c r="V322" s="87">
        <v>0</v>
      </c>
      <c r="W322" s="87">
        <v>0</v>
      </c>
      <c r="X322" s="87">
        <v>0</v>
      </c>
      <c r="Y322" s="87">
        <v>0</v>
      </c>
      <c r="Z322" s="87">
        <v>0</v>
      </c>
      <c r="AA322" s="26">
        <f t="shared" si="118"/>
        <v>0</v>
      </c>
      <c r="AB322" s="26">
        <f t="shared" si="113"/>
        <v>0</v>
      </c>
      <c r="AC322" s="26">
        <f t="shared" si="114"/>
        <v>0</v>
      </c>
      <c r="AD322" s="26">
        <f t="shared" si="115"/>
        <v>0</v>
      </c>
      <c r="AE322" s="82"/>
    </row>
    <row r="323" spans="1:31" x14ac:dyDescent="0.35">
      <c r="A323" s="69"/>
      <c r="B323" s="59" t="s">
        <v>51</v>
      </c>
      <c r="C323" s="87">
        <v>80</v>
      </c>
      <c r="D323" s="87">
        <v>76</v>
      </c>
      <c r="E323" s="87">
        <v>75</v>
      </c>
      <c r="F323" s="87">
        <v>75</v>
      </c>
      <c r="G323" s="87">
        <v>75</v>
      </c>
      <c r="H323" s="87">
        <v>0</v>
      </c>
      <c r="I323" s="87">
        <v>0</v>
      </c>
      <c r="J323" s="87">
        <v>0</v>
      </c>
      <c r="K323" s="87">
        <v>0</v>
      </c>
      <c r="L323" s="87">
        <v>0</v>
      </c>
      <c r="M323" s="87">
        <v>0</v>
      </c>
      <c r="N323" s="87">
        <v>0</v>
      </c>
      <c r="O323" s="87">
        <v>0</v>
      </c>
      <c r="P323" s="87">
        <v>0</v>
      </c>
      <c r="Q323" s="87">
        <v>0</v>
      </c>
      <c r="R323" s="87">
        <v>0</v>
      </c>
      <c r="S323" s="87">
        <v>0</v>
      </c>
      <c r="T323" s="87">
        <v>0</v>
      </c>
      <c r="U323" s="87">
        <v>0</v>
      </c>
      <c r="V323" s="87">
        <v>0</v>
      </c>
      <c r="W323" s="87">
        <v>0</v>
      </c>
      <c r="X323" s="87">
        <v>0</v>
      </c>
      <c r="Y323" s="87">
        <v>0</v>
      </c>
      <c r="Z323" s="87">
        <v>0</v>
      </c>
      <c r="AA323" s="26">
        <f t="shared" si="118"/>
        <v>15.875</v>
      </c>
      <c r="AB323" s="26">
        <f t="shared" si="113"/>
        <v>80</v>
      </c>
      <c r="AC323" s="26">
        <f t="shared" si="114"/>
        <v>0</v>
      </c>
      <c r="AD323" s="26">
        <f t="shared" si="115"/>
        <v>381</v>
      </c>
      <c r="AE323" s="62"/>
    </row>
    <row r="324" spans="1:31" x14ac:dyDescent="0.35">
      <c r="A324" s="68">
        <f t="shared" si="112"/>
        <v>43910</v>
      </c>
      <c r="B324" s="59" t="s">
        <v>45</v>
      </c>
      <c r="C324" s="87">
        <v>110</v>
      </c>
      <c r="D324" s="87">
        <v>110</v>
      </c>
      <c r="E324" s="87">
        <v>110</v>
      </c>
      <c r="F324" s="87">
        <v>86</v>
      </c>
      <c r="G324" s="87">
        <v>82</v>
      </c>
      <c r="H324" s="87">
        <v>82</v>
      </c>
      <c r="I324" s="87">
        <v>83</v>
      </c>
      <c r="J324" s="87">
        <v>82</v>
      </c>
      <c r="K324" s="87">
        <v>81</v>
      </c>
      <c r="L324" s="87">
        <v>85</v>
      </c>
      <c r="M324" s="87">
        <v>89</v>
      </c>
      <c r="N324" s="87">
        <v>95</v>
      </c>
      <c r="O324" s="87">
        <v>110</v>
      </c>
      <c r="P324" s="87">
        <v>114</v>
      </c>
      <c r="Q324" s="87">
        <v>119</v>
      </c>
      <c r="R324" s="87">
        <v>115</v>
      </c>
      <c r="S324" s="87">
        <v>112</v>
      </c>
      <c r="T324" s="87">
        <v>110</v>
      </c>
      <c r="U324" s="87">
        <v>106</v>
      </c>
      <c r="V324" s="87">
        <v>92</v>
      </c>
      <c r="W324" s="87">
        <v>80</v>
      </c>
      <c r="X324" s="87">
        <v>82</v>
      </c>
      <c r="Y324" s="87">
        <v>82</v>
      </c>
      <c r="Z324" s="87">
        <v>0</v>
      </c>
      <c r="AA324" s="26">
        <f>IF($A$84&gt;$O$5," ",IF(SUM(C324:Z324)=0,0,AVERAGE(C324:Z324)))</f>
        <v>92.375</v>
      </c>
      <c r="AB324" s="26">
        <f t="shared" si="113"/>
        <v>119</v>
      </c>
      <c r="AC324" s="26">
        <f t="shared" si="114"/>
        <v>0</v>
      </c>
      <c r="AD324" s="26">
        <f t="shared" si="115"/>
        <v>2217</v>
      </c>
      <c r="AE324" s="61">
        <f t="shared" si="87"/>
        <v>3442</v>
      </c>
    </row>
    <row r="325" spans="1:31" x14ac:dyDescent="0.35">
      <c r="A325" s="84"/>
      <c r="B325" s="59" t="s">
        <v>46</v>
      </c>
      <c r="C325" s="87">
        <v>112</v>
      </c>
      <c r="D325" s="87">
        <v>113</v>
      </c>
      <c r="E325" s="87">
        <v>113</v>
      </c>
      <c r="F325" s="87">
        <v>102</v>
      </c>
      <c r="G325" s="87">
        <v>0</v>
      </c>
      <c r="H325" s="87">
        <v>0</v>
      </c>
      <c r="I325" s="87">
        <v>120</v>
      </c>
      <c r="J325" s="87">
        <v>120</v>
      </c>
      <c r="K325" s="87">
        <v>120</v>
      </c>
      <c r="L325" s="87">
        <v>0</v>
      </c>
      <c r="M325" s="87">
        <v>0</v>
      </c>
      <c r="N325" s="87">
        <v>0</v>
      </c>
      <c r="O325" s="87">
        <v>0</v>
      </c>
      <c r="P325" s="87">
        <v>0</v>
      </c>
      <c r="Q325" s="87">
        <v>0</v>
      </c>
      <c r="R325" s="87">
        <v>110</v>
      </c>
      <c r="S325" s="87">
        <v>110</v>
      </c>
      <c r="T325" s="87">
        <v>11</v>
      </c>
      <c r="U325" s="87">
        <v>109</v>
      </c>
      <c r="V325" s="87">
        <v>0</v>
      </c>
      <c r="W325" s="87">
        <v>0</v>
      </c>
      <c r="X325" s="87">
        <v>0</v>
      </c>
      <c r="Y325" s="87">
        <v>0</v>
      </c>
      <c r="Z325" s="87">
        <v>85</v>
      </c>
      <c r="AA325" s="26">
        <f t="shared" ref="AA325:AA327" si="119">IF($A$84&gt;$O$5," ",IF(SUM(C325:Z325)=0,0,AVERAGE(C325:Z325)))</f>
        <v>51.041666666666664</v>
      </c>
      <c r="AB325" s="26">
        <f t="shared" si="113"/>
        <v>120</v>
      </c>
      <c r="AC325" s="26">
        <f t="shared" si="114"/>
        <v>0</v>
      </c>
      <c r="AD325" s="26">
        <f t="shared" si="115"/>
        <v>1225</v>
      </c>
      <c r="AE325" s="82"/>
    </row>
    <row r="326" spans="1:31" x14ac:dyDescent="0.35">
      <c r="A326" s="84"/>
      <c r="B326" s="59" t="s">
        <v>50</v>
      </c>
      <c r="C326" s="87">
        <v>0</v>
      </c>
      <c r="D326" s="87">
        <v>0</v>
      </c>
      <c r="E326" s="87">
        <v>0</v>
      </c>
      <c r="F326" s="87">
        <v>0</v>
      </c>
      <c r="G326" s="87">
        <v>0</v>
      </c>
      <c r="H326" s="87">
        <v>0</v>
      </c>
      <c r="I326" s="87">
        <v>0</v>
      </c>
      <c r="J326" s="87">
        <v>0</v>
      </c>
      <c r="K326" s="87">
        <v>0</v>
      </c>
      <c r="L326" s="87">
        <v>0</v>
      </c>
      <c r="M326" s="87">
        <v>0</v>
      </c>
      <c r="N326" s="87">
        <v>0</v>
      </c>
      <c r="O326" s="87">
        <v>0</v>
      </c>
      <c r="P326" s="87">
        <v>0</v>
      </c>
      <c r="Q326" s="87">
        <v>0</v>
      </c>
      <c r="R326" s="87">
        <v>0</v>
      </c>
      <c r="S326" s="87">
        <v>0</v>
      </c>
      <c r="T326" s="87">
        <v>0</v>
      </c>
      <c r="U326" s="87">
        <v>0</v>
      </c>
      <c r="V326" s="87">
        <v>0</v>
      </c>
      <c r="W326" s="87">
        <v>0</v>
      </c>
      <c r="X326" s="87">
        <v>0</v>
      </c>
      <c r="Y326" s="87">
        <v>0</v>
      </c>
      <c r="Z326" s="87">
        <v>0</v>
      </c>
      <c r="AA326" s="26">
        <f t="shared" si="119"/>
        <v>0</v>
      </c>
      <c r="AB326" s="26">
        <f t="shared" si="113"/>
        <v>0</v>
      </c>
      <c r="AC326" s="26">
        <f t="shared" si="114"/>
        <v>0</v>
      </c>
      <c r="AD326" s="26">
        <f t="shared" si="115"/>
        <v>0</v>
      </c>
      <c r="AE326" s="82"/>
    </row>
    <row r="327" spans="1:31" x14ac:dyDescent="0.35">
      <c r="A327" s="69"/>
      <c r="B327" s="59" t="s">
        <v>51</v>
      </c>
      <c r="C327" s="87">
        <v>0</v>
      </c>
      <c r="D327" s="87">
        <v>0</v>
      </c>
      <c r="E327" s="87">
        <v>0</v>
      </c>
      <c r="F327" s="87">
        <v>0</v>
      </c>
      <c r="G327" s="87">
        <v>0</v>
      </c>
      <c r="H327" s="87">
        <v>0</v>
      </c>
      <c r="I327" s="87">
        <v>0</v>
      </c>
      <c r="J327" s="87">
        <v>0</v>
      </c>
      <c r="K327" s="87">
        <v>0</v>
      </c>
      <c r="L327" s="87">
        <v>0</v>
      </c>
      <c r="M327" s="87">
        <v>0</v>
      </c>
      <c r="N327" s="87">
        <v>0</v>
      </c>
      <c r="O327" s="87">
        <v>0</v>
      </c>
      <c r="P327" s="87">
        <v>0</v>
      </c>
      <c r="Q327" s="87">
        <v>0</v>
      </c>
      <c r="R327" s="87">
        <v>0</v>
      </c>
      <c r="S327" s="87">
        <v>0</v>
      </c>
      <c r="T327" s="87">
        <v>0</v>
      </c>
      <c r="U327" s="87">
        <v>0</v>
      </c>
      <c r="V327" s="87">
        <v>0</v>
      </c>
      <c r="W327" s="87">
        <v>0</v>
      </c>
      <c r="X327" s="87">
        <v>0</v>
      </c>
      <c r="Y327" s="87">
        <v>0</v>
      </c>
      <c r="Z327" s="87">
        <v>0</v>
      </c>
      <c r="AA327" s="26">
        <f t="shared" si="119"/>
        <v>0</v>
      </c>
      <c r="AB327" s="26">
        <f t="shared" si="113"/>
        <v>0</v>
      </c>
      <c r="AC327" s="26">
        <f t="shared" si="114"/>
        <v>0</v>
      </c>
      <c r="AD327" s="26">
        <f t="shared" si="115"/>
        <v>0</v>
      </c>
      <c r="AE327" s="62"/>
    </row>
    <row r="328" spans="1:31" x14ac:dyDescent="0.35">
      <c r="A328" s="68">
        <f t="shared" si="112"/>
        <v>43911</v>
      </c>
      <c r="B328" s="59" t="s">
        <v>45</v>
      </c>
      <c r="C328" s="87">
        <v>0</v>
      </c>
      <c r="D328" s="87">
        <v>0</v>
      </c>
      <c r="E328" s="87">
        <v>0</v>
      </c>
      <c r="F328" s="87">
        <v>0</v>
      </c>
      <c r="G328" s="87">
        <v>0</v>
      </c>
      <c r="H328" s="87">
        <v>0</v>
      </c>
      <c r="I328" s="87">
        <v>0</v>
      </c>
      <c r="J328" s="87">
        <v>0</v>
      </c>
      <c r="K328" s="87">
        <v>0</v>
      </c>
      <c r="L328" s="87">
        <v>0</v>
      </c>
      <c r="M328" s="87">
        <v>0</v>
      </c>
      <c r="N328" s="87">
        <v>0</v>
      </c>
      <c r="O328" s="87">
        <v>0</v>
      </c>
      <c r="P328" s="87">
        <v>0</v>
      </c>
      <c r="Q328" s="87">
        <v>0</v>
      </c>
      <c r="R328" s="87">
        <v>0</v>
      </c>
      <c r="S328" s="87">
        <v>0</v>
      </c>
      <c r="T328" s="87">
        <v>0</v>
      </c>
      <c r="U328" s="87">
        <v>0</v>
      </c>
      <c r="V328" s="87">
        <v>0</v>
      </c>
      <c r="W328" s="87">
        <v>0</v>
      </c>
      <c r="X328" s="87">
        <v>0</v>
      </c>
      <c r="Y328" s="87">
        <v>0</v>
      </c>
      <c r="Z328" s="87">
        <v>0</v>
      </c>
      <c r="AA328" s="26">
        <f>IF($A$88&gt;$O$5," ",IF(SUM(C328:Z328)=0,0,AVERAGE(C328:Z328)))</f>
        <v>0</v>
      </c>
      <c r="AB328" s="26">
        <f t="shared" si="113"/>
        <v>0</v>
      </c>
      <c r="AC328" s="26">
        <f t="shared" si="114"/>
        <v>0</v>
      </c>
      <c r="AD328" s="26">
        <f t="shared" si="115"/>
        <v>0</v>
      </c>
      <c r="AE328" s="61">
        <f t="shared" ref="AE328:AE368" si="120">IF(SUM(AD328:AD331)=0," ",SUM(AD328:AD331))</f>
        <v>3124</v>
      </c>
    </row>
    <row r="329" spans="1:31" x14ac:dyDescent="0.35">
      <c r="A329" s="84"/>
      <c r="B329" s="59" t="s">
        <v>46</v>
      </c>
      <c r="C329" s="87">
        <v>83</v>
      </c>
      <c r="D329" s="87">
        <v>83</v>
      </c>
      <c r="E329" s="87">
        <v>83</v>
      </c>
      <c r="F329" s="87">
        <v>83</v>
      </c>
      <c r="G329" s="87">
        <v>83</v>
      </c>
      <c r="H329" s="87">
        <v>85</v>
      </c>
      <c r="I329" s="87">
        <v>87</v>
      </c>
      <c r="J329" s="87">
        <v>90</v>
      </c>
      <c r="K329" s="87">
        <v>91</v>
      </c>
      <c r="L329" s="87">
        <v>92</v>
      </c>
      <c r="M329" s="87">
        <v>91</v>
      </c>
      <c r="N329" s="87">
        <v>92</v>
      </c>
      <c r="O329" s="87">
        <v>91</v>
      </c>
      <c r="P329" s="87">
        <v>92</v>
      </c>
      <c r="Q329" s="87">
        <v>98</v>
      </c>
      <c r="R329" s="87">
        <v>98</v>
      </c>
      <c r="S329" s="87">
        <v>92</v>
      </c>
      <c r="T329" s="87">
        <v>85</v>
      </c>
      <c r="U329" s="87">
        <v>84</v>
      </c>
      <c r="V329" s="87">
        <v>84</v>
      </c>
      <c r="W329" s="87">
        <v>81</v>
      </c>
      <c r="X329" s="87">
        <v>82</v>
      </c>
      <c r="Y329" s="87">
        <v>82</v>
      </c>
      <c r="Z329" s="87">
        <v>84</v>
      </c>
      <c r="AA329" s="26">
        <f t="shared" ref="AA329:AA331" si="121">IF($A$88&gt;$O$5," ",IF(SUM(C329:Z329)=0,0,AVERAGE(C329:Z329)))</f>
        <v>87.333333333333329</v>
      </c>
      <c r="AB329" s="26">
        <f t="shared" si="113"/>
        <v>98</v>
      </c>
      <c r="AC329" s="26">
        <f t="shared" si="114"/>
        <v>81</v>
      </c>
      <c r="AD329" s="26">
        <f t="shared" si="115"/>
        <v>2096</v>
      </c>
      <c r="AE329" s="82"/>
    </row>
    <row r="330" spans="1:31" x14ac:dyDescent="0.35">
      <c r="A330" s="84"/>
      <c r="B330" s="59" t="s">
        <v>50</v>
      </c>
      <c r="C330" s="87">
        <v>0</v>
      </c>
      <c r="D330" s="87">
        <v>0</v>
      </c>
      <c r="E330" s="87">
        <v>0</v>
      </c>
      <c r="F330" s="87">
        <v>0</v>
      </c>
      <c r="G330" s="87">
        <v>0</v>
      </c>
      <c r="H330" s="87">
        <v>0</v>
      </c>
      <c r="I330" s="87">
        <v>0</v>
      </c>
      <c r="J330" s="87">
        <v>0</v>
      </c>
      <c r="K330" s="87">
        <v>0</v>
      </c>
      <c r="L330" s="87">
        <v>0</v>
      </c>
      <c r="M330" s="87">
        <v>0</v>
      </c>
      <c r="N330" s="87">
        <v>0</v>
      </c>
      <c r="O330" s="87">
        <v>0</v>
      </c>
      <c r="P330" s="87">
        <v>0</v>
      </c>
      <c r="Q330" s="87">
        <v>0</v>
      </c>
      <c r="R330" s="87">
        <v>0</v>
      </c>
      <c r="S330" s="87">
        <v>0</v>
      </c>
      <c r="T330" s="87">
        <v>102</v>
      </c>
      <c r="U330" s="87">
        <v>0</v>
      </c>
      <c r="V330" s="87">
        <v>0</v>
      </c>
      <c r="W330" s="87">
        <v>0</v>
      </c>
      <c r="X330" s="87">
        <v>0</v>
      </c>
      <c r="Y330" s="87">
        <v>0</v>
      </c>
      <c r="Z330" s="87">
        <v>0</v>
      </c>
      <c r="AA330" s="26">
        <f t="shared" si="121"/>
        <v>4.25</v>
      </c>
      <c r="AB330" s="26">
        <f t="shared" si="113"/>
        <v>102</v>
      </c>
      <c r="AC330" s="26">
        <f t="shared" si="114"/>
        <v>0</v>
      </c>
      <c r="AD330" s="26">
        <f t="shared" si="115"/>
        <v>102</v>
      </c>
      <c r="AE330" s="82"/>
    </row>
    <row r="331" spans="1:31" x14ac:dyDescent="0.35">
      <c r="A331" s="69"/>
      <c r="B331" s="59" t="s">
        <v>51</v>
      </c>
      <c r="C331" s="87">
        <v>0</v>
      </c>
      <c r="D331" s="87">
        <v>0</v>
      </c>
      <c r="E331" s="87">
        <v>0</v>
      </c>
      <c r="F331" s="87">
        <v>0</v>
      </c>
      <c r="G331" s="87">
        <v>0</v>
      </c>
      <c r="H331" s="87">
        <v>77</v>
      </c>
      <c r="I331" s="87">
        <v>77</v>
      </c>
      <c r="J331" s="87">
        <v>77</v>
      </c>
      <c r="K331" s="87">
        <v>77</v>
      </c>
      <c r="L331" s="87">
        <v>77</v>
      </c>
      <c r="M331" s="87">
        <v>77</v>
      </c>
      <c r="N331" s="87">
        <v>77</v>
      </c>
      <c r="O331" s="87">
        <v>77</v>
      </c>
      <c r="P331" s="87">
        <v>77</v>
      </c>
      <c r="Q331" s="87">
        <v>77</v>
      </c>
      <c r="R331" s="87">
        <v>78</v>
      </c>
      <c r="S331" s="87">
        <v>78</v>
      </c>
      <c r="T331" s="87">
        <v>0</v>
      </c>
      <c r="U331" s="87">
        <v>0</v>
      </c>
      <c r="V331" s="87">
        <v>0</v>
      </c>
      <c r="W331" s="87">
        <v>0</v>
      </c>
      <c r="X331" s="87">
        <v>0</v>
      </c>
      <c r="Y331" s="87">
        <v>0</v>
      </c>
      <c r="Z331" s="87">
        <v>0</v>
      </c>
      <c r="AA331" s="26">
        <f t="shared" si="121"/>
        <v>38.583333333333336</v>
      </c>
      <c r="AB331" s="26">
        <f t="shared" si="113"/>
        <v>78</v>
      </c>
      <c r="AC331" s="26">
        <f t="shared" si="114"/>
        <v>0</v>
      </c>
      <c r="AD331" s="26">
        <f t="shared" si="115"/>
        <v>926</v>
      </c>
      <c r="AE331" s="62"/>
    </row>
    <row r="332" spans="1:31" x14ac:dyDescent="0.35">
      <c r="A332" s="68">
        <f t="shared" si="112"/>
        <v>43912</v>
      </c>
      <c r="B332" s="59" t="s">
        <v>45</v>
      </c>
      <c r="C332" s="87">
        <v>0</v>
      </c>
      <c r="D332" s="87">
        <v>0</v>
      </c>
      <c r="E332" s="87">
        <v>0</v>
      </c>
      <c r="F332" s="87">
        <v>0</v>
      </c>
      <c r="G332" s="87">
        <v>0</v>
      </c>
      <c r="H332" s="87">
        <v>0</v>
      </c>
      <c r="I332" s="87">
        <v>0</v>
      </c>
      <c r="J332" s="87">
        <v>0</v>
      </c>
      <c r="K332" s="87">
        <v>0</v>
      </c>
      <c r="L332" s="87">
        <v>0</v>
      </c>
      <c r="M332" s="87">
        <v>0</v>
      </c>
      <c r="N332" s="87">
        <v>125</v>
      </c>
      <c r="O332" s="87">
        <v>126</v>
      </c>
      <c r="P332" s="87">
        <v>125</v>
      </c>
      <c r="Q332" s="87">
        <v>125</v>
      </c>
      <c r="R332" s="87">
        <v>126</v>
      </c>
      <c r="S332" s="87">
        <v>125</v>
      </c>
      <c r="T332" s="87">
        <v>108</v>
      </c>
      <c r="U332" s="87">
        <v>96</v>
      </c>
      <c r="V332" s="87">
        <v>86</v>
      </c>
      <c r="W332" s="87">
        <v>92</v>
      </c>
      <c r="X332" s="87">
        <v>115</v>
      </c>
      <c r="Y332" s="87">
        <v>112</v>
      </c>
      <c r="Z332" s="87">
        <v>111</v>
      </c>
      <c r="AA332" s="26">
        <f>IF($A$92&gt;$O$5," ",IF(SUM(C332:Z332)=0,0,AVERAGE(C332:Z332)))</f>
        <v>61.333333333333336</v>
      </c>
      <c r="AB332" s="26">
        <f t="shared" si="113"/>
        <v>126</v>
      </c>
      <c r="AC332" s="26">
        <f t="shared" si="114"/>
        <v>0</v>
      </c>
      <c r="AD332" s="26">
        <f t="shared" si="115"/>
        <v>1472</v>
      </c>
      <c r="AE332" s="61">
        <f t="shared" si="120"/>
        <v>3746</v>
      </c>
    </row>
    <row r="333" spans="1:31" x14ac:dyDescent="0.35">
      <c r="A333" s="84"/>
      <c r="B333" s="59" t="s">
        <v>46</v>
      </c>
      <c r="C333" s="87">
        <v>84</v>
      </c>
      <c r="D333" s="87">
        <v>85</v>
      </c>
      <c r="E333" s="87">
        <v>85</v>
      </c>
      <c r="F333" s="87">
        <v>84</v>
      </c>
      <c r="G333" s="87">
        <v>84</v>
      </c>
      <c r="H333" s="87">
        <v>84</v>
      </c>
      <c r="I333" s="87">
        <v>85</v>
      </c>
      <c r="J333" s="87">
        <v>84</v>
      </c>
      <c r="K333" s="87">
        <v>84</v>
      </c>
      <c r="L333" s="87">
        <v>85</v>
      </c>
      <c r="M333" s="87">
        <v>85</v>
      </c>
      <c r="N333" s="87">
        <v>120</v>
      </c>
      <c r="O333" s="87">
        <v>125</v>
      </c>
      <c r="P333" s="87">
        <v>125</v>
      </c>
      <c r="Q333" s="87">
        <v>127</v>
      </c>
      <c r="R333" s="87">
        <v>128</v>
      </c>
      <c r="S333" s="87">
        <v>127</v>
      </c>
      <c r="T333" s="87">
        <v>125</v>
      </c>
      <c r="U333" s="87">
        <v>0</v>
      </c>
      <c r="V333" s="87">
        <v>0</v>
      </c>
      <c r="W333" s="87">
        <v>0</v>
      </c>
      <c r="X333" s="87">
        <v>0</v>
      </c>
      <c r="Y333" s="87">
        <v>0</v>
      </c>
      <c r="Z333" s="87">
        <v>114</v>
      </c>
      <c r="AA333" s="26">
        <f t="shared" ref="AA333:AA335" si="122">IF($A$92&gt;$O$5," ",IF(SUM(C333:Z333)=0,0,AVERAGE(C333:Z333)))</f>
        <v>80</v>
      </c>
      <c r="AB333" s="26">
        <f t="shared" si="113"/>
        <v>128</v>
      </c>
      <c r="AC333" s="26">
        <f t="shared" si="114"/>
        <v>0</v>
      </c>
      <c r="AD333" s="26">
        <f t="shared" si="115"/>
        <v>1920</v>
      </c>
      <c r="AE333" s="82"/>
    </row>
    <row r="334" spans="1:31" x14ac:dyDescent="0.35">
      <c r="A334" s="84"/>
      <c r="B334" s="59" t="s">
        <v>50</v>
      </c>
      <c r="C334" s="87">
        <v>0</v>
      </c>
      <c r="D334" s="87">
        <v>0</v>
      </c>
      <c r="E334" s="87">
        <v>0</v>
      </c>
      <c r="F334" s="87">
        <v>0</v>
      </c>
      <c r="G334" s="87">
        <v>0</v>
      </c>
      <c r="H334" s="87">
        <v>0</v>
      </c>
      <c r="I334" s="87">
        <v>0</v>
      </c>
      <c r="J334" s="87">
        <v>0</v>
      </c>
      <c r="K334" s="87">
        <v>0</v>
      </c>
      <c r="L334" s="87">
        <v>0</v>
      </c>
      <c r="M334" s="87">
        <v>0</v>
      </c>
      <c r="N334" s="87">
        <v>0</v>
      </c>
      <c r="O334" s="87">
        <v>0</v>
      </c>
      <c r="P334" s="87">
        <v>0</v>
      </c>
      <c r="Q334" s="87">
        <v>0</v>
      </c>
      <c r="R334" s="87">
        <v>0</v>
      </c>
      <c r="S334" s="87">
        <v>0</v>
      </c>
      <c r="T334" s="87">
        <v>0</v>
      </c>
      <c r="U334" s="87">
        <v>0</v>
      </c>
      <c r="V334" s="87">
        <v>0</v>
      </c>
      <c r="W334" s="87">
        <v>0</v>
      </c>
      <c r="X334" s="87">
        <v>0</v>
      </c>
      <c r="Y334" s="87">
        <v>0</v>
      </c>
      <c r="Z334" s="87">
        <v>0</v>
      </c>
      <c r="AA334" s="26">
        <f t="shared" si="122"/>
        <v>0</v>
      </c>
      <c r="AB334" s="26">
        <f t="shared" si="113"/>
        <v>0</v>
      </c>
      <c r="AC334" s="26">
        <f t="shared" si="114"/>
        <v>0</v>
      </c>
      <c r="AD334" s="26">
        <f t="shared" si="115"/>
        <v>0</v>
      </c>
      <c r="AE334" s="82"/>
    </row>
    <row r="335" spans="1:31" x14ac:dyDescent="0.35">
      <c r="A335" s="69"/>
      <c r="B335" s="59" t="s">
        <v>51</v>
      </c>
      <c r="C335" s="87">
        <v>0</v>
      </c>
      <c r="D335" s="87">
        <v>0</v>
      </c>
      <c r="E335" s="87">
        <v>0</v>
      </c>
      <c r="F335" s="87">
        <v>0</v>
      </c>
      <c r="G335" s="87">
        <v>0</v>
      </c>
      <c r="H335" s="87">
        <v>0</v>
      </c>
      <c r="I335" s="87">
        <v>0</v>
      </c>
      <c r="J335" s="87">
        <v>0</v>
      </c>
      <c r="K335" s="87">
        <v>0</v>
      </c>
      <c r="L335" s="87">
        <v>0</v>
      </c>
      <c r="M335" s="87">
        <v>0</v>
      </c>
      <c r="N335" s="87">
        <v>0</v>
      </c>
      <c r="O335" s="87">
        <v>0</v>
      </c>
      <c r="P335" s="87">
        <v>0</v>
      </c>
      <c r="Q335" s="87">
        <v>0</v>
      </c>
      <c r="R335" s="87">
        <v>0</v>
      </c>
      <c r="S335" s="87">
        <v>0</v>
      </c>
      <c r="T335" s="87">
        <v>0</v>
      </c>
      <c r="U335" s="87">
        <v>0</v>
      </c>
      <c r="V335" s="87">
        <v>0</v>
      </c>
      <c r="W335" s="87">
        <v>90</v>
      </c>
      <c r="X335" s="87">
        <v>90</v>
      </c>
      <c r="Y335" s="87">
        <v>87</v>
      </c>
      <c r="Z335" s="87">
        <v>87</v>
      </c>
      <c r="AA335" s="26">
        <f t="shared" si="122"/>
        <v>14.75</v>
      </c>
      <c r="AB335" s="26">
        <f t="shared" si="113"/>
        <v>90</v>
      </c>
      <c r="AC335" s="26">
        <f t="shared" si="114"/>
        <v>0</v>
      </c>
      <c r="AD335" s="26">
        <f t="shared" si="115"/>
        <v>354</v>
      </c>
      <c r="AE335" s="62"/>
    </row>
    <row r="336" spans="1:31" x14ac:dyDescent="0.35">
      <c r="A336" s="68">
        <f t="shared" si="112"/>
        <v>43913</v>
      </c>
      <c r="B336" s="59" t="s">
        <v>45</v>
      </c>
      <c r="C336" s="87">
        <v>88</v>
      </c>
      <c r="D336" s="87">
        <v>86</v>
      </c>
      <c r="E336" s="87">
        <v>84</v>
      </c>
      <c r="F336" s="87">
        <v>84</v>
      </c>
      <c r="G336" s="87">
        <v>84</v>
      </c>
      <c r="H336" s="87">
        <v>86</v>
      </c>
      <c r="I336" s="87">
        <v>100</v>
      </c>
      <c r="J336" s="87">
        <v>106</v>
      </c>
      <c r="K336" s="87">
        <v>110</v>
      </c>
      <c r="L336" s="87">
        <v>112</v>
      </c>
      <c r="M336" s="87">
        <v>112</v>
      </c>
      <c r="N336" s="87">
        <v>105</v>
      </c>
      <c r="O336" s="87">
        <v>105</v>
      </c>
      <c r="P336" s="87">
        <v>105</v>
      </c>
      <c r="Q336" s="87">
        <v>105</v>
      </c>
      <c r="R336" s="87">
        <v>0</v>
      </c>
      <c r="S336" s="87">
        <v>0</v>
      </c>
      <c r="T336" s="87">
        <v>0</v>
      </c>
      <c r="U336" s="87">
        <v>0</v>
      </c>
      <c r="V336" s="87">
        <v>135</v>
      </c>
      <c r="W336" s="87">
        <v>135</v>
      </c>
      <c r="X336" s="87">
        <v>135</v>
      </c>
      <c r="Y336" s="87">
        <v>130</v>
      </c>
      <c r="Z336" s="87">
        <v>130</v>
      </c>
      <c r="AA336" s="26">
        <f>IF($A$96&gt;$O$5," ",IF(SUM(C336:Z336)=0,0,AVERAGE(C336:Z336)))</f>
        <v>89.041666666666671</v>
      </c>
      <c r="AB336" s="26">
        <f t="shared" si="113"/>
        <v>135</v>
      </c>
      <c r="AC336" s="26">
        <f t="shared" si="114"/>
        <v>0</v>
      </c>
      <c r="AD336" s="26">
        <f t="shared" si="115"/>
        <v>2137</v>
      </c>
      <c r="AE336" s="61">
        <f t="shared" si="120"/>
        <v>3524</v>
      </c>
    </row>
    <row r="337" spans="1:31" x14ac:dyDescent="0.35">
      <c r="A337" s="84"/>
      <c r="B337" s="59" t="s">
        <v>46</v>
      </c>
      <c r="C337" s="87">
        <v>0</v>
      </c>
      <c r="D337" s="87">
        <v>0</v>
      </c>
      <c r="E337" s="87">
        <v>0</v>
      </c>
      <c r="F337" s="87">
        <v>0</v>
      </c>
      <c r="G337" s="87">
        <v>0</v>
      </c>
      <c r="H337" s="87">
        <v>0</v>
      </c>
      <c r="I337" s="87">
        <v>102</v>
      </c>
      <c r="J337" s="87">
        <v>108</v>
      </c>
      <c r="K337" s="87">
        <v>112</v>
      </c>
      <c r="L337" s="87">
        <v>114</v>
      </c>
      <c r="M337" s="87">
        <v>114</v>
      </c>
      <c r="N337" s="87">
        <v>0</v>
      </c>
      <c r="O337" s="87">
        <v>86</v>
      </c>
      <c r="P337" s="87">
        <v>86</v>
      </c>
      <c r="Q337" s="87">
        <v>87</v>
      </c>
      <c r="R337" s="87">
        <v>86</v>
      </c>
      <c r="S337" s="87">
        <v>88</v>
      </c>
      <c r="T337" s="87">
        <v>0</v>
      </c>
      <c r="U337" s="87">
        <v>0</v>
      </c>
      <c r="V337" s="87">
        <v>0</v>
      </c>
      <c r="W337" s="87">
        <v>0</v>
      </c>
      <c r="X337" s="87">
        <v>138</v>
      </c>
      <c r="Y337" s="87">
        <v>134</v>
      </c>
      <c r="Z337" s="87">
        <v>132</v>
      </c>
      <c r="AA337" s="26">
        <f t="shared" ref="AA337:AA339" si="123">IF($A$96&gt;$O$5," ",IF(SUM(C337:Z337)=0,0,AVERAGE(C337:Z337)))</f>
        <v>57.791666666666664</v>
      </c>
      <c r="AB337" s="26">
        <f t="shared" si="113"/>
        <v>138</v>
      </c>
      <c r="AC337" s="26">
        <f t="shared" si="114"/>
        <v>0</v>
      </c>
      <c r="AD337" s="26">
        <f t="shared" si="115"/>
        <v>1387</v>
      </c>
      <c r="AE337" s="82"/>
    </row>
    <row r="338" spans="1:31" x14ac:dyDescent="0.35">
      <c r="A338" s="84"/>
      <c r="B338" s="59" t="s">
        <v>50</v>
      </c>
      <c r="C338" s="87">
        <v>0</v>
      </c>
      <c r="D338" s="87">
        <v>0</v>
      </c>
      <c r="E338" s="87">
        <v>0</v>
      </c>
      <c r="F338" s="87">
        <v>0</v>
      </c>
      <c r="G338" s="87">
        <v>0</v>
      </c>
      <c r="H338" s="87">
        <v>0</v>
      </c>
      <c r="I338" s="87">
        <v>0</v>
      </c>
      <c r="J338" s="87">
        <v>0</v>
      </c>
      <c r="K338" s="87">
        <v>0</v>
      </c>
      <c r="L338" s="87">
        <v>0</v>
      </c>
      <c r="M338" s="87">
        <v>0</v>
      </c>
      <c r="N338" s="87">
        <v>0</v>
      </c>
      <c r="O338" s="87">
        <v>0</v>
      </c>
      <c r="P338" s="87">
        <v>0</v>
      </c>
      <c r="Q338" s="87">
        <v>0</v>
      </c>
      <c r="R338" s="87">
        <v>0</v>
      </c>
      <c r="S338" s="87">
        <v>0</v>
      </c>
      <c r="T338" s="87">
        <v>0</v>
      </c>
      <c r="U338" s="87">
        <v>0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26">
        <f t="shared" si="123"/>
        <v>0</v>
      </c>
      <c r="AB338" s="26">
        <f t="shared" si="113"/>
        <v>0</v>
      </c>
      <c r="AC338" s="26">
        <f t="shared" si="114"/>
        <v>0</v>
      </c>
      <c r="AD338" s="26">
        <f t="shared" si="115"/>
        <v>0</v>
      </c>
      <c r="AE338" s="82"/>
    </row>
    <row r="339" spans="1:31" x14ac:dyDescent="0.35">
      <c r="A339" s="69"/>
      <c r="B339" s="59" t="s">
        <v>51</v>
      </c>
      <c r="C339" s="87">
        <v>0</v>
      </c>
      <c r="D339" s="87">
        <v>0</v>
      </c>
      <c r="E339" s="87">
        <v>0</v>
      </c>
      <c r="F339" s="87">
        <v>0</v>
      </c>
      <c r="G339" s="87">
        <v>0</v>
      </c>
      <c r="H339" s="87">
        <v>0</v>
      </c>
      <c r="I339" s="87">
        <v>0</v>
      </c>
      <c r="J339" s="87">
        <v>0</v>
      </c>
      <c r="K339" s="87">
        <v>0</v>
      </c>
      <c r="L339" s="87">
        <v>0</v>
      </c>
      <c r="M339" s="87">
        <v>0</v>
      </c>
      <c r="N339" s="87">
        <v>0</v>
      </c>
      <c r="O339" s="87">
        <v>0</v>
      </c>
      <c r="P339" s="87">
        <v>0</v>
      </c>
      <c r="Q339" s="87">
        <v>0</v>
      </c>
      <c r="R339" s="87">
        <v>0</v>
      </c>
      <c r="S339" s="87">
        <v>0</v>
      </c>
      <c r="T339" s="87">
        <v>0</v>
      </c>
      <c r="U339" s="87">
        <v>0</v>
      </c>
      <c r="V339" s="87">
        <v>0</v>
      </c>
      <c r="W339" s="87">
        <v>0</v>
      </c>
      <c r="X339" s="87">
        <v>0</v>
      </c>
      <c r="Y339" s="87">
        <v>0</v>
      </c>
      <c r="Z339" s="87">
        <v>0</v>
      </c>
      <c r="AA339" s="26">
        <f t="shared" si="123"/>
        <v>0</v>
      </c>
      <c r="AB339" s="26">
        <f t="shared" si="113"/>
        <v>0</v>
      </c>
      <c r="AC339" s="26">
        <f t="shared" si="114"/>
        <v>0</v>
      </c>
      <c r="AD339" s="26">
        <f t="shared" si="115"/>
        <v>0</v>
      </c>
      <c r="AE339" s="62"/>
    </row>
    <row r="340" spans="1:31" x14ac:dyDescent="0.35">
      <c r="A340" s="68">
        <f t="shared" si="112"/>
        <v>43914</v>
      </c>
      <c r="B340" s="59" t="s">
        <v>45</v>
      </c>
      <c r="C340" s="87">
        <v>84</v>
      </c>
      <c r="D340" s="87">
        <v>82</v>
      </c>
      <c r="E340" s="87">
        <v>82</v>
      </c>
      <c r="F340" s="87">
        <v>84</v>
      </c>
      <c r="G340" s="87">
        <v>85</v>
      </c>
      <c r="H340" s="87">
        <v>86</v>
      </c>
      <c r="I340" s="87">
        <v>0</v>
      </c>
      <c r="J340" s="87">
        <v>0</v>
      </c>
      <c r="K340" s="87">
        <v>0</v>
      </c>
      <c r="L340" s="87">
        <v>0</v>
      </c>
      <c r="M340" s="87">
        <v>0</v>
      </c>
      <c r="N340" s="87">
        <v>0</v>
      </c>
      <c r="O340" s="87">
        <v>86</v>
      </c>
      <c r="P340" s="87">
        <v>86</v>
      </c>
      <c r="Q340" s="87">
        <v>86</v>
      </c>
      <c r="R340" s="87">
        <v>88</v>
      </c>
      <c r="S340" s="87">
        <v>115</v>
      </c>
      <c r="T340" s="87">
        <v>115</v>
      </c>
      <c r="U340" s="87">
        <v>115</v>
      </c>
      <c r="V340" s="87">
        <v>123</v>
      </c>
      <c r="W340" s="87">
        <v>0</v>
      </c>
      <c r="X340" s="87">
        <v>0</v>
      </c>
      <c r="Y340" s="87">
        <v>0</v>
      </c>
      <c r="Z340" s="87">
        <v>0</v>
      </c>
      <c r="AA340" s="26">
        <f>IF($A$100&gt;$O$5," ",IF(SUM(C340:Z340)=0,0,AVERAGE(C340:Z340)))</f>
        <v>54.875</v>
      </c>
      <c r="AB340" s="26">
        <f t="shared" si="113"/>
        <v>123</v>
      </c>
      <c r="AC340" s="26">
        <f t="shared" si="114"/>
        <v>0</v>
      </c>
      <c r="AD340" s="26">
        <f t="shared" si="115"/>
        <v>1317</v>
      </c>
      <c r="AE340" s="61">
        <f t="shared" si="120"/>
        <v>2525</v>
      </c>
    </row>
    <row r="341" spans="1:31" x14ac:dyDescent="0.35">
      <c r="A341" s="84"/>
      <c r="B341" s="59" t="s">
        <v>46</v>
      </c>
      <c r="C341" s="87">
        <v>0</v>
      </c>
      <c r="D341" s="87">
        <v>0</v>
      </c>
      <c r="E341" s="87">
        <v>0</v>
      </c>
      <c r="F341" s="87">
        <v>0</v>
      </c>
      <c r="G341" s="87">
        <v>0</v>
      </c>
      <c r="H341" s="87">
        <v>87</v>
      </c>
      <c r="I341" s="87">
        <v>87</v>
      </c>
      <c r="J341" s="87">
        <v>87</v>
      </c>
      <c r="K341" s="87">
        <v>87</v>
      </c>
      <c r="L341" s="87">
        <v>87</v>
      </c>
      <c r="M341" s="87">
        <v>87</v>
      </c>
      <c r="N341" s="87">
        <v>87</v>
      </c>
      <c r="O341" s="87">
        <v>89</v>
      </c>
      <c r="P341" s="87">
        <v>0</v>
      </c>
      <c r="Q341" s="87">
        <v>0</v>
      </c>
      <c r="R341" s="87">
        <v>0</v>
      </c>
      <c r="S341" s="87">
        <v>0</v>
      </c>
      <c r="T341" s="87">
        <v>0</v>
      </c>
      <c r="U341" s="87">
        <v>117</v>
      </c>
      <c r="V341" s="87">
        <v>127</v>
      </c>
      <c r="W341" s="87">
        <v>0</v>
      </c>
      <c r="X341" s="87">
        <v>0</v>
      </c>
      <c r="Y341" s="87">
        <v>0</v>
      </c>
      <c r="Z341" s="87">
        <v>0</v>
      </c>
      <c r="AA341" s="26">
        <f t="shared" ref="AA341:AA343" si="124">IF($A$100&gt;$O$5," ",IF(SUM(C341:Z341)=0,0,AVERAGE(C341:Z341)))</f>
        <v>39.25</v>
      </c>
      <c r="AB341" s="26">
        <f t="shared" si="113"/>
        <v>127</v>
      </c>
      <c r="AC341" s="26">
        <f t="shared" si="114"/>
        <v>0</v>
      </c>
      <c r="AD341" s="26">
        <f t="shared" si="115"/>
        <v>942</v>
      </c>
      <c r="AE341" s="82"/>
    </row>
    <row r="342" spans="1:31" x14ac:dyDescent="0.35">
      <c r="A342" s="84"/>
      <c r="B342" s="59" t="s">
        <v>50</v>
      </c>
      <c r="C342" s="87">
        <v>0</v>
      </c>
      <c r="D342" s="87">
        <v>0</v>
      </c>
      <c r="E342" s="87">
        <v>0</v>
      </c>
      <c r="F342" s="87">
        <v>0</v>
      </c>
      <c r="G342" s="87">
        <v>0</v>
      </c>
      <c r="H342" s="87">
        <v>0</v>
      </c>
      <c r="I342" s="87">
        <v>0</v>
      </c>
      <c r="J342" s="87">
        <v>0</v>
      </c>
      <c r="K342" s="87">
        <v>0</v>
      </c>
      <c r="L342" s="87">
        <v>0</v>
      </c>
      <c r="M342" s="87">
        <v>0</v>
      </c>
      <c r="N342" s="87">
        <v>0</v>
      </c>
      <c r="O342" s="87">
        <v>0</v>
      </c>
      <c r="P342" s="87">
        <v>0</v>
      </c>
      <c r="Q342" s="87">
        <v>0</v>
      </c>
      <c r="R342" s="87">
        <v>0</v>
      </c>
      <c r="S342" s="87">
        <v>0</v>
      </c>
      <c r="T342" s="87">
        <v>0</v>
      </c>
      <c r="U342" s="87">
        <v>0</v>
      </c>
      <c r="V342" s="87">
        <v>0</v>
      </c>
      <c r="W342" s="87">
        <v>0</v>
      </c>
      <c r="X342" s="87">
        <v>0</v>
      </c>
      <c r="Y342" s="87">
        <v>0</v>
      </c>
      <c r="Z342" s="87">
        <v>0</v>
      </c>
      <c r="AA342" s="26">
        <f t="shared" si="124"/>
        <v>0</v>
      </c>
      <c r="AB342" s="26">
        <f t="shared" si="113"/>
        <v>0</v>
      </c>
      <c r="AC342" s="26">
        <f t="shared" si="114"/>
        <v>0</v>
      </c>
      <c r="AD342" s="26">
        <f t="shared" si="115"/>
        <v>0</v>
      </c>
      <c r="AE342" s="82"/>
    </row>
    <row r="343" spans="1:31" x14ac:dyDescent="0.35">
      <c r="A343" s="69"/>
      <c r="B343" s="59" t="s">
        <v>51</v>
      </c>
      <c r="C343" s="87">
        <v>0</v>
      </c>
      <c r="D343" s="87">
        <v>0</v>
      </c>
      <c r="E343" s="87">
        <v>0</v>
      </c>
      <c r="F343" s="87">
        <v>0</v>
      </c>
      <c r="G343" s="87">
        <v>0</v>
      </c>
      <c r="H343" s="87">
        <v>0</v>
      </c>
      <c r="I343" s="87">
        <v>0</v>
      </c>
      <c r="J343" s="87">
        <v>0</v>
      </c>
      <c r="K343" s="87">
        <v>0</v>
      </c>
      <c r="L343" s="87">
        <v>0</v>
      </c>
      <c r="M343" s="87">
        <v>0</v>
      </c>
      <c r="N343" s="87">
        <v>0</v>
      </c>
      <c r="O343" s="87">
        <v>0</v>
      </c>
      <c r="P343" s="87">
        <v>0</v>
      </c>
      <c r="Q343" s="87">
        <v>0</v>
      </c>
      <c r="R343" s="87">
        <v>0</v>
      </c>
      <c r="S343" s="87">
        <v>0</v>
      </c>
      <c r="T343" s="87">
        <v>0</v>
      </c>
      <c r="U343" s="87">
        <v>0</v>
      </c>
      <c r="V343" s="87">
        <v>0</v>
      </c>
      <c r="W343" s="87">
        <v>65</v>
      </c>
      <c r="X343" s="87">
        <v>65</v>
      </c>
      <c r="Y343" s="87">
        <v>68</v>
      </c>
      <c r="Z343" s="87">
        <v>68</v>
      </c>
      <c r="AA343" s="26">
        <f t="shared" si="124"/>
        <v>11.083333333333334</v>
      </c>
      <c r="AB343" s="26">
        <f t="shared" si="113"/>
        <v>68</v>
      </c>
      <c r="AC343" s="26">
        <f t="shared" si="114"/>
        <v>0</v>
      </c>
      <c r="AD343" s="26">
        <f t="shared" si="115"/>
        <v>266</v>
      </c>
      <c r="AE343" s="62"/>
    </row>
    <row r="344" spans="1:31" x14ac:dyDescent="0.35">
      <c r="A344" s="68">
        <f t="shared" si="112"/>
        <v>43915</v>
      </c>
      <c r="B344" s="59" t="s">
        <v>45</v>
      </c>
      <c r="C344" s="87">
        <v>0</v>
      </c>
      <c r="D344" s="87">
        <v>0</v>
      </c>
      <c r="E344" s="87">
        <v>0</v>
      </c>
      <c r="F344" s="87">
        <v>0</v>
      </c>
      <c r="G344" s="87">
        <v>0</v>
      </c>
      <c r="H344" s="87">
        <v>0</v>
      </c>
      <c r="I344" s="87">
        <v>0</v>
      </c>
      <c r="J344" s="87">
        <v>0</v>
      </c>
      <c r="K344" s="87">
        <v>0</v>
      </c>
      <c r="L344" s="87">
        <v>0</v>
      </c>
      <c r="M344" s="87">
        <v>0</v>
      </c>
      <c r="N344" s="87">
        <v>0</v>
      </c>
      <c r="O344" s="87">
        <v>0</v>
      </c>
      <c r="P344" s="87">
        <v>0</v>
      </c>
      <c r="Q344" s="87">
        <v>120</v>
      </c>
      <c r="R344" s="87">
        <v>122</v>
      </c>
      <c r="S344" s="87">
        <v>122</v>
      </c>
      <c r="T344" s="87">
        <v>122</v>
      </c>
      <c r="U344" s="87">
        <v>82</v>
      </c>
      <c r="V344" s="87">
        <v>84</v>
      </c>
      <c r="W344" s="87">
        <v>84</v>
      </c>
      <c r="X344" s="87">
        <v>92</v>
      </c>
      <c r="Y344" s="87">
        <v>92</v>
      </c>
      <c r="Z344" s="87">
        <v>97</v>
      </c>
      <c r="AA344" s="26">
        <f>IF($A$104&gt;$O$5," ",IF(SUM(C344:Z344)=0,0,AVERAGE(C344:Z344)))</f>
        <v>42.375</v>
      </c>
      <c r="AB344" s="26">
        <f t="shared" si="113"/>
        <v>122</v>
      </c>
      <c r="AC344" s="26">
        <f t="shared" si="114"/>
        <v>0</v>
      </c>
      <c r="AD344" s="26">
        <f t="shared" si="115"/>
        <v>1017</v>
      </c>
      <c r="AE344" s="61">
        <f t="shared" si="120"/>
        <v>2913</v>
      </c>
    </row>
    <row r="345" spans="1:31" x14ac:dyDescent="0.35">
      <c r="A345" s="84"/>
      <c r="B345" s="59" t="s">
        <v>46</v>
      </c>
      <c r="C345" s="87">
        <v>0</v>
      </c>
      <c r="D345" s="87">
        <v>0</v>
      </c>
      <c r="E345" s="87">
        <v>0</v>
      </c>
      <c r="F345" s="87">
        <v>0</v>
      </c>
      <c r="G345" s="87">
        <v>0</v>
      </c>
      <c r="H345" s="87">
        <v>0</v>
      </c>
      <c r="I345" s="87">
        <v>0</v>
      </c>
      <c r="J345" s="87">
        <v>0</v>
      </c>
      <c r="K345" s="87">
        <v>0</v>
      </c>
      <c r="L345" s="87">
        <v>0</v>
      </c>
      <c r="M345" s="87">
        <v>0</v>
      </c>
      <c r="N345" s="87">
        <v>110</v>
      </c>
      <c r="O345" s="87">
        <v>110</v>
      </c>
      <c r="P345" s="87">
        <v>110</v>
      </c>
      <c r="Q345" s="87">
        <v>110</v>
      </c>
      <c r="R345" s="87">
        <v>110</v>
      </c>
      <c r="S345" s="87">
        <v>110</v>
      </c>
      <c r="T345" s="87">
        <v>110</v>
      </c>
      <c r="U345" s="87">
        <v>0</v>
      </c>
      <c r="V345" s="87">
        <v>0</v>
      </c>
      <c r="W345" s="87">
        <v>0</v>
      </c>
      <c r="X345" s="87">
        <v>0</v>
      </c>
      <c r="Y345" s="87">
        <v>0</v>
      </c>
      <c r="Z345" s="87">
        <v>0</v>
      </c>
      <c r="AA345" s="26">
        <f t="shared" ref="AA345:AA347" si="125">IF($A$104&gt;$O$5," ",IF(SUM(C345:Z345)=0,0,AVERAGE(C345:Z345)))</f>
        <v>32.083333333333336</v>
      </c>
      <c r="AB345" s="26">
        <f t="shared" si="113"/>
        <v>110</v>
      </c>
      <c r="AC345" s="26">
        <f t="shared" si="114"/>
        <v>0</v>
      </c>
      <c r="AD345" s="26">
        <f t="shared" si="115"/>
        <v>770</v>
      </c>
      <c r="AE345" s="82"/>
    </row>
    <row r="346" spans="1:31" x14ac:dyDescent="0.35">
      <c r="A346" s="84"/>
      <c r="B346" s="59" t="s">
        <v>50</v>
      </c>
      <c r="C346" s="87">
        <v>0</v>
      </c>
      <c r="D346" s="87">
        <v>0</v>
      </c>
      <c r="E346" s="87">
        <v>0</v>
      </c>
      <c r="F346" s="87">
        <v>0</v>
      </c>
      <c r="G346" s="87">
        <v>0</v>
      </c>
      <c r="H346" s="87">
        <v>0</v>
      </c>
      <c r="I346" s="87">
        <v>0</v>
      </c>
      <c r="J346" s="87">
        <v>0</v>
      </c>
      <c r="K346" s="87">
        <v>0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7">
        <v>0</v>
      </c>
      <c r="S346" s="87">
        <v>0</v>
      </c>
      <c r="T346" s="87">
        <v>0</v>
      </c>
      <c r="U346" s="87">
        <v>0</v>
      </c>
      <c r="V346" s="87">
        <v>0</v>
      </c>
      <c r="W346" s="87">
        <v>0</v>
      </c>
      <c r="X346" s="87">
        <v>0</v>
      </c>
      <c r="Y346" s="87">
        <v>0</v>
      </c>
      <c r="Z346" s="87">
        <v>0</v>
      </c>
      <c r="AA346" s="26">
        <f t="shared" si="125"/>
        <v>0</v>
      </c>
      <c r="AB346" s="26">
        <f t="shared" si="113"/>
        <v>0</v>
      </c>
      <c r="AC346" s="26">
        <f t="shared" si="114"/>
        <v>0</v>
      </c>
      <c r="AD346" s="26">
        <f t="shared" si="115"/>
        <v>0</v>
      </c>
      <c r="AE346" s="82"/>
    </row>
    <row r="347" spans="1:31" x14ac:dyDescent="0.35">
      <c r="A347" s="69"/>
      <c r="B347" s="59" t="s">
        <v>51</v>
      </c>
      <c r="C347" s="87">
        <v>68</v>
      </c>
      <c r="D347" s="87">
        <v>65</v>
      </c>
      <c r="E347" s="87">
        <v>64</v>
      </c>
      <c r="F347" s="87">
        <v>64</v>
      </c>
      <c r="G347" s="87">
        <v>64</v>
      </c>
      <c r="H347" s="87">
        <v>65</v>
      </c>
      <c r="I347" s="87">
        <v>66</v>
      </c>
      <c r="J347" s="87">
        <v>67</v>
      </c>
      <c r="K347" s="87">
        <v>67</v>
      </c>
      <c r="L347" s="87">
        <v>67</v>
      </c>
      <c r="M347" s="87">
        <v>67</v>
      </c>
      <c r="N347" s="87">
        <v>67</v>
      </c>
      <c r="O347" s="87">
        <v>67</v>
      </c>
      <c r="P347" s="87">
        <v>67</v>
      </c>
      <c r="Q347" s="87">
        <v>67</v>
      </c>
      <c r="R347" s="87">
        <v>67</v>
      </c>
      <c r="S347" s="87">
        <v>67</v>
      </c>
      <c r="T347" s="87">
        <v>0</v>
      </c>
      <c r="U347" s="87">
        <v>0</v>
      </c>
      <c r="V347" s="87">
        <v>0</v>
      </c>
      <c r="W347" s="87">
        <v>0</v>
      </c>
      <c r="X347" s="87">
        <v>0</v>
      </c>
      <c r="Y347" s="87">
        <v>0</v>
      </c>
      <c r="Z347" s="87">
        <v>0</v>
      </c>
      <c r="AA347" s="26">
        <f t="shared" si="125"/>
        <v>46.916666666666664</v>
      </c>
      <c r="AB347" s="26">
        <f t="shared" si="113"/>
        <v>68</v>
      </c>
      <c r="AC347" s="26">
        <f t="shared" si="114"/>
        <v>0</v>
      </c>
      <c r="AD347" s="26">
        <f t="shared" si="115"/>
        <v>1126</v>
      </c>
      <c r="AE347" s="62"/>
    </row>
    <row r="348" spans="1:31" x14ac:dyDescent="0.35">
      <c r="A348" s="68">
        <f t="shared" si="112"/>
        <v>43916</v>
      </c>
      <c r="B348" s="59" t="s">
        <v>45</v>
      </c>
      <c r="C348" s="87">
        <v>96</v>
      </c>
      <c r="D348" s="87">
        <v>0</v>
      </c>
      <c r="E348" s="87">
        <v>0</v>
      </c>
      <c r="F348" s="87">
        <v>0</v>
      </c>
      <c r="G348" s="87">
        <v>0</v>
      </c>
      <c r="H348" s="87">
        <v>0</v>
      </c>
      <c r="I348" s="87">
        <v>95</v>
      </c>
      <c r="J348" s="87">
        <v>95</v>
      </c>
      <c r="K348" s="87">
        <v>95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7">
        <v>0</v>
      </c>
      <c r="S348" s="87">
        <v>0</v>
      </c>
      <c r="T348" s="87">
        <v>0</v>
      </c>
      <c r="U348" s="87">
        <v>0</v>
      </c>
      <c r="V348" s="87">
        <v>0</v>
      </c>
      <c r="W348" s="87">
        <v>0</v>
      </c>
      <c r="X348" s="87">
        <v>0</v>
      </c>
      <c r="Y348" s="87">
        <v>0</v>
      </c>
      <c r="Z348" s="87">
        <v>0</v>
      </c>
      <c r="AA348" s="26">
        <f>IF($A$108&gt;$O$5," ",IF(SUM(C348:Z348)=0,0,AVERAGE(C348:Z348)))</f>
        <v>15.875</v>
      </c>
      <c r="AB348" s="26">
        <f t="shared" si="113"/>
        <v>96</v>
      </c>
      <c r="AC348" s="26">
        <f t="shared" si="114"/>
        <v>0</v>
      </c>
      <c r="AD348" s="26">
        <f t="shared" si="115"/>
        <v>381</v>
      </c>
      <c r="AE348" s="61">
        <f t="shared" si="120"/>
        <v>2615</v>
      </c>
    </row>
    <row r="349" spans="1:31" x14ac:dyDescent="0.35">
      <c r="A349" s="84"/>
      <c r="B349" s="59" t="s">
        <v>46</v>
      </c>
      <c r="C349" s="87">
        <v>0</v>
      </c>
      <c r="D349" s="87">
        <v>84</v>
      </c>
      <c r="E349" s="87">
        <v>84</v>
      </c>
      <c r="F349" s="87">
        <v>86</v>
      </c>
      <c r="G349" s="87">
        <v>86</v>
      </c>
      <c r="H349" s="87">
        <v>84</v>
      </c>
      <c r="I349" s="87">
        <v>0</v>
      </c>
      <c r="J349" s="87">
        <v>0</v>
      </c>
      <c r="K349" s="87">
        <v>0</v>
      </c>
      <c r="L349" s="87">
        <v>0</v>
      </c>
      <c r="M349" s="87">
        <v>0</v>
      </c>
      <c r="N349" s="87">
        <v>0</v>
      </c>
      <c r="O349" s="87">
        <v>82</v>
      </c>
      <c r="P349" s="87">
        <v>82</v>
      </c>
      <c r="Q349" s="87">
        <v>82</v>
      </c>
      <c r="R349" s="87">
        <v>82</v>
      </c>
      <c r="S349" s="87">
        <v>82</v>
      </c>
      <c r="T349" s="87">
        <v>82</v>
      </c>
      <c r="U349" s="87">
        <v>82</v>
      </c>
      <c r="V349" s="87">
        <v>0</v>
      </c>
      <c r="W349" s="87">
        <v>0</v>
      </c>
      <c r="X349" s="87">
        <v>0</v>
      </c>
      <c r="Y349" s="87">
        <v>0</v>
      </c>
      <c r="Z349" s="87">
        <v>0</v>
      </c>
      <c r="AA349" s="26">
        <f t="shared" ref="AA349:AA351" si="126">IF($A$108&gt;$O$5," ",IF(SUM(C349:Z349)=0,0,AVERAGE(C349:Z349)))</f>
        <v>41.583333333333336</v>
      </c>
      <c r="AB349" s="26">
        <f t="shared" si="113"/>
        <v>86</v>
      </c>
      <c r="AC349" s="26">
        <f t="shared" si="114"/>
        <v>0</v>
      </c>
      <c r="AD349" s="26">
        <f t="shared" si="115"/>
        <v>998</v>
      </c>
      <c r="AE349" s="82"/>
    </row>
    <row r="350" spans="1:31" x14ac:dyDescent="0.35">
      <c r="A350" s="84"/>
      <c r="B350" s="59" t="s">
        <v>50</v>
      </c>
      <c r="C350" s="87">
        <v>0</v>
      </c>
      <c r="D350" s="87">
        <v>0</v>
      </c>
      <c r="E350" s="87">
        <v>0</v>
      </c>
      <c r="F350" s="87">
        <v>0</v>
      </c>
      <c r="G350" s="87">
        <v>0</v>
      </c>
      <c r="H350" s="87">
        <v>0</v>
      </c>
      <c r="I350" s="87">
        <v>0</v>
      </c>
      <c r="J350" s="87">
        <v>0</v>
      </c>
      <c r="K350" s="87">
        <v>0</v>
      </c>
      <c r="L350" s="87">
        <v>0</v>
      </c>
      <c r="M350" s="87">
        <v>0</v>
      </c>
      <c r="N350" s="87">
        <v>0</v>
      </c>
      <c r="O350" s="87">
        <v>0</v>
      </c>
      <c r="P350" s="87">
        <v>0</v>
      </c>
      <c r="Q350" s="87">
        <v>0</v>
      </c>
      <c r="R350" s="87">
        <v>0</v>
      </c>
      <c r="S350" s="87">
        <v>0</v>
      </c>
      <c r="T350" s="87">
        <v>0</v>
      </c>
      <c r="U350" s="87">
        <v>0</v>
      </c>
      <c r="V350" s="87">
        <v>0</v>
      </c>
      <c r="W350" s="87">
        <v>0</v>
      </c>
      <c r="X350" s="87">
        <v>0</v>
      </c>
      <c r="Y350" s="87">
        <v>0</v>
      </c>
      <c r="Z350" s="87">
        <v>0</v>
      </c>
      <c r="AA350" s="26">
        <f t="shared" si="126"/>
        <v>0</v>
      </c>
      <c r="AB350" s="26">
        <f t="shared" si="113"/>
        <v>0</v>
      </c>
      <c r="AC350" s="26">
        <f t="shared" si="114"/>
        <v>0</v>
      </c>
      <c r="AD350" s="26">
        <f t="shared" si="115"/>
        <v>0</v>
      </c>
      <c r="AE350" s="82"/>
    </row>
    <row r="351" spans="1:31" x14ac:dyDescent="0.35">
      <c r="A351" s="69"/>
      <c r="B351" s="59" t="s">
        <v>51</v>
      </c>
      <c r="C351" s="87">
        <v>0</v>
      </c>
      <c r="D351" s="87">
        <v>0</v>
      </c>
      <c r="E351" s="87">
        <v>0</v>
      </c>
      <c r="F351" s="87">
        <v>0</v>
      </c>
      <c r="G351" s="87">
        <v>0</v>
      </c>
      <c r="H351" s="87">
        <v>66</v>
      </c>
      <c r="I351" s="87">
        <v>66</v>
      </c>
      <c r="J351" s="87">
        <v>66</v>
      </c>
      <c r="K351" s="87">
        <v>66</v>
      </c>
      <c r="L351" s="87">
        <v>66</v>
      </c>
      <c r="M351" s="87">
        <v>66</v>
      </c>
      <c r="N351" s="87">
        <v>66</v>
      </c>
      <c r="O351" s="87">
        <v>66</v>
      </c>
      <c r="P351" s="87">
        <v>66</v>
      </c>
      <c r="Q351" s="87">
        <v>66</v>
      </c>
      <c r="R351" s="87">
        <v>66</v>
      </c>
      <c r="S351" s="87">
        <v>66</v>
      </c>
      <c r="T351" s="87">
        <v>65</v>
      </c>
      <c r="U351" s="87">
        <v>64</v>
      </c>
      <c r="V351" s="87">
        <v>63</v>
      </c>
      <c r="W351" s="87">
        <v>63</v>
      </c>
      <c r="X351" s="87">
        <v>63</v>
      </c>
      <c r="Y351" s="87">
        <v>63</v>
      </c>
      <c r="Z351" s="87">
        <v>63</v>
      </c>
      <c r="AA351" s="26">
        <f t="shared" si="126"/>
        <v>51.5</v>
      </c>
      <c r="AB351" s="26">
        <f t="shared" si="113"/>
        <v>66</v>
      </c>
      <c r="AC351" s="26">
        <f t="shared" si="114"/>
        <v>0</v>
      </c>
      <c r="AD351" s="26">
        <f t="shared" si="115"/>
        <v>1236</v>
      </c>
      <c r="AE351" s="62"/>
    </row>
    <row r="352" spans="1:31" x14ac:dyDescent="0.35">
      <c r="A352" s="68">
        <f t="shared" si="112"/>
        <v>43917</v>
      </c>
      <c r="B352" s="59" t="s">
        <v>45</v>
      </c>
      <c r="C352" s="87">
        <v>0</v>
      </c>
      <c r="D352" s="87">
        <v>92</v>
      </c>
      <c r="E352" s="87">
        <v>92</v>
      </c>
      <c r="F352" s="87">
        <v>84</v>
      </c>
      <c r="G352" s="87">
        <v>83</v>
      </c>
      <c r="H352" s="87">
        <v>84</v>
      </c>
      <c r="I352" s="87">
        <v>84</v>
      </c>
      <c r="J352" s="87">
        <v>84</v>
      </c>
      <c r="K352" s="87">
        <v>84</v>
      </c>
      <c r="L352" s="87">
        <v>84</v>
      </c>
      <c r="M352" s="87">
        <v>84</v>
      </c>
      <c r="N352" s="87">
        <v>84</v>
      </c>
      <c r="O352" s="87">
        <v>84</v>
      </c>
      <c r="P352" s="87">
        <v>84</v>
      </c>
      <c r="Q352" s="87">
        <v>84</v>
      </c>
      <c r="R352" s="87">
        <v>84</v>
      </c>
      <c r="S352" s="87">
        <v>84</v>
      </c>
      <c r="T352" s="87">
        <v>0</v>
      </c>
      <c r="U352" s="87">
        <v>0</v>
      </c>
      <c r="V352" s="87">
        <v>0</v>
      </c>
      <c r="W352" s="87">
        <v>0</v>
      </c>
      <c r="X352" s="87">
        <v>0</v>
      </c>
      <c r="Y352" s="87">
        <v>0</v>
      </c>
      <c r="Z352" s="87">
        <v>0</v>
      </c>
      <c r="AA352" s="26">
        <f>IF($A$112&gt;$O$5," ",IF(SUM(C352:Z352)=0,0,AVERAGE(C352:Z352)))</f>
        <v>56.625</v>
      </c>
      <c r="AB352" s="26">
        <f t="shared" si="113"/>
        <v>92</v>
      </c>
      <c r="AC352" s="26">
        <f t="shared" si="114"/>
        <v>0</v>
      </c>
      <c r="AD352" s="26">
        <f t="shared" si="115"/>
        <v>1359</v>
      </c>
      <c r="AE352" s="61">
        <f t="shared" si="120"/>
        <v>3023</v>
      </c>
    </row>
    <row r="353" spans="1:31" x14ac:dyDescent="0.35">
      <c r="A353" s="84"/>
      <c r="B353" s="59" t="s">
        <v>46</v>
      </c>
      <c r="C353" s="87">
        <v>0</v>
      </c>
      <c r="D353" s="87">
        <v>0</v>
      </c>
      <c r="E353" s="87">
        <v>0</v>
      </c>
      <c r="F353" s="87">
        <v>0</v>
      </c>
      <c r="G353" s="87">
        <v>0</v>
      </c>
      <c r="H353" s="87">
        <v>0</v>
      </c>
      <c r="I353" s="87">
        <v>0</v>
      </c>
      <c r="J353" s="87">
        <v>0</v>
      </c>
      <c r="K353" s="87">
        <v>0</v>
      </c>
      <c r="L353" s="87">
        <v>0</v>
      </c>
      <c r="M353" s="87">
        <v>0</v>
      </c>
      <c r="N353" s="87">
        <v>0</v>
      </c>
      <c r="O353" s="87">
        <v>0</v>
      </c>
      <c r="P353" s="87">
        <v>0</v>
      </c>
      <c r="Q353" s="87">
        <v>110</v>
      </c>
      <c r="R353" s="87">
        <v>110</v>
      </c>
      <c r="S353" s="87">
        <v>110</v>
      </c>
      <c r="T353" s="87">
        <v>0</v>
      </c>
      <c r="U353" s="87">
        <v>86</v>
      </c>
      <c r="V353" s="87">
        <v>86</v>
      </c>
      <c r="W353" s="87">
        <v>86</v>
      </c>
      <c r="X353" s="87">
        <v>86</v>
      </c>
      <c r="Y353" s="87">
        <v>0</v>
      </c>
      <c r="Z353" s="87">
        <v>0</v>
      </c>
      <c r="AA353" s="26">
        <f t="shared" ref="AA353:AA355" si="127">IF($A$112&gt;$O$5," ",IF(SUM(C353:Z353)=0,0,AVERAGE(C353:Z353)))</f>
        <v>28.083333333333332</v>
      </c>
      <c r="AB353" s="26">
        <f t="shared" si="113"/>
        <v>110</v>
      </c>
      <c r="AC353" s="26">
        <f t="shared" si="114"/>
        <v>0</v>
      </c>
      <c r="AD353" s="26">
        <f t="shared" si="115"/>
        <v>674</v>
      </c>
      <c r="AE353" s="82"/>
    </row>
    <row r="354" spans="1:31" x14ac:dyDescent="0.35">
      <c r="A354" s="84"/>
      <c r="B354" s="59" t="s">
        <v>50</v>
      </c>
      <c r="C354" s="87">
        <v>0</v>
      </c>
      <c r="D354" s="87">
        <v>0</v>
      </c>
      <c r="E354" s="87">
        <v>0</v>
      </c>
      <c r="F354" s="87">
        <v>0</v>
      </c>
      <c r="G354" s="87">
        <v>0</v>
      </c>
      <c r="H354" s="87">
        <v>0</v>
      </c>
      <c r="I354" s="87">
        <v>0</v>
      </c>
      <c r="J354" s="87">
        <v>0</v>
      </c>
      <c r="K354" s="87">
        <v>0</v>
      </c>
      <c r="L354" s="87">
        <v>0</v>
      </c>
      <c r="M354" s="87">
        <v>0</v>
      </c>
      <c r="N354" s="87">
        <v>0</v>
      </c>
      <c r="O354" s="87">
        <v>0</v>
      </c>
      <c r="P354" s="87">
        <v>0</v>
      </c>
      <c r="Q354" s="87">
        <v>0</v>
      </c>
      <c r="R354" s="87">
        <v>0</v>
      </c>
      <c r="S354" s="87">
        <v>0</v>
      </c>
      <c r="T354" s="87">
        <v>0</v>
      </c>
      <c r="U354" s="87">
        <v>0</v>
      </c>
      <c r="V354" s="87">
        <v>0</v>
      </c>
      <c r="W354" s="87">
        <v>0</v>
      </c>
      <c r="X354" s="87">
        <v>0</v>
      </c>
      <c r="Y354" s="87">
        <v>0</v>
      </c>
      <c r="Z354" s="87">
        <v>0</v>
      </c>
      <c r="AA354" s="26">
        <f t="shared" si="127"/>
        <v>0</v>
      </c>
      <c r="AB354" s="26">
        <f t="shared" si="113"/>
        <v>0</v>
      </c>
      <c r="AC354" s="26">
        <f t="shared" si="114"/>
        <v>0</v>
      </c>
      <c r="AD354" s="26">
        <f t="shared" si="115"/>
        <v>0</v>
      </c>
      <c r="AE354" s="82"/>
    </row>
    <row r="355" spans="1:31" x14ac:dyDescent="0.35">
      <c r="A355" s="69"/>
      <c r="B355" s="59" t="s">
        <v>51</v>
      </c>
      <c r="C355" s="87">
        <v>63</v>
      </c>
      <c r="D355" s="87">
        <v>0</v>
      </c>
      <c r="E355" s="87">
        <v>0</v>
      </c>
      <c r="F355" s="87">
        <v>0</v>
      </c>
      <c r="G355" s="87">
        <v>0</v>
      </c>
      <c r="H355" s="87">
        <v>66</v>
      </c>
      <c r="I355" s="87">
        <v>66</v>
      </c>
      <c r="J355" s="87">
        <v>66</v>
      </c>
      <c r="K355" s="87">
        <v>66</v>
      </c>
      <c r="L355" s="87">
        <v>66</v>
      </c>
      <c r="M355" s="87">
        <v>67</v>
      </c>
      <c r="N355" s="87">
        <v>67</v>
      </c>
      <c r="O355" s="87">
        <v>67</v>
      </c>
      <c r="P355" s="87">
        <v>67</v>
      </c>
      <c r="Q355" s="87">
        <v>67</v>
      </c>
      <c r="R355" s="87">
        <v>67</v>
      </c>
      <c r="S355" s="87">
        <v>67</v>
      </c>
      <c r="T355" s="87">
        <v>0</v>
      </c>
      <c r="U355" s="87">
        <v>0</v>
      </c>
      <c r="V355" s="87">
        <v>0</v>
      </c>
      <c r="W355" s="87">
        <v>0</v>
      </c>
      <c r="X355" s="87">
        <v>0</v>
      </c>
      <c r="Y355" s="87">
        <v>64</v>
      </c>
      <c r="Z355" s="87">
        <v>64</v>
      </c>
      <c r="AA355" s="26">
        <f t="shared" si="127"/>
        <v>41.25</v>
      </c>
      <c r="AB355" s="26">
        <f t="shared" si="113"/>
        <v>67</v>
      </c>
      <c r="AC355" s="26">
        <f t="shared" si="114"/>
        <v>0</v>
      </c>
      <c r="AD355" s="26">
        <f t="shared" si="115"/>
        <v>990</v>
      </c>
      <c r="AE355" s="62"/>
    </row>
    <row r="356" spans="1:31" x14ac:dyDescent="0.35">
      <c r="A356" s="68">
        <f t="shared" si="112"/>
        <v>43918</v>
      </c>
      <c r="B356" s="59" t="s">
        <v>45</v>
      </c>
      <c r="C356" s="87">
        <v>92</v>
      </c>
      <c r="D356" s="87">
        <v>95</v>
      </c>
      <c r="E356" s="87">
        <v>98</v>
      </c>
      <c r="F356" s="87">
        <v>125</v>
      </c>
      <c r="G356" s="87">
        <v>125</v>
      </c>
      <c r="H356" s="87">
        <v>96</v>
      </c>
      <c r="I356" s="87">
        <v>98</v>
      </c>
      <c r="J356" s="87">
        <v>98</v>
      </c>
      <c r="K356" s="87">
        <v>98</v>
      </c>
      <c r="L356" s="87">
        <v>98</v>
      </c>
      <c r="M356" s="87">
        <v>0</v>
      </c>
      <c r="N356" s="87">
        <v>0</v>
      </c>
      <c r="O356" s="87">
        <v>0</v>
      </c>
      <c r="P356" s="87">
        <v>0</v>
      </c>
      <c r="Q356" s="87">
        <v>0</v>
      </c>
      <c r="R356" s="87">
        <v>0</v>
      </c>
      <c r="S356" s="87">
        <v>0</v>
      </c>
      <c r="T356" s="87">
        <v>0</v>
      </c>
      <c r="U356" s="87">
        <v>0</v>
      </c>
      <c r="V356" s="87">
        <v>0</v>
      </c>
      <c r="W356" s="87">
        <v>0</v>
      </c>
      <c r="X356" s="87">
        <v>0</v>
      </c>
      <c r="Y356" s="87">
        <v>0</v>
      </c>
      <c r="Z356" s="87">
        <v>0</v>
      </c>
      <c r="AA356" s="26">
        <f>IF($A$116&gt;$O$5," ",IF(SUM(C356:Z356)=0,0,AVERAGE(C356:Z356)))</f>
        <v>42.625</v>
      </c>
      <c r="AB356" s="26">
        <f t="shared" si="113"/>
        <v>125</v>
      </c>
      <c r="AC356" s="26">
        <f t="shared" si="114"/>
        <v>0</v>
      </c>
      <c r="AD356" s="26">
        <f t="shared" si="115"/>
        <v>1023</v>
      </c>
      <c r="AE356" s="61">
        <f t="shared" si="120"/>
        <v>3857</v>
      </c>
    </row>
    <row r="357" spans="1:31" x14ac:dyDescent="0.35">
      <c r="A357" s="84"/>
      <c r="B357" s="59" t="s">
        <v>46</v>
      </c>
      <c r="C357" s="87">
        <v>0</v>
      </c>
      <c r="D357" s="87">
        <v>98</v>
      </c>
      <c r="E357" s="87">
        <v>98</v>
      </c>
      <c r="F357" s="87">
        <v>112</v>
      </c>
      <c r="G357" s="87">
        <v>128</v>
      </c>
      <c r="H357" s="87">
        <v>126</v>
      </c>
      <c r="I357" s="87">
        <v>126</v>
      </c>
      <c r="J357" s="87">
        <v>126</v>
      </c>
      <c r="K357" s="87">
        <v>126</v>
      </c>
      <c r="L357" s="87">
        <v>120</v>
      </c>
      <c r="M357" s="87">
        <v>120</v>
      </c>
      <c r="N357" s="87">
        <v>120</v>
      </c>
      <c r="O357" s="87">
        <v>120</v>
      </c>
      <c r="P357" s="87">
        <v>120</v>
      </c>
      <c r="Q357" s="87">
        <v>120</v>
      </c>
      <c r="R357" s="87">
        <v>120</v>
      </c>
      <c r="S357" s="87">
        <v>120</v>
      </c>
      <c r="T357" s="87">
        <v>120</v>
      </c>
      <c r="U357" s="87">
        <v>87</v>
      </c>
      <c r="V357" s="87">
        <v>87</v>
      </c>
      <c r="W357" s="87">
        <v>0</v>
      </c>
      <c r="X357" s="87">
        <v>0</v>
      </c>
      <c r="Y357" s="87">
        <v>0</v>
      </c>
      <c r="Z357" s="87">
        <v>0</v>
      </c>
      <c r="AA357" s="26">
        <f t="shared" ref="AA357:AA359" si="128">IF($A$116&gt;$O$5," ",IF(SUM(C357:Z357)=0,0,AVERAGE(C357:Z357)))</f>
        <v>91.416666666666671</v>
      </c>
      <c r="AB357" s="26">
        <f t="shared" si="113"/>
        <v>128</v>
      </c>
      <c r="AC357" s="26">
        <f t="shared" si="114"/>
        <v>0</v>
      </c>
      <c r="AD357" s="26">
        <f t="shared" si="115"/>
        <v>2194</v>
      </c>
      <c r="AE357" s="82"/>
    </row>
    <row r="358" spans="1:31" x14ac:dyDescent="0.35">
      <c r="A358" s="84"/>
      <c r="B358" s="59" t="s">
        <v>50</v>
      </c>
      <c r="C358" s="87">
        <v>0</v>
      </c>
      <c r="D358" s="87">
        <v>0</v>
      </c>
      <c r="E358" s="87">
        <v>0</v>
      </c>
      <c r="F358" s="87">
        <v>0</v>
      </c>
      <c r="G358" s="87">
        <v>0</v>
      </c>
      <c r="H358" s="87">
        <v>0</v>
      </c>
      <c r="I358" s="87">
        <v>0</v>
      </c>
      <c r="J358" s="87">
        <v>0</v>
      </c>
      <c r="K358" s="87">
        <v>0</v>
      </c>
      <c r="L358" s="87">
        <v>0</v>
      </c>
      <c r="M358" s="87">
        <v>0</v>
      </c>
      <c r="N358" s="87">
        <v>0</v>
      </c>
      <c r="O358" s="87">
        <v>0</v>
      </c>
      <c r="P358" s="87">
        <v>0</v>
      </c>
      <c r="Q358" s="87">
        <v>0</v>
      </c>
      <c r="R358" s="87">
        <v>0</v>
      </c>
      <c r="S358" s="87">
        <v>0</v>
      </c>
      <c r="T358" s="87">
        <v>0</v>
      </c>
      <c r="U358" s="87">
        <v>0</v>
      </c>
      <c r="V358" s="87">
        <v>0</v>
      </c>
      <c r="W358" s="87">
        <v>0</v>
      </c>
      <c r="X358" s="87">
        <v>0</v>
      </c>
      <c r="Y358" s="87">
        <v>0</v>
      </c>
      <c r="Z358" s="87">
        <v>0</v>
      </c>
      <c r="AA358" s="26">
        <f t="shared" si="128"/>
        <v>0</v>
      </c>
      <c r="AB358" s="26">
        <f t="shared" si="113"/>
        <v>0</v>
      </c>
      <c r="AC358" s="26">
        <f t="shared" si="114"/>
        <v>0</v>
      </c>
      <c r="AD358" s="26">
        <f t="shared" si="115"/>
        <v>0</v>
      </c>
      <c r="AE358" s="82"/>
    </row>
    <row r="359" spans="1:31" x14ac:dyDescent="0.35">
      <c r="A359" s="69"/>
      <c r="B359" s="59" t="s">
        <v>51</v>
      </c>
      <c r="C359" s="87">
        <v>77</v>
      </c>
      <c r="D359" s="87">
        <v>79</v>
      </c>
      <c r="E359" s="87">
        <v>79</v>
      </c>
      <c r="F359" s="87">
        <v>80</v>
      </c>
      <c r="G359" s="87">
        <v>0</v>
      </c>
      <c r="H359" s="87">
        <v>0</v>
      </c>
      <c r="I359" s="87">
        <v>0</v>
      </c>
      <c r="J359" s="87">
        <v>0</v>
      </c>
      <c r="K359" s="87">
        <v>0</v>
      </c>
      <c r="L359" s="87">
        <v>0</v>
      </c>
      <c r="M359" s="87">
        <v>0</v>
      </c>
      <c r="N359" s="87">
        <v>0</v>
      </c>
      <c r="O359" s="87">
        <v>0</v>
      </c>
      <c r="P359" s="87">
        <v>0</v>
      </c>
      <c r="Q359" s="87">
        <v>0</v>
      </c>
      <c r="R359" s="87">
        <v>0</v>
      </c>
      <c r="S359" s="87">
        <v>0</v>
      </c>
      <c r="T359" s="87">
        <v>0</v>
      </c>
      <c r="U359" s="87">
        <v>0</v>
      </c>
      <c r="V359" s="87">
        <v>65</v>
      </c>
      <c r="W359" s="87">
        <v>65</v>
      </c>
      <c r="X359" s="87">
        <v>65</v>
      </c>
      <c r="Y359" s="87">
        <v>65</v>
      </c>
      <c r="Z359" s="87">
        <v>65</v>
      </c>
      <c r="AA359" s="26">
        <f t="shared" si="128"/>
        <v>26.666666666666668</v>
      </c>
      <c r="AB359" s="26">
        <f t="shared" si="113"/>
        <v>80</v>
      </c>
      <c r="AC359" s="26">
        <f t="shared" si="114"/>
        <v>0</v>
      </c>
      <c r="AD359" s="26">
        <f t="shared" si="115"/>
        <v>640</v>
      </c>
      <c r="AE359" s="62"/>
    </row>
    <row r="360" spans="1:31" x14ac:dyDescent="0.35">
      <c r="A360" s="68">
        <f t="shared" si="112"/>
        <v>43919</v>
      </c>
      <c r="B360" s="59" t="s">
        <v>45</v>
      </c>
      <c r="C360" s="87">
        <v>0</v>
      </c>
      <c r="D360" s="87">
        <v>0</v>
      </c>
      <c r="E360" s="87">
        <v>0</v>
      </c>
      <c r="F360" s="87">
        <v>0</v>
      </c>
      <c r="G360" s="87">
        <v>0</v>
      </c>
      <c r="H360" s="87">
        <v>0</v>
      </c>
      <c r="I360" s="87">
        <v>0</v>
      </c>
      <c r="J360" s="87">
        <v>0</v>
      </c>
      <c r="K360" s="87">
        <v>0</v>
      </c>
      <c r="L360" s="87">
        <v>0</v>
      </c>
      <c r="M360" s="87">
        <v>0</v>
      </c>
      <c r="N360" s="87">
        <v>0</v>
      </c>
      <c r="O360" s="87">
        <v>0</v>
      </c>
      <c r="P360" s="87">
        <v>0</v>
      </c>
      <c r="Q360" s="87">
        <v>120</v>
      </c>
      <c r="R360" s="87">
        <v>120</v>
      </c>
      <c r="S360" s="87">
        <v>120</v>
      </c>
      <c r="T360" s="87">
        <v>120</v>
      </c>
      <c r="U360" s="87">
        <v>102</v>
      </c>
      <c r="V360" s="87">
        <v>110</v>
      </c>
      <c r="W360" s="87">
        <v>110</v>
      </c>
      <c r="X360" s="87">
        <v>100</v>
      </c>
      <c r="Y360" s="87">
        <v>92</v>
      </c>
      <c r="Z360" s="87">
        <v>84</v>
      </c>
      <c r="AA360" s="26">
        <f>IF($A$120&gt;$O$5," ",IF(SUM(C360:Z360)=0,0,AVERAGE(C360:Z360)))</f>
        <v>44.916666666666664</v>
      </c>
      <c r="AB360" s="26">
        <f t="shared" si="113"/>
        <v>120</v>
      </c>
      <c r="AC360" s="26">
        <f t="shared" si="114"/>
        <v>0</v>
      </c>
      <c r="AD360" s="26">
        <f t="shared" si="115"/>
        <v>1078</v>
      </c>
      <c r="AE360" s="61">
        <f t="shared" si="120"/>
        <v>3702</v>
      </c>
    </row>
    <row r="361" spans="1:31" x14ac:dyDescent="0.35">
      <c r="A361" s="84"/>
      <c r="B361" s="59" t="s">
        <v>46</v>
      </c>
      <c r="C361" s="87">
        <v>0</v>
      </c>
      <c r="D361" s="87">
        <v>0</v>
      </c>
      <c r="E361" s="87">
        <v>0</v>
      </c>
      <c r="F361" s="87">
        <v>0</v>
      </c>
      <c r="G361" s="87">
        <v>0</v>
      </c>
      <c r="H361" s="87">
        <v>0</v>
      </c>
      <c r="I361" s="87">
        <v>0</v>
      </c>
      <c r="J361" s="87">
        <v>0</v>
      </c>
      <c r="K361" s="87">
        <v>0</v>
      </c>
      <c r="L361" s="87">
        <v>0</v>
      </c>
      <c r="M361" s="87">
        <v>0</v>
      </c>
      <c r="N361" s="87">
        <v>0</v>
      </c>
      <c r="O361" s="87">
        <v>0</v>
      </c>
      <c r="P361" s="87">
        <v>0</v>
      </c>
      <c r="Q361" s="87">
        <v>110</v>
      </c>
      <c r="R361" s="87">
        <v>112</v>
      </c>
      <c r="S361" s="87">
        <v>112</v>
      </c>
      <c r="T361" s="87">
        <v>112</v>
      </c>
      <c r="U361" s="87">
        <v>105</v>
      </c>
      <c r="V361" s="87">
        <v>113</v>
      </c>
      <c r="W361" s="87">
        <v>113</v>
      </c>
      <c r="X361" s="87">
        <v>112</v>
      </c>
      <c r="Y361" s="87">
        <v>0</v>
      </c>
      <c r="Z361" s="87">
        <v>0</v>
      </c>
      <c r="AA361" s="26">
        <f t="shared" ref="AA361:AA363" si="129">IF($A$120&gt;$O$5," ",IF(SUM(C361:Z361)=0,0,AVERAGE(C361:Z361)))</f>
        <v>37.041666666666664</v>
      </c>
      <c r="AB361" s="26">
        <f t="shared" si="113"/>
        <v>113</v>
      </c>
      <c r="AC361" s="26">
        <f t="shared" si="114"/>
        <v>0</v>
      </c>
      <c r="AD361" s="26">
        <f t="shared" si="115"/>
        <v>889</v>
      </c>
      <c r="AE361" s="82"/>
    </row>
    <row r="362" spans="1:31" x14ac:dyDescent="0.35">
      <c r="A362" s="84"/>
      <c r="B362" s="59" t="s">
        <v>50</v>
      </c>
      <c r="C362" s="87">
        <v>0</v>
      </c>
      <c r="D362" s="87">
        <v>0</v>
      </c>
      <c r="E362" s="87">
        <v>0</v>
      </c>
      <c r="F362" s="87">
        <v>0</v>
      </c>
      <c r="G362" s="87">
        <v>0</v>
      </c>
      <c r="H362" s="87">
        <v>0</v>
      </c>
      <c r="I362" s="87">
        <v>0</v>
      </c>
      <c r="J362" s="87">
        <v>0</v>
      </c>
      <c r="K362" s="87">
        <v>0</v>
      </c>
      <c r="L362" s="87">
        <v>0</v>
      </c>
      <c r="M362" s="87">
        <v>0</v>
      </c>
      <c r="N362" s="87">
        <v>0</v>
      </c>
      <c r="O362" s="87">
        <v>0</v>
      </c>
      <c r="P362" s="87">
        <v>0</v>
      </c>
      <c r="Q362" s="87">
        <v>0</v>
      </c>
      <c r="R362" s="87">
        <v>0</v>
      </c>
      <c r="S362" s="87">
        <v>0</v>
      </c>
      <c r="T362" s="87">
        <v>0</v>
      </c>
      <c r="U362" s="87">
        <v>0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26">
        <f t="shared" si="129"/>
        <v>0</v>
      </c>
      <c r="AB362" s="26">
        <f t="shared" si="113"/>
        <v>0</v>
      </c>
      <c r="AC362" s="26">
        <f t="shared" si="114"/>
        <v>0</v>
      </c>
      <c r="AD362" s="26">
        <f t="shared" si="115"/>
        <v>0</v>
      </c>
      <c r="AE362" s="82"/>
    </row>
    <row r="363" spans="1:31" x14ac:dyDescent="0.35">
      <c r="A363" s="69"/>
      <c r="B363" s="59" t="s">
        <v>51</v>
      </c>
      <c r="C363" s="87">
        <v>65</v>
      </c>
      <c r="D363" s="87">
        <v>65</v>
      </c>
      <c r="E363" s="87">
        <v>65</v>
      </c>
      <c r="F363" s="87">
        <v>85</v>
      </c>
      <c r="G363" s="87">
        <v>85</v>
      </c>
      <c r="H363" s="87">
        <v>85</v>
      </c>
      <c r="I363" s="87">
        <v>85</v>
      </c>
      <c r="J363" s="87">
        <v>85</v>
      </c>
      <c r="K363" s="87">
        <v>85</v>
      </c>
      <c r="L363" s="87">
        <v>85</v>
      </c>
      <c r="M363" s="87">
        <v>85</v>
      </c>
      <c r="N363" s="87">
        <v>85</v>
      </c>
      <c r="O363" s="87">
        <v>86</v>
      </c>
      <c r="P363" s="87">
        <v>86</v>
      </c>
      <c r="Q363" s="87">
        <v>86</v>
      </c>
      <c r="R363" s="87">
        <v>86</v>
      </c>
      <c r="S363" s="87">
        <v>86</v>
      </c>
      <c r="T363" s="87">
        <v>86</v>
      </c>
      <c r="U363" s="87">
        <v>83</v>
      </c>
      <c r="V363" s="87">
        <v>88</v>
      </c>
      <c r="W363" s="87">
        <v>88</v>
      </c>
      <c r="X363" s="87">
        <v>0</v>
      </c>
      <c r="Y363" s="87">
        <v>0</v>
      </c>
      <c r="Z363" s="87">
        <v>0</v>
      </c>
      <c r="AA363" s="26">
        <f t="shared" si="129"/>
        <v>72.291666666666671</v>
      </c>
      <c r="AB363" s="26">
        <f t="shared" si="113"/>
        <v>88</v>
      </c>
      <c r="AC363" s="26">
        <f t="shared" si="114"/>
        <v>0</v>
      </c>
      <c r="AD363" s="26">
        <f t="shared" si="115"/>
        <v>1735</v>
      </c>
      <c r="AE363" s="62"/>
    </row>
    <row r="364" spans="1:31" x14ac:dyDescent="0.35">
      <c r="A364" s="68">
        <f t="shared" si="112"/>
        <v>43920</v>
      </c>
      <c r="B364" s="59" t="s">
        <v>45</v>
      </c>
      <c r="C364" s="87">
        <v>84</v>
      </c>
      <c r="D364" s="87">
        <v>83</v>
      </c>
      <c r="E364" s="87">
        <v>83</v>
      </c>
      <c r="F364" s="87">
        <v>83</v>
      </c>
      <c r="G364" s="87">
        <v>83</v>
      </c>
      <c r="H364" s="87">
        <v>84</v>
      </c>
      <c r="I364" s="87">
        <v>84</v>
      </c>
      <c r="J364" s="87">
        <v>84</v>
      </c>
      <c r="K364" s="87">
        <v>84</v>
      </c>
      <c r="L364" s="87">
        <v>84</v>
      </c>
      <c r="M364" s="87">
        <v>84</v>
      </c>
      <c r="N364" s="87">
        <v>85</v>
      </c>
      <c r="O364" s="87">
        <v>85</v>
      </c>
      <c r="P364" s="87">
        <v>85</v>
      </c>
      <c r="Q364" s="87">
        <v>85</v>
      </c>
      <c r="R364" s="87">
        <v>85</v>
      </c>
      <c r="S364" s="87">
        <v>85</v>
      </c>
      <c r="T364" s="87">
        <v>85</v>
      </c>
      <c r="U364" s="87">
        <v>0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26">
        <f>IF($A$124&gt;$O$5," ",IF(SUM(C364:Z364)=0,0,AVERAGE(C364:Z364)))</f>
        <v>63.125</v>
      </c>
      <c r="AB364" s="26">
        <f t="shared" si="113"/>
        <v>85</v>
      </c>
      <c r="AC364" s="26">
        <f t="shared" si="114"/>
        <v>0</v>
      </c>
      <c r="AD364" s="26">
        <f t="shared" si="115"/>
        <v>1515</v>
      </c>
      <c r="AE364" s="61">
        <f t="shared" si="120"/>
        <v>2619</v>
      </c>
    </row>
    <row r="365" spans="1:31" x14ac:dyDescent="0.35">
      <c r="A365" s="84"/>
      <c r="B365" s="59" t="s">
        <v>46</v>
      </c>
      <c r="C365" s="87">
        <v>0</v>
      </c>
      <c r="D365" s="87">
        <v>0</v>
      </c>
      <c r="E365" s="87">
        <v>0</v>
      </c>
      <c r="F365" s="87">
        <v>0</v>
      </c>
      <c r="G365" s="87">
        <v>0</v>
      </c>
      <c r="H365" s="87">
        <v>0</v>
      </c>
      <c r="I365" s="87">
        <v>0</v>
      </c>
      <c r="J365" s="87">
        <v>0</v>
      </c>
      <c r="K365" s="87">
        <v>0</v>
      </c>
      <c r="L365" s="87">
        <v>0</v>
      </c>
      <c r="M365" s="87">
        <v>0</v>
      </c>
      <c r="N365" s="87">
        <v>0</v>
      </c>
      <c r="O365" s="87">
        <v>0</v>
      </c>
      <c r="P365" s="87">
        <v>0</v>
      </c>
      <c r="Q365" s="87">
        <v>0</v>
      </c>
      <c r="R365" s="87">
        <v>0</v>
      </c>
      <c r="S365" s="87">
        <v>0</v>
      </c>
      <c r="T365" s="87">
        <v>0</v>
      </c>
      <c r="U365" s="87">
        <v>84</v>
      </c>
      <c r="V365" s="87">
        <v>84</v>
      </c>
      <c r="W365" s="87">
        <v>86</v>
      </c>
      <c r="X365" s="87">
        <v>86</v>
      </c>
      <c r="Y365" s="87">
        <v>86</v>
      </c>
      <c r="Z365" s="87">
        <v>86</v>
      </c>
      <c r="AA365" s="26">
        <f t="shared" ref="AA365:AA367" si="130">IF($A$124&gt;$O$5," ",IF(SUM(C365:Z365)=0,0,AVERAGE(C365:Z365)))</f>
        <v>21.333333333333332</v>
      </c>
      <c r="AB365" s="26">
        <f t="shared" si="113"/>
        <v>86</v>
      </c>
      <c r="AC365" s="26">
        <f t="shared" si="114"/>
        <v>0</v>
      </c>
      <c r="AD365" s="26">
        <f t="shared" si="115"/>
        <v>512</v>
      </c>
      <c r="AE365" s="82"/>
    </row>
    <row r="366" spans="1:31" x14ac:dyDescent="0.35">
      <c r="A366" s="84"/>
      <c r="B366" s="59" t="s">
        <v>50</v>
      </c>
      <c r="C366" s="87">
        <v>0</v>
      </c>
      <c r="D366" s="87">
        <v>0</v>
      </c>
      <c r="E366" s="87">
        <v>0</v>
      </c>
      <c r="F366" s="87">
        <v>0</v>
      </c>
      <c r="G366" s="87">
        <v>0</v>
      </c>
      <c r="H366" s="87">
        <v>0</v>
      </c>
      <c r="I366" s="87">
        <v>0</v>
      </c>
      <c r="J366" s="87">
        <v>0</v>
      </c>
      <c r="K366" s="87">
        <v>0</v>
      </c>
      <c r="L366" s="87">
        <v>0</v>
      </c>
      <c r="M366" s="87">
        <v>0</v>
      </c>
      <c r="N366" s="87">
        <v>0</v>
      </c>
      <c r="O366" s="87">
        <v>0</v>
      </c>
      <c r="P366" s="87">
        <v>0</v>
      </c>
      <c r="Q366" s="87">
        <v>0</v>
      </c>
      <c r="R366" s="87">
        <v>0</v>
      </c>
      <c r="S366" s="87">
        <v>0</v>
      </c>
      <c r="T366" s="87">
        <v>0</v>
      </c>
      <c r="U366" s="87">
        <v>0</v>
      </c>
      <c r="V366" s="87">
        <v>0</v>
      </c>
      <c r="W366" s="87">
        <v>0</v>
      </c>
      <c r="X366" s="87">
        <v>0</v>
      </c>
      <c r="Y366" s="87">
        <v>0</v>
      </c>
      <c r="Z366" s="87">
        <v>0</v>
      </c>
      <c r="AA366" s="26">
        <f t="shared" si="130"/>
        <v>0</v>
      </c>
      <c r="AB366" s="26">
        <f t="shared" si="113"/>
        <v>0</v>
      </c>
      <c r="AC366" s="26">
        <f t="shared" si="114"/>
        <v>0</v>
      </c>
      <c r="AD366" s="26">
        <f t="shared" si="115"/>
        <v>0</v>
      </c>
      <c r="AE366" s="82"/>
    </row>
    <row r="367" spans="1:31" x14ac:dyDescent="0.35">
      <c r="A367" s="69"/>
      <c r="B367" s="59" t="s">
        <v>51</v>
      </c>
      <c r="C367" s="87">
        <v>0</v>
      </c>
      <c r="D367" s="87">
        <v>0</v>
      </c>
      <c r="E367" s="87">
        <v>0</v>
      </c>
      <c r="F367" s="87">
        <v>0</v>
      </c>
      <c r="G367" s="87">
        <v>0</v>
      </c>
      <c r="H367" s="87">
        <v>0</v>
      </c>
      <c r="I367" s="87">
        <v>0</v>
      </c>
      <c r="J367" s="87">
        <v>0</v>
      </c>
      <c r="K367" s="87">
        <v>0</v>
      </c>
      <c r="L367" s="87">
        <v>0</v>
      </c>
      <c r="M367" s="87">
        <v>66</v>
      </c>
      <c r="N367" s="87">
        <v>65</v>
      </c>
      <c r="O367" s="87">
        <v>66</v>
      </c>
      <c r="P367" s="87">
        <v>65</v>
      </c>
      <c r="Q367" s="87">
        <v>66</v>
      </c>
      <c r="R367" s="87">
        <v>66</v>
      </c>
      <c r="S367" s="87">
        <v>66</v>
      </c>
      <c r="T367" s="87">
        <v>66</v>
      </c>
      <c r="U367" s="87">
        <v>66</v>
      </c>
      <c r="V367" s="87">
        <v>0</v>
      </c>
      <c r="W367" s="87">
        <v>0</v>
      </c>
      <c r="X367" s="87">
        <v>0</v>
      </c>
      <c r="Y367" s="87">
        <v>0</v>
      </c>
      <c r="Z367" s="87">
        <v>0</v>
      </c>
      <c r="AA367" s="26">
        <f t="shared" si="130"/>
        <v>24.666666666666668</v>
      </c>
      <c r="AB367" s="26">
        <f t="shared" si="113"/>
        <v>66</v>
      </c>
      <c r="AC367" s="26">
        <f t="shared" si="114"/>
        <v>0</v>
      </c>
      <c r="AD367" s="26">
        <f t="shared" si="115"/>
        <v>592</v>
      </c>
      <c r="AE367" s="62"/>
    </row>
    <row r="368" spans="1:31" x14ac:dyDescent="0.35">
      <c r="A368" s="68">
        <f t="shared" si="112"/>
        <v>43921</v>
      </c>
      <c r="B368" s="59" t="s">
        <v>45</v>
      </c>
      <c r="C368" s="87">
        <v>0</v>
      </c>
      <c r="D368" s="87">
        <v>0</v>
      </c>
      <c r="E368" s="87">
        <v>0</v>
      </c>
      <c r="F368" s="87">
        <v>0</v>
      </c>
      <c r="G368" s="87">
        <v>0</v>
      </c>
      <c r="H368" s="87">
        <v>0</v>
      </c>
      <c r="I368" s="87">
        <v>0</v>
      </c>
      <c r="J368" s="87">
        <v>0</v>
      </c>
      <c r="K368" s="87">
        <v>0</v>
      </c>
      <c r="L368" s="87">
        <v>0</v>
      </c>
      <c r="M368" s="87">
        <v>0</v>
      </c>
      <c r="N368" s="87">
        <v>0</v>
      </c>
      <c r="O368" s="87">
        <v>0</v>
      </c>
      <c r="P368" s="87">
        <v>0</v>
      </c>
      <c r="Q368" s="87">
        <v>85</v>
      </c>
      <c r="R368" s="87">
        <v>86</v>
      </c>
      <c r="S368" s="87">
        <v>87</v>
      </c>
      <c r="T368" s="87">
        <v>87</v>
      </c>
      <c r="U368" s="87">
        <v>89</v>
      </c>
      <c r="V368" s="87">
        <v>92</v>
      </c>
      <c r="W368" s="87">
        <v>93</v>
      </c>
      <c r="X368" s="87">
        <v>93</v>
      </c>
      <c r="Y368" s="87">
        <v>93</v>
      </c>
      <c r="Z368" s="87">
        <v>0</v>
      </c>
      <c r="AA368" s="26">
        <f>IF($A$128&gt;$O$5," ",IF(SUM(C368:Z368)=0,0,AVERAGE(C368:Z368)))</f>
        <v>33.541666666666664</v>
      </c>
      <c r="AB368" s="26">
        <f t="shared" si="113"/>
        <v>93</v>
      </c>
      <c r="AC368" s="26">
        <f t="shared" si="114"/>
        <v>0</v>
      </c>
      <c r="AD368" s="26">
        <f t="shared" si="115"/>
        <v>805</v>
      </c>
      <c r="AE368" s="61">
        <f t="shared" si="120"/>
        <v>2887</v>
      </c>
    </row>
    <row r="369" spans="1:31" x14ac:dyDescent="0.35">
      <c r="A369" s="84"/>
      <c r="B369" s="59" t="s">
        <v>46</v>
      </c>
      <c r="C369" s="87">
        <v>86</v>
      </c>
      <c r="D369" s="87">
        <v>85</v>
      </c>
      <c r="E369" s="87">
        <v>85</v>
      </c>
      <c r="F369" s="87">
        <v>85</v>
      </c>
      <c r="G369" s="87">
        <v>84</v>
      </c>
      <c r="H369" s="87">
        <v>85</v>
      </c>
      <c r="I369" s="87">
        <v>85</v>
      </c>
      <c r="J369" s="87">
        <v>85</v>
      </c>
      <c r="K369" s="87">
        <v>84</v>
      </c>
      <c r="L369" s="87">
        <v>86</v>
      </c>
      <c r="M369" s="87">
        <v>86</v>
      </c>
      <c r="N369" s="87">
        <v>86</v>
      </c>
      <c r="O369" s="87">
        <v>86</v>
      </c>
      <c r="P369" s="87">
        <v>86</v>
      </c>
      <c r="Q369" s="87">
        <v>86</v>
      </c>
      <c r="R369" s="87">
        <v>86</v>
      </c>
      <c r="S369" s="87">
        <v>86</v>
      </c>
      <c r="T369" s="87">
        <v>84</v>
      </c>
      <c r="U369" s="87">
        <v>87</v>
      </c>
      <c r="V369" s="87">
        <v>86</v>
      </c>
      <c r="W369" s="87">
        <v>0</v>
      </c>
      <c r="X369" s="87">
        <v>0</v>
      </c>
      <c r="Y369" s="87">
        <v>0</v>
      </c>
      <c r="Z369" s="87">
        <v>0</v>
      </c>
      <c r="AA369" s="26">
        <f t="shared" ref="AA369:AA371" si="131">IF($A$128&gt;$O$5," ",IF(SUM(C369:Z369)=0,0,AVERAGE(C369:Z369)))</f>
        <v>71.208333333333329</v>
      </c>
      <c r="AB369" s="26">
        <f t="shared" si="113"/>
        <v>87</v>
      </c>
      <c r="AC369" s="26">
        <f t="shared" si="114"/>
        <v>0</v>
      </c>
      <c r="AD369" s="26">
        <f t="shared" si="115"/>
        <v>1709</v>
      </c>
      <c r="AE369" s="82"/>
    </row>
    <row r="370" spans="1:31" x14ac:dyDescent="0.35">
      <c r="A370" s="84"/>
      <c r="B370" s="59" t="s">
        <v>50</v>
      </c>
      <c r="C370" s="87">
        <v>0</v>
      </c>
      <c r="D370" s="87">
        <v>0</v>
      </c>
      <c r="E370" s="87">
        <v>0</v>
      </c>
      <c r="F370" s="87">
        <v>0</v>
      </c>
      <c r="G370" s="87">
        <v>0</v>
      </c>
      <c r="H370" s="87">
        <v>0</v>
      </c>
      <c r="I370" s="87">
        <v>0</v>
      </c>
      <c r="J370" s="87">
        <v>0</v>
      </c>
      <c r="K370" s="87">
        <v>0</v>
      </c>
      <c r="L370" s="87">
        <v>0</v>
      </c>
      <c r="M370" s="87">
        <v>0</v>
      </c>
      <c r="N370" s="87">
        <v>0</v>
      </c>
      <c r="O370" s="87">
        <v>0</v>
      </c>
      <c r="P370" s="87">
        <v>0</v>
      </c>
      <c r="Q370" s="87">
        <v>0</v>
      </c>
      <c r="R370" s="87">
        <v>0</v>
      </c>
      <c r="S370" s="87">
        <v>0</v>
      </c>
      <c r="T370" s="87">
        <v>0</v>
      </c>
      <c r="U370" s="87">
        <v>0</v>
      </c>
      <c r="V370" s="87">
        <v>0</v>
      </c>
      <c r="W370" s="87">
        <v>0</v>
      </c>
      <c r="X370" s="87">
        <v>0</v>
      </c>
      <c r="Y370" s="87">
        <v>0</v>
      </c>
      <c r="Z370" s="87">
        <v>0</v>
      </c>
      <c r="AA370" s="26">
        <f t="shared" si="131"/>
        <v>0</v>
      </c>
      <c r="AB370" s="26">
        <f t="shared" si="113"/>
        <v>0</v>
      </c>
      <c r="AC370" s="26">
        <f t="shared" si="114"/>
        <v>0</v>
      </c>
      <c r="AD370" s="26">
        <f t="shared" si="115"/>
        <v>0</v>
      </c>
      <c r="AE370" s="82"/>
    </row>
    <row r="371" spans="1:31" x14ac:dyDescent="0.35">
      <c r="A371" s="69"/>
      <c r="B371" s="59" t="s">
        <v>51</v>
      </c>
      <c r="C371" s="87">
        <v>0</v>
      </c>
      <c r="D371" s="87">
        <v>0</v>
      </c>
      <c r="E371" s="87">
        <v>0</v>
      </c>
      <c r="F371" s="87">
        <v>0</v>
      </c>
      <c r="G371" s="87">
        <v>0</v>
      </c>
      <c r="H371" s="87">
        <v>0</v>
      </c>
      <c r="I371" s="87">
        <v>0</v>
      </c>
      <c r="J371" s="87">
        <v>0</v>
      </c>
      <c r="K371" s="87">
        <v>0</v>
      </c>
      <c r="L371" s="87">
        <v>0</v>
      </c>
      <c r="M371" s="87">
        <v>0</v>
      </c>
      <c r="N371" s="87">
        <v>0</v>
      </c>
      <c r="O371" s="87">
        <v>0</v>
      </c>
      <c r="P371" s="87">
        <v>0</v>
      </c>
      <c r="Q371" s="87">
        <v>0</v>
      </c>
      <c r="R371" s="87">
        <v>0</v>
      </c>
      <c r="S371" s="87">
        <v>0</v>
      </c>
      <c r="T371" s="87">
        <v>0</v>
      </c>
      <c r="U371" s="87">
        <v>0</v>
      </c>
      <c r="V371" s="87">
        <v>78</v>
      </c>
      <c r="W371" s="87">
        <v>76</v>
      </c>
      <c r="X371" s="87">
        <v>73</v>
      </c>
      <c r="Y371" s="87">
        <v>74</v>
      </c>
      <c r="Z371" s="87">
        <v>72</v>
      </c>
      <c r="AA371" s="26">
        <f t="shared" si="131"/>
        <v>15.541666666666666</v>
      </c>
      <c r="AB371" s="26">
        <f t="shared" si="113"/>
        <v>78</v>
      </c>
      <c r="AC371" s="26">
        <f t="shared" si="114"/>
        <v>0</v>
      </c>
      <c r="AD371" s="26">
        <f t="shared" si="115"/>
        <v>373</v>
      </c>
      <c r="AE371" s="62"/>
    </row>
    <row r="372" spans="1:31" x14ac:dyDescent="0.35">
      <c r="A372" s="68">
        <f t="shared" si="112"/>
        <v>43922</v>
      </c>
      <c r="B372" s="59" t="s">
        <v>45</v>
      </c>
      <c r="C372" s="87">
        <v>0</v>
      </c>
      <c r="D372" s="87">
        <v>0</v>
      </c>
      <c r="E372" s="87">
        <v>0</v>
      </c>
      <c r="F372" s="87">
        <v>0</v>
      </c>
      <c r="G372" s="87">
        <v>0</v>
      </c>
      <c r="H372" s="87">
        <v>0</v>
      </c>
      <c r="I372" s="87">
        <v>0</v>
      </c>
      <c r="J372" s="87">
        <v>0</v>
      </c>
      <c r="K372" s="87">
        <v>0</v>
      </c>
      <c r="L372" s="87">
        <v>0</v>
      </c>
      <c r="M372" s="87">
        <v>0</v>
      </c>
      <c r="N372" s="87">
        <v>0</v>
      </c>
      <c r="O372" s="87">
        <v>92</v>
      </c>
      <c r="P372" s="87">
        <v>92</v>
      </c>
      <c r="Q372" s="87">
        <v>92</v>
      </c>
      <c r="R372" s="87">
        <v>92</v>
      </c>
      <c r="S372" s="87">
        <v>92</v>
      </c>
      <c r="T372" s="87">
        <v>91</v>
      </c>
      <c r="U372" s="87">
        <v>92</v>
      </c>
      <c r="V372" s="87">
        <v>90</v>
      </c>
      <c r="W372" s="87">
        <v>91</v>
      </c>
      <c r="X372" s="87">
        <v>0</v>
      </c>
      <c r="Y372" s="87">
        <v>0</v>
      </c>
      <c r="Z372" s="87">
        <v>0</v>
      </c>
      <c r="AA372" s="26">
        <f>IF($A$8&gt;$O$5," ",IF(SUM(C372:Z372)=0,0,AVERAGE(C372:Z372)))</f>
        <v>34.333333333333336</v>
      </c>
      <c r="AB372" s="26">
        <f t="shared" si="113"/>
        <v>92</v>
      </c>
      <c r="AC372" s="26">
        <f t="shared" si="114"/>
        <v>0</v>
      </c>
      <c r="AD372" s="26">
        <f t="shared" si="115"/>
        <v>824</v>
      </c>
      <c r="AE372" s="61">
        <f>IF(SUM(AD372:AD375)=0," ",SUM(AD372:AD375))</f>
        <v>2822</v>
      </c>
    </row>
    <row r="373" spans="1:31" x14ac:dyDescent="0.35">
      <c r="A373" s="84"/>
      <c r="B373" s="59" t="s">
        <v>46</v>
      </c>
      <c r="C373" s="87">
        <v>0</v>
      </c>
      <c r="D373" s="87">
        <v>0</v>
      </c>
      <c r="E373" s="87">
        <v>0</v>
      </c>
      <c r="F373" s="87">
        <v>0</v>
      </c>
      <c r="G373" s="87">
        <v>0</v>
      </c>
      <c r="H373" s="87">
        <v>0</v>
      </c>
      <c r="I373" s="87">
        <v>0</v>
      </c>
      <c r="J373" s="87">
        <v>0</v>
      </c>
      <c r="K373" s="87">
        <v>0</v>
      </c>
      <c r="L373" s="87">
        <v>0</v>
      </c>
      <c r="M373" s="87">
        <v>0</v>
      </c>
      <c r="N373" s="87">
        <v>0</v>
      </c>
      <c r="O373" s="87">
        <v>0</v>
      </c>
      <c r="P373" s="87">
        <v>0</v>
      </c>
      <c r="Q373" s="87">
        <v>0</v>
      </c>
      <c r="R373" s="87">
        <v>0</v>
      </c>
      <c r="S373" s="87">
        <v>0</v>
      </c>
      <c r="T373" s="87">
        <v>0</v>
      </c>
      <c r="U373" s="87">
        <v>0</v>
      </c>
      <c r="V373" s="87">
        <v>0</v>
      </c>
      <c r="W373" s="87">
        <v>0</v>
      </c>
      <c r="X373" s="87">
        <v>0</v>
      </c>
      <c r="Y373" s="87">
        <v>0</v>
      </c>
      <c r="Z373" s="87">
        <v>0</v>
      </c>
      <c r="AA373" s="26">
        <f t="shared" ref="AA373:AA375" si="132">IF($A$8&gt;$O$5," ",IF(SUM(C373:Z373)=0,0,AVERAGE(C373:Z373)))</f>
        <v>0</v>
      </c>
      <c r="AB373" s="26">
        <f t="shared" si="113"/>
        <v>0</v>
      </c>
      <c r="AC373" s="26">
        <f t="shared" si="114"/>
        <v>0</v>
      </c>
      <c r="AD373" s="26">
        <f t="shared" si="115"/>
        <v>0</v>
      </c>
      <c r="AE373" s="82"/>
    </row>
    <row r="374" spans="1:31" x14ac:dyDescent="0.35">
      <c r="A374" s="84"/>
      <c r="B374" s="59" t="s">
        <v>50</v>
      </c>
      <c r="C374" s="87">
        <v>0</v>
      </c>
      <c r="D374" s="87">
        <v>0</v>
      </c>
      <c r="E374" s="87">
        <v>0</v>
      </c>
      <c r="F374" s="87">
        <v>0</v>
      </c>
      <c r="G374" s="87">
        <v>0</v>
      </c>
      <c r="H374" s="87">
        <v>0</v>
      </c>
      <c r="I374" s="87">
        <v>0</v>
      </c>
      <c r="J374" s="87">
        <v>0</v>
      </c>
      <c r="K374" s="87">
        <v>0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7">
        <v>101</v>
      </c>
      <c r="S374" s="87">
        <v>102</v>
      </c>
      <c r="T374" s="87">
        <v>103</v>
      </c>
      <c r="U374" s="87">
        <v>103</v>
      </c>
      <c r="V374" s="87">
        <v>103</v>
      </c>
      <c r="W374" s="87">
        <v>101</v>
      </c>
      <c r="X374" s="87">
        <v>102</v>
      </c>
      <c r="Y374" s="87">
        <v>103</v>
      </c>
      <c r="Z374" s="87">
        <v>101</v>
      </c>
      <c r="AA374" s="26">
        <f t="shared" si="132"/>
        <v>38.291666666666664</v>
      </c>
      <c r="AB374" s="26">
        <f t="shared" si="113"/>
        <v>103</v>
      </c>
      <c r="AC374" s="26">
        <f t="shared" si="114"/>
        <v>0</v>
      </c>
      <c r="AD374" s="26">
        <f t="shared" si="115"/>
        <v>919</v>
      </c>
      <c r="AE374" s="82"/>
    </row>
    <row r="375" spans="1:31" x14ac:dyDescent="0.35">
      <c r="A375" s="69"/>
      <c r="B375" s="59" t="s">
        <v>51</v>
      </c>
      <c r="C375" s="87">
        <v>0</v>
      </c>
      <c r="D375" s="87">
        <v>0</v>
      </c>
      <c r="E375" s="87">
        <v>67</v>
      </c>
      <c r="F375" s="87">
        <v>67</v>
      </c>
      <c r="G375" s="87">
        <v>66</v>
      </c>
      <c r="H375" s="87">
        <v>67</v>
      </c>
      <c r="I375" s="87">
        <v>68</v>
      </c>
      <c r="J375" s="87">
        <v>68</v>
      </c>
      <c r="K375" s="87">
        <v>68</v>
      </c>
      <c r="L375" s="87">
        <v>68</v>
      </c>
      <c r="M375" s="87">
        <v>68</v>
      </c>
      <c r="N375" s="87">
        <v>68</v>
      </c>
      <c r="O375" s="87">
        <v>68</v>
      </c>
      <c r="P375" s="87">
        <v>67</v>
      </c>
      <c r="Q375" s="87">
        <v>67</v>
      </c>
      <c r="R375" s="87">
        <v>67</v>
      </c>
      <c r="S375" s="87">
        <v>67</v>
      </c>
      <c r="T375" s="87">
        <v>68</v>
      </c>
      <c r="U375" s="87">
        <v>0</v>
      </c>
      <c r="V375" s="87">
        <v>0</v>
      </c>
      <c r="W375" s="87">
        <v>0</v>
      </c>
      <c r="X375" s="87">
        <v>0</v>
      </c>
      <c r="Y375" s="87">
        <v>0</v>
      </c>
      <c r="Z375" s="87">
        <v>0</v>
      </c>
      <c r="AA375" s="26">
        <f t="shared" si="132"/>
        <v>44.958333333333336</v>
      </c>
      <c r="AB375" s="26">
        <f t="shared" si="113"/>
        <v>68</v>
      </c>
      <c r="AC375" s="26">
        <f t="shared" si="114"/>
        <v>0</v>
      </c>
      <c r="AD375" s="26">
        <f t="shared" si="115"/>
        <v>1079</v>
      </c>
      <c r="AE375" s="62"/>
    </row>
    <row r="376" spans="1:31" x14ac:dyDescent="0.35">
      <c r="A376" s="68">
        <f t="shared" ref="A376:A436" si="133">A372+1</f>
        <v>43923</v>
      </c>
      <c r="B376" s="59" t="s">
        <v>45</v>
      </c>
      <c r="C376" s="87">
        <v>112</v>
      </c>
      <c r="D376" s="87">
        <v>113</v>
      </c>
      <c r="E376" s="87">
        <v>0</v>
      </c>
      <c r="F376" s="87">
        <v>0</v>
      </c>
      <c r="G376" s="87">
        <v>0</v>
      </c>
      <c r="H376" s="87">
        <v>0</v>
      </c>
      <c r="I376" s="87">
        <v>0</v>
      </c>
      <c r="J376" s="87">
        <v>0</v>
      </c>
      <c r="K376" s="87">
        <v>0</v>
      </c>
      <c r="L376" s="87">
        <v>0</v>
      </c>
      <c r="M376" s="87">
        <v>0</v>
      </c>
      <c r="N376" s="87">
        <v>0</v>
      </c>
      <c r="O376" s="87">
        <v>0</v>
      </c>
      <c r="P376" s="87">
        <v>0</v>
      </c>
      <c r="Q376" s="87">
        <v>0</v>
      </c>
      <c r="R376" s="87">
        <v>0</v>
      </c>
      <c r="S376" s="87">
        <v>0</v>
      </c>
      <c r="T376" s="87">
        <v>0</v>
      </c>
      <c r="U376" s="87">
        <v>0</v>
      </c>
      <c r="V376" s="87">
        <v>0</v>
      </c>
      <c r="W376" s="87">
        <v>0</v>
      </c>
      <c r="X376" s="87">
        <v>0</v>
      </c>
      <c r="Y376" s="87">
        <v>107</v>
      </c>
      <c r="Z376" s="87">
        <v>103</v>
      </c>
      <c r="AA376" s="26">
        <f>IF($A$12&gt;$O$5," ",IF(SUM(C376:Z376)=0,0,AVERAGE(C376:Z376)))</f>
        <v>18.125</v>
      </c>
      <c r="AB376" s="26">
        <f t="shared" ref="AB376:AB439" si="134">IF(AA376=" "," ",MAX(C376:Z376))</f>
        <v>113</v>
      </c>
      <c r="AC376" s="26">
        <f t="shared" ref="AC376:AC439" si="135">IF(AA376=" "," ",MIN(C376:Z376))</f>
        <v>0</v>
      </c>
      <c r="AD376" s="26">
        <f t="shared" ref="AD376:AD439" si="136">IF(AA376=" "," ",SUM(C376:Z376))</f>
        <v>435</v>
      </c>
      <c r="AE376" s="61">
        <f>IF(SUM(AD376:AD379)=0," ",SUM(AD376:AD379))</f>
        <v>3141</v>
      </c>
    </row>
    <row r="377" spans="1:31" x14ac:dyDescent="0.35">
      <c r="A377" s="84"/>
      <c r="B377" s="59" t="s">
        <v>46</v>
      </c>
      <c r="C377" s="87">
        <v>109</v>
      </c>
      <c r="D377" s="87">
        <v>108</v>
      </c>
      <c r="E377" s="87">
        <v>107</v>
      </c>
      <c r="F377" s="87">
        <v>107</v>
      </c>
      <c r="G377" s="87">
        <v>108</v>
      </c>
      <c r="H377" s="87">
        <v>0</v>
      </c>
      <c r="I377" s="87">
        <v>0</v>
      </c>
      <c r="J377" s="87">
        <v>0</v>
      </c>
      <c r="K377" s="87">
        <v>0</v>
      </c>
      <c r="L377" s="87">
        <v>0</v>
      </c>
      <c r="M377" s="87">
        <v>0</v>
      </c>
      <c r="N377" s="87">
        <v>0</v>
      </c>
      <c r="O377" s="87">
        <v>0</v>
      </c>
      <c r="P377" s="87">
        <v>0</v>
      </c>
      <c r="Q377" s="87">
        <v>0</v>
      </c>
      <c r="R377" s="87">
        <v>0</v>
      </c>
      <c r="S377" s="87">
        <v>0</v>
      </c>
      <c r="T377" s="87">
        <v>0</v>
      </c>
      <c r="U377" s="87">
        <v>110</v>
      </c>
      <c r="V377" s="87">
        <v>109</v>
      </c>
      <c r="W377" s="87">
        <v>108</v>
      </c>
      <c r="X377" s="87">
        <v>107</v>
      </c>
      <c r="Y377" s="87">
        <v>107</v>
      </c>
      <c r="Z377" s="87">
        <v>108</v>
      </c>
      <c r="AA377" s="26">
        <f t="shared" ref="AA377:AA379" si="137">IF($A$12&gt;$O$5," ",IF(SUM(C377:Z377)=0,0,AVERAGE(C377:Z377)))</f>
        <v>49.5</v>
      </c>
      <c r="AB377" s="26">
        <f t="shared" si="134"/>
        <v>110</v>
      </c>
      <c r="AC377" s="26">
        <f t="shared" si="135"/>
        <v>0</v>
      </c>
      <c r="AD377" s="26">
        <f t="shared" si="136"/>
        <v>1188</v>
      </c>
      <c r="AE377" s="82"/>
    </row>
    <row r="378" spans="1:31" x14ac:dyDescent="0.35">
      <c r="A378" s="84"/>
      <c r="B378" s="59" t="s">
        <v>50</v>
      </c>
      <c r="C378" s="87">
        <v>0</v>
      </c>
      <c r="D378" s="87">
        <v>0</v>
      </c>
      <c r="E378" s="87">
        <v>0</v>
      </c>
      <c r="F378" s="87">
        <v>0</v>
      </c>
      <c r="G378" s="87">
        <v>0</v>
      </c>
      <c r="H378" s="87">
        <v>0</v>
      </c>
      <c r="I378" s="87">
        <v>0</v>
      </c>
      <c r="J378" s="87">
        <v>0</v>
      </c>
      <c r="K378" s="87">
        <v>0</v>
      </c>
      <c r="L378" s="87">
        <v>0</v>
      </c>
      <c r="M378" s="87">
        <v>0</v>
      </c>
      <c r="N378" s="87">
        <v>0</v>
      </c>
      <c r="O378" s="87">
        <v>0</v>
      </c>
      <c r="P378" s="87">
        <v>0</v>
      </c>
      <c r="Q378" s="87">
        <v>0</v>
      </c>
      <c r="R378" s="87">
        <v>0</v>
      </c>
      <c r="S378" s="87">
        <v>0</v>
      </c>
      <c r="T378" s="87">
        <v>0</v>
      </c>
      <c r="U378" s="87">
        <v>0</v>
      </c>
      <c r="V378" s="87">
        <v>0</v>
      </c>
      <c r="W378" s="87">
        <v>0</v>
      </c>
      <c r="X378" s="87">
        <v>0</v>
      </c>
      <c r="Y378" s="87">
        <v>0</v>
      </c>
      <c r="Z378" s="87">
        <v>0</v>
      </c>
      <c r="AA378" s="26">
        <f t="shared" si="137"/>
        <v>0</v>
      </c>
      <c r="AB378" s="26">
        <f t="shared" si="134"/>
        <v>0</v>
      </c>
      <c r="AC378" s="26">
        <f t="shared" si="135"/>
        <v>0</v>
      </c>
      <c r="AD378" s="26">
        <f t="shared" si="136"/>
        <v>0</v>
      </c>
      <c r="AE378" s="82"/>
    </row>
    <row r="379" spans="1:31" x14ac:dyDescent="0.35">
      <c r="A379" s="69"/>
      <c r="B379" s="59" t="s">
        <v>51</v>
      </c>
      <c r="C379" s="87">
        <v>63</v>
      </c>
      <c r="D379" s="87">
        <v>63</v>
      </c>
      <c r="E379" s="87">
        <v>63</v>
      </c>
      <c r="F379" s="87">
        <v>63</v>
      </c>
      <c r="G379" s="87">
        <v>62</v>
      </c>
      <c r="H379" s="87">
        <v>63</v>
      </c>
      <c r="I379" s="87">
        <v>64</v>
      </c>
      <c r="J379" s="87">
        <v>64</v>
      </c>
      <c r="K379" s="87">
        <v>64</v>
      </c>
      <c r="L379" s="87">
        <v>64</v>
      </c>
      <c r="M379" s="87">
        <v>63</v>
      </c>
      <c r="N379" s="87">
        <v>63</v>
      </c>
      <c r="O379" s="87">
        <v>63</v>
      </c>
      <c r="P379" s="87">
        <v>63</v>
      </c>
      <c r="Q379" s="87">
        <v>63</v>
      </c>
      <c r="R379" s="87">
        <v>63</v>
      </c>
      <c r="S379" s="87">
        <v>63</v>
      </c>
      <c r="T379" s="87">
        <v>64</v>
      </c>
      <c r="U379" s="87">
        <v>64</v>
      </c>
      <c r="V379" s="87">
        <v>64</v>
      </c>
      <c r="W379" s="87">
        <v>63</v>
      </c>
      <c r="X379" s="87">
        <v>63</v>
      </c>
      <c r="Y379" s="87">
        <v>63</v>
      </c>
      <c r="Z379" s="87">
        <v>63</v>
      </c>
      <c r="AA379" s="26">
        <f t="shared" si="137"/>
        <v>63.25</v>
      </c>
      <c r="AB379" s="26">
        <f t="shared" si="134"/>
        <v>64</v>
      </c>
      <c r="AC379" s="26">
        <f t="shared" si="135"/>
        <v>62</v>
      </c>
      <c r="AD379" s="26">
        <f t="shared" si="136"/>
        <v>1518</v>
      </c>
      <c r="AE379" s="62"/>
    </row>
    <row r="380" spans="1:31" x14ac:dyDescent="0.35">
      <c r="A380" s="68">
        <f t="shared" si="133"/>
        <v>43924</v>
      </c>
      <c r="B380" s="59" t="s">
        <v>45</v>
      </c>
      <c r="C380" s="87">
        <v>0</v>
      </c>
      <c r="D380" s="87">
        <v>0</v>
      </c>
      <c r="E380" s="87">
        <v>0</v>
      </c>
      <c r="F380" s="87">
        <v>0</v>
      </c>
      <c r="G380" s="87">
        <v>0</v>
      </c>
      <c r="H380" s="87">
        <v>0</v>
      </c>
      <c r="I380" s="87">
        <v>0</v>
      </c>
      <c r="J380" s="87">
        <v>0</v>
      </c>
      <c r="K380" s="87">
        <v>0</v>
      </c>
      <c r="L380" s="87">
        <v>0</v>
      </c>
      <c r="M380" s="87">
        <v>0</v>
      </c>
      <c r="N380" s="87">
        <v>0</v>
      </c>
      <c r="O380" s="87">
        <v>0</v>
      </c>
      <c r="P380" s="87">
        <v>0</v>
      </c>
      <c r="Q380" s="87">
        <v>96</v>
      </c>
      <c r="R380" s="87">
        <v>96</v>
      </c>
      <c r="S380" s="87">
        <v>96</v>
      </c>
      <c r="T380" s="87">
        <v>96</v>
      </c>
      <c r="U380" s="87">
        <v>96</v>
      </c>
      <c r="V380" s="87">
        <v>96</v>
      </c>
      <c r="W380" s="87">
        <v>0</v>
      </c>
      <c r="X380" s="87">
        <v>0</v>
      </c>
      <c r="Y380" s="87">
        <v>0</v>
      </c>
      <c r="Z380" s="87">
        <v>0</v>
      </c>
      <c r="AA380" s="26">
        <f>IF($A$16&gt;$O$5," ",IF(SUM(C380:Z380)=0,0,AVERAGE(C380:Z380)))</f>
        <v>24</v>
      </c>
      <c r="AB380" s="26">
        <f t="shared" si="134"/>
        <v>96</v>
      </c>
      <c r="AC380" s="26">
        <f t="shared" si="135"/>
        <v>0</v>
      </c>
      <c r="AD380" s="26">
        <f t="shared" si="136"/>
        <v>576</v>
      </c>
      <c r="AE380" s="61">
        <f>IF(SUM(AD380:AD383)=0," ",SUM(AD380:AD383))</f>
        <v>3151</v>
      </c>
    </row>
    <row r="381" spans="1:31" x14ac:dyDescent="0.35">
      <c r="A381" s="84"/>
      <c r="B381" s="59" t="s">
        <v>46</v>
      </c>
      <c r="C381" s="87">
        <v>0</v>
      </c>
      <c r="D381" s="87">
        <v>0</v>
      </c>
      <c r="E381" s="87">
        <v>0</v>
      </c>
      <c r="F381" s="87">
        <v>0</v>
      </c>
      <c r="G381" s="87">
        <v>0</v>
      </c>
      <c r="H381" s="87">
        <v>0</v>
      </c>
      <c r="I381" s="87">
        <v>0</v>
      </c>
      <c r="J381" s="87">
        <v>0</v>
      </c>
      <c r="K381" s="87">
        <v>0</v>
      </c>
      <c r="L381" s="87">
        <v>0</v>
      </c>
      <c r="M381" s="87">
        <v>0</v>
      </c>
      <c r="N381" s="87">
        <v>0</v>
      </c>
      <c r="O381" s="87">
        <v>0</v>
      </c>
      <c r="P381" s="87">
        <v>110</v>
      </c>
      <c r="Q381" s="87">
        <v>110</v>
      </c>
      <c r="R381" s="87">
        <v>110</v>
      </c>
      <c r="S381" s="87">
        <v>112</v>
      </c>
      <c r="T381" s="87">
        <v>112</v>
      </c>
      <c r="U381" s="87">
        <v>112</v>
      </c>
      <c r="V381" s="87">
        <v>112</v>
      </c>
      <c r="W381" s="87">
        <v>112</v>
      </c>
      <c r="X381" s="87">
        <v>113</v>
      </c>
      <c r="Y381" s="87">
        <v>112</v>
      </c>
      <c r="Z381" s="87">
        <v>113</v>
      </c>
      <c r="AA381" s="26">
        <f t="shared" ref="AA381:AA383" si="138">IF($A$16&gt;$O$5," ",IF(SUM(C381:Z381)=0,0,AVERAGE(C381:Z381)))</f>
        <v>51.166666666666664</v>
      </c>
      <c r="AB381" s="26">
        <f t="shared" si="134"/>
        <v>113</v>
      </c>
      <c r="AC381" s="26">
        <f t="shared" si="135"/>
        <v>0</v>
      </c>
      <c r="AD381" s="26">
        <f t="shared" si="136"/>
        <v>1228</v>
      </c>
      <c r="AE381" s="82"/>
    </row>
    <row r="382" spans="1:31" x14ac:dyDescent="0.35">
      <c r="A382" s="84"/>
      <c r="B382" s="59" t="s">
        <v>50</v>
      </c>
      <c r="C382" s="87">
        <v>0</v>
      </c>
      <c r="D382" s="87">
        <v>0</v>
      </c>
      <c r="E382" s="87">
        <v>0</v>
      </c>
      <c r="F382" s="87">
        <v>0</v>
      </c>
      <c r="G382" s="87">
        <v>0</v>
      </c>
      <c r="H382" s="87">
        <v>0</v>
      </c>
      <c r="I382" s="87">
        <v>0</v>
      </c>
      <c r="J382" s="87">
        <v>0</v>
      </c>
      <c r="K382" s="87">
        <v>0</v>
      </c>
      <c r="L382" s="87">
        <v>0</v>
      </c>
      <c r="M382" s="87">
        <v>0</v>
      </c>
      <c r="N382" s="87">
        <v>0</v>
      </c>
      <c r="O382" s="87">
        <v>0</v>
      </c>
      <c r="P382" s="87">
        <v>0</v>
      </c>
      <c r="Q382" s="87">
        <v>0</v>
      </c>
      <c r="R382" s="87">
        <v>0</v>
      </c>
      <c r="S382" s="87">
        <v>0</v>
      </c>
      <c r="T382" s="87">
        <v>0</v>
      </c>
      <c r="U382" s="87">
        <v>0</v>
      </c>
      <c r="V382" s="87">
        <v>0</v>
      </c>
      <c r="W382" s="87">
        <v>0</v>
      </c>
      <c r="X382" s="87">
        <v>0</v>
      </c>
      <c r="Y382" s="87">
        <v>0</v>
      </c>
      <c r="Z382" s="87">
        <v>0</v>
      </c>
      <c r="AA382" s="26">
        <f t="shared" si="138"/>
        <v>0</v>
      </c>
      <c r="AB382" s="26">
        <f t="shared" si="134"/>
        <v>0</v>
      </c>
      <c r="AC382" s="26">
        <f t="shared" si="135"/>
        <v>0</v>
      </c>
      <c r="AD382" s="26">
        <f t="shared" si="136"/>
        <v>0</v>
      </c>
      <c r="AE382" s="82"/>
    </row>
    <row r="383" spans="1:31" x14ac:dyDescent="0.35">
      <c r="A383" s="69"/>
      <c r="B383" s="59" t="s">
        <v>51</v>
      </c>
      <c r="C383" s="87">
        <v>64</v>
      </c>
      <c r="D383" s="87">
        <v>64</v>
      </c>
      <c r="E383" s="87">
        <v>64</v>
      </c>
      <c r="F383" s="87">
        <v>64</v>
      </c>
      <c r="G383" s="87">
        <v>64</v>
      </c>
      <c r="H383" s="87">
        <v>65</v>
      </c>
      <c r="I383" s="87">
        <v>66</v>
      </c>
      <c r="J383" s="87">
        <v>66</v>
      </c>
      <c r="K383" s="87">
        <v>65</v>
      </c>
      <c r="L383" s="87">
        <v>64</v>
      </c>
      <c r="M383" s="87">
        <v>64</v>
      </c>
      <c r="N383" s="87">
        <v>64</v>
      </c>
      <c r="O383" s="87">
        <v>64</v>
      </c>
      <c r="P383" s="87">
        <v>64</v>
      </c>
      <c r="Q383" s="87">
        <v>64</v>
      </c>
      <c r="R383" s="87">
        <v>64</v>
      </c>
      <c r="S383" s="87">
        <v>0</v>
      </c>
      <c r="T383" s="87">
        <v>0</v>
      </c>
      <c r="U383" s="87">
        <v>0</v>
      </c>
      <c r="V383" s="87">
        <v>63</v>
      </c>
      <c r="W383" s="87">
        <v>64</v>
      </c>
      <c r="X383" s="87">
        <v>63</v>
      </c>
      <c r="Y383" s="87">
        <v>64</v>
      </c>
      <c r="Z383" s="87">
        <v>63</v>
      </c>
      <c r="AA383" s="26">
        <f t="shared" si="138"/>
        <v>56.125</v>
      </c>
      <c r="AB383" s="26">
        <f t="shared" si="134"/>
        <v>66</v>
      </c>
      <c r="AC383" s="26">
        <f t="shared" si="135"/>
        <v>0</v>
      </c>
      <c r="AD383" s="26">
        <f t="shared" si="136"/>
        <v>1347</v>
      </c>
      <c r="AE383" s="62"/>
    </row>
    <row r="384" spans="1:31" x14ac:dyDescent="0.35">
      <c r="A384" s="68">
        <f t="shared" si="133"/>
        <v>43925</v>
      </c>
      <c r="B384" s="59" t="s">
        <v>45</v>
      </c>
      <c r="C384" s="87">
        <v>0</v>
      </c>
      <c r="D384" s="87">
        <v>0</v>
      </c>
      <c r="E384" s="87">
        <v>0</v>
      </c>
      <c r="F384" s="87">
        <v>0</v>
      </c>
      <c r="G384" s="87">
        <v>0</v>
      </c>
      <c r="H384" s="87">
        <v>0</v>
      </c>
      <c r="I384" s="87">
        <v>0</v>
      </c>
      <c r="J384" s="87">
        <v>0</v>
      </c>
      <c r="K384" s="87">
        <v>0</v>
      </c>
      <c r="L384" s="87">
        <v>0</v>
      </c>
      <c r="M384" s="87">
        <v>91</v>
      </c>
      <c r="N384" s="87">
        <v>92</v>
      </c>
      <c r="O384" s="87">
        <v>92</v>
      </c>
      <c r="P384" s="87">
        <v>92</v>
      </c>
      <c r="Q384" s="87">
        <v>92</v>
      </c>
      <c r="R384" s="87">
        <v>92</v>
      </c>
      <c r="S384" s="87">
        <v>92</v>
      </c>
      <c r="T384" s="87">
        <v>0</v>
      </c>
      <c r="U384" s="87">
        <v>0</v>
      </c>
      <c r="V384" s="87">
        <v>0</v>
      </c>
      <c r="W384" s="87">
        <v>0</v>
      </c>
      <c r="X384" s="87">
        <v>0</v>
      </c>
      <c r="Y384" s="87">
        <v>0</v>
      </c>
      <c r="Z384" s="87">
        <v>0</v>
      </c>
      <c r="AA384" s="26">
        <f>IF($A$20&gt;$O$5," ",IF(SUM(C384:Z384)=0,0,AVERAGE(C384:Z384)))</f>
        <v>26.791666666666668</v>
      </c>
      <c r="AB384" s="26">
        <f t="shared" si="134"/>
        <v>92</v>
      </c>
      <c r="AC384" s="26">
        <f t="shared" si="135"/>
        <v>0</v>
      </c>
      <c r="AD384" s="26">
        <f t="shared" si="136"/>
        <v>643</v>
      </c>
      <c r="AE384" s="61">
        <f t="shared" ref="AE384" si="139">IF(SUM(AD384:AD387)=0," ",SUM(AD384:AD387))</f>
        <v>2772</v>
      </c>
    </row>
    <row r="385" spans="1:31" x14ac:dyDescent="0.35">
      <c r="A385" s="84"/>
      <c r="B385" s="59" t="s">
        <v>46</v>
      </c>
      <c r="C385" s="87">
        <v>0</v>
      </c>
      <c r="D385" s="87">
        <v>0</v>
      </c>
      <c r="E385" s="87">
        <v>0</v>
      </c>
      <c r="F385" s="87">
        <v>0</v>
      </c>
      <c r="G385" s="87">
        <v>0</v>
      </c>
      <c r="H385" s="87">
        <v>0</v>
      </c>
      <c r="I385" s="87">
        <v>0</v>
      </c>
      <c r="J385" s="87">
        <v>0</v>
      </c>
      <c r="K385" s="87">
        <v>0</v>
      </c>
      <c r="L385" s="87">
        <v>0</v>
      </c>
      <c r="M385" s="87">
        <v>85</v>
      </c>
      <c r="N385" s="87">
        <v>85</v>
      </c>
      <c r="O385" s="87">
        <v>85</v>
      </c>
      <c r="P385" s="87">
        <v>85</v>
      </c>
      <c r="Q385" s="87">
        <v>85</v>
      </c>
      <c r="R385" s="87">
        <v>85</v>
      </c>
      <c r="S385" s="87">
        <v>85</v>
      </c>
      <c r="T385" s="87">
        <v>0</v>
      </c>
      <c r="U385" s="87">
        <v>0</v>
      </c>
      <c r="V385" s="87">
        <v>0</v>
      </c>
      <c r="W385" s="87">
        <v>0</v>
      </c>
      <c r="X385" s="87">
        <v>0</v>
      </c>
      <c r="Y385" s="87">
        <v>0</v>
      </c>
      <c r="Z385" s="87">
        <v>0</v>
      </c>
      <c r="AA385" s="26">
        <f t="shared" ref="AA385:AA387" si="140">IF($A$20&gt;$O$5," ",IF(SUM(C385:Z385)=0,0,AVERAGE(C385:Z385)))</f>
        <v>24.791666666666668</v>
      </c>
      <c r="AB385" s="26">
        <f t="shared" si="134"/>
        <v>85</v>
      </c>
      <c r="AC385" s="26">
        <f t="shared" si="135"/>
        <v>0</v>
      </c>
      <c r="AD385" s="26">
        <f t="shared" si="136"/>
        <v>595</v>
      </c>
      <c r="AE385" s="82"/>
    </row>
    <row r="386" spans="1:31" x14ac:dyDescent="0.35">
      <c r="A386" s="84"/>
      <c r="B386" s="59" t="s">
        <v>50</v>
      </c>
      <c r="C386" s="87">
        <v>0</v>
      </c>
      <c r="D386" s="87">
        <v>0</v>
      </c>
      <c r="E386" s="87">
        <v>0</v>
      </c>
      <c r="F386" s="87">
        <v>0</v>
      </c>
      <c r="G386" s="87">
        <v>0</v>
      </c>
      <c r="H386" s="87">
        <v>0</v>
      </c>
      <c r="I386" s="87">
        <v>0</v>
      </c>
      <c r="J386" s="87">
        <v>0</v>
      </c>
      <c r="K386" s="87">
        <v>0</v>
      </c>
      <c r="L386" s="87">
        <v>0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7">
        <v>0</v>
      </c>
      <c r="S386" s="87">
        <v>0</v>
      </c>
      <c r="T386" s="87">
        <v>0</v>
      </c>
      <c r="U386" s="87">
        <v>0</v>
      </c>
      <c r="V386" s="87">
        <v>0</v>
      </c>
      <c r="W386" s="87">
        <v>0</v>
      </c>
      <c r="X386" s="87">
        <v>0</v>
      </c>
      <c r="Y386" s="87">
        <v>0</v>
      </c>
      <c r="Z386" s="87">
        <v>0</v>
      </c>
      <c r="AA386" s="26">
        <f t="shared" si="140"/>
        <v>0</v>
      </c>
      <c r="AB386" s="26">
        <f t="shared" si="134"/>
        <v>0</v>
      </c>
      <c r="AC386" s="26">
        <f t="shared" si="135"/>
        <v>0</v>
      </c>
      <c r="AD386" s="26">
        <f t="shared" si="136"/>
        <v>0</v>
      </c>
      <c r="AE386" s="82"/>
    </row>
    <row r="387" spans="1:31" x14ac:dyDescent="0.35">
      <c r="A387" s="69"/>
      <c r="B387" s="59" t="s">
        <v>51</v>
      </c>
      <c r="C387" s="87">
        <v>63</v>
      </c>
      <c r="D387" s="87">
        <v>64</v>
      </c>
      <c r="E387" s="87">
        <v>64</v>
      </c>
      <c r="F387" s="87">
        <v>64</v>
      </c>
      <c r="G387" s="87">
        <v>63</v>
      </c>
      <c r="H387" s="87">
        <v>64</v>
      </c>
      <c r="I387" s="87">
        <v>64</v>
      </c>
      <c r="J387" s="87">
        <v>64</v>
      </c>
      <c r="K387" s="87">
        <v>64</v>
      </c>
      <c r="L387" s="87">
        <v>64</v>
      </c>
      <c r="M387" s="87">
        <v>64</v>
      </c>
      <c r="N387" s="87">
        <v>64</v>
      </c>
      <c r="O387" s="87">
        <v>64</v>
      </c>
      <c r="P387" s="87">
        <v>64</v>
      </c>
      <c r="Q387" s="87">
        <v>64</v>
      </c>
      <c r="R387" s="87">
        <v>64</v>
      </c>
      <c r="S387" s="87">
        <v>64</v>
      </c>
      <c r="T387" s="87">
        <v>64</v>
      </c>
      <c r="U387" s="87">
        <v>64</v>
      </c>
      <c r="V387" s="87">
        <v>64</v>
      </c>
      <c r="W387" s="87">
        <v>64</v>
      </c>
      <c r="X387" s="87">
        <v>64</v>
      </c>
      <c r="Y387" s="87">
        <v>64</v>
      </c>
      <c r="Z387" s="87">
        <v>64</v>
      </c>
      <c r="AA387" s="26">
        <f t="shared" si="140"/>
        <v>63.916666666666664</v>
      </c>
      <c r="AB387" s="26">
        <f t="shared" si="134"/>
        <v>64</v>
      </c>
      <c r="AC387" s="26">
        <f t="shared" si="135"/>
        <v>63</v>
      </c>
      <c r="AD387" s="26">
        <f t="shared" si="136"/>
        <v>1534</v>
      </c>
      <c r="AE387" s="62"/>
    </row>
    <row r="388" spans="1:31" x14ac:dyDescent="0.35">
      <c r="A388" s="68">
        <f t="shared" si="133"/>
        <v>43926</v>
      </c>
      <c r="B388" s="59" t="s">
        <v>45</v>
      </c>
      <c r="C388" s="87">
        <v>0</v>
      </c>
      <c r="D388" s="87">
        <v>0</v>
      </c>
      <c r="E388" s="87">
        <v>0</v>
      </c>
      <c r="F388" s="87">
        <v>0</v>
      </c>
      <c r="G388" s="87">
        <v>0</v>
      </c>
      <c r="H388" s="87">
        <v>0</v>
      </c>
      <c r="I388" s="87">
        <v>0</v>
      </c>
      <c r="J388" s="87">
        <v>0</v>
      </c>
      <c r="K388" s="87">
        <v>0</v>
      </c>
      <c r="L388" s="87">
        <v>0</v>
      </c>
      <c r="M388" s="87">
        <v>0</v>
      </c>
      <c r="N388" s="87">
        <v>0</v>
      </c>
      <c r="O388" s="87">
        <v>0</v>
      </c>
      <c r="P388" s="87">
        <v>92</v>
      </c>
      <c r="Q388" s="87">
        <v>92</v>
      </c>
      <c r="R388" s="87">
        <v>90</v>
      </c>
      <c r="S388" s="87">
        <v>92</v>
      </c>
      <c r="T388" s="87">
        <v>102</v>
      </c>
      <c r="U388" s="87">
        <v>103</v>
      </c>
      <c r="V388" s="87">
        <v>101</v>
      </c>
      <c r="W388" s="87">
        <v>100</v>
      </c>
      <c r="X388" s="87">
        <v>100</v>
      </c>
      <c r="Y388" s="87">
        <v>100</v>
      </c>
      <c r="Z388" s="87">
        <v>100</v>
      </c>
      <c r="AA388" s="26">
        <f>IF($A$24&gt;$O$5," ",IF(SUM(C388:Z388)=0,0,AVERAGE(C388:Z388)))</f>
        <v>44.666666666666664</v>
      </c>
      <c r="AB388" s="26">
        <f t="shared" si="134"/>
        <v>103</v>
      </c>
      <c r="AC388" s="26">
        <f t="shared" si="135"/>
        <v>0</v>
      </c>
      <c r="AD388" s="26">
        <f t="shared" si="136"/>
        <v>1072</v>
      </c>
      <c r="AE388" s="61">
        <f t="shared" ref="AE388:AE448" si="141">IF(SUM(AD388:AD391)=0," ",SUM(AD388:AD391))</f>
        <v>3329</v>
      </c>
    </row>
    <row r="389" spans="1:31" x14ac:dyDescent="0.35">
      <c r="A389" s="84"/>
      <c r="B389" s="59" t="s">
        <v>46</v>
      </c>
      <c r="C389" s="87">
        <v>0</v>
      </c>
      <c r="D389" s="87">
        <v>0</v>
      </c>
      <c r="E389" s="87">
        <v>0</v>
      </c>
      <c r="F389" s="87">
        <v>0</v>
      </c>
      <c r="G389" s="87">
        <v>0</v>
      </c>
      <c r="H389" s="87">
        <v>0</v>
      </c>
      <c r="I389" s="87">
        <v>0</v>
      </c>
      <c r="J389" s="87">
        <v>0</v>
      </c>
      <c r="K389" s="87">
        <v>0</v>
      </c>
      <c r="L389" s="87">
        <v>0</v>
      </c>
      <c r="M389" s="87">
        <v>0</v>
      </c>
      <c r="N389" s="87">
        <v>0</v>
      </c>
      <c r="O389" s="87">
        <v>0</v>
      </c>
      <c r="P389" s="87">
        <v>0</v>
      </c>
      <c r="Q389" s="87">
        <v>0</v>
      </c>
      <c r="R389" s="87">
        <v>0</v>
      </c>
      <c r="S389" s="87">
        <v>0</v>
      </c>
      <c r="T389" s="87">
        <v>0</v>
      </c>
      <c r="U389" s="87">
        <v>102</v>
      </c>
      <c r="V389" s="87">
        <v>103</v>
      </c>
      <c r="W389" s="87">
        <v>104</v>
      </c>
      <c r="X389" s="87">
        <v>101</v>
      </c>
      <c r="Y389" s="87">
        <v>103</v>
      </c>
      <c r="Z389" s="87">
        <v>104</v>
      </c>
      <c r="AA389" s="26">
        <f t="shared" ref="AA389:AA391" si="142">IF($A$24&gt;$O$5," ",IF(SUM(C389:Z389)=0,0,AVERAGE(C389:Z389)))</f>
        <v>25.708333333333332</v>
      </c>
      <c r="AB389" s="26">
        <f t="shared" si="134"/>
        <v>104</v>
      </c>
      <c r="AC389" s="26">
        <f t="shared" si="135"/>
        <v>0</v>
      </c>
      <c r="AD389" s="26">
        <f t="shared" si="136"/>
        <v>617</v>
      </c>
      <c r="AE389" s="82"/>
    </row>
    <row r="390" spans="1:31" x14ac:dyDescent="0.35">
      <c r="A390" s="84"/>
      <c r="B390" s="59" t="s">
        <v>50</v>
      </c>
      <c r="C390" s="87">
        <v>0</v>
      </c>
      <c r="D390" s="87">
        <v>0</v>
      </c>
      <c r="E390" s="87">
        <v>0</v>
      </c>
      <c r="F390" s="87">
        <v>0</v>
      </c>
      <c r="G390" s="87">
        <v>0</v>
      </c>
      <c r="H390" s="87">
        <v>0</v>
      </c>
      <c r="I390" s="87">
        <v>0</v>
      </c>
      <c r="J390" s="87">
        <v>0</v>
      </c>
      <c r="K390" s="87">
        <v>0</v>
      </c>
      <c r="L390" s="87">
        <v>0</v>
      </c>
      <c r="M390" s="87">
        <v>0</v>
      </c>
      <c r="N390" s="87">
        <v>0</v>
      </c>
      <c r="O390" s="87">
        <v>0</v>
      </c>
      <c r="P390" s="87">
        <v>0</v>
      </c>
      <c r="Q390" s="87">
        <v>0</v>
      </c>
      <c r="R390" s="87">
        <v>0</v>
      </c>
      <c r="S390" s="87">
        <v>0</v>
      </c>
      <c r="T390" s="87">
        <v>0</v>
      </c>
      <c r="U390" s="87">
        <v>0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26">
        <f t="shared" si="142"/>
        <v>0</v>
      </c>
      <c r="AB390" s="26">
        <f t="shared" si="134"/>
        <v>0</v>
      </c>
      <c r="AC390" s="26">
        <f t="shared" si="135"/>
        <v>0</v>
      </c>
      <c r="AD390" s="26">
        <f t="shared" si="136"/>
        <v>0</v>
      </c>
      <c r="AE390" s="82"/>
    </row>
    <row r="391" spans="1:31" x14ac:dyDescent="0.35">
      <c r="A391" s="69"/>
      <c r="B391" s="59" t="s">
        <v>51</v>
      </c>
      <c r="C391" s="87">
        <v>63</v>
      </c>
      <c r="D391" s="87">
        <v>64</v>
      </c>
      <c r="E391" s="87">
        <v>63</v>
      </c>
      <c r="F391" s="87">
        <v>63</v>
      </c>
      <c r="G391" s="87">
        <v>64</v>
      </c>
      <c r="H391" s="87">
        <v>64</v>
      </c>
      <c r="I391" s="87">
        <v>63</v>
      </c>
      <c r="J391" s="87">
        <v>63</v>
      </c>
      <c r="K391" s="87">
        <v>63</v>
      </c>
      <c r="L391" s="87">
        <v>63</v>
      </c>
      <c r="M391" s="87">
        <v>63</v>
      </c>
      <c r="N391" s="87">
        <v>63</v>
      </c>
      <c r="O391" s="87">
        <v>64</v>
      </c>
      <c r="P391" s="87">
        <v>64</v>
      </c>
      <c r="Q391" s="87">
        <v>64</v>
      </c>
      <c r="R391" s="87">
        <v>64</v>
      </c>
      <c r="S391" s="87">
        <v>64</v>
      </c>
      <c r="T391" s="87">
        <v>64</v>
      </c>
      <c r="U391" s="87">
        <v>83</v>
      </c>
      <c r="V391" s="87">
        <v>84</v>
      </c>
      <c r="W391" s="87">
        <v>83</v>
      </c>
      <c r="X391" s="87">
        <v>83</v>
      </c>
      <c r="Y391" s="87">
        <v>83</v>
      </c>
      <c r="Z391" s="87">
        <v>81</v>
      </c>
      <c r="AA391" s="26">
        <f t="shared" si="142"/>
        <v>68.333333333333329</v>
      </c>
      <c r="AB391" s="26">
        <f t="shared" si="134"/>
        <v>84</v>
      </c>
      <c r="AC391" s="26">
        <f t="shared" si="135"/>
        <v>63</v>
      </c>
      <c r="AD391" s="26">
        <f t="shared" si="136"/>
        <v>1640</v>
      </c>
      <c r="AE391" s="62"/>
    </row>
    <row r="392" spans="1:31" x14ac:dyDescent="0.35">
      <c r="A392" s="68">
        <f t="shared" si="133"/>
        <v>43927</v>
      </c>
      <c r="B392" s="59" t="s">
        <v>45</v>
      </c>
      <c r="C392" s="87">
        <v>0</v>
      </c>
      <c r="D392" s="87">
        <v>0</v>
      </c>
      <c r="E392" s="87">
        <v>0</v>
      </c>
      <c r="F392" s="87">
        <v>0</v>
      </c>
      <c r="G392" s="87">
        <v>0</v>
      </c>
      <c r="H392" s="87">
        <v>90</v>
      </c>
      <c r="I392" s="87">
        <v>91</v>
      </c>
      <c r="J392" s="87">
        <v>91</v>
      </c>
      <c r="K392" s="87">
        <v>99</v>
      </c>
      <c r="L392" s="87">
        <v>99</v>
      </c>
      <c r="M392" s="87">
        <v>99</v>
      </c>
      <c r="N392" s="87">
        <v>99</v>
      </c>
      <c r="O392" s="87">
        <v>99</v>
      </c>
      <c r="P392" s="87">
        <v>99</v>
      </c>
      <c r="Q392" s="87">
        <v>99</v>
      </c>
      <c r="R392" s="87">
        <v>99</v>
      </c>
      <c r="S392" s="87">
        <v>99</v>
      </c>
      <c r="T392" s="87">
        <v>99</v>
      </c>
      <c r="U392" s="87">
        <v>97</v>
      </c>
      <c r="V392" s="87">
        <v>98</v>
      </c>
      <c r="W392" s="87">
        <v>99</v>
      </c>
      <c r="X392" s="87">
        <v>97</v>
      </c>
      <c r="Y392" s="87">
        <v>98</v>
      </c>
      <c r="Z392" s="87">
        <v>99</v>
      </c>
      <c r="AA392" s="26">
        <f>IF($A$28&gt;$O$5," ",IF(SUM(C392:Z392)=0,0,AVERAGE(C392:Z392)))</f>
        <v>77.083333333333329</v>
      </c>
      <c r="AB392" s="26">
        <f t="shared" si="134"/>
        <v>99</v>
      </c>
      <c r="AC392" s="26">
        <f t="shared" si="135"/>
        <v>0</v>
      </c>
      <c r="AD392" s="26">
        <f t="shared" si="136"/>
        <v>1850</v>
      </c>
      <c r="AE392" s="61">
        <f t="shared" si="141"/>
        <v>3333</v>
      </c>
    </row>
    <row r="393" spans="1:31" x14ac:dyDescent="0.35">
      <c r="A393" s="84"/>
      <c r="B393" s="59" t="s">
        <v>46</v>
      </c>
      <c r="C393" s="87">
        <v>0</v>
      </c>
      <c r="D393" s="87">
        <v>0</v>
      </c>
      <c r="E393" s="87">
        <v>0</v>
      </c>
      <c r="F393" s="87">
        <v>0</v>
      </c>
      <c r="G393" s="87">
        <v>0</v>
      </c>
      <c r="H393" s="87">
        <v>0</v>
      </c>
      <c r="I393" s="87">
        <v>0</v>
      </c>
      <c r="J393" s="87">
        <v>0</v>
      </c>
      <c r="K393" s="87">
        <v>0</v>
      </c>
      <c r="L393" s="87">
        <v>0</v>
      </c>
      <c r="M393" s="87">
        <v>0</v>
      </c>
      <c r="N393" s="87">
        <v>0</v>
      </c>
      <c r="O393" s="87">
        <v>0</v>
      </c>
      <c r="P393" s="87">
        <v>0</v>
      </c>
      <c r="Q393" s="87">
        <v>102</v>
      </c>
      <c r="R393" s="87">
        <v>102</v>
      </c>
      <c r="S393" s="87">
        <v>102</v>
      </c>
      <c r="T393" s="87">
        <v>102</v>
      </c>
      <c r="U393" s="87">
        <v>102</v>
      </c>
      <c r="V393" s="87">
        <v>103</v>
      </c>
      <c r="W393" s="87">
        <v>103</v>
      </c>
      <c r="X393" s="87">
        <v>103</v>
      </c>
      <c r="Y393" s="87">
        <v>103</v>
      </c>
      <c r="Z393" s="87">
        <v>0</v>
      </c>
      <c r="AA393" s="26">
        <f t="shared" ref="AA393:AA395" si="143">IF($A$28&gt;$O$5," ",IF(SUM(C393:Z393)=0,0,AVERAGE(C393:Z393)))</f>
        <v>38.416666666666664</v>
      </c>
      <c r="AB393" s="26">
        <f t="shared" si="134"/>
        <v>103</v>
      </c>
      <c r="AC393" s="26">
        <f t="shared" si="135"/>
        <v>0</v>
      </c>
      <c r="AD393" s="26">
        <f t="shared" si="136"/>
        <v>922</v>
      </c>
      <c r="AE393" s="82"/>
    </row>
    <row r="394" spans="1:31" x14ac:dyDescent="0.35">
      <c r="A394" s="84"/>
      <c r="B394" s="59" t="s">
        <v>50</v>
      </c>
      <c r="C394" s="87">
        <v>0</v>
      </c>
      <c r="D394" s="87">
        <v>0</v>
      </c>
      <c r="E394" s="87">
        <v>0</v>
      </c>
      <c r="F394" s="87">
        <v>0</v>
      </c>
      <c r="G394" s="87">
        <v>0</v>
      </c>
      <c r="H394" s="87">
        <v>0</v>
      </c>
      <c r="I394" s="87">
        <v>0</v>
      </c>
      <c r="J394" s="87">
        <v>0</v>
      </c>
      <c r="K394" s="87">
        <v>0</v>
      </c>
      <c r="L394" s="87">
        <v>0</v>
      </c>
      <c r="M394" s="87">
        <v>0</v>
      </c>
      <c r="N394" s="87">
        <v>0</v>
      </c>
      <c r="O394" s="87">
        <v>0</v>
      </c>
      <c r="P394" s="87">
        <v>0</v>
      </c>
      <c r="Q394" s="87">
        <v>0</v>
      </c>
      <c r="R394" s="87">
        <v>0</v>
      </c>
      <c r="S394" s="87">
        <v>0</v>
      </c>
      <c r="T394" s="87">
        <v>0</v>
      </c>
      <c r="U394" s="87">
        <v>0</v>
      </c>
      <c r="V394" s="87">
        <v>0</v>
      </c>
      <c r="W394" s="87">
        <v>0</v>
      </c>
      <c r="X394" s="87">
        <v>0</v>
      </c>
      <c r="Y394" s="87">
        <v>0</v>
      </c>
      <c r="Z394" s="87">
        <v>0</v>
      </c>
      <c r="AA394" s="26">
        <f t="shared" si="143"/>
        <v>0</v>
      </c>
      <c r="AB394" s="26">
        <f t="shared" si="134"/>
        <v>0</v>
      </c>
      <c r="AC394" s="26">
        <f t="shared" si="135"/>
        <v>0</v>
      </c>
      <c r="AD394" s="26">
        <f t="shared" si="136"/>
        <v>0</v>
      </c>
      <c r="AE394" s="82"/>
    </row>
    <row r="395" spans="1:31" x14ac:dyDescent="0.35">
      <c r="A395" s="69"/>
      <c r="B395" s="59" t="s">
        <v>51</v>
      </c>
      <c r="C395" s="87">
        <v>0</v>
      </c>
      <c r="D395" s="87">
        <v>0</v>
      </c>
      <c r="E395" s="87">
        <v>0</v>
      </c>
      <c r="F395" s="87">
        <v>0</v>
      </c>
      <c r="G395" s="87">
        <v>0</v>
      </c>
      <c r="H395" s="87">
        <v>0</v>
      </c>
      <c r="I395" s="87">
        <v>0</v>
      </c>
      <c r="J395" s="87">
        <v>0</v>
      </c>
      <c r="K395" s="87">
        <v>0</v>
      </c>
      <c r="L395" s="87">
        <v>0</v>
      </c>
      <c r="M395" s="87">
        <v>0</v>
      </c>
      <c r="N395" s="87">
        <v>0</v>
      </c>
      <c r="O395" s="87">
        <v>0</v>
      </c>
      <c r="P395" s="87">
        <v>0</v>
      </c>
      <c r="Q395" s="87">
        <v>0</v>
      </c>
      <c r="R395" s="87">
        <v>0</v>
      </c>
      <c r="S395" s="87">
        <v>0</v>
      </c>
      <c r="T395" s="87">
        <v>80</v>
      </c>
      <c r="U395" s="87">
        <v>81</v>
      </c>
      <c r="V395" s="87">
        <v>83</v>
      </c>
      <c r="W395" s="87">
        <v>82</v>
      </c>
      <c r="X395" s="87">
        <v>79</v>
      </c>
      <c r="Y395" s="87">
        <v>78</v>
      </c>
      <c r="Z395" s="87">
        <v>78</v>
      </c>
      <c r="AA395" s="26">
        <f t="shared" si="143"/>
        <v>23.375</v>
      </c>
      <c r="AB395" s="26">
        <f t="shared" si="134"/>
        <v>83</v>
      </c>
      <c r="AC395" s="26">
        <f t="shared" si="135"/>
        <v>0</v>
      </c>
      <c r="AD395" s="26">
        <f t="shared" si="136"/>
        <v>561</v>
      </c>
      <c r="AE395" s="62"/>
    </row>
    <row r="396" spans="1:31" x14ac:dyDescent="0.35">
      <c r="A396" s="68">
        <f t="shared" si="133"/>
        <v>43928</v>
      </c>
      <c r="B396" s="59" t="s">
        <v>45</v>
      </c>
      <c r="C396" s="87">
        <v>96</v>
      </c>
      <c r="D396" s="87">
        <v>95</v>
      </c>
      <c r="E396" s="87">
        <v>93</v>
      </c>
      <c r="F396" s="87">
        <v>92</v>
      </c>
      <c r="G396" s="87">
        <v>90</v>
      </c>
      <c r="H396" s="87">
        <v>0</v>
      </c>
      <c r="I396" s="87">
        <v>0</v>
      </c>
      <c r="J396" s="87">
        <v>0</v>
      </c>
      <c r="K396" s="87">
        <v>0</v>
      </c>
      <c r="L396" s="87">
        <v>0</v>
      </c>
      <c r="M396" s="87">
        <v>0</v>
      </c>
      <c r="N396" s="87">
        <v>92</v>
      </c>
      <c r="O396" s="87">
        <v>92</v>
      </c>
      <c r="P396" s="87">
        <v>92</v>
      </c>
      <c r="Q396" s="87">
        <v>92</v>
      </c>
      <c r="R396" s="87">
        <v>92</v>
      </c>
      <c r="S396" s="87">
        <v>92</v>
      </c>
      <c r="T396" s="87">
        <v>92</v>
      </c>
      <c r="U396" s="87">
        <v>0</v>
      </c>
      <c r="V396" s="87">
        <v>0</v>
      </c>
      <c r="W396" s="87">
        <v>0</v>
      </c>
      <c r="X396" s="87">
        <v>0</v>
      </c>
      <c r="Y396" s="87">
        <v>0</v>
      </c>
      <c r="Z396" s="87">
        <v>0</v>
      </c>
      <c r="AA396" s="26">
        <f>IF($A$32&gt;$O$5," ",IF(SUM(C396:Z396)=0,0,AVERAGE(C396:Z396)))</f>
        <v>46.25</v>
      </c>
      <c r="AB396" s="26">
        <f t="shared" si="134"/>
        <v>96</v>
      </c>
      <c r="AC396" s="26">
        <f t="shared" si="135"/>
        <v>0</v>
      </c>
      <c r="AD396" s="26">
        <f t="shared" si="136"/>
        <v>1110</v>
      </c>
      <c r="AE396" s="61">
        <f t="shared" si="141"/>
        <v>3198</v>
      </c>
    </row>
    <row r="397" spans="1:31" x14ac:dyDescent="0.35">
      <c r="A397" s="84"/>
      <c r="B397" s="59" t="s">
        <v>46</v>
      </c>
      <c r="C397" s="87">
        <v>0</v>
      </c>
      <c r="D397" s="87">
        <v>0</v>
      </c>
      <c r="E397" s="87">
        <v>0</v>
      </c>
      <c r="F397" s="87">
        <v>0</v>
      </c>
      <c r="G397" s="87">
        <v>0</v>
      </c>
      <c r="H397" s="87">
        <v>87</v>
      </c>
      <c r="I397" s="87">
        <v>87</v>
      </c>
      <c r="J397" s="87">
        <v>87</v>
      </c>
      <c r="K397" s="87">
        <v>87</v>
      </c>
      <c r="L397" s="87">
        <v>87</v>
      </c>
      <c r="M397" s="87">
        <v>87</v>
      </c>
      <c r="N397" s="87">
        <v>87</v>
      </c>
      <c r="O397" s="87">
        <v>87</v>
      </c>
      <c r="P397" s="87">
        <v>87</v>
      </c>
      <c r="Q397" s="87">
        <v>87</v>
      </c>
      <c r="R397" s="87">
        <v>87</v>
      </c>
      <c r="S397" s="87">
        <v>0</v>
      </c>
      <c r="T397" s="87">
        <v>0</v>
      </c>
      <c r="U397" s="87">
        <v>87</v>
      </c>
      <c r="V397" s="87">
        <v>87</v>
      </c>
      <c r="W397" s="87">
        <v>87</v>
      </c>
      <c r="X397" s="87">
        <v>87</v>
      </c>
      <c r="Y397" s="87">
        <v>87</v>
      </c>
      <c r="Z397" s="87">
        <v>0</v>
      </c>
      <c r="AA397" s="26">
        <f t="shared" ref="AA397:AA399" si="144">IF($A$32&gt;$O$5," ",IF(SUM(C397:Z397)=0,0,AVERAGE(C397:Z397)))</f>
        <v>58</v>
      </c>
      <c r="AB397" s="26">
        <f t="shared" si="134"/>
        <v>87</v>
      </c>
      <c r="AC397" s="26">
        <f t="shared" si="135"/>
        <v>0</v>
      </c>
      <c r="AD397" s="26">
        <f t="shared" si="136"/>
        <v>1392</v>
      </c>
      <c r="AE397" s="82"/>
    </row>
    <row r="398" spans="1:31" x14ac:dyDescent="0.35">
      <c r="A398" s="84"/>
      <c r="B398" s="59" t="s">
        <v>50</v>
      </c>
      <c r="C398" s="87">
        <v>0</v>
      </c>
      <c r="D398" s="87">
        <v>0</v>
      </c>
      <c r="E398" s="87">
        <v>0</v>
      </c>
      <c r="F398" s="87">
        <v>0</v>
      </c>
      <c r="G398" s="87">
        <v>0</v>
      </c>
      <c r="H398" s="87">
        <v>0</v>
      </c>
      <c r="I398" s="87">
        <v>0</v>
      </c>
      <c r="J398" s="87">
        <v>0</v>
      </c>
      <c r="K398" s="87">
        <v>0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7">
        <v>0</v>
      </c>
      <c r="S398" s="87">
        <v>0</v>
      </c>
      <c r="T398" s="87">
        <v>0</v>
      </c>
      <c r="U398" s="87">
        <v>0</v>
      </c>
      <c r="V398" s="87">
        <v>0</v>
      </c>
      <c r="W398" s="87">
        <v>0</v>
      </c>
      <c r="X398" s="87">
        <v>0</v>
      </c>
      <c r="Y398" s="87">
        <v>0</v>
      </c>
      <c r="Z398" s="87">
        <v>0</v>
      </c>
      <c r="AA398" s="26">
        <f t="shared" si="144"/>
        <v>0</v>
      </c>
      <c r="AB398" s="26">
        <f t="shared" si="134"/>
        <v>0</v>
      </c>
      <c r="AC398" s="26">
        <f t="shared" si="135"/>
        <v>0</v>
      </c>
      <c r="AD398" s="26">
        <f t="shared" si="136"/>
        <v>0</v>
      </c>
      <c r="AE398" s="82"/>
    </row>
    <row r="399" spans="1:31" x14ac:dyDescent="0.35">
      <c r="A399" s="69"/>
      <c r="B399" s="59" t="s">
        <v>51</v>
      </c>
      <c r="C399" s="87">
        <v>0</v>
      </c>
      <c r="D399" s="87">
        <v>0</v>
      </c>
      <c r="E399" s="87">
        <v>0</v>
      </c>
      <c r="F399" s="87">
        <v>0</v>
      </c>
      <c r="G399" s="87">
        <v>0</v>
      </c>
      <c r="H399" s="87">
        <v>0</v>
      </c>
      <c r="I399" s="87">
        <v>0</v>
      </c>
      <c r="J399" s="87">
        <v>0</v>
      </c>
      <c r="K399" s="87">
        <v>0</v>
      </c>
      <c r="L399" s="87">
        <v>0</v>
      </c>
      <c r="M399" s="87">
        <v>0</v>
      </c>
      <c r="N399" s="87">
        <v>0</v>
      </c>
      <c r="O399" s="87">
        <v>0</v>
      </c>
      <c r="P399" s="87">
        <v>64</v>
      </c>
      <c r="Q399" s="87">
        <v>64</v>
      </c>
      <c r="R399" s="87">
        <v>64</v>
      </c>
      <c r="S399" s="87">
        <v>63</v>
      </c>
      <c r="T399" s="87">
        <v>63</v>
      </c>
      <c r="U399" s="87">
        <v>63</v>
      </c>
      <c r="V399" s="87">
        <v>63</v>
      </c>
      <c r="W399" s="87">
        <v>63</v>
      </c>
      <c r="X399" s="87">
        <v>63</v>
      </c>
      <c r="Y399" s="87">
        <v>63</v>
      </c>
      <c r="Z399" s="87">
        <v>63</v>
      </c>
      <c r="AA399" s="26">
        <f t="shared" si="144"/>
        <v>29</v>
      </c>
      <c r="AB399" s="26">
        <f t="shared" si="134"/>
        <v>64</v>
      </c>
      <c r="AC399" s="26">
        <f t="shared" si="135"/>
        <v>0</v>
      </c>
      <c r="AD399" s="26">
        <f t="shared" si="136"/>
        <v>696</v>
      </c>
      <c r="AE399" s="62"/>
    </row>
    <row r="400" spans="1:31" x14ac:dyDescent="0.35">
      <c r="A400" s="68">
        <f t="shared" si="133"/>
        <v>43929</v>
      </c>
      <c r="B400" s="59" t="s">
        <v>45</v>
      </c>
      <c r="C400" s="87">
        <v>0</v>
      </c>
      <c r="D400" s="87">
        <v>0</v>
      </c>
      <c r="E400" s="87">
        <v>0</v>
      </c>
      <c r="F400" s="87">
        <v>0</v>
      </c>
      <c r="G400" s="87">
        <v>0</v>
      </c>
      <c r="H400" s="87">
        <v>93</v>
      </c>
      <c r="I400" s="87">
        <v>93</v>
      </c>
      <c r="J400" s="87">
        <v>93</v>
      </c>
      <c r="K400" s="87">
        <v>93</v>
      </c>
      <c r="L400" s="87">
        <v>93</v>
      </c>
      <c r="M400" s="87">
        <v>93</v>
      </c>
      <c r="N400" s="87">
        <v>93</v>
      </c>
      <c r="O400" s="87">
        <v>93</v>
      </c>
      <c r="P400" s="87">
        <v>93</v>
      </c>
      <c r="Q400" s="87">
        <v>93</v>
      </c>
      <c r="R400" s="87">
        <v>93</v>
      </c>
      <c r="S400" s="87">
        <v>93</v>
      </c>
      <c r="T400" s="87">
        <v>0</v>
      </c>
      <c r="U400" s="87">
        <v>0</v>
      </c>
      <c r="V400" s="87">
        <v>0</v>
      </c>
      <c r="W400" s="87">
        <v>112</v>
      </c>
      <c r="X400" s="87">
        <v>111</v>
      </c>
      <c r="Y400" s="87">
        <v>110</v>
      </c>
      <c r="Z400" s="87">
        <v>110</v>
      </c>
      <c r="AA400" s="26">
        <f>IF($A$36&gt;$O$5," ",IF(SUM(C400:Z400)=0,0,AVERAGE(C400:Z400)))</f>
        <v>64.958333333333329</v>
      </c>
      <c r="AB400" s="26">
        <f t="shared" si="134"/>
        <v>112</v>
      </c>
      <c r="AC400" s="26">
        <f t="shared" si="135"/>
        <v>0</v>
      </c>
      <c r="AD400" s="26">
        <f t="shared" si="136"/>
        <v>1559</v>
      </c>
      <c r="AE400" s="61">
        <f t="shared" si="141"/>
        <v>3568</v>
      </c>
    </row>
    <row r="401" spans="1:31" x14ac:dyDescent="0.35">
      <c r="A401" s="84"/>
      <c r="B401" s="59" t="s">
        <v>46</v>
      </c>
      <c r="C401" s="87">
        <v>0</v>
      </c>
      <c r="D401" s="87">
        <v>0</v>
      </c>
      <c r="E401" s="87">
        <v>0</v>
      </c>
      <c r="F401" s="87">
        <v>0</v>
      </c>
      <c r="G401" s="87">
        <v>0</v>
      </c>
      <c r="H401" s="87">
        <v>0</v>
      </c>
      <c r="I401" s="87">
        <v>0</v>
      </c>
      <c r="J401" s="87">
        <v>100</v>
      </c>
      <c r="K401" s="87">
        <v>100</v>
      </c>
      <c r="L401" s="87">
        <v>100</v>
      </c>
      <c r="M401" s="87">
        <v>100</v>
      </c>
      <c r="N401" s="87">
        <v>0</v>
      </c>
      <c r="O401" s="87">
        <v>0</v>
      </c>
      <c r="P401" s="87">
        <v>0</v>
      </c>
      <c r="Q401" s="87">
        <v>0</v>
      </c>
      <c r="R401" s="87">
        <v>0</v>
      </c>
      <c r="S401" s="87">
        <v>0</v>
      </c>
      <c r="T401" s="87">
        <v>0</v>
      </c>
      <c r="U401" s="87">
        <v>0</v>
      </c>
      <c r="V401" s="87">
        <v>113</v>
      </c>
      <c r="W401" s="87">
        <v>113</v>
      </c>
      <c r="X401" s="87">
        <v>112</v>
      </c>
      <c r="Y401" s="87">
        <v>112</v>
      </c>
      <c r="Z401" s="87">
        <v>112</v>
      </c>
      <c r="AA401" s="26">
        <f t="shared" ref="AA401:AA403" si="145">IF($A$36&gt;$O$5," ",IF(SUM(C401:Z401)=0,0,AVERAGE(C401:Z401)))</f>
        <v>40.083333333333336</v>
      </c>
      <c r="AB401" s="26">
        <f t="shared" si="134"/>
        <v>113</v>
      </c>
      <c r="AC401" s="26">
        <f t="shared" si="135"/>
        <v>0</v>
      </c>
      <c r="AD401" s="26">
        <f t="shared" si="136"/>
        <v>962</v>
      </c>
      <c r="AE401" s="82"/>
    </row>
    <row r="402" spans="1:31" x14ac:dyDescent="0.35">
      <c r="A402" s="84"/>
      <c r="B402" s="59" t="s">
        <v>50</v>
      </c>
      <c r="C402" s="87">
        <v>0</v>
      </c>
      <c r="D402" s="87">
        <v>0</v>
      </c>
      <c r="E402" s="87">
        <v>0</v>
      </c>
      <c r="F402" s="87">
        <v>0</v>
      </c>
      <c r="G402" s="87">
        <v>0</v>
      </c>
      <c r="H402" s="87">
        <v>0</v>
      </c>
      <c r="I402" s="87">
        <v>0</v>
      </c>
      <c r="J402" s="87">
        <v>0</v>
      </c>
      <c r="K402" s="87">
        <v>0</v>
      </c>
      <c r="L402" s="87">
        <v>0</v>
      </c>
      <c r="M402" s="87">
        <v>0</v>
      </c>
      <c r="N402" s="87">
        <v>0</v>
      </c>
      <c r="O402" s="87">
        <v>0</v>
      </c>
      <c r="P402" s="87">
        <v>0</v>
      </c>
      <c r="Q402" s="87">
        <v>0</v>
      </c>
      <c r="R402" s="87">
        <v>0</v>
      </c>
      <c r="S402" s="87">
        <v>0</v>
      </c>
      <c r="T402" s="87">
        <v>0</v>
      </c>
      <c r="U402" s="87">
        <v>0</v>
      </c>
      <c r="V402" s="87">
        <v>0</v>
      </c>
      <c r="W402" s="87">
        <v>0</v>
      </c>
      <c r="X402" s="87">
        <v>0</v>
      </c>
      <c r="Y402" s="87">
        <v>0</v>
      </c>
      <c r="Z402" s="87">
        <v>0</v>
      </c>
      <c r="AA402" s="26">
        <f t="shared" si="145"/>
        <v>0</v>
      </c>
      <c r="AB402" s="26">
        <f t="shared" si="134"/>
        <v>0</v>
      </c>
      <c r="AC402" s="26">
        <f t="shared" si="135"/>
        <v>0</v>
      </c>
      <c r="AD402" s="26">
        <f t="shared" si="136"/>
        <v>0</v>
      </c>
      <c r="AE402" s="82"/>
    </row>
    <row r="403" spans="1:31" x14ac:dyDescent="0.35">
      <c r="A403" s="69"/>
      <c r="B403" s="59" t="s">
        <v>51</v>
      </c>
      <c r="C403" s="87">
        <v>64</v>
      </c>
      <c r="D403" s="87">
        <v>64</v>
      </c>
      <c r="E403" s="87">
        <v>64</v>
      </c>
      <c r="F403" s="87">
        <v>64</v>
      </c>
      <c r="G403" s="87">
        <v>64</v>
      </c>
      <c r="H403" s="87">
        <v>64</v>
      </c>
      <c r="I403" s="87">
        <v>64</v>
      </c>
      <c r="J403" s="87">
        <v>64</v>
      </c>
      <c r="K403" s="87">
        <v>64</v>
      </c>
      <c r="L403" s="87">
        <v>64</v>
      </c>
      <c r="M403" s="87">
        <v>64</v>
      </c>
      <c r="N403" s="87">
        <v>0</v>
      </c>
      <c r="O403" s="87">
        <v>0</v>
      </c>
      <c r="P403" s="87">
        <v>0</v>
      </c>
      <c r="Q403" s="87">
        <v>0</v>
      </c>
      <c r="R403" s="87">
        <v>0</v>
      </c>
      <c r="S403" s="87">
        <v>0</v>
      </c>
      <c r="T403" s="87">
        <v>0</v>
      </c>
      <c r="U403" s="87">
        <v>0</v>
      </c>
      <c r="V403" s="87">
        <v>0</v>
      </c>
      <c r="W403" s="87">
        <v>83</v>
      </c>
      <c r="X403" s="87">
        <v>86</v>
      </c>
      <c r="Y403" s="87">
        <v>86</v>
      </c>
      <c r="Z403" s="87">
        <v>88</v>
      </c>
      <c r="AA403" s="26">
        <f t="shared" si="145"/>
        <v>43.625</v>
      </c>
      <c r="AB403" s="26">
        <f t="shared" si="134"/>
        <v>88</v>
      </c>
      <c r="AC403" s="26">
        <f t="shared" si="135"/>
        <v>0</v>
      </c>
      <c r="AD403" s="26">
        <f t="shared" si="136"/>
        <v>1047</v>
      </c>
      <c r="AE403" s="62"/>
    </row>
    <row r="404" spans="1:31" x14ac:dyDescent="0.35">
      <c r="A404" s="68">
        <f t="shared" si="133"/>
        <v>43930</v>
      </c>
      <c r="B404" s="59" t="s">
        <v>45</v>
      </c>
      <c r="C404" s="87">
        <v>0</v>
      </c>
      <c r="D404" s="87">
        <v>0</v>
      </c>
      <c r="E404" s="87">
        <v>0</v>
      </c>
      <c r="F404" s="87">
        <v>0</v>
      </c>
      <c r="G404" s="87">
        <v>0</v>
      </c>
      <c r="H404" s="87">
        <v>0</v>
      </c>
      <c r="I404" s="87">
        <v>0</v>
      </c>
      <c r="J404" s="87">
        <v>0</v>
      </c>
      <c r="K404" s="87">
        <v>110</v>
      </c>
      <c r="L404" s="87">
        <v>110</v>
      </c>
      <c r="M404" s="87">
        <v>110</v>
      </c>
      <c r="N404" s="87">
        <v>110</v>
      </c>
      <c r="O404" s="87">
        <v>110</v>
      </c>
      <c r="P404" s="87">
        <v>110</v>
      </c>
      <c r="Q404" s="87">
        <v>110</v>
      </c>
      <c r="R404" s="87">
        <v>110</v>
      </c>
      <c r="S404" s="87">
        <v>110</v>
      </c>
      <c r="T404" s="87">
        <v>110</v>
      </c>
      <c r="U404" s="87">
        <v>110</v>
      </c>
      <c r="V404" s="87">
        <v>86</v>
      </c>
      <c r="W404" s="87">
        <v>86</v>
      </c>
      <c r="X404" s="87">
        <v>86</v>
      </c>
      <c r="Y404" s="87">
        <v>86</v>
      </c>
      <c r="Z404" s="87">
        <v>86</v>
      </c>
      <c r="AA404" s="26">
        <f>IF($A$40&gt;$O$5," ",IF(SUM(C404:Z404)=0,0,AVERAGE(C404:Z404)))</f>
        <v>68.333333333333329</v>
      </c>
      <c r="AB404" s="26">
        <f t="shared" si="134"/>
        <v>110</v>
      </c>
      <c r="AC404" s="26">
        <f t="shared" si="135"/>
        <v>0</v>
      </c>
      <c r="AD404" s="26">
        <f t="shared" si="136"/>
        <v>1640</v>
      </c>
      <c r="AE404" s="61">
        <f t="shared" si="141"/>
        <v>3455</v>
      </c>
    </row>
    <row r="405" spans="1:31" x14ac:dyDescent="0.35">
      <c r="A405" s="84"/>
      <c r="B405" s="59" t="s">
        <v>46</v>
      </c>
      <c r="C405" s="87">
        <v>0</v>
      </c>
      <c r="D405" s="87">
        <v>0</v>
      </c>
      <c r="E405" s="87">
        <v>0</v>
      </c>
      <c r="F405" s="87">
        <v>0</v>
      </c>
      <c r="G405" s="87">
        <v>0</v>
      </c>
      <c r="H405" s="87">
        <v>0</v>
      </c>
      <c r="I405" s="87">
        <v>0</v>
      </c>
      <c r="J405" s="87">
        <v>0</v>
      </c>
      <c r="K405" s="87">
        <v>0</v>
      </c>
      <c r="L405" s="87">
        <v>100</v>
      </c>
      <c r="M405" s="87">
        <v>105</v>
      </c>
      <c r="N405" s="87">
        <v>105</v>
      </c>
      <c r="O405" s="87">
        <v>105</v>
      </c>
      <c r="P405" s="87">
        <v>105</v>
      </c>
      <c r="Q405" s="87">
        <v>105</v>
      </c>
      <c r="R405" s="87">
        <v>105</v>
      </c>
      <c r="S405" s="87">
        <v>105</v>
      </c>
      <c r="T405" s="87">
        <v>105</v>
      </c>
      <c r="U405" s="87">
        <v>105</v>
      </c>
      <c r="V405" s="87">
        <v>0</v>
      </c>
      <c r="W405" s="87">
        <v>0</v>
      </c>
      <c r="X405" s="87">
        <v>0</v>
      </c>
      <c r="Y405" s="87">
        <v>0</v>
      </c>
      <c r="Z405" s="87">
        <v>0</v>
      </c>
      <c r="AA405" s="26">
        <f t="shared" ref="AA405:AA407" si="146">IF($A$40&gt;$O$5," ",IF(SUM(C405:Z405)=0,0,AVERAGE(C405:Z405)))</f>
        <v>43.541666666666664</v>
      </c>
      <c r="AB405" s="26">
        <f t="shared" si="134"/>
        <v>105</v>
      </c>
      <c r="AC405" s="26">
        <f t="shared" si="135"/>
        <v>0</v>
      </c>
      <c r="AD405" s="26">
        <f t="shared" si="136"/>
        <v>1045</v>
      </c>
      <c r="AE405" s="82"/>
    </row>
    <row r="406" spans="1:31" x14ac:dyDescent="0.35">
      <c r="A406" s="84"/>
      <c r="B406" s="59" t="s">
        <v>50</v>
      </c>
      <c r="C406" s="87">
        <v>0</v>
      </c>
      <c r="D406" s="87">
        <v>0</v>
      </c>
      <c r="E406" s="87">
        <v>0</v>
      </c>
      <c r="F406" s="87">
        <v>0</v>
      </c>
      <c r="G406" s="87">
        <v>0</v>
      </c>
      <c r="H406" s="87">
        <v>0</v>
      </c>
      <c r="I406" s="87">
        <v>0</v>
      </c>
      <c r="J406" s="87">
        <v>0</v>
      </c>
      <c r="K406" s="87">
        <v>0</v>
      </c>
      <c r="L406" s="87">
        <v>0</v>
      </c>
      <c r="M406" s="87">
        <v>0</v>
      </c>
      <c r="N406" s="87">
        <v>0</v>
      </c>
      <c r="O406" s="87">
        <v>0</v>
      </c>
      <c r="P406" s="87">
        <v>0</v>
      </c>
      <c r="Q406" s="87">
        <v>0</v>
      </c>
      <c r="R406" s="87">
        <v>0</v>
      </c>
      <c r="S406" s="87">
        <v>0</v>
      </c>
      <c r="T406" s="87">
        <v>0</v>
      </c>
      <c r="U406" s="87">
        <v>0</v>
      </c>
      <c r="V406" s="87">
        <v>0</v>
      </c>
      <c r="W406" s="87">
        <v>0</v>
      </c>
      <c r="X406" s="87">
        <v>0</v>
      </c>
      <c r="Y406" s="87">
        <v>0</v>
      </c>
      <c r="Z406" s="87">
        <v>0</v>
      </c>
      <c r="AA406" s="26">
        <f t="shared" si="146"/>
        <v>0</v>
      </c>
      <c r="AB406" s="26">
        <f t="shared" si="134"/>
        <v>0</v>
      </c>
      <c r="AC406" s="26">
        <f t="shared" si="135"/>
        <v>0</v>
      </c>
      <c r="AD406" s="26">
        <f t="shared" si="136"/>
        <v>0</v>
      </c>
      <c r="AE406" s="82"/>
    </row>
    <row r="407" spans="1:31" x14ac:dyDescent="0.35">
      <c r="A407" s="69"/>
      <c r="B407" s="59" t="s">
        <v>51</v>
      </c>
      <c r="C407" s="87">
        <v>83</v>
      </c>
      <c r="D407" s="87">
        <v>78</v>
      </c>
      <c r="E407" s="87">
        <v>98</v>
      </c>
      <c r="F407" s="87">
        <v>64</v>
      </c>
      <c r="G407" s="87">
        <v>63</v>
      </c>
      <c r="H407" s="87">
        <v>64</v>
      </c>
      <c r="I407" s="87">
        <v>64</v>
      </c>
      <c r="J407" s="87">
        <v>64</v>
      </c>
      <c r="K407" s="87">
        <v>64</v>
      </c>
      <c r="L407" s="87">
        <v>64</v>
      </c>
      <c r="M407" s="87">
        <v>64</v>
      </c>
      <c r="N407" s="87">
        <v>0</v>
      </c>
      <c r="O407" s="87">
        <v>0</v>
      </c>
      <c r="P407" s="87">
        <v>0</v>
      </c>
      <c r="Q407" s="87">
        <v>0</v>
      </c>
      <c r="R407" s="87">
        <v>0</v>
      </c>
      <c r="S407" s="87">
        <v>0</v>
      </c>
      <c r="T407" s="87">
        <v>0</v>
      </c>
      <c r="U407" s="87">
        <v>0</v>
      </c>
      <c r="V407" s="87">
        <v>0</v>
      </c>
      <c r="W407" s="87">
        <v>0</v>
      </c>
      <c r="X407" s="87">
        <v>0</v>
      </c>
      <c r="Y407" s="87">
        <v>0</v>
      </c>
      <c r="Z407" s="87">
        <v>0</v>
      </c>
      <c r="AA407" s="26">
        <f t="shared" si="146"/>
        <v>32.083333333333336</v>
      </c>
      <c r="AB407" s="26">
        <f t="shared" si="134"/>
        <v>98</v>
      </c>
      <c r="AC407" s="26">
        <f t="shared" si="135"/>
        <v>0</v>
      </c>
      <c r="AD407" s="26">
        <f t="shared" si="136"/>
        <v>770</v>
      </c>
      <c r="AE407" s="62"/>
    </row>
    <row r="408" spans="1:31" x14ac:dyDescent="0.35">
      <c r="A408" s="68">
        <f t="shared" si="133"/>
        <v>43931</v>
      </c>
      <c r="B408" s="59" t="s">
        <v>45</v>
      </c>
      <c r="C408" s="87">
        <v>86</v>
      </c>
      <c r="D408" s="87">
        <v>86</v>
      </c>
      <c r="E408" s="87">
        <v>86</v>
      </c>
      <c r="F408" s="87">
        <v>86</v>
      </c>
      <c r="G408" s="87">
        <v>86</v>
      </c>
      <c r="H408" s="87">
        <v>87</v>
      </c>
      <c r="I408" s="87">
        <v>87</v>
      </c>
      <c r="J408" s="87">
        <v>87</v>
      </c>
      <c r="K408" s="87">
        <v>87</v>
      </c>
      <c r="L408" s="87">
        <v>87</v>
      </c>
      <c r="M408" s="87">
        <v>87</v>
      </c>
      <c r="N408" s="87">
        <v>87</v>
      </c>
      <c r="O408" s="87">
        <v>87</v>
      </c>
      <c r="P408" s="87">
        <v>87</v>
      </c>
      <c r="Q408" s="87">
        <v>87</v>
      </c>
      <c r="R408" s="87">
        <v>87</v>
      </c>
      <c r="S408" s="87">
        <v>87</v>
      </c>
      <c r="T408" s="87">
        <v>0</v>
      </c>
      <c r="U408" s="87">
        <v>0</v>
      </c>
      <c r="V408" s="87">
        <v>0</v>
      </c>
      <c r="W408" s="87">
        <v>0</v>
      </c>
      <c r="X408" s="87">
        <v>0</v>
      </c>
      <c r="Y408" s="87">
        <v>0</v>
      </c>
      <c r="Z408" s="87">
        <v>0</v>
      </c>
      <c r="AA408" s="26">
        <f>IF($A$44&gt;$O$5," ",IF(SUM(C408:Z408)=0,0,AVERAGE(C408:Z408)))</f>
        <v>61.416666666666664</v>
      </c>
      <c r="AB408" s="26">
        <f t="shared" si="134"/>
        <v>87</v>
      </c>
      <c r="AC408" s="26">
        <f t="shared" si="135"/>
        <v>0</v>
      </c>
      <c r="AD408" s="26">
        <f t="shared" si="136"/>
        <v>1474</v>
      </c>
      <c r="AE408" s="61">
        <f t="shared" si="141"/>
        <v>3511</v>
      </c>
    </row>
    <row r="409" spans="1:31" x14ac:dyDescent="0.35">
      <c r="A409" s="84"/>
      <c r="B409" s="59" t="s">
        <v>46</v>
      </c>
      <c r="C409" s="87">
        <v>0</v>
      </c>
      <c r="D409" s="87">
        <v>0</v>
      </c>
      <c r="E409" s="87">
        <v>0</v>
      </c>
      <c r="F409" s="87">
        <v>0</v>
      </c>
      <c r="G409" s="87">
        <v>0</v>
      </c>
      <c r="H409" s="87">
        <v>0</v>
      </c>
      <c r="I409" s="87">
        <v>0</v>
      </c>
      <c r="J409" s="87">
        <v>0</v>
      </c>
      <c r="K409" s="87">
        <v>0</v>
      </c>
      <c r="L409" s="87">
        <v>0</v>
      </c>
      <c r="M409" s="87">
        <v>0</v>
      </c>
      <c r="N409" s="87">
        <v>0</v>
      </c>
      <c r="O409" s="87">
        <v>0</v>
      </c>
      <c r="P409" s="87">
        <v>98</v>
      </c>
      <c r="Q409" s="87">
        <v>98</v>
      </c>
      <c r="R409" s="87">
        <v>96</v>
      </c>
      <c r="S409" s="87">
        <v>96</v>
      </c>
      <c r="T409" s="87">
        <v>98</v>
      </c>
      <c r="U409" s="87">
        <v>99</v>
      </c>
      <c r="V409" s="87">
        <v>97</v>
      </c>
      <c r="W409" s="87">
        <v>98</v>
      </c>
      <c r="X409" s="87">
        <v>99</v>
      </c>
      <c r="Y409" s="87">
        <v>99</v>
      </c>
      <c r="Z409" s="87">
        <v>99</v>
      </c>
      <c r="AA409" s="26">
        <f t="shared" ref="AA409:AA411" si="147">IF($A$44&gt;$O$5," ",IF(SUM(C409:Z409)=0,0,AVERAGE(C409:Z409)))</f>
        <v>44.875</v>
      </c>
      <c r="AB409" s="26">
        <f t="shared" si="134"/>
        <v>99</v>
      </c>
      <c r="AC409" s="26">
        <f t="shared" si="135"/>
        <v>0</v>
      </c>
      <c r="AD409" s="26">
        <f t="shared" si="136"/>
        <v>1077</v>
      </c>
      <c r="AE409" s="82"/>
    </row>
    <row r="410" spans="1:31" x14ac:dyDescent="0.35">
      <c r="A410" s="84"/>
      <c r="B410" s="59" t="s">
        <v>50</v>
      </c>
      <c r="C410" s="87">
        <v>0</v>
      </c>
      <c r="D410" s="87">
        <v>0</v>
      </c>
      <c r="E410" s="87">
        <v>0</v>
      </c>
      <c r="F410" s="87">
        <v>0</v>
      </c>
      <c r="G410" s="87">
        <v>0</v>
      </c>
      <c r="H410" s="87">
        <v>0</v>
      </c>
      <c r="I410" s="87">
        <v>0</v>
      </c>
      <c r="J410" s="87">
        <v>0</v>
      </c>
      <c r="K410" s="87">
        <v>0</v>
      </c>
      <c r="L410" s="87">
        <v>0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7">
        <v>0</v>
      </c>
      <c r="S410" s="87">
        <v>0</v>
      </c>
      <c r="T410" s="87">
        <v>0</v>
      </c>
      <c r="U410" s="87">
        <v>0</v>
      </c>
      <c r="V410" s="87">
        <v>0</v>
      </c>
      <c r="W410" s="87">
        <v>0</v>
      </c>
      <c r="X410" s="87">
        <v>0</v>
      </c>
      <c r="Y410" s="87">
        <v>0</v>
      </c>
      <c r="Z410" s="87">
        <v>0</v>
      </c>
      <c r="AA410" s="26">
        <f t="shared" si="147"/>
        <v>0</v>
      </c>
      <c r="AB410" s="26">
        <f t="shared" si="134"/>
        <v>0</v>
      </c>
      <c r="AC410" s="26">
        <f t="shared" si="135"/>
        <v>0</v>
      </c>
      <c r="AD410" s="26">
        <f t="shared" si="136"/>
        <v>0</v>
      </c>
      <c r="AE410" s="82"/>
    </row>
    <row r="411" spans="1:31" x14ac:dyDescent="0.35">
      <c r="A411" s="69"/>
      <c r="B411" s="59" t="s">
        <v>51</v>
      </c>
      <c r="C411" s="87">
        <v>0</v>
      </c>
      <c r="D411" s="87">
        <v>0</v>
      </c>
      <c r="E411" s="87">
        <v>0</v>
      </c>
      <c r="F411" s="87">
        <v>0</v>
      </c>
      <c r="G411" s="87">
        <v>0</v>
      </c>
      <c r="H411" s="87">
        <v>0</v>
      </c>
      <c r="I411" s="87">
        <v>0</v>
      </c>
      <c r="J411" s="87">
        <v>64</v>
      </c>
      <c r="K411" s="87">
        <v>64</v>
      </c>
      <c r="L411" s="87">
        <v>64</v>
      </c>
      <c r="M411" s="87">
        <v>64</v>
      </c>
      <c r="N411" s="87">
        <v>64</v>
      </c>
      <c r="O411" s="87">
        <v>64</v>
      </c>
      <c r="P411" s="87">
        <v>64</v>
      </c>
      <c r="Q411" s="87">
        <v>64</v>
      </c>
      <c r="R411" s="87">
        <v>64</v>
      </c>
      <c r="S411" s="87">
        <v>64</v>
      </c>
      <c r="T411" s="87">
        <v>64</v>
      </c>
      <c r="U411" s="87">
        <v>64</v>
      </c>
      <c r="V411" s="87">
        <v>64</v>
      </c>
      <c r="W411" s="87">
        <v>64</v>
      </c>
      <c r="X411" s="87">
        <v>64</v>
      </c>
      <c r="Y411" s="87">
        <v>0</v>
      </c>
      <c r="Z411" s="87">
        <v>0</v>
      </c>
      <c r="AA411" s="26">
        <f t="shared" si="147"/>
        <v>40</v>
      </c>
      <c r="AB411" s="26">
        <f t="shared" si="134"/>
        <v>64</v>
      </c>
      <c r="AC411" s="26">
        <f t="shared" si="135"/>
        <v>0</v>
      </c>
      <c r="AD411" s="26">
        <f t="shared" si="136"/>
        <v>960</v>
      </c>
      <c r="AE411" s="62"/>
    </row>
    <row r="412" spans="1:31" x14ac:dyDescent="0.35">
      <c r="A412" s="68">
        <f t="shared" si="133"/>
        <v>43932</v>
      </c>
      <c r="B412" s="59" t="s">
        <v>45</v>
      </c>
      <c r="C412" s="87">
        <v>86</v>
      </c>
      <c r="D412" s="87">
        <v>84</v>
      </c>
      <c r="E412" s="87">
        <v>84</v>
      </c>
      <c r="F412" s="87">
        <v>84</v>
      </c>
      <c r="G412" s="87">
        <v>84</v>
      </c>
      <c r="H412" s="87">
        <v>84</v>
      </c>
      <c r="I412" s="87">
        <v>84</v>
      </c>
      <c r="J412" s="87">
        <v>84</v>
      </c>
      <c r="K412" s="87">
        <v>84</v>
      </c>
      <c r="L412" s="87">
        <v>84</v>
      </c>
      <c r="M412" s="87">
        <v>84</v>
      </c>
      <c r="N412" s="87">
        <v>84</v>
      </c>
      <c r="O412" s="87">
        <v>84</v>
      </c>
      <c r="P412" s="87">
        <v>84</v>
      </c>
      <c r="Q412" s="87">
        <v>84</v>
      </c>
      <c r="R412" s="87">
        <v>84</v>
      </c>
      <c r="S412" s="87">
        <v>84</v>
      </c>
      <c r="T412" s="87">
        <v>64</v>
      </c>
      <c r="U412" s="87">
        <v>64</v>
      </c>
      <c r="V412" s="87">
        <v>0</v>
      </c>
      <c r="W412" s="87">
        <v>0</v>
      </c>
      <c r="X412" s="87">
        <v>0</v>
      </c>
      <c r="Y412" s="87">
        <v>0</v>
      </c>
      <c r="Z412" s="87">
        <v>105</v>
      </c>
      <c r="AA412" s="26">
        <f>IF($A$48&gt;$O$5," ",IF(SUM(C412:Z412)=0,0,AVERAGE(C412:Z412)))</f>
        <v>69.291666666666671</v>
      </c>
      <c r="AB412" s="26">
        <f t="shared" si="134"/>
        <v>105</v>
      </c>
      <c r="AC412" s="26">
        <f t="shared" si="135"/>
        <v>0</v>
      </c>
      <c r="AD412" s="26">
        <f t="shared" si="136"/>
        <v>1663</v>
      </c>
      <c r="AE412" s="61">
        <f t="shared" si="141"/>
        <v>3226</v>
      </c>
    </row>
    <row r="413" spans="1:31" x14ac:dyDescent="0.35">
      <c r="A413" s="84"/>
      <c r="B413" s="59" t="s">
        <v>46</v>
      </c>
      <c r="C413" s="87">
        <v>0</v>
      </c>
      <c r="D413" s="87">
        <v>0</v>
      </c>
      <c r="E413" s="87">
        <v>0</v>
      </c>
      <c r="F413" s="87">
        <v>0</v>
      </c>
      <c r="G413" s="87">
        <v>0</v>
      </c>
      <c r="H413" s="87">
        <v>0</v>
      </c>
      <c r="I413" s="87">
        <v>0</v>
      </c>
      <c r="J413" s="87">
        <v>0</v>
      </c>
      <c r="K413" s="87">
        <v>0</v>
      </c>
      <c r="L413" s="87">
        <v>0</v>
      </c>
      <c r="M413" s="87">
        <v>0</v>
      </c>
      <c r="N413" s="87">
        <v>0</v>
      </c>
      <c r="O413" s="87">
        <v>0</v>
      </c>
      <c r="P413" s="87">
        <v>0</v>
      </c>
      <c r="Q413" s="87">
        <v>100</v>
      </c>
      <c r="R413" s="87">
        <v>100</v>
      </c>
      <c r="S413" s="87">
        <v>100</v>
      </c>
      <c r="T413" s="87">
        <v>94</v>
      </c>
      <c r="U413" s="87">
        <v>94</v>
      </c>
      <c r="V413" s="87">
        <v>94</v>
      </c>
      <c r="W413" s="87">
        <v>94</v>
      </c>
      <c r="X413" s="87">
        <v>94</v>
      </c>
      <c r="Y413" s="87">
        <v>94</v>
      </c>
      <c r="Z413" s="87">
        <v>107</v>
      </c>
      <c r="AA413" s="26">
        <f t="shared" ref="AA413:AA415" si="148">IF($A$48&gt;$O$5," ",IF(SUM(C413:Z413)=0,0,AVERAGE(C413:Z413)))</f>
        <v>40.458333333333336</v>
      </c>
      <c r="AB413" s="26">
        <f t="shared" si="134"/>
        <v>107</v>
      </c>
      <c r="AC413" s="26">
        <f t="shared" si="135"/>
        <v>0</v>
      </c>
      <c r="AD413" s="26">
        <f t="shared" si="136"/>
        <v>971</v>
      </c>
      <c r="AE413" s="82"/>
    </row>
    <row r="414" spans="1:31" x14ac:dyDescent="0.35">
      <c r="A414" s="84"/>
      <c r="B414" s="59" t="s">
        <v>50</v>
      </c>
      <c r="C414" s="87">
        <v>0</v>
      </c>
      <c r="D414" s="87">
        <v>0</v>
      </c>
      <c r="E414" s="87">
        <v>0</v>
      </c>
      <c r="F414" s="87">
        <v>0</v>
      </c>
      <c r="G414" s="87">
        <v>0</v>
      </c>
      <c r="H414" s="87">
        <v>0</v>
      </c>
      <c r="I414" s="87">
        <v>0</v>
      </c>
      <c r="J414" s="87">
        <v>0</v>
      </c>
      <c r="K414" s="87">
        <v>0</v>
      </c>
      <c r="L414" s="87">
        <v>0</v>
      </c>
      <c r="M414" s="87">
        <v>0</v>
      </c>
      <c r="N414" s="87">
        <v>0</v>
      </c>
      <c r="O414" s="87">
        <v>0</v>
      </c>
      <c r="P414" s="87">
        <v>0</v>
      </c>
      <c r="Q414" s="87">
        <v>0</v>
      </c>
      <c r="R414" s="87">
        <v>0</v>
      </c>
      <c r="S414" s="87">
        <v>0</v>
      </c>
      <c r="T414" s="87">
        <v>0</v>
      </c>
      <c r="U414" s="87">
        <v>0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26">
        <f t="shared" si="148"/>
        <v>0</v>
      </c>
      <c r="AB414" s="26">
        <f t="shared" si="134"/>
        <v>0</v>
      </c>
      <c r="AC414" s="26">
        <f t="shared" si="135"/>
        <v>0</v>
      </c>
      <c r="AD414" s="26">
        <f t="shared" si="136"/>
        <v>0</v>
      </c>
      <c r="AE414" s="82"/>
    </row>
    <row r="415" spans="1:31" x14ac:dyDescent="0.35">
      <c r="A415" s="69"/>
      <c r="B415" s="59" t="s">
        <v>51</v>
      </c>
      <c r="C415" s="87">
        <v>0</v>
      </c>
      <c r="D415" s="87">
        <v>0</v>
      </c>
      <c r="E415" s="87">
        <v>0</v>
      </c>
      <c r="F415" s="87">
        <v>0</v>
      </c>
      <c r="G415" s="87">
        <v>0</v>
      </c>
      <c r="H415" s="87">
        <v>0</v>
      </c>
      <c r="I415" s="87">
        <v>0</v>
      </c>
      <c r="J415" s="87">
        <v>0</v>
      </c>
      <c r="K415" s="87">
        <v>0</v>
      </c>
      <c r="L415" s="87">
        <v>0</v>
      </c>
      <c r="M415" s="87">
        <v>0</v>
      </c>
      <c r="N415" s="87">
        <v>0</v>
      </c>
      <c r="O415" s="87">
        <v>0</v>
      </c>
      <c r="P415" s="87">
        <v>0</v>
      </c>
      <c r="Q415" s="87">
        <v>63</v>
      </c>
      <c r="R415" s="87">
        <v>63</v>
      </c>
      <c r="S415" s="87">
        <v>63</v>
      </c>
      <c r="T415" s="87">
        <v>64</v>
      </c>
      <c r="U415" s="87">
        <v>64</v>
      </c>
      <c r="V415" s="87">
        <v>64</v>
      </c>
      <c r="W415" s="87">
        <v>64</v>
      </c>
      <c r="X415" s="87">
        <v>64</v>
      </c>
      <c r="Y415" s="87">
        <v>0</v>
      </c>
      <c r="Z415" s="87">
        <v>83</v>
      </c>
      <c r="AA415" s="26">
        <f t="shared" si="148"/>
        <v>24.666666666666668</v>
      </c>
      <c r="AB415" s="26">
        <f t="shared" si="134"/>
        <v>83</v>
      </c>
      <c r="AC415" s="26">
        <f t="shared" si="135"/>
        <v>0</v>
      </c>
      <c r="AD415" s="26">
        <f t="shared" si="136"/>
        <v>592</v>
      </c>
      <c r="AE415" s="62"/>
    </row>
    <row r="416" spans="1:31" x14ac:dyDescent="0.35">
      <c r="A416" s="68">
        <f t="shared" si="133"/>
        <v>43933</v>
      </c>
      <c r="B416" s="59" t="s">
        <v>45</v>
      </c>
      <c r="C416" s="87">
        <v>86</v>
      </c>
      <c r="D416" s="87">
        <v>86</v>
      </c>
      <c r="E416" s="87">
        <v>84</v>
      </c>
      <c r="F416" s="87">
        <v>84</v>
      </c>
      <c r="G416" s="87">
        <v>84</v>
      </c>
      <c r="H416" s="87">
        <v>84</v>
      </c>
      <c r="I416" s="87">
        <v>84</v>
      </c>
      <c r="J416" s="87">
        <v>84</v>
      </c>
      <c r="K416" s="87">
        <v>84</v>
      </c>
      <c r="L416" s="87">
        <v>0</v>
      </c>
      <c r="M416" s="87">
        <v>0</v>
      </c>
      <c r="N416" s="87">
        <v>0</v>
      </c>
      <c r="O416" s="87">
        <v>0</v>
      </c>
      <c r="P416" s="87">
        <v>84</v>
      </c>
      <c r="Q416" s="87">
        <v>84</v>
      </c>
      <c r="R416" s="87">
        <v>84</v>
      </c>
      <c r="S416" s="87">
        <v>84</v>
      </c>
      <c r="T416" s="87">
        <v>84</v>
      </c>
      <c r="U416" s="87">
        <v>0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26">
        <f>IF($A$52&gt;$O$5," ",IF(SUM(C416:Z416)=0,0,AVERAGE(C416:Z416)))</f>
        <v>49.166666666666664</v>
      </c>
      <c r="AB416" s="26">
        <f t="shared" si="134"/>
        <v>86</v>
      </c>
      <c r="AC416" s="26">
        <f t="shared" si="135"/>
        <v>0</v>
      </c>
      <c r="AD416" s="26">
        <f t="shared" si="136"/>
        <v>1180</v>
      </c>
      <c r="AE416" s="61">
        <f t="shared" si="141"/>
        <v>3051</v>
      </c>
    </row>
    <row r="417" spans="1:31" x14ac:dyDescent="0.35">
      <c r="A417" s="84"/>
      <c r="B417" s="59" t="s">
        <v>46</v>
      </c>
      <c r="C417" s="87">
        <v>0</v>
      </c>
      <c r="D417" s="87">
        <v>0</v>
      </c>
      <c r="E417" s="87">
        <v>0</v>
      </c>
      <c r="F417" s="87">
        <v>0</v>
      </c>
      <c r="G417" s="87">
        <v>0</v>
      </c>
      <c r="H417" s="87">
        <v>0</v>
      </c>
      <c r="I417" s="87">
        <v>0</v>
      </c>
      <c r="J417" s="87">
        <v>0</v>
      </c>
      <c r="K417" s="87">
        <v>0</v>
      </c>
      <c r="L417" s="87">
        <v>0</v>
      </c>
      <c r="M417" s="87">
        <v>0</v>
      </c>
      <c r="N417" s="87">
        <v>0</v>
      </c>
      <c r="O417" s="87">
        <v>98</v>
      </c>
      <c r="P417" s="87">
        <v>98</v>
      </c>
      <c r="Q417" s="87">
        <v>98</v>
      </c>
      <c r="R417" s="87">
        <v>98</v>
      </c>
      <c r="S417" s="87">
        <v>98</v>
      </c>
      <c r="T417" s="87">
        <v>98</v>
      </c>
      <c r="U417" s="87">
        <v>98</v>
      </c>
      <c r="V417" s="87">
        <v>97</v>
      </c>
      <c r="W417" s="87">
        <v>98</v>
      </c>
      <c r="X417" s="87">
        <v>97</v>
      </c>
      <c r="Y417" s="87">
        <v>98</v>
      </c>
      <c r="Z417" s="87">
        <v>98</v>
      </c>
      <c r="AA417" s="26">
        <f t="shared" ref="AA417:AA419" si="149">IF($A$52&gt;$O$5," ",IF(SUM(C417:Z417)=0,0,AVERAGE(C417:Z417)))</f>
        <v>48.916666666666664</v>
      </c>
      <c r="AB417" s="26">
        <f t="shared" si="134"/>
        <v>98</v>
      </c>
      <c r="AC417" s="26">
        <f t="shared" si="135"/>
        <v>0</v>
      </c>
      <c r="AD417" s="26">
        <f t="shared" si="136"/>
        <v>1174</v>
      </c>
      <c r="AE417" s="82"/>
    </row>
    <row r="418" spans="1:31" x14ac:dyDescent="0.35">
      <c r="A418" s="84"/>
      <c r="B418" s="59" t="s">
        <v>50</v>
      </c>
      <c r="C418" s="87">
        <v>0</v>
      </c>
      <c r="D418" s="87">
        <v>0</v>
      </c>
      <c r="E418" s="87">
        <v>0</v>
      </c>
      <c r="F418" s="87">
        <v>0</v>
      </c>
      <c r="G418" s="87">
        <v>0</v>
      </c>
      <c r="H418" s="87">
        <v>0</v>
      </c>
      <c r="I418" s="87">
        <v>0</v>
      </c>
      <c r="J418" s="87">
        <v>0</v>
      </c>
      <c r="K418" s="87">
        <v>0</v>
      </c>
      <c r="L418" s="87">
        <v>0</v>
      </c>
      <c r="M418" s="87">
        <v>0</v>
      </c>
      <c r="N418" s="87">
        <v>0</v>
      </c>
      <c r="O418" s="87">
        <v>0</v>
      </c>
      <c r="P418" s="87">
        <v>0</v>
      </c>
      <c r="Q418" s="87">
        <v>0</v>
      </c>
      <c r="R418" s="87">
        <v>0</v>
      </c>
      <c r="S418" s="87">
        <v>0</v>
      </c>
      <c r="T418" s="87">
        <v>0</v>
      </c>
      <c r="U418" s="87">
        <v>0</v>
      </c>
      <c r="V418" s="87">
        <v>0</v>
      </c>
      <c r="W418" s="87">
        <v>0</v>
      </c>
      <c r="X418" s="87">
        <v>0</v>
      </c>
      <c r="Y418" s="87">
        <v>0</v>
      </c>
      <c r="Z418" s="87">
        <v>0</v>
      </c>
      <c r="AA418" s="26">
        <f t="shared" si="149"/>
        <v>0</v>
      </c>
      <c r="AB418" s="26">
        <f t="shared" si="134"/>
        <v>0</v>
      </c>
      <c r="AC418" s="26">
        <f t="shared" si="135"/>
        <v>0</v>
      </c>
      <c r="AD418" s="26">
        <f t="shared" si="136"/>
        <v>0</v>
      </c>
      <c r="AE418" s="82"/>
    </row>
    <row r="419" spans="1:31" x14ac:dyDescent="0.35">
      <c r="A419" s="69"/>
      <c r="B419" s="59" t="s">
        <v>51</v>
      </c>
      <c r="C419" s="87">
        <v>0</v>
      </c>
      <c r="D419" s="87">
        <v>0</v>
      </c>
      <c r="E419" s="87">
        <v>0</v>
      </c>
      <c r="F419" s="87">
        <v>0</v>
      </c>
      <c r="G419" s="87">
        <v>0</v>
      </c>
      <c r="H419" s="87">
        <v>0</v>
      </c>
      <c r="I419" s="87">
        <v>0</v>
      </c>
      <c r="J419" s="87">
        <v>0</v>
      </c>
      <c r="K419" s="87">
        <v>0</v>
      </c>
      <c r="L419" s="87">
        <v>64</v>
      </c>
      <c r="M419" s="87">
        <v>64</v>
      </c>
      <c r="N419" s="87">
        <v>64</v>
      </c>
      <c r="O419" s="87">
        <v>64</v>
      </c>
      <c r="P419" s="87">
        <v>0</v>
      </c>
      <c r="Q419" s="87">
        <v>0</v>
      </c>
      <c r="R419" s="87">
        <v>0</v>
      </c>
      <c r="S419" s="87">
        <v>0</v>
      </c>
      <c r="T419" s="87">
        <v>63</v>
      </c>
      <c r="U419" s="87">
        <v>63</v>
      </c>
      <c r="V419" s="87">
        <v>63</v>
      </c>
      <c r="W419" s="87">
        <v>63</v>
      </c>
      <c r="X419" s="87">
        <v>63</v>
      </c>
      <c r="Y419" s="87">
        <v>63</v>
      </c>
      <c r="Z419" s="87">
        <v>63</v>
      </c>
      <c r="AA419" s="26">
        <f t="shared" si="149"/>
        <v>29.041666666666668</v>
      </c>
      <c r="AB419" s="26">
        <f t="shared" si="134"/>
        <v>64</v>
      </c>
      <c r="AC419" s="26">
        <f t="shared" si="135"/>
        <v>0</v>
      </c>
      <c r="AD419" s="26">
        <f t="shared" si="136"/>
        <v>697</v>
      </c>
      <c r="AE419" s="62"/>
    </row>
    <row r="420" spans="1:31" x14ac:dyDescent="0.35">
      <c r="A420" s="68">
        <f t="shared" si="133"/>
        <v>43934</v>
      </c>
      <c r="B420" s="59" t="s">
        <v>45</v>
      </c>
      <c r="C420" s="87">
        <v>0</v>
      </c>
      <c r="D420" s="87">
        <v>0</v>
      </c>
      <c r="E420" s="87">
        <v>0</v>
      </c>
      <c r="F420" s="87">
        <v>0</v>
      </c>
      <c r="G420" s="87">
        <v>0</v>
      </c>
      <c r="H420" s="87">
        <v>0</v>
      </c>
      <c r="I420" s="87">
        <v>0</v>
      </c>
      <c r="J420" s="87">
        <v>0</v>
      </c>
      <c r="K420" s="87">
        <v>0</v>
      </c>
      <c r="L420" s="87">
        <v>0</v>
      </c>
      <c r="M420" s="87">
        <v>0</v>
      </c>
      <c r="N420" s="87">
        <v>0</v>
      </c>
      <c r="O420" s="87">
        <v>0</v>
      </c>
      <c r="P420" s="87">
        <v>0</v>
      </c>
      <c r="Q420" s="87">
        <v>108</v>
      </c>
      <c r="R420" s="87">
        <v>108</v>
      </c>
      <c r="S420" s="87">
        <v>107</v>
      </c>
      <c r="T420" s="87">
        <v>110</v>
      </c>
      <c r="U420" s="87">
        <v>112</v>
      </c>
      <c r="V420" s="87">
        <v>112</v>
      </c>
      <c r="W420" s="87">
        <v>115</v>
      </c>
      <c r="X420" s="87">
        <v>115</v>
      </c>
      <c r="Y420" s="87">
        <v>0</v>
      </c>
      <c r="Z420" s="87">
        <v>0</v>
      </c>
      <c r="AA420" s="26">
        <f>IF($A$56&gt;$O$5," ",IF(SUM(C420:Z420)=0,0,AVERAGE(C420:Z420)))</f>
        <v>36.958333333333336</v>
      </c>
      <c r="AB420" s="26">
        <f t="shared" si="134"/>
        <v>115</v>
      </c>
      <c r="AC420" s="26">
        <f t="shared" si="135"/>
        <v>0</v>
      </c>
      <c r="AD420" s="26">
        <f t="shared" si="136"/>
        <v>887</v>
      </c>
      <c r="AE420" s="61">
        <f t="shared" si="141"/>
        <v>3496</v>
      </c>
    </row>
    <row r="421" spans="1:31" x14ac:dyDescent="0.35">
      <c r="A421" s="84"/>
      <c r="B421" s="59" t="s">
        <v>46</v>
      </c>
      <c r="C421" s="87">
        <v>0</v>
      </c>
      <c r="D421" s="87">
        <v>0</v>
      </c>
      <c r="E421" s="87">
        <v>0</v>
      </c>
      <c r="F421" s="87">
        <v>0</v>
      </c>
      <c r="G421" s="87">
        <v>0</v>
      </c>
      <c r="H421" s="87">
        <v>0</v>
      </c>
      <c r="I421" s="87">
        <v>0</v>
      </c>
      <c r="J421" s="87">
        <v>0</v>
      </c>
      <c r="K421" s="87">
        <v>107</v>
      </c>
      <c r="L421" s="87">
        <v>108</v>
      </c>
      <c r="M421" s="87">
        <v>109</v>
      </c>
      <c r="N421" s="87">
        <v>108</v>
      </c>
      <c r="O421" s="87">
        <v>109</v>
      </c>
      <c r="P421" s="87">
        <v>108</v>
      </c>
      <c r="Q421" s="87">
        <v>109</v>
      </c>
      <c r="R421" s="87">
        <v>108</v>
      </c>
      <c r="S421" s="87">
        <v>108</v>
      </c>
      <c r="T421" s="87">
        <v>106</v>
      </c>
      <c r="U421" s="87">
        <v>102</v>
      </c>
      <c r="V421" s="87">
        <v>102</v>
      </c>
      <c r="W421" s="87">
        <v>100</v>
      </c>
      <c r="X421" s="87">
        <v>100</v>
      </c>
      <c r="Y421" s="87">
        <v>0</v>
      </c>
      <c r="Z421" s="87">
        <v>0</v>
      </c>
      <c r="AA421" s="26">
        <f t="shared" ref="AA421:AA423" si="150">IF($A$56&gt;$O$5," ",IF(SUM(C421:Z421)=0,0,AVERAGE(C421:Z421)))</f>
        <v>61.833333333333336</v>
      </c>
      <c r="AB421" s="26">
        <f t="shared" si="134"/>
        <v>109</v>
      </c>
      <c r="AC421" s="26">
        <f t="shared" si="135"/>
        <v>0</v>
      </c>
      <c r="AD421" s="26">
        <f t="shared" si="136"/>
        <v>1484</v>
      </c>
      <c r="AE421" s="82"/>
    </row>
    <row r="422" spans="1:31" x14ac:dyDescent="0.35">
      <c r="A422" s="84"/>
      <c r="B422" s="59" t="s">
        <v>50</v>
      </c>
      <c r="C422" s="87">
        <v>0</v>
      </c>
      <c r="D422" s="87">
        <v>0</v>
      </c>
      <c r="E422" s="87">
        <v>0</v>
      </c>
      <c r="F422" s="87">
        <v>0</v>
      </c>
      <c r="G422" s="87">
        <v>0</v>
      </c>
      <c r="H422" s="87">
        <v>0</v>
      </c>
      <c r="I422" s="87">
        <v>0</v>
      </c>
      <c r="J422" s="87">
        <v>0</v>
      </c>
      <c r="K422" s="87">
        <v>0</v>
      </c>
      <c r="L422" s="87">
        <v>0</v>
      </c>
      <c r="M422" s="87">
        <v>0</v>
      </c>
      <c r="N422" s="87">
        <v>0</v>
      </c>
      <c r="O422" s="87">
        <v>0</v>
      </c>
      <c r="P422" s="87">
        <v>0</v>
      </c>
      <c r="Q422" s="87">
        <v>0</v>
      </c>
      <c r="R422" s="87">
        <v>0</v>
      </c>
      <c r="S422" s="87">
        <v>0</v>
      </c>
      <c r="T422" s="87">
        <v>0</v>
      </c>
      <c r="U422" s="87">
        <v>0</v>
      </c>
      <c r="V422" s="87">
        <v>0</v>
      </c>
      <c r="W422" s="87">
        <v>0</v>
      </c>
      <c r="X422" s="87">
        <v>0</v>
      </c>
      <c r="Y422" s="87">
        <v>0</v>
      </c>
      <c r="Z422" s="87">
        <v>0</v>
      </c>
      <c r="AA422" s="26">
        <f t="shared" si="150"/>
        <v>0</v>
      </c>
      <c r="AB422" s="26">
        <f t="shared" si="134"/>
        <v>0</v>
      </c>
      <c r="AC422" s="26">
        <f t="shared" si="135"/>
        <v>0</v>
      </c>
      <c r="AD422" s="26">
        <f t="shared" si="136"/>
        <v>0</v>
      </c>
      <c r="AE422" s="82"/>
    </row>
    <row r="423" spans="1:31" x14ac:dyDescent="0.35">
      <c r="A423" s="69"/>
      <c r="B423" s="59" t="s">
        <v>51</v>
      </c>
      <c r="C423" s="87">
        <v>64</v>
      </c>
      <c r="D423" s="87">
        <v>64</v>
      </c>
      <c r="E423" s="87">
        <v>64</v>
      </c>
      <c r="F423" s="87">
        <v>64</v>
      </c>
      <c r="G423" s="87">
        <v>64</v>
      </c>
      <c r="H423" s="87">
        <v>0</v>
      </c>
      <c r="I423" s="87">
        <v>0</v>
      </c>
      <c r="J423" s="87">
        <v>0</v>
      </c>
      <c r="K423" s="87">
        <v>0</v>
      </c>
      <c r="L423" s="87">
        <v>0</v>
      </c>
      <c r="M423" s="87">
        <v>0</v>
      </c>
      <c r="N423" s="87">
        <v>0</v>
      </c>
      <c r="O423" s="87">
        <v>0</v>
      </c>
      <c r="P423" s="87">
        <v>84</v>
      </c>
      <c r="Q423" s="87">
        <v>85</v>
      </c>
      <c r="R423" s="87">
        <v>85</v>
      </c>
      <c r="S423" s="87">
        <v>86</v>
      </c>
      <c r="T423" s="87">
        <v>86</v>
      </c>
      <c r="U423" s="87">
        <v>64</v>
      </c>
      <c r="V423" s="87">
        <v>64</v>
      </c>
      <c r="W423" s="87">
        <v>62</v>
      </c>
      <c r="X423" s="87">
        <v>62</v>
      </c>
      <c r="Y423" s="87">
        <v>64</v>
      </c>
      <c r="Z423" s="87">
        <v>63</v>
      </c>
      <c r="AA423" s="26">
        <f t="shared" si="150"/>
        <v>46.875</v>
      </c>
      <c r="AB423" s="26">
        <f t="shared" si="134"/>
        <v>86</v>
      </c>
      <c r="AC423" s="26">
        <f t="shared" si="135"/>
        <v>0</v>
      </c>
      <c r="AD423" s="26">
        <f t="shared" si="136"/>
        <v>1125</v>
      </c>
      <c r="AE423" s="62"/>
    </row>
    <row r="424" spans="1:31" x14ac:dyDescent="0.35">
      <c r="A424" s="68">
        <f t="shared" si="133"/>
        <v>43935</v>
      </c>
      <c r="B424" s="59" t="s">
        <v>45</v>
      </c>
      <c r="C424" s="87">
        <v>0</v>
      </c>
      <c r="D424" s="87">
        <v>0</v>
      </c>
      <c r="E424" s="87">
        <v>0</v>
      </c>
      <c r="F424" s="87">
        <v>0</v>
      </c>
      <c r="G424" s="87">
        <v>0</v>
      </c>
      <c r="H424" s="87">
        <v>0</v>
      </c>
      <c r="I424" s="87">
        <v>0</v>
      </c>
      <c r="J424" s="87">
        <v>0</v>
      </c>
      <c r="K424" s="87">
        <v>0</v>
      </c>
      <c r="L424" s="87">
        <v>0</v>
      </c>
      <c r="M424" s="87">
        <v>0</v>
      </c>
      <c r="N424" s="87">
        <v>0</v>
      </c>
      <c r="O424" s="87">
        <v>106</v>
      </c>
      <c r="P424" s="87">
        <v>105</v>
      </c>
      <c r="Q424" s="87">
        <v>106</v>
      </c>
      <c r="R424" s="87">
        <v>106</v>
      </c>
      <c r="S424" s="87">
        <v>106</v>
      </c>
      <c r="T424" s="87">
        <v>106</v>
      </c>
      <c r="U424" s="87">
        <v>104</v>
      </c>
      <c r="V424" s="87">
        <v>102</v>
      </c>
      <c r="W424" s="87">
        <v>102</v>
      </c>
      <c r="X424" s="87">
        <v>104</v>
      </c>
      <c r="Y424" s="87">
        <v>104</v>
      </c>
      <c r="Z424" s="87">
        <v>104</v>
      </c>
      <c r="AA424" s="26">
        <f>IF($A$60&gt;$O$5," ",IF(SUM(C424:Z424)=0,0,AVERAGE(C424:Z424)))</f>
        <v>52.291666666666664</v>
      </c>
      <c r="AB424" s="26">
        <f t="shared" si="134"/>
        <v>106</v>
      </c>
      <c r="AC424" s="26">
        <f t="shared" si="135"/>
        <v>0</v>
      </c>
      <c r="AD424" s="26">
        <f t="shared" si="136"/>
        <v>1255</v>
      </c>
      <c r="AE424" s="61">
        <f t="shared" si="141"/>
        <v>3542</v>
      </c>
    </row>
    <row r="425" spans="1:31" x14ac:dyDescent="0.35">
      <c r="A425" s="84"/>
      <c r="B425" s="59" t="s">
        <v>46</v>
      </c>
      <c r="C425" s="87">
        <v>0</v>
      </c>
      <c r="D425" s="87">
        <v>0</v>
      </c>
      <c r="E425" s="87">
        <v>0</v>
      </c>
      <c r="F425" s="87">
        <v>0</v>
      </c>
      <c r="G425" s="87">
        <v>0</v>
      </c>
      <c r="H425" s="87">
        <v>0</v>
      </c>
      <c r="I425" s="87">
        <v>0</v>
      </c>
      <c r="J425" s="87">
        <v>0</v>
      </c>
      <c r="K425" s="87">
        <v>0</v>
      </c>
      <c r="L425" s="87">
        <v>0</v>
      </c>
      <c r="M425" s="87">
        <v>0</v>
      </c>
      <c r="N425" s="87">
        <v>109</v>
      </c>
      <c r="O425" s="87">
        <v>109</v>
      </c>
      <c r="P425" s="87">
        <v>109</v>
      </c>
      <c r="Q425" s="87">
        <v>109</v>
      </c>
      <c r="R425" s="87">
        <v>109</v>
      </c>
      <c r="S425" s="87">
        <v>109</v>
      </c>
      <c r="T425" s="87">
        <v>110</v>
      </c>
      <c r="U425" s="87">
        <v>110</v>
      </c>
      <c r="V425" s="87">
        <v>0</v>
      </c>
      <c r="W425" s="87">
        <v>0</v>
      </c>
      <c r="X425" s="87">
        <v>0</v>
      </c>
      <c r="Y425" s="87">
        <v>0</v>
      </c>
      <c r="Z425" s="87">
        <v>0</v>
      </c>
      <c r="AA425" s="26">
        <f t="shared" ref="AA425:AA427" si="151">IF($A$60&gt;$O$5," ",IF(SUM(C425:Z425)=0,0,AVERAGE(C425:Z425)))</f>
        <v>36.416666666666664</v>
      </c>
      <c r="AB425" s="26">
        <f t="shared" si="134"/>
        <v>110</v>
      </c>
      <c r="AC425" s="26">
        <f t="shared" si="135"/>
        <v>0</v>
      </c>
      <c r="AD425" s="26">
        <f t="shared" si="136"/>
        <v>874</v>
      </c>
      <c r="AE425" s="82"/>
    </row>
    <row r="426" spans="1:31" x14ac:dyDescent="0.35">
      <c r="A426" s="84"/>
      <c r="B426" s="59" t="s">
        <v>50</v>
      </c>
      <c r="C426" s="87">
        <v>0</v>
      </c>
      <c r="D426" s="87">
        <v>0</v>
      </c>
      <c r="E426" s="87">
        <v>0</v>
      </c>
      <c r="F426" s="87">
        <v>0</v>
      </c>
      <c r="G426" s="87">
        <v>0</v>
      </c>
      <c r="H426" s="87">
        <v>0</v>
      </c>
      <c r="I426" s="87">
        <v>0</v>
      </c>
      <c r="J426" s="87">
        <v>0</v>
      </c>
      <c r="K426" s="87">
        <v>0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7">
        <v>0</v>
      </c>
      <c r="S426" s="87">
        <v>0</v>
      </c>
      <c r="T426" s="87">
        <v>0</v>
      </c>
      <c r="U426" s="87">
        <v>0</v>
      </c>
      <c r="V426" s="87">
        <v>0</v>
      </c>
      <c r="W426" s="87">
        <v>0</v>
      </c>
      <c r="X426" s="87">
        <v>0</v>
      </c>
      <c r="Y426" s="87">
        <v>0</v>
      </c>
      <c r="Z426" s="87">
        <v>0</v>
      </c>
      <c r="AA426" s="26">
        <f t="shared" si="151"/>
        <v>0</v>
      </c>
      <c r="AB426" s="26">
        <f t="shared" si="134"/>
        <v>0</v>
      </c>
      <c r="AC426" s="26">
        <f t="shared" si="135"/>
        <v>0</v>
      </c>
      <c r="AD426" s="26">
        <f t="shared" si="136"/>
        <v>0</v>
      </c>
      <c r="AE426" s="82"/>
    </row>
    <row r="427" spans="1:31" x14ac:dyDescent="0.35">
      <c r="A427" s="69"/>
      <c r="B427" s="59" t="s">
        <v>51</v>
      </c>
      <c r="C427" s="87">
        <v>63</v>
      </c>
      <c r="D427" s="87">
        <v>63</v>
      </c>
      <c r="E427" s="87">
        <v>62</v>
      </c>
      <c r="F427" s="87">
        <v>62</v>
      </c>
      <c r="G427" s="87">
        <v>62</v>
      </c>
      <c r="H427" s="87">
        <v>62</v>
      </c>
      <c r="I427" s="87">
        <v>62</v>
      </c>
      <c r="J427" s="87">
        <v>62</v>
      </c>
      <c r="K427" s="87">
        <v>62</v>
      </c>
      <c r="L427" s="87">
        <v>69</v>
      </c>
      <c r="M427" s="87">
        <v>75</v>
      </c>
      <c r="N427" s="87">
        <v>83</v>
      </c>
      <c r="O427" s="87">
        <v>88</v>
      </c>
      <c r="P427" s="87">
        <v>88</v>
      </c>
      <c r="Q427" s="87">
        <v>88</v>
      </c>
      <c r="R427" s="87">
        <v>88</v>
      </c>
      <c r="S427" s="87">
        <v>90</v>
      </c>
      <c r="T427" s="87">
        <v>92</v>
      </c>
      <c r="U427" s="87">
        <v>92</v>
      </c>
      <c r="V427" s="87">
        <v>0</v>
      </c>
      <c r="W427" s="87">
        <v>0</v>
      </c>
      <c r="X427" s="87">
        <v>0</v>
      </c>
      <c r="Y427" s="87">
        <v>0</v>
      </c>
      <c r="Z427" s="87">
        <v>0</v>
      </c>
      <c r="AA427" s="26">
        <f t="shared" si="151"/>
        <v>58.875</v>
      </c>
      <c r="AB427" s="26">
        <f t="shared" si="134"/>
        <v>92</v>
      </c>
      <c r="AC427" s="26">
        <f t="shared" si="135"/>
        <v>0</v>
      </c>
      <c r="AD427" s="26">
        <f t="shared" si="136"/>
        <v>1413</v>
      </c>
      <c r="AE427" s="62"/>
    </row>
    <row r="428" spans="1:31" x14ac:dyDescent="0.35">
      <c r="A428" s="68">
        <f t="shared" si="133"/>
        <v>43936</v>
      </c>
      <c r="B428" s="59" t="s">
        <v>45</v>
      </c>
      <c r="C428" s="87">
        <v>102</v>
      </c>
      <c r="D428" s="87">
        <v>0</v>
      </c>
      <c r="E428" s="87">
        <v>0</v>
      </c>
      <c r="F428" s="87">
        <v>0</v>
      </c>
      <c r="G428" s="87">
        <v>0</v>
      </c>
      <c r="H428" s="87">
        <v>0</v>
      </c>
      <c r="I428" s="87">
        <v>0</v>
      </c>
      <c r="J428" s="87">
        <v>0</v>
      </c>
      <c r="K428" s="87">
        <v>0</v>
      </c>
      <c r="L428" s="87">
        <v>106</v>
      </c>
      <c r="M428" s="87">
        <v>106</v>
      </c>
      <c r="N428" s="87">
        <v>102</v>
      </c>
      <c r="O428" s="87">
        <v>100</v>
      </c>
      <c r="P428" s="87">
        <v>98</v>
      </c>
      <c r="Q428" s="87">
        <v>98</v>
      </c>
      <c r="R428" s="87">
        <v>92</v>
      </c>
      <c r="S428" s="87">
        <v>86</v>
      </c>
      <c r="T428" s="87">
        <v>86</v>
      </c>
      <c r="U428" s="87">
        <v>86</v>
      </c>
      <c r="V428" s="87">
        <v>88</v>
      </c>
      <c r="W428" s="87">
        <v>88</v>
      </c>
      <c r="X428" s="87">
        <v>89</v>
      </c>
      <c r="Y428" s="87">
        <v>88</v>
      </c>
      <c r="Z428" s="87">
        <v>86</v>
      </c>
      <c r="AA428" s="26">
        <f>IF($A$60&gt;$O$5," ",IF(SUM(C428:Z428)=0,0,AVERAGE(C428:Z428)))</f>
        <v>62.541666666666664</v>
      </c>
      <c r="AB428" s="26">
        <f t="shared" si="134"/>
        <v>106</v>
      </c>
      <c r="AC428" s="26">
        <f t="shared" si="135"/>
        <v>0</v>
      </c>
      <c r="AD428" s="26">
        <f t="shared" si="136"/>
        <v>1501</v>
      </c>
      <c r="AE428" s="61">
        <f t="shared" ref="AE428" si="152">IF(SUM(AD428:AD431)=0," ",SUM(AD428:AD431))</f>
        <v>3597</v>
      </c>
    </row>
    <row r="429" spans="1:31" x14ac:dyDescent="0.35">
      <c r="A429" s="84"/>
      <c r="B429" s="59" t="s">
        <v>46</v>
      </c>
      <c r="C429" s="87">
        <v>0</v>
      </c>
      <c r="D429" s="87">
        <v>86</v>
      </c>
      <c r="E429" s="87">
        <v>84</v>
      </c>
      <c r="F429" s="87">
        <v>84</v>
      </c>
      <c r="G429" s="87">
        <v>84</v>
      </c>
      <c r="H429" s="87">
        <v>90</v>
      </c>
      <c r="I429" s="87">
        <v>95</v>
      </c>
      <c r="J429" s="87">
        <v>97</v>
      </c>
      <c r="K429" s="87">
        <v>102</v>
      </c>
      <c r="L429" s="87">
        <v>107</v>
      </c>
      <c r="M429" s="87">
        <v>105</v>
      </c>
      <c r="N429" s="87">
        <v>102</v>
      </c>
      <c r="O429" s="87">
        <v>101</v>
      </c>
      <c r="P429" s="87">
        <v>101</v>
      </c>
      <c r="Q429" s="87">
        <v>101</v>
      </c>
      <c r="R429" s="87">
        <v>101</v>
      </c>
      <c r="S429" s="87">
        <v>0</v>
      </c>
      <c r="T429" s="87">
        <v>0</v>
      </c>
      <c r="U429" s="87">
        <v>0</v>
      </c>
      <c r="V429" s="87">
        <v>0</v>
      </c>
      <c r="W429" s="87">
        <v>0</v>
      </c>
      <c r="X429" s="87">
        <v>0</v>
      </c>
      <c r="Y429" s="87">
        <v>0</v>
      </c>
      <c r="Z429" s="87">
        <v>0</v>
      </c>
      <c r="AA429" s="26">
        <f t="shared" ref="AA429:AA431" si="153">IF($A$60&gt;$O$5," ",IF(SUM(C429:Z429)=0,0,AVERAGE(C429:Z429)))</f>
        <v>60</v>
      </c>
      <c r="AB429" s="26">
        <f t="shared" si="134"/>
        <v>107</v>
      </c>
      <c r="AC429" s="26">
        <f t="shared" si="135"/>
        <v>0</v>
      </c>
      <c r="AD429" s="26">
        <f t="shared" si="136"/>
        <v>1440</v>
      </c>
      <c r="AE429" s="82"/>
    </row>
    <row r="430" spans="1:31" x14ac:dyDescent="0.35">
      <c r="A430" s="84"/>
      <c r="B430" s="59" t="s">
        <v>50</v>
      </c>
      <c r="C430" s="87">
        <v>0</v>
      </c>
      <c r="D430" s="87">
        <v>0</v>
      </c>
      <c r="E430" s="87">
        <v>0</v>
      </c>
      <c r="F430" s="87">
        <v>0</v>
      </c>
      <c r="G430" s="87">
        <v>0</v>
      </c>
      <c r="H430" s="87">
        <v>0</v>
      </c>
      <c r="I430" s="87">
        <v>0</v>
      </c>
      <c r="J430" s="87">
        <v>0</v>
      </c>
      <c r="K430" s="87">
        <v>0</v>
      </c>
      <c r="L430" s="87">
        <v>0</v>
      </c>
      <c r="M430" s="87">
        <v>0</v>
      </c>
      <c r="N430" s="87">
        <v>0</v>
      </c>
      <c r="O430" s="87">
        <v>0</v>
      </c>
      <c r="P430" s="87">
        <v>0</v>
      </c>
      <c r="Q430" s="87">
        <v>0</v>
      </c>
      <c r="R430" s="87">
        <v>0</v>
      </c>
      <c r="S430" s="87">
        <v>0</v>
      </c>
      <c r="T430" s="87">
        <v>0</v>
      </c>
      <c r="U430" s="87">
        <v>0</v>
      </c>
      <c r="V430" s="87">
        <v>0</v>
      </c>
      <c r="W430" s="87">
        <v>0</v>
      </c>
      <c r="X430" s="87">
        <v>0</v>
      </c>
      <c r="Y430" s="87">
        <v>0</v>
      </c>
      <c r="Z430" s="87">
        <v>0</v>
      </c>
      <c r="AA430" s="26">
        <f t="shared" si="153"/>
        <v>0</v>
      </c>
      <c r="AB430" s="26">
        <f t="shared" si="134"/>
        <v>0</v>
      </c>
      <c r="AC430" s="26">
        <f t="shared" si="135"/>
        <v>0</v>
      </c>
      <c r="AD430" s="26">
        <f t="shared" si="136"/>
        <v>0</v>
      </c>
      <c r="AE430" s="82"/>
    </row>
    <row r="431" spans="1:31" x14ac:dyDescent="0.35">
      <c r="A431" s="69"/>
      <c r="B431" s="59" t="s">
        <v>51</v>
      </c>
      <c r="C431" s="87">
        <v>0</v>
      </c>
      <c r="D431" s="87">
        <v>0</v>
      </c>
      <c r="E431" s="87">
        <v>0</v>
      </c>
      <c r="F431" s="87">
        <v>0</v>
      </c>
      <c r="G431" s="87">
        <v>0</v>
      </c>
      <c r="H431" s="87">
        <v>0</v>
      </c>
      <c r="I431" s="87">
        <v>0</v>
      </c>
      <c r="J431" s="87">
        <v>0</v>
      </c>
      <c r="K431" s="87">
        <v>0</v>
      </c>
      <c r="L431" s="87">
        <v>85</v>
      </c>
      <c r="M431" s="87">
        <v>84</v>
      </c>
      <c r="N431" s="87">
        <v>85</v>
      </c>
      <c r="O431" s="87">
        <v>82</v>
      </c>
      <c r="P431" s="87">
        <v>80</v>
      </c>
      <c r="Q431" s="87">
        <v>80</v>
      </c>
      <c r="R431" s="87">
        <v>80</v>
      </c>
      <c r="S431" s="87">
        <v>80</v>
      </c>
      <c r="T431" s="87">
        <v>0</v>
      </c>
      <c r="U431" s="87">
        <v>0</v>
      </c>
      <c r="V431" s="87">
        <v>0</v>
      </c>
      <c r="W431" s="87">
        <v>0</v>
      </c>
      <c r="X431" s="87">
        <v>0</v>
      </c>
      <c r="Y431" s="87">
        <v>0</v>
      </c>
      <c r="Z431" s="87">
        <v>0</v>
      </c>
      <c r="AA431" s="26">
        <f t="shared" si="153"/>
        <v>27.333333333333332</v>
      </c>
      <c r="AB431" s="26">
        <f t="shared" si="134"/>
        <v>85</v>
      </c>
      <c r="AC431" s="26">
        <f t="shared" si="135"/>
        <v>0</v>
      </c>
      <c r="AD431" s="26">
        <f t="shared" si="136"/>
        <v>656</v>
      </c>
      <c r="AE431" s="62"/>
    </row>
    <row r="432" spans="1:31" x14ac:dyDescent="0.35">
      <c r="A432" s="68">
        <f t="shared" si="133"/>
        <v>43937</v>
      </c>
      <c r="B432" s="59" t="s">
        <v>45</v>
      </c>
      <c r="C432" s="87">
        <v>0</v>
      </c>
      <c r="D432" s="87">
        <v>0</v>
      </c>
      <c r="E432" s="87">
        <v>0</v>
      </c>
      <c r="F432" s="87">
        <v>0</v>
      </c>
      <c r="G432" s="87">
        <v>0</v>
      </c>
      <c r="H432" s="87">
        <v>0</v>
      </c>
      <c r="I432" s="87">
        <v>0</v>
      </c>
      <c r="J432" s="87">
        <v>0</v>
      </c>
      <c r="K432" s="87">
        <v>0</v>
      </c>
      <c r="L432" s="87">
        <v>0</v>
      </c>
      <c r="M432" s="87">
        <v>0</v>
      </c>
      <c r="N432" s="87">
        <v>0</v>
      </c>
      <c r="O432" s="87">
        <v>0</v>
      </c>
      <c r="P432" s="87">
        <v>0</v>
      </c>
      <c r="Q432" s="87">
        <v>0</v>
      </c>
      <c r="R432" s="87">
        <v>112</v>
      </c>
      <c r="S432" s="87">
        <v>112</v>
      </c>
      <c r="T432" s="87">
        <v>112</v>
      </c>
      <c r="U432" s="87">
        <v>112</v>
      </c>
      <c r="V432" s="87">
        <v>110</v>
      </c>
      <c r="W432" s="87">
        <v>110</v>
      </c>
      <c r="X432" s="87">
        <v>111</v>
      </c>
      <c r="Y432" s="87">
        <v>110</v>
      </c>
      <c r="Z432" s="87">
        <v>112</v>
      </c>
      <c r="AA432" s="26">
        <f>IF($A$68&gt;$O$5," ",IF(SUM(C432:Z432)=0,0,AVERAGE(C432:Z432)))</f>
        <v>41.708333333333336</v>
      </c>
      <c r="AB432" s="26">
        <f t="shared" si="134"/>
        <v>112</v>
      </c>
      <c r="AC432" s="26">
        <f t="shared" si="135"/>
        <v>0</v>
      </c>
      <c r="AD432" s="26">
        <f t="shared" si="136"/>
        <v>1001</v>
      </c>
      <c r="AE432" s="61">
        <f t="shared" si="141"/>
        <v>3680</v>
      </c>
    </row>
    <row r="433" spans="1:31" x14ac:dyDescent="0.35">
      <c r="A433" s="84"/>
      <c r="B433" s="59" t="s">
        <v>46</v>
      </c>
      <c r="C433" s="87">
        <v>0</v>
      </c>
      <c r="D433" s="87">
        <v>0</v>
      </c>
      <c r="E433" s="87">
        <v>0</v>
      </c>
      <c r="F433" s="87">
        <v>0</v>
      </c>
      <c r="G433" s="87">
        <v>0</v>
      </c>
      <c r="H433" s="87">
        <v>0</v>
      </c>
      <c r="I433" s="87">
        <v>0</v>
      </c>
      <c r="J433" s="87">
        <v>0</v>
      </c>
      <c r="K433" s="87">
        <v>0</v>
      </c>
      <c r="L433" s="87">
        <v>0</v>
      </c>
      <c r="M433" s="87">
        <v>0</v>
      </c>
      <c r="N433" s="87">
        <v>0</v>
      </c>
      <c r="O433" s="87">
        <v>0</v>
      </c>
      <c r="P433" s="87">
        <v>0</v>
      </c>
      <c r="Q433" s="87">
        <v>0</v>
      </c>
      <c r="R433" s="87">
        <v>115</v>
      </c>
      <c r="S433" s="87">
        <v>115</v>
      </c>
      <c r="T433" s="87">
        <v>112</v>
      </c>
      <c r="U433" s="87">
        <v>108</v>
      </c>
      <c r="V433" s="87">
        <v>108</v>
      </c>
      <c r="W433" s="87">
        <v>105</v>
      </c>
      <c r="X433" s="87">
        <v>102</v>
      </c>
      <c r="Y433" s="87">
        <v>102</v>
      </c>
      <c r="Z433" s="87">
        <v>102</v>
      </c>
      <c r="AA433" s="26">
        <f t="shared" ref="AA433:AA435" si="154">IF($A$68&gt;$O$5," ",IF(SUM(C433:Z433)=0,0,AVERAGE(C433:Z433)))</f>
        <v>40.375</v>
      </c>
      <c r="AB433" s="26">
        <f t="shared" si="134"/>
        <v>115</v>
      </c>
      <c r="AC433" s="26">
        <f t="shared" si="135"/>
        <v>0</v>
      </c>
      <c r="AD433" s="26">
        <f t="shared" si="136"/>
        <v>969</v>
      </c>
      <c r="AE433" s="82"/>
    </row>
    <row r="434" spans="1:31" x14ac:dyDescent="0.35">
      <c r="A434" s="84"/>
      <c r="B434" s="59" t="s">
        <v>50</v>
      </c>
      <c r="C434" s="87">
        <v>0</v>
      </c>
      <c r="D434" s="87">
        <v>0</v>
      </c>
      <c r="E434" s="87">
        <v>0</v>
      </c>
      <c r="F434" s="87">
        <v>0</v>
      </c>
      <c r="G434" s="87">
        <v>0</v>
      </c>
      <c r="H434" s="87">
        <v>0</v>
      </c>
      <c r="I434" s="87">
        <v>0</v>
      </c>
      <c r="J434" s="87">
        <v>0</v>
      </c>
      <c r="K434" s="87">
        <v>0</v>
      </c>
      <c r="L434" s="87">
        <v>0</v>
      </c>
      <c r="M434" s="87">
        <v>0</v>
      </c>
      <c r="N434" s="87">
        <v>0</v>
      </c>
      <c r="O434" s="87">
        <v>0</v>
      </c>
      <c r="P434" s="87">
        <v>0</v>
      </c>
      <c r="Q434" s="87">
        <v>0</v>
      </c>
      <c r="R434" s="87">
        <v>0</v>
      </c>
      <c r="S434" s="87">
        <v>0</v>
      </c>
      <c r="T434" s="87">
        <v>0</v>
      </c>
      <c r="U434" s="87">
        <v>0</v>
      </c>
      <c r="V434" s="87">
        <v>0</v>
      </c>
      <c r="W434" s="87">
        <v>0</v>
      </c>
      <c r="X434" s="87">
        <v>0</v>
      </c>
      <c r="Y434" s="87">
        <v>0</v>
      </c>
      <c r="Z434" s="87">
        <v>0</v>
      </c>
      <c r="AA434" s="26">
        <f t="shared" si="154"/>
        <v>0</v>
      </c>
      <c r="AB434" s="26">
        <f t="shared" si="134"/>
        <v>0</v>
      </c>
      <c r="AC434" s="26">
        <f t="shared" si="135"/>
        <v>0</v>
      </c>
      <c r="AD434" s="26">
        <f t="shared" si="136"/>
        <v>0</v>
      </c>
      <c r="AE434" s="82"/>
    </row>
    <row r="435" spans="1:31" x14ac:dyDescent="0.35">
      <c r="A435" s="69"/>
      <c r="B435" s="59" t="s">
        <v>51</v>
      </c>
      <c r="C435" s="87">
        <v>85</v>
      </c>
      <c r="D435" s="87">
        <v>68</v>
      </c>
      <c r="E435" s="87">
        <v>64</v>
      </c>
      <c r="F435" s="87">
        <v>64</v>
      </c>
      <c r="G435" s="87">
        <v>64</v>
      </c>
      <c r="H435" s="87">
        <v>64</v>
      </c>
      <c r="I435" s="87">
        <v>63</v>
      </c>
      <c r="J435" s="87">
        <v>64</v>
      </c>
      <c r="K435" s="87">
        <v>64</v>
      </c>
      <c r="L435" s="87">
        <v>63</v>
      </c>
      <c r="M435" s="87">
        <v>64</v>
      </c>
      <c r="N435" s="87">
        <v>64</v>
      </c>
      <c r="O435" s="87">
        <v>63</v>
      </c>
      <c r="P435" s="87">
        <v>64</v>
      </c>
      <c r="Q435" s="87">
        <v>64</v>
      </c>
      <c r="R435" s="87">
        <v>92</v>
      </c>
      <c r="S435" s="87">
        <v>92</v>
      </c>
      <c r="T435" s="87">
        <v>80</v>
      </c>
      <c r="U435" s="87">
        <v>80</v>
      </c>
      <c r="V435" s="87">
        <v>78</v>
      </c>
      <c r="W435" s="87">
        <v>78</v>
      </c>
      <c r="X435" s="87">
        <v>78</v>
      </c>
      <c r="Y435" s="87">
        <v>75</v>
      </c>
      <c r="Z435" s="87">
        <v>75</v>
      </c>
      <c r="AA435" s="26">
        <f t="shared" si="154"/>
        <v>71.25</v>
      </c>
      <c r="AB435" s="26">
        <f t="shared" si="134"/>
        <v>92</v>
      </c>
      <c r="AC435" s="26">
        <f t="shared" si="135"/>
        <v>63</v>
      </c>
      <c r="AD435" s="26">
        <f t="shared" si="136"/>
        <v>1710</v>
      </c>
      <c r="AE435" s="62"/>
    </row>
    <row r="436" spans="1:31" x14ac:dyDescent="0.35">
      <c r="A436" s="68">
        <f t="shared" si="133"/>
        <v>43938</v>
      </c>
      <c r="B436" s="59" t="s">
        <v>45</v>
      </c>
      <c r="C436" s="87">
        <v>84</v>
      </c>
      <c r="D436" s="87">
        <v>84</v>
      </c>
      <c r="E436" s="87">
        <v>83</v>
      </c>
      <c r="F436" s="87">
        <v>83</v>
      </c>
      <c r="G436" s="87">
        <v>83</v>
      </c>
      <c r="H436" s="87">
        <v>90</v>
      </c>
      <c r="I436" s="87">
        <v>97</v>
      </c>
      <c r="J436" s="87">
        <v>103</v>
      </c>
      <c r="K436" s="87">
        <v>105</v>
      </c>
      <c r="L436" s="87">
        <v>107</v>
      </c>
      <c r="M436" s="87">
        <v>85</v>
      </c>
      <c r="N436" s="87">
        <v>83</v>
      </c>
      <c r="O436" s="87">
        <v>82</v>
      </c>
      <c r="P436" s="87">
        <v>82</v>
      </c>
      <c r="Q436" s="87">
        <v>82</v>
      </c>
      <c r="R436" s="87">
        <v>84</v>
      </c>
      <c r="S436" s="87">
        <v>84</v>
      </c>
      <c r="T436" s="87">
        <v>0</v>
      </c>
      <c r="U436" s="87">
        <v>0</v>
      </c>
      <c r="V436" s="87">
        <v>0</v>
      </c>
      <c r="W436" s="87">
        <v>130</v>
      </c>
      <c r="X436" s="87">
        <v>128</v>
      </c>
      <c r="Y436" s="87">
        <v>130</v>
      </c>
      <c r="Z436" s="87">
        <v>130</v>
      </c>
      <c r="AA436" s="26">
        <f>IF($A$72&gt;$O$5," ",IF(SUM(C436:Z436)=0,0,AVERAGE(C436:Z436)))</f>
        <v>84.125</v>
      </c>
      <c r="AB436" s="26">
        <f t="shared" si="134"/>
        <v>130</v>
      </c>
      <c r="AC436" s="26">
        <f t="shared" si="135"/>
        <v>0</v>
      </c>
      <c r="AD436" s="26">
        <f t="shared" si="136"/>
        <v>2019</v>
      </c>
      <c r="AE436" s="61">
        <f t="shared" si="141"/>
        <v>3768</v>
      </c>
    </row>
    <row r="437" spans="1:31" x14ac:dyDescent="0.35">
      <c r="A437" s="84"/>
      <c r="B437" s="59" t="s">
        <v>46</v>
      </c>
      <c r="C437" s="87">
        <v>0</v>
      </c>
      <c r="D437" s="87">
        <v>0</v>
      </c>
      <c r="E437" s="87">
        <v>0</v>
      </c>
      <c r="F437" s="87">
        <v>0</v>
      </c>
      <c r="G437" s="87">
        <v>0</v>
      </c>
      <c r="H437" s="87">
        <v>0</v>
      </c>
      <c r="I437" s="87">
        <v>0</v>
      </c>
      <c r="J437" s="87">
        <v>0</v>
      </c>
      <c r="K437" s="87">
        <v>109</v>
      </c>
      <c r="L437" s="87">
        <v>109</v>
      </c>
      <c r="M437" s="87">
        <v>109</v>
      </c>
      <c r="N437" s="87">
        <v>109</v>
      </c>
      <c r="O437" s="87">
        <v>109</v>
      </c>
      <c r="P437" s="87">
        <v>0</v>
      </c>
      <c r="Q437" s="87">
        <v>0</v>
      </c>
      <c r="R437" s="87">
        <v>0</v>
      </c>
      <c r="S437" s="87">
        <v>0</v>
      </c>
      <c r="T437" s="87">
        <v>0</v>
      </c>
      <c r="U437" s="87">
        <v>0</v>
      </c>
      <c r="V437" s="87">
        <v>100</v>
      </c>
      <c r="W437" s="87">
        <v>100</v>
      </c>
      <c r="X437" s="87">
        <v>98</v>
      </c>
      <c r="Y437" s="87">
        <v>100</v>
      </c>
      <c r="Z437" s="87">
        <v>100</v>
      </c>
      <c r="AA437" s="26">
        <f t="shared" ref="AA437:AA439" si="155">IF($A$72&gt;$O$5," ",IF(SUM(C437:Z437)=0,0,AVERAGE(C437:Z437)))</f>
        <v>43.458333333333336</v>
      </c>
      <c r="AB437" s="26">
        <f t="shared" si="134"/>
        <v>109</v>
      </c>
      <c r="AC437" s="26">
        <f t="shared" si="135"/>
        <v>0</v>
      </c>
      <c r="AD437" s="26">
        <f t="shared" si="136"/>
        <v>1043</v>
      </c>
      <c r="AE437" s="82"/>
    </row>
    <row r="438" spans="1:31" x14ac:dyDescent="0.35">
      <c r="A438" s="84"/>
      <c r="B438" s="59" t="s">
        <v>50</v>
      </c>
      <c r="C438" s="87">
        <v>0</v>
      </c>
      <c r="D438" s="87">
        <v>0</v>
      </c>
      <c r="E438" s="87">
        <v>0</v>
      </c>
      <c r="F438" s="87">
        <v>0</v>
      </c>
      <c r="G438" s="87">
        <v>0</v>
      </c>
      <c r="H438" s="87">
        <v>0</v>
      </c>
      <c r="I438" s="87">
        <v>0</v>
      </c>
      <c r="J438" s="87">
        <v>0</v>
      </c>
      <c r="K438" s="87">
        <v>0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s="87">
        <v>0</v>
      </c>
      <c r="R438" s="87">
        <v>0</v>
      </c>
      <c r="S438" s="87">
        <v>0</v>
      </c>
      <c r="T438" s="87">
        <v>0</v>
      </c>
      <c r="U438" s="87">
        <v>0</v>
      </c>
      <c r="V438" s="87">
        <v>0</v>
      </c>
      <c r="W438" s="87">
        <v>0</v>
      </c>
      <c r="X438" s="87">
        <v>0</v>
      </c>
      <c r="Y438" s="87">
        <v>0</v>
      </c>
      <c r="Z438" s="87">
        <v>0</v>
      </c>
      <c r="AA438" s="26">
        <f t="shared" si="155"/>
        <v>0</v>
      </c>
      <c r="AB438" s="26">
        <f t="shared" si="134"/>
        <v>0</v>
      </c>
      <c r="AC438" s="26">
        <f t="shared" si="135"/>
        <v>0</v>
      </c>
      <c r="AD438" s="26">
        <f t="shared" si="136"/>
        <v>0</v>
      </c>
      <c r="AE438" s="82"/>
    </row>
    <row r="439" spans="1:31" x14ac:dyDescent="0.35">
      <c r="A439" s="69"/>
      <c r="B439" s="59" t="s">
        <v>51</v>
      </c>
      <c r="C439" s="87">
        <v>0</v>
      </c>
      <c r="D439" s="87">
        <v>0</v>
      </c>
      <c r="E439" s="87">
        <v>0</v>
      </c>
      <c r="F439" s="87">
        <v>0</v>
      </c>
      <c r="G439" s="87">
        <v>0</v>
      </c>
      <c r="H439" s="87">
        <v>0</v>
      </c>
      <c r="I439" s="87">
        <v>0</v>
      </c>
      <c r="J439" s="87">
        <v>0</v>
      </c>
      <c r="K439" s="87">
        <v>0</v>
      </c>
      <c r="L439" s="87">
        <v>87</v>
      </c>
      <c r="M439" s="87">
        <v>87</v>
      </c>
      <c r="N439" s="87">
        <v>87</v>
      </c>
      <c r="O439" s="87">
        <v>87</v>
      </c>
      <c r="P439" s="87">
        <v>0</v>
      </c>
      <c r="Q439" s="87">
        <v>0</v>
      </c>
      <c r="R439" s="87">
        <v>0</v>
      </c>
      <c r="S439" s="87">
        <v>0</v>
      </c>
      <c r="T439" s="87">
        <v>0</v>
      </c>
      <c r="U439" s="87">
        <v>0</v>
      </c>
      <c r="V439" s="87">
        <v>0</v>
      </c>
      <c r="W439" s="87">
        <v>0</v>
      </c>
      <c r="X439" s="87">
        <v>120</v>
      </c>
      <c r="Y439" s="87">
        <v>118</v>
      </c>
      <c r="Z439" s="87">
        <v>120</v>
      </c>
      <c r="AA439" s="26">
        <f t="shared" si="155"/>
        <v>29.416666666666668</v>
      </c>
      <c r="AB439" s="26">
        <f t="shared" si="134"/>
        <v>120</v>
      </c>
      <c r="AC439" s="26">
        <f t="shared" si="135"/>
        <v>0</v>
      </c>
      <c r="AD439" s="26">
        <f t="shared" si="136"/>
        <v>706</v>
      </c>
      <c r="AE439" s="62"/>
    </row>
    <row r="440" spans="1:31" x14ac:dyDescent="0.35">
      <c r="A440" s="68">
        <f t="shared" ref="A440:A500" si="156">A436+1</f>
        <v>43939</v>
      </c>
      <c r="B440" s="59" t="s">
        <v>45</v>
      </c>
      <c r="C440" s="87">
        <v>0</v>
      </c>
      <c r="D440" s="87">
        <v>0</v>
      </c>
      <c r="E440" s="87">
        <v>0</v>
      </c>
      <c r="F440" s="87">
        <v>0</v>
      </c>
      <c r="G440" s="87">
        <v>0</v>
      </c>
      <c r="H440" s="87">
        <v>0</v>
      </c>
      <c r="I440" s="87">
        <v>0</v>
      </c>
      <c r="J440" s="87">
        <v>0</v>
      </c>
      <c r="K440" s="87">
        <v>0</v>
      </c>
      <c r="L440" s="87">
        <v>0</v>
      </c>
      <c r="M440" s="87">
        <v>0</v>
      </c>
      <c r="N440" s="87">
        <v>0</v>
      </c>
      <c r="O440" s="87">
        <v>0</v>
      </c>
      <c r="P440" s="87">
        <v>0</v>
      </c>
      <c r="Q440" s="87">
        <v>108</v>
      </c>
      <c r="R440" s="87">
        <v>108</v>
      </c>
      <c r="S440" s="87">
        <v>108</v>
      </c>
      <c r="T440" s="87">
        <v>106</v>
      </c>
      <c r="U440" s="87">
        <v>106</v>
      </c>
      <c r="V440" s="87">
        <v>104</v>
      </c>
      <c r="W440" s="87">
        <v>104</v>
      </c>
      <c r="X440" s="87">
        <v>100</v>
      </c>
      <c r="Y440" s="87">
        <v>100</v>
      </c>
      <c r="Z440" s="87">
        <v>100</v>
      </c>
      <c r="AA440" s="26">
        <f>IF($A$76&gt;$O$5," ",IF(SUM(C440:Z440)=0,0,AVERAGE(C440:Z440)))</f>
        <v>43.5</v>
      </c>
      <c r="AB440" s="26">
        <f t="shared" ref="AB440:AB503" si="157">IF(AA440=" "," ",MAX(C440:Z440))</f>
        <v>108</v>
      </c>
      <c r="AC440" s="26">
        <f t="shared" ref="AC440:AC503" si="158">IF(AA440=" "," ",MIN(C440:Z440))</f>
        <v>0</v>
      </c>
      <c r="AD440" s="26">
        <f t="shared" ref="AD440:AD503" si="159">IF(AA440=" "," ",SUM(C440:Z440))</f>
        <v>1044</v>
      </c>
      <c r="AE440" s="61">
        <f t="shared" si="141"/>
        <v>3116</v>
      </c>
    </row>
    <row r="441" spans="1:31" x14ac:dyDescent="0.35">
      <c r="A441" s="84"/>
      <c r="B441" s="59" t="s">
        <v>46</v>
      </c>
      <c r="C441" s="87">
        <v>0</v>
      </c>
      <c r="D441" s="87">
        <v>0</v>
      </c>
      <c r="E441" s="87">
        <v>0</v>
      </c>
      <c r="F441" s="87">
        <v>0</v>
      </c>
      <c r="G441" s="87">
        <v>0</v>
      </c>
      <c r="H441" s="87">
        <v>0</v>
      </c>
      <c r="I441" s="87">
        <v>0</v>
      </c>
      <c r="J441" s="87">
        <v>0</v>
      </c>
      <c r="K441" s="87">
        <v>0</v>
      </c>
      <c r="L441" s="87">
        <v>0</v>
      </c>
      <c r="M441" s="87">
        <v>0</v>
      </c>
      <c r="N441" s="87">
        <v>0</v>
      </c>
      <c r="O441" s="87">
        <v>0</v>
      </c>
      <c r="P441" s="87">
        <v>0</v>
      </c>
      <c r="Q441" s="87">
        <v>0</v>
      </c>
      <c r="R441" s="87">
        <v>111</v>
      </c>
      <c r="S441" s="87">
        <v>111</v>
      </c>
      <c r="T441" s="87">
        <v>112</v>
      </c>
      <c r="U441" s="87">
        <v>114</v>
      </c>
      <c r="V441" s="87">
        <v>115</v>
      </c>
      <c r="W441" s="87">
        <v>120</v>
      </c>
      <c r="X441" s="87">
        <v>120</v>
      </c>
      <c r="Y441" s="87">
        <v>0</v>
      </c>
      <c r="Z441" s="87">
        <v>0</v>
      </c>
      <c r="AA441" s="26">
        <f t="shared" ref="AA441:AA443" si="160">IF($A$76&gt;$O$5," ",IF(SUM(C441:Z441)=0,0,AVERAGE(C441:Z441)))</f>
        <v>33.458333333333336</v>
      </c>
      <c r="AB441" s="26">
        <f t="shared" si="157"/>
        <v>120</v>
      </c>
      <c r="AC441" s="26">
        <f t="shared" si="158"/>
        <v>0</v>
      </c>
      <c r="AD441" s="26">
        <f t="shared" si="159"/>
        <v>803</v>
      </c>
      <c r="AE441" s="82"/>
    </row>
    <row r="442" spans="1:31" x14ac:dyDescent="0.35">
      <c r="A442" s="84"/>
      <c r="B442" s="59" t="s">
        <v>50</v>
      </c>
      <c r="C442" s="87">
        <v>0</v>
      </c>
      <c r="D442" s="87">
        <v>0</v>
      </c>
      <c r="E442" s="87">
        <v>0</v>
      </c>
      <c r="F442" s="87">
        <v>0</v>
      </c>
      <c r="G442" s="87">
        <v>0</v>
      </c>
      <c r="H442" s="87">
        <v>0</v>
      </c>
      <c r="I442" s="87">
        <v>0</v>
      </c>
      <c r="J442" s="87">
        <v>0</v>
      </c>
      <c r="K442" s="87">
        <v>0</v>
      </c>
      <c r="L442" s="87">
        <v>0</v>
      </c>
      <c r="M442" s="87">
        <v>0</v>
      </c>
      <c r="N442" s="87">
        <v>0</v>
      </c>
      <c r="O442" s="87">
        <v>0</v>
      </c>
      <c r="P442" s="87">
        <v>0</v>
      </c>
      <c r="Q442" s="87">
        <v>0</v>
      </c>
      <c r="R442" s="87">
        <v>0</v>
      </c>
      <c r="S442" s="87">
        <v>0</v>
      </c>
      <c r="T442" s="87">
        <v>0</v>
      </c>
      <c r="U442" s="87">
        <v>0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26">
        <f t="shared" si="160"/>
        <v>0</v>
      </c>
      <c r="AB442" s="26">
        <f t="shared" si="157"/>
        <v>0</v>
      </c>
      <c r="AC442" s="26">
        <f t="shared" si="158"/>
        <v>0</v>
      </c>
      <c r="AD442" s="26">
        <f t="shared" si="159"/>
        <v>0</v>
      </c>
      <c r="AE442" s="82"/>
    </row>
    <row r="443" spans="1:31" x14ac:dyDescent="0.35">
      <c r="A443" s="69"/>
      <c r="B443" s="59" t="s">
        <v>51</v>
      </c>
      <c r="C443" s="87">
        <v>63</v>
      </c>
      <c r="D443" s="87">
        <v>63</v>
      </c>
      <c r="E443" s="87">
        <v>64</v>
      </c>
      <c r="F443" s="87">
        <v>64</v>
      </c>
      <c r="G443" s="87">
        <v>63</v>
      </c>
      <c r="H443" s="87">
        <v>64</v>
      </c>
      <c r="I443" s="87">
        <v>65</v>
      </c>
      <c r="J443" s="87">
        <v>64</v>
      </c>
      <c r="K443" s="87">
        <v>64</v>
      </c>
      <c r="L443" s="87">
        <v>64</v>
      </c>
      <c r="M443" s="87">
        <v>0</v>
      </c>
      <c r="N443" s="87">
        <v>0</v>
      </c>
      <c r="O443" s="87">
        <v>0</v>
      </c>
      <c r="P443" s="87">
        <v>0</v>
      </c>
      <c r="Q443" s="87">
        <v>0</v>
      </c>
      <c r="R443" s="87">
        <v>88</v>
      </c>
      <c r="S443" s="87">
        <v>88</v>
      </c>
      <c r="T443" s="87">
        <v>90</v>
      </c>
      <c r="U443" s="87">
        <v>90</v>
      </c>
      <c r="V443" s="87">
        <v>91</v>
      </c>
      <c r="W443" s="87">
        <v>92</v>
      </c>
      <c r="X443" s="87">
        <v>92</v>
      </c>
      <c r="Y443" s="87">
        <v>0</v>
      </c>
      <c r="Z443" s="87">
        <v>0</v>
      </c>
      <c r="AA443" s="26">
        <f t="shared" si="160"/>
        <v>52.875</v>
      </c>
      <c r="AB443" s="26">
        <f t="shared" si="157"/>
        <v>92</v>
      </c>
      <c r="AC443" s="26">
        <f t="shared" si="158"/>
        <v>0</v>
      </c>
      <c r="AD443" s="26">
        <f t="shared" si="159"/>
        <v>1269</v>
      </c>
      <c r="AE443" s="62"/>
    </row>
    <row r="444" spans="1:31" x14ac:dyDescent="0.35">
      <c r="A444" s="68">
        <f t="shared" si="156"/>
        <v>43940</v>
      </c>
      <c r="B444" s="59" t="s">
        <v>45</v>
      </c>
      <c r="C444" s="87">
        <v>81</v>
      </c>
      <c r="D444" s="87">
        <v>82</v>
      </c>
      <c r="E444" s="87">
        <v>82</v>
      </c>
      <c r="F444" s="87">
        <v>85</v>
      </c>
      <c r="G444" s="87">
        <v>85</v>
      </c>
      <c r="H444" s="87">
        <v>90</v>
      </c>
      <c r="I444" s="87">
        <v>95</v>
      </c>
      <c r="J444" s="87">
        <v>102</v>
      </c>
      <c r="K444" s="87">
        <v>105</v>
      </c>
      <c r="L444" s="87">
        <v>108</v>
      </c>
      <c r="M444" s="87">
        <v>114</v>
      </c>
      <c r="N444" s="87">
        <v>114</v>
      </c>
      <c r="O444" s="87">
        <v>114</v>
      </c>
      <c r="P444" s="87">
        <v>0</v>
      </c>
      <c r="Q444" s="87">
        <v>0</v>
      </c>
      <c r="R444" s="87">
        <v>0</v>
      </c>
      <c r="S444" s="87">
        <v>0</v>
      </c>
      <c r="T444" s="87">
        <v>0</v>
      </c>
      <c r="U444" s="87">
        <v>0</v>
      </c>
      <c r="V444" s="87">
        <v>0</v>
      </c>
      <c r="W444" s="87">
        <v>0</v>
      </c>
      <c r="X444" s="87">
        <v>0</v>
      </c>
      <c r="Y444" s="87">
        <v>0</v>
      </c>
      <c r="Z444" s="87">
        <v>0</v>
      </c>
      <c r="AA444" s="26">
        <f>IF($A$80&gt;$O$5," ",IF(SUM(C444:Z444)=0,0,AVERAGE(C444:Z444)))</f>
        <v>52.375</v>
      </c>
      <c r="AB444" s="26">
        <f t="shared" si="157"/>
        <v>114</v>
      </c>
      <c r="AC444" s="26">
        <f t="shared" si="158"/>
        <v>0</v>
      </c>
      <c r="AD444" s="26">
        <f t="shared" si="159"/>
        <v>1257</v>
      </c>
      <c r="AE444" s="61">
        <f t="shared" si="141"/>
        <v>3629</v>
      </c>
    </row>
    <row r="445" spans="1:31" x14ac:dyDescent="0.35">
      <c r="A445" s="84"/>
      <c r="B445" s="59" t="s">
        <v>46</v>
      </c>
      <c r="C445" s="87">
        <v>0</v>
      </c>
      <c r="D445" s="87">
        <v>0</v>
      </c>
      <c r="E445" s="87">
        <v>0</v>
      </c>
      <c r="F445" s="87">
        <v>0</v>
      </c>
      <c r="G445" s="87">
        <v>0</v>
      </c>
      <c r="H445" s="87">
        <v>0</v>
      </c>
      <c r="I445" s="87">
        <v>0</v>
      </c>
      <c r="J445" s="87">
        <v>0</v>
      </c>
      <c r="K445" s="87">
        <v>119</v>
      </c>
      <c r="L445" s="87">
        <v>119</v>
      </c>
      <c r="M445" s="87">
        <v>119</v>
      </c>
      <c r="N445" s="87">
        <v>90</v>
      </c>
      <c r="O445" s="87">
        <v>83</v>
      </c>
      <c r="P445" s="87">
        <v>83</v>
      </c>
      <c r="Q445" s="87">
        <v>83</v>
      </c>
      <c r="R445" s="87">
        <v>83</v>
      </c>
      <c r="S445" s="87">
        <v>0</v>
      </c>
      <c r="T445" s="87">
        <v>0</v>
      </c>
      <c r="U445" s="87">
        <v>110</v>
      </c>
      <c r="V445" s="87">
        <v>110</v>
      </c>
      <c r="W445" s="87">
        <v>110</v>
      </c>
      <c r="X445" s="87">
        <v>106</v>
      </c>
      <c r="Y445" s="87">
        <v>104</v>
      </c>
      <c r="Z445" s="87">
        <v>104</v>
      </c>
      <c r="AA445" s="26">
        <f t="shared" ref="AA445:AA447" si="161">IF($A$80&gt;$O$5," ",IF(SUM(C445:Z445)=0,0,AVERAGE(C445:Z445)))</f>
        <v>59.291666666666664</v>
      </c>
      <c r="AB445" s="26">
        <f t="shared" si="157"/>
        <v>119</v>
      </c>
      <c r="AC445" s="26">
        <f t="shared" si="158"/>
        <v>0</v>
      </c>
      <c r="AD445" s="26">
        <f t="shared" si="159"/>
        <v>1423</v>
      </c>
      <c r="AE445" s="82"/>
    </row>
    <row r="446" spans="1:31" x14ac:dyDescent="0.35">
      <c r="A446" s="84"/>
      <c r="B446" s="59" t="s">
        <v>50</v>
      </c>
      <c r="C446" s="87">
        <v>0</v>
      </c>
      <c r="D446" s="87">
        <v>0</v>
      </c>
      <c r="E446" s="87">
        <v>0</v>
      </c>
      <c r="F446" s="87">
        <v>0</v>
      </c>
      <c r="G446" s="87">
        <v>0</v>
      </c>
      <c r="H446" s="87">
        <v>0</v>
      </c>
      <c r="I446" s="87">
        <v>0</v>
      </c>
      <c r="J446" s="87">
        <v>0</v>
      </c>
      <c r="K446" s="87">
        <v>0</v>
      </c>
      <c r="L446" s="87">
        <v>0</v>
      </c>
      <c r="M446" s="87">
        <v>0</v>
      </c>
      <c r="N446" s="87">
        <v>0</v>
      </c>
      <c r="O446" s="87">
        <v>0</v>
      </c>
      <c r="P446" s="87">
        <v>0</v>
      </c>
      <c r="Q446" s="87">
        <v>0</v>
      </c>
      <c r="R446" s="87">
        <v>0</v>
      </c>
      <c r="S446" s="87">
        <v>0</v>
      </c>
      <c r="T446" s="87">
        <v>0</v>
      </c>
      <c r="U446" s="87">
        <v>0</v>
      </c>
      <c r="V446" s="87">
        <v>0</v>
      </c>
      <c r="W446" s="87">
        <v>0</v>
      </c>
      <c r="X446" s="87">
        <v>0</v>
      </c>
      <c r="Y446" s="87">
        <v>0</v>
      </c>
      <c r="Z446" s="87">
        <v>0</v>
      </c>
      <c r="AA446" s="26">
        <f t="shared" si="161"/>
        <v>0</v>
      </c>
      <c r="AB446" s="26">
        <f t="shared" si="157"/>
        <v>0</v>
      </c>
      <c r="AC446" s="26">
        <f t="shared" si="158"/>
        <v>0</v>
      </c>
      <c r="AD446" s="26">
        <f t="shared" si="159"/>
        <v>0</v>
      </c>
      <c r="AE446" s="82"/>
    </row>
    <row r="447" spans="1:31" x14ac:dyDescent="0.35">
      <c r="A447" s="69"/>
      <c r="B447" s="59" t="s">
        <v>51</v>
      </c>
      <c r="C447" s="87">
        <v>0</v>
      </c>
      <c r="D447" s="87">
        <v>0</v>
      </c>
      <c r="E447" s="87">
        <v>0</v>
      </c>
      <c r="F447" s="87">
        <v>0</v>
      </c>
      <c r="G447" s="87">
        <v>0</v>
      </c>
      <c r="H447" s="87">
        <v>0</v>
      </c>
      <c r="I447" s="87">
        <v>0</v>
      </c>
      <c r="J447" s="87">
        <v>92</v>
      </c>
      <c r="K447" s="87">
        <v>92</v>
      </c>
      <c r="L447" s="87">
        <v>91</v>
      </c>
      <c r="M447" s="87">
        <v>92</v>
      </c>
      <c r="N447" s="87">
        <v>92</v>
      </c>
      <c r="O447" s="87">
        <v>0</v>
      </c>
      <c r="P447" s="87">
        <v>0</v>
      </c>
      <c r="Q447" s="87">
        <v>0</v>
      </c>
      <c r="R447" s="87">
        <v>0</v>
      </c>
      <c r="S447" s="87">
        <v>0</v>
      </c>
      <c r="T447" s="87">
        <v>0</v>
      </c>
      <c r="U447" s="87">
        <v>84</v>
      </c>
      <c r="V447" s="87">
        <v>80</v>
      </c>
      <c r="W447" s="87">
        <v>80</v>
      </c>
      <c r="X447" s="87">
        <v>81</v>
      </c>
      <c r="Y447" s="87">
        <v>81</v>
      </c>
      <c r="Z447" s="87">
        <v>84</v>
      </c>
      <c r="AA447" s="26">
        <f t="shared" si="161"/>
        <v>39.541666666666664</v>
      </c>
      <c r="AB447" s="26">
        <f t="shared" si="157"/>
        <v>92</v>
      </c>
      <c r="AC447" s="26">
        <f t="shared" si="158"/>
        <v>0</v>
      </c>
      <c r="AD447" s="26">
        <f t="shared" si="159"/>
        <v>949</v>
      </c>
      <c r="AE447" s="62"/>
    </row>
    <row r="448" spans="1:31" x14ac:dyDescent="0.35">
      <c r="A448" s="68">
        <f t="shared" si="156"/>
        <v>43941</v>
      </c>
      <c r="B448" s="59" t="s">
        <v>45</v>
      </c>
      <c r="C448" s="87">
        <v>0</v>
      </c>
      <c r="D448" s="87">
        <v>0</v>
      </c>
      <c r="E448" s="87">
        <v>0</v>
      </c>
      <c r="F448" s="87">
        <v>0</v>
      </c>
      <c r="G448" s="87">
        <v>0</v>
      </c>
      <c r="H448" s="87">
        <v>0</v>
      </c>
      <c r="I448" s="87">
        <v>0</v>
      </c>
      <c r="J448" s="87">
        <v>0</v>
      </c>
      <c r="K448" s="87">
        <v>0</v>
      </c>
      <c r="L448" s="87">
        <v>0</v>
      </c>
      <c r="M448" s="87">
        <v>0</v>
      </c>
      <c r="N448" s="87">
        <v>0</v>
      </c>
      <c r="O448" s="87">
        <v>0</v>
      </c>
      <c r="P448" s="87">
        <v>0</v>
      </c>
      <c r="Q448" s="87">
        <v>113</v>
      </c>
      <c r="R448" s="87">
        <v>113</v>
      </c>
      <c r="S448" s="87">
        <v>113</v>
      </c>
      <c r="T448" s="87">
        <v>115</v>
      </c>
      <c r="U448" s="87">
        <v>115</v>
      </c>
      <c r="V448" s="87">
        <v>116</v>
      </c>
      <c r="W448" s="87">
        <v>116</v>
      </c>
      <c r="X448" s="87">
        <v>0</v>
      </c>
      <c r="Y448" s="87">
        <v>0</v>
      </c>
      <c r="Z448" s="87">
        <v>0</v>
      </c>
      <c r="AA448" s="26">
        <f>IF($A$84&gt;$O$5," ",IF(SUM(C448:Z448)=0,0,AVERAGE(C448:Z448)))</f>
        <v>33.375</v>
      </c>
      <c r="AB448" s="26">
        <f t="shared" si="157"/>
        <v>116</v>
      </c>
      <c r="AC448" s="26">
        <f t="shared" si="158"/>
        <v>0</v>
      </c>
      <c r="AD448" s="26">
        <f t="shared" si="159"/>
        <v>801</v>
      </c>
      <c r="AE448" s="61">
        <f t="shared" si="141"/>
        <v>3661</v>
      </c>
    </row>
    <row r="449" spans="1:31" x14ac:dyDescent="0.35">
      <c r="A449" s="84"/>
      <c r="B449" s="59" t="s">
        <v>46</v>
      </c>
      <c r="C449" s="87">
        <v>92</v>
      </c>
      <c r="D449" s="87">
        <v>92</v>
      </c>
      <c r="E449" s="87">
        <v>86</v>
      </c>
      <c r="F449" s="87">
        <v>86</v>
      </c>
      <c r="G449" s="87">
        <v>86</v>
      </c>
      <c r="H449" s="87">
        <v>86</v>
      </c>
      <c r="I449" s="87">
        <v>86</v>
      </c>
      <c r="J449" s="87">
        <v>86</v>
      </c>
      <c r="K449" s="87">
        <v>85</v>
      </c>
      <c r="L449" s="87">
        <v>85</v>
      </c>
      <c r="M449" s="87">
        <v>85</v>
      </c>
      <c r="N449" s="87">
        <v>90</v>
      </c>
      <c r="O449" s="87">
        <v>96</v>
      </c>
      <c r="P449" s="87">
        <v>107</v>
      </c>
      <c r="Q449" s="87">
        <v>112</v>
      </c>
      <c r="R449" s="87">
        <v>115</v>
      </c>
      <c r="S449" s="87">
        <v>115</v>
      </c>
      <c r="T449" s="87">
        <v>116</v>
      </c>
      <c r="U449" s="87">
        <v>115</v>
      </c>
      <c r="V449" s="87">
        <v>114</v>
      </c>
      <c r="W449" s="87">
        <v>115</v>
      </c>
      <c r="X449" s="87">
        <v>0</v>
      </c>
      <c r="Y449" s="87">
        <v>0</v>
      </c>
      <c r="Z449" s="87">
        <v>0</v>
      </c>
      <c r="AA449" s="26">
        <f t="shared" ref="AA449:AA451" si="162">IF($A$84&gt;$O$5," ",IF(SUM(C449:Z449)=0,0,AVERAGE(C449:Z449)))</f>
        <v>85.416666666666671</v>
      </c>
      <c r="AB449" s="26">
        <f t="shared" si="157"/>
        <v>116</v>
      </c>
      <c r="AC449" s="26">
        <f t="shared" si="158"/>
        <v>0</v>
      </c>
      <c r="AD449" s="26">
        <f t="shared" si="159"/>
        <v>2050</v>
      </c>
      <c r="AE449" s="82"/>
    </row>
    <row r="450" spans="1:31" x14ac:dyDescent="0.35">
      <c r="A450" s="84"/>
      <c r="B450" s="59" t="s">
        <v>50</v>
      </c>
      <c r="C450" s="87">
        <v>0</v>
      </c>
      <c r="D450" s="87">
        <v>0</v>
      </c>
      <c r="E450" s="87">
        <v>0</v>
      </c>
      <c r="F450" s="87">
        <v>0</v>
      </c>
      <c r="G450" s="87">
        <v>0</v>
      </c>
      <c r="H450" s="87">
        <v>0</v>
      </c>
      <c r="I450" s="87">
        <v>0</v>
      </c>
      <c r="J450" s="87">
        <v>0</v>
      </c>
      <c r="K450" s="87">
        <v>0</v>
      </c>
      <c r="L450" s="87">
        <v>0</v>
      </c>
      <c r="M450" s="87">
        <v>0</v>
      </c>
      <c r="N450" s="87">
        <v>0</v>
      </c>
      <c r="O450" s="87">
        <v>0</v>
      </c>
      <c r="P450" s="87">
        <v>0</v>
      </c>
      <c r="Q450" s="87">
        <v>0</v>
      </c>
      <c r="R450" s="87">
        <v>0</v>
      </c>
      <c r="S450" s="87">
        <v>0</v>
      </c>
      <c r="T450" s="87">
        <v>0</v>
      </c>
      <c r="U450" s="87">
        <v>0</v>
      </c>
      <c r="V450" s="87">
        <v>0</v>
      </c>
      <c r="W450" s="87">
        <v>0</v>
      </c>
      <c r="X450" s="87">
        <v>0</v>
      </c>
      <c r="Y450" s="87">
        <v>0</v>
      </c>
      <c r="Z450" s="87">
        <v>0</v>
      </c>
      <c r="AA450" s="26">
        <f t="shared" si="162"/>
        <v>0</v>
      </c>
      <c r="AB450" s="26">
        <f t="shared" si="157"/>
        <v>0</v>
      </c>
      <c r="AC450" s="26">
        <f t="shared" si="158"/>
        <v>0</v>
      </c>
      <c r="AD450" s="26">
        <f t="shared" si="159"/>
        <v>0</v>
      </c>
      <c r="AE450" s="82"/>
    </row>
    <row r="451" spans="1:31" x14ac:dyDescent="0.35">
      <c r="A451" s="69"/>
      <c r="B451" s="59" t="s">
        <v>51</v>
      </c>
      <c r="C451" s="87">
        <v>0</v>
      </c>
      <c r="D451" s="87">
        <v>0</v>
      </c>
      <c r="E451" s="87">
        <v>0</v>
      </c>
      <c r="F451" s="87">
        <v>0</v>
      </c>
      <c r="G451" s="87">
        <v>0</v>
      </c>
      <c r="H451" s="87">
        <v>0</v>
      </c>
      <c r="I451" s="87">
        <v>0</v>
      </c>
      <c r="J451" s="87">
        <v>0</v>
      </c>
      <c r="K451" s="87">
        <v>0</v>
      </c>
      <c r="L451" s="87">
        <v>0</v>
      </c>
      <c r="M451" s="87">
        <v>0</v>
      </c>
      <c r="N451" s="87">
        <v>0</v>
      </c>
      <c r="O451" s="87">
        <v>0</v>
      </c>
      <c r="P451" s="87">
        <v>0</v>
      </c>
      <c r="Q451" s="87">
        <v>92</v>
      </c>
      <c r="R451" s="87">
        <v>92</v>
      </c>
      <c r="S451" s="87">
        <v>92</v>
      </c>
      <c r="T451" s="87">
        <v>86</v>
      </c>
      <c r="U451" s="87">
        <v>86</v>
      </c>
      <c r="V451" s="87">
        <v>84</v>
      </c>
      <c r="W451" s="87">
        <v>86</v>
      </c>
      <c r="X451" s="87">
        <v>64</v>
      </c>
      <c r="Y451" s="87">
        <v>64</v>
      </c>
      <c r="Z451" s="87">
        <v>64</v>
      </c>
      <c r="AA451" s="26">
        <f t="shared" si="162"/>
        <v>33.75</v>
      </c>
      <c r="AB451" s="26">
        <f t="shared" si="157"/>
        <v>92</v>
      </c>
      <c r="AC451" s="26">
        <f t="shared" si="158"/>
        <v>0</v>
      </c>
      <c r="AD451" s="26">
        <f t="shared" si="159"/>
        <v>810</v>
      </c>
      <c r="AE451" s="62"/>
    </row>
    <row r="452" spans="1:31" x14ac:dyDescent="0.35">
      <c r="A452" s="68">
        <f t="shared" si="156"/>
        <v>43942</v>
      </c>
      <c r="B452" s="59" t="s">
        <v>45</v>
      </c>
      <c r="C452" s="87">
        <v>0</v>
      </c>
      <c r="D452" s="87">
        <v>0</v>
      </c>
      <c r="E452" s="87">
        <v>0</v>
      </c>
      <c r="F452" s="87">
        <v>0</v>
      </c>
      <c r="G452" s="87">
        <v>0</v>
      </c>
      <c r="H452" s="87">
        <v>120</v>
      </c>
      <c r="I452" s="87">
        <v>122</v>
      </c>
      <c r="J452" s="87">
        <v>120</v>
      </c>
      <c r="K452" s="87">
        <v>118</v>
      </c>
      <c r="L452" s="87">
        <v>0</v>
      </c>
      <c r="M452" s="87">
        <v>0</v>
      </c>
      <c r="N452" s="87">
        <v>0</v>
      </c>
      <c r="O452" s="87">
        <v>0</v>
      </c>
      <c r="P452" s="87">
        <v>0</v>
      </c>
      <c r="Q452" s="87">
        <v>0</v>
      </c>
      <c r="R452" s="87">
        <v>0</v>
      </c>
      <c r="S452" s="87">
        <v>0</v>
      </c>
      <c r="T452" s="87">
        <v>109</v>
      </c>
      <c r="U452" s="87">
        <v>109</v>
      </c>
      <c r="V452" s="87">
        <v>108</v>
      </c>
      <c r="W452" s="87">
        <v>106</v>
      </c>
      <c r="X452" s="87">
        <v>97</v>
      </c>
      <c r="Y452" s="87">
        <v>92</v>
      </c>
      <c r="Z452" s="87">
        <v>91</v>
      </c>
      <c r="AA452" s="26">
        <f>IF($A$88&gt;$O$5," ",IF(SUM(C452:Z452)=0,0,AVERAGE(C452:Z452)))</f>
        <v>49.666666666666664</v>
      </c>
      <c r="AB452" s="26">
        <f t="shared" si="157"/>
        <v>122</v>
      </c>
      <c r="AC452" s="26">
        <f t="shared" si="158"/>
        <v>0</v>
      </c>
      <c r="AD452" s="26">
        <f t="shared" si="159"/>
        <v>1192</v>
      </c>
      <c r="AE452" s="61">
        <f t="shared" ref="AE452:AE488" si="163">IF(SUM(AD452:AD455)=0," ",SUM(AD452:AD455))</f>
        <v>3128</v>
      </c>
    </row>
    <row r="453" spans="1:31" x14ac:dyDescent="0.35">
      <c r="A453" s="84"/>
      <c r="B453" s="59" t="s">
        <v>46</v>
      </c>
      <c r="C453" s="87">
        <v>0</v>
      </c>
      <c r="D453" s="87">
        <v>0</v>
      </c>
      <c r="E453" s="87">
        <v>0</v>
      </c>
      <c r="F453" s="87">
        <v>0</v>
      </c>
      <c r="G453" s="87">
        <v>0</v>
      </c>
      <c r="H453" s="87">
        <v>122</v>
      </c>
      <c r="I453" s="87">
        <v>124</v>
      </c>
      <c r="J453" s="87">
        <v>120</v>
      </c>
      <c r="K453" s="87">
        <v>118</v>
      </c>
      <c r="L453" s="87">
        <v>83</v>
      </c>
      <c r="M453" s="87">
        <v>82</v>
      </c>
      <c r="N453" s="87">
        <v>83</v>
      </c>
      <c r="O453" s="87">
        <v>82</v>
      </c>
      <c r="P453" s="87">
        <v>84</v>
      </c>
      <c r="Q453" s="87">
        <v>84</v>
      </c>
      <c r="R453" s="87">
        <v>84</v>
      </c>
      <c r="S453" s="87">
        <v>84</v>
      </c>
      <c r="T453" s="87">
        <v>0</v>
      </c>
      <c r="U453" s="87">
        <v>0</v>
      </c>
      <c r="V453" s="87">
        <v>0</v>
      </c>
      <c r="W453" s="87">
        <v>0</v>
      </c>
      <c r="X453" s="87">
        <v>0</v>
      </c>
      <c r="Y453" s="87">
        <v>0</v>
      </c>
      <c r="Z453" s="87">
        <v>0</v>
      </c>
      <c r="AA453" s="26">
        <f t="shared" ref="AA453:AA455" si="164">IF($A$88&gt;$O$5," ",IF(SUM(C453:Z453)=0,0,AVERAGE(C453:Z453)))</f>
        <v>47.916666666666664</v>
      </c>
      <c r="AB453" s="26">
        <f t="shared" si="157"/>
        <v>124</v>
      </c>
      <c r="AC453" s="26">
        <f t="shared" si="158"/>
        <v>0</v>
      </c>
      <c r="AD453" s="26">
        <f t="shared" si="159"/>
        <v>1150</v>
      </c>
      <c r="AE453" s="82"/>
    </row>
    <row r="454" spans="1:31" x14ac:dyDescent="0.35">
      <c r="A454" s="84"/>
      <c r="B454" s="59" t="s">
        <v>50</v>
      </c>
      <c r="C454" s="87">
        <v>0</v>
      </c>
      <c r="D454" s="87">
        <v>0</v>
      </c>
      <c r="E454" s="87">
        <v>0</v>
      </c>
      <c r="F454" s="87">
        <v>0</v>
      </c>
      <c r="G454" s="87">
        <v>0</v>
      </c>
      <c r="H454" s="87">
        <v>0</v>
      </c>
      <c r="I454" s="87">
        <v>0</v>
      </c>
      <c r="J454" s="87">
        <v>0</v>
      </c>
      <c r="K454" s="87">
        <v>0</v>
      </c>
      <c r="L454" s="87">
        <v>0</v>
      </c>
      <c r="M454" s="87">
        <v>0</v>
      </c>
      <c r="N454" s="87">
        <v>0</v>
      </c>
      <c r="O454" s="87">
        <v>0</v>
      </c>
      <c r="P454" s="87">
        <v>0</v>
      </c>
      <c r="Q454" s="87">
        <v>0</v>
      </c>
      <c r="R454" s="87">
        <v>0</v>
      </c>
      <c r="S454" s="87">
        <v>0</v>
      </c>
      <c r="T454" s="87">
        <v>0</v>
      </c>
      <c r="U454" s="87">
        <v>0</v>
      </c>
      <c r="V454" s="87">
        <v>0</v>
      </c>
      <c r="W454" s="87">
        <v>0</v>
      </c>
      <c r="X454" s="87">
        <v>0</v>
      </c>
      <c r="Y454" s="87">
        <v>0</v>
      </c>
      <c r="Z454" s="87">
        <v>0</v>
      </c>
      <c r="AA454" s="26">
        <f t="shared" si="164"/>
        <v>0</v>
      </c>
      <c r="AB454" s="26">
        <f t="shared" si="157"/>
        <v>0</v>
      </c>
      <c r="AC454" s="26">
        <f t="shared" si="158"/>
        <v>0</v>
      </c>
      <c r="AD454" s="26">
        <f t="shared" si="159"/>
        <v>0</v>
      </c>
      <c r="AE454" s="82"/>
    </row>
    <row r="455" spans="1:31" x14ac:dyDescent="0.35">
      <c r="A455" s="69"/>
      <c r="B455" s="59" t="s">
        <v>51</v>
      </c>
      <c r="C455" s="87">
        <v>64</v>
      </c>
      <c r="D455" s="87">
        <v>64</v>
      </c>
      <c r="E455" s="87">
        <v>64</v>
      </c>
      <c r="F455" s="87">
        <v>64</v>
      </c>
      <c r="G455" s="87">
        <v>64</v>
      </c>
      <c r="H455" s="87">
        <v>0</v>
      </c>
      <c r="I455" s="87">
        <v>0</v>
      </c>
      <c r="J455" s="87">
        <v>0</v>
      </c>
      <c r="K455" s="87">
        <v>0</v>
      </c>
      <c r="L455" s="87">
        <v>0</v>
      </c>
      <c r="M455" s="87">
        <v>0</v>
      </c>
      <c r="N455" s="87">
        <v>0</v>
      </c>
      <c r="O455" s="87">
        <v>0</v>
      </c>
      <c r="P455" s="87">
        <v>0</v>
      </c>
      <c r="Q455" s="87">
        <v>0</v>
      </c>
      <c r="R455" s="87">
        <v>0</v>
      </c>
      <c r="S455" s="87">
        <v>0</v>
      </c>
      <c r="T455" s="87">
        <v>64</v>
      </c>
      <c r="U455" s="87">
        <v>67</v>
      </c>
      <c r="V455" s="87">
        <v>83</v>
      </c>
      <c r="W455" s="87">
        <v>83</v>
      </c>
      <c r="X455" s="87">
        <v>83</v>
      </c>
      <c r="Y455" s="87">
        <v>86</v>
      </c>
      <c r="Z455" s="87">
        <v>0</v>
      </c>
      <c r="AA455" s="26">
        <f t="shared" si="164"/>
        <v>32.75</v>
      </c>
      <c r="AB455" s="26">
        <f t="shared" si="157"/>
        <v>86</v>
      </c>
      <c r="AC455" s="26">
        <f t="shared" si="158"/>
        <v>0</v>
      </c>
      <c r="AD455" s="26">
        <f t="shared" si="159"/>
        <v>786</v>
      </c>
      <c r="AE455" s="62"/>
    </row>
    <row r="456" spans="1:31" x14ac:dyDescent="0.35">
      <c r="A456" s="68">
        <f t="shared" si="156"/>
        <v>43943</v>
      </c>
      <c r="B456" s="59" t="s">
        <v>45</v>
      </c>
      <c r="C456" s="86">
        <v>87</v>
      </c>
      <c r="D456" s="86">
        <v>87</v>
      </c>
      <c r="E456" s="86">
        <v>87</v>
      </c>
      <c r="F456" s="86">
        <v>86</v>
      </c>
      <c r="G456" s="86">
        <v>87</v>
      </c>
      <c r="H456" s="87">
        <v>86</v>
      </c>
      <c r="I456" s="87">
        <v>86</v>
      </c>
      <c r="J456" s="87">
        <v>85</v>
      </c>
      <c r="K456" s="87">
        <v>98</v>
      </c>
      <c r="L456" s="87">
        <v>120</v>
      </c>
      <c r="M456" s="87">
        <v>120</v>
      </c>
      <c r="N456" s="87">
        <v>129</v>
      </c>
      <c r="O456" s="87">
        <v>126</v>
      </c>
      <c r="P456" s="87">
        <v>118</v>
      </c>
      <c r="Q456" s="87">
        <v>0</v>
      </c>
      <c r="R456" s="87">
        <v>0</v>
      </c>
      <c r="S456" s="87">
        <v>0</v>
      </c>
      <c r="T456" s="87">
        <v>0</v>
      </c>
      <c r="U456" s="87">
        <v>0</v>
      </c>
      <c r="V456" s="87">
        <v>112</v>
      </c>
      <c r="W456" s="87">
        <v>111</v>
      </c>
      <c r="X456" s="87">
        <v>111</v>
      </c>
      <c r="Y456" s="87">
        <v>86</v>
      </c>
      <c r="Z456" s="87">
        <v>86</v>
      </c>
      <c r="AA456" s="26">
        <f>IF($A$92&gt;$O$5," ",IF(SUM(C456:Z456)=0,0,AVERAGE(C456:Z456)))</f>
        <v>79.5</v>
      </c>
      <c r="AB456" s="26">
        <f t="shared" si="157"/>
        <v>129</v>
      </c>
      <c r="AC456" s="26">
        <f t="shared" si="158"/>
        <v>0</v>
      </c>
      <c r="AD456" s="26">
        <f t="shared" si="159"/>
        <v>1908</v>
      </c>
      <c r="AE456" s="61">
        <f t="shared" si="163"/>
        <v>3717</v>
      </c>
    </row>
    <row r="457" spans="1:31" x14ac:dyDescent="0.35">
      <c r="A457" s="84"/>
      <c r="B457" s="59" t="s">
        <v>46</v>
      </c>
      <c r="C457" s="86">
        <v>0</v>
      </c>
      <c r="D457" s="86">
        <v>0</v>
      </c>
      <c r="E457" s="86">
        <v>0</v>
      </c>
      <c r="F457" s="86">
        <v>0</v>
      </c>
      <c r="G457" s="86">
        <v>0</v>
      </c>
      <c r="H457" s="86">
        <v>0</v>
      </c>
      <c r="I457" s="86">
        <v>0</v>
      </c>
      <c r="J457" s="87">
        <v>116</v>
      </c>
      <c r="K457" s="87">
        <v>118</v>
      </c>
      <c r="L457" s="87">
        <v>118</v>
      </c>
      <c r="M457" s="87">
        <v>123</v>
      </c>
      <c r="N457" s="87">
        <v>130</v>
      </c>
      <c r="O457" s="87">
        <v>88</v>
      </c>
      <c r="P457" s="87">
        <v>80</v>
      </c>
      <c r="Q457" s="87">
        <v>83</v>
      </c>
      <c r="R457" s="87">
        <v>85</v>
      </c>
      <c r="S457" s="87">
        <v>85</v>
      </c>
      <c r="T457" s="87">
        <v>87</v>
      </c>
      <c r="U457" s="87">
        <v>93</v>
      </c>
      <c r="V457" s="87">
        <v>116</v>
      </c>
      <c r="W457" s="87">
        <v>114</v>
      </c>
      <c r="X457" s="87">
        <v>113</v>
      </c>
      <c r="Y457" s="87">
        <v>0</v>
      </c>
      <c r="Z457" s="87">
        <v>0</v>
      </c>
      <c r="AA457" s="26">
        <f t="shared" ref="AA457:AA459" si="165">IF($A$92&gt;$O$5," ",IF(SUM(C457:Z457)=0,0,AVERAGE(C457:Z457)))</f>
        <v>64.541666666666671</v>
      </c>
      <c r="AB457" s="26">
        <f t="shared" si="157"/>
        <v>130</v>
      </c>
      <c r="AC457" s="26">
        <f t="shared" si="158"/>
        <v>0</v>
      </c>
      <c r="AD457" s="26">
        <f t="shared" si="159"/>
        <v>1549</v>
      </c>
      <c r="AE457" s="82"/>
    </row>
    <row r="458" spans="1:31" x14ac:dyDescent="0.35">
      <c r="A458" s="84"/>
      <c r="B458" s="59" t="s">
        <v>50</v>
      </c>
      <c r="C458" s="86">
        <v>0</v>
      </c>
      <c r="D458" s="86">
        <v>0</v>
      </c>
      <c r="E458" s="86">
        <v>0</v>
      </c>
      <c r="F458" s="86">
        <v>0</v>
      </c>
      <c r="G458" s="86">
        <v>0</v>
      </c>
      <c r="H458" s="86">
        <v>0</v>
      </c>
      <c r="I458" s="86">
        <v>0</v>
      </c>
      <c r="J458" s="86">
        <v>0</v>
      </c>
      <c r="K458" s="86">
        <v>0</v>
      </c>
      <c r="L458" s="86">
        <v>0</v>
      </c>
      <c r="M458" s="86">
        <v>0</v>
      </c>
      <c r="N458" s="86">
        <v>0</v>
      </c>
      <c r="O458" s="86">
        <v>0</v>
      </c>
      <c r="P458" s="86">
        <v>0</v>
      </c>
      <c r="Q458" s="86">
        <v>0</v>
      </c>
      <c r="R458" s="86">
        <v>0</v>
      </c>
      <c r="S458" s="86">
        <v>0</v>
      </c>
      <c r="T458" s="86">
        <v>0</v>
      </c>
      <c r="U458" s="86">
        <v>0</v>
      </c>
      <c r="V458" s="86">
        <v>0</v>
      </c>
      <c r="W458" s="86">
        <v>0</v>
      </c>
      <c r="X458" s="86">
        <v>0</v>
      </c>
      <c r="Y458" s="86">
        <v>0</v>
      </c>
      <c r="Z458" s="86">
        <v>0</v>
      </c>
      <c r="AA458" s="26">
        <f t="shared" si="165"/>
        <v>0</v>
      </c>
      <c r="AB458" s="26">
        <f t="shared" si="157"/>
        <v>0</v>
      </c>
      <c r="AC458" s="26">
        <f t="shared" si="158"/>
        <v>0</v>
      </c>
      <c r="AD458" s="26">
        <f t="shared" si="159"/>
        <v>0</v>
      </c>
      <c r="AE458" s="82"/>
    </row>
    <row r="459" spans="1:31" x14ac:dyDescent="0.35">
      <c r="A459" s="69"/>
      <c r="B459" s="59" t="s">
        <v>51</v>
      </c>
      <c r="C459" s="86">
        <v>0</v>
      </c>
      <c r="D459" s="86">
        <v>0</v>
      </c>
      <c r="E459" s="86">
        <v>0</v>
      </c>
      <c r="F459" s="86">
        <v>0</v>
      </c>
      <c r="G459" s="86">
        <v>0</v>
      </c>
      <c r="H459" s="86">
        <v>0</v>
      </c>
      <c r="I459" s="86">
        <v>0</v>
      </c>
      <c r="J459" s="86">
        <v>0</v>
      </c>
      <c r="K459" s="86">
        <v>0</v>
      </c>
      <c r="L459" s="86">
        <v>0</v>
      </c>
      <c r="M459" s="86">
        <v>0</v>
      </c>
      <c r="N459" s="86">
        <v>0</v>
      </c>
      <c r="O459" s="86">
        <v>0</v>
      </c>
      <c r="P459" s="86">
        <v>0</v>
      </c>
      <c r="Q459" s="86">
        <v>0</v>
      </c>
      <c r="R459" s="86">
        <v>0</v>
      </c>
      <c r="S459" s="86">
        <v>0</v>
      </c>
      <c r="T459" s="87">
        <v>0</v>
      </c>
      <c r="U459" s="87">
        <v>0</v>
      </c>
      <c r="V459" s="87">
        <v>87</v>
      </c>
      <c r="W459" s="87">
        <v>87</v>
      </c>
      <c r="X459" s="87">
        <v>86</v>
      </c>
      <c r="Y459" s="87">
        <v>0</v>
      </c>
      <c r="Z459" s="87">
        <v>0</v>
      </c>
      <c r="AA459" s="26">
        <f t="shared" si="165"/>
        <v>10.833333333333334</v>
      </c>
      <c r="AB459" s="26">
        <f t="shared" si="157"/>
        <v>87</v>
      </c>
      <c r="AC459" s="26">
        <f t="shared" si="158"/>
        <v>0</v>
      </c>
      <c r="AD459" s="26">
        <f t="shared" si="159"/>
        <v>260</v>
      </c>
      <c r="AE459" s="62"/>
    </row>
    <row r="460" spans="1:31" x14ac:dyDescent="0.35">
      <c r="A460" s="68">
        <f t="shared" si="156"/>
        <v>43944</v>
      </c>
      <c r="B460" s="59" t="s">
        <v>45</v>
      </c>
      <c r="C460" s="87">
        <v>86</v>
      </c>
      <c r="D460" s="87">
        <v>87</v>
      </c>
      <c r="E460" s="87">
        <v>87</v>
      </c>
      <c r="F460" s="87">
        <v>86</v>
      </c>
      <c r="G460" s="87">
        <v>87</v>
      </c>
      <c r="H460" s="87">
        <v>85</v>
      </c>
      <c r="I460" s="87">
        <v>85</v>
      </c>
      <c r="J460" s="87">
        <v>85</v>
      </c>
      <c r="K460" s="87">
        <v>113</v>
      </c>
      <c r="L460" s="87">
        <v>113</v>
      </c>
      <c r="M460" s="87">
        <v>113</v>
      </c>
      <c r="N460" s="87">
        <v>117</v>
      </c>
      <c r="O460" s="87">
        <v>117</v>
      </c>
      <c r="P460" s="87">
        <v>117</v>
      </c>
      <c r="Q460" s="87">
        <v>109</v>
      </c>
      <c r="R460" s="87">
        <v>0</v>
      </c>
      <c r="S460" s="87">
        <v>0</v>
      </c>
      <c r="T460" s="87">
        <v>0</v>
      </c>
      <c r="U460" s="87">
        <v>0</v>
      </c>
      <c r="V460" s="87">
        <v>0</v>
      </c>
      <c r="W460" s="87">
        <v>0</v>
      </c>
      <c r="X460" s="87">
        <v>0</v>
      </c>
      <c r="Y460" s="87">
        <v>0</v>
      </c>
      <c r="Z460" s="87">
        <v>0</v>
      </c>
      <c r="AA460" s="26">
        <f>IF($A$96&gt;$O$5," ",IF(SUM(C460:Z460)=0,0,AVERAGE(C460:Z460)))</f>
        <v>61.958333333333336</v>
      </c>
      <c r="AB460" s="26">
        <f t="shared" si="157"/>
        <v>117</v>
      </c>
      <c r="AC460" s="26">
        <f t="shared" si="158"/>
        <v>0</v>
      </c>
      <c r="AD460" s="26">
        <f t="shared" si="159"/>
        <v>1487</v>
      </c>
      <c r="AE460" s="61">
        <f t="shared" si="163"/>
        <v>3489</v>
      </c>
    </row>
    <row r="461" spans="1:31" x14ac:dyDescent="0.35">
      <c r="A461" s="84"/>
      <c r="B461" s="59" t="s">
        <v>46</v>
      </c>
      <c r="C461" s="87">
        <v>0</v>
      </c>
      <c r="D461" s="87">
        <v>0</v>
      </c>
      <c r="E461" s="87">
        <v>0</v>
      </c>
      <c r="F461" s="87">
        <v>0</v>
      </c>
      <c r="G461" s="87">
        <v>0</v>
      </c>
      <c r="H461" s="87">
        <v>0</v>
      </c>
      <c r="I461" s="87">
        <v>0</v>
      </c>
      <c r="J461" s="87">
        <v>0</v>
      </c>
      <c r="K461" s="87">
        <v>116</v>
      </c>
      <c r="L461" s="87">
        <v>116</v>
      </c>
      <c r="M461" s="87">
        <v>116</v>
      </c>
      <c r="N461" s="87">
        <v>120</v>
      </c>
      <c r="O461" s="87">
        <v>120</v>
      </c>
      <c r="P461" s="87">
        <v>111</v>
      </c>
      <c r="Q461" s="87">
        <v>111</v>
      </c>
      <c r="R461" s="87">
        <v>97</v>
      </c>
      <c r="S461" s="87">
        <v>98</v>
      </c>
      <c r="T461" s="87">
        <v>96</v>
      </c>
      <c r="U461" s="87">
        <v>93</v>
      </c>
      <c r="V461" s="87">
        <v>92</v>
      </c>
      <c r="W461" s="87">
        <v>90</v>
      </c>
      <c r="X461" s="87">
        <v>0</v>
      </c>
      <c r="Y461" s="87">
        <v>0</v>
      </c>
      <c r="Z461" s="87">
        <v>86</v>
      </c>
      <c r="AA461" s="26">
        <f t="shared" ref="AA461:AA463" si="166">IF($A$96&gt;$O$5," ",IF(SUM(C461:Z461)=0,0,AVERAGE(C461:Z461)))</f>
        <v>60.916666666666664</v>
      </c>
      <c r="AB461" s="26">
        <f t="shared" si="157"/>
        <v>120</v>
      </c>
      <c r="AC461" s="26">
        <f t="shared" si="158"/>
        <v>0</v>
      </c>
      <c r="AD461" s="26">
        <f t="shared" si="159"/>
        <v>1462</v>
      </c>
      <c r="AE461" s="82"/>
    </row>
    <row r="462" spans="1:31" x14ac:dyDescent="0.35">
      <c r="A462" s="84"/>
      <c r="B462" s="59" t="s">
        <v>50</v>
      </c>
      <c r="C462" s="87">
        <v>0</v>
      </c>
      <c r="D462" s="87">
        <v>0</v>
      </c>
      <c r="E462" s="87">
        <v>0</v>
      </c>
      <c r="F462" s="87">
        <v>0</v>
      </c>
      <c r="G462" s="87">
        <v>0</v>
      </c>
      <c r="H462" s="87">
        <v>0</v>
      </c>
      <c r="I462" s="87">
        <v>0</v>
      </c>
      <c r="J462" s="87">
        <v>0</v>
      </c>
      <c r="K462" s="87">
        <v>0</v>
      </c>
      <c r="L462" s="87">
        <v>0</v>
      </c>
      <c r="M462" s="87">
        <v>0</v>
      </c>
      <c r="N462" s="87">
        <v>0</v>
      </c>
      <c r="O462" s="87">
        <v>0</v>
      </c>
      <c r="P462" s="87">
        <v>0</v>
      </c>
      <c r="Q462" s="87">
        <v>0</v>
      </c>
      <c r="R462" s="87">
        <v>0</v>
      </c>
      <c r="S462" s="87">
        <v>0</v>
      </c>
      <c r="T462" s="87">
        <v>0</v>
      </c>
      <c r="U462" s="87">
        <v>0</v>
      </c>
      <c r="V462" s="87">
        <v>0</v>
      </c>
      <c r="W462" s="87">
        <v>0</v>
      </c>
      <c r="X462" s="87">
        <v>0</v>
      </c>
      <c r="Y462" s="87">
        <v>0</v>
      </c>
      <c r="Z462" s="87">
        <v>0</v>
      </c>
      <c r="AA462" s="26">
        <f t="shared" si="166"/>
        <v>0</v>
      </c>
      <c r="AB462" s="26">
        <f t="shared" si="157"/>
        <v>0</v>
      </c>
      <c r="AC462" s="26">
        <f t="shared" si="158"/>
        <v>0</v>
      </c>
      <c r="AD462" s="26">
        <f t="shared" si="159"/>
        <v>0</v>
      </c>
      <c r="AE462" s="82"/>
    </row>
    <row r="463" spans="1:31" x14ac:dyDescent="0.35">
      <c r="A463" s="69"/>
      <c r="B463" s="59" t="s">
        <v>51</v>
      </c>
      <c r="C463" s="87">
        <v>0</v>
      </c>
      <c r="D463" s="87">
        <v>0</v>
      </c>
      <c r="E463" s="87">
        <v>0</v>
      </c>
      <c r="F463" s="87">
        <v>0</v>
      </c>
      <c r="G463" s="87">
        <v>0</v>
      </c>
      <c r="H463" s="87">
        <v>0</v>
      </c>
      <c r="I463" s="87">
        <v>0</v>
      </c>
      <c r="J463" s="87">
        <v>0</v>
      </c>
      <c r="K463" s="87">
        <v>0</v>
      </c>
      <c r="L463" s="87">
        <v>92</v>
      </c>
      <c r="M463" s="87">
        <v>92</v>
      </c>
      <c r="N463" s="87">
        <v>92</v>
      </c>
      <c r="O463" s="87">
        <v>92</v>
      </c>
      <c r="P463" s="87">
        <v>86</v>
      </c>
      <c r="Q463" s="87">
        <v>86</v>
      </c>
      <c r="R463" s="87">
        <v>0</v>
      </c>
      <c r="S463" s="87">
        <v>0</v>
      </c>
      <c r="T463" s="87">
        <v>0</v>
      </c>
      <c r="U463" s="87">
        <v>0</v>
      </c>
      <c r="V463" s="87">
        <v>0</v>
      </c>
      <c r="W463" s="87">
        <v>0</v>
      </c>
      <c r="X463" s="87">
        <v>0</v>
      </c>
      <c r="Y463" s="87">
        <v>0</v>
      </c>
      <c r="Z463" s="87">
        <v>0</v>
      </c>
      <c r="AA463" s="26">
        <f t="shared" si="166"/>
        <v>22.5</v>
      </c>
      <c r="AB463" s="26">
        <f t="shared" si="157"/>
        <v>92</v>
      </c>
      <c r="AC463" s="26">
        <f t="shared" si="158"/>
        <v>0</v>
      </c>
      <c r="AD463" s="26">
        <f t="shared" si="159"/>
        <v>540</v>
      </c>
      <c r="AE463" s="62"/>
    </row>
    <row r="464" spans="1:31" x14ac:dyDescent="0.35">
      <c r="A464" s="68">
        <f t="shared" si="156"/>
        <v>43945</v>
      </c>
      <c r="B464" s="59" t="s">
        <v>45</v>
      </c>
      <c r="C464" s="87">
        <v>0</v>
      </c>
      <c r="D464" s="87">
        <v>0</v>
      </c>
      <c r="E464" s="87">
        <v>0</v>
      </c>
      <c r="F464" s="87">
        <v>0</v>
      </c>
      <c r="G464" s="87">
        <v>0</v>
      </c>
      <c r="H464" s="87">
        <v>0</v>
      </c>
      <c r="I464" s="87">
        <v>0</v>
      </c>
      <c r="J464" s="87">
        <v>0</v>
      </c>
      <c r="K464" s="87">
        <v>106</v>
      </c>
      <c r="L464" s="87">
        <v>107</v>
      </c>
      <c r="M464" s="87">
        <v>107</v>
      </c>
      <c r="N464" s="87">
        <v>104</v>
      </c>
      <c r="O464" s="87">
        <v>1044</v>
      </c>
      <c r="P464" s="87">
        <v>0</v>
      </c>
      <c r="Q464" s="87">
        <v>0</v>
      </c>
      <c r="R464" s="87">
        <v>0</v>
      </c>
      <c r="S464" s="87">
        <v>0</v>
      </c>
      <c r="T464" s="87">
        <v>0</v>
      </c>
      <c r="U464" s="87">
        <v>0</v>
      </c>
      <c r="V464" s="87">
        <v>0</v>
      </c>
      <c r="W464" s="87">
        <v>0</v>
      </c>
      <c r="X464" s="87">
        <v>0</v>
      </c>
      <c r="Y464" s="87">
        <v>97</v>
      </c>
      <c r="Z464" s="87">
        <v>96</v>
      </c>
      <c r="AA464" s="26">
        <f>IF($A$100&gt;$O$5," ",IF(SUM(C464:Z464)=0,0,AVERAGE(C464:Z464)))</f>
        <v>69.208333333333329</v>
      </c>
      <c r="AB464" s="26">
        <f t="shared" si="157"/>
        <v>1044</v>
      </c>
      <c r="AC464" s="26">
        <f t="shared" si="158"/>
        <v>0</v>
      </c>
      <c r="AD464" s="26">
        <f t="shared" si="159"/>
        <v>1661</v>
      </c>
      <c r="AE464" s="61">
        <f t="shared" si="163"/>
        <v>4088</v>
      </c>
    </row>
    <row r="465" spans="1:31" x14ac:dyDescent="0.35">
      <c r="A465" s="84"/>
      <c r="B465" s="59" t="s">
        <v>46</v>
      </c>
      <c r="C465" s="87">
        <v>87</v>
      </c>
      <c r="D465" s="87">
        <v>87</v>
      </c>
      <c r="E465" s="87">
        <v>87</v>
      </c>
      <c r="F465" s="87">
        <v>87</v>
      </c>
      <c r="G465" s="87">
        <v>86</v>
      </c>
      <c r="H465" s="87">
        <v>87</v>
      </c>
      <c r="I465" s="87">
        <v>86</v>
      </c>
      <c r="J465" s="87">
        <v>86</v>
      </c>
      <c r="K465" s="87">
        <v>87</v>
      </c>
      <c r="L465" s="87">
        <v>108</v>
      </c>
      <c r="M465" s="87">
        <v>108</v>
      </c>
      <c r="N465" s="87">
        <v>106</v>
      </c>
      <c r="O465" s="87">
        <v>107</v>
      </c>
      <c r="P465" s="87">
        <v>0</v>
      </c>
      <c r="Q465" s="87">
        <v>0</v>
      </c>
      <c r="R465" s="87">
        <v>0</v>
      </c>
      <c r="S465" s="87">
        <v>0</v>
      </c>
      <c r="T465" s="87">
        <v>0</v>
      </c>
      <c r="U465" s="87">
        <v>0</v>
      </c>
      <c r="V465" s="87">
        <v>0</v>
      </c>
      <c r="W465" s="87">
        <v>0</v>
      </c>
      <c r="X465" s="87">
        <v>0</v>
      </c>
      <c r="Y465" s="87">
        <v>103</v>
      </c>
      <c r="Z465" s="87">
        <v>100</v>
      </c>
      <c r="AA465" s="26">
        <f t="shared" ref="AA465:AA467" si="167">IF($A$100&gt;$O$5," ",IF(SUM(C465:Z465)=0,0,AVERAGE(C465:Z465)))</f>
        <v>58.833333333333336</v>
      </c>
      <c r="AB465" s="26">
        <f t="shared" si="157"/>
        <v>108</v>
      </c>
      <c r="AC465" s="26">
        <f t="shared" si="158"/>
        <v>0</v>
      </c>
      <c r="AD465" s="26">
        <f t="shared" si="159"/>
        <v>1412</v>
      </c>
      <c r="AE465" s="82"/>
    </row>
    <row r="466" spans="1:31" x14ac:dyDescent="0.35">
      <c r="A466" s="84"/>
      <c r="B466" s="59" t="s">
        <v>50</v>
      </c>
      <c r="C466" s="87">
        <v>0</v>
      </c>
      <c r="D466" s="87">
        <v>0</v>
      </c>
      <c r="E466" s="87">
        <v>0</v>
      </c>
      <c r="F466" s="87">
        <v>0</v>
      </c>
      <c r="G466" s="87">
        <v>0</v>
      </c>
      <c r="H466" s="87">
        <v>0</v>
      </c>
      <c r="I466" s="87">
        <v>0</v>
      </c>
      <c r="J466" s="87">
        <v>0</v>
      </c>
      <c r="K466" s="87">
        <v>0</v>
      </c>
      <c r="L466" s="87">
        <v>0</v>
      </c>
      <c r="M466" s="87">
        <v>0</v>
      </c>
      <c r="N466" s="87">
        <v>0</v>
      </c>
      <c r="O466" s="87">
        <v>0</v>
      </c>
      <c r="P466" s="87">
        <v>0</v>
      </c>
      <c r="Q466" s="87">
        <v>0</v>
      </c>
      <c r="R466" s="87">
        <v>0</v>
      </c>
      <c r="S466" s="87">
        <v>0</v>
      </c>
      <c r="T466" s="87">
        <v>0</v>
      </c>
      <c r="U466" s="87">
        <v>0</v>
      </c>
      <c r="V466" s="87">
        <v>0</v>
      </c>
      <c r="W466" s="87">
        <v>0</v>
      </c>
      <c r="X466" s="87">
        <v>0</v>
      </c>
      <c r="Y466" s="87">
        <v>0</v>
      </c>
      <c r="Z466" s="87">
        <v>0</v>
      </c>
      <c r="AA466" s="26">
        <f t="shared" si="167"/>
        <v>0</v>
      </c>
      <c r="AB466" s="26">
        <f t="shared" si="157"/>
        <v>0</v>
      </c>
      <c r="AC466" s="26">
        <f t="shared" si="158"/>
        <v>0</v>
      </c>
      <c r="AD466" s="26">
        <f t="shared" si="159"/>
        <v>0</v>
      </c>
      <c r="AE466" s="82"/>
    </row>
    <row r="467" spans="1:31" x14ac:dyDescent="0.35">
      <c r="A467" s="69"/>
      <c r="B467" s="59" t="s">
        <v>51</v>
      </c>
      <c r="C467" s="87">
        <v>0</v>
      </c>
      <c r="D467" s="87">
        <v>0</v>
      </c>
      <c r="E467" s="87">
        <v>0</v>
      </c>
      <c r="F467" s="87">
        <v>0</v>
      </c>
      <c r="G467" s="87">
        <v>0</v>
      </c>
      <c r="H467" s="87">
        <v>0</v>
      </c>
      <c r="I467" s="87">
        <v>0</v>
      </c>
      <c r="J467" s="87">
        <v>0</v>
      </c>
      <c r="K467" s="87">
        <v>84</v>
      </c>
      <c r="L467" s="87">
        <v>84</v>
      </c>
      <c r="M467" s="87">
        <v>84</v>
      </c>
      <c r="N467" s="87">
        <v>86</v>
      </c>
      <c r="O467" s="87">
        <v>87</v>
      </c>
      <c r="P467" s="87">
        <v>86</v>
      </c>
      <c r="Q467" s="87">
        <v>63</v>
      </c>
      <c r="R467" s="87">
        <v>63</v>
      </c>
      <c r="S467" s="87">
        <v>63</v>
      </c>
      <c r="T467" s="87">
        <v>63</v>
      </c>
      <c r="U467" s="87">
        <v>63</v>
      </c>
      <c r="V467" s="87">
        <v>63</v>
      </c>
      <c r="W467" s="87">
        <v>63</v>
      </c>
      <c r="X467" s="87">
        <v>63</v>
      </c>
      <c r="Y467" s="87">
        <v>0</v>
      </c>
      <c r="Z467" s="87">
        <v>0</v>
      </c>
      <c r="AA467" s="26">
        <f t="shared" si="167"/>
        <v>42.291666666666664</v>
      </c>
      <c r="AB467" s="26">
        <f t="shared" si="157"/>
        <v>87</v>
      </c>
      <c r="AC467" s="26">
        <f t="shared" si="158"/>
        <v>0</v>
      </c>
      <c r="AD467" s="26">
        <f t="shared" si="159"/>
        <v>1015</v>
      </c>
      <c r="AE467" s="62"/>
    </row>
    <row r="468" spans="1:31" x14ac:dyDescent="0.35">
      <c r="A468" s="68">
        <f t="shared" si="156"/>
        <v>43946</v>
      </c>
      <c r="B468" s="59" t="s">
        <v>45</v>
      </c>
      <c r="C468" s="87">
        <v>96</v>
      </c>
      <c r="D468" s="87">
        <v>93</v>
      </c>
      <c r="E468" s="87">
        <v>93</v>
      </c>
      <c r="F468" s="87">
        <v>93</v>
      </c>
      <c r="G468" s="87">
        <v>89</v>
      </c>
      <c r="H468" s="87">
        <v>0</v>
      </c>
      <c r="I468" s="87">
        <v>0</v>
      </c>
      <c r="J468" s="87">
        <v>0</v>
      </c>
      <c r="K468" s="87">
        <v>112</v>
      </c>
      <c r="L468" s="87">
        <v>112</v>
      </c>
      <c r="M468" s="87">
        <v>112</v>
      </c>
      <c r="N468" s="87">
        <v>0</v>
      </c>
      <c r="O468" s="87">
        <v>0</v>
      </c>
      <c r="P468" s="87">
        <v>0</v>
      </c>
      <c r="Q468" s="87">
        <v>0</v>
      </c>
      <c r="R468" s="87">
        <v>0</v>
      </c>
      <c r="S468" s="87">
        <v>0</v>
      </c>
      <c r="T468" s="87">
        <v>0</v>
      </c>
      <c r="U468" s="87">
        <v>0</v>
      </c>
      <c r="V468" s="87">
        <v>0</v>
      </c>
      <c r="W468" s="87">
        <v>0</v>
      </c>
      <c r="X468" s="87">
        <v>0</v>
      </c>
      <c r="Y468" s="87">
        <v>0</v>
      </c>
      <c r="Z468" s="87">
        <v>0</v>
      </c>
      <c r="AA468" s="26">
        <f>IF($A$104&gt;$O$5," ",IF(SUM(C468:Z468)=0,0,AVERAGE(C468:Z468)))</f>
        <v>33.333333333333336</v>
      </c>
      <c r="AB468" s="26">
        <f t="shared" si="157"/>
        <v>112</v>
      </c>
      <c r="AC468" s="26">
        <f t="shared" si="158"/>
        <v>0</v>
      </c>
      <c r="AD468" s="26">
        <f t="shared" si="159"/>
        <v>800</v>
      </c>
      <c r="AE468" s="61">
        <f t="shared" si="163"/>
        <v>3999</v>
      </c>
    </row>
    <row r="469" spans="1:31" x14ac:dyDescent="0.35">
      <c r="A469" s="84"/>
      <c r="B469" s="59" t="s">
        <v>46</v>
      </c>
      <c r="C469" s="87">
        <v>99</v>
      </c>
      <c r="D469" s="87">
        <v>98</v>
      </c>
      <c r="E469" s="87">
        <v>97</v>
      </c>
      <c r="F469" s="87">
        <v>96</v>
      </c>
      <c r="G469" s="87">
        <v>92</v>
      </c>
      <c r="H469" s="87">
        <v>101</v>
      </c>
      <c r="I469" s="87">
        <v>101</v>
      </c>
      <c r="J469" s="87">
        <v>98</v>
      </c>
      <c r="K469" s="87">
        <v>98</v>
      </c>
      <c r="L469" s="87">
        <v>114</v>
      </c>
      <c r="M469" s="87">
        <v>121</v>
      </c>
      <c r="N469" s="87">
        <v>121</v>
      </c>
      <c r="O469" s="87">
        <v>80</v>
      </c>
      <c r="P469" s="87">
        <v>79</v>
      </c>
      <c r="Q469" s="87">
        <v>81</v>
      </c>
      <c r="R469" s="87">
        <v>81</v>
      </c>
      <c r="S469" s="87">
        <v>83</v>
      </c>
      <c r="T469" s="87">
        <v>83</v>
      </c>
      <c r="U469" s="87">
        <v>84</v>
      </c>
      <c r="V469" s="87">
        <v>84</v>
      </c>
      <c r="W469" s="87">
        <v>86</v>
      </c>
      <c r="X469" s="87">
        <v>86</v>
      </c>
      <c r="Y469" s="87">
        <v>86</v>
      </c>
      <c r="Z469" s="87">
        <v>86</v>
      </c>
      <c r="AA469" s="26">
        <f t="shared" ref="AA469:AA471" si="168">IF($A$104&gt;$O$5," ",IF(SUM(C469:Z469)=0,0,AVERAGE(C469:Z469)))</f>
        <v>93.125</v>
      </c>
      <c r="AB469" s="26">
        <f t="shared" si="157"/>
        <v>121</v>
      </c>
      <c r="AC469" s="26">
        <f t="shared" si="158"/>
        <v>79</v>
      </c>
      <c r="AD469" s="26">
        <f t="shared" si="159"/>
        <v>2235</v>
      </c>
      <c r="AE469" s="82"/>
    </row>
    <row r="470" spans="1:31" x14ac:dyDescent="0.35">
      <c r="A470" s="84"/>
      <c r="B470" s="59" t="s">
        <v>50</v>
      </c>
      <c r="C470" s="87">
        <v>0</v>
      </c>
      <c r="D470" s="87">
        <v>0</v>
      </c>
      <c r="E470" s="87">
        <v>0</v>
      </c>
      <c r="F470" s="87">
        <v>0</v>
      </c>
      <c r="G470" s="87">
        <v>0</v>
      </c>
      <c r="H470" s="87">
        <v>0</v>
      </c>
      <c r="I470" s="87">
        <v>0</v>
      </c>
      <c r="J470" s="87">
        <v>0</v>
      </c>
      <c r="K470" s="87">
        <v>0</v>
      </c>
      <c r="L470" s="87">
        <v>0</v>
      </c>
      <c r="M470" s="87">
        <v>0</v>
      </c>
      <c r="N470" s="87">
        <v>0</v>
      </c>
      <c r="O470" s="87">
        <v>0</v>
      </c>
      <c r="P470" s="87">
        <v>0</v>
      </c>
      <c r="Q470" s="87">
        <v>0</v>
      </c>
      <c r="R470" s="87">
        <v>0</v>
      </c>
      <c r="S470" s="87">
        <v>0</v>
      </c>
      <c r="T470" s="87">
        <v>0</v>
      </c>
      <c r="U470" s="87">
        <v>0</v>
      </c>
      <c r="V470" s="87">
        <v>0</v>
      </c>
      <c r="W470" s="87">
        <v>0</v>
      </c>
      <c r="X470" s="87">
        <v>0</v>
      </c>
      <c r="Y470" s="87">
        <v>0</v>
      </c>
      <c r="Z470" s="87">
        <v>0</v>
      </c>
      <c r="AA470" s="26">
        <f t="shared" si="168"/>
        <v>0</v>
      </c>
      <c r="AB470" s="26">
        <f t="shared" si="157"/>
        <v>0</v>
      </c>
      <c r="AC470" s="26">
        <f t="shared" si="158"/>
        <v>0</v>
      </c>
      <c r="AD470" s="26">
        <f t="shared" si="159"/>
        <v>0</v>
      </c>
      <c r="AE470" s="82"/>
    </row>
    <row r="471" spans="1:31" x14ac:dyDescent="0.35">
      <c r="A471" s="69"/>
      <c r="B471" s="59" t="s">
        <v>51</v>
      </c>
      <c r="C471" s="87">
        <v>83</v>
      </c>
      <c r="D471" s="87">
        <v>83</v>
      </c>
      <c r="E471" s="87">
        <v>80</v>
      </c>
      <c r="F471" s="87">
        <v>78</v>
      </c>
      <c r="G471" s="87">
        <v>76</v>
      </c>
      <c r="H471" s="87">
        <v>82</v>
      </c>
      <c r="I471" s="87">
        <v>80</v>
      </c>
      <c r="J471" s="87">
        <v>80</v>
      </c>
      <c r="K471" s="87">
        <v>0</v>
      </c>
      <c r="L471" s="87">
        <v>0</v>
      </c>
      <c r="M471" s="87">
        <v>88</v>
      </c>
      <c r="N471" s="87">
        <v>88</v>
      </c>
      <c r="O471" s="87">
        <v>0</v>
      </c>
      <c r="P471" s="87">
        <v>0</v>
      </c>
      <c r="Q471" s="87">
        <v>0</v>
      </c>
      <c r="R471" s="87">
        <v>0</v>
      </c>
      <c r="S471" s="87">
        <v>73</v>
      </c>
      <c r="T471" s="87">
        <v>73</v>
      </c>
      <c r="U471" s="87">
        <v>0</v>
      </c>
      <c r="V471" s="87">
        <v>0</v>
      </c>
      <c r="W471" s="87">
        <v>0</v>
      </c>
      <c r="X471" s="87">
        <v>0</v>
      </c>
      <c r="Y471" s="87">
        <v>0</v>
      </c>
      <c r="Z471" s="87">
        <v>0</v>
      </c>
      <c r="AA471" s="26">
        <f t="shared" si="168"/>
        <v>40.166666666666664</v>
      </c>
      <c r="AB471" s="26">
        <f t="shared" si="157"/>
        <v>88</v>
      </c>
      <c r="AC471" s="26">
        <f t="shared" si="158"/>
        <v>0</v>
      </c>
      <c r="AD471" s="26">
        <f t="shared" si="159"/>
        <v>964</v>
      </c>
      <c r="AE471" s="62"/>
    </row>
    <row r="472" spans="1:31" x14ac:dyDescent="0.35">
      <c r="A472" s="68">
        <f t="shared" si="156"/>
        <v>43947</v>
      </c>
      <c r="B472" s="59" t="s">
        <v>45</v>
      </c>
      <c r="C472" s="87">
        <v>93</v>
      </c>
      <c r="D472" s="87">
        <v>93</v>
      </c>
      <c r="E472" s="87">
        <v>93</v>
      </c>
      <c r="F472" s="87">
        <v>92</v>
      </c>
      <c r="G472" s="87">
        <v>91</v>
      </c>
      <c r="H472" s="87">
        <v>0</v>
      </c>
      <c r="I472" s="87">
        <v>0</v>
      </c>
      <c r="J472" s="87">
        <v>0</v>
      </c>
      <c r="K472" s="87">
        <v>0</v>
      </c>
      <c r="L472" s="87">
        <v>0</v>
      </c>
      <c r="M472" s="87">
        <v>0</v>
      </c>
      <c r="N472" s="87">
        <v>0</v>
      </c>
      <c r="O472" s="87">
        <v>0</v>
      </c>
      <c r="P472" s="87">
        <v>0</v>
      </c>
      <c r="Q472" s="87">
        <v>0</v>
      </c>
      <c r="R472" s="87">
        <v>0</v>
      </c>
      <c r="S472" s="87">
        <v>0</v>
      </c>
      <c r="T472" s="87">
        <v>97</v>
      </c>
      <c r="U472" s="87">
        <v>99</v>
      </c>
      <c r="V472" s="87">
        <v>98</v>
      </c>
      <c r="W472" s="87">
        <v>98</v>
      </c>
      <c r="X472" s="87">
        <v>0</v>
      </c>
      <c r="Y472" s="87">
        <v>0</v>
      </c>
      <c r="Z472" s="87">
        <v>0</v>
      </c>
      <c r="AA472" s="26">
        <f>IF($A$108&gt;$O$5," ",IF(SUM(C472:Z472)=0,0,AVERAGE(C472:Z472)))</f>
        <v>35.583333333333336</v>
      </c>
      <c r="AB472" s="26">
        <f t="shared" si="157"/>
        <v>99</v>
      </c>
      <c r="AC472" s="26">
        <f t="shared" si="158"/>
        <v>0</v>
      </c>
      <c r="AD472" s="26">
        <f t="shared" si="159"/>
        <v>854</v>
      </c>
      <c r="AE472" s="61">
        <f t="shared" si="163"/>
        <v>2885</v>
      </c>
    </row>
    <row r="473" spans="1:31" x14ac:dyDescent="0.35">
      <c r="A473" s="84"/>
      <c r="B473" s="59" t="s">
        <v>46</v>
      </c>
      <c r="C473" s="87">
        <v>96</v>
      </c>
      <c r="D473" s="87">
        <v>94</v>
      </c>
      <c r="E473" s="87">
        <v>93</v>
      </c>
      <c r="F473" s="87">
        <v>93</v>
      </c>
      <c r="G473" s="87">
        <v>93</v>
      </c>
      <c r="H473" s="87">
        <v>0</v>
      </c>
      <c r="I473" s="87">
        <v>0</v>
      </c>
      <c r="J473" s="87">
        <v>0</v>
      </c>
      <c r="K473" s="87">
        <v>0</v>
      </c>
      <c r="L473" s="87">
        <v>0</v>
      </c>
      <c r="M473" s="87">
        <v>0</v>
      </c>
      <c r="N473" s="87">
        <v>0</v>
      </c>
      <c r="O473" s="87">
        <v>0</v>
      </c>
      <c r="P473" s="87">
        <v>0</v>
      </c>
      <c r="Q473" s="87">
        <v>0</v>
      </c>
      <c r="R473" s="87">
        <v>0</v>
      </c>
      <c r="S473" s="87">
        <v>0</v>
      </c>
      <c r="T473" s="87">
        <v>94</v>
      </c>
      <c r="U473" s="87">
        <v>93</v>
      </c>
      <c r="V473" s="87">
        <v>93</v>
      </c>
      <c r="W473" s="87">
        <v>93</v>
      </c>
      <c r="X473" s="87">
        <v>0</v>
      </c>
      <c r="Y473" s="87">
        <v>0</v>
      </c>
      <c r="Z473" s="87">
        <v>0</v>
      </c>
      <c r="AA473" s="26">
        <f t="shared" ref="AA473:AA475" si="169">IF($A$108&gt;$O$5," ",IF(SUM(C473:Z473)=0,0,AVERAGE(C473:Z473)))</f>
        <v>35.083333333333336</v>
      </c>
      <c r="AB473" s="26">
        <f t="shared" si="157"/>
        <v>96</v>
      </c>
      <c r="AC473" s="26">
        <f t="shared" si="158"/>
        <v>0</v>
      </c>
      <c r="AD473" s="26">
        <f t="shared" si="159"/>
        <v>842</v>
      </c>
      <c r="AE473" s="82"/>
    </row>
    <row r="474" spans="1:31" x14ac:dyDescent="0.35">
      <c r="A474" s="84"/>
      <c r="B474" s="59" t="s">
        <v>50</v>
      </c>
      <c r="C474" s="87">
        <v>0</v>
      </c>
      <c r="D474" s="87">
        <v>0</v>
      </c>
      <c r="E474" s="87">
        <v>0</v>
      </c>
      <c r="F474" s="87">
        <v>0</v>
      </c>
      <c r="G474" s="87">
        <v>0</v>
      </c>
      <c r="H474" s="87">
        <v>0</v>
      </c>
      <c r="I474" s="87">
        <v>0</v>
      </c>
      <c r="J474" s="87">
        <v>0</v>
      </c>
      <c r="K474" s="87">
        <v>0</v>
      </c>
      <c r="L474" s="87">
        <v>0</v>
      </c>
      <c r="M474" s="87">
        <v>0</v>
      </c>
      <c r="N474" s="87">
        <v>0</v>
      </c>
      <c r="O474" s="87">
        <v>0</v>
      </c>
      <c r="P474" s="87">
        <v>0</v>
      </c>
      <c r="Q474" s="87">
        <v>0</v>
      </c>
      <c r="R474" s="87">
        <v>0</v>
      </c>
      <c r="S474" s="87">
        <v>0</v>
      </c>
      <c r="T474" s="87">
        <v>0</v>
      </c>
      <c r="U474" s="87">
        <v>0</v>
      </c>
      <c r="V474" s="87">
        <v>0</v>
      </c>
      <c r="W474" s="87">
        <v>0</v>
      </c>
      <c r="X474" s="87">
        <v>0</v>
      </c>
      <c r="Y474" s="87">
        <v>0</v>
      </c>
      <c r="Z474" s="87">
        <v>0</v>
      </c>
      <c r="AA474" s="26">
        <f t="shared" si="169"/>
        <v>0</v>
      </c>
      <c r="AB474" s="26">
        <f t="shared" si="157"/>
        <v>0</v>
      </c>
      <c r="AC474" s="26">
        <f t="shared" si="158"/>
        <v>0</v>
      </c>
      <c r="AD474" s="26">
        <f t="shared" si="159"/>
        <v>0</v>
      </c>
      <c r="AE474" s="82"/>
    </row>
    <row r="475" spans="1:31" x14ac:dyDescent="0.35">
      <c r="A475" s="69"/>
      <c r="B475" s="59" t="s">
        <v>51</v>
      </c>
      <c r="C475" s="87">
        <v>0</v>
      </c>
      <c r="D475" s="87">
        <v>77</v>
      </c>
      <c r="E475" s="87">
        <v>78</v>
      </c>
      <c r="F475" s="87">
        <v>78</v>
      </c>
      <c r="G475" s="87">
        <v>78</v>
      </c>
      <c r="H475" s="87">
        <v>0</v>
      </c>
      <c r="I475" s="87">
        <v>0</v>
      </c>
      <c r="J475" s="87">
        <v>0</v>
      </c>
      <c r="K475" s="87">
        <v>0</v>
      </c>
      <c r="L475" s="87">
        <v>0</v>
      </c>
      <c r="M475" s="87">
        <v>63</v>
      </c>
      <c r="N475" s="87">
        <v>63</v>
      </c>
      <c r="O475" s="87">
        <v>63</v>
      </c>
      <c r="P475" s="87">
        <v>62</v>
      </c>
      <c r="Q475" s="87">
        <v>62</v>
      </c>
      <c r="R475" s="87">
        <v>62</v>
      </c>
      <c r="S475" s="87">
        <v>62</v>
      </c>
      <c r="T475" s="87">
        <v>63</v>
      </c>
      <c r="U475" s="87">
        <v>63</v>
      </c>
      <c r="V475" s="87">
        <v>63</v>
      </c>
      <c r="W475" s="87">
        <v>63</v>
      </c>
      <c r="X475" s="87">
        <v>63</v>
      </c>
      <c r="Y475" s="87">
        <v>63</v>
      </c>
      <c r="Z475" s="87">
        <v>63</v>
      </c>
      <c r="AA475" s="26">
        <f t="shared" si="169"/>
        <v>49.541666666666664</v>
      </c>
      <c r="AB475" s="26">
        <f t="shared" si="157"/>
        <v>78</v>
      </c>
      <c r="AC475" s="26">
        <f t="shared" si="158"/>
        <v>0</v>
      </c>
      <c r="AD475" s="26">
        <f t="shared" si="159"/>
        <v>1189</v>
      </c>
      <c r="AE475" s="62"/>
    </row>
    <row r="476" spans="1:31" x14ac:dyDescent="0.35">
      <c r="A476" s="68">
        <f t="shared" si="156"/>
        <v>43948</v>
      </c>
      <c r="B476" s="59" t="s">
        <v>45</v>
      </c>
      <c r="C476" s="87">
        <v>0</v>
      </c>
      <c r="D476" s="87">
        <v>0</v>
      </c>
      <c r="E476" s="87">
        <v>0</v>
      </c>
      <c r="F476" s="87">
        <v>0</v>
      </c>
      <c r="G476" s="87">
        <v>0</v>
      </c>
      <c r="H476" s="87">
        <v>0</v>
      </c>
      <c r="I476" s="87">
        <v>121</v>
      </c>
      <c r="J476" s="87">
        <v>121</v>
      </c>
      <c r="K476" s="87">
        <v>121</v>
      </c>
      <c r="L476" s="87">
        <v>100</v>
      </c>
      <c r="M476" s="87">
        <v>100</v>
      </c>
      <c r="N476" s="87">
        <v>106</v>
      </c>
      <c r="O476" s="87">
        <v>106</v>
      </c>
      <c r="P476" s="87">
        <v>103</v>
      </c>
      <c r="Q476" s="87">
        <v>103</v>
      </c>
      <c r="R476" s="87">
        <v>79</v>
      </c>
      <c r="S476" s="87">
        <v>80</v>
      </c>
      <c r="T476" s="87">
        <v>81</v>
      </c>
      <c r="U476" s="87">
        <v>83</v>
      </c>
      <c r="V476" s="87">
        <v>84</v>
      </c>
      <c r="W476" s="87">
        <v>84</v>
      </c>
      <c r="X476" s="87">
        <v>84</v>
      </c>
      <c r="Y476" s="87">
        <v>84</v>
      </c>
      <c r="Z476" s="87">
        <v>84</v>
      </c>
      <c r="AA476" s="26">
        <f>IF($A$112&gt;$O$5," ",IF(SUM(C476:Z476)=0,0,AVERAGE(C476:Z476)))</f>
        <v>71.833333333333329</v>
      </c>
      <c r="AB476" s="26">
        <f t="shared" si="157"/>
        <v>121</v>
      </c>
      <c r="AC476" s="26">
        <f t="shared" si="158"/>
        <v>0</v>
      </c>
      <c r="AD476" s="26">
        <f t="shared" si="159"/>
        <v>1724</v>
      </c>
      <c r="AE476" s="61">
        <f t="shared" si="163"/>
        <v>3589</v>
      </c>
    </row>
    <row r="477" spans="1:31" x14ac:dyDescent="0.35">
      <c r="A477" s="84"/>
      <c r="B477" s="59" t="s">
        <v>46</v>
      </c>
      <c r="C477" s="87">
        <v>0</v>
      </c>
      <c r="D477" s="87">
        <v>0</v>
      </c>
      <c r="E477" s="87">
        <v>0</v>
      </c>
      <c r="F477" s="87">
        <v>0</v>
      </c>
      <c r="G477" s="87">
        <v>0</v>
      </c>
      <c r="H477" s="87">
        <v>0</v>
      </c>
      <c r="I477" s="87">
        <v>123</v>
      </c>
      <c r="J477" s="87">
        <v>123</v>
      </c>
      <c r="K477" s="87">
        <v>123</v>
      </c>
      <c r="L477" s="87">
        <v>104</v>
      </c>
      <c r="M477" s="87">
        <v>104</v>
      </c>
      <c r="N477" s="87">
        <v>104</v>
      </c>
      <c r="O477" s="87">
        <v>104</v>
      </c>
      <c r="P477" s="87">
        <v>107</v>
      </c>
      <c r="Q477" s="87">
        <v>107</v>
      </c>
      <c r="R477" s="87">
        <v>0</v>
      </c>
      <c r="S477" s="87">
        <v>0</v>
      </c>
      <c r="T477" s="87">
        <v>0</v>
      </c>
      <c r="U477" s="87">
        <v>0</v>
      </c>
      <c r="V477" s="87">
        <v>0</v>
      </c>
      <c r="W477" s="87">
        <v>0</v>
      </c>
      <c r="X477" s="87">
        <v>0</v>
      </c>
      <c r="Y477" s="87">
        <v>0</v>
      </c>
      <c r="Z477" s="87">
        <v>0</v>
      </c>
      <c r="AA477" s="26">
        <f t="shared" ref="AA477:AA479" si="170">IF($A$112&gt;$O$5," ",IF(SUM(C477:Z477)=0,0,AVERAGE(C477:Z477)))</f>
        <v>41.625</v>
      </c>
      <c r="AB477" s="26">
        <f t="shared" si="157"/>
        <v>123</v>
      </c>
      <c r="AC477" s="26">
        <f t="shared" si="158"/>
        <v>0</v>
      </c>
      <c r="AD477" s="26">
        <f t="shared" si="159"/>
        <v>999</v>
      </c>
      <c r="AE477" s="82"/>
    </row>
    <row r="478" spans="1:31" x14ac:dyDescent="0.35">
      <c r="A478" s="84"/>
      <c r="B478" s="59" t="s">
        <v>50</v>
      </c>
      <c r="C478" s="87">
        <v>0</v>
      </c>
      <c r="D478" s="87">
        <v>0</v>
      </c>
      <c r="E478" s="87">
        <v>0</v>
      </c>
      <c r="F478" s="87">
        <v>0</v>
      </c>
      <c r="G478" s="87">
        <v>0</v>
      </c>
      <c r="H478" s="87">
        <v>0</v>
      </c>
      <c r="I478" s="87">
        <v>0</v>
      </c>
      <c r="J478" s="87">
        <v>0</v>
      </c>
      <c r="K478" s="87">
        <v>0</v>
      </c>
      <c r="L478" s="87">
        <v>0</v>
      </c>
      <c r="M478" s="87">
        <v>0</v>
      </c>
      <c r="N478" s="87">
        <v>0</v>
      </c>
      <c r="O478" s="87">
        <v>0</v>
      </c>
      <c r="P478" s="87">
        <v>0</v>
      </c>
      <c r="Q478" s="87">
        <v>0</v>
      </c>
      <c r="R478" s="87">
        <v>0</v>
      </c>
      <c r="S478" s="87">
        <v>0</v>
      </c>
      <c r="T478" s="87">
        <v>0</v>
      </c>
      <c r="U478" s="87">
        <v>0</v>
      </c>
      <c r="V478" s="87">
        <v>0</v>
      </c>
      <c r="W478" s="87">
        <v>0</v>
      </c>
      <c r="X478" s="87">
        <v>0</v>
      </c>
      <c r="Y478" s="87">
        <v>0</v>
      </c>
      <c r="Z478" s="87">
        <v>0</v>
      </c>
      <c r="AA478" s="26">
        <f t="shared" si="170"/>
        <v>0</v>
      </c>
      <c r="AB478" s="26">
        <f t="shared" si="157"/>
        <v>0</v>
      </c>
      <c r="AC478" s="26">
        <f t="shared" si="158"/>
        <v>0</v>
      </c>
      <c r="AD478" s="26">
        <f t="shared" si="159"/>
        <v>0</v>
      </c>
      <c r="AE478" s="82"/>
    </row>
    <row r="479" spans="1:31" x14ac:dyDescent="0.35">
      <c r="A479" s="69"/>
      <c r="B479" s="59" t="s">
        <v>51</v>
      </c>
      <c r="C479" s="87">
        <v>63</v>
      </c>
      <c r="D479" s="87">
        <v>63</v>
      </c>
      <c r="E479" s="87">
        <v>63</v>
      </c>
      <c r="F479" s="87">
        <v>63</v>
      </c>
      <c r="G479" s="87">
        <v>63</v>
      </c>
      <c r="H479" s="87">
        <v>65</v>
      </c>
      <c r="I479" s="87">
        <v>65</v>
      </c>
      <c r="J479" s="87">
        <v>92</v>
      </c>
      <c r="K479" s="87">
        <v>93</v>
      </c>
      <c r="L479" s="87">
        <v>83</v>
      </c>
      <c r="M479" s="87">
        <v>83</v>
      </c>
      <c r="N479" s="87">
        <v>70</v>
      </c>
      <c r="O479" s="87">
        <v>0</v>
      </c>
      <c r="P479" s="87">
        <v>0</v>
      </c>
      <c r="Q479" s="87">
        <v>0</v>
      </c>
      <c r="R479" s="87">
        <v>0</v>
      </c>
      <c r="S479" s="87">
        <v>0</v>
      </c>
      <c r="T479" s="87">
        <v>0</v>
      </c>
      <c r="U479" s="87">
        <v>0</v>
      </c>
      <c r="V479" s="87">
        <v>0</v>
      </c>
      <c r="W479" s="87">
        <v>0</v>
      </c>
      <c r="X479" s="87">
        <v>0</v>
      </c>
      <c r="Y479" s="87">
        <v>0</v>
      </c>
      <c r="Z479" s="87">
        <v>0</v>
      </c>
      <c r="AA479" s="26">
        <f t="shared" si="170"/>
        <v>36.083333333333336</v>
      </c>
      <c r="AB479" s="26">
        <f t="shared" si="157"/>
        <v>93</v>
      </c>
      <c r="AC479" s="26">
        <f t="shared" si="158"/>
        <v>0</v>
      </c>
      <c r="AD479" s="26">
        <f t="shared" si="159"/>
        <v>866</v>
      </c>
      <c r="AE479" s="62"/>
    </row>
    <row r="480" spans="1:31" x14ac:dyDescent="0.35">
      <c r="A480" s="68">
        <f t="shared" si="156"/>
        <v>43949</v>
      </c>
      <c r="B480" s="59" t="s">
        <v>45</v>
      </c>
      <c r="C480" s="87">
        <v>83</v>
      </c>
      <c r="D480" s="87">
        <v>84</v>
      </c>
      <c r="E480" s="87">
        <v>84</v>
      </c>
      <c r="F480" s="87">
        <v>83</v>
      </c>
      <c r="G480" s="87">
        <v>84</v>
      </c>
      <c r="H480" s="87">
        <v>84</v>
      </c>
      <c r="I480" s="87">
        <v>87</v>
      </c>
      <c r="J480" s="87">
        <v>115</v>
      </c>
      <c r="K480" s="87">
        <v>115</v>
      </c>
      <c r="L480" s="87">
        <v>120</v>
      </c>
      <c r="M480" s="87">
        <v>120</v>
      </c>
      <c r="N480" s="87">
        <v>114</v>
      </c>
      <c r="O480" s="87">
        <v>114</v>
      </c>
      <c r="P480" s="87">
        <v>112</v>
      </c>
      <c r="Q480" s="87">
        <v>0</v>
      </c>
      <c r="R480" s="87">
        <v>0</v>
      </c>
      <c r="S480" s="87">
        <v>0</v>
      </c>
      <c r="T480" s="87">
        <v>0</v>
      </c>
      <c r="U480" s="87">
        <v>0</v>
      </c>
      <c r="V480" s="87">
        <v>0</v>
      </c>
      <c r="W480" s="87">
        <v>0</v>
      </c>
      <c r="X480" s="87">
        <v>0</v>
      </c>
      <c r="Y480" s="87">
        <v>0</v>
      </c>
      <c r="Z480" s="87">
        <v>0</v>
      </c>
      <c r="AA480" s="26">
        <f>IF($A$116&gt;$O$5," ",IF(SUM(C480:Z480)=0,0,AVERAGE(C480:Z480)))</f>
        <v>58.291666666666664</v>
      </c>
      <c r="AB480" s="26">
        <f t="shared" si="157"/>
        <v>120</v>
      </c>
      <c r="AC480" s="26">
        <f t="shared" si="158"/>
        <v>0</v>
      </c>
      <c r="AD480" s="26">
        <f t="shared" si="159"/>
        <v>1399</v>
      </c>
      <c r="AE480" s="61">
        <f t="shared" si="163"/>
        <v>3186</v>
      </c>
    </row>
    <row r="481" spans="1:31" x14ac:dyDescent="0.35">
      <c r="A481" s="84"/>
      <c r="B481" s="59" t="s">
        <v>46</v>
      </c>
      <c r="C481" s="87">
        <v>0</v>
      </c>
      <c r="D481" s="87">
        <v>0</v>
      </c>
      <c r="E481" s="87">
        <v>0</v>
      </c>
      <c r="F481" s="87">
        <v>0</v>
      </c>
      <c r="G481" s="87">
        <v>0</v>
      </c>
      <c r="H481" s="87">
        <v>0</v>
      </c>
      <c r="I481" s="87">
        <v>0</v>
      </c>
      <c r="J481" s="87">
        <v>0</v>
      </c>
      <c r="K481" s="87">
        <v>0</v>
      </c>
      <c r="L481" s="87">
        <v>124</v>
      </c>
      <c r="M481" s="87">
        <v>124</v>
      </c>
      <c r="N481" s="87">
        <v>116</v>
      </c>
      <c r="O481" s="87">
        <v>116</v>
      </c>
      <c r="P481" s="87">
        <v>116</v>
      </c>
      <c r="Q481" s="87">
        <v>116</v>
      </c>
      <c r="R481" s="87">
        <v>0</v>
      </c>
      <c r="S481" s="87">
        <v>0</v>
      </c>
      <c r="T481" s="87">
        <v>0</v>
      </c>
      <c r="U481" s="87">
        <v>0</v>
      </c>
      <c r="V481" s="87">
        <v>0</v>
      </c>
      <c r="W481" s="87">
        <v>0</v>
      </c>
      <c r="X481" s="87">
        <v>0</v>
      </c>
      <c r="Y481" s="87">
        <v>0</v>
      </c>
      <c r="Z481" s="87">
        <v>0</v>
      </c>
      <c r="AA481" s="26">
        <f t="shared" ref="AA481:AA483" si="171">IF($A$116&gt;$O$5," ",IF(SUM(C481:Z481)=0,0,AVERAGE(C481:Z481)))</f>
        <v>29.666666666666668</v>
      </c>
      <c r="AB481" s="26">
        <f t="shared" si="157"/>
        <v>124</v>
      </c>
      <c r="AC481" s="26">
        <f t="shared" si="158"/>
        <v>0</v>
      </c>
      <c r="AD481" s="26">
        <f t="shared" si="159"/>
        <v>712</v>
      </c>
      <c r="AE481" s="82"/>
    </row>
    <row r="482" spans="1:31" x14ac:dyDescent="0.35">
      <c r="A482" s="84"/>
      <c r="B482" s="59" t="s">
        <v>50</v>
      </c>
      <c r="C482" s="87">
        <v>0</v>
      </c>
      <c r="D482" s="87">
        <v>0</v>
      </c>
      <c r="E482" s="87">
        <v>0</v>
      </c>
      <c r="F482" s="87">
        <v>0</v>
      </c>
      <c r="G482" s="87">
        <v>0</v>
      </c>
      <c r="H482" s="87">
        <v>0</v>
      </c>
      <c r="I482" s="87">
        <v>0</v>
      </c>
      <c r="J482" s="87">
        <v>0</v>
      </c>
      <c r="K482" s="87">
        <v>0</v>
      </c>
      <c r="L482" s="87">
        <v>0</v>
      </c>
      <c r="M482" s="87">
        <v>0</v>
      </c>
      <c r="N482" s="87">
        <v>0</v>
      </c>
      <c r="O482" s="87">
        <v>0</v>
      </c>
      <c r="P482" s="87">
        <v>0</v>
      </c>
      <c r="Q482" s="87">
        <v>0</v>
      </c>
      <c r="R482" s="87">
        <v>0</v>
      </c>
      <c r="S482" s="87">
        <v>0</v>
      </c>
      <c r="T482" s="87">
        <v>0</v>
      </c>
      <c r="U482" s="87">
        <v>0</v>
      </c>
      <c r="V482" s="87">
        <v>0</v>
      </c>
      <c r="W482" s="87">
        <v>0</v>
      </c>
      <c r="X482" s="87">
        <v>0</v>
      </c>
      <c r="Y482" s="87">
        <v>0</v>
      </c>
      <c r="Z482" s="87">
        <v>0</v>
      </c>
      <c r="AA482" s="26">
        <f t="shared" si="171"/>
        <v>0</v>
      </c>
      <c r="AB482" s="26">
        <f t="shared" si="157"/>
        <v>0</v>
      </c>
      <c r="AC482" s="26">
        <f t="shared" si="158"/>
        <v>0</v>
      </c>
      <c r="AD482" s="26">
        <f t="shared" si="159"/>
        <v>0</v>
      </c>
      <c r="AE482" s="82"/>
    </row>
    <row r="483" spans="1:31" x14ac:dyDescent="0.35">
      <c r="A483" s="69"/>
      <c r="B483" s="59" t="s">
        <v>51</v>
      </c>
      <c r="C483" s="87">
        <v>0</v>
      </c>
      <c r="D483" s="87">
        <v>0</v>
      </c>
      <c r="E483" s="87">
        <v>0</v>
      </c>
      <c r="F483" s="87">
        <v>0</v>
      </c>
      <c r="G483" s="87">
        <v>0</v>
      </c>
      <c r="H483" s="87">
        <v>0</v>
      </c>
      <c r="I483" s="87">
        <v>0</v>
      </c>
      <c r="J483" s="87">
        <v>0</v>
      </c>
      <c r="K483" s="87">
        <v>0</v>
      </c>
      <c r="L483" s="87">
        <v>95</v>
      </c>
      <c r="M483" s="87">
        <v>95</v>
      </c>
      <c r="N483" s="87">
        <v>91</v>
      </c>
      <c r="O483" s="87">
        <v>91</v>
      </c>
      <c r="P483" s="87">
        <v>64</v>
      </c>
      <c r="Q483" s="87">
        <v>64</v>
      </c>
      <c r="R483" s="87">
        <v>64</v>
      </c>
      <c r="S483" s="87">
        <v>63</v>
      </c>
      <c r="T483" s="87">
        <v>64</v>
      </c>
      <c r="U483" s="87">
        <v>64</v>
      </c>
      <c r="V483" s="87">
        <v>64</v>
      </c>
      <c r="W483" s="87">
        <v>64</v>
      </c>
      <c r="X483" s="87">
        <v>64</v>
      </c>
      <c r="Y483" s="87">
        <v>64</v>
      </c>
      <c r="Z483" s="87">
        <v>64</v>
      </c>
      <c r="AA483" s="26">
        <f t="shared" si="171"/>
        <v>44.791666666666664</v>
      </c>
      <c r="AB483" s="26">
        <f t="shared" si="157"/>
        <v>95</v>
      </c>
      <c r="AC483" s="26">
        <f t="shared" si="158"/>
        <v>0</v>
      </c>
      <c r="AD483" s="26">
        <f t="shared" si="159"/>
        <v>1075</v>
      </c>
      <c r="AE483" s="62"/>
    </row>
    <row r="484" spans="1:31" x14ac:dyDescent="0.35">
      <c r="A484" s="68">
        <f t="shared" si="156"/>
        <v>43950</v>
      </c>
      <c r="B484" s="59" t="s">
        <v>45</v>
      </c>
      <c r="C484" s="87">
        <v>129</v>
      </c>
      <c r="D484" s="87">
        <v>128</v>
      </c>
      <c r="E484" s="87">
        <v>128</v>
      </c>
      <c r="F484" s="87">
        <v>127</v>
      </c>
      <c r="G484" s="87">
        <v>127</v>
      </c>
      <c r="H484" s="87">
        <v>118</v>
      </c>
      <c r="I484" s="87">
        <v>118</v>
      </c>
      <c r="J484" s="87">
        <v>118</v>
      </c>
      <c r="K484" s="87">
        <v>118</v>
      </c>
      <c r="L484" s="87">
        <v>90</v>
      </c>
      <c r="M484" s="87">
        <v>0</v>
      </c>
      <c r="N484" s="87">
        <v>0</v>
      </c>
      <c r="O484" s="87">
        <v>0</v>
      </c>
      <c r="P484" s="87">
        <v>0</v>
      </c>
      <c r="Q484" s="87">
        <v>0</v>
      </c>
      <c r="R484" s="87">
        <v>0</v>
      </c>
      <c r="S484" s="87">
        <v>0</v>
      </c>
      <c r="T484" s="87">
        <v>0</v>
      </c>
      <c r="U484" s="87">
        <v>0</v>
      </c>
      <c r="V484" s="87">
        <v>0</v>
      </c>
      <c r="W484" s="87">
        <v>0</v>
      </c>
      <c r="X484" s="87">
        <v>0</v>
      </c>
      <c r="Y484" s="87">
        <v>0</v>
      </c>
      <c r="Z484" s="87">
        <v>0</v>
      </c>
      <c r="AA484" s="26">
        <f t="shared" ref="AA484:AA491" si="172">IF($A$116&gt;$O$5," ",IF(SUM(C484:Z484)=0,0,AVERAGE(C484:Z484)))</f>
        <v>50.041666666666664</v>
      </c>
      <c r="AB484" s="26">
        <f t="shared" si="157"/>
        <v>129</v>
      </c>
      <c r="AC484" s="26">
        <f t="shared" si="158"/>
        <v>0</v>
      </c>
      <c r="AD484" s="26">
        <f t="shared" si="159"/>
        <v>1201</v>
      </c>
      <c r="AE484" s="61">
        <f t="shared" si="163"/>
        <v>4020</v>
      </c>
    </row>
    <row r="485" spans="1:31" x14ac:dyDescent="0.35">
      <c r="A485" s="84"/>
      <c r="B485" s="59" t="s">
        <v>46</v>
      </c>
      <c r="C485" s="87">
        <v>133</v>
      </c>
      <c r="D485" s="87">
        <v>132</v>
      </c>
      <c r="E485" s="87">
        <v>132</v>
      </c>
      <c r="F485" s="87">
        <v>132</v>
      </c>
      <c r="G485" s="87">
        <v>130</v>
      </c>
      <c r="H485" s="87">
        <v>121</v>
      </c>
      <c r="I485" s="87">
        <v>121</v>
      </c>
      <c r="J485" s="87">
        <v>109</v>
      </c>
      <c r="K485" s="87">
        <v>109</v>
      </c>
      <c r="L485" s="87">
        <v>100</v>
      </c>
      <c r="M485" s="87">
        <v>100</v>
      </c>
      <c r="N485" s="87">
        <v>84</v>
      </c>
      <c r="O485" s="87">
        <v>84</v>
      </c>
      <c r="P485" s="87">
        <v>84</v>
      </c>
      <c r="Q485" s="87">
        <v>84</v>
      </c>
      <c r="R485" s="87">
        <v>83</v>
      </c>
      <c r="S485" s="87">
        <v>84</v>
      </c>
      <c r="T485" s="87">
        <v>84</v>
      </c>
      <c r="U485" s="87">
        <v>84</v>
      </c>
      <c r="V485" s="87">
        <v>84</v>
      </c>
      <c r="W485" s="87">
        <v>84</v>
      </c>
      <c r="X485" s="87">
        <v>84</v>
      </c>
      <c r="Y485" s="87">
        <v>84</v>
      </c>
      <c r="Z485" s="87">
        <v>83</v>
      </c>
      <c r="AA485" s="26">
        <f t="shared" si="172"/>
        <v>100.375</v>
      </c>
      <c r="AB485" s="26">
        <f t="shared" si="157"/>
        <v>133</v>
      </c>
      <c r="AC485" s="26">
        <f t="shared" si="158"/>
        <v>83</v>
      </c>
      <c r="AD485" s="26">
        <f t="shared" si="159"/>
        <v>2409</v>
      </c>
      <c r="AE485" s="82"/>
    </row>
    <row r="486" spans="1:31" x14ac:dyDescent="0.35">
      <c r="A486" s="84"/>
      <c r="B486" s="59" t="s">
        <v>50</v>
      </c>
      <c r="C486" s="87">
        <v>0</v>
      </c>
      <c r="D486" s="87">
        <v>0</v>
      </c>
      <c r="E486" s="87">
        <v>0</v>
      </c>
      <c r="F486" s="87">
        <v>0</v>
      </c>
      <c r="G486" s="87">
        <v>0</v>
      </c>
      <c r="H486" s="87">
        <v>0</v>
      </c>
      <c r="I486" s="87">
        <v>0</v>
      </c>
      <c r="J486" s="87">
        <v>0</v>
      </c>
      <c r="K486" s="87">
        <v>0</v>
      </c>
      <c r="L486" s="87">
        <v>0</v>
      </c>
      <c r="M486" s="87">
        <v>0</v>
      </c>
      <c r="N486" s="87">
        <v>0</v>
      </c>
      <c r="O486" s="87">
        <v>0</v>
      </c>
      <c r="P486" s="87">
        <v>0</v>
      </c>
      <c r="Q486" s="87">
        <v>0</v>
      </c>
      <c r="R486" s="87">
        <v>0</v>
      </c>
      <c r="S486" s="87">
        <v>0</v>
      </c>
      <c r="T486" s="87">
        <v>0</v>
      </c>
      <c r="U486" s="87">
        <v>0</v>
      </c>
      <c r="V486" s="87">
        <v>0</v>
      </c>
      <c r="W486" s="87">
        <v>0</v>
      </c>
      <c r="X486" s="87">
        <v>0</v>
      </c>
      <c r="Y486" s="87">
        <v>0</v>
      </c>
      <c r="Z486" s="87">
        <v>0</v>
      </c>
      <c r="AA486" s="26">
        <f t="shared" si="172"/>
        <v>0</v>
      </c>
      <c r="AB486" s="26">
        <f t="shared" si="157"/>
        <v>0</v>
      </c>
      <c r="AC486" s="26">
        <f t="shared" si="158"/>
        <v>0</v>
      </c>
      <c r="AD486" s="26">
        <f t="shared" si="159"/>
        <v>0</v>
      </c>
      <c r="AE486" s="82"/>
    </row>
    <row r="487" spans="1:31" x14ac:dyDescent="0.35">
      <c r="A487" s="69"/>
      <c r="B487" s="59" t="s">
        <v>51</v>
      </c>
      <c r="C487" s="87">
        <v>64</v>
      </c>
      <c r="D487" s="87">
        <v>0</v>
      </c>
      <c r="E487" s="87">
        <v>0</v>
      </c>
      <c r="F487" s="87">
        <v>0</v>
      </c>
      <c r="G487" s="87">
        <v>0</v>
      </c>
      <c r="H487" s="87">
        <v>0</v>
      </c>
      <c r="I487" s="87">
        <v>90</v>
      </c>
      <c r="J487" s="87">
        <v>90</v>
      </c>
      <c r="K487" s="87">
        <v>83</v>
      </c>
      <c r="L487" s="87">
        <v>83</v>
      </c>
      <c r="M487" s="87">
        <v>0</v>
      </c>
      <c r="N487" s="87">
        <v>0</v>
      </c>
      <c r="O487" s="87">
        <v>0</v>
      </c>
      <c r="P487" s="87">
        <v>0</v>
      </c>
      <c r="Q487" s="87">
        <v>0</v>
      </c>
      <c r="R487" s="87">
        <v>0</v>
      </c>
      <c r="S487" s="87">
        <v>0</v>
      </c>
      <c r="T487" s="87">
        <v>0</v>
      </c>
      <c r="U487" s="87">
        <v>0</v>
      </c>
      <c r="V487" s="87">
        <v>0</v>
      </c>
      <c r="W487" s="87">
        <v>0</v>
      </c>
      <c r="X487" s="87">
        <v>0</v>
      </c>
      <c r="Y487" s="87">
        <v>0</v>
      </c>
      <c r="Z487" s="87">
        <v>0</v>
      </c>
      <c r="AA487" s="26">
        <f t="shared" si="172"/>
        <v>17.083333333333332</v>
      </c>
      <c r="AB487" s="26">
        <f t="shared" si="157"/>
        <v>90</v>
      </c>
      <c r="AC487" s="26">
        <f t="shared" si="158"/>
        <v>0</v>
      </c>
      <c r="AD487" s="26">
        <f t="shared" si="159"/>
        <v>410</v>
      </c>
      <c r="AE487" s="62"/>
    </row>
    <row r="488" spans="1:31" x14ac:dyDescent="0.35">
      <c r="A488" s="68">
        <f t="shared" si="156"/>
        <v>43951</v>
      </c>
      <c r="B488" s="59" t="s">
        <v>45</v>
      </c>
      <c r="C488" s="87">
        <v>106</v>
      </c>
      <c r="D488" s="87">
        <v>105</v>
      </c>
      <c r="E488" s="87">
        <v>104</v>
      </c>
      <c r="F488" s="87">
        <v>104</v>
      </c>
      <c r="G488" s="87">
        <v>103</v>
      </c>
      <c r="H488" s="87">
        <v>0</v>
      </c>
      <c r="I488" s="87">
        <v>0</v>
      </c>
      <c r="J488" s="87">
        <v>0</v>
      </c>
      <c r="K488" s="87">
        <v>0</v>
      </c>
      <c r="L488" s="87">
        <v>0</v>
      </c>
      <c r="M488" s="87">
        <v>0</v>
      </c>
      <c r="N488" s="87">
        <v>0</v>
      </c>
      <c r="O488" s="87">
        <v>0</v>
      </c>
      <c r="P488" s="87">
        <v>0</v>
      </c>
      <c r="Q488" s="87">
        <v>0</v>
      </c>
      <c r="R488" s="87">
        <v>0</v>
      </c>
      <c r="S488" s="87">
        <v>0</v>
      </c>
      <c r="T488" s="87">
        <v>0</v>
      </c>
      <c r="U488" s="87">
        <v>0</v>
      </c>
      <c r="V488" s="87">
        <v>0</v>
      </c>
      <c r="W488" s="87">
        <v>0</v>
      </c>
      <c r="X488" s="87">
        <v>0</v>
      </c>
      <c r="Y488" s="87">
        <v>0</v>
      </c>
      <c r="Z488" s="87">
        <v>103</v>
      </c>
      <c r="AA488" s="26">
        <f t="shared" si="172"/>
        <v>26.041666666666668</v>
      </c>
      <c r="AB488" s="26">
        <f t="shared" si="157"/>
        <v>106</v>
      </c>
      <c r="AC488" s="26">
        <f t="shared" si="158"/>
        <v>0</v>
      </c>
      <c r="AD488" s="26">
        <f t="shared" si="159"/>
        <v>625</v>
      </c>
      <c r="AE488" s="61">
        <f t="shared" si="163"/>
        <v>2847</v>
      </c>
    </row>
    <row r="489" spans="1:31" x14ac:dyDescent="0.35">
      <c r="A489" s="84"/>
      <c r="B489" s="59" t="s">
        <v>46</v>
      </c>
      <c r="C489" s="87">
        <v>97</v>
      </c>
      <c r="D489" s="87">
        <v>96</v>
      </c>
      <c r="E489" s="87">
        <v>96</v>
      </c>
      <c r="F489" s="87">
        <v>97</v>
      </c>
      <c r="G489" s="87">
        <v>97</v>
      </c>
      <c r="H489" s="87">
        <v>101</v>
      </c>
      <c r="I489" s="87">
        <v>0</v>
      </c>
      <c r="J489" s="87">
        <v>0</v>
      </c>
      <c r="K489" s="87">
        <v>0</v>
      </c>
      <c r="L489" s="87">
        <v>0</v>
      </c>
      <c r="M489" s="87">
        <v>0</v>
      </c>
      <c r="N489" s="87">
        <v>0</v>
      </c>
      <c r="O489" s="87">
        <v>0</v>
      </c>
      <c r="P489" s="87">
        <v>0</v>
      </c>
      <c r="Q489" s="87">
        <v>0</v>
      </c>
      <c r="R489" s="87">
        <v>0</v>
      </c>
      <c r="S489" s="87">
        <v>0</v>
      </c>
      <c r="T489" s="87">
        <v>0</v>
      </c>
      <c r="U489" s="87">
        <v>0</v>
      </c>
      <c r="V489" s="87">
        <v>0</v>
      </c>
      <c r="W489" s="87">
        <v>0</v>
      </c>
      <c r="X489" s="87">
        <v>0</v>
      </c>
      <c r="Y489" s="87">
        <v>0</v>
      </c>
      <c r="Z489" s="87">
        <v>0</v>
      </c>
      <c r="AA489" s="26">
        <f t="shared" si="172"/>
        <v>24.333333333333332</v>
      </c>
      <c r="AB489" s="26">
        <f t="shared" si="157"/>
        <v>101</v>
      </c>
      <c r="AC489" s="26">
        <f t="shared" si="158"/>
        <v>0</v>
      </c>
      <c r="AD489" s="26">
        <f t="shared" si="159"/>
        <v>584</v>
      </c>
      <c r="AE489" s="82"/>
    </row>
    <row r="490" spans="1:31" x14ac:dyDescent="0.35">
      <c r="A490" s="84"/>
      <c r="B490" s="59" t="s">
        <v>50</v>
      </c>
      <c r="C490" s="87">
        <v>0</v>
      </c>
      <c r="D490" s="87">
        <v>0</v>
      </c>
      <c r="E490" s="87">
        <v>0</v>
      </c>
      <c r="F490" s="87">
        <v>0</v>
      </c>
      <c r="G490" s="87">
        <v>0</v>
      </c>
      <c r="H490" s="87">
        <v>0</v>
      </c>
      <c r="I490" s="87">
        <v>0</v>
      </c>
      <c r="J490" s="87">
        <v>0</v>
      </c>
      <c r="K490" s="87">
        <v>0</v>
      </c>
      <c r="L490" s="87">
        <v>0</v>
      </c>
      <c r="M490" s="87">
        <v>0</v>
      </c>
      <c r="N490" s="87">
        <v>0</v>
      </c>
      <c r="O490" s="87">
        <v>0</v>
      </c>
      <c r="P490" s="87">
        <v>0</v>
      </c>
      <c r="Q490" s="87">
        <v>0</v>
      </c>
      <c r="R490" s="87">
        <v>0</v>
      </c>
      <c r="S490" s="87">
        <v>0</v>
      </c>
      <c r="T490" s="87">
        <v>0</v>
      </c>
      <c r="U490" s="87">
        <v>0</v>
      </c>
      <c r="V490" s="87">
        <v>0</v>
      </c>
      <c r="W490" s="87">
        <v>0</v>
      </c>
      <c r="X490" s="87">
        <v>0</v>
      </c>
      <c r="Y490" s="87">
        <v>0</v>
      </c>
      <c r="Z490" s="87">
        <v>0</v>
      </c>
      <c r="AA490" s="26">
        <f t="shared" si="172"/>
        <v>0</v>
      </c>
      <c r="AB490" s="26">
        <f t="shared" si="157"/>
        <v>0</v>
      </c>
      <c r="AC490" s="26">
        <f t="shared" si="158"/>
        <v>0</v>
      </c>
      <c r="AD490" s="26">
        <f t="shared" si="159"/>
        <v>0</v>
      </c>
      <c r="AE490" s="82"/>
    </row>
    <row r="491" spans="1:31" x14ac:dyDescent="0.35">
      <c r="A491" s="69"/>
      <c r="B491" s="59" t="s">
        <v>51</v>
      </c>
      <c r="C491" s="87">
        <v>84</v>
      </c>
      <c r="D491" s="87">
        <v>84</v>
      </c>
      <c r="E491" s="87">
        <v>84</v>
      </c>
      <c r="F491" s="87">
        <v>83</v>
      </c>
      <c r="G491" s="87">
        <v>82</v>
      </c>
      <c r="H491" s="87">
        <v>82</v>
      </c>
      <c r="I491" s="87">
        <v>82</v>
      </c>
      <c r="J491" s="87">
        <v>65</v>
      </c>
      <c r="K491" s="87">
        <v>65</v>
      </c>
      <c r="L491" s="87">
        <v>67</v>
      </c>
      <c r="M491" s="87">
        <v>61</v>
      </c>
      <c r="N491" s="87">
        <v>71</v>
      </c>
      <c r="O491" s="87">
        <v>71</v>
      </c>
      <c r="P491" s="87">
        <v>65</v>
      </c>
      <c r="Q491" s="87">
        <v>65</v>
      </c>
      <c r="R491" s="87">
        <v>68</v>
      </c>
      <c r="S491" s="87">
        <v>67</v>
      </c>
      <c r="T491" s="87">
        <v>67</v>
      </c>
      <c r="U491" s="87">
        <v>67</v>
      </c>
      <c r="V491" s="87">
        <v>67</v>
      </c>
      <c r="W491" s="87">
        <v>64</v>
      </c>
      <c r="X491" s="87">
        <v>64</v>
      </c>
      <c r="Y491" s="87">
        <v>63</v>
      </c>
      <c r="Z491" s="87">
        <v>0</v>
      </c>
      <c r="AA491" s="26">
        <f t="shared" si="172"/>
        <v>68.25</v>
      </c>
      <c r="AB491" s="26">
        <f t="shared" si="157"/>
        <v>84</v>
      </c>
      <c r="AC491" s="26">
        <f t="shared" si="158"/>
        <v>0</v>
      </c>
      <c r="AD491" s="26">
        <f t="shared" si="159"/>
        <v>1638</v>
      </c>
      <c r="AE491" s="62"/>
    </row>
    <row r="492" spans="1:31" x14ac:dyDescent="0.35">
      <c r="A492" s="68">
        <f t="shared" si="156"/>
        <v>43952</v>
      </c>
      <c r="B492" s="59" t="s">
        <v>45</v>
      </c>
      <c r="C492" s="87">
        <v>106</v>
      </c>
      <c r="D492" s="87">
        <v>104</v>
      </c>
      <c r="E492" s="87">
        <v>103</v>
      </c>
      <c r="F492" s="87">
        <v>103</v>
      </c>
      <c r="G492" s="87">
        <v>0</v>
      </c>
      <c r="H492" s="87">
        <v>84</v>
      </c>
      <c r="I492" s="87">
        <v>84</v>
      </c>
      <c r="J492" s="87">
        <v>83</v>
      </c>
      <c r="K492" s="87">
        <v>0</v>
      </c>
      <c r="L492" s="87">
        <v>0</v>
      </c>
      <c r="M492" s="87">
        <v>0</v>
      </c>
      <c r="N492" s="87">
        <v>0</v>
      </c>
      <c r="O492" s="87">
        <v>118</v>
      </c>
      <c r="P492" s="87">
        <v>118</v>
      </c>
      <c r="Q492" s="87">
        <v>114</v>
      </c>
      <c r="R492" s="87">
        <v>105</v>
      </c>
      <c r="S492" s="87">
        <v>100</v>
      </c>
      <c r="T492" s="87">
        <v>0</v>
      </c>
      <c r="U492" s="87">
        <v>0</v>
      </c>
      <c r="V492" s="87">
        <v>0</v>
      </c>
      <c r="W492" s="87">
        <v>0</v>
      </c>
      <c r="X492" s="87">
        <v>0</v>
      </c>
      <c r="Y492" s="87">
        <v>0</v>
      </c>
      <c r="Z492" s="87">
        <v>0</v>
      </c>
      <c r="AA492" s="26">
        <f>IF($A$8&gt;$O$5," ",IF(SUM(C492:Z492)=0,0,AVERAGE(C492:Z492)))</f>
        <v>50.916666666666664</v>
      </c>
      <c r="AB492" s="26">
        <f t="shared" si="157"/>
        <v>118</v>
      </c>
      <c r="AC492" s="26">
        <f t="shared" si="158"/>
        <v>0</v>
      </c>
      <c r="AD492" s="26">
        <f t="shared" si="159"/>
        <v>1222</v>
      </c>
      <c r="AE492" s="61">
        <f>IF(SUM(AD492:AD495)=0," ",SUM(AD492:AD495))</f>
        <v>3148</v>
      </c>
    </row>
    <row r="493" spans="1:31" x14ac:dyDescent="0.35">
      <c r="A493" s="84"/>
      <c r="B493" s="59" t="s">
        <v>46</v>
      </c>
      <c r="C493" s="87">
        <v>0</v>
      </c>
      <c r="D493" s="87">
        <v>0</v>
      </c>
      <c r="E493" s="87">
        <v>0</v>
      </c>
      <c r="F493" s="87">
        <v>0</v>
      </c>
      <c r="G493" s="87">
        <v>0</v>
      </c>
      <c r="H493" s="87">
        <v>0</v>
      </c>
      <c r="I493" s="87">
        <v>0</v>
      </c>
      <c r="J493" s="87">
        <v>0</v>
      </c>
      <c r="K493" s="87">
        <v>0</v>
      </c>
      <c r="L493" s="87">
        <v>0</v>
      </c>
      <c r="M493" s="87">
        <v>0</v>
      </c>
      <c r="N493" s="87">
        <v>0</v>
      </c>
      <c r="O493" s="87">
        <v>121</v>
      </c>
      <c r="P493" s="87">
        <v>121</v>
      </c>
      <c r="Q493" s="87">
        <v>117</v>
      </c>
      <c r="R493" s="87">
        <v>108</v>
      </c>
      <c r="S493" s="87">
        <v>103</v>
      </c>
      <c r="T493" s="87">
        <v>103</v>
      </c>
      <c r="U493" s="87">
        <v>103</v>
      </c>
      <c r="V493" s="87">
        <v>103</v>
      </c>
      <c r="W493" s="87">
        <v>103</v>
      </c>
      <c r="X493" s="87">
        <v>103</v>
      </c>
      <c r="Y493" s="87">
        <v>103</v>
      </c>
      <c r="Z493" s="87">
        <v>103</v>
      </c>
      <c r="AA493" s="26">
        <f t="shared" ref="AA493:AA495" si="173">IF($A$8&gt;$O$5," ",IF(SUM(C493:Z493)=0,0,AVERAGE(C493:Z493)))</f>
        <v>53.791666666666664</v>
      </c>
      <c r="AB493" s="26">
        <f t="shared" si="157"/>
        <v>121</v>
      </c>
      <c r="AC493" s="26">
        <f t="shared" si="158"/>
        <v>0</v>
      </c>
      <c r="AD493" s="26">
        <f t="shared" si="159"/>
        <v>1291</v>
      </c>
      <c r="AE493" s="82"/>
    </row>
    <row r="494" spans="1:31" x14ac:dyDescent="0.35">
      <c r="A494" s="84"/>
      <c r="B494" s="59" t="s">
        <v>50</v>
      </c>
      <c r="C494" s="87">
        <v>0</v>
      </c>
      <c r="D494" s="87">
        <v>0</v>
      </c>
      <c r="E494" s="87">
        <v>0</v>
      </c>
      <c r="F494" s="87">
        <v>0</v>
      </c>
      <c r="G494" s="87">
        <v>0</v>
      </c>
      <c r="H494" s="87">
        <v>0</v>
      </c>
      <c r="I494" s="87">
        <v>0</v>
      </c>
      <c r="J494" s="87">
        <v>0</v>
      </c>
      <c r="K494" s="87">
        <v>0</v>
      </c>
      <c r="L494" s="87">
        <v>0</v>
      </c>
      <c r="M494" s="87">
        <v>0</v>
      </c>
      <c r="N494" s="87">
        <v>0</v>
      </c>
      <c r="O494" s="87">
        <v>0</v>
      </c>
      <c r="P494" s="87">
        <v>0</v>
      </c>
      <c r="Q494" s="87">
        <v>0</v>
      </c>
      <c r="R494" s="87">
        <v>0</v>
      </c>
      <c r="S494" s="87">
        <v>0</v>
      </c>
      <c r="T494" s="87">
        <v>0</v>
      </c>
      <c r="U494" s="87">
        <v>0</v>
      </c>
      <c r="V494" s="87">
        <v>0</v>
      </c>
      <c r="W494" s="87">
        <v>0</v>
      </c>
      <c r="X494" s="87">
        <v>0</v>
      </c>
      <c r="Y494" s="87">
        <v>0</v>
      </c>
      <c r="Z494" s="87">
        <v>0</v>
      </c>
      <c r="AA494" s="26">
        <f t="shared" si="173"/>
        <v>0</v>
      </c>
      <c r="AB494" s="26">
        <f t="shared" si="157"/>
        <v>0</v>
      </c>
      <c r="AC494" s="26">
        <f t="shared" si="158"/>
        <v>0</v>
      </c>
      <c r="AD494" s="26">
        <f t="shared" si="159"/>
        <v>0</v>
      </c>
      <c r="AE494" s="82"/>
    </row>
    <row r="495" spans="1:31" x14ac:dyDescent="0.35">
      <c r="A495" s="69"/>
      <c r="B495" s="59" t="s">
        <v>51</v>
      </c>
      <c r="C495" s="87">
        <v>0</v>
      </c>
      <c r="D495" s="87">
        <v>0</v>
      </c>
      <c r="E495" s="87">
        <v>0</v>
      </c>
      <c r="F495" s="87">
        <v>0</v>
      </c>
      <c r="G495" s="87">
        <v>0</v>
      </c>
      <c r="H495" s="87">
        <v>0</v>
      </c>
      <c r="I495" s="87">
        <v>0</v>
      </c>
      <c r="J495" s="87">
        <v>0</v>
      </c>
      <c r="K495" s="87">
        <v>0</v>
      </c>
      <c r="L495" s="87">
        <v>63</v>
      </c>
      <c r="M495" s="87">
        <v>63</v>
      </c>
      <c r="N495" s="87">
        <v>64</v>
      </c>
      <c r="O495" s="87">
        <v>94</v>
      </c>
      <c r="P495" s="87">
        <v>94</v>
      </c>
      <c r="Q495" s="87">
        <v>91</v>
      </c>
      <c r="R495" s="87">
        <v>83</v>
      </c>
      <c r="S495" s="87">
        <v>83</v>
      </c>
      <c r="T495" s="87">
        <v>0</v>
      </c>
      <c r="U495" s="87">
        <v>0</v>
      </c>
      <c r="V495" s="87">
        <v>0</v>
      </c>
      <c r="W495" s="87">
        <v>0</v>
      </c>
      <c r="X495" s="87">
        <v>0</v>
      </c>
      <c r="Y495" s="87">
        <v>0</v>
      </c>
      <c r="Z495" s="87">
        <v>0</v>
      </c>
      <c r="AA495" s="26">
        <f t="shared" si="173"/>
        <v>26.458333333333332</v>
      </c>
      <c r="AB495" s="26">
        <f t="shared" si="157"/>
        <v>94</v>
      </c>
      <c r="AC495" s="26">
        <f t="shared" si="158"/>
        <v>0</v>
      </c>
      <c r="AD495" s="26">
        <f t="shared" si="159"/>
        <v>635</v>
      </c>
      <c r="AE495" s="62"/>
    </row>
    <row r="496" spans="1:31" x14ac:dyDescent="0.35">
      <c r="A496" s="68">
        <f t="shared" si="156"/>
        <v>43953</v>
      </c>
      <c r="B496" s="59" t="s">
        <v>45</v>
      </c>
      <c r="C496" s="87">
        <v>0</v>
      </c>
      <c r="D496" s="87">
        <v>97</v>
      </c>
      <c r="E496" s="87">
        <v>83</v>
      </c>
      <c r="F496" s="87">
        <v>83</v>
      </c>
      <c r="G496" s="87">
        <v>81</v>
      </c>
      <c r="H496" s="87">
        <v>79</v>
      </c>
      <c r="I496" s="87">
        <v>79</v>
      </c>
      <c r="J496" s="87">
        <v>85</v>
      </c>
      <c r="K496" s="87">
        <v>85</v>
      </c>
      <c r="L496" s="87">
        <v>116</v>
      </c>
      <c r="M496" s="87">
        <v>116</v>
      </c>
      <c r="N496" s="87">
        <v>109</v>
      </c>
      <c r="O496" s="87">
        <v>109</v>
      </c>
      <c r="P496" s="87">
        <v>80</v>
      </c>
      <c r="Q496" s="87">
        <v>80</v>
      </c>
      <c r="R496" s="87">
        <v>80</v>
      </c>
      <c r="S496" s="87">
        <v>81</v>
      </c>
      <c r="T496" s="87">
        <v>81</v>
      </c>
      <c r="U496" s="87">
        <v>81</v>
      </c>
      <c r="V496" s="87">
        <v>81</v>
      </c>
      <c r="W496" s="87">
        <v>81</v>
      </c>
      <c r="X496" s="87">
        <v>81</v>
      </c>
      <c r="Y496" s="87">
        <v>0</v>
      </c>
      <c r="Z496" s="87">
        <v>0</v>
      </c>
      <c r="AA496" s="26">
        <f>IF($A$12&gt;$O$5," ",IF(SUM(C496:Z496)=0,0,AVERAGE(C496:Z496)))</f>
        <v>77</v>
      </c>
      <c r="AB496" s="26">
        <f t="shared" si="157"/>
        <v>116</v>
      </c>
      <c r="AC496" s="26">
        <f t="shared" si="158"/>
        <v>0</v>
      </c>
      <c r="AD496" s="26">
        <f t="shared" si="159"/>
        <v>1848</v>
      </c>
      <c r="AE496" s="61">
        <f>IF(SUM(AD496:AD499)=0," ",SUM(AD496:AD499))</f>
        <v>3088</v>
      </c>
    </row>
    <row r="497" spans="1:31" x14ac:dyDescent="0.35">
      <c r="A497" s="84"/>
      <c r="B497" s="59" t="s">
        <v>46</v>
      </c>
      <c r="C497" s="87">
        <v>106</v>
      </c>
      <c r="D497" s="87">
        <v>104</v>
      </c>
      <c r="E497" s="87">
        <v>0</v>
      </c>
      <c r="F497" s="87">
        <v>0</v>
      </c>
      <c r="G497" s="87">
        <v>0</v>
      </c>
      <c r="H497" s="87">
        <v>0</v>
      </c>
      <c r="I497" s="87">
        <v>0</v>
      </c>
      <c r="J497" s="87">
        <v>0</v>
      </c>
      <c r="K497" s="87">
        <v>118</v>
      </c>
      <c r="L497" s="87">
        <v>118</v>
      </c>
      <c r="M497" s="87">
        <v>118</v>
      </c>
      <c r="N497" s="87">
        <v>110</v>
      </c>
      <c r="O497" s="87">
        <v>110</v>
      </c>
      <c r="P497" s="87">
        <v>0</v>
      </c>
      <c r="Q497" s="87">
        <v>0</v>
      </c>
      <c r="R497" s="87">
        <v>0</v>
      </c>
      <c r="S497" s="87">
        <v>0</v>
      </c>
      <c r="T497" s="87">
        <v>0</v>
      </c>
      <c r="U497" s="87">
        <v>0</v>
      </c>
      <c r="V497" s="87">
        <v>0</v>
      </c>
      <c r="W497" s="87">
        <v>0</v>
      </c>
      <c r="X497" s="87">
        <v>0</v>
      </c>
      <c r="Y497" s="87">
        <v>0</v>
      </c>
      <c r="Z497" s="87">
        <v>0</v>
      </c>
      <c r="AA497" s="26">
        <f t="shared" ref="AA497:AA499" si="174">IF($A$12&gt;$O$5," ",IF(SUM(C497:Z497)=0,0,AVERAGE(C497:Z497)))</f>
        <v>32.666666666666664</v>
      </c>
      <c r="AB497" s="26">
        <f t="shared" si="157"/>
        <v>118</v>
      </c>
      <c r="AC497" s="26">
        <f t="shared" si="158"/>
        <v>0</v>
      </c>
      <c r="AD497" s="26">
        <f t="shared" si="159"/>
        <v>784</v>
      </c>
      <c r="AE497" s="82"/>
    </row>
    <row r="498" spans="1:31" x14ac:dyDescent="0.35">
      <c r="A498" s="84"/>
      <c r="B498" s="59" t="s">
        <v>50</v>
      </c>
      <c r="C498" s="87">
        <v>0</v>
      </c>
      <c r="D498" s="87">
        <v>0</v>
      </c>
      <c r="E498" s="87">
        <v>0</v>
      </c>
      <c r="F498" s="87">
        <v>0</v>
      </c>
      <c r="G498" s="87">
        <v>0</v>
      </c>
      <c r="H498" s="87">
        <v>0</v>
      </c>
      <c r="I498" s="87">
        <v>0</v>
      </c>
      <c r="J498" s="87">
        <v>0</v>
      </c>
      <c r="K498" s="87">
        <v>0</v>
      </c>
      <c r="L498" s="87">
        <v>0</v>
      </c>
      <c r="M498" s="87">
        <v>0</v>
      </c>
      <c r="N498" s="87">
        <v>0</v>
      </c>
      <c r="O498" s="87">
        <v>0</v>
      </c>
      <c r="P498" s="87">
        <v>0</v>
      </c>
      <c r="Q498" s="87">
        <v>0</v>
      </c>
      <c r="R498" s="87">
        <v>0</v>
      </c>
      <c r="S498" s="87">
        <v>0</v>
      </c>
      <c r="T498" s="87">
        <v>0</v>
      </c>
      <c r="U498" s="87">
        <v>0</v>
      </c>
      <c r="V498" s="87">
        <v>0</v>
      </c>
      <c r="W498" s="87">
        <v>0</v>
      </c>
      <c r="X498" s="87">
        <v>0</v>
      </c>
      <c r="Y498" s="87">
        <v>0</v>
      </c>
      <c r="Z498" s="87">
        <v>0</v>
      </c>
      <c r="AA498" s="26">
        <f t="shared" si="174"/>
        <v>0</v>
      </c>
      <c r="AB498" s="26">
        <f t="shared" si="157"/>
        <v>0</v>
      </c>
      <c r="AC498" s="26">
        <f t="shared" si="158"/>
        <v>0</v>
      </c>
      <c r="AD498" s="26">
        <f t="shared" si="159"/>
        <v>0</v>
      </c>
      <c r="AE498" s="82"/>
    </row>
    <row r="499" spans="1:31" x14ac:dyDescent="0.35">
      <c r="A499" s="69"/>
      <c r="B499" s="59" t="s">
        <v>51</v>
      </c>
      <c r="C499" s="87">
        <v>0</v>
      </c>
      <c r="D499" s="87">
        <v>0</v>
      </c>
      <c r="E499" s="87">
        <v>0</v>
      </c>
      <c r="F499" s="87">
        <v>0</v>
      </c>
      <c r="G499" s="87">
        <v>0</v>
      </c>
      <c r="H499" s="87">
        <v>0</v>
      </c>
      <c r="I499" s="87">
        <v>0</v>
      </c>
      <c r="J499" s="87">
        <v>0</v>
      </c>
      <c r="K499" s="87">
        <v>94</v>
      </c>
      <c r="L499" s="87">
        <v>94</v>
      </c>
      <c r="M499" s="87">
        <v>94</v>
      </c>
      <c r="N499" s="87">
        <v>87</v>
      </c>
      <c r="O499" s="87">
        <v>87</v>
      </c>
      <c r="P499" s="87">
        <v>0</v>
      </c>
      <c r="Q499" s="87">
        <v>0</v>
      </c>
      <c r="R499" s="87">
        <v>0</v>
      </c>
      <c r="S499" s="87">
        <v>0</v>
      </c>
      <c r="T499" s="87">
        <v>0</v>
      </c>
      <c r="U499" s="87">
        <v>0</v>
      </c>
      <c r="V499" s="87">
        <v>0</v>
      </c>
      <c r="W499" s="87">
        <v>0</v>
      </c>
      <c r="X499" s="87">
        <v>0</v>
      </c>
      <c r="Y499" s="87">
        <v>0</v>
      </c>
      <c r="Z499" s="87">
        <v>0</v>
      </c>
      <c r="AA499" s="26">
        <f t="shared" si="174"/>
        <v>19</v>
      </c>
      <c r="AB499" s="26">
        <f t="shared" si="157"/>
        <v>94</v>
      </c>
      <c r="AC499" s="26">
        <f t="shared" si="158"/>
        <v>0</v>
      </c>
      <c r="AD499" s="26">
        <f t="shared" si="159"/>
        <v>456</v>
      </c>
      <c r="AE499" s="62"/>
    </row>
    <row r="500" spans="1:31" x14ac:dyDescent="0.35">
      <c r="A500" s="68">
        <f t="shared" si="156"/>
        <v>43954</v>
      </c>
      <c r="B500" s="59" t="s">
        <v>45</v>
      </c>
      <c r="C500" s="87">
        <v>98</v>
      </c>
      <c r="D500" s="87">
        <v>97</v>
      </c>
      <c r="E500" s="87">
        <v>95</v>
      </c>
      <c r="F500" s="87">
        <v>0</v>
      </c>
      <c r="G500" s="87">
        <v>0</v>
      </c>
      <c r="H500" s="87">
        <v>0</v>
      </c>
      <c r="I500" s="87">
        <v>0</v>
      </c>
      <c r="J500" s="87">
        <v>0</v>
      </c>
      <c r="K500" s="87">
        <v>0</v>
      </c>
      <c r="L500" s="87">
        <v>0</v>
      </c>
      <c r="M500" s="87">
        <v>0</v>
      </c>
      <c r="N500" s="87">
        <v>0</v>
      </c>
      <c r="O500" s="87">
        <v>0</v>
      </c>
      <c r="P500" s="87">
        <v>0</v>
      </c>
      <c r="Q500" s="87">
        <v>0</v>
      </c>
      <c r="R500" s="87">
        <v>0</v>
      </c>
      <c r="S500" s="87">
        <v>0</v>
      </c>
      <c r="T500" s="87">
        <v>0</v>
      </c>
      <c r="U500" s="87">
        <v>0</v>
      </c>
      <c r="V500" s="87">
        <v>0</v>
      </c>
      <c r="W500" s="87">
        <v>0</v>
      </c>
      <c r="X500" s="87">
        <v>0</v>
      </c>
      <c r="Y500" s="87">
        <v>0</v>
      </c>
      <c r="Z500" s="87">
        <v>0</v>
      </c>
      <c r="AA500" s="26">
        <f>IF($A$16&gt;$O$5," ",IF(SUM(C500:Z500)=0,0,AVERAGE(C500:Z500)))</f>
        <v>12.083333333333334</v>
      </c>
      <c r="AB500" s="26">
        <f t="shared" si="157"/>
        <v>98</v>
      </c>
      <c r="AC500" s="26">
        <f t="shared" si="158"/>
        <v>0</v>
      </c>
      <c r="AD500" s="26">
        <f t="shared" si="159"/>
        <v>290</v>
      </c>
      <c r="AE500" s="61">
        <f>IF(SUM(AD500:AD503)=0," ",SUM(AD500:AD503))</f>
        <v>2636</v>
      </c>
    </row>
    <row r="501" spans="1:31" x14ac:dyDescent="0.35">
      <c r="A501" s="84"/>
      <c r="B501" s="59" t="s">
        <v>46</v>
      </c>
      <c r="C501" s="87">
        <v>97</v>
      </c>
      <c r="D501" s="87">
        <v>96</v>
      </c>
      <c r="E501" s="87">
        <v>96</v>
      </c>
      <c r="F501" s="87">
        <v>96</v>
      </c>
      <c r="G501" s="87">
        <v>95</v>
      </c>
      <c r="H501" s="87">
        <v>82</v>
      </c>
      <c r="I501" s="87">
        <v>82</v>
      </c>
      <c r="J501" s="87">
        <v>82</v>
      </c>
      <c r="K501" s="87">
        <v>82</v>
      </c>
      <c r="L501" s="87">
        <v>80</v>
      </c>
      <c r="M501" s="87">
        <v>0</v>
      </c>
      <c r="N501" s="87">
        <v>80</v>
      </c>
      <c r="O501" s="87">
        <v>80</v>
      </c>
      <c r="P501" s="87">
        <v>80</v>
      </c>
      <c r="Q501" s="87">
        <v>80</v>
      </c>
      <c r="R501" s="87">
        <v>80</v>
      </c>
      <c r="S501" s="87">
        <v>83</v>
      </c>
      <c r="T501" s="87">
        <v>83</v>
      </c>
      <c r="U501" s="87">
        <v>83</v>
      </c>
      <c r="V501" s="87">
        <v>81</v>
      </c>
      <c r="W501" s="87">
        <v>81</v>
      </c>
      <c r="X501" s="87">
        <v>81</v>
      </c>
      <c r="Y501" s="87">
        <v>81</v>
      </c>
      <c r="Z501" s="87">
        <v>81</v>
      </c>
      <c r="AA501" s="26">
        <f t="shared" ref="AA501:AA503" si="175">IF($A$16&gt;$O$5," ",IF(SUM(C501:Z501)=0,0,AVERAGE(C501:Z501)))</f>
        <v>80.916666666666671</v>
      </c>
      <c r="AB501" s="26">
        <f t="shared" si="157"/>
        <v>97</v>
      </c>
      <c r="AC501" s="26">
        <f t="shared" si="158"/>
        <v>0</v>
      </c>
      <c r="AD501" s="26">
        <f t="shared" si="159"/>
        <v>1942</v>
      </c>
      <c r="AE501" s="82"/>
    </row>
    <row r="502" spans="1:31" x14ac:dyDescent="0.35">
      <c r="A502" s="84"/>
      <c r="B502" s="59" t="s">
        <v>50</v>
      </c>
      <c r="C502" s="87">
        <v>0</v>
      </c>
      <c r="D502" s="87">
        <v>0</v>
      </c>
      <c r="E502" s="87">
        <v>0</v>
      </c>
      <c r="F502" s="87">
        <v>0</v>
      </c>
      <c r="G502" s="87">
        <v>0</v>
      </c>
      <c r="H502" s="87">
        <v>0</v>
      </c>
      <c r="I502" s="87">
        <v>0</v>
      </c>
      <c r="J502" s="87">
        <v>0</v>
      </c>
      <c r="K502" s="87">
        <v>0</v>
      </c>
      <c r="L502" s="87">
        <v>0</v>
      </c>
      <c r="M502" s="87">
        <v>0</v>
      </c>
      <c r="N502" s="87">
        <v>0</v>
      </c>
      <c r="O502" s="87">
        <v>0</v>
      </c>
      <c r="P502" s="87">
        <v>0</v>
      </c>
      <c r="Q502" s="87">
        <v>0</v>
      </c>
      <c r="R502" s="87">
        <v>0</v>
      </c>
      <c r="S502" s="87">
        <v>0</v>
      </c>
      <c r="T502" s="87">
        <v>0</v>
      </c>
      <c r="U502" s="87">
        <v>0</v>
      </c>
      <c r="V502" s="87">
        <v>0</v>
      </c>
      <c r="W502" s="87">
        <v>0</v>
      </c>
      <c r="X502" s="87">
        <v>0</v>
      </c>
      <c r="Y502" s="87">
        <v>0</v>
      </c>
      <c r="Z502" s="87">
        <v>0</v>
      </c>
      <c r="AA502" s="26">
        <f t="shared" si="175"/>
        <v>0</v>
      </c>
      <c r="AB502" s="26">
        <f t="shared" si="157"/>
        <v>0</v>
      </c>
      <c r="AC502" s="26">
        <f t="shared" si="158"/>
        <v>0</v>
      </c>
      <c r="AD502" s="26">
        <f t="shared" si="159"/>
        <v>0</v>
      </c>
      <c r="AE502" s="82"/>
    </row>
    <row r="503" spans="1:31" x14ac:dyDescent="0.35">
      <c r="A503" s="69"/>
      <c r="B503" s="59" t="s">
        <v>51</v>
      </c>
      <c r="C503" s="87">
        <v>81</v>
      </c>
      <c r="D503" s="87">
        <v>81</v>
      </c>
      <c r="E503" s="87">
        <v>80</v>
      </c>
      <c r="F503" s="87">
        <v>81</v>
      </c>
      <c r="G503" s="87">
        <v>81</v>
      </c>
      <c r="H503" s="87">
        <v>0</v>
      </c>
      <c r="I503" s="87">
        <v>0</v>
      </c>
      <c r="J503" s="87">
        <v>0</v>
      </c>
      <c r="K503" s="87">
        <v>0</v>
      </c>
      <c r="L503" s="87">
        <v>0</v>
      </c>
      <c r="M503" s="87">
        <v>0</v>
      </c>
      <c r="N503" s="87">
        <v>0</v>
      </c>
      <c r="O503" s="87">
        <v>0</v>
      </c>
      <c r="P503" s="87">
        <v>0</v>
      </c>
      <c r="Q503" s="87">
        <v>0</v>
      </c>
      <c r="R503" s="87">
        <v>0</v>
      </c>
      <c r="S503" s="87">
        <v>0</v>
      </c>
      <c r="T503" s="87">
        <v>0</v>
      </c>
      <c r="U503" s="87">
        <v>0</v>
      </c>
      <c r="V503" s="87">
        <v>0</v>
      </c>
      <c r="W503" s="87">
        <v>0</v>
      </c>
      <c r="X503" s="87">
        <v>0</v>
      </c>
      <c r="Y503" s="87">
        <v>0</v>
      </c>
      <c r="Z503" s="87">
        <v>0</v>
      </c>
      <c r="AA503" s="26">
        <f t="shared" si="175"/>
        <v>16.833333333333332</v>
      </c>
      <c r="AB503" s="26">
        <f t="shared" si="157"/>
        <v>81</v>
      </c>
      <c r="AC503" s="26">
        <f t="shared" si="158"/>
        <v>0</v>
      </c>
      <c r="AD503" s="26">
        <f t="shared" si="159"/>
        <v>404</v>
      </c>
      <c r="AE503" s="62"/>
    </row>
    <row r="504" spans="1:31" x14ac:dyDescent="0.35">
      <c r="A504" s="68">
        <f t="shared" ref="A504:A564" si="176">A500+1</f>
        <v>43955</v>
      </c>
      <c r="B504" s="59" t="s">
        <v>45</v>
      </c>
      <c r="C504" s="87">
        <v>0</v>
      </c>
      <c r="D504" s="87">
        <v>0</v>
      </c>
      <c r="E504" s="87">
        <v>0</v>
      </c>
      <c r="F504" s="87">
        <v>128</v>
      </c>
      <c r="G504" s="87">
        <v>128</v>
      </c>
      <c r="H504" s="87">
        <v>128</v>
      </c>
      <c r="I504" s="87">
        <v>128</v>
      </c>
      <c r="J504" s="87">
        <v>0</v>
      </c>
      <c r="K504" s="87">
        <v>0</v>
      </c>
      <c r="L504" s="87">
        <v>0</v>
      </c>
      <c r="M504" s="87">
        <v>0</v>
      </c>
      <c r="N504" s="87">
        <v>0</v>
      </c>
      <c r="O504" s="87">
        <v>0</v>
      </c>
      <c r="P504" s="87">
        <v>0</v>
      </c>
      <c r="Q504" s="87">
        <v>0</v>
      </c>
      <c r="R504" s="87">
        <v>0</v>
      </c>
      <c r="S504" s="87">
        <v>0</v>
      </c>
      <c r="T504" s="87">
        <v>0</v>
      </c>
      <c r="U504" s="87">
        <v>0</v>
      </c>
      <c r="V504" s="87">
        <v>132</v>
      </c>
      <c r="W504" s="87">
        <v>132</v>
      </c>
      <c r="X504" s="87">
        <v>132</v>
      </c>
      <c r="Y504" s="87">
        <v>132</v>
      </c>
      <c r="Z504" s="87">
        <v>0</v>
      </c>
      <c r="AA504" s="26">
        <f>IF($A$20&gt;$O$5," ",IF(SUM(C504:Z504)=0,0,AVERAGE(C504:Z504)))</f>
        <v>43.333333333333336</v>
      </c>
      <c r="AB504" s="26">
        <f t="shared" ref="AB504:AB567" si="177">IF(AA504=" "," ",MAX(C504:Z504))</f>
        <v>132</v>
      </c>
      <c r="AC504" s="26">
        <f t="shared" ref="AC504:AC567" si="178">IF(AA504=" "," ",MIN(C504:Z504))</f>
        <v>0</v>
      </c>
      <c r="AD504" s="26">
        <f t="shared" ref="AD504:AD567" si="179">IF(AA504=" "," ",SUM(C504:Z504))</f>
        <v>1040</v>
      </c>
      <c r="AE504" s="61">
        <f t="shared" ref="AE504" si="180">IF(SUM(AD504:AD507)=0," ",SUM(AD504:AD507))</f>
        <v>3228</v>
      </c>
    </row>
    <row r="505" spans="1:31" x14ac:dyDescent="0.35">
      <c r="A505" s="84"/>
      <c r="B505" s="59" t="s">
        <v>46</v>
      </c>
      <c r="C505" s="87">
        <v>103</v>
      </c>
      <c r="D505" s="87">
        <v>104</v>
      </c>
      <c r="E505" s="87">
        <v>100</v>
      </c>
      <c r="F505" s="87">
        <v>98</v>
      </c>
      <c r="G505" s="87">
        <v>98</v>
      </c>
      <c r="H505" s="87">
        <v>0</v>
      </c>
      <c r="I505" s="87">
        <v>0</v>
      </c>
      <c r="J505" s="87">
        <v>0</v>
      </c>
      <c r="K505" s="87">
        <v>0</v>
      </c>
      <c r="L505" s="87">
        <v>0</v>
      </c>
      <c r="M505" s="87">
        <v>0</v>
      </c>
      <c r="N505" s="87">
        <v>0</v>
      </c>
      <c r="O505" s="87">
        <v>0</v>
      </c>
      <c r="P505" s="87">
        <v>0</v>
      </c>
      <c r="Q505" s="87">
        <v>0</v>
      </c>
      <c r="R505" s="87">
        <v>0</v>
      </c>
      <c r="S505" s="87">
        <v>0</v>
      </c>
      <c r="T505" s="87">
        <v>0</v>
      </c>
      <c r="U505" s="87">
        <v>0</v>
      </c>
      <c r="V505" s="87">
        <v>0</v>
      </c>
      <c r="W505" s="87">
        <v>0</v>
      </c>
      <c r="X505" s="87">
        <v>92</v>
      </c>
      <c r="Y505" s="87">
        <v>92</v>
      </c>
      <c r="Z505" s="87">
        <v>88</v>
      </c>
      <c r="AA505" s="26">
        <f t="shared" ref="AA505:AA507" si="181">IF($A$20&gt;$O$5," ",IF(SUM(C505:Z505)=0,0,AVERAGE(C505:Z505)))</f>
        <v>32.291666666666664</v>
      </c>
      <c r="AB505" s="26">
        <f t="shared" si="177"/>
        <v>104</v>
      </c>
      <c r="AC505" s="26">
        <f t="shared" si="178"/>
        <v>0</v>
      </c>
      <c r="AD505" s="26">
        <f t="shared" si="179"/>
        <v>775</v>
      </c>
      <c r="AE505" s="82"/>
    </row>
    <row r="506" spans="1:31" x14ac:dyDescent="0.35">
      <c r="A506" s="84"/>
      <c r="B506" s="59" t="s">
        <v>50</v>
      </c>
      <c r="C506" s="87">
        <v>0</v>
      </c>
      <c r="D506" s="87">
        <v>0</v>
      </c>
      <c r="E506" s="87">
        <v>0</v>
      </c>
      <c r="F506" s="87">
        <v>0</v>
      </c>
      <c r="G506" s="87">
        <v>0</v>
      </c>
      <c r="H506" s="87">
        <v>0</v>
      </c>
      <c r="I506" s="87">
        <v>0</v>
      </c>
      <c r="J506" s="87">
        <v>0</v>
      </c>
      <c r="K506" s="87">
        <v>0</v>
      </c>
      <c r="L506" s="87">
        <v>0</v>
      </c>
      <c r="M506" s="87">
        <v>0</v>
      </c>
      <c r="N506" s="87">
        <v>0</v>
      </c>
      <c r="O506" s="87">
        <v>0</v>
      </c>
      <c r="P506" s="87">
        <v>0</v>
      </c>
      <c r="Q506" s="87">
        <v>0</v>
      </c>
      <c r="R506" s="87">
        <v>0</v>
      </c>
      <c r="S506" s="87">
        <v>0</v>
      </c>
      <c r="T506" s="87">
        <v>0</v>
      </c>
      <c r="U506" s="87">
        <v>0</v>
      </c>
      <c r="V506" s="87">
        <v>0</v>
      </c>
      <c r="W506" s="87">
        <v>0</v>
      </c>
      <c r="X506" s="87">
        <v>0</v>
      </c>
      <c r="Y506" s="87">
        <v>0</v>
      </c>
      <c r="Z506" s="87">
        <v>0</v>
      </c>
      <c r="AA506" s="26">
        <f t="shared" si="181"/>
        <v>0</v>
      </c>
      <c r="AB506" s="26">
        <f t="shared" si="177"/>
        <v>0</v>
      </c>
      <c r="AC506" s="26">
        <f t="shared" si="178"/>
        <v>0</v>
      </c>
      <c r="AD506" s="26">
        <f t="shared" si="179"/>
        <v>0</v>
      </c>
      <c r="AE506" s="82"/>
    </row>
    <row r="507" spans="1:31" x14ac:dyDescent="0.35">
      <c r="A507" s="69"/>
      <c r="B507" s="59" t="s">
        <v>51</v>
      </c>
      <c r="C507" s="87">
        <v>0</v>
      </c>
      <c r="D507" s="87">
        <v>0</v>
      </c>
      <c r="E507" s="87">
        <v>0</v>
      </c>
      <c r="F507" s="87">
        <v>0</v>
      </c>
      <c r="G507" s="87">
        <v>81</v>
      </c>
      <c r="H507" s="87">
        <v>82</v>
      </c>
      <c r="I507" s="87">
        <v>82</v>
      </c>
      <c r="J507" s="87">
        <v>82</v>
      </c>
      <c r="K507" s="87">
        <v>82</v>
      </c>
      <c r="L507" s="87">
        <v>82</v>
      </c>
      <c r="M507" s="87">
        <v>82</v>
      </c>
      <c r="N507" s="87">
        <v>82</v>
      </c>
      <c r="O507" s="87">
        <v>82</v>
      </c>
      <c r="P507" s="87">
        <v>82</v>
      </c>
      <c r="Q507" s="87">
        <v>0</v>
      </c>
      <c r="R507" s="87">
        <v>64</v>
      </c>
      <c r="S507" s="87">
        <v>64</v>
      </c>
      <c r="T507" s="87">
        <v>66</v>
      </c>
      <c r="U507" s="87">
        <v>66</v>
      </c>
      <c r="V507" s="87">
        <v>65</v>
      </c>
      <c r="W507" s="87">
        <v>68</v>
      </c>
      <c r="X507" s="87">
        <v>68</v>
      </c>
      <c r="Y507" s="87">
        <v>68</v>
      </c>
      <c r="Z507" s="87">
        <v>65</v>
      </c>
      <c r="AA507" s="26">
        <f t="shared" si="181"/>
        <v>58.875</v>
      </c>
      <c r="AB507" s="26">
        <f t="shared" si="177"/>
        <v>82</v>
      </c>
      <c r="AC507" s="26">
        <f t="shared" si="178"/>
        <v>0</v>
      </c>
      <c r="AD507" s="26">
        <f t="shared" si="179"/>
        <v>1413</v>
      </c>
      <c r="AE507" s="62"/>
    </row>
    <row r="508" spans="1:31" x14ac:dyDescent="0.35">
      <c r="A508" s="68">
        <f t="shared" si="176"/>
        <v>43956</v>
      </c>
      <c r="B508" s="59" t="s">
        <v>45</v>
      </c>
      <c r="C508" s="87">
        <v>0</v>
      </c>
      <c r="D508" s="87">
        <v>0</v>
      </c>
      <c r="E508" s="87">
        <v>0</v>
      </c>
      <c r="F508" s="87">
        <v>0</v>
      </c>
      <c r="G508" s="87">
        <v>0</v>
      </c>
      <c r="H508" s="87">
        <v>0</v>
      </c>
      <c r="I508" s="87">
        <v>0</v>
      </c>
      <c r="J508" s="87">
        <v>0</v>
      </c>
      <c r="K508" s="87">
        <v>0</v>
      </c>
      <c r="L508" s="87">
        <v>0</v>
      </c>
      <c r="M508" s="87">
        <v>0</v>
      </c>
      <c r="N508" s="87">
        <v>0</v>
      </c>
      <c r="O508" s="87">
        <v>97</v>
      </c>
      <c r="P508" s="87">
        <v>97</v>
      </c>
      <c r="Q508" s="87">
        <v>97</v>
      </c>
      <c r="R508" s="87">
        <v>97</v>
      </c>
      <c r="S508" s="87">
        <v>97</v>
      </c>
      <c r="T508" s="87">
        <v>97</v>
      </c>
      <c r="U508" s="87">
        <v>0</v>
      </c>
      <c r="V508" s="87">
        <v>0</v>
      </c>
      <c r="W508" s="87">
        <v>0</v>
      </c>
      <c r="X508" s="87">
        <v>0</v>
      </c>
      <c r="Y508" s="87">
        <v>0</v>
      </c>
      <c r="Z508" s="87">
        <v>0</v>
      </c>
      <c r="AA508" s="26">
        <f>IF($A$24&gt;$O$5," ",IF(SUM(C508:Z508)=0,0,AVERAGE(C508:Z508)))</f>
        <v>24.25</v>
      </c>
      <c r="AB508" s="26">
        <f t="shared" si="177"/>
        <v>97</v>
      </c>
      <c r="AC508" s="26">
        <f t="shared" si="178"/>
        <v>0</v>
      </c>
      <c r="AD508" s="26">
        <f t="shared" si="179"/>
        <v>582</v>
      </c>
      <c r="AE508" s="61">
        <f t="shared" ref="AE508:AE528" si="182">IF(SUM(AD508:AD511)=0," ",SUM(AD508:AD511))</f>
        <v>2746</v>
      </c>
    </row>
    <row r="509" spans="1:31" x14ac:dyDescent="0.35">
      <c r="A509" s="84"/>
      <c r="B509" s="59" t="s">
        <v>46</v>
      </c>
      <c r="C509" s="87">
        <v>0</v>
      </c>
      <c r="D509" s="87">
        <v>0</v>
      </c>
      <c r="E509" s="87">
        <v>0</v>
      </c>
      <c r="F509" s="87">
        <v>0</v>
      </c>
      <c r="G509" s="87">
        <v>110</v>
      </c>
      <c r="H509" s="87">
        <v>115</v>
      </c>
      <c r="I509" s="87">
        <v>115</v>
      </c>
      <c r="J509" s="87">
        <v>115</v>
      </c>
      <c r="K509" s="87">
        <v>115</v>
      </c>
      <c r="L509" s="87">
        <v>115</v>
      </c>
      <c r="M509" s="87">
        <v>115</v>
      </c>
      <c r="N509" s="87">
        <v>0</v>
      </c>
      <c r="O509" s="87">
        <v>0</v>
      </c>
      <c r="P509" s="87">
        <v>0</v>
      </c>
      <c r="Q509" s="87">
        <v>0</v>
      </c>
      <c r="R509" s="87">
        <v>0</v>
      </c>
      <c r="S509" s="87">
        <v>64</v>
      </c>
      <c r="T509" s="87">
        <v>64</v>
      </c>
      <c r="U509" s="87">
        <v>80</v>
      </c>
      <c r="V509" s="87">
        <v>82</v>
      </c>
      <c r="W509" s="87">
        <v>82</v>
      </c>
      <c r="X509" s="87">
        <v>81</v>
      </c>
      <c r="Y509" s="87">
        <v>82</v>
      </c>
      <c r="Z509" s="87">
        <v>82</v>
      </c>
      <c r="AA509" s="26">
        <f t="shared" ref="AA509:AA511" si="183">IF($A$24&gt;$O$5," ",IF(SUM(C509:Z509)=0,0,AVERAGE(C509:Z509)))</f>
        <v>59.041666666666664</v>
      </c>
      <c r="AB509" s="26">
        <f t="shared" si="177"/>
        <v>115</v>
      </c>
      <c r="AC509" s="26">
        <f t="shared" si="178"/>
        <v>0</v>
      </c>
      <c r="AD509" s="26">
        <f t="shared" si="179"/>
        <v>1417</v>
      </c>
      <c r="AE509" s="82"/>
    </row>
    <row r="510" spans="1:31" x14ac:dyDescent="0.35">
      <c r="A510" s="84"/>
      <c r="B510" s="59" t="s">
        <v>50</v>
      </c>
      <c r="C510" s="87">
        <v>0</v>
      </c>
      <c r="D510" s="87">
        <v>0</v>
      </c>
      <c r="E510" s="87">
        <v>0</v>
      </c>
      <c r="F510" s="87">
        <v>0</v>
      </c>
      <c r="G510" s="87">
        <v>0</v>
      </c>
      <c r="H510" s="87">
        <v>0</v>
      </c>
      <c r="I510" s="87">
        <v>0</v>
      </c>
      <c r="J510" s="87">
        <v>0</v>
      </c>
      <c r="K510" s="87">
        <v>0</v>
      </c>
      <c r="L510" s="87">
        <v>0</v>
      </c>
      <c r="M510" s="87">
        <v>0</v>
      </c>
      <c r="N510" s="87">
        <v>0</v>
      </c>
      <c r="O510" s="87">
        <v>0</v>
      </c>
      <c r="P510" s="87">
        <v>0</v>
      </c>
      <c r="Q510" s="87">
        <v>0</v>
      </c>
      <c r="R510" s="87">
        <v>0</v>
      </c>
      <c r="S510" s="87">
        <v>0</v>
      </c>
      <c r="T510" s="87">
        <v>0</v>
      </c>
      <c r="U510" s="87">
        <v>0</v>
      </c>
      <c r="V510" s="87">
        <v>0</v>
      </c>
      <c r="W510" s="87">
        <v>0</v>
      </c>
      <c r="X510" s="87">
        <v>0</v>
      </c>
      <c r="Y510" s="87">
        <v>0</v>
      </c>
      <c r="Z510" s="87">
        <v>0</v>
      </c>
      <c r="AA510" s="26">
        <f t="shared" si="183"/>
        <v>0</v>
      </c>
      <c r="AB510" s="26">
        <f t="shared" si="177"/>
        <v>0</v>
      </c>
      <c r="AC510" s="26">
        <f t="shared" si="178"/>
        <v>0</v>
      </c>
      <c r="AD510" s="26">
        <f t="shared" si="179"/>
        <v>0</v>
      </c>
      <c r="AE510" s="82"/>
    </row>
    <row r="511" spans="1:31" x14ac:dyDescent="0.35">
      <c r="A511" s="69"/>
      <c r="B511" s="59" t="s">
        <v>51</v>
      </c>
      <c r="C511" s="87">
        <v>77</v>
      </c>
      <c r="D511" s="87">
        <v>78</v>
      </c>
      <c r="E511" s="87">
        <v>78</v>
      </c>
      <c r="F511" s="87">
        <v>80</v>
      </c>
      <c r="G511" s="87">
        <v>80</v>
      </c>
      <c r="H511" s="87">
        <v>89</v>
      </c>
      <c r="I511" s="87">
        <v>87</v>
      </c>
      <c r="J511" s="87">
        <v>89</v>
      </c>
      <c r="K511" s="87">
        <v>89</v>
      </c>
      <c r="L511" s="87">
        <v>0</v>
      </c>
      <c r="M511" s="87">
        <v>0</v>
      </c>
      <c r="N511" s="87">
        <v>0</v>
      </c>
      <c r="O511" s="87">
        <v>0</v>
      </c>
      <c r="P511" s="87">
        <v>0</v>
      </c>
      <c r="Q511" s="87">
        <v>0</v>
      </c>
      <c r="R511" s="87">
        <v>0</v>
      </c>
      <c r="S511" s="87">
        <v>0</v>
      </c>
      <c r="T511" s="87">
        <v>0</v>
      </c>
      <c r="U511" s="87">
        <v>0</v>
      </c>
      <c r="V511" s="87">
        <v>0</v>
      </c>
      <c r="W511" s="87">
        <v>0</v>
      </c>
      <c r="X511" s="87">
        <v>0</v>
      </c>
      <c r="Y511" s="87">
        <v>0</v>
      </c>
      <c r="Z511" s="87">
        <v>0</v>
      </c>
      <c r="AA511" s="26">
        <f t="shared" si="183"/>
        <v>31.125</v>
      </c>
      <c r="AB511" s="26">
        <f t="shared" si="177"/>
        <v>89</v>
      </c>
      <c r="AC511" s="26">
        <f t="shared" si="178"/>
        <v>0</v>
      </c>
      <c r="AD511" s="26">
        <f t="shared" si="179"/>
        <v>747</v>
      </c>
      <c r="AE511" s="62"/>
    </row>
    <row r="512" spans="1:31" x14ac:dyDescent="0.35">
      <c r="A512" s="68">
        <f t="shared" si="176"/>
        <v>43957</v>
      </c>
      <c r="B512" s="59" t="s">
        <v>45</v>
      </c>
      <c r="C512" s="87">
        <v>86</v>
      </c>
      <c r="D512" s="87">
        <v>92</v>
      </c>
      <c r="E512" s="87">
        <v>92</v>
      </c>
      <c r="F512" s="87">
        <v>87</v>
      </c>
      <c r="G512" s="87">
        <v>87</v>
      </c>
      <c r="H512" s="87">
        <v>90</v>
      </c>
      <c r="I512" s="87">
        <v>92</v>
      </c>
      <c r="J512" s="87">
        <v>95</v>
      </c>
      <c r="K512" s="87">
        <v>95</v>
      </c>
      <c r="L512" s="87">
        <v>95</v>
      </c>
      <c r="M512" s="87">
        <v>95</v>
      </c>
      <c r="N512" s="87">
        <v>97</v>
      </c>
      <c r="O512" s="87">
        <v>100</v>
      </c>
      <c r="P512" s="87">
        <v>103</v>
      </c>
      <c r="Q512" s="87">
        <v>0</v>
      </c>
      <c r="R512" s="87">
        <v>0</v>
      </c>
      <c r="S512" s="87">
        <v>0</v>
      </c>
      <c r="T512" s="87">
        <v>0</v>
      </c>
      <c r="U512" s="87">
        <v>0</v>
      </c>
      <c r="V512" s="87">
        <v>0</v>
      </c>
      <c r="W512" s="87">
        <v>0</v>
      </c>
      <c r="X512" s="87">
        <v>0</v>
      </c>
      <c r="Y512" s="87">
        <v>0</v>
      </c>
      <c r="Z512" s="87">
        <v>0</v>
      </c>
      <c r="AA512" s="26">
        <f>IF($A$28&gt;$O$5," ",IF(SUM(C512:Z512)=0,0,AVERAGE(C512:Z512)))</f>
        <v>54.416666666666664</v>
      </c>
      <c r="AB512" s="26">
        <f t="shared" si="177"/>
        <v>103</v>
      </c>
      <c r="AC512" s="26">
        <f t="shared" si="178"/>
        <v>0</v>
      </c>
      <c r="AD512" s="26">
        <f t="shared" si="179"/>
        <v>1306</v>
      </c>
      <c r="AE512" s="61">
        <f t="shared" si="182"/>
        <v>2636</v>
      </c>
    </row>
    <row r="513" spans="1:31" x14ac:dyDescent="0.35">
      <c r="A513" s="84"/>
      <c r="B513" s="59" t="s">
        <v>46</v>
      </c>
      <c r="C513" s="87">
        <v>88</v>
      </c>
      <c r="D513" s="87">
        <v>89</v>
      </c>
      <c r="E513" s="87">
        <v>88</v>
      </c>
      <c r="F513" s="87">
        <v>88</v>
      </c>
      <c r="G513" s="87">
        <v>0</v>
      </c>
      <c r="H513" s="87">
        <v>0</v>
      </c>
      <c r="I513" s="87">
        <v>0</v>
      </c>
      <c r="J513" s="87">
        <v>0</v>
      </c>
      <c r="K513" s="87">
        <v>0</v>
      </c>
      <c r="L513" s="87">
        <v>0</v>
      </c>
      <c r="M513" s="87">
        <v>0</v>
      </c>
      <c r="N513" s="87">
        <v>0</v>
      </c>
      <c r="O513" s="87">
        <v>0</v>
      </c>
      <c r="P513" s="87">
        <v>0</v>
      </c>
      <c r="Q513" s="87">
        <v>0</v>
      </c>
      <c r="R513" s="87">
        <v>0</v>
      </c>
      <c r="S513" s="87">
        <v>0</v>
      </c>
      <c r="T513" s="87">
        <v>0</v>
      </c>
      <c r="U513" s="87">
        <v>0</v>
      </c>
      <c r="V513" s="87">
        <v>0</v>
      </c>
      <c r="W513" s="87">
        <v>0</v>
      </c>
      <c r="X513" s="87">
        <v>0</v>
      </c>
      <c r="Y513" s="87">
        <v>0</v>
      </c>
      <c r="Z513" s="87">
        <v>0</v>
      </c>
      <c r="AA513" s="26">
        <f t="shared" ref="AA513:AA515" si="184">IF($A$28&gt;$O$5," ",IF(SUM(C513:Z513)=0,0,AVERAGE(C513:Z513)))</f>
        <v>14.708333333333334</v>
      </c>
      <c r="AB513" s="26">
        <f t="shared" si="177"/>
        <v>89</v>
      </c>
      <c r="AC513" s="26">
        <f t="shared" si="178"/>
        <v>0</v>
      </c>
      <c r="AD513" s="26">
        <f t="shared" si="179"/>
        <v>353</v>
      </c>
      <c r="AE513" s="82"/>
    </row>
    <row r="514" spans="1:31" x14ac:dyDescent="0.35">
      <c r="A514" s="84"/>
      <c r="B514" s="59" t="s">
        <v>50</v>
      </c>
      <c r="C514" s="87">
        <v>0</v>
      </c>
      <c r="D514" s="87">
        <v>0</v>
      </c>
      <c r="E514" s="87">
        <v>0</v>
      </c>
      <c r="F514" s="87">
        <v>0</v>
      </c>
      <c r="G514" s="87">
        <v>0</v>
      </c>
      <c r="H514" s="87">
        <v>0</v>
      </c>
      <c r="I514" s="87">
        <v>0</v>
      </c>
      <c r="J514" s="87">
        <v>0</v>
      </c>
      <c r="K514" s="87">
        <v>0</v>
      </c>
      <c r="L514" s="87">
        <v>0</v>
      </c>
      <c r="M514" s="87">
        <v>0</v>
      </c>
      <c r="N514" s="87">
        <v>0</v>
      </c>
      <c r="O514" s="87">
        <v>0</v>
      </c>
      <c r="P514" s="87">
        <v>0</v>
      </c>
      <c r="Q514" s="87">
        <v>0</v>
      </c>
      <c r="R514" s="87">
        <v>0</v>
      </c>
      <c r="S514" s="87">
        <v>0</v>
      </c>
      <c r="T514" s="87">
        <v>0</v>
      </c>
      <c r="U514" s="87">
        <v>0</v>
      </c>
      <c r="V514" s="87">
        <v>0</v>
      </c>
      <c r="W514" s="87">
        <v>0</v>
      </c>
      <c r="X514" s="87">
        <v>0</v>
      </c>
      <c r="Y514" s="87">
        <v>0</v>
      </c>
      <c r="Z514" s="87">
        <v>0</v>
      </c>
      <c r="AA514" s="26">
        <f t="shared" si="184"/>
        <v>0</v>
      </c>
      <c r="AB514" s="26">
        <f t="shared" si="177"/>
        <v>0</v>
      </c>
      <c r="AC514" s="26">
        <f t="shared" si="178"/>
        <v>0</v>
      </c>
      <c r="AD514" s="26">
        <f t="shared" si="179"/>
        <v>0</v>
      </c>
      <c r="AE514" s="82"/>
    </row>
    <row r="515" spans="1:31" x14ac:dyDescent="0.35">
      <c r="A515" s="69"/>
      <c r="B515" s="59" t="s">
        <v>51</v>
      </c>
      <c r="C515" s="87">
        <v>0</v>
      </c>
      <c r="D515" s="87">
        <v>0</v>
      </c>
      <c r="E515" s="87">
        <v>0</v>
      </c>
      <c r="F515" s="87">
        <v>0</v>
      </c>
      <c r="G515" s="87">
        <v>76</v>
      </c>
      <c r="H515" s="87">
        <v>0</v>
      </c>
      <c r="I515" s="87">
        <v>0</v>
      </c>
      <c r="J515" s="87">
        <v>0</v>
      </c>
      <c r="K515" s="87">
        <v>0</v>
      </c>
      <c r="L515" s="87">
        <v>0</v>
      </c>
      <c r="M515" s="87">
        <v>62</v>
      </c>
      <c r="N515" s="87">
        <v>62</v>
      </c>
      <c r="O515" s="87">
        <v>65</v>
      </c>
      <c r="P515" s="87">
        <v>65</v>
      </c>
      <c r="Q515" s="87">
        <v>65</v>
      </c>
      <c r="R515" s="87">
        <v>65</v>
      </c>
      <c r="S515" s="87">
        <v>65</v>
      </c>
      <c r="T515" s="87">
        <v>64</v>
      </c>
      <c r="U515" s="87">
        <v>64</v>
      </c>
      <c r="V515" s="87">
        <v>65</v>
      </c>
      <c r="W515" s="87">
        <v>65</v>
      </c>
      <c r="X515" s="87">
        <v>64</v>
      </c>
      <c r="Y515" s="87">
        <v>65</v>
      </c>
      <c r="Z515" s="87">
        <v>65</v>
      </c>
      <c r="AA515" s="26">
        <f t="shared" si="184"/>
        <v>40.708333333333336</v>
      </c>
      <c r="AB515" s="26">
        <f t="shared" si="177"/>
        <v>76</v>
      </c>
      <c r="AC515" s="26">
        <f t="shared" si="178"/>
        <v>0</v>
      </c>
      <c r="AD515" s="26">
        <f t="shared" si="179"/>
        <v>977</v>
      </c>
      <c r="AE515" s="62"/>
    </row>
    <row r="516" spans="1:31" x14ac:dyDescent="0.35">
      <c r="A516" s="68">
        <f t="shared" si="176"/>
        <v>43958</v>
      </c>
      <c r="B516" s="59" t="s">
        <v>45</v>
      </c>
      <c r="C516" s="87">
        <v>123</v>
      </c>
      <c r="D516" s="87">
        <v>120</v>
      </c>
      <c r="E516" s="87">
        <v>120</v>
      </c>
      <c r="F516" s="87">
        <v>98</v>
      </c>
      <c r="G516" s="87">
        <v>96</v>
      </c>
      <c r="H516" s="87">
        <v>97</v>
      </c>
      <c r="I516" s="87">
        <v>96</v>
      </c>
      <c r="J516" s="87">
        <v>0</v>
      </c>
      <c r="K516" s="87">
        <v>0</v>
      </c>
      <c r="L516" s="87">
        <v>0</v>
      </c>
      <c r="M516" s="87">
        <v>0</v>
      </c>
      <c r="N516" s="87">
        <v>0</v>
      </c>
      <c r="O516" s="87">
        <v>0</v>
      </c>
      <c r="P516" s="87">
        <v>0</v>
      </c>
      <c r="Q516" s="87">
        <v>0</v>
      </c>
      <c r="R516" s="87">
        <v>0</v>
      </c>
      <c r="S516" s="87">
        <v>0</v>
      </c>
      <c r="T516" s="87">
        <v>0</v>
      </c>
      <c r="U516" s="87">
        <v>0</v>
      </c>
      <c r="V516" s="87">
        <v>0</v>
      </c>
      <c r="W516" s="87">
        <v>0</v>
      </c>
      <c r="X516" s="87">
        <v>0</v>
      </c>
      <c r="Y516" s="87">
        <v>0</v>
      </c>
      <c r="Z516" s="87">
        <v>0</v>
      </c>
      <c r="AA516" s="26">
        <f>IF($A$32&gt;$O$5," ",IF(SUM(C516:Z516)=0,0,AVERAGE(C516:Z516)))</f>
        <v>31.25</v>
      </c>
      <c r="AB516" s="26">
        <f t="shared" si="177"/>
        <v>123</v>
      </c>
      <c r="AC516" s="26">
        <f t="shared" si="178"/>
        <v>0</v>
      </c>
      <c r="AD516" s="26">
        <f t="shared" si="179"/>
        <v>750</v>
      </c>
      <c r="AE516" s="61">
        <f t="shared" si="182"/>
        <v>2910</v>
      </c>
    </row>
    <row r="517" spans="1:31" x14ac:dyDescent="0.35">
      <c r="A517" s="84"/>
      <c r="B517" s="59" t="s">
        <v>46</v>
      </c>
      <c r="C517" s="87">
        <v>0</v>
      </c>
      <c r="D517" s="87">
        <v>0</v>
      </c>
      <c r="E517" s="87">
        <v>0</v>
      </c>
      <c r="F517" s="87">
        <v>0</v>
      </c>
      <c r="G517" s="87">
        <v>0</v>
      </c>
      <c r="H517" s="87">
        <v>83</v>
      </c>
      <c r="I517" s="87">
        <v>81</v>
      </c>
      <c r="J517" s="87">
        <v>81</v>
      </c>
      <c r="K517" s="87">
        <v>82</v>
      </c>
      <c r="L517" s="87">
        <v>82</v>
      </c>
      <c r="M517" s="87">
        <v>82</v>
      </c>
      <c r="N517" s="87">
        <v>82</v>
      </c>
      <c r="O517" s="87">
        <v>82</v>
      </c>
      <c r="P517" s="87">
        <v>82</v>
      </c>
      <c r="Q517" s="87">
        <v>82</v>
      </c>
      <c r="R517" s="87">
        <v>82</v>
      </c>
      <c r="S517" s="87">
        <v>82</v>
      </c>
      <c r="T517" s="87">
        <v>82</v>
      </c>
      <c r="U517" s="87">
        <v>86</v>
      </c>
      <c r="V517" s="87">
        <v>90</v>
      </c>
      <c r="W517" s="87">
        <v>90</v>
      </c>
      <c r="X517" s="87">
        <v>90</v>
      </c>
      <c r="Y517" s="87">
        <v>0</v>
      </c>
      <c r="Z517" s="87">
        <v>0</v>
      </c>
      <c r="AA517" s="26">
        <f t="shared" ref="AA517:AA519" si="185">IF($A$32&gt;$O$5," ",IF(SUM(C517:Z517)=0,0,AVERAGE(C517:Z517)))</f>
        <v>59.208333333333336</v>
      </c>
      <c r="AB517" s="26">
        <f t="shared" si="177"/>
        <v>90</v>
      </c>
      <c r="AC517" s="26">
        <f t="shared" si="178"/>
        <v>0</v>
      </c>
      <c r="AD517" s="26">
        <f t="shared" si="179"/>
        <v>1421</v>
      </c>
      <c r="AE517" s="82"/>
    </row>
    <row r="518" spans="1:31" x14ac:dyDescent="0.35">
      <c r="A518" s="84"/>
      <c r="B518" s="59" t="s">
        <v>50</v>
      </c>
      <c r="C518" s="87">
        <v>0</v>
      </c>
      <c r="D518" s="87">
        <v>0</v>
      </c>
      <c r="E518" s="87">
        <v>0</v>
      </c>
      <c r="F518" s="87">
        <v>0</v>
      </c>
      <c r="G518" s="87">
        <v>0</v>
      </c>
      <c r="H518" s="87">
        <v>0</v>
      </c>
      <c r="I518" s="87">
        <v>0</v>
      </c>
      <c r="J518" s="87">
        <v>0</v>
      </c>
      <c r="K518" s="87">
        <v>0</v>
      </c>
      <c r="L518" s="87">
        <v>0</v>
      </c>
      <c r="M518" s="87">
        <v>0</v>
      </c>
      <c r="N518" s="87">
        <v>0</v>
      </c>
      <c r="O518" s="87">
        <v>0</v>
      </c>
      <c r="P518" s="87">
        <v>0</v>
      </c>
      <c r="Q518" s="87">
        <v>0</v>
      </c>
      <c r="R518" s="87">
        <v>0</v>
      </c>
      <c r="S518" s="87">
        <v>0</v>
      </c>
      <c r="T518" s="87">
        <v>0</v>
      </c>
      <c r="U518" s="87">
        <v>0</v>
      </c>
      <c r="V518" s="87">
        <v>0</v>
      </c>
      <c r="W518" s="87">
        <v>0</v>
      </c>
      <c r="X518" s="87">
        <v>0</v>
      </c>
      <c r="Y518" s="87">
        <v>0</v>
      </c>
      <c r="Z518" s="87">
        <v>0</v>
      </c>
      <c r="AA518" s="26">
        <f t="shared" si="185"/>
        <v>0</v>
      </c>
      <c r="AB518" s="26">
        <f t="shared" si="177"/>
        <v>0</v>
      </c>
      <c r="AC518" s="26">
        <f t="shared" si="178"/>
        <v>0</v>
      </c>
      <c r="AD518" s="26">
        <f t="shared" si="179"/>
        <v>0</v>
      </c>
      <c r="AE518" s="82"/>
    </row>
    <row r="519" spans="1:31" x14ac:dyDescent="0.35">
      <c r="A519" s="69"/>
      <c r="B519" s="59" t="s">
        <v>51</v>
      </c>
      <c r="C519" s="87">
        <v>93</v>
      </c>
      <c r="D519" s="87">
        <v>92</v>
      </c>
      <c r="E519" s="87">
        <v>92</v>
      </c>
      <c r="F519" s="87">
        <v>84</v>
      </c>
      <c r="G519" s="87">
        <v>82</v>
      </c>
      <c r="H519" s="87">
        <v>82</v>
      </c>
      <c r="I519" s="87">
        <v>82</v>
      </c>
      <c r="J519" s="87">
        <v>0</v>
      </c>
      <c r="K519" s="87">
        <v>0</v>
      </c>
      <c r="L519" s="87">
        <v>0</v>
      </c>
      <c r="M519" s="87">
        <v>0</v>
      </c>
      <c r="N519" s="87">
        <v>0</v>
      </c>
      <c r="O519" s="87">
        <v>0</v>
      </c>
      <c r="P519" s="87">
        <v>0</v>
      </c>
      <c r="Q519" s="87">
        <v>0</v>
      </c>
      <c r="R519" s="87">
        <v>0</v>
      </c>
      <c r="S519" s="87">
        <v>0</v>
      </c>
      <c r="T519" s="87">
        <v>0</v>
      </c>
      <c r="U519" s="87">
        <v>0</v>
      </c>
      <c r="V519" s="87">
        <v>0</v>
      </c>
      <c r="W519" s="87">
        <v>0</v>
      </c>
      <c r="X519" s="87">
        <v>0</v>
      </c>
      <c r="Y519" s="87">
        <v>66</v>
      </c>
      <c r="Z519" s="87">
        <v>66</v>
      </c>
      <c r="AA519" s="26">
        <f t="shared" si="185"/>
        <v>30.791666666666668</v>
      </c>
      <c r="AB519" s="26">
        <f t="shared" si="177"/>
        <v>93</v>
      </c>
      <c r="AC519" s="26">
        <f t="shared" si="178"/>
        <v>0</v>
      </c>
      <c r="AD519" s="26">
        <f t="shared" si="179"/>
        <v>739</v>
      </c>
      <c r="AE519" s="62"/>
    </row>
    <row r="520" spans="1:31" x14ac:dyDescent="0.35">
      <c r="A520" s="68">
        <f t="shared" si="176"/>
        <v>43959</v>
      </c>
      <c r="B520" s="59" t="s">
        <v>45</v>
      </c>
      <c r="C520" s="87">
        <v>0</v>
      </c>
      <c r="D520" s="87">
        <v>0</v>
      </c>
      <c r="E520" s="87">
        <v>0</v>
      </c>
      <c r="F520" s="87">
        <v>0</v>
      </c>
      <c r="G520" s="87">
        <v>0</v>
      </c>
      <c r="H520" s="87">
        <v>0</v>
      </c>
      <c r="I520" s="87">
        <v>0</v>
      </c>
      <c r="J520" s="87">
        <v>0</v>
      </c>
      <c r="K520" s="87">
        <v>0</v>
      </c>
      <c r="L520" s="87">
        <v>0</v>
      </c>
      <c r="M520" s="87">
        <v>0</v>
      </c>
      <c r="N520" s="87">
        <v>0</v>
      </c>
      <c r="O520" s="87">
        <v>115</v>
      </c>
      <c r="P520" s="87">
        <v>117</v>
      </c>
      <c r="Q520" s="87">
        <v>117</v>
      </c>
      <c r="R520" s="87">
        <v>94</v>
      </c>
      <c r="S520" s="87">
        <v>94</v>
      </c>
      <c r="T520" s="87">
        <v>0</v>
      </c>
      <c r="U520" s="87">
        <v>0</v>
      </c>
      <c r="V520" s="87">
        <v>0</v>
      </c>
      <c r="W520" s="87">
        <v>0</v>
      </c>
      <c r="X520" s="87">
        <v>0</v>
      </c>
      <c r="Y520" s="87">
        <v>0</v>
      </c>
      <c r="Z520" s="87">
        <v>0</v>
      </c>
      <c r="AA520" s="26">
        <f>IF($A$36&gt;$O$5," ",IF(SUM(C520:Z520)=0,0,AVERAGE(C520:Z520)))</f>
        <v>22.375</v>
      </c>
      <c r="AB520" s="26">
        <f t="shared" si="177"/>
        <v>117</v>
      </c>
      <c r="AC520" s="26">
        <f t="shared" si="178"/>
        <v>0</v>
      </c>
      <c r="AD520" s="26">
        <f t="shared" si="179"/>
        <v>537</v>
      </c>
      <c r="AE520" s="61">
        <f t="shared" si="182"/>
        <v>2765</v>
      </c>
    </row>
    <row r="521" spans="1:31" x14ac:dyDescent="0.35">
      <c r="A521" s="84"/>
      <c r="B521" s="59" t="s">
        <v>46</v>
      </c>
      <c r="C521" s="87">
        <v>0</v>
      </c>
      <c r="D521" s="87">
        <v>0</v>
      </c>
      <c r="E521" s="87">
        <v>0</v>
      </c>
      <c r="F521" s="87">
        <v>0</v>
      </c>
      <c r="G521" s="87">
        <v>0</v>
      </c>
      <c r="H521" s="87">
        <v>0</v>
      </c>
      <c r="I521" s="87">
        <v>0</v>
      </c>
      <c r="J521" s="87">
        <v>0</v>
      </c>
      <c r="K521" s="87">
        <v>0</v>
      </c>
      <c r="L521" s="87">
        <v>0</v>
      </c>
      <c r="M521" s="87">
        <v>0</v>
      </c>
      <c r="N521" s="87">
        <v>0</v>
      </c>
      <c r="O521" s="87">
        <v>117</v>
      </c>
      <c r="P521" s="87">
        <v>117</v>
      </c>
      <c r="Q521" s="87">
        <v>117</v>
      </c>
      <c r="R521" s="87">
        <v>132</v>
      </c>
      <c r="S521" s="87">
        <v>132</v>
      </c>
      <c r="T521" s="87">
        <v>0</v>
      </c>
      <c r="U521" s="87">
        <v>0</v>
      </c>
      <c r="V521" s="87">
        <v>0</v>
      </c>
      <c r="W521" s="87">
        <v>0</v>
      </c>
      <c r="X521" s="87">
        <v>0</v>
      </c>
      <c r="Y521" s="87">
        <v>0</v>
      </c>
      <c r="Z521" s="87">
        <v>0</v>
      </c>
      <c r="AA521" s="26">
        <f t="shared" ref="AA521:AA523" si="186">IF($A$36&gt;$O$5," ",IF(SUM(C521:Z521)=0,0,AVERAGE(C521:Z521)))</f>
        <v>25.625</v>
      </c>
      <c r="AB521" s="26">
        <f t="shared" si="177"/>
        <v>132</v>
      </c>
      <c r="AC521" s="26">
        <f t="shared" si="178"/>
        <v>0</v>
      </c>
      <c r="AD521" s="26">
        <f t="shared" si="179"/>
        <v>615</v>
      </c>
      <c r="AE521" s="82"/>
    </row>
    <row r="522" spans="1:31" x14ac:dyDescent="0.35">
      <c r="A522" s="84"/>
      <c r="B522" s="59" t="s">
        <v>50</v>
      </c>
      <c r="C522" s="87">
        <v>0</v>
      </c>
      <c r="D522" s="87">
        <v>0</v>
      </c>
      <c r="E522" s="87">
        <v>0</v>
      </c>
      <c r="F522" s="87">
        <v>0</v>
      </c>
      <c r="G522" s="87">
        <v>0</v>
      </c>
      <c r="H522" s="87">
        <v>0</v>
      </c>
      <c r="I522" s="87">
        <v>0</v>
      </c>
      <c r="J522" s="87">
        <v>0</v>
      </c>
      <c r="K522" s="87">
        <v>0</v>
      </c>
      <c r="L522" s="87">
        <v>0</v>
      </c>
      <c r="M522" s="87">
        <v>0</v>
      </c>
      <c r="N522" s="87">
        <v>0</v>
      </c>
      <c r="O522" s="87">
        <v>0</v>
      </c>
      <c r="P522" s="87">
        <v>0</v>
      </c>
      <c r="Q522" s="87">
        <v>0</v>
      </c>
      <c r="R522" s="87">
        <v>0</v>
      </c>
      <c r="S522" s="87">
        <v>0</v>
      </c>
      <c r="T522" s="87">
        <v>0</v>
      </c>
      <c r="U522" s="87">
        <v>0</v>
      </c>
      <c r="V522" s="87">
        <v>0</v>
      </c>
      <c r="W522" s="87">
        <v>0</v>
      </c>
      <c r="X522" s="87">
        <v>0</v>
      </c>
      <c r="Y522" s="87">
        <v>0</v>
      </c>
      <c r="Z522" s="87">
        <v>0</v>
      </c>
      <c r="AA522" s="26">
        <f t="shared" si="186"/>
        <v>0</v>
      </c>
      <c r="AB522" s="26">
        <f t="shared" si="177"/>
        <v>0</v>
      </c>
      <c r="AC522" s="26">
        <f t="shared" si="178"/>
        <v>0</v>
      </c>
      <c r="AD522" s="26">
        <f t="shared" si="179"/>
        <v>0</v>
      </c>
      <c r="AE522" s="82"/>
    </row>
    <row r="523" spans="1:31" x14ac:dyDescent="0.35">
      <c r="A523" s="69"/>
      <c r="B523" s="59" t="s">
        <v>51</v>
      </c>
      <c r="C523" s="87">
        <v>66</v>
      </c>
      <c r="D523" s="87">
        <v>66</v>
      </c>
      <c r="E523" s="87">
        <v>66</v>
      </c>
      <c r="F523" s="87">
        <v>65</v>
      </c>
      <c r="G523" s="87">
        <v>65</v>
      </c>
      <c r="H523" s="87">
        <v>70</v>
      </c>
      <c r="I523" s="87">
        <v>73</v>
      </c>
      <c r="J523" s="87">
        <v>78</v>
      </c>
      <c r="K523" s="87">
        <v>82</v>
      </c>
      <c r="L523" s="87">
        <v>85</v>
      </c>
      <c r="M523" s="87">
        <v>87</v>
      </c>
      <c r="N523" s="87">
        <v>89</v>
      </c>
      <c r="O523" s="87">
        <v>90</v>
      </c>
      <c r="P523" s="87">
        <v>91</v>
      </c>
      <c r="Q523" s="87">
        <v>91</v>
      </c>
      <c r="R523" s="87">
        <v>0</v>
      </c>
      <c r="S523" s="87">
        <v>0</v>
      </c>
      <c r="T523" s="87">
        <v>64</v>
      </c>
      <c r="U523" s="87">
        <v>64</v>
      </c>
      <c r="V523" s="87">
        <v>64</v>
      </c>
      <c r="W523" s="87">
        <v>64</v>
      </c>
      <c r="X523" s="87">
        <v>64</v>
      </c>
      <c r="Y523" s="87">
        <v>64</v>
      </c>
      <c r="Z523" s="87">
        <v>65</v>
      </c>
      <c r="AA523" s="26">
        <f t="shared" si="186"/>
        <v>67.208333333333329</v>
      </c>
      <c r="AB523" s="26">
        <f t="shared" si="177"/>
        <v>91</v>
      </c>
      <c r="AC523" s="26">
        <f t="shared" si="178"/>
        <v>0</v>
      </c>
      <c r="AD523" s="26">
        <f t="shared" si="179"/>
        <v>1613</v>
      </c>
      <c r="AE523" s="62"/>
    </row>
    <row r="524" spans="1:31" x14ac:dyDescent="0.35">
      <c r="A524" s="68">
        <f t="shared" si="176"/>
        <v>43960</v>
      </c>
      <c r="B524" s="59" t="s">
        <v>45</v>
      </c>
      <c r="C524" s="87">
        <v>0</v>
      </c>
      <c r="D524" s="87">
        <v>0</v>
      </c>
      <c r="E524" s="87">
        <v>0</v>
      </c>
      <c r="F524" s="87">
        <v>0</v>
      </c>
      <c r="G524" s="87">
        <v>0</v>
      </c>
      <c r="H524" s="87">
        <v>0</v>
      </c>
      <c r="I524" s="87">
        <v>0</v>
      </c>
      <c r="J524" s="87">
        <v>0</v>
      </c>
      <c r="K524" s="87">
        <v>0</v>
      </c>
      <c r="L524" s="87">
        <v>0</v>
      </c>
      <c r="M524" s="87">
        <v>0</v>
      </c>
      <c r="N524" s="87">
        <v>0</v>
      </c>
      <c r="O524" s="87">
        <v>0</v>
      </c>
      <c r="P524" s="87">
        <v>100</v>
      </c>
      <c r="Q524" s="87">
        <v>100</v>
      </c>
      <c r="R524" s="87">
        <v>100</v>
      </c>
      <c r="S524" s="87">
        <v>100</v>
      </c>
      <c r="T524" s="87">
        <v>102</v>
      </c>
      <c r="U524" s="87">
        <v>102</v>
      </c>
      <c r="V524" s="87">
        <v>100</v>
      </c>
      <c r="W524" s="87">
        <v>104</v>
      </c>
      <c r="X524" s="87">
        <v>101</v>
      </c>
      <c r="Y524" s="87">
        <v>101</v>
      </c>
      <c r="Z524" s="87">
        <v>106</v>
      </c>
      <c r="AA524" s="26">
        <f>IF($A$40&gt;$O$5," ",IF(SUM(C524:Z524)=0,0,AVERAGE(C524:Z524)))</f>
        <v>46.5</v>
      </c>
      <c r="AB524" s="26">
        <f t="shared" si="177"/>
        <v>106</v>
      </c>
      <c r="AC524" s="26">
        <f t="shared" si="178"/>
        <v>0</v>
      </c>
      <c r="AD524" s="26">
        <f t="shared" si="179"/>
        <v>1116</v>
      </c>
      <c r="AE524" s="61">
        <f t="shared" si="182"/>
        <v>3375</v>
      </c>
    </row>
    <row r="525" spans="1:31" x14ac:dyDescent="0.35">
      <c r="A525" s="84"/>
      <c r="B525" s="59" t="s">
        <v>46</v>
      </c>
      <c r="C525" s="87">
        <v>0</v>
      </c>
      <c r="D525" s="87">
        <v>0</v>
      </c>
      <c r="E525" s="87">
        <v>0</v>
      </c>
      <c r="F525" s="87">
        <v>0</v>
      </c>
      <c r="G525" s="87">
        <v>0</v>
      </c>
      <c r="H525" s="87">
        <v>0</v>
      </c>
      <c r="I525" s="87">
        <v>0</v>
      </c>
      <c r="J525" s="87">
        <v>0</v>
      </c>
      <c r="K525" s="87">
        <v>100</v>
      </c>
      <c r="L525" s="87">
        <v>102</v>
      </c>
      <c r="M525" s="87">
        <v>101</v>
      </c>
      <c r="N525" s="87">
        <v>101</v>
      </c>
      <c r="O525" s="87">
        <v>101</v>
      </c>
      <c r="P525" s="87">
        <v>102</v>
      </c>
      <c r="Q525" s="87">
        <v>101</v>
      </c>
      <c r="R525" s="87">
        <v>101</v>
      </c>
      <c r="S525" s="87">
        <v>101</v>
      </c>
      <c r="T525" s="87">
        <v>101</v>
      </c>
      <c r="U525" s="87">
        <v>101</v>
      </c>
      <c r="V525" s="87">
        <v>102</v>
      </c>
      <c r="W525" s="87">
        <v>102</v>
      </c>
      <c r="X525" s="87">
        <v>0</v>
      </c>
      <c r="Y525" s="87">
        <v>0</v>
      </c>
      <c r="Z525" s="87">
        <v>0</v>
      </c>
      <c r="AA525" s="26">
        <f t="shared" ref="AA525:AA527" si="187">IF($A$40&gt;$O$5," ",IF(SUM(C525:Z525)=0,0,AVERAGE(C525:Z525)))</f>
        <v>54.833333333333336</v>
      </c>
      <c r="AB525" s="26">
        <f t="shared" si="177"/>
        <v>102</v>
      </c>
      <c r="AC525" s="26">
        <f t="shared" si="178"/>
        <v>0</v>
      </c>
      <c r="AD525" s="26">
        <f t="shared" si="179"/>
        <v>1316</v>
      </c>
      <c r="AE525" s="82"/>
    </row>
    <row r="526" spans="1:31" x14ac:dyDescent="0.35">
      <c r="A526" s="84"/>
      <c r="B526" s="59" t="s">
        <v>50</v>
      </c>
      <c r="C526" s="87">
        <v>0</v>
      </c>
      <c r="D526" s="87">
        <v>0</v>
      </c>
      <c r="E526" s="87">
        <v>0</v>
      </c>
      <c r="F526" s="87">
        <v>0</v>
      </c>
      <c r="G526" s="87">
        <v>0</v>
      </c>
      <c r="H526" s="87">
        <v>0</v>
      </c>
      <c r="I526" s="87">
        <v>0</v>
      </c>
      <c r="J526" s="87">
        <v>0</v>
      </c>
      <c r="K526" s="87">
        <v>0</v>
      </c>
      <c r="L526" s="87">
        <v>0</v>
      </c>
      <c r="M526" s="87">
        <v>0</v>
      </c>
      <c r="N526" s="87">
        <v>0</v>
      </c>
      <c r="O526" s="87">
        <v>0</v>
      </c>
      <c r="P526" s="87">
        <v>0</v>
      </c>
      <c r="Q526" s="87">
        <v>0</v>
      </c>
      <c r="R526" s="87">
        <v>0</v>
      </c>
      <c r="S526" s="87">
        <v>0</v>
      </c>
      <c r="T526" s="87">
        <v>0</v>
      </c>
      <c r="U526" s="87">
        <v>0</v>
      </c>
      <c r="V526" s="87">
        <v>0</v>
      </c>
      <c r="W526" s="87">
        <v>0</v>
      </c>
      <c r="X526" s="87">
        <v>0</v>
      </c>
      <c r="Y526" s="87">
        <v>0</v>
      </c>
      <c r="Z526" s="87">
        <v>0</v>
      </c>
      <c r="AA526" s="26">
        <f t="shared" si="187"/>
        <v>0</v>
      </c>
      <c r="AB526" s="26">
        <f t="shared" si="177"/>
        <v>0</v>
      </c>
      <c r="AC526" s="26">
        <f t="shared" si="178"/>
        <v>0</v>
      </c>
      <c r="AD526" s="26">
        <f t="shared" si="179"/>
        <v>0</v>
      </c>
      <c r="AE526" s="82"/>
    </row>
    <row r="527" spans="1:31" x14ac:dyDescent="0.35">
      <c r="A527" s="69"/>
      <c r="B527" s="59" t="s">
        <v>51</v>
      </c>
      <c r="C527" s="87">
        <v>64</v>
      </c>
      <c r="D527" s="87">
        <v>64</v>
      </c>
      <c r="E527" s="87">
        <v>64</v>
      </c>
      <c r="F527" s="87">
        <v>65</v>
      </c>
      <c r="G527" s="87">
        <v>65</v>
      </c>
      <c r="H527" s="87">
        <v>65</v>
      </c>
      <c r="I527" s="87">
        <v>70</v>
      </c>
      <c r="J527" s="87">
        <v>0</v>
      </c>
      <c r="K527" s="87">
        <v>0</v>
      </c>
      <c r="L527" s="87">
        <v>0</v>
      </c>
      <c r="M527" s="87">
        <v>0</v>
      </c>
      <c r="N527" s="87">
        <v>0</v>
      </c>
      <c r="O527" s="87">
        <v>81</v>
      </c>
      <c r="P527" s="87">
        <v>81</v>
      </c>
      <c r="Q527" s="87">
        <v>81</v>
      </c>
      <c r="R527" s="87">
        <v>81</v>
      </c>
      <c r="S527" s="87">
        <v>81</v>
      </c>
      <c r="T527" s="87">
        <v>81</v>
      </c>
      <c r="U527" s="87">
        <v>0</v>
      </c>
      <c r="V527" s="87">
        <v>0</v>
      </c>
      <c r="W527" s="87">
        <v>0</v>
      </c>
      <c r="X527" s="87">
        <v>0</v>
      </c>
      <c r="Y527" s="87">
        <v>0</v>
      </c>
      <c r="Z527" s="87">
        <v>0</v>
      </c>
      <c r="AA527" s="26">
        <f t="shared" si="187"/>
        <v>39.291666666666664</v>
      </c>
      <c r="AB527" s="26">
        <f t="shared" si="177"/>
        <v>81</v>
      </c>
      <c r="AC527" s="26">
        <f t="shared" si="178"/>
        <v>0</v>
      </c>
      <c r="AD527" s="26">
        <f t="shared" si="179"/>
        <v>943</v>
      </c>
      <c r="AE527" s="62"/>
    </row>
    <row r="528" spans="1:31" x14ac:dyDescent="0.35">
      <c r="A528" s="68">
        <f t="shared" si="176"/>
        <v>43961</v>
      </c>
      <c r="B528" s="59" t="s">
        <v>45</v>
      </c>
      <c r="C528" s="87">
        <v>106</v>
      </c>
      <c r="D528" s="87">
        <v>106</v>
      </c>
      <c r="E528" s="87">
        <v>102</v>
      </c>
      <c r="F528" s="87">
        <v>102</v>
      </c>
      <c r="G528" s="87">
        <v>86</v>
      </c>
      <c r="H528" s="87">
        <v>87</v>
      </c>
      <c r="I528" s="87">
        <v>87</v>
      </c>
      <c r="J528" s="87">
        <v>88</v>
      </c>
      <c r="K528" s="87">
        <v>89</v>
      </c>
      <c r="L528" s="87">
        <v>89</v>
      </c>
      <c r="M528" s="87">
        <v>95</v>
      </c>
      <c r="N528" s="87">
        <v>95</v>
      </c>
      <c r="O528" s="87">
        <v>95</v>
      </c>
      <c r="P528" s="87">
        <v>95</v>
      </c>
      <c r="Q528" s="87">
        <v>95</v>
      </c>
      <c r="R528" s="87">
        <v>0</v>
      </c>
      <c r="S528" s="87">
        <v>0</v>
      </c>
      <c r="T528" s="87">
        <v>0</v>
      </c>
      <c r="U528" s="87">
        <v>0</v>
      </c>
      <c r="V528" s="87">
        <v>0</v>
      </c>
      <c r="W528" s="87">
        <v>0</v>
      </c>
      <c r="X528" s="87">
        <v>0</v>
      </c>
      <c r="Y528" s="87">
        <v>0</v>
      </c>
      <c r="Z528" s="87">
        <v>0</v>
      </c>
      <c r="AA528" s="26">
        <f>IF($A$44&gt;$O$5," ",IF(SUM(C528:Z528)=0,0,AVERAGE(C528:Z528)))</f>
        <v>59.041666666666664</v>
      </c>
      <c r="AB528" s="26">
        <f t="shared" si="177"/>
        <v>106</v>
      </c>
      <c r="AC528" s="26">
        <f t="shared" si="178"/>
        <v>0</v>
      </c>
      <c r="AD528" s="26">
        <f t="shared" si="179"/>
        <v>1417</v>
      </c>
      <c r="AE528" s="61">
        <f t="shared" si="182"/>
        <v>3209</v>
      </c>
    </row>
    <row r="529" spans="1:31" x14ac:dyDescent="0.35">
      <c r="A529" s="84"/>
      <c r="B529" s="59" t="s">
        <v>46</v>
      </c>
      <c r="C529" s="87">
        <v>0</v>
      </c>
      <c r="D529" s="87">
        <v>0</v>
      </c>
      <c r="E529" s="87">
        <v>0</v>
      </c>
      <c r="F529" s="87">
        <v>0</v>
      </c>
      <c r="G529" s="87">
        <v>0</v>
      </c>
      <c r="H529" s="87">
        <v>0</v>
      </c>
      <c r="I529" s="87">
        <v>0</v>
      </c>
      <c r="J529" s="87">
        <v>0</v>
      </c>
      <c r="K529" s="87">
        <v>0</v>
      </c>
      <c r="L529" s="87">
        <v>0</v>
      </c>
      <c r="M529" s="87">
        <v>96</v>
      </c>
      <c r="N529" s="87">
        <v>96</v>
      </c>
      <c r="O529" s="87">
        <v>96</v>
      </c>
      <c r="P529" s="87">
        <v>96</v>
      </c>
      <c r="Q529" s="87">
        <v>96</v>
      </c>
      <c r="R529" s="87">
        <v>96</v>
      </c>
      <c r="S529" s="87">
        <v>96</v>
      </c>
      <c r="T529" s="87">
        <v>90</v>
      </c>
      <c r="U529" s="87">
        <v>88</v>
      </c>
      <c r="V529" s="87">
        <v>88</v>
      </c>
      <c r="W529" s="87">
        <v>86</v>
      </c>
      <c r="X529" s="87">
        <v>86</v>
      </c>
      <c r="Y529" s="87">
        <v>85</v>
      </c>
      <c r="Z529" s="87">
        <v>85</v>
      </c>
      <c r="AA529" s="26">
        <f t="shared" ref="AA529:AA531" si="188">IF($A$44&gt;$O$5," ",IF(SUM(C529:Z529)=0,0,AVERAGE(C529:Z529)))</f>
        <v>53.333333333333336</v>
      </c>
      <c r="AB529" s="26">
        <f t="shared" si="177"/>
        <v>96</v>
      </c>
      <c r="AC529" s="26">
        <f t="shared" si="178"/>
        <v>0</v>
      </c>
      <c r="AD529" s="26">
        <f t="shared" si="179"/>
        <v>1280</v>
      </c>
      <c r="AE529" s="82"/>
    </row>
    <row r="530" spans="1:31" x14ac:dyDescent="0.35">
      <c r="A530" s="84"/>
      <c r="B530" s="59" t="s">
        <v>50</v>
      </c>
      <c r="C530" s="87">
        <v>0</v>
      </c>
      <c r="D530" s="87">
        <v>0</v>
      </c>
      <c r="E530" s="87">
        <v>0</v>
      </c>
      <c r="F530" s="87">
        <v>0</v>
      </c>
      <c r="G530" s="87">
        <v>0</v>
      </c>
      <c r="H530" s="87">
        <v>0</v>
      </c>
      <c r="I530" s="87">
        <v>0</v>
      </c>
      <c r="J530" s="87">
        <v>0</v>
      </c>
      <c r="K530" s="87">
        <v>0</v>
      </c>
      <c r="L530" s="87">
        <v>0</v>
      </c>
      <c r="M530" s="87">
        <v>0</v>
      </c>
      <c r="N530" s="87">
        <v>0</v>
      </c>
      <c r="O530" s="87">
        <v>0</v>
      </c>
      <c r="P530" s="87">
        <v>0</v>
      </c>
      <c r="Q530" s="87">
        <v>0</v>
      </c>
      <c r="R530" s="87">
        <v>0</v>
      </c>
      <c r="S530" s="87">
        <v>0</v>
      </c>
      <c r="T530" s="87">
        <v>0</v>
      </c>
      <c r="U530" s="87">
        <v>0</v>
      </c>
      <c r="V530" s="87">
        <v>0</v>
      </c>
      <c r="W530" s="87">
        <v>0</v>
      </c>
      <c r="X530" s="87">
        <v>0</v>
      </c>
      <c r="Y530" s="87">
        <v>0</v>
      </c>
      <c r="Z530" s="87">
        <v>0</v>
      </c>
      <c r="AA530" s="26">
        <f t="shared" si="188"/>
        <v>0</v>
      </c>
      <c r="AB530" s="26">
        <f t="shared" si="177"/>
        <v>0</v>
      </c>
      <c r="AC530" s="26">
        <f t="shared" si="178"/>
        <v>0</v>
      </c>
      <c r="AD530" s="26">
        <f t="shared" si="179"/>
        <v>0</v>
      </c>
      <c r="AE530" s="82"/>
    </row>
    <row r="531" spans="1:31" x14ac:dyDescent="0.35">
      <c r="A531" s="69"/>
      <c r="B531" s="59" t="s">
        <v>51</v>
      </c>
      <c r="C531" s="87">
        <v>64</v>
      </c>
      <c r="D531" s="87">
        <v>64</v>
      </c>
      <c r="E531" s="87">
        <v>64</v>
      </c>
      <c r="F531" s="87">
        <v>0</v>
      </c>
      <c r="G531" s="87">
        <v>0</v>
      </c>
      <c r="H531" s="87">
        <v>0</v>
      </c>
      <c r="I531" s="87">
        <v>0</v>
      </c>
      <c r="J531" s="87">
        <v>0</v>
      </c>
      <c r="K531" s="87">
        <v>0</v>
      </c>
      <c r="L531" s="87">
        <v>0</v>
      </c>
      <c r="M531" s="87">
        <v>80</v>
      </c>
      <c r="N531" s="87">
        <v>80</v>
      </c>
      <c r="O531" s="87">
        <v>80</v>
      </c>
      <c r="P531" s="87">
        <v>80</v>
      </c>
      <c r="Q531" s="87">
        <v>0</v>
      </c>
      <c r="R531" s="87">
        <v>0</v>
      </c>
      <c r="S531" s="87">
        <v>0</v>
      </c>
      <c r="T531" s="87">
        <v>0</v>
      </c>
      <c r="U531" s="87">
        <v>0</v>
      </c>
      <c r="V531" s="87">
        <v>0</v>
      </c>
      <c r="W531" s="87">
        <v>0</v>
      </c>
      <c r="X531" s="87">
        <v>0</v>
      </c>
      <c r="Y531" s="87">
        <v>0</v>
      </c>
      <c r="Z531" s="87">
        <v>0</v>
      </c>
      <c r="AA531" s="26">
        <f t="shared" si="188"/>
        <v>21.333333333333332</v>
      </c>
      <c r="AB531" s="26">
        <f t="shared" si="177"/>
        <v>80</v>
      </c>
      <c r="AC531" s="26">
        <f t="shared" si="178"/>
        <v>0</v>
      </c>
      <c r="AD531" s="26">
        <f t="shared" si="179"/>
        <v>512</v>
      </c>
      <c r="AE531" s="62"/>
    </row>
    <row r="532" spans="1:31" x14ac:dyDescent="0.35">
      <c r="A532" s="68">
        <f t="shared" si="176"/>
        <v>43962</v>
      </c>
      <c r="B532" s="59" t="s">
        <v>45</v>
      </c>
      <c r="C532" s="87">
        <v>108</v>
      </c>
      <c r="D532" s="87">
        <v>108</v>
      </c>
      <c r="E532" s="87">
        <v>108</v>
      </c>
      <c r="F532" s="87">
        <v>102</v>
      </c>
      <c r="G532" s="87">
        <v>86</v>
      </c>
      <c r="H532" s="87">
        <v>85</v>
      </c>
      <c r="I532" s="87">
        <v>83</v>
      </c>
      <c r="J532" s="87">
        <v>82</v>
      </c>
      <c r="K532" s="87">
        <v>81</v>
      </c>
      <c r="L532" s="87">
        <v>81</v>
      </c>
      <c r="M532" s="87">
        <v>81</v>
      </c>
      <c r="N532" s="87">
        <v>82</v>
      </c>
      <c r="O532" s="87">
        <v>85</v>
      </c>
      <c r="P532" s="87">
        <v>120</v>
      </c>
      <c r="Q532" s="87">
        <v>120</v>
      </c>
      <c r="R532" s="87">
        <v>132</v>
      </c>
      <c r="S532" s="87">
        <v>132</v>
      </c>
      <c r="T532" s="87">
        <v>132</v>
      </c>
      <c r="U532" s="87">
        <v>132</v>
      </c>
      <c r="V532" s="87">
        <v>132</v>
      </c>
      <c r="W532" s="87">
        <v>132</v>
      </c>
      <c r="X532" s="87">
        <v>132</v>
      </c>
      <c r="Y532" s="87">
        <v>132</v>
      </c>
      <c r="Z532" s="87">
        <v>132</v>
      </c>
      <c r="AA532" s="26">
        <f>IF($A$32&gt;$O$5," ",IF(SUM(C532:Z532)=0,0,AVERAGE(C532:Z532)))</f>
        <v>108.33333333333333</v>
      </c>
      <c r="AB532" s="26">
        <f t="shared" si="177"/>
        <v>132</v>
      </c>
      <c r="AC532" s="26">
        <f t="shared" si="178"/>
        <v>81</v>
      </c>
      <c r="AD532" s="26">
        <f t="shared" si="179"/>
        <v>2600</v>
      </c>
      <c r="AE532" s="61">
        <f t="shared" ref="AE532" si="189">IF(SUM(AD532:AD535)=0," ",SUM(AD532:AD535))</f>
        <v>3900</v>
      </c>
    </row>
    <row r="533" spans="1:31" x14ac:dyDescent="0.35">
      <c r="A533" s="84"/>
      <c r="B533" s="59" t="s">
        <v>46</v>
      </c>
      <c r="C533" s="87">
        <v>0</v>
      </c>
      <c r="D533" s="87">
        <v>0</v>
      </c>
      <c r="E533" s="87">
        <v>0</v>
      </c>
      <c r="F533" s="87">
        <v>0</v>
      </c>
      <c r="G533" s="87">
        <v>0</v>
      </c>
      <c r="H533" s="87">
        <v>0</v>
      </c>
      <c r="I533" s="87">
        <v>0</v>
      </c>
      <c r="J533" s="87">
        <v>0</v>
      </c>
      <c r="K533" s="87">
        <v>0</v>
      </c>
      <c r="L533" s="87">
        <v>0</v>
      </c>
      <c r="M533" s="87">
        <v>0</v>
      </c>
      <c r="N533" s="87">
        <v>0</v>
      </c>
      <c r="O533" s="87">
        <v>0</v>
      </c>
      <c r="P533" s="87">
        <v>0</v>
      </c>
      <c r="Q533" s="87">
        <v>0</v>
      </c>
      <c r="R533" s="87">
        <v>0</v>
      </c>
      <c r="S533" s="87">
        <v>120</v>
      </c>
      <c r="T533" s="87">
        <v>121</v>
      </c>
      <c r="U533" s="87">
        <v>110</v>
      </c>
      <c r="V533" s="87">
        <v>110</v>
      </c>
      <c r="W533" s="87">
        <v>110</v>
      </c>
      <c r="X533" s="87">
        <v>110</v>
      </c>
      <c r="Y533" s="87">
        <v>110</v>
      </c>
      <c r="Z533" s="87">
        <v>109</v>
      </c>
      <c r="AA533" s="26">
        <f t="shared" ref="AA533:AA535" si="190">IF($A$32&gt;$O$5," ",IF(SUM(C533:Z533)=0,0,AVERAGE(C533:Z533)))</f>
        <v>37.5</v>
      </c>
      <c r="AB533" s="26">
        <f t="shared" si="177"/>
        <v>121</v>
      </c>
      <c r="AC533" s="26">
        <f t="shared" si="178"/>
        <v>0</v>
      </c>
      <c r="AD533" s="26">
        <f t="shared" si="179"/>
        <v>900</v>
      </c>
      <c r="AE533" s="82"/>
    </row>
    <row r="534" spans="1:31" x14ac:dyDescent="0.35">
      <c r="A534" s="84"/>
      <c r="B534" s="59" t="s">
        <v>50</v>
      </c>
      <c r="C534" s="87">
        <v>0</v>
      </c>
      <c r="D534" s="87">
        <v>0</v>
      </c>
      <c r="E534" s="87">
        <v>0</v>
      </c>
      <c r="F534" s="87">
        <v>0</v>
      </c>
      <c r="G534" s="87">
        <v>0</v>
      </c>
      <c r="H534" s="87">
        <v>0</v>
      </c>
      <c r="I534" s="87">
        <v>0</v>
      </c>
      <c r="J534" s="87">
        <v>0</v>
      </c>
      <c r="K534" s="87">
        <v>0</v>
      </c>
      <c r="L534" s="87">
        <v>0</v>
      </c>
      <c r="M534" s="87">
        <v>0</v>
      </c>
      <c r="N534" s="87">
        <v>0</v>
      </c>
      <c r="O534" s="87">
        <v>0</v>
      </c>
      <c r="P534" s="87">
        <v>0</v>
      </c>
      <c r="Q534" s="87">
        <v>0</v>
      </c>
      <c r="R534" s="87">
        <v>0</v>
      </c>
      <c r="S534" s="87">
        <v>0</v>
      </c>
      <c r="T534" s="87">
        <v>0</v>
      </c>
      <c r="U534" s="87">
        <v>0</v>
      </c>
      <c r="V534" s="87">
        <v>0</v>
      </c>
      <c r="W534" s="87">
        <v>0</v>
      </c>
      <c r="X534" s="87">
        <v>0</v>
      </c>
      <c r="Y534" s="87">
        <v>0</v>
      </c>
      <c r="Z534" s="87">
        <v>0</v>
      </c>
      <c r="AA534" s="26">
        <f t="shared" si="190"/>
        <v>0</v>
      </c>
      <c r="AB534" s="26">
        <f t="shared" si="177"/>
        <v>0</v>
      </c>
      <c r="AC534" s="26">
        <f t="shared" si="178"/>
        <v>0</v>
      </c>
      <c r="AD534" s="26">
        <f t="shared" si="179"/>
        <v>0</v>
      </c>
      <c r="AE534" s="82"/>
    </row>
    <row r="535" spans="1:31" x14ac:dyDescent="0.35">
      <c r="A535" s="69"/>
      <c r="B535" s="59" t="s">
        <v>51</v>
      </c>
      <c r="C535" s="87">
        <v>86</v>
      </c>
      <c r="D535" s="87">
        <v>86</v>
      </c>
      <c r="E535" s="87">
        <v>80</v>
      </c>
      <c r="F535" s="87">
        <v>80</v>
      </c>
      <c r="G535" s="87">
        <v>68</v>
      </c>
      <c r="H535" s="87">
        <v>0</v>
      </c>
      <c r="I535" s="87">
        <v>0</v>
      </c>
      <c r="J535" s="87">
        <v>0</v>
      </c>
      <c r="K535" s="87">
        <v>0</v>
      </c>
      <c r="L535" s="87">
        <v>0</v>
      </c>
      <c r="M535" s="87">
        <v>0</v>
      </c>
      <c r="N535" s="87">
        <v>0</v>
      </c>
      <c r="O535" s="87">
        <v>0</v>
      </c>
      <c r="P535" s="87">
        <v>0</v>
      </c>
      <c r="Q535" s="87">
        <v>0</v>
      </c>
      <c r="R535" s="87">
        <v>0</v>
      </c>
      <c r="S535" s="87">
        <v>0</v>
      </c>
      <c r="T535" s="87">
        <v>0</v>
      </c>
      <c r="U535" s="87">
        <v>0</v>
      </c>
      <c r="V535" s="87">
        <v>0</v>
      </c>
      <c r="W535" s="87">
        <v>0</v>
      </c>
      <c r="X535" s="87">
        <v>0</v>
      </c>
      <c r="Y535" s="87">
        <v>0</v>
      </c>
      <c r="Z535" s="87">
        <v>0</v>
      </c>
      <c r="AA535" s="26">
        <f t="shared" si="190"/>
        <v>16.666666666666668</v>
      </c>
      <c r="AB535" s="26">
        <f t="shared" si="177"/>
        <v>86</v>
      </c>
      <c r="AC535" s="26">
        <f t="shared" si="178"/>
        <v>0</v>
      </c>
      <c r="AD535" s="26">
        <f t="shared" si="179"/>
        <v>400</v>
      </c>
      <c r="AE535" s="62"/>
    </row>
    <row r="536" spans="1:31" x14ac:dyDescent="0.35">
      <c r="A536" s="68">
        <f t="shared" si="176"/>
        <v>43963</v>
      </c>
      <c r="B536" s="59" t="s">
        <v>45</v>
      </c>
      <c r="C536" s="87">
        <v>0</v>
      </c>
      <c r="D536" s="87">
        <v>0</v>
      </c>
      <c r="E536" s="87">
        <v>0</v>
      </c>
      <c r="F536" s="87">
        <v>0</v>
      </c>
      <c r="G536" s="87">
        <v>0</v>
      </c>
      <c r="H536" s="87">
        <v>0</v>
      </c>
      <c r="I536" s="87">
        <v>0</v>
      </c>
      <c r="J536" s="87">
        <v>0</v>
      </c>
      <c r="K536" s="87">
        <v>0</v>
      </c>
      <c r="L536" s="87">
        <v>0</v>
      </c>
      <c r="M536" s="87">
        <v>0</v>
      </c>
      <c r="N536" s="87">
        <v>0</v>
      </c>
      <c r="O536" s="87">
        <v>81</v>
      </c>
      <c r="P536" s="87">
        <v>81</v>
      </c>
      <c r="Q536" s="87">
        <v>81</v>
      </c>
      <c r="R536" s="87">
        <v>81</v>
      </c>
      <c r="S536" s="87">
        <v>81</v>
      </c>
      <c r="T536" s="87">
        <v>119</v>
      </c>
      <c r="U536" s="87">
        <v>119</v>
      </c>
      <c r="V536" s="87">
        <v>119</v>
      </c>
      <c r="W536" s="87">
        <v>119</v>
      </c>
      <c r="X536" s="87">
        <v>119</v>
      </c>
      <c r="Y536" s="87">
        <v>100</v>
      </c>
      <c r="Z536" s="87">
        <v>100</v>
      </c>
      <c r="AA536" s="26">
        <f>IF($A$36&gt;$O$5," ",IF(SUM(C536:Z536)=0,0,AVERAGE(C536:Z536)))</f>
        <v>50</v>
      </c>
      <c r="AB536" s="26">
        <f t="shared" si="177"/>
        <v>119</v>
      </c>
      <c r="AC536" s="26">
        <f t="shared" si="178"/>
        <v>0</v>
      </c>
      <c r="AD536" s="26">
        <f t="shared" si="179"/>
        <v>1200</v>
      </c>
      <c r="AE536" s="61">
        <f t="shared" ref="AE536" si="191">IF(SUM(AD536:AD539)=0," ",SUM(AD536:AD539))</f>
        <v>2900</v>
      </c>
    </row>
    <row r="537" spans="1:31" x14ac:dyDescent="0.35">
      <c r="A537" s="84"/>
      <c r="B537" s="59" t="s">
        <v>46</v>
      </c>
      <c r="C537" s="87">
        <v>0</v>
      </c>
      <c r="D537" s="87">
        <v>0</v>
      </c>
      <c r="E537" s="87">
        <v>0</v>
      </c>
      <c r="F537" s="87">
        <v>0</v>
      </c>
      <c r="G537" s="87">
        <v>0</v>
      </c>
      <c r="H537" s="87">
        <v>0</v>
      </c>
      <c r="I537" s="87">
        <v>0</v>
      </c>
      <c r="J537" s="87">
        <v>0</v>
      </c>
      <c r="K537" s="87">
        <v>0</v>
      </c>
      <c r="L537" s="87">
        <v>0</v>
      </c>
      <c r="M537" s="87">
        <v>0</v>
      </c>
      <c r="N537" s="87">
        <v>0</v>
      </c>
      <c r="O537" s="87">
        <v>0</v>
      </c>
      <c r="P537" s="87">
        <v>0</v>
      </c>
      <c r="Q537" s="87">
        <v>0</v>
      </c>
      <c r="R537" s="87">
        <v>0</v>
      </c>
      <c r="S537" s="87">
        <v>0</v>
      </c>
      <c r="T537" s="87">
        <v>0</v>
      </c>
      <c r="U537" s="87">
        <v>100</v>
      </c>
      <c r="V537" s="87">
        <v>100</v>
      </c>
      <c r="W537" s="87">
        <v>100</v>
      </c>
      <c r="X537" s="87">
        <v>100</v>
      </c>
      <c r="Y537" s="87">
        <v>100</v>
      </c>
      <c r="Z537" s="87">
        <v>100</v>
      </c>
      <c r="AA537" s="26">
        <f t="shared" ref="AA537:AA539" si="192">IF($A$36&gt;$O$5," ",IF(SUM(C537:Z537)=0,0,AVERAGE(C537:Z537)))</f>
        <v>25</v>
      </c>
      <c r="AB537" s="26">
        <f t="shared" si="177"/>
        <v>100</v>
      </c>
      <c r="AC537" s="26">
        <f t="shared" si="178"/>
        <v>0</v>
      </c>
      <c r="AD537" s="26">
        <f t="shared" si="179"/>
        <v>600</v>
      </c>
      <c r="AE537" s="82"/>
    </row>
    <row r="538" spans="1:31" x14ac:dyDescent="0.35">
      <c r="A538" s="84"/>
      <c r="B538" s="59" t="s">
        <v>50</v>
      </c>
      <c r="C538" s="87">
        <v>0</v>
      </c>
      <c r="D538" s="87">
        <v>0</v>
      </c>
      <c r="E538" s="87">
        <v>0</v>
      </c>
      <c r="F538" s="87">
        <v>0</v>
      </c>
      <c r="G538" s="87">
        <v>0</v>
      </c>
      <c r="H538" s="87">
        <v>0</v>
      </c>
      <c r="I538" s="87">
        <v>0</v>
      </c>
      <c r="J538" s="87">
        <v>0</v>
      </c>
      <c r="K538" s="87">
        <v>0</v>
      </c>
      <c r="L538" s="87">
        <v>0</v>
      </c>
      <c r="M538" s="87">
        <v>0</v>
      </c>
      <c r="N538" s="87">
        <v>0</v>
      </c>
      <c r="O538" s="87">
        <v>0</v>
      </c>
      <c r="P538" s="87">
        <v>0</v>
      </c>
      <c r="Q538" s="87">
        <v>0</v>
      </c>
      <c r="R538" s="87">
        <v>0</v>
      </c>
      <c r="S538" s="87">
        <v>0</v>
      </c>
      <c r="T538" s="87">
        <v>0</v>
      </c>
      <c r="U538" s="87">
        <v>0</v>
      </c>
      <c r="V538" s="87">
        <v>0</v>
      </c>
      <c r="W538" s="87">
        <v>0</v>
      </c>
      <c r="X538" s="87">
        <v>0</v>
      </c>
      <c r="Y538" s="87">
        <v>0</v>
      </c>
      <c r="Z538" s="87">
        <v>0</v>
      </c>
      <c r="AA538" s="26">
        <f t="shared" si="192"/>
        <v>0</v>
      </c>
      <c r="AB538" s="26">
        <f t="shared" si="177"/>
        <v>0</v>
      </c>
      <c r="AC538" s="26">
        <f t="shared" si="178"/>
        <v>0</v>
      </c>
      <c r="AD538" s="26">
        <f t="shared" si="179"/>
        <v>0</v>
      </c>
      <c r="AE538" s="82"/>
    </row>
    <row r="539" spans="1:31" x14ac:dyDescent="0.35">
      <c r="A539" s="69"/>
      <c r="B539" s="59" t="s">
        <v>51</v>
      </c>
      <c r="C539" s="87">
        <v>64</v>
      </c>
      <c r="D539" s="87">
        <v>64</v>
      </c>
      <c r="E539" s="87">
        <v>64</v>
      </c>
      <c r="F539" s="87">
        <v>64</v>
      </c>
      <c r="G539" s="87">
        <v>64</v>
      </c>
      <c r="H539" s="87">
        <v>64</v>
      </c>
      <c r="I539" s="87">
        <v>62</v>
      </c>
      <c r="J539" s="87">
        <v>62</v>
      </c>
      <c r="K539" s="87">
        <v>62</v>
      </c>
      <c r="L539" s="87">
        <v>62</v>
      </c>
      <c r="M539" s="87">
        <v>62</v>
      </c>
      <c r="N539" s="87">
        <v>0</v>
      </c>
      <c r="O539" s="87">
        <v>0</v>
      </c>
      <c r="P539" s="87">
        <v>0</v>
      </c>
      <c r="Q539" s="87">
        <v>0</v>
      </c>
      <c r="R539" s="87">
        <v>0</v>
      </c>
      <c r="S539" s="87">
        <v>0</v>
      </c>
      <c r="T539" s="87">
        <v>0</v>
      </c>
      <c r="U539" s="87">
        <v>0</v>
      </c>
      <c r="V539" s="87">
        <v>0</v>
      </c>
      <c r="W539" s="87">
        <v>103</v>
      </c>
      <c r="X539" s="87">
        <v>103</v>
      </c>
      <c r="Y539" s="87">
        <v>100</v>
      </c>
      <c r="Z539" s="87">
        <v>100</v>
      </c>
      <c r="AA539" s="26">
        <f t="shared" si="192"/>
        <v>45.833333333333336</v>
      </c>
      <c r="AB539" s="26">
        <f t="shared" si="177"/>
        <v>103</v>
      </c>
      <c r="AC539" s="26">
        <f t="shared" si="178"/>
        <v>0</v>
      </c>
      <c r="AD539" s="26">
        <f t="shared" si="179"/>
        <v>1100</v>
      </c>
      <c r="AE539" s="62"/>
    </row>
    <row r="540" spans="1:31" x14ac:dyDescent="0.35">
      <c r="A540" s="68">
        <f t="shared" si="176"/>
        <v>43964</v>
      </c>
      <c r="B540" s="59" t="s">
        <v>45</v>
      </c>
      <c r="C540" s="87">
        <v>0</v>
      </c>
      <c r="D540" s="87">
        <v>0</v>
      </c>
      <c r="E540" s="87">
        <v>0</v>
      </c>
      <c r="F540" s="87">
        <v>0</v>
      </c>
      <c r="G540" s="87">
        <v>0</v>
      </c>
      <c r="H540" s="87">
        <v>0</v>
      </c>
      <c r="I540" s="87">
        <v>0</v>
      </c>
      <c r="J540" s="87">
        <v>0</v>
      </c>
      <c r="K540" s="87">
        <v>0</v>
      </c>
      <c r="L540" s="87">
        <v>0</v>
      </c>
      <c r="M540" s="87">
        <v>0</v>
      </c>
      <c r="N540" s="87">
        <v>0</v>
      </c>
      <c r="O540" s="87">
        <v>0</v>
      </c>
      <c r="P540" s="87">
        <v>0</v>
      </c>
      <c r="Q540" s="87">
        <v>0</v>
      </c>
      <c r="R540" s="87">
        <v>0</v>
      </c>
      <c r="S540" s="87">
        <v>0</v>
      </c>
      <c r="T540" s="87">
        <v>0</v>
      </c>
      <c r="U540" s="87">
        <v>0</v>
      </c>
      <c r="V540" s="87">
        <v>0</v>
      </c>
      <c r="W540" s="87">
        <v>135</v>
      </c>
      <c r="X540" s="87">
        <v>135</v>
      </c>
      <c r="Y540" s="87">
        <v>130</v>
      </c>
      <c r="Z540" s="87">
        <v>100</v>
      </c>
      <c r="AA540" s="26">
        <f>IF($A$40&gt;$O$5," ",IF(SUM(C540:Z540)=0,0,AVERAGE(C540:Z540)))</f>
        <v>20.833333333333332</v>
      </c>
      <c r="AB540" s="26">
        <f t="shared" si="177"/>
        <v>135</v>
      </c>
      <c r="AC540" s="26">
        <f t="shared" si="178"/>
        <v>0</v>
      </c>
      <c r="AD540" s="26">
        <f t="shared" si="179"/>
        <v>500</v>
      </c>
      <c r="AE540" s="61">
        <f t="shared" ref="AE540" si="193">IF(SUM(AD540:AD543)=0," ",SUM(AD540:AD543))</f>
        <v>3000</v>
      </c>
    </row>
    <row r="541" spans="1:31" x14ac:dyDescent="0.35">
      <c r="A541" s="84"/>
      <c r="B541" s="59" t="s">
        <v>46</v>
      </c>
      <c r="C541" s="87">
        <v>94</v>
      </c>
      <c r="D541" s="87">
        <v>94</v>
      </c>
      <c r="E541" s="87">
        <v>94</v>
      </c>
      <c r="F541" s="87">
        <v>94</v>
      </c>
      <c r="G541" s="87">
        <v>94</v>
      </c>
      <c r="H541" s="87">
        <v>92</v>
      </c>
      <c r="I541" s="87">
        <v>90</v>
      </c>
      <c r="J541" s="87">
        <v>85</v>
      </c>
      <c r="K541" s="87">
        <v>83</v>
      </c>
      <c r="L541" s="87">
        <v>83</v>
      </c>
      <c r="M541" s="87">
        <v>83</v>
      </c>
      <c r="N541" s="87">
        <v>83</v>
      </c>
      <c r="O541" s="87">
        <v>85</v>
      </c>
      <c r="P541" s="87">
        <v>83</v>
      </c>
      <c r="Q541" s="87">
        <v>83</v>
      </c>
      <c r="R541" s="87">
        <v>83</v>
      </c>
      <c r="S541" s="87">
        <v>83</v>
      </c>
      <c r="T541" s="87">
        <v>85</v>
      </c>
      <c r="U541" s="87">
        <v>85</v>
      </c>
      <c r="V541" s="87">
        <v>85</v>
      </c>
      <c r="W541" s="87">
        <v>85</v>
      </c>
      <c r="X541" s="87">
        <v>85</v>
      </c>
      <c r="Y541" s="87">
        <v>85</v>
      </c>
      <c r="Z541" s="87">
        <v>104</v>
      </c>
      <c r="AA541" s="26">
        <f t="shared" ref="AA541:AA543" si="194">IF($A$40&gt;$O$5," ",IF(SUM(C541:Z541)=0,0,AVERAGE(C541:Z541)))</f>
        <v>87.5</v>
      </c>
      <c r="AB541" s="26">
        <f t="shared" si="177"/>
        <v>104</v>
      </c>
      <c r="AC541" s="26">
        <f t="shared" si="178"/>
        <v>83</v>
      </c>
      <c r="AD541" s="26">
        <f t="shared" si="179"/>
        <v>2100</v>
      </c>
      <c r="AE541" s="82"/>
    </row>
    <row r="542" spans="1:31" x14ac:dyDescent="0.35">
      <c r="A542" s="84"/>
      <c r="B542" s="59" t="s">
        <v>50</v>
      </c>
      <c r="C542" s="87">
        <v>0</v>
      </c>
      <c r="D542" s="87">
        <v>0</v>
      </c>
      <c r="E542" s="87">
        <v>0</v>
      </c>
      <c r="F542" s="87">
        <v>0</v>
      </c>
      <c r="G542" s="87">
        <v>0</v>
      </c>
      <c r="H542" s="87">
        <v>0</v>
      </c>
      <c r="I542" s="87">
        <v>0</v>
      </c>
      <c r="J542" s="87">
        <v>0</v>
      </c>
      <c r="K542" s="87">
        <v>0</v>
      </c>
      <c r="L542" s="87">
        <v>0</v>
      </c>
      <c r="M542" s="87">
        <v>0</v>
      </c>
      <c r="N542" s="87">
        <v>0</v>
      </c>
      <c r="O542" s="87">
        <v>0</v>
      </c>
      <c r="P542" s="87">
        <v>0</v>
      </c>
      <c r="Q542" s="87">
        <v>0</v>
      </c>
      <c r="R542" s="87">
        <v>0</v>
      </c>
      <c r="S542" s="87">
        <v>0</v>
      </c>
      <c r="T542" s="87">
        <v>0</v>
      </c>
      <c r="U542" s="87">
        <v>0</v>
      </c>
      <c r="V542" s="87">
        <v>0</v>
      </c>
      <c r="W542" s="87">
        <v>0</v>
      </c>
      <c r="X542" s="87">
        <v>0</v>
      </c>
      <c r="Y542" s="87">
        <v>0</v>
      </c>
      <c r="Z542" s="87">
        <v>0</v>
      </c>
      <c r="AA542" s="26">
        <f t="shared" si="194"/>
        <v>0</v>
      </c>
      <c r="AB542" s="26">
        <f t="shared" si="177"/>
        <v>0</v>
      </c>
      <c r="AC542" s="26">
        <f t="shared" si="178"/>
        <v>0</v>
      </c>
      <c r="AD542" s="26">
        <f t="shared" si="179"/>
        <v>0</v>
      </c>
      <c r="AE542" s="82"/>
    </row>
    <row r="543" spans="1:31" x14ac:dyDescent="0.35">
      <c r="A543" s="69"/>
      <c r="B543" s="59" t="s">
        <v>51</v>
      </c>
      <c r="C543" s="87">
        <v>0</v>
      </c>
      <c r="D543" s="87">
        <v>0</v>
      </c>
      <c r="E543" s="87">
        <v>0</v>
      </c>
      <c r="F543" s="87">
        <v>0</v>
      </c>
      <c r="G543" s="87">
        <v>0</v>
      </c>
      <c r="H543" s="87">
        <v>0</v>
      </c>
      <c r="I543" s="87">
        <v>0</v>
      </c>
      <c r="J543" s="87">
        <v>0</v>
      </c>
      <c r="K543" s="87">
        <v>0</v>
      </c>
      <c r="L543" s="87">
        <v>0</v>
      </c>
      <c r="M543" s="87">
        <v>0</v>
      </c>
      <c r="N543" s="87">
        <v>0</v>
      </c>
      <c r="O543" s="87">
        <v>0</v>
      </c>
      <c r="P543" s="87">
        <v>0</v>
      </c>
      <c r="Q543" s="87">
        <v>0</v>
      </c>
      <c r="R543" s="87">
        <v>0</v>
      </c>
      <c r="S543" s="87">
        <v>0</v>
      </c>
      <c r="T543" s="87">
        <v>0</v>
      </c>
      <c r="U543" s="87">
        <v>0</v>
      </c>
      <c r="V543" s="87">
        <v>0</v>
      </c>
      <c r="W543" s="87">
        <v>100</v>
      </c>
      <c r="X543" s="87">
        <v>100</v>
      </c>
      <c r="Y543" s="87">
        <v>100</v>
      </c>
      <c r="Z543" s="87">
        <v>100</v>
      </c>
      <c r="AA543" s="26">
        <f t="shared" si="194"/>
        <v>16.666666666666668</v>
      </c>
      <c r="AB543" s="26">
        <f t="shared" si="177"/>
        <v>100</v>
      </c>
      <c r="AC543" s="26">
        <f t="shared" si="178"/>
        <v>0</v>
      </c>
      <c r="AD543" s="26">
        <f t="shared" si="179"/>
        <v>400</v>
      </c>
      <c r="AE543" s="62"/>
    </row>
    <row r="544" spans="1:31" x14ac:dyDescent="0.35">
      <c r="A544" s="68">
        <f t="shared" si="176"/>
        <v>43965</v>
      </c>
      <c r="B544" s="59" t="s">
        <v>45</v>
      </c>
      <c r="C544" s="87">
        <v>0</v>
      </c>
      <c r="D544" s="87">
        <v>0</v>
      </c>
      <c r="E544" s="87">
        <v>0</v>
      </c>
      <c r="F544" s="87">
        <v>0</v>
      </c>
      <c r="G544" s="87">
        <v>0</v>
      </c>
      <c r="H544" s="87">
        <v>0</v>
      </c>
      <c r="I544" s="87">
        <v>0</v>
      </c>
      <c r="J544" s="87">
        <v>0</v>
      </c>
      <c r="K544" s="87">
        <v>0</v>
      </c>
      <c r="L544" s="87">
        <v>0</v>
      </c>
      <c r="M544" s="87">
        <v>0</v>
      </c>
      <c r="N544" s="87">
        <v>0</v>
      </c>
      <c r="O544" s="87">
        <v>0</v>
      </c>
      <c r="P544" s="87">
        <v>0</v>
      </c>
      <c r="Q544" s="87">
        <v>0</v>
      </c>
      <c r="R544" s="87">
        <v>104</v>
      </c>
      <c r="S544" s="87">
        <v>104</v>
      </c>
      <c r="T544" s="87">
        <v>104</v>
      </c>
      <c r="U544" s="87">
        <v>104</v>
      </c>
      <c r="V544" s="87">
        <v>104</v>
      </c>
      <c r="W544" s="87">
        <v>104</v>
      </c>
      <c r="X544" s="87">
        <v>104</v>
      </c>
      <c r="Y544" s="87">
        <v>80</v>
      </c>
      <c r="Z544" s="87">
        <v>92</v>
      </c>
      <c r="AA544" s="26">
        <f>IF($A$44&gt;$O$5," ",IF(SUM(C544:Z544)=0,0,AVERAGE(C544:Z544)))</f>
        <v>37.5</v>
      </c>
      <c r="AB544" s="26">
        <f t="shared" si="177"/>
        <v>104</v>
      </c>
      <c r="AC544" s="26">
        <f t="shared" si="178"/>
        <v>0</v>
      </c>
      <c r="AD544" s="26">
        <f t="shared" si="179"/>
        <v>900</v>
      </c>
      <c r="AE544" s="61">
        <f t="shared" ref="AE544" si="195">IF(SUM(AD544:AD547)=0," ",SUM(AD544:AD547))</f>
        <v>2700</v>
      </c>
    </row>
    <row r="545" spans="1:31" x14ac:dyDescent="0.35">
      <c r="A545" s="84"/>
      <c r="B545" s="59" t="s">
        <v>46</v>
      </c>
      <c r="C545" s="87">
        <v>0</v>
      </c>
      <c r="D545" s="87">
        <v>0</v>
      </c>
      <c r="E545" s="87">
        <v>0</v>
      </c>
      <c r="F545" s="87">
        <v>0</v>
      </c>
      <c r="G545" s="87">
        <v>0</v>
      </c>
      <c r="H545" s="87">
        <v>0</v>
      </c>
      <c r="I545" s="87">
        <v>0</v>
      </c>
      <c r="J545" s="87">
        <v>0</v>
      </c>
      <c r="K545" s="87">
        <v>0</v>
      </c>
      <c r="L545" s="87">
        <v>0</v>
      </c>
      <c r="M545" s="87">
        <v>0</v>
      </c>
      <c r="N545" s="87">
        <v>0</v>
      </c>
      <c r="O545" s="87">
        <v>0</v>
      </c>
      <c r="P545" s="87">
        <v>0</v>
      </c>
      <c r="Q545" s="87">
        <v>0</v>
      </c>
      <c r="R545" s="87">
        <v>0</v>
      </c>
      <c r="S545" s="87">
        <v>0</v>
      </c>
      <c r="T545" s="87">
        <v>0</v>
      </c>
      <c r="U545" s="87">
        <v>0</v>
      </c>
      <c r="V545" s="87">
        <v>100</v>
      </c>
      <c r="W545" s="87">
        <v>125</v>
      </c>
      <c r="X545" s="87">
        <v>125</v>
      </c>
      <c r="Y545" s="87">
        <v>125</v>
      </c>
      <c r="Z545" s="87">
        <v>125</v>
      </c>
      <c r="AA545" s="26">
        <f t="shared" ref="AA545:AA547" si="196">IF($A$44&gt;$O$5," ",IF(SUM(C545:Z545)=0,0,AVERAGE(C545:Z545)))</f>
        <v>25</v>
      </c>
      <c r="AB545" s="26">
        <f t="shared" si="177"/>
        <v>125</v>
      </c>
      <c r="AC545" s="26">
        <f t="shared" si="178"/>
        <v>0</v>
      </c>
      <c r="AD545" s="26">
        <f t="shared" si="179"/>
        <v>600</v>
      </c>
      <c r="AE545" s="82"/>
    </row>
    <row r="546" spans="1:31" x14ac:dyDescent="0.35">
      <c r="A546" s="84"/>
      <c r="B546" s="59" t="s">
        <v>50</v>
      </c>
      <c r="C546" s="87">
        <v>0</v>
      </c>
      <c r="D546" s="87">
        <v>0</v>
      </c>
      <c r="E546" s="87">
        <v>0</v>
      </c>
      <c r="F546" s="87">
        <v>0</v>
      </c>
      <c r="G546" s="87">
        <v>0</v>
      </c>
      <c r="H546" s="87">
        <v>0</v>
      </c>
      <c r="I546" s="87">
        <v>0</v>
      </c>
      <c r="J546" s="87">
        <v>0</v>
      </c>
      <c r="K546" s="87">
        <v>0</v>
      </c>
      <c r="L546" s="87">
        <v>0</v>
      </c>
      <c r="M546" s="87">
        <v>0</v>
      </c>
      <c r="N546" s="87">
        <v>0</v>
      </c>
      <c r="O546" s="87">
        <v>0</v>
      </c>
      <c r="P546" s="87">
        <v>0</v>
      </c>
      <c r="Q546" s="87">
        <v>0</v>
      </c>
      <c r="R546" s="87">
        <v>0</v>
      </c>
      <c r="S546" s="87">
        <v>0</v>
      </c>
      <c r="T546" s="87">
        <v>0</v>
      </c>
      <c r="U546" s="87">
        <v>0</v>
      </c>
      <c r="V546" s="87">
        <v>0</v>
      </c>
      <c r="W546" s="87">
        <v>0</v>
      </c>
      <c r="X546" s="87">
        <v>0</v>
      </c>
      <c r="Y546" s="87">
        <v>0</v>
      </c>
      <c r="Z546" s="87">
        <v>0</v>
      </c>
      <c r="AA546" s="26">
        <f t="shared" si="196"/>
        <v>0</v>
      </c>
      <c r="AB546" s="26">
        <f t="shared" si="177"/>
        <v>0</v>
      </c>
      <c r="AC546" s="26">
        <f t="shared" si="178"/>
        <v>0</v>
      </c>
      <c r="AD546" s="26">
        <f t="shared" si="179"/>
        <v>0</v>
      </c>
      <c r="AE546" s="82"/>
    </row>
    <row r="547" spans="1:31" x14ac:dyDescent="0.35">
      <c r="A547" s="69"/>
      <c r="B547" s="59" t="s">
        <v>51</v>
      </c>
      <c r="C547" s="87">
        <v>68</v>
      </c>
      <c r="D547" s="87">
        <v>68</v>
      </c>
      <c r="E547" s="87">
        <v>68</v>
      </c>
      <c r="F547" s="87">
        <v>68</v>
      </c>
      <c r="G547" s="87">
        <v>68</v>
      </c>
      <c r="H547" s="87">
        <v>72</v>
      </c>
      <c r="I547" s="87">
        <v>72</v>
      </c>
      <c r="J547" s="87">
        <v>72</v>
      </c>
      <c r="K547" s="87">
        <v>72</v>
      </c>
      <c r="L547" s="87">
        <v>72</v>
      </c>
      <c r="M547" s="87">
        <v>72</v>
      </c>
      <c r="N547" s="87">
        <v>0</v>
      </c>
      <c r="O547" s="87">
        <v>0</v>
      </c>
      <c r="P547" s="87">
        <v>0</v>
      </c>
      <c r="Q547" s="87">
        <v>0</v>
      </c>
      <c r="R547" s="87">
        <v>0</v>
      </c>
      <c r="S547" s="87">
        <v>0</v>
      </c>
      <c r="T547" s="87">
        <v>0</v>
      </c>
      <c r="U547" s="87">
        <v>0</v>
      </c>
      <c r="V547" s="87">
        <v>85</v>
      </c>
      <c r="W547" s="87">
        <v>85</v>
      </c>
      <c r="X547" s="87">
        <v>86</v>
      </c>
      <c r="Y547" s="87">
        <v>86</v>
      </c>
      <c r="Z547" s="87">
        <v>86</v>
      </c>
      <c r="AA547" s="26">
        <f t="shared" si="196"/>
        <v>50</v>
      </c>
      <c r="AB547" s="26">
        <f t="shared" si="177"/>
        <v>86</v>
      </c>
      <c r="AC547" s="26">
        <f t="shared" si="178"/>
        <v>0</v>
      </c>
      <c r="AD547" s="26">
        <f t="shared" si="179"/>
        <v>1200</v>
      </c>
      <c r="AE547" s="62"/>
    </row>
    <row r="548" spans="1:31" x14ac:dyDescent="0.35">
      <c r="A548" s="68">
        <f t="shared" si="176"/>
        <v>43966</v>
      </c>
      <c r="B548" s="59" t="s">
        <v>45</v>
      </c>
      <c r="C548" s="87">
        <v>81</v>
      </c>
      <c r="D548" s="87">
        <v>81</v>
      </c>
      <c r="E548" s="87">
        <v>81</v>
      </c>
      <c r="F548" s="87">
        <v>81</v>
      </c>
      <c r="G548" s="87">
        <v>81</v>
      </c>
      <c r="H548" s="87">
        <v>90</v>
      </c>
      <c r="I548" s="87">
        <v>90</v>
      </c>
      <c r="J548" s="87">
        <v>99</v>
      </c>
      <c r="K548" s="87">
        <v>100</v>
      </c>
      <c r="L548" s="87">
        <v>100</v>
      </c>
      <c r="M548" s="87">
        <v>100</v>
      </c>
      <c r="N548" s="87">
        <v>99</v>
      </c>
      <c r="O548" s="87">
        <v>100</v>
      </c>
      <c r="P548" s="87">
        <v>0</v>
      </c>
      <c r="Q548" s="87">
        <v>0</v>
      </c>
      <c r="R548" s="87">
        <v>0</v>
      </c>
      <c r="S548" s="87">
        <v>60</v>
      </c>
      <c r="T548" s="87">
        <v>64</v>
      </c>
      <c r="U548" s="87">
        <v>0</v>
      </c>
      <c r="V548" s="87">
        <v>0</v>
      </c>
      <c r="W548" s="87">
        <v>0</v>
      </c>
      <c r="X548" s="87">
        <v>0</v>
      </c>
      <c r="Y548" s="87">
        <v>0</v>
      </c>
      <c r="Z548" s="87">
        <v>0</v>
      </c>
      <c r="AA548" s="26">
        <f>IF($A$32&gt;$O$5," ",IF(SUM(C548:Z548)=0,0,AVERAGE(C548:Z548)))</f>
        <v>54.458333333333336</v>
      </c>
      <c r="AB548" s="26">
        <f t="shared" si="177"/>
        <v>100</v>
      </c>
      <c r="AC548" s="26">
        <f t="shared" si="178"/>
        <v>0</v>
      </c>
      <c r="AD548" s="26">
        <f t="shared" si="179"/>
        <v>1307</v>
      </c>
      <c r="AE548" s="61">
        <f t="shared" ref="AE548" si="197">IF(SUM(AD548:AD551)=0," ",SUM(AD548:AD551))</f>
        <v>2607</v>
      </c>
    </row>
    <row r="549" spans="1:31" x14ac:dyDescent="0.35">
      <c r="A549" s="84"/>
      <c r="B549" s="59" t="s">
        <v>46</v>
      </c>
      <c r="C549" s="87">
        <v>0</v>
      </c>
      <c r="D549" s="87">
        <v>0</v>
      </c>
      <c r="E549" s="87">
        <v>0</v>
      </c>
      <c r="F549" s="87">
        <v>0</v>
      </c>
      <c r="G549" s="87">
        <v>0</v>
      </c>
      <c r="H549" s="87">
        <v>0</v>
      </c>
      <c r="I549" s="87">
        <v>0</v>
      </c>
      <c r="J549" s="87">
        <v>0</v>
      </c>
      <c r="K549" s="87">
        <v>0</v>
      </c>
      <c r="L549" s="87">
        <v>0</v>
      </c>
      <c r="M549" s="87">
        <v>0</v>
      </c>
      <c r="N549" s="87">
        <v>101</v>
      </c>
      <c r="O549" s="87">
        <v>101</v>
      </c>
      <c r="P549" s="87">
        <v>0</v>
      </c>
      <c r="Q549" s="87">
        <v>0</v>
      </c>
      <c r="R549" s="87">
        <v>0</v>
      </c>
      <c r="S549" s="87">
        <v>0</v>
      </c>
      <c r="T549" s="87">
        <v>0</v>
      </c>
      <c r="U549" s="87">
        <v>0</v>
      </c>
      <c r="V549" s="87">
        <v>100</v>
      </c>
      <c r="W549" s="87">
        <v>100</v>
      </c>
      <c r="X549" s="87">
        <v>100</v>
      </c>
      <c r="Y549" s="87">
        <v>100</v>
      </c>
      <c r="Z549" s="87">
        <v>98</v>
      </c>
      <c r="AA549" s="26">
        <f t="shared" ref="AA549:AA551" si="198">IF($A$32&gt;$O$5," ",IF(SUM(C549:Z549)=0,0,AVERAGE(C549:Z549)))</f>
        <v>29.166666666666668</v>
      </c>
      <c r="AB549" s="26">
        <f t="shared" si="177"/>
        <v>101</v>
      </c>
      <c r="AC549" s="26">
        <f t="shared" si="178"/>
        <v>0</v>
      </c>
      <c r="AD549" s="26">
        <f t="shared" si="179"/>
        <v>700</v>
      </c>
      <c r="AE549" s="82"/>
    </row>
    <row r="550" spans="1:31" x14ac:dyDescent="0.35">
      <c r="A550" s="84"/>
      <c r="B550" s="59" t="s">
        <v>50</v>
      </c>
      <c r="C550" s="87">
        <v>0</v>
      </c>
      <c r="D550" s="87">
        <v>0</v>
      </c>
      <c r="E550" s="87">
        <v>0</v>
      </c>
      <c r="F550" s="87">
        <v>0</v>
      </c>
      <c r="G550" s="87">
        <v>0</v>
      </c>
      <c r="H550" s="87">
        <v>0</v>
      </c>
      <c r="I550" s="87">
        <v>0</v>
      </c>
      <c r="J550" s="87">
        <v>0</v>
      </c>
      <c r="K550" s="87">
        <v>0</v>
      </c>
      <c r="L550" s="87">
        <v>0</v>
      </c>
      <c r="M550" s="87">
        <v>0</v>
      </c>
      <c r="N550" s="87">
        <v>0</v>
      </c>
      <c r="O550" s="87">
        <v>0</v>
      </c>
      <c r="P550" s="87">
        <v>0</v>
      </c>
      <c r="Q550" s="87">
        <v>0</v>
      </c>
      <c r="R550" s="87">
        <v>0</v>
      </c>
      <c r="S550" s="87">
        <v>0</v>
      </c>
      <c r="T550" s="87">
        <v>0</v>
      </c>
      <c r="U550" s="87">
        <v>0</v>
      </c>
      <c r="V550" s="87">
        <v>0</v>
      </c>
      <c r="W550" s="87">
        <v>0</v>
      </c>
      <c r="X550" s="87">
        <v>0</v>
      </c>
      <c r="Y550" s="87">
        <v>0</v>
      </c>
      <c r="Z550" s="87">
        <v>0</v>
      </c>
      <c r="AA550" s="26">
        <f t="shared" si="198"/>
        <v>0</v>
      </c>
      <c r="AB550" s="26">
        <f t="shared" si="177"/>
        <v>0</v>
      </c>
      <c r="AC550" s="26">
        <f t="shared" si="178"/>
        <v>0</v>
      </c>
      <c r="AD550" s="26">
        <f t="shared" si="179"/>
        <v>0</v>
      </c>
      <c r="AE550" s="82"/>
    </row>
    <row r="551" spans="1:31" x14ac:dyDescent="0.35">
      <c r="A551" s="69"/>
      <c r="B551" s="59" t="s">
        <v>51</v>
      </c>
      <c r="C551" s="87">
        <v>0</v>
      </c>
      <c r="D551" s="87">
        <v>0</v>
      </c>
      <c r="E551" s="87">
        <v>0</v>
      </c>
      <c r="F551" s="87">
        <v>0</v>
      </c>
      <c r="G551" s="87">
        <v>0</v>
      </c>
      <c r="H551" s="87">
        <v>0</v>
      </c>
      <c r="I551" s="87">
        <v>0</v>
      </c>
      <c r="J551" s="87">
        <v>0</v>
      </c>
      <c r="K551" s="87">
        <v>0</v>
      </c>
      <c r="L551" s="87">
        <v>0</v>
      </c>
      <c r="M551" s="87">
        <v>0</v>
      </c>
      <c r="N551" s="87">
        <v>80</v>
      </c>
      <c r="O551" s="87">
        <v>80</v>
      </c>
      <c r="P551" s="87">
        <v>80</v>
      </c>
      <c r="Q551" s="87">
        <v>80</v>
      </c>
      <c r="R551" s="87">
        <v>80</v>
      </c>
      <c r="S551" s="87">
        <v>100</v>
      </c>
      <c r="T551" s="87">
        <v>100</v>
      </c>
      <c r="U551" s="87">
        <v>0</v>
      </c>
      <c r="V551" s="87">
        <v>0</v>
      </c>
      <c r="W551" s="87">
        <v>0</v>
      </c>
      <c r="X551" s="87">
        <v>0</v>
      </c>
      <c r="Y551" s="87">
        <v>0</v>
      </c>
      <c r="Z551" s="87">
        <v>0</v>
      </c>
      <c r="AA551" s="26">
        <f t="shared" si="198"/>
        <v>25</v>
      </c>
      <c r="AB551" s="26">
        <f t="shared" si="177"/>
        <v>100</v>
      </c>
      <c r="AC551" s="26">
        <f t="shared" si="178"/>
        <v>0</v>
      </c>
      <c r="AD551" s="26">
        <f t="shared" si="179"/>
        <v>600</v>
      </c>
      <c r="AE551" s="62"/>
    </row>
    <row r="552" spans="1:31" x14ac:dyDescent="0.35">
      <c r="A552" s="68">
        <f t="shared" si="176"/>
        <v>43967</v>
      </c>
      <c r="B552" s="59" t="s">
        <v>45</v>
      </c>
      <c r="C552" s="87">
        <v>0</v>
      </c>
      <c r="D552" s="87">
        <v>0</v>
      </c>
      <c r="E552" s="87">
        <v>0</v>
      </c>
      <c r="F552" s="87">
        <v>0</v>
      </c>
      <c r="G552" s="87">
        <v>0</v>
      </c>
      <c r="H552" s="87">
        <v>0</v>
      </c>
      <c r="I552" s="87">
        <v>115</v>
      </c>
      <c r="J552" s="87">
        <v>115</v>
      </c>
      <c r="K552" s="87">
        <v>115</v>
      </c>
      <c r="L552" s="87">
        <v>115</v>
      </c>
      <c r="M552" s="87">
        <v>115</v>
      </c>
      <c r="N552" s="87">
        <v>110</v>
      </c>
      <c r="O552" s="87">
        <v>100</v>
      </c>
      <c r="P552" s="87">
        <v>96</v>
      </c>
      <c r="Q552" s="87">
        <v>96</v>
      </c>
      <c r="R552" s="87">
        <v>96</v>
      </c>
      <c r="S552" s="87">
        <v>96</v>
      </c>
      <c r="T552" s="87">
        <v>115</v>
      </c>
      <c r="U552" s="87">
        <v>116</v>
      </c>
      <c r="V552" s="87">
        <v>0</v>
      </c>
      <c r="W552" s="87">
        <v>0</v>
      </c>
      <c r="X552" s="87">
        <v>0</v>
      </c>
      <c r="Y552" s="87">
        <v>0</v>
      </c>
      <c r="Z552" s="87">
        <v>0</v>
      </c>
      <c r="AA552" s="26">
        <f>IF($A$36&gt;$O$5," ",IF(SUM(C552:Z552)=0,0,AVERAGE(C552:Z552)))</f>
        <v>58.333333333333336</v>
      </c>
      <c r="AB552" s="26">
        <f t="shared" si="177"/>
        <v>116</v>
      </c>
      <c r="AC552" s="26">
        <f t="shared" si="178"/>
        <v>0</v>
      </c>
      <c r="AD552" s="26">
        <f t="shared" si="179"/>
        <v>1400</v>
      </c>
      <c r="AE552" s="61">
        <f t="shared" ref="AE552" si="199">IF(SUM(AD552:AD555)=0," ",SUM(AD552:AD555))</f>
        <v>5390</v>
      </c>
    </row>
    <row r="553" spans="1:31" x14ac:dyDescent="0.35">
      <c r="A553" s="84"/>
      <c r="B553" s="59" t="s">
        <v>46</v>
      </c>
      <c r="C553" s="87">
        <v>120</v>
      </c>
      <c r="D553" s="87">
        <v>120</v>
      </c>
      <c r="E553" s="87">
        <v>120</v>
      </c>
      <c r="F553" s="87">
        <v>20</v>
      </c>
      <c r="G553" s="87">
        <v>120</v>
      </c>
      <c r="H553" s="87">
        <v>120</v>
      </c>
      <c r="I553" s="87">
        <v>130</v>
      </c>
      <c r="J553" s="87">
        <v>130</v>
      </c>
      <c r="K553" s="87">
        <v>130</v>
      </c>
      <c r="L553" s="87">
        <v>130</v>
      </c>
      <c r="M553" s="87">
        <v>130</v>
      </c>
      <c r="N553" s="87">
        <v>130</v>
      </c>
      <c r="O553" s="87">
        <v>100</v>
      </c>
      <c r="P553" s="87">
        <v>120</v>
      </c>
      <c r="Q553" s="87">
        <v>120</v>
      </c>
      <c r="R553" s="87">
        <v>120</v>
      </c>
      <c r="S553" s="87">
        <v>120</v>
      </c>
      <c r="T553" s="87">
        <v>120</v>
      </c>
      <c r="U553" s="87">
        <v>120</v>
      </c>
      <c r="V553" s="87">
        <v>120</v>
      </c>
      <c r="W553" s="87">
        <v>120</v>
      </c>
      <c r="X553" s="87">
        <v>120</v>
      </c>
      <c r="Y553" s="87">
        <v>120</v>
      </c>
      <c r="Z553" s="87">
        <v>100</v>
      </c>
      <c r="AA553" s="26">
        <f t="shared" ref="AA553:AA555" si="200">IF($A$36&gt;$O$5," ",IF(SUM(C553:Z553)=0,0,AVERAGE(C553:Z553)))</f>
        <v>116.66666666666667</v>
      </c>
      <c r="AB553" s="26">
        <f t="shared" si="177"/>
        <v>130</v>
      </c>
      <c r="AC553" s="26">
        <f t="shared" si="178"/>
        <v>20</v>
      </c>
      <c r="AD553" s="26">
        <f t="shared" si="179"/>
        <v>2800</v>
      </c>
      <c r="AE553" s="82"/>
    </row>
    <row r="554" spans="1:31" x14ac:dyDescent="0.35">
      <c r="A554" s="84"/>
      <c r="B554" s="59" t="s">
        <v>50</v>
      </c>
      <c r="C554" s="87">
        <v>0</v>
      </c>
      <c r="D554" s="87">
        <v>0</v>
      </c>
      <c r="E554" s="87">
        <v>0</v>
      </c>
      <c r="F554" s="87">
        <v>0</v>
      </c>
      <c r="G554" s="87">
        <v>0</v>
      </c>
      <c r="H554" s="87">
        <v>0</v>
      </c>
      <c r="I554" s="87">
        <v>0</v>
      </c>
      <c r="J554" s="87">
        <v>0</v>
      </c>
      <c r="K554" s="87">
        <v>0</v>
      </c>
      <c r="L554" s="87">
        <v>0</v>
      </c>
      <c r="M554" s="87">
        <v>0</v>
      </c>
      <c r="N554" s="87">
        <v>0</v>
      </c>
      <c r="O554" s="87">
        <v>0</v>
      </c>
      <c r="P554" s="87">
        <v>0</v>
      </c>
      <c r="Q554" s="87">
        <v>0</v>
      </c>
      <c r="R554" s="87">
        <v>0</v>
      </c>
      <c r="S554" s="87">
        <v>0</v>
      </c>
      <c r="T554" s="87">
        <v>0</v>
      </c>
      <c r="U554" s="87">
        <v>0</v>
      </c>
      <c r="V554" s="87">
        <v>0</v>
      </c>
      <c r="W554" s="87">
        <v>0</v>
      </c>
      <c r="X554" s="87">
        <v>0</v>
      </c>
      <c r="Y554" s="87">
        <v>0</v>
      </c>
      <c r="Z554" s="87">
        <v>0</v>
      </c>
      <c r="AA554" s="26">
        <f t="shared" si="200"/>
        <v>0</v>
      </c>
      <c r="AB554" s="26">
        <f t="shared" si="177"/>
        <v>0</v>
      </c>
      <c r="AC554" s="26">
        <f t="shared" si="178"/>
        <v>0</v>
      </c>
      <c r="AD554" s="26">
        <f t="shared" si="179"/>
        <v>0</v>
      </c>
      <c r="AE554" s="82"/>
    </row>
    <row r="555" spans="1:31" x14ac:dyDescent="0.35">
      <c r="A555" s="69"/>
      <c r="B555" s="59" t="s">
        <v>51</v>
      </c>
      <c r="C555" s="87">
        <v>0</v>
      </c>
      <c r="D555" s="87">
        <v>0</v>
      </c>
      <c r="E555" s="87">
        <v>0</v>
      </c>
      <c r="F555" s="87">
        <v>0</v>
      </c>
      <c r="G555" s="87">
        <v>0</v>
      </c>
      <c r="H555" s="87">
        <v>0</v>
      </c>
      <c r="I555" s="87">
        <v>92</v>
      </c>
      <c r="J555" s="87">
        <v>92</v>
      </c>
      <c r="K555" s="87">
        <v>92</v>
      </c>
      <c r="L555" s="87">
        <v>90</v>
      </c>
      <c r="M555" s="87">
        <v>87</v>
      </c>
      <c r="N555" s="87">
        <v>80</v>
      </c>
      <c r="O555" s="87">
        <v>78</v>
      </c>
      <c r="P555" s="87">
        <v>79</v>
      </c>
      <c r="Q555" s="87">
        <v>100</v>
      </c>
      <c r="R555" s="87">
        <v>100</v>
      </c>
      <c r="S555" s="87">
        <v>100</v>
      </c>
      <c r="T555" s="87">
        <v>100</v>
      </c>
      <c r="U555" s="87">
        <v>100</v>
      </c>
      <c r="V555" s="87">
        <v>0</v>
      </c>
      <c r="W555" s="87">
        <v>0</v>
      </c>
      <c r="X555" s="87">
        <v>0</v>
      </c>
      <c r="Y555" s="87">
        <v>0</v>
      </c>
      <c r="Z555" s="87">
        <v>0</v>
      </c>
      <c r="AA555" s="26">
        <f t="shared" si="200"/>
        <v>49.583333333333336</v>
      </c>
      <c r="AB555" s="26">
        <f t="shared" si="177"/>
        <v>100</v>
      </c>
      <c r="AC555" s="26">
        <f t="shared" si="178"/>
        <v>0</v>
      </c>
      <c r="AD555" s="26">
        <f t="shared" si="179"/>
        <v>1190</v>
      </c>
      <c r="AE555" s="62"/>
    </row>
    <row r="556" spans="1:31" x14ac:dyDescent="0.35">
      <c r="A556" s="68">
        <f t="shared" si="176"/>
        <v>43968</v>
      </c>
      <c r="B556" s="59" t="s">
        <v>45</v>
      </c>
      <c r="C556" s="87">
        <v>0</v>
      </c>
      <c r="D556" s="87">
        <v>0</v>
      </c>
      <c r="E556" s="87">
        <v>0</v>
      </c>
      <c r="F556" s="87">
        <v>0</v>
      </c>
      <c r="G556" s="87">
        <v>0</v>
      </c>
      <c r="H556" s="87">
        <v>0</v>
      </c>
      <c r="I556" s="87">
        <v>0</v>
      </c>
      <c r="J556" s="87">
        <v>0</v>
      </c>
      <c r="K556" s="87">
        <v>0</v>
      </c>
      <c r="L556" s="87">
        <v>0</v>
      </c>
      <c r="M556" s="87">
        <v>0</v>
      </c>
      <c r="N556" s="87">
        <v>0</v>
      </c>
      <c r="O556" s="87">
        <v>0</v>
      </c>
      <c r="P556" s="87">
        <v>0</v>
      </c>
      <c r="Q556" s="87">
        <v>0</v>
      </c>
      <c r="R556" s="87">
        <v>0</v>
      </c>
      <c r="S556" s="87">
        <v>0</v>
      </c>
      <c r="T556" s="87">
        <v>0</v>
      </c>
      <c r="U556" s="87">
        <v>0</v>
      </c>
      <c r="V556" s="87">
        <v>0</v>
      </c>
      <c r="W556" s="87">
        <v>0</v>
      </c>
      <c r="X556" s="87">
        <v>0</v>
      </c>
      <c r="Y556" s="87">
        <v>0</v>
      </c>
      <c r="Z556" s="87">
        <v>0</v>
      </c>
      <c r="AA556" s="26">
        <f>IF($A$40&gt;$O$5," ",IF(SUM(C556:Z556)=0,0,AVERAGE(C556:Z556)))</f>
        <v>0</v>
      </c>
      <c r="AB556" s="26">
        <f t="shared" si="177"/>
        <v>0</v>
      </c>
      <c r="AC556" s="26">
        <f t="shared" si="178"/>
        <v>0</v>
      </c>
      <c r="AD556" s="26">
        <f t="shared" si="179"/>
        <v>0</v>
      </c>
      <c r="AE556" s="61">
        <f t="shared" ref="AE556" si="201">IF(SUM(AD556:AD559)=0," ",SUM(AD556:AD559))</f>
        <v>2100</v>
      </c>
    </row>
    <row r="557" spans="1:31" x14ac:dyDescent="0.35">
      <c r="A557" s="84"/>
      <c r="B557" s="59" t="s">
        <v>46</v>
      </c>
      <c r="C557" s="87">
        <v>110</v>
      </c>
      <c r="D557" s="87">
        <v>110</v>
      </c>
      <c r="E557" s="87">
        <v>110</v>
      </c>
      <c r="F557" s="87">
        <v>110</v>
      </c>
      <c r="G557" s="87">
        <v>110</v>
      </c>
      <c r="H557" s="87">
        <v>110</v>
      </c>
      <c r="I557" s="87">
        <v>110</v>
      </c>
      <c r="J557" s="87">
        <v>97</v>
      </c>
      <c r="K557" s="87">
        <v>92</v>
      </c>
      <c r="L557" s="87">
        <v>90</v>
      </c>
      <c r="M557" s="87">
        <v>86</v>
      </c>
      <c r="N557" s="87">
        <v>86</v>
      </c>
      <c r="O557" s="87">
        <v>84</v>
      </c>
      <c r="P557" s="87">
        <v>84</v>
      </c>
      <c r="Q557" s="87">
        <v>84</v>
      </c>
      <c r="R557" s="87">
        <v>84</v>
      </c>
      <c r="S557" s="87">
        <v>87</v>
      </c>
      <c r="T557" s="87">
        <v>65</v>
      </c>
      <c r="U557" s="87">
        <v>65</v>
      </c>
      <c r="V557" s="87">
        <v>65</v>
      </c>
      <c r="W557" s="87">
        <v>65</v>
      </c>
      <c r="X557" s="87">
        <v>65</v>
      </c>
      <c r="Y557" s="87">
        <v>65</v>
      </c>
      <c r="Z557" s="87">
        <v>66</v>
      </c>
      <c r="AA557" s="26">
        <f t="shared" ref="AA557:AA559" si="202">IF($A$40&gt;$O$5," ",IF(SUM(C557:Z557)=0,0,AVERAGE(C557:Z557)))</f>
        <v>87.5</v>
      </c>
      <c r="AB557" s="26">
        <f t="shared" si="177"/>
        <v>110</v>
      </c>
      <c r="AC557" s="26">
        <f t="shared" si="178"/>
        <v>65</v>
      </c>
      <c r="AD557" s="26">
        <f t="shared" si="179"/>
        <v>2100</v>
      </c>
      <c r="AE557" s="82"/>
    </row>
    <row r="558" spans="1:31" x14ac:dyDescent="0.35">
      <c r="A558" s="84"/>
      <c r="B558" s="59" t="s">
        <v>50</v>
      </c>
      <c r="C558" s="87">
        <v>0</v>
      </c>
      <c r="D558" s="87">
        <v>0</v>
      </c>
      <c r="E558" s="87">
        <v>0</v>
      </c>
      <c r="F558" s="87">
        <v>0</v>
      </c>
      <c r="G558" s="87">
        <v>0</v>
      </c>
      <c r="H558" s="87">
        <v>0</v>
      </c>
      <c r="I558" s="87">
        <v>0</v>
      </c>
      <c r="J558" s="87">
        <v>0</v>
      </c>
      <c r="K558" s="87">
        <v>0</v>
      </c>
      <c r="L558" s="87">
        <v>0</v>
      </c>
      <c r="M558" s="87">
        <v>0</v>
      </c>
      <c r="N558" s="87">
        <v>0</v>
      </c>
      <c r="O558" s="87">
        <v>0</v>
      </c>
      <c r="P558" s="87">
        <v>0</v>
      </c>
      <c r="Q558" s="87">
        <v>0</v>
      </c>
      <c r="R558" s="87">
        <v>0</v>
      </c>
      <c r="S558" s="87">
        <v>0</v>
      </c>
      <c r="T558" s="87">
        <v>0</v>
      </c>
      <c r="U558" s="87">
        <v>0</v>
      </c>
      <c r="V558" s="87">
        <v>0</v>
      </c>
      <c r="W558" s="87">
        <v>0</v>
      </c>
      <c r="X558" s="87">
        <v>0</v>
      </c>
      <c r="Y558" s="87">
        <v>0</v>
      </c>
      <c r="Z558" s="87">
        <v>0</v>
      </c>
      <c r="AA558" s="26">
        <f t="shared" si="202"/>
        <v>0</v>
      </c>
      <c r="AB558" s="26">
        <f t="shared" si="177"/>
        <v>0</v>
      </c>
      <c r="AC558" s="26">
        <f t="shared" si="178"/>
        <v>0</v>
      </c>
      <c r="AD558" s="26">
        <f t="shared" si="179"/>
        <v>0</v>
      </c>
      <c r="AE558" s="82"/>
    </row>
    <row r="559" spans="1:31" x14ac:dyDescent="0.35">
      <c r="A559" s="69"/>
      <c r="B559" s="59" t="s">
        <v>51</v>
      </c>
      <c r="C559" s="87">
        <v>0</v>
      </c>
      <c r="D559" s="87">
        <v>0</v>
      </c>
      <c r="E559" s="87">
        <v>0</v>
      </c>
      <c r="F559" s="87">
        <v>0</v>
      </c>
      <c r="G559" s="87">
        <v>0</v>
      </c>
      <c r="H559" s="87">
        <v>0</v>
      </c>
      <c r="I559" s="87">
        <v>0</v>
      </c>
      <c r="J559" s="87">
        <v>0</v>
      </c>
      <c r="K559" s="87">
        <v>0</v>
      </c>
      <c r="L559" s="87">
        <v>0</v>
      </c>
      <c r="M559" s="87">
        <v>0</v>
      </c>
      <c r="N559" s="87">
        <v>0</v>
      </c>
      <c r="O559" s="87">
        <v>0</v>
      </c>
      <c r="P559" s="87">
        <v>0</v>
      </c>
      <c r="Q559" s="87">
        <v>0</v>
      </c>
      <c r="R559" s="87">
        <v>0</v>
      </c>
      <c r="S559" s="87">
        <v>0</v>
      </c>
      <c r="T559" s="87">
        <v>0</v>
      </c>
      <c r="U559" s="87">
        <v>0</v>
      </c>
      <c r="V559" s="87">
        <v>0</v>
      </c>
      <c r="W559" s="87">
        <v>0</v>
      </c>
      <c r="X559" s="87">
        <v>0</v>
      </c>
      <c r="Y559" s="87">
        <v>0</v>
      </c>
      <c r="Z559" s="87">
        <v>0</v>
      </c>
      <c r="AA559" s="26">
        <f t="shared" si="202"/>
        <v>0</v>
      </c>
      <c r="AB559" s="26">
        <f t="shared" si="177"/>
        <v>0</v>
      </c>
      <c r="AC559" s="26">
        <f t="shared" si="178"/>
        <v>0</v>
      </c>
      <c r="AD559" s="26">
        <f t="shared" si="179"/>
        <v>0</v>
      </c>
      <c r="AE559" s="62"/>
    </row>
    <row r="560" spans="1:31" x14ac:dyDescent="0.35">
      <c r="A560" s="68">
        <f t="shared" si="176"/>
        <v>43969</v>
      </c>
      <c r="B560" s="59" t="s">
        <v>45</v>
      </c>
      <c r="C560" s="87">
        <v>0</v>
      </c>
      <c r="D560" s="87">
        <v>0</v>
      </c>
      <c r="E560" s="87">
        <v>0</v>
      </c>
      <c r="F560" s="87">
        <v>0</v>
      </c>
      <c r="G560" s="87">
        <v>0</v>
      </c>
      <c r="H560" s="87">
        <v>0</v>
      </c>
      <c r="I560" s="87">
        <v>0</v>
      </c>
      <c r="J560" s="87">
        <v>0</v>
      </c>
      <c r="K560" s="87">
        <v>0</v>
      </c>
      <c r="L560" s="87">
        <v>0</v>
      </c>
      <c r="M560" s="87">
        <v>0</v>
      </c>
      <c r="N560" s="87">
        <v>0</v>
      </c>
      <c r="O560" s="87">
        <v>0</v>
      </c>
      <c r="P560" s="87">
        <v>0</v>
      </c>
      <c r="Q560" s="87">
        <v>0</v>
      </c>
      <c r="R560" s="87">
        <v>0</v>
      </c>
      <c r="S560" s="87">
        <v>0</v>
      </c>
      <c r="T560" s="87">
        <v>0</v>
      </c>
      <c r="U560" s="87">
        <v>0</v>
      </c>
      <c r="V560" s="87">
        <v>0</v>
      </c>
      <c r="W560" s="87">
        <v>0</v>
      </c>
      <c r="X560" s="87">
        <v>0</v>
      </c>
      <c r="Y560" s="87">
        <v>0</v>
      </c>
      <c r="Z560" s="87">
        <v>0</v>
      </c>
      <c r="AA560" s="26">
        <f>IF($A$44&gt;$O$5," ",IF(SUM(C560:Z560)=0,0,AVERAGE(C560:Z560)))</f>
        <v>0</v>
      </c>
      <c r="AB560" s="26">
        <f t="shared" si="177"/>
        <v>0</v>
      </c>
      <c r="AC560" s="26">
        <f t="shared" si="178"/>
        <v>0</v>
      </c>
      <c r="AD560" s="26">
        <f t="shared" si="179"/>
        <v>0</v>
      </c>
      <c r="AE560" s="61">
        <f t="shared" ref="AE560" si="203">IF(SUM(AD560:AD563)=0," ",SUM(AD560:AD563))</f>
        <v>1942</v>
      </c>
    </row>
    <row r="561" spans="1:31" x14ac:dyDescent="0.35">
      <c r="A561" s="84"/>
      <c r="B561" s="59" t="s">
        <v>46</v>
      </c>
      <c r="C561" s="87">
        <v>65</v>
      </c>
      <c r="D561" s="87">
        <v>65</v>
      </c>
      <c r="E561" s="87">
        <v>65</v>
      </c>
      <c r="F561" s="87">
        <v>65</v>
      </c>
      <c r="G561" s="87">
        <v>65</v>
      </c>
      <c r="H561" s="87">
        <v>65</v>
      </c>
      <c r="I561" s="87">
        <v>86</v>
      </c>
      <c r="J561" s="87">
        <v>87</v>
      </c>
      <c r="K561" s="87">
        <v>87</v>
      </c>
      <c r="L561" s="87">
        <v>87</v>
      </c>
      <c r="M561" s="87">
        <v>87</v>
      </c>
      <c r="N561" s="87">
        <v>86</v>
      </c>
      <c r="O561" s="87">
        <v>86</v>
      </c>
      <c r="P561" s="87">
        <v>87</v>
      </c>
      <c r="Q561" s="87">
        <v>87</v>
      </c>
      <c r="R561" s="87">
        <v>88</v>
      </c>
      <c r="S561" s="87">
        <v>87</v>
      </c>
      <c r="T561" s="87">
        <v>86</v>
      </c>
      <c r="U561" s="87">
        <v>86</v>
      </c>
      <c r="V561" s="87">
        <v>86</v>
      </c>
      <c r="W561" s="87">
        <v>86</v>
      </c>
      <c r="X561" s="87">
        <v>85</v>
      </c>
      <c r="Y561" s="87">
        <v>84</v>
      </c>
      <c r="Z561" s="87">
        <v>84</v>
      </c>
      <c r="AA561" s="26">
        <f t="shared" ref="AA561:AA563" si="204">IF($A$44&gt;$O$5," ",IF(SUM(C561:Z561)=0,0,AVERAGE(C561:Z561)))</f>
        <v>80.916666666666671</v>
      </c>
      <c r="AB561" s="26">
        <f t="shared" si="177"/>
        <v>88</v>
      </c>
      <c r="AC561" s="26">
        <f t="shared" si="178"/>
        <v>65</v>
      </c>
      <c r="AD561" s="26">
        <f t="shared" si="179"/>
        <v>1942</v>
      </c>
      <c r="AE561" s="82"/>
    </row>
    <row r="562" spans="1:31" x14ac:dyDescent="0.35">
      <c r="A562" s="84"/>
      <c r="B562" s="59" t="s">
        <v>50</v>
      </c>
      <c r="C562" s="87">
        <v>0</v>
      </c>
      <c r="D562" s="87">
        <v>0</v>
      </c>
      <c r="E562" s="87">
        <v>0</v>
      </c>
      <c r="F562" s="87">
        <v>0</v>
      </c>
      <c r="G562" s="87">
        <v>0</v>
      </c>
      <c r="H562" s="87">
        <v>0</v>
      </c>
      <c r="I562" s="87">
        <v>0</v>
      </c>
      <c r="J562" s="87">
        <v>0</v>
      </c>
      <c r="K562" s="87">
        <v>0</v>
      </c>
      <c r="L562" s="87">
        <v>0</v>
      </c>
      <c r="M562" s="87">
        <v>0</v>
      </c>
      <c r="N562" s="87">
        <v>0</v>
      </c>
      <c r="O562" s="87">
        <v>0</v>
      </c>
      <c r="P562" s="87">
        <v>0</v>
      </c>
      <c r="Q562" s="87">
        <v>0</v>
      </c>
      <c r="R562" s="87">
        <v>0</v>
      </c>
      <c r="S562" s="87">
        <v>0</v>
      </c>
      <c r="T562" s="87">
        <v>0</v>
      </c>
      <c r="U562" s="87">
        <v>0</v>
      </c>
      <c r="V562" s="87">
        <v>0</v>
      </c>
      <c r="W562" s="87">
        <v>0</v>
      </c>
      <c r="X562" s="87">
        <v>0</v>
      </c>
      <c r="Y562" s="87">
        <v>0</v>
      </c>
      <c r="Z562" s="87">
        <v>0</v>
      </c>
      <c r="AA562" s="26">
        <f t="shared" si="204"/>
        <v>0</v>
      </c>
      <c r="AB562" s="26">
        <f t="shared" si="177"/>
        <v>0</v>
      </c>
      <c r="AC562" s="26">
        <f t="shared" si="178"/>
        <v>0</v>
      </c>
      <c r="AD562" s="26">
        <f t="shared" si="179"/>
        <v>0</v>
      </c>
      <c r="AE562" s="82"/>
    </row>
    <row r="563" spans="1:31" x14ac:dyDescent="0.35">
      <c r="A563" s="69"/>
      <c r="B563" s="59" t="s">
        <v>51</v>
      </c>
      <c r="C563" s="87">
        <v>0</v>
      </c>
      <c r="D563" s="87">
        <v>0</v>
      </c>
      <c r="E563" s="87">
        <v>0</v>
      </c>
      <c r="F563" s="87">
        <v>0</v>
      </c>
      <c r="G563" s="87">
        <v>0</v>
      </c>
      <c r="H563" s="87">
        <v>0</v>
      </c>
      <c r="I563" s="87">
        <v>0</v>
      </c>
      <c r="J563" s="87">
        <v>0</v>
      </c>
      <c r="K563" s="87">
        <v>0</v>
      </c>
      <c r="L563" s="87">
        <v>0</v>
      </c>
      <c r="M563" s="87">
        <v>0</v>
      </c>
      <c r="N563" s="87">
        <v>0</v>
      </c>
      <c r="O563" s="87">
        <v>0</v>
      </c>
      <c r="P563" s="87">
        <v>0</v>
      </c>
      <c r="Q563" s="87">
        <v>0</v>
      </c>
      <c r="R563" s="87">
        <v>0</v>
      </c>
      <c r="S563" s="87">
        <v>0</v>
      </c>
      <c r="T563" s="87">
        <v>0</v>
      </c>
      <c r="U563" s="87">
        <v>0</v>
      </c>
      <c r="V563" s="87">
        <v>0</v>
      </c>
      <c r="W563" s="87">
        <v>0</v>
      </c>
      <c r="X563" s="87">
        <v>0</v>
      </c>
      <c r="Y563" s="87">
        <v>0</v>
      </c>
      <c r="Z563" s="87">
        <v>0</v>
      </c>
      <c r="AA563" s="26">
        <f t="shared" si="204"/>
        <v>0</v>
      </c>
      <c r="AB563" s="26">
        <f t="shared" si="177"/>
        <v>0</v>
      </c>
      <c r="AC563" s="26">
        <f t="shared" si="178"/>
        <v>0</v>
      </c>
      <c r="AD563" s="26">
        <f t="shared" si="179"/>
        <v>0</v>
      </c>
      <c r="AE563" s="62"/>
    </row>
    <row r="564" spans="1:31" x14ac:dyDescent="0.35">
      <c r="A564" s="68">
        <f t="shared" si="176"/>
        <v>43970</v>
      </c>
      <c r="B564" s="59" t="s">
        <v>45</v>
      </c>
      <c r="C564" s="87">
        <v>0</v>
      </c>
      <c r="D564" s="87">
        <v>0</v>
      </c>
      <c r="E564" s="87">
        <v>0</v>
      </c>
      <c r="F564" s="87">
        <v>0</v>
      </c>
      <c r="G564" s="87">
        <v>0</v>
      </c>
      <c r="H564" s="87">
        <v>0</v>
      </c>
      <c r="I564" s="87">
        <v>0</v>
      </c>
      <c r="J564" s="87">
        <v>87</v>
      </c>
      <c r="K564" s="87">
        <v>108</v>
      </c>
      <c r="L564" s="87">
        <v>108</v>
      </c>
      <c r="M564" s="87">
        <v>87</v>
      </c>
      <c r="N564" s="87">
        <v>86</v>
      </c>
      <c r="O564" s="87">
        <v>86</v>
      </c>
      <c r="P564" s="87">
        <v>86</v>
      </c>
      <c r="Q564" s="87">
        <v>86</v>
      </c>
      <c r="R564" s="87">
        <v>86</v>
      </c>
      <c r="S564" s="87">
        <v>86</v>
      </c>
      <c r="T564" s="87">
        <v>86</v>
      </c>
      <c r="U564" s="87">
        <v>85</v>
      </c>
      <c r="V564" s="87">
        <v>86</v>
      </c>
      <c r="W564" s="87">
        <v>87</v>
      </c>
      <c r="X564" s="87">
        <v>86</v>
      </c>
      <c r="Y564" s="87">
        <v>86</v>
      </c>
      <c r="Z564" s="87">
        <v>86</v>
      </c>
      <c r="AA564" s="26">
        <f>IF($A$32&gt;$O$5," ",IF(SUM(C564:Z564)=0,0,AVERAGE(C564:Z564)))</f>
        <v>62.833333333333336</v>
      </c>
      <c r="AB564" s="26">
        <f t="shared" si="177"/>
        <v>108</v>
      </c>
      <c r="AC564" s="26">
        <f t="shared" si="178"/>
        <v>0</v>
      </c>
      <c r="AD564" s="26">
        <f t="shared" si="179"/>
        <v>1508</v>
      </c>
      <c r="AE564" s="61">
        <f t="shared" ref="AE564" si="205">IF(SUM(AD564:AD567)=0," ",SUM(AD564:AD567))</f>
        <v>2760</v>
      </c>
    </row>
    <row r="565" spans="1:31" x14ac:dyDescent="0.35">
      <c r="A565" s="84"/>
      <c r="B565" s="59" t="s">
        <v>46</v>
      </c>
      <c r="C565" s="87">
        <v>86</v>
      </c>
      <c r="D565" s="87">
        <v>86</v>
      </c>
      <c r="E565" s="87">
        <v>85</v>
      </c>
      <c r="F565" s="87">
        <v>86</v>
      </c>
      <c r="G565" s="87">
        <v>86</v>
      </c>
      <c r="H565" s="87">
        <v>87</v>
      </c>
      <c r="I565" s="87">
        <v>87</v>
      </c>
      <c r="J565" s="87">
        <v>87</v>
      </c>
      <c r="K565" s="87">
        <v>109</v>
      </c>
      <c r="L565" s="87">
        <v>109</v>
      </c>
      <c r="M565" s="87">
        <v>0</v>
      </c>
      <c r="N565" s="87">
        <v>0</v>
      </c>
      <c r="O565" s="87">
        <v>0</v>
      </c>
      <c r="P565" s="87">
        <v>0</v>
      </c>
      <c r="Q565" s="87">
        <v>0</v>
      </c>
      <c r="R565" s="87">
        <v>0</v>
      </c>
      <c r="S565" s="87">
        <v>0</v>
      </c>
      <c r="T565" s="87">
        <v>0</v>
      </c>
      <c r="U565" s="87">
        <v>0</v>
      </c>
      <c r="V565" s="87">
        <v>0</v>
      </c>
      <c r="W565" s="87">
        <v>0</v>
      </c>
      <c r="X565" s="87">
        <v>0</v>
      </c>
      <c r="Y565" s="87">
        <v>0</v>
      </c>
      <c r="Z565" s="87">
        <v>0</v>
      </c>
      <c r="AA565" s="26">
        <f t="shared" ref="AA565:AA567" si="206">IF($A$32&gt;$O$5," ",IF(SUM(C565:Z565)=0,0,AVERAGE(C565:Z565)))</f>
        <v>37.833333333333336</v>
      </c>
      <c r="AB565" s="26">
        <f t="shared" si="177"/>
        <v>109</v>
      </c>
      <c r="AC565" s="26">
        <f t="shared" si="178"/>
        <v>0</v>
      </c>
      <c r="AD565" s="26">
        <f t="shared" si="179"/>
        <v>908</v>
      </c>
      <c r="AE565" s="82"/>
    </row>
    <row r="566" spans="1:31" x14ac:dyDescent="0.35">
      <c r="A566" s="84"/>
      <c r="B566" s="59" t="s">
        <v>50</v>
      </c>
      <c r="C566" s="87">
        <v>0</v>
      </c>
      <c r="D566" s="87">
        <v>0</v>
      </c>
      <c r="E566" s="87">
        <v>0</v>
      </c>
      <c r="F566" s="87">
        <v>0</v>
      </c>
      <c r="G566" s="87">
        <v>0</v>
      </c>
      <c r="H566" s="87">
        <v>0</v>
      </c>
      <c r="I566" s="87">
        <v>0</v>
      </c>
      <c r="J566" s="87">
        <v>0</v>
      </c>
      <c r="K566" s="87">
        <v>0</v>
      </c>
      <c r="L566" s="87">
        <v>0</v>
      </c>
      <c r="M566" s="87">
        <v>0</v>
      </c>
      <c r="N566" s="87">
        <v>0</v>
      </c>
      <c r="O566" s="87">
        <v>0</v>
      </c>
      <c r="P566" s="87">
        <v>0</v>
      </c>
      <c r="Q566" s="87">
        <v>0</v>
      </c>
      <c r="R566" s="87">
        <v>0</v>
      </c>
      <c r="S566" s="87">
        <v>0</v>
      </c>
      <c r="T566" s="87">
        <v>0</v>
      </c>
      <c r="U566" s="87">
        <v>0</v>
      </c>
      <c r="V566" s="87">
        <v>0</v>
      </c>
      <c r="W566" s="87">
        <v>0</v>
      </c>
      <c r="X566" s="87">
        <v>0</v>
      </c>
      <c r="Y566" s="87">
        <v>0</v>
      </c>
      <c r="Z566" s="87">
        <v>0</v>
      </c>
      <c r="AA566" s="26">
        <f t="shared" si="206"/>
        <v>0</v>
      </c>
      <c r="AB566" s="26">
        <f t="shared" si="177"/>
        <v>0</v>
      </c>
      <c r="AC566" s="26">
        <f t="shared" si="178"/>
        <v>0</v>
      </c>
      <c r="AD566" s="26">
        <f t="shared" si="179"/>
        <v>0</v>
      </c>
      <c r="AE566" s="82"/>
    </row>
    <row r="567" spans="1:31" x14ac:dyDescent="0.35">
      <c r="A567" s="69"/>
      <c r="B567" s="59" t="s">
        <v>51</v>
      </c>
      <c r="C567" s="87">
        <v>0</v>
      </c>
      <c r="D567" s="87">
        <v>0</v>
      </c>
      <c r="E567" s="87">
        <v>0</v>
      </c>
      <c r="F567" s="87">
        <v>0</v>
      </c>
      <c r="G567" s="87">
        <v>0</v>
      </c>
      <c r="H567" s="87">
        <v>0</v>
      </c>
      <c r="I567" s="87">
        <v>0</v>
      </c>
      <c r="J567" s="87">
        <v>86</v>
      </c>
      <c r="K567" s="87">
        <v>86</v>
      </c>
      <c r="L567" s="87">
        <v>86</v>
      </c>
      <c r="M567" s="87">
        <v>86</v>
      </c>
      <c r="N567" s="87">
        <v>0</v>
      </c>
      <c r="O567" s="87">
        <v>0</v>
      </c>
      <c r="P567" s="87">
        <v>0</v>
      </c>
      <c r="Q567" s="87">
        <v>0</v>
      </c>
      <c r="R567" s="87">
        <v>0</v>
      </c>
      <c r="S567" s="87">
        <v>0</v>
      </c>
      <c r="T567" s="87">
        <v>0</v>
      </c>
      <c r="U567" s="87">
        <v>0</v>
      </c>
      <c r="V567" s="87">
        <v>0</v>
      </c>
      <c r="W567" s="87">
        <v>0</v>
      </c>
      <c r="X567" s="87">
        <v>0</v>
      </c>
      <c r="Y567" s="87">
        <v>0</v>
      </c>
      <c r="Z567" s="87">
        <v>0</v>
      </c>
      <c r="AA567" s="26">
        <f t="shared" si="206"/>
        <v>14.333333333333334</v>
      </c>
      <c r="AB567" s="26">
        <f t="shared" si="177"/>
        <v>86</v>
      </c>
      <c r="AC567" s="26">
        <f t="shared" si="178"/>
        <v>0</v>
      </c>
      <c r="AD567" s="26">
        <f t="shared" si="179"/>
        <v>344</v>
      </c>
      <c r="AE567" s="62"/>
    </row>
    <row r="568" spans="1:31" x14ac:dyDescent="0.35">
      <c r="A568" s="68">
        <f t="shared" ref="A568:A628" si="207">A564+1</f>
        <v>43971</v>
      </c>
      <c r="B568" s="59" t="s">
        <v>45</v>
      </c>
      <c r="C568" s="87">
        <v>106</v>
      </c>
      <c r="D568" s="87">
        <v>110</v>
      </c>
      <c r="E568" s="87">
        <v>110</v>
      </c>
      <c r="F568" s="87">
        <v>112</v>
      </c>
      <c r="G568" s="87">
        <v>112</v>
      </c>
      <c r="H568" s="87">
        <v>0</v>
      </c>
      <c r="I568" s="87">
        <v>0</v>
      </c>
      <c r="J568" s="87">
        <v>0</v>
      </c>
      <c r="K568" s="87">
        <v>0</v>
      </c>
      <c r="L568" s="87">
        <v>0</v>
      </c>
      <c r="M568" s="87">
        <v>0</v>
      </c>
      <c r="N568" s="87">
        <v>0</v>
      </c>
      <c r="O568" s="87">
        <v>0</v>
      </c>
      <c r="P568" s="87">
        <v>0</v>
      </c>
      <c r="Q568" s="87">
        <v>0</v>
      </c>
      <c r="R568" s="87">
        <v>0</v>
      </c>
      <c r="S568" s="87">
        <v>0</v>
      </c>
      <c r="T568" s="87">
        <v>0</v>
      </c>
      <c r="U568" s="87">
        <v>0</v>
      </c>
      <c r="V568" s="87">
        <v>0</v>
      </c>
      <c r="W568" s="87">
        <v>0</v>
      </c>
      <c r="X568" s="87">
        <v>0</v>
      </c>
      <c r="Y568" s="87">
        <v>0</v>
      </c>
      <c r="Z568" s="87">
        <v>0</v>
      </c>
      <c r="AA568" s="26">
        <f>IF($A$36&gt;$O$5," ",IF(SUM(C568:Z568)=0,0,AVERAGE(C568:Z568)))</f>
        <v>22.916666666666668</v>
      </c>
      <c r="AB568" s="26">
        <f t="shared" ref="AB568:AB631" si="208">IF(AA568=" "," ",MAX(C568:Z568))</f>
        <v>112</v>
      </c>
      <c r="AC568" s="26">
        <f t="shared" ref="AC568:AC631" si="209">IF(AA568=" "," ",MIN(C568:Z568))</f>
        <v>0</v>
      </c>
      <c r="AD568" s="26">
        <f t="shared" ref="AD568:AD631" si="210">IF(AA568=" "," ",SUM(C568:Z568))</f>
        <v>550</v>
      </c>
      <c r="AE568" s="61">
        <f t="shared" ref="AE568" si="211">IF(SUM(AD568:AD571)=0," ",SUM(AD568:AD571))</f>
        <v>2324</v>
      </c>
    </row>
    <row r="569" spans="1:31" x14ac:dyDescent="0.35">
      <c r="A569" s="84"/>
      <c r="B569" s="59" t="s">
        <v>46</v>
      </c>
      <c r="C569" s="87">
        <v>105</v>
      </c>
      <c r="D569" s="87">
        <v>110</v>
      </c>
      <c r="E569" s="87">
        <v>110</v>
      </c>
      <c r="F569" s="87">
        <v>112</v>
      </c>
      <c r="G569" s="87">
        <v>112</v>
      </c>
      <c r="H569" s="87">
        <v>0</v>
      </c>
      <c r="I569" s="87">
        <v>0</v>
      </c>
      <c r="J569" s="87">
        <v>0</v>
      </c>
      <c r="K569" s="87">
        <v>0</v>
      </c>
      <c r="L569" s="87">
        <v>0</v>
      </c>
      <c r="M569" s="87">
        <v>0</v>
      </c>
      <c r="N569" s="87">
        <v>0</v>
      </c>
      <c r="O569" s="87">
        <v>0</v>
      </c>
      <c r="P569" s="87">
        <v>0</v>
      </c>
      <c r="Q569" s="87">
        <v>0</v>
      </c>
      <c r="R569" s="87">
        <v>0</v>
      </c>
      <c r="S569" s="87">
        <v>0</v>
      </c>
      <c r="T569" s="87">
        <v>0</v>
      </c>
      <c r="U569" s="87">
        <v>0</v>
      </c>
      <c r="V569" s="87">
        <v>0</v>
      </c>
      <c r="W569" s="87">
        <v>0</v>
      </c>
      <c r="X569" s="87">
        <v>0</v>
      </c>
      <c r="Y569" s="87">
        <v>0</v>
      </c>
      <c r="Z569" s="87">
        <v>0</v>
      </c>
      <c r="AA569" s="26">
        <f t="shared" ref="AA569:AA571" si="212">IF($A$36&gt;$O$5," ",IF(SUM(C569:Z569)=0,0,AVERAGE(C569:Z569)))</f>
        <v>22.875</v>
      </c>
      <c r="AB569" s="26">
        <f t="shared" si="208"/>
        <v>112</v>
      </c>
      <c r="AC569" s="26">
        <f t="shared" si="209"/>
        <v>0</v>
      </c>
      <c r="AD569" s="26">
        <f t="shared" si="210"/>
        <v>549</v>
      </c>
      <c r="AE569" s="82"/>
    </row>
    <row r="570" spans="1:31" x14ac:dyDescent="0.35">
      <c r="A570" s="84"/>
      <c r="B570" s="59" t="s">
        <v>50</v>
      </c>
      <c r="C570" s="87">
        <v>0</v>
      </c>
      <c r="D570" s="87">
        <v>0</v>
      </c>
      <c r="E570" s="87">
        <v>0</v>
      </c>
      <c r="F570" s="87">
        <v>0</v>
      </c>
      <c r="G570" s="87">
        <v>0</v>
      </c>
      <c r="H570" s="87">
        <v>0</v>
      </c>
      <c r="I570" s="87">
        <v>0</v>
      </c>
      <c r="J570" s="87">
        <v>0</v>
      </c>
      <c r="K570" s="87">
        <v>0</v>
      </c>
      <c r="L570" s="87">
        <v>0</v>
      </c>
      <c r="M570" s="87">
        <v>0</v>
      </c>
      <c r="N570" s="87">
        <v>0</v>
      </c>
      <c r="O570" s="87">
        <v>0</v>
      </c>
      <c r="P570" s="87">
        <v>0</v>
      </c>
      <c r="Q570" s="87">
        <v>0</v>
      </c>
      <c r="R570" s="87">
        <v>0</v>
      </c>
      <c r="S570" s="87">
        <v>0</v>
      </c>
      <c r="T570" s="87">
        <v>0</v>
      </c>
      <c r="U570" s="87">
        <v>0</v>
      </c>
      <c r="V570" s="87">
        <v>0</v>
      </c>
      <c r="W570" s="87">
        <v>0</v>
      </c>
      <c r="X570" s="87">
        <v>0</v>
      </c>
      <c r="Y570" s="87">
        <v>0</v>
      </c>
      <c r="Z570" s="87">
        <v>0</v>
      </c>
      <c r="AA570" s="26">
        <f t="shared" si="212"/>
        <v>0</v>
      </c>
      <c r="AB570" s="26">
        <f t="shared" si="208"/>
        <v>0</v>
      </c>
      <c r="AC570" s="26">
        <f t="shared" si="209"/>
        <v>0</v>
      </c>
      <c r="AD570" s="26">
        <f t="shared" si="210"/>
        <v>0</v>
      </c>
      <c r="AE570" s="82"/>
    </row>
    <row r="571" spans="1:31" x14ac:dyDescent="0.35">
      <c r="A571" s="69"/>
      <c r="B571" s="59" t="s">
        <v>51</v>
      </c>
      <c r="C571" s="87">
        <v>0</v>
      </c>
      <c r="D571" s="87">
        <v>0</v>
      </c>
      <c r="E571" s="87">
        <v>0</v>
      </c>
      <c r="F571" s="87">
        <v>0</v>
      </c>
      <c r="G571" s="87">
        <v>0</v>
      </c>
      <c r="H571" s="87">
        <v>64</v>
      </c>
      <c r="I571" s="87">
        <v>64</v>
      </c>
      <c r="J571" s="87">
        <v>65</v>
      </c>
      <c r="K571" s="87">
        <v>66</v>
      </c>
      <c r="L571" s="87">
        <v>65</v>
      </c>
      <c r="M571" s="87">
        <v>64</v>
      </c>
      <c r="N571" s="87">
        <v>64</v>
      </c>
      <c r="O571" s="87">
        <v>64</v>
      </c>
      <c r="P571" s="87">
        <v>64</v>
      </c>
      <c r="Q571" s="87">
        <v>65</v>
      </c>
      <c r="R571" s="87">
        <v>65</v>
      </c>
      <c r="S571" s="87">
        <v>65</v>
      </c>
      <c r="T571" s="87">
        <v>64</v>
      </c>
      <c r="U571" s="87">
        <v>64</v>
      </c>
      <c r="V571" s="87">
        <v>65</v>
      </c>
      <c r="W571" s="87">
        <v>65</v>
      </c>
      <c r="X571" s="87">
        <v>64</v>
      </c>
      <c r="Y571" s="87">
        <v>64</v>
      </c>
      <c r="Z571" s="87">
        <v>64</v>
      </c>
      <c r="AA571" s="26">
        <f t="shared" si="212"/>
        <v>51.041666666666664</v>
      </c>
      <c r="AB571" s="26">
        <f t="shared" si="208"/>
        <v>66</v>
      </c>
      <c r="AC571" s="26">
        <f t="shared" si="209"/>
        <v>0</v>
      </c>
      <c r="AD571" s="26">
        <f t="shared" si="210"/>
        <v>1225</v>
      </c>
      <c r="AE571" s="62"/>
    </row>
    <row r="572" spans="1:31" x14ac:dyDescent="0.35">
      <c r="A572" s="68">
        <f t="shared" si="207"/>
        <v>43972</v>
      </c>
      <c r="B572" s="59" t="s">
        <v>45</v>
      </c>
      <c r="C572" s="87">
        <v>0</v>
      </c>
      <c r="D572" s="87">
        <v>0</v>
      </c>
      <c r="E572" s="87">
        <v>0</v>
      </c>
      <c r="F572" s="87">
        <v>0</v>
      </c>
      <c r="G572" s="87">
        <v>0</v>
      </c>
      <c r="H572" s="87">
        <v>0</v>
      </c>
      <c r="I572" s="87">
        <v>0</v>
      </c>
      <c r="J572" s="87">
        <v>0</v>
      </c>
      <c r="K572" s="87">
        <v>0</v>
      </c>
      <c r="L572" s="87">
        <v>0</v>
      </c>
      <c r="M572" s="87">
        <v>0</v>
      </c>
      <c r="N572" s="87">
        <v>0</v>
      </c>
      <c r="O572" s="87">
        <v>0</v>
      </c>
      <c r="P572" s="87">
        <v>0</v>
      </c>
      <c r="Q572" s="87">
        <v>0</v>
      </c>
      <c r="R572" s="87">
        <v>0</v>
      </c>
      <c r="S572" s="87">
        <v>0</v>
      </c>
      <c r="T572" s="87">
        <v>80</v>
      </c>
      <c r="U572" s="87">
        <v>82</v>
      </c>
      <c r="V572" s="87">
        <v>0</v>
      </c>
      <c r="W572" s="87">
        <v>0</v>
      </c>
      <c r="X572" s="87">
        <v>0</v>
      </c>
      <c r="Y572" s="87">
        <v>0</v>
      </c>
      <c r="Z572" s="87">
        <v>0</v>
      </c>
      <c r="AA572" s="26">
        <f>IF($A$40&gt;$O$5," ",IF(SUM(C572:Z572)=0,0,AVERAGE(C572:Z572)))</f>
        <v>6.75</v>
      </c>
      <c r="AB572" s="26">
        <f t="shared" si="208"/>
        <v>82</v>
      </c>
      <c r="AC572" s="26">
        <f t="shared" si="209"/>
        <v>0</v>
      </c>
      <c r="AD572" s="26">
        <f t="shared" si="210"/>
        <v>162</v>
      </c>
      <c r="AE572" s="61">
        <f t="shared" ref="AE572" si="213">IF(SUM(AD572:AD575)=0," ",SUM(AD572:AD575))</f>
        <v>2036</v>
      </c>
    </row>
    <row r="573" spans="1:31" x14ac:dyDescent="0.35">
      <c r="A573" s="84"/>
      <c r="B573" s="59" t="s">
        <v>46</v>
      </c>
      <c r="C573" s="87">
        <v>0</v>
      </c>
      <c r="D573" s="87">
        <v>0</v>
      </c>
      <c r="E573" s="87">
        <v>0</v>
      </c>
      <c r="F573" s="87">
        <v>0</v>
      </c>
      <c r="G573" s="87">
        <v>0</v>
      </c>
      <c r="H573" s="87">
        <v>0</v>
      </c>
      <c r="I573" s="87">
        <v>0</v>
      </c>
      <c r="J573" s="87">
        <v>0</v>
      </c>
      <c r="K573" s="87">
        <v>0</v>
      </c>
      <c r="L573" s="87">
        <v>0</v>
      </c>
      <c r="M573" s="87">
        <v>0</v>
      </c>
      <c r="N573" s="87">
        <v>0</v>
      </c>
      <c r="O573" s="87">
        <v>0</v>
      </c>
      <c r="P573" s="87">
        <v>0</v>
      </c>
      <c r="Q573" s="87">
        <v>0</v>
      </c>
      <c r="R573" s="87">
        <v>0</v>
      </c>
      <c r="S573" s="87">
        <v>0</v>
      </c>
      <c r="T573" s="87">
        <v>64</v>
      </c>
      <c r="U573" s="87">
        <v>65</v>
      </c>
      <c r="V573" s="87">
        <v>65</v>
      </c>
      <c r="W573" s="87">
        <v>65</v>
      </c>
      <c r="X573" s="87">
        <v>0</v>
      </c>
      <c r="Y573" s="87">
        <v>0</v>
      </c>
      <c r="Z573" s="87">
        <v>0</v>
      </c>
      <c r="AA573" s="26">
        <f t="shared" ref="AA573:AA575" si="214">IF($A$40&gt;$O$5," ",IF(SUM(C573:Z573)=0,0,AVERAGE(C573:Z573)))</f>
        <v>10.791666666666666</v>
      </c>
      <c r="AB573" s="26">
        <f t="shared" si="208"/>
        <v>65</v>
      </c>
      <c r="AC573" s="26">
        <f t="shared" si="209"/>
        <v>0</v>
      </c>
      <c r="AD573" s="26">
        <f t="shared" si="210"/>
        <v>259</v>
      </c>
      <c r="AE573" s="82"/>
    </row>
    <row r="574" spans="1:31" x14ac:dyDescent="0.35">
      <c r="A574" s="84"/>
      <c r="B574" s="59" t="s">
        <v>50</v>
      </c>
      <c r="C574" s="87">
        <v>0</v>
      </c>
      <c r="D574" s="87">
        <v>0</v>
      </c>
      <c r="E574" s="87">
        <v>0</v>
      </c>
      <c r="F574" s="87">
        <v>0</v>
      </c>
      <c r="G574" s="87">
        <v>0</v>
      </c>
      <c r="H574" s="87">
        <v>0</v>
      </c>
      <c r="I574" s="87">
        <v>0</v>
      </c>
      <c r="J574" s="87">
        <v>0</v>
      </c>
      <c r="K574" s="87">
        <v>0</v>
      </c>
      <c r="L574" s="87">
        <v>0</v>
      </c>
      <c r="M574" s="87">
        <v>0</v>
      </c>
      <c r="N574" s="87">
        <v>0</v>
      </c>
      <c r="O574" s="87">
        <v>0</v>
      </c>
      <c r="P574" s="87">
        <v>0</v>
      </c>
      <c r="Q574" s="87">
        <v>0</v>
      </c>
      <c r="R574" s="87">
        <v>0</v>
      </c>
      <c r="S574" s="87">
        <v>0</v>
      </c>
      <c r="T574" s="87">
        <v>90</v>
      </c>
      <c r="U574" s="87">
        <v>82</v>
      </c>
      <c r="V574" s="87">
        <v>85</v>
      </c>
      <c r="W574" s="87">
        <v>85</v>
      </c>
      <c r="X574" s="87">
        <v>86</v>
      </c>
      <c r="Y574" s="87">
        <v>86</v>
      </c>
      <c r="Z574" s="87">
        <v>0</v>
      </c>
      <c r="AA574" s="26">
        <f t="shared" si="214"/>
        <v>21.416666666666668</v>
      </c>
      <c r="AB574" s="26">
        <f t="shared" si="208"/>
        <v>90</v>
      </c>
      <c r="AC574" s="26">
        <f t="shared" si="209"/>
        <v>0</v>
      </c>
      <c r="AD574" s="26">
        <f t="shared" si="210"/>
        <v>514</v>
      </c>
      <c r="AE574" s="82"/>
    </row>
    <row r="575" spans="1:31" x14ac:dyDescent="0.35">
      <c r="A575" s="69"/>
      <c r="B575" s="59" t="s">
        <v>51</v>
      </c>
      <c r="C575" s="87">
        <v>64</v>
      </c>
      <c r="D575" s="87">
        <v>65</v>
      </c>
      <c r="E575" s="87">
        <v>65</v>
      </c>
      <c r="F575" s="87">
        <v>64</v>
      </c>
      <c r="G575" s="87">
        <v>65</v>
      </c>
      <c r="H575" s="87">
        <v>65</v>
      </c>
      <c r="I575" s="87">
        <v>65</v>
      </c>
      <c r="J575" s="87">
        <v>65</v>
      </c>
      <c r="K575" s="87">
        <v>65</v>
      </c>
      <c r="L575" s="87">
        <v>65</v>
      </c>
      <c r="M575" s="87">
        <v>64</v>
      </c>
      <c r="N575" s="87">
        <v>65</v>
      </c>
      <c r="O575" s="87">
        <v>64</v>
      </c>
      <c r="P575" s="87">
        <v>65</v>
      </c>
      <c r="Q575" s="87">
        <v>65</v>
      </c>
      <c r="R575" s="87">
        <v>65</v>
      </c>
      <c r="S575" s="87">
        <v>65</v>
      </c>
      <c r="T575" s="87">
        <v>0</v>
      </c>
      <c r="U575" s="87">
        <v>0</v>
      </c>
      <c r="V575" s="87">
        <v>0</v>
      </c>
      <c r="W575" s="87">
        <v>0</v>
      </c>
      <c r="X575" s="87">
        <v>0</v>
      </c>
      <c r="Y575" s="87">
        <v>0</v>
      </c>
      <c r="Z575" s="87">
        <v>0</v>
      </c>
      <c r="AA575" s="26">
        <f t="shared" si="214"/>
        <v>45.875</v>
      </c>
      <c r="AB575" s="26">
        <f t="shared" si="208"/>
        <v>65</v>
      </c>
      <c r="AC575" s="26">
        <f t="shared" si="209"/>
        <v>0</v>
      </c>
      <c r="AD575" s="26">
        <f t="shared" si="210"/>
        <v>1101</v>
      </c>
      <c r="AE575" s="62"/>
    </row>
    <row r="576" spans="1:31" x14ac:dyDescent="0.35">
      <c r="A576" s="68">
        <f t="shared" si="207"/>
        <v>43973</v>
      </c>
      <c r="B576" s="59" t="s">
        <v>45</v>
      </c>
      <c r="C576" s="87">
        <v>0</v>
      </c>
      <c r="D576" s="87">
        <v>0</v>
      </c>
      <c r="E576" s="87">
        <v>0</v>
      </c>
      <c r="F576" s="87">
        <v>0</v>
      </c>
      <c r="G576" s="87">
        <v>0</v>
      </c>
      <c r="H576" s="87">
        <v>0</v>
      </c>
      <c r="I576" s="87">
        <v>0</v>
      </c>
      <c r="J576" s="87">
        <v>0</v>
      </c>
      <c r="K576" s="87">
        <v>0</v>
      </c>
      <c r="L576" s="87">
        <v>0</v>
      </c>
      <c r="M576" s="87">
        <v>0</v>
      </c>
      <c r="N576" s="87">
        <v>0</v>
      </c>
      <c r="O576" s="87">
        <v>0</v>
      </c>
      <c r="P576" s="87">
        <v>0</v>
      </c>
      <c r="Q576" s="87">
        <v>103</v>
      </c>
      <c r="R576" s="87">
        <v>103</v>
      </c>
      <c r="S576" s="87">
        <v>90</v>
      </c>
      <c r="T576" s="87">
        <v>86</v>
      </c>
      <c r="U576" s="87">
        <v>82</v>
      </c>
      <c r="V576" s="87">
        <v>0</v>
      </c>
      <c r="W576" s="87">
        <v>0</v>
      </c>
      <c r="X576" s="87">
        <v>0</v>
      </c>
      <c r="Y576" s="87">
        <v>0</v>
      </c>
      <c r="Z576" s="87">
        <v>0</v>
      </c>
      <c r="AA576" s="26">
        <f>IF($A$44&gt;$O$5," ",IF(SUM(C576:Z576)=0,0,AVERAGE(C576:Z576)))</f>
        <v>19.333333333333332</v>
      </c>
      <c r="AB576" s="26">
        <f t="shared" si="208"/>
        <v>103</v>
      </c>
      <c r="AC576" s="26">
        <f t="shared" si="209"/>
        <v>0</v>
      </c>
      <c r="AD576" s="26">
        <f t="shared" si="210"/>
        <v>464</v>
      </c>
      <c r="AE576" s="61">
        <f t="shared" ref="AE576" si="215">IF(SUM(AD576:AD579)=0," ",SUM(AD576:AD579))</f>
        <v>3233</v>
      </c>
    </row>
    <row r="577" spans="1:31" x14ac:dyDescent="0.35">
      <c r="A577" s="84"/>
      <c r="B577" s="59" t="s">
        <v>46</v>
      </c>
      <c r="C577" s="87">
        <v>0</v>
      </c>
      <c r="D577" s="87">
        <v>0</v>
      </c>
      <c r="E577" s="87">
        <v>0</v>
      </c>
      <c r="F577" s="87">
        <v>0</v>
      </c>
      <c r="G577" s="87">
        <v>0</v>
      </c>
      <c r="H577" s="87">
        <v>0</v>
      </c>
      <c r="I577" s="87">
        <v>0</v>
      </c>
      <c r="J577" s="87">
        <v>0</v>
      </c>
      <c r="K577" s="87">
        <v>0</v>
      </c>
      <c r="L577" s="87">
        <v>0</v>
      </c>
      <c r="M577" s="87">
        <v>0</v>
      </c>
      <c r="N577" s="87">
        <v>0</v>
      </c>
      <c r="O577" s="87">
        <v>0</v>
      </c>
      <c r="P577" s="87">
        <v>0</v>
      </c>
      <c r="Q577" s="87">
        <v>106</v>
      </c>
      <c r="R577" s="87">
        <v>106</v>
      </c>
      <c r="S577" s="87">
        <v>0</v>
      </c>
      <c r="T577" s="87">
        <v>98</v>
      </c>
      <c r="U577" s="87">
        <v>94</v>
      </c>
      <c r="V577" s="87">
        <v>0</v>
      </c>
      <c r="W577" s="87">
        <v>0</v>
      </c>
      <c r="X577" s="87">
        <v>0</v>
      </c>
      <c r="Y577" s="87">
        <v>0</v>
      </c>
      <c r="Z577" s="87">
        <v>0</v>
      </c>
      <c r="AA577" s="26">
        <f t="shared" ref="AA577:AA579" si="216">IF($A$44&gt;$O$5," ",IF(SUM(C577:Z577)=0,0,AVERAGE(C577:Z577)))</f>
        <v>16.833333333333332</v>
      </c>
      <c r="AB577" s="26">
        <f t="shared" si="208"/>
        <v>106</v>
      </c>
      <c r="AC577" s="26">
        <f t="shared" si="209"/>
        <v>0</v>
      </c>
      <c r="AD577" s="26">
        <f t="shared" si="210"/>
        <v>404</v>
      </c>
      <c r="AE577" s="82"/>
    </row>
    <row r="578" spans="1:31" x14ac:dyDescent="0.35">
      <c r="A578" s="84"/>
      <c r="B578" s="59" t="s">
        <v>50</v>
      </c>
      <c r="C578" s="87">
        <v>82</v>
      </c>
      <c r="D578" s="87">
        <v>85</v>
      </c>
      <c r="E578" s="87">
        <v>86</v>
      </c>
      <c r="F578" s="87">
        <v>86</v>
      </c>
      <c r="G578" s="87">
        <v>88</v>
      </c>
      <c r="H578" s="87">
        <v>88</v>
      </c>
      <c r="I578" s="87">
        <v>88</v>
      </c>
      <c r="J578" s="87">
        <v>88</v>
      </c>
      <c r="K578" s="87">
        <v>88</v>
      </c>
      <c r="L578" s="87">
        <v>88</v>
      </c>
      <c r="M578" s="87">
        <v>88</v>
      </c>
      <c r="N578" s="87">
        <v>88</v>
      </c>
      <c r="O578" s="87">
        <v>88</v>
      </c>
      <c r="P578" s="87">
        <v>88</v>
      </c>
      <c r="Q578" s="86">
        <v>111</v>
      </c>
      <c r="R578" s="86">
        <v>110</v>
      </c>
      <c r="S578" s="86">
        <v>106</v>
      </c>
      <c r="T578" s="86">
        <v>0</v>
      </c>
      <c r="U578" s="86">
        <v>0</v>
      </c>
      <c r="V578" s="86">
        <v>84</v>
      </c>
      <c r="W578" s="86">
        <v>85</v>
      </c>
      <c r="X578" s="86">
        <v>86</v>
      </c>
      <c r="Y578" s="86">
        <v>88</v>
      </c>
      <c r="Z578" s="86">
        <v>88</v>
      </c>
      <c r="AA578" s="26">
        <f t="shared" si="216"/>
        <v>82.375</v>
      </c>
      <c r="AB578" s="26">
        <f t="shared" si="208"/>
        <v>111</v>
      </c>
      <c r="AC578" s="26">
        <f t="shared" si="209"/>
        <v>0</v>
      </c>
      <c r="AD578" s="26">
        <f t="shared" si="210"/>
        <v>1977</v>
      </c>
      <c r="AE578" s="82"/>
    </row>
    <row r="579" spans="1:31" x14ac:dyDescent="0.35">
      <c r="A579" s="69"/>
      <c r="B579" s="59" t="s">
        <v>51</v>
      </c>
      <c r="C579" s="87">
        <v>0</v>
      </c>
      <c r="D579" s="87">
        <v>0</v>
      </c>
      <c r="E579" s="87">
        <v>0</v>
      </c>
      <c r="F579" s="87">
        <v>0</v>
      </c>
      <c r="G579" s="87">
        <v>0</v>
      </c>
      <c r="H579" s="87">
        <v>0</v>
      </c>
      <c r="I579" s="87">
        <v>0</v>
      </c>
      <c r="J579" s="87">
        <v>0</v>
      </c>
      <c r="K579" s="87">
        <v>0</v>
      </c>
      <c r="L579" s="87">
        <v>0</v>
      </c>
      <c r="M579" s="87">
        <v>0</v>
      </c>
      <c r="N579" s="87">
        <v>0</v>
      </c>
      <c r="O579" s="87">
        <v>0</v>
      </c>
      <c r="P579" s="87">
        <v>0</v>
      </c>
      <c r="Q579" s="86">
        <v>85</v>
      </c>
      <c r="R579" s="86">
        <v>78</v>
      </c>
      <c r="S579" s="86">
        <v>78</v>
      </c>
      <c r="T579" s="87">
        <v>75</v>
      </c>
      <c r="U579" s="87">
        <v>72</v>
      </c>
      <c r="V579" s="87">
        <v>0</v>
      </c>
      <c r="W579" s="87">
        <v>0</v>
      </c>
      <c r="X579" s="87">
        <v>0</v>
      </c>
      <c r="Y579" s="87">
        <v>0</v>
      </c>
      <c r="Z579" s="87">
        <v>0</v>
      </c>
      <c r="AA579" s="26">
        <f t="shared" si="216"/>
        <v>16.166666666666668</v>
      </c>
      <c r="AB579" s="26">
        <f t="shared" si="208"/>
        <v>85</v>
      </c>
      <c r="AC579" s="26">
        <f t="shared" si="209"/>
        <v>0</v>
      </c>
      <c r="AD579" s="26">
        <f t="shared" si="210"/>
        <v>388</v>
      </c>
      <c r="AE579" s="62"/>
    </row>
    <row r="580" spans="1:31" x14ac:dyDescent="0.35">
      <c r="A580" s="68">
        <f t="shared" si="207"/>
        <v>43974</v>
      </c>
      <c r="B580" s="59" t="s">
        <v>45</v>
      </c>
      <c r="C580" s="87">
        <v>0</v>
      </c>
      <c r="D580" s="87">
        <v>85</v>
      </c>
      <c r="E580" s="87">
        <v>0</v>
      </c>
      <c r="F580" s="87">
        <v>0</v>
      </c>
      <c r="G580" s="87">
        <v>0</v>
      </c>
      <c r="H580" s="87">
        <v>0</v>
      </c>
      <c r="I580" s="87">
        <v>0</v>
      </c>
      <c r="J580" s="87">
        <v>0</v>
      </c>
      <c r="K580" s="87">
        <v>0</v>
      </c>
      <c r="L580" s="87">
        <v>0</v>
      </c>
      <c r="M580" s="87">
        <v>0</v>
      </c>
      <c r="N580" s="87">
        <v>101</v>
      </c>
      <c r="O580" s="87">
        <v>101</v>
      </c>
      <c r="P580" s="87">
        <v>101</v>
      </c>
      <c r="Q580" s="87">
        <v>0</v>
      </c>
      <c r="R580" s="87">
        <v>0</v>
      </c>
      <c r="S580" s="87">
        <v>0</v>
      </c>
      <c r="T580" s="87">
        <v>0</v>
      </c>
      <c r="U580" s="87">
        <v>0</v>
      </c>
      <c r="V580" s="87">
        <v>0</v>
      </c>
      <c r="W580" s="87">
        <v>0</v>
      </c>
      <c r="X580" s="87">
        <v>0</v>
      </c>
      <c r="Y580" s="87">
        <v>0</v>
      </c>
      <c r="Z580" s="87">
        <v>0</v>
      </c>
      <c r="AA580" s="26">
        <f>IF($A$32&gt;$O$5," ",IF(SUM(C580:Z580)=0,0,AVERAGE(C580:Z580)))</f>
        <v>16.166666666666668</v>
      </c>
      <c r="AB580" s="26">
        <f t="shared" si="208"/>
        <v>101</v>
      </c>
      <c r="AC580" s="26">
        <f t="shared" si="209"/>
        <v>0</v>
      </c>
      <c r="AD580" s="26">
        <f t="shared" si="210"/>
        <v>388</v>
      </c>
      <c r="AE580" s="61">
        <f t="shared" ref="AE580" si="217">IF(SUM(AD580:AD583)=0," ",SUM(AD580:AD583))</f>
        <v>2626</v>
      </c>
    </row>
    <row r="581" spans="1:31" x14ac:dyDescent="0.35">
      <c r="A581" s="84"/>
      <c r="B581" s="59" t="s">
        <v>46</v>
      </c>
      <c r="C581" s="87">
        <v>0</v>
      </c>
      <c r="D581" s="87">
        <v>0</v>
      </c>
      <c r="E581" s="87">
        <v>0</v>
      </c>
      <c r="F581" s="87">
        <v>0</v>
      </c>
      <c r="G581" s="87">
        <v>0</v>
      </c>
      <c r="H581" s="87">
        <v>0</v>
      </c>
      <c r="I581" s="87">
        <v>0</v>
      </c>
      <c r="J581" s="87">
        <v>0</v>
      </c>
      <c r="K581" s="87">
        <v>0</v>
      </c>
      <c r="L581" s="87">
        <v>0</v>
      </c>
      <c r="M581" s="87">
        <v>0</v>
      </c>
      <c r="N581" s="87">
        <v>103</v>
      </c>
      <c r="O581" s="87">
        <v>103</v>
      </c>
      <c r="P581" s="87">
        <v>103</v>
      </c>
      <c r="Q581" s="87">
        <v>0</v>
      </c>
      <c r="R581" s="87">
        <v>0</v>
      </c>
      <c r="S581" s="87">
        <v>0</v>
      </c>
      <c r="T581" s="87">
        <v>0</v>
      </c>
      <c r="U581" s="87">
        <v>0</v>
      </c>
      <c r="V581" s="87">
        <v>0</v>
      </c>
      <c r="W581" s="87">
        <v>0</v>
      </c>
      <c r="X581" s="87">
        <v>0</v>
      </c>
      <c r="Y581" s="87">
        <v>0</v>
      </c>
      <c r="Z581" s="87">
        <v>0</v>
      </c>
      <c r="AA581" s="26">
        <f t="shared" ref="AA581:AA583" si="218">IF($A$32&gt;$O$5," ",IF(SUM(C581:Z581)=0,0,AVERAGE(C581:Z581)))</f>
        <v>12.875</v>
      </c>
      <c r="AB581" s="26">
        <f t="shared" si="208"/>
        <v>103</v>
      </c>
      <c r="AC581" s="26">
        <f t="shared" si="209"/>
        <v>0</v>
      </c>
      <c r="AD581" s="26">
        <f t="shared" si="210"/>
        <v>309</v>
      </c>
      <c r="AE581" s="82"/>
    </row>
    <row r="582" spans="1:31" x14ac:dyDescent="0.35">
      <c r="A582" s="84"/>
      <c r="B582" s="59" t="s">
        <v>50</v>
      </c>
      <c r="C582" s="87">
        <v>86</v>
      </c>
      <c r="D582" s="87">
        <v>89</v>
      </c>
      <c r="E582" s="87">
        <v>86</v>
      </c>
      <c r="F582" s="87">
        <v>88</v>
      </c>
      <c r="G582" s="87">
        <v>88</v>
      </c>
      <c r="H582" s="87">
        <v>88</v>
      </c>
      <c r="I582" s="87">
        <v>88</v>
      </c>
      <c r="J582" s="87">
        <v>88</v>
      </c>
      <c r="K582" s="87">
        <v>88</v>
      </c>
      <c r="L582" s="87">
        <v>88</v>
      </c>
      <c r="M582" s="87">
        <v>88</v>
      </c>
      <c r="N582" s="87">
        <v>0</v>
      </c>
      <c r="O582" s="87">
        <v>0</v>
      </c>
      <c r="P582" s="87">
        <v>0</v>
      </c>
      <c r="Q582" s="87">
        <v>0</v>
      </c>
      <c r="R582" s="87">
        <v>0</v>
      </c>
      <c r="S582" s="87">
        <v>0</v>
      </c>
      <c r="T582" s="87">
        <v>0</v>
      </c>
      <c r="U582" s="87">
        <v>0</v>
      </c>
      <c r="V582" s="87">
        <v>0</v>
      </c>
      <c r="W582" s="87">
        <v>0</v>
      </c>
      <c r="X582" s="87">
        <v>0</v>
      </c>
      <c r="Y582" s="87">
        <v>0</v>
      </c>
      <c r="Z582" s="87">
        <v>0</v>
      </c>
      <c r="AA582" s="26">
        <f t="shared" si="218"/>
        <v>40.208333333333336</v>
      </c>
      <c r="AB582" s="26">
        <f t="shared" si="208"/>
        <v>89</v>
      </c>
      <c r="AC582" s="26">
        <f t="shared" si="209"/>
        <v>0</v>
      </c>
      <c r="AD582" s="26">
        <f t="shared" si="210"/>
        <v>965</v>
      </c>
      <c r="AE582" s="82"/>
    </row>
    <row r="583" spans="1:31" x14ac:dyDescent="0.35">
      <c r="A583" s="69"/>
      <c r="B583" s="59" t="s">
        <v>51</v>
      </c>
      <c r="C583" s="87">
        <v>0</v>
      </c>
      <c r="D583" s="87">
        <v>0</v>
      </c>
      <c r="E583" s="87">
        <v>0</v>
      </c>
      <c r="F583" s="87">
        <v>0</v>
      </c>
      <c r="G583" s="87">
        <v>0</v>
      </c>
      <c r="H583" s="87">
        <v>0</v>
      </c>
      <c r="I583" s="87">
        <v>0</v>
      </c>
      <c r="J583" s="87">
        <v>0</v>
      </c>
      <c r="K583" s="87">
        <v>0</v>
      </c>
      <c r="L583" s="87">
        <v>0</v>
      </c>
      <c r="M583" s="87">
        <v>82</v>
      </c>
      <c r="N583" s="87">
        <v>82</v>
      </c>
      <c r="O583" s="87">
        <v>82</v>
      </c>
      <c r="P583" s="87">
        <v>82</v>
      </c>
      <c r="Q583" s="87">
        <v>64</v>
      </c>
      <c r="R583" s="87">
        <v>64</v>
      </c>
      <c r="S583" s="87">
        <v>64</v>
      </c>
      <c r="T583" s="87">
        <v>64</v>
      </c>
      <c r="U583" s="87">
        <v>64</v>
      </c>
      <c r="V583" s="87">
        <v>64</v>
      </c>
      <c r="W583" s="87">
        <v>63</v>
      </c>
      <c r="X583" s="87">
        <v>64</v>
      </c>
      <c r="Y583" s="87">
        <v>63</v>
      </c>
      <c r="Z583" s="87">
        <v>62</v>
      </c>
      <c r="AA583" s="26">
        <f t="shared" si="218"/>
        <v>40.166666666666664</v>
      </c>
      <c r="AB583" s="26">
        <f t="shared" si="208"/>
        <v>82</v>
      </c>
      <c r="AC583" s="26">
        <f t="shared" si="209"/>
        <v>0</v>
      </c>
      <c r="AD583" s="26">
        <f t="shared" si="210"/>
        <v>964</v>
      </c>
      <c r="AE583" s="62"/>
    </row>
    <row r="584" spans="1:31" x14ac:dyDescent="0.35">
      <c r="A584" s="68">
        <f t="shared" si="207"/>
        <v>43975</v>
      </c>
      <c r="B584" s="59" t="s">
        <v>45</v>
      </c>
      <c r="C584" s="87">
        <v>0</v>
      </c>
      <c r="D584" s="87">
        <v>0</v>
      </c>
      <c r="E584" s="87">
        <v>0</v>
      </c>
      <c r="F584" s="87">
        <v>0</v>
      </c>
      <c r="G584" s="87">
        <v>0</v>
      </c>
      <c r="H584" s="87">
        <v>0</v>
      </c>
      <c r="I584" s="87">
        <v>0</v>
      </c>
      <c r="J584" s="87">
        <v>0</v>
      </c>
      <c r="K584" s="87">
        <v>84</v>
      </c>
      <c r="L584" s="87">
        <v>84</v>
      </c>
      <c r="M584" s="87">
        <v>84</v>
      </c>
      <c r="N584" s="87">
        <v>84</v>
      </c>
      <c r="O584" s="87">
        <v>84</v>
      </c>
      <c r="P584" s="87">
        <v>84</v>
      </c>
      <c r="Q584" s="87">
        <v>84</v>
      </c>
      <c r="R584" s="87">
        <v>84</v>
      </c>
      <c r="S584" s="87">
        <v>84</v>
      </c>
      <c r="T584" s="87">
        <v>0</v>
      </c>
      <c r="U584" s="87">
        <v>0</v>
      </c>
      <c r="V584" s="87">
        <v>0</v>
      </c>
      <c r="W584" s="87">
        <v>0</v>
      </c>
      <c r="X584" s="87">
        <v>0</v>
      </c>
      <c r="Y584" s="87">
        <v>0</v>
      </c>
      <c r="Z584" s="87">
        <v>106</v>
      </c>
      <c r="AA584" s="26">
        <f>IF($A$36&gt;$O$5," ",IF(SUM(C584:Z584)=0,0,AVERAGE(C584:Z584)))</f>
        <v>35.916666666666664</v>
      </c>
      <c r="AB584" s="26">
        <f t="shared" si="208"/>
        <v>106</v>
      </c>
      <c r="AC584" s="26">
        <f t="shared" si="209"/>
        <v>0</v>
      </c>
      <c r="AD584" s="26">
        <f t="shared" si="210"/>
        <v>862</v>
      </c>
      <c r="AE584" s="61">
        <f t="shared" ref="AE584" si="219">IF(SUM(AD584:AD587)=0," ",SUM(AD584:AD587))</f>
        <v>1971</v>
      </c>
    </row>
    <row r="585" spans="1:31" x14ac:dyDescent="0.35">
      <c r="A585" s="84"/>
      <c r="B585" s="59" t="s">
        <v>46</v>
      </c>
      <c r="C585" s="87">
        <v>0</v>
      </c>
      <c r="D585" s="87">
        <v>0</v>
      </c>
      <c r="E585" s="87">
        <v>0</v>
      </c>
      <c r="F585" s="87">
        <v>0</v>
      </c>
      <c r="G585" s="87">
        <v>0</v>
      </c>
      <c r="H585" s="87">
        <v>0</v>
      </c>
      <c r="I585" s="87">
        <v>0</v>
      </c>
      <c r="J585" s="87">
        <v>0</v>
      </c>
      <c r="K585" s="87">
        <v>0</v>
      </c>
      <c r="L585" s="87">
        <v>0</v>
      </c>
      <c r="M585" s="87">
        <v>0</v>
      </c>
      <c r="N585" s="87">
        <v>0</v>
      </c>
      <c r="O585" s="87">
        <v>0</v>
      </c>
      <c r="P585" s="87">
        <v>0</v>
      </c>
      <c r="Q585" s="87">
        <v>0</v>
      </c>
      <c r="R585" s="87">
        <v>0</v>
      </c>
      <c r="S585" s="87">
        <v>0</v>
      </c>
      <c r="T585" s="87">
        <v>65</v>
      </c>
      <c r="U585" s="87">
        <v>68</v>
      </c>
      <c r="V585" s="87">
        <v>0</v>
      </c>
      <c r="W585" s="87">
        <v>0</v>
      </c>
      <c r="X585" s="87">
        <v>0</v>
      </c>
      <c r="Y585" s="87">
        <v>0</v>
      </c>
      <c r="Z585" s="87">
        <v>0</v>
      </c>
      <c r="AA585" s="26">
        <f t="shared" ref="AA585:AA587" si="220">IF($A$36&gt;$O$5," ",IF(SUM(C585:Z585)=0,0,AVERAGE(C585:Z585)))</f>
        <v>5.541666666666667</v>
      </c>
      <c r="AB585" s="26">
        <f t="shared" si="208"/>
        <v>68</v>
      </c>
      <c r="AC585" s="26">
        <f t="shared" si="209"/>
        <v>0</v>
      </c>
      <c r="AD585" s="26">
        <f t="shared" si="210"/>
        <v>133</v>
      </c>
      <c r="AE585" s="82"/>
    </row>
    <row r="586" spans="1:31" x14ac:dyDescent="0.35">
      <c r="A586" s="84"/>
      <c r="B586" s="59" t="s">
        <v>50</v>
      </c>
      <c r="C586" s="87">
        <v>0</v>
      </c>
      <c r="D586" s="87">
        <v>0</v>
      </c>
      <c r="E586" s="87">
        <v>0</v>
      </c>
      <c r="F586" s="87">
        <v>0</v>
      </c>
      <c r="G586" s="87">
        <v>0</v>
      </c>
      <c r="H586" s="87">
        <v>0</v>
      </c>
      <c r="I586" s="87">
        <v>0</v>
      </c>
      <c r="J586" s="87">
        <v>0</v>
      </c>
      <c r="K586" s="87">
        <v>0</v>
      </c>
      <c r="L586" s="87">
        <v>0</v>
      </c>
      <c r="M586" s="87">
        <v>0</v>
      </c>
      <c r="N586" s="87">
        <v>0</v>
      </c>
      <c r="O586" s="87">
        <v>0</v>
      </c>
      <c r="P586" s="87">
        <v>0</v>
      </c>
      <c r="Q586" s="87">
        <v>0</v>
      </c>
      <c r="R586" s="87">
        <v>0</v>
      </c>
      <c r="S586" s="87">
        <v>0</v>
      </c>
      <c r="T586" s="87">
        <v>0</v>
      </c>
      <c r="U586" s="87">
        <v>0</v>
      </c>
      <c r="V586" s="87">
        <v>86</v>
      </c>
      <c r="W586" s="87">
        <v>88</v>
      </c>
      <c r="X586" s="87">
        <v>88</v>
      </c>
      <c r="Y586" s="87">
        <v>88</v>
      </c>
      <c r="Z586" s="87">
        <v>120</v>
      </c>
      <c r="AA586" s="26">
        <f t="shared" si="220"/>
        <v>19.583333333333332</v>
      </c>
      <c r="AB586" s="26">
        <f t="shared" si="208"/>
        <v>120</v>
      </c>
      <c r="AC586" s="26">
        <f t="shared" si="209"/>
        <v>0</v>
      </c>
      <c r="AD586" s="26">
        <f t="shared" si="210"/>
        <v>470</v>
      </c>
      <c r="AE586" s="82"/>
    </row>
    <row r="587" spans="1:31" x14ac:dyDescent="0.35">
      <c r="A587" s="69"/>
      <c r="B587" s="59" t="s">
        <v>51</v>
      </c>
      <c r="C587" s="87">
        <v>63</v>
      </c>
      <c r="D587" s="87">
        <v>63</v>
      </c>
      <c r="E587" s="87">
        <v>62</v>
      </c>
      <c r="F587" s="87">
        <v>63</v>
      </c>
      <c r="G587" s="87">
        <v>63</v>
      </c>
      <c r="H587" s="87">
        <v>64</v>
      </c>
      <c r="I587" s="87">
        <v>64</v>
      </c>
      <c r="J587" s="87">
        <v>64</v>
      </c>
      <c r="K587" s="87">
        <v>0</v>
      </c>
      <c r="L587" s="87">
        <v>0</v>
      </c>
      <c r="M587" s="87">
        <v>0</v>
      </c>
      <c r="N587" s="87">
        <v>0</v>
      </c>
      <c r="O587" s="87">
        <v>0</v>
      </c>
      <c r="P587" s="87">
        <v>0</v>
      </c>
      <c r="Q587" s="87">
        <v>0</v>
      </c>
      <c r="R587" s="87">
        <v>0</v>
      </c>
      <c r="S587" s="87">
        <v>0</v>
      </c>
      <c r="T587" s="87">
        <v>0</v>
      </c>
      <c r="U587" s="87">
        <v>0</v>
      </c>
      <c r="V587" s="87">
        <v>0</v>
      </c>
      <c r="W587" s="87">
        <v>0</v>
      </c>
      <c r="X587" s="87">
        <v>0</v>
      </c>
      <c r="Y587" s="87">
        <v>0</v>
      </c>
      <c r="Z587" s="87">
        <v>0</v>
      </c>
      <c r="AA587" s="26">
        <f t="shared" si="220"/>
        <v>21.083333333333332</v>
      </c>
      <c r="AB587" s="26">
        <f t="shared" si="208"/>
        <v>64</v>
      </c>
      <c r="AC587" s="26">
        <f t="shared" si="209"/>
        <v>0</v>
      </c>
      <c r="AD587" s="26">
        <f t="shared" si="210"/>
        <v>506</v>
      </c>
      <c r="AE587" s="62"/>
    </row>
    <row r="588" spans="1:31" x14ac:dyDescent="0.35">
      <c r="A588" s="68">
        <f t="shared" si="207"/>
        <v>43976</v>
      </c>
      <c r="B588" s="59" t="s">
        <v>45</v>
      </c>
      <c r="C588" s="87">
        <v>0</v>
      </c>
      <c r="D588" s="87">
        <v>0</v>
      </c>
      <c r="E588" s="87">
        <v>0</v>
      </c>
      <c r="F588" s="87">
        <v>0</v>
      </c>
      <c r="G588" s="87">
        <v>0</v>
      </c>
      <c r="H588" s="87">
        <v>0</v>
      </c>
      <c r="I588" s="87">
        <v>0</v>
      </c>
      <c r="J588" s="87">
        <v>0</v>
      </c>
      <c r="K588" s="87">
        <v>0</v>
      </c>
      <c r="L588" s="87">
        <v>0</v>
      </c>
      <c r="M588" s="87">
        <v>0</v>
      </c>
      <c r="N588" s="87">
        <v>0</v>
      </c>
      <c r="O588" s="87">
        <v>0</v>
      </c>
      <c r="P588" s="87">
        <v>0</v>
      </c>
      <c r="Q588" s="87">
        <v>0</v>
      </c>
      <c r="R588" s="87">
        <v>0</v>
      </c>
      <c r="S588" s="87">
        <v>0</v>
      </c>
      <c r="T588" s="87">
        <v>0</v>
      </c>
      <c r="U588" s="87">
        <v>97</v>
      </c>
      <c r="V588" s="87">
        <v>98</v>
      </c>
      <c r="W588" s="87">
        <v>98</v>
      </c>
      <c r="X588" s="87">
        <v>98</v>
      </c>
      <c r="Y588" s="87">
        <v>98</v>
      </c>
      <c r="Z588" s="87">
        <v>98</v>
      </c>
      <c r="AA588" s="26">
        <f>IF($A$40&gt;$O$5," ",IF(SUM(C588:Z588)=0,0,AVERAGE(C588:Z588)))</f>
        <v>24.458333333333332</v>
      </c>
      <c r="AB588" s="26">
        <f t="shared" si="208"/>
        <v>98</v>
      </c>
      <c r="AC588" s="26">
        <f t="shared" si="209"/>
        <v>0</v>
      </c>
      <c r="AD588" s="26">
        <f t="shared" si="210"/>
        <v>587</v>
      </c>
      <c r="AE588" s="61">
        <f t="shared" ref="AE588" si="221">IF(SUM(AD588:AD591)=0," ",SUM(AD588:AD591))</f>
        <v>3685</v>
      </c>
    </row>
    <row r="589" spans="1:31" x14ac:dyDescent="0.35">
      <c r="A589" s="84"/>
      <c r="B589" s="59" t="s">
        <v>46</v>
      </c>
      <c r="C589" s="87">
        <v>0</v>
      </c>
      <c r="D589" s="87">
        <v>0</v>
      </c>
      <c r="E589" s="87">
        <v>0</v>
      </c>
      <c r="F589" s="87">
        <v>0</v>
      </c>
      <c r="G589" s="87">
        <v>0</v>
      </c>
      <c r="H589" s="87">
        <v>0</v>
      </c>
      <c r="I589" s="87">
        <v>0</v>
      </c>
      <c r="J589" s="87">
        <v>0</v>
      </c>
      <c r="K589" s="87">
        <v>0</v>
      </c>
      <c r="L589" s="87">
        <v>0</v>
      </c>
      <c r="M589" s="87">
        <v>0</v>
      </c>
      <c r="N589" s="87">
        <v>0</v>
      </c>
      <c r="O589" s="87">
        <v>0</v>
      </c>
      <c r="P589" s="87">
        <v>0</v>
      </c>
      <c r="Q589" s="87">
        <v>106</v>
      </c>
      <c r="R589" s="87">
        <v>104</v>
      </c>
      <c r="S589" s="87">
        <v>107</v>
      </c>
      <c r="T589" s="87">
        <v>107</v>
      </c>
      <c r="U589" s="87">
        <v>0</v>
      </c>
      <c r="V589" s="87">
        <v>0</v>
      </c>
      <c r="W589" s="87">
        <v>0</v>
      </c>
      <c r="X589" s="87">
        <v>0</v>
      </c>
      <c r="Y589" s="87">
        <v>0</v>
      </c>
      <c r="Z589" s="87">
        <v>0</v>
      </c>
      <c r="AA589" s="26">
        <f t="shared" ref="AA589:AA591" si="222">IF($A$40&gt;$O$5," ",IF(SUM(C589:Z589)=0,0,AVERAGE(C589:Z589)))</f>
        <v>17.666666666666668</v>
      </c>
      <c r="AB589" s="26">
        <f t="shared" si="208"/>
        <v>107</v>
      </c>
      <c r="AC589" s="26">
        <f t="shared" si="209"/>
        <v>0</v>
      </c>
      <c r="AD589" s="26">
        <f t="shared" si="210"/>
        <v>424</v>
      </c>
      <c r="AE589" s="82"/>
    </row>
    <row r="590" spans="1:31" x14ac:dyDescent="0.35">
      <c r="A590" s="84"/>
      <c r="B590" s="59" t="s">
        <v>50</v>
      </c>
      <c r="C590" s="87">
        <v>86</v>
      </c>
      <c r="D590" s="87">
        <v>86</v>
      </c>
      <c r="E590" s="87">
        <v>85</v>
      </c>
      <c r="F590" s="87">
        <v>86</v>
      </c>
      <c r="G590" s="87">
        <v>86</v>
      </c>
      <c r="H590" s="87">
        <v>88</v>
      </c>
      <c r="I590" s="87">
        <v>88</v>
      </c>
      <c r="J590" s="87">
        <v>88</v>
      </c>
      <c r="K590" s="87">
        <v>88</v>
      </c>
      <c r="L590" s="87">
        <v>88</v>
      </c>
      <c r="M590" s="87">
        <v>89</v>
      </c>
      <c r="N590" s="87">
        <v>89</v>
      </c>
      <c r="O590" s="87">
        <v>90</v>
      </c>
      <c r="P590" s="87">
        <v>90</v>
      </c>
      <c r="Q590" s="87">
        <v>136</v>
      </c>
      <c r="R590" s="87">
        <v>138</v>
      </c>
      <c r="S590" s="87">
        <v>136</v>
      </c>
      <c r="T590" s="87">
        <v>136</v>
      </c>
      <c r="U590" s="87">
        <v>93</v>
      </c>
      <c r="V590" s="87">
        <v>92</v>
      </c>
      <c r="W590" s="87">
        <v>93</v>
      </c>
      <c r="X590" s="87">
        <v>93</v>
      </c>
      <c r="Y590" s="87">
        <v>93</v>
      </c>
      <c r="Z590" s="87">
        <v>93</v>
      </c>
      <c r="AA590" s="26">
        <f t="shared" si="222"/>
        <v>97.083333333333329</v>
      </c>
      <c r="AB590" s="26">
        <f t="shared" si="208"/>
        <v>138</v>
      </c>
      <c r="AC590" s="26">
        <f t="shared" si="209"/>
        <v>85</v>
      </c>
      <c r="AD590" s="26">
        <f t="shared" si="210"/>
        <v>2330</v>
      </c>
      <c r="AE590" s="82"/>
    </row>
    <row r="591" spans="1:31" x14ac:dyDescent="0.35">
      <c r="A591" s="69"/>
      <c r="B591" s="59" t="s">
        <v>51</v>
      </c>
      <c r="C591" s="87">
        <v>0</v>
      </c>
      <c r="D591" s="87">
        <v>0</v>
      </c>
      <c r="E591" s="87">
        <v>0</v>
      </c>
      <c r="F591" s="87">
        <v>0</v>
      </c>
      <c r="G591" s="87">
        <v>0</v>
      </c>
      <c r="H591" s="87">
        <v>0</v>
      </c>
      <c r="I591" s="87">
        <v>0</v>
      </c>
      <c r="J591" s="87">
        <v>0</v>
      </c>
      <c r="K591" s="87">
        <v>0</v>
      </c>
      <c r="L591" s="87">
        <v>0</v>
      </c>
      <c r="M591" s="87">
        <v>0</v>
      </c>
      <c r="N591" s="87">
        <v>0</v>
      </c>
      <c r="O591" s="87">
        <v>0</v>
      </c>
      <c r="P591" s="87">
        <v>0</v>
      </c>
      <c r="Q591" s="87">
        <v>84</v>
      </c>
      <c r="R591" s="87">
        <v>86</v>
      </c>
      <c r="S591" s="87">
        <v>87</v>
      </c>
      <c r="T591" s="87">
        <v>87</v>
      </c>
      <c r="U591" s="87">
        <v>0</v>
      </c>
      <c r="V591" s="87">
        <v>0</v>
      </c>
      <c r="W591" s="87">
        <v>0</v>
      </c>
      <c r="X591" s="87">
        <v>0</v>
      </c>
      <c r="Y591" s="87">
        <v>0</v>
      </c>
      <c r="Z591" s="87">
        <v>0</v>
      </c>
      <c r="AA591" s="26">
        <f t="shared" si="222"/>
        <v>14.333333333333334</v>
      </c>
      <c r="AB591" s="26">
        <f t="shared" si="208"/>
        <v>87</v>
      </c>
      <c r="AC591" s="26">
        <f t="shared" si="209"/>
        <v>0</v>
      </c>
      <c r="AD591" s="26">
        <f t="shared" si="210"/>
        <v>344</v>
      </c>
      <c r="AE591" s="62"/>
    </row>
    <row r="592" spans="1:31" x14ac:dyDescent="0.35">
      <c r="A592" s="68">
        <f t="shared" si="207"/>
        <v>43977</v>
      </c>
      <c r="B592" s="59" t="s">
        <v>45</v>
      </c>
      <c r="C592" s="87">
        <v>0</v>
      </c>
      <c r="D592" s="87">
        <v>0</v>
      </c>
      <c r="E592" s="87">
        <v>0</v>
      </c>
      <c r="F592" s="87">
        <v>0</v>
      </c>
      <c r="G592" s="87">
        <v>0</v>
      </c>
      <c r="H592" s="87">
        <v>0</v>
      </c>
      <c r="I592" s="87">
        <v>0</v>
      </c>
      <c r="J592" s="87">
        <v>0</v>
      </c>
      <c r="K592" s="87">
        <v>0</v>
      </c>
      <c r="L592" s="87">
        <v>0</v>
      </c>
      <c r="M592" s="87">
        <v>100</v>
      </c>
      <c r="N592" s="87">
        <v>100</v>
      </c>
      <c r="O592" s="87">
        <v>0</v>
      </c>
      <c r="P592" s="87">
        <v>0</v>
      </c>
      <c r="Q592" s="87">
        <v>0</v>
      </c>
      <c r="R592" s="87">
        <v>0</v>
      </c>
      <c r="S592" s="87">
        <v>0</v>
      </c>
      <c r="T592" s="87">
        <v>0</v>
      </c>
      <c r="U592" s="87">
        <v>0</v>
      </c>
      <c r="V592" s="87">
        <v>0</v>
      </c>
      <c r="W592" s="87">
        <v>0</v>
      </c>
      <c r="X592" s="87">
        <v>106</v>
      </c>
      <c r="Y592" s="87">
        <v>108</v>
      </c>
      <c r="Z592" s="87">
        <v>109</v>
      </c>
      <c r="AA592" s="26">
        <f>IF($A$44&gt;$O$5," ",IF(SUM(C592:Z592)=0,0,AVERAGE(C592:Z592)))</f>
        <v>21.791666666666668</v>
      </c>
      <c r="AB592" s="26">
        <f t="shared" si="208"/>
        <v>109</v>
      </c>
      <c r="AC592" s="26">
        <f t="shared" si="209"/>
        <v>0</v>
      </c>
      <c r="AD592" s="26">
        <f t="shared" si="210"/>
        <v>523</v>
      </c>
      <c r="AE592" s="61">
        <f t="shared" ref="AE592" si="223">IF(SUM(AD592:AD595)=0," ",SUM(AD592:AD595))</f>
        <v>3182</v>
      </c>
    </row>
    <row r="593" spans="1:31" x14ac:dyDescent="0.35">
      <c r="A593" s="84"/>
      <c r="B593" s="59" t="s">
        <v>46</v>
      </c>
      <c r="C593" s="87">
        <v>0</v>
      </c>
      <c r="D593" s="87">
        <v>0</v>
      </c>
      <c r="E593" s="87">
        <v>0</v>
      </c>
      <c r="F593" s="87">
        <v>0</v>
      </c>
      <c r="G593" s="87">
        <v>0</v>
      </c>
      <c r="H593" s="87">
        <v>0</v>
      </c>
      <c r="I593" s="87">
        <v>0</v>
      </c>
      <c r="J593" s="87">
        <v>0</v>
      </c>
      <c r="K593" s="87">
        <v>0</v>
      </c>
      <c r="L593" s="87">
        <v>0</v>
      </c>
      <c r="M593" s="87">
        <v>101</v>
      </c>
      <c r="N593" s="87">
        <v>108</v>
      </c>
      <c r="O593" s="87">
        <v>0</v>
      </c>
      <c r="P593" s="87">
        <v>0</v>
      </c>
      <c r="Q593" s="87">
        <v>0</v>
      </c>
      <c r="R593" s="87">
        <v>0</v>
      </c>
      <c r="S593" s="87">
        <v>0</v>
      </c>
      <c r="T593" s="87">
        <v>0</v>
      </c>
      <c r="U593" s="87">
        <v>0</v>
      </c>
      <c r="V593" s="87">
        <v>0</v>
      </c>
      <c r="W593" s="87">
        <v>0</v>
      </c>
      <c r="X593" s="87">
        <v>99</v>
      </c>
      <c r="Y593" s="87">
        <v>98</v>
      </c>
      <c r="Z593" s="87">
        <v>0</v>
      </c>
      <c r="AA593" s="26">
        <f t="shared" ref="AA593:AA595" si="224">IF($A$44&gt;$O$5," ",IF(SUM(C593:Z593)=0,0,AVERAGE(C593:Z593)))</f>
        <v>16.916666666666668</v>
      </c>
      <c r="AB593" s="26">
        <f t="shared" si="208"/>
        <v>108</v>
      </c>
      <c r="AC593" s="26">
        <f t="shared" si="209"/>
        <v>0</v>
      </c>
      <c r="AD593" s="26">
        <f t="shared" si="210"/>
        <v>406</v>
      </c>
      <c r="AE593" s="82"/>
    </row>
    <row r="594" spans="1:31" x14ac:dyDescent="0.35">
      <c r="A594" s="84"/>
      <c r="B594" s="59" t="s">
        <v>50</v>
      </c>
      <c r="C594" s="87">
        <v>87</v>
      </c>
      <c r="D594" s="87">
        <v>87</v>
      </c>
      <c r="E594" s="87">
        <v>87</v>
      </c>
      <c r="F594" s="87">
        <v>87</v>
      </c>
      <c r="G594" s="87">
        <v>87</v>
      </c>
      <c r="H594" s="87">
        <v>91</v>
      </c>
      <c r="I594" s="87">
        <v>91</v>
      </c>
      <c r="J594" s="87">
        <v>88</v>
      </c>
      <c r="K594" s="87">
        <v>88</v>
      </c>
      <c r="L594" s="87">
        <v>88</v>
      </c>
      <c r="M594" s="87">
        <v>127</v>
      </c>
      <c r="N594" s="87">
        <v>127</v>
      </c>
      <c r="O594" s="87">
        <v>127</v>
      </c>
      <c r="P594" s="87">
        <v>127</v>
      </c>
      <c r="Q594" s="87">
        <v>122</v>
      </c>
      <c r="R594" s="87">
        <v>102</v>
      </c>
      <c r="S594" s="87">
        <v>103</v>
      </c>
      <c r="T594" s="87">
        <v>102</v>
      </c>
      <c r="U594" s="87">
        <v>102</v>
      </c>
      <c r="V594" s="87">
        <v>102</v>
      </c>
      <c r="W594" s="87">
        <v>0</v>
      </c>
      <c r="X594" s="87">
        <v>0</v>
      </c>
      <c r="Y594" s="87">
        <v>0</v>
      </c>
      <c r="Z594" s="87">
        <v>0</v>
      </c>
      <c r="AA594" s="26">
        <f t="shared" si="224"/>
        <v>84.25</v>
      </c>
      <c r="AB594" s="26">
        <f t="shared" si="208"/>
        <v>127</v>
      </c>
      <c r="AC594" s="26">
        <f t="shared" si="209"/>
        <v>0</v>
      </c>
      <c r="AD594" s="26">
        <f t="shared" si="210"/>
        <v>2022</v>
      </c>
      <c r="AE594" s="82"/>
    </row>
    <row r="595" spans="1:31" x14ac:dyDescent="0.35">
      <c r="A595" s="69"/>
      <c r="B595" s="59" t="s">
        <v>51</v>
      </c>
      <c r="C595" s="87">
        <v>0</v>
      </c>
      <c r="D595" s="87">
        <v>0</v>
      </c>
      <c r="E595" s="87">
        <v>0</v>
      </c>
      <c r="F595" s="87">
        <v>0</v>
      </c>
      <c r="G595" s="87">
        <v>0</v>
      </c>
      <c r="H595" s="87">
        <v>0</v>
      </c>
      <c r="I595" s="87">
        <v>0</v>
      </c>
      <c r="J595" s="87">
        <v>0</v>
      </c>
      <c r="K595" s="87">
        <v>0</v>
      </c>
      <c r="L595" s="87">
        <v>0</v>
      </c>
      <c r="M595" s="87">
        <v>81</v>
      </c>
      <c r="N595" s="87">
        <v>0</v>
      </c>
      <c r="O595" s="87">
        <v>0</v>
      </c>
      <c r="P595" s="87">
        <v>0</v>
      </c>
      <c r="Q595" s="87">
        <v>0</v>
      </c>
      <c r="R595" s="87">
        <v>0</v>
      </c>
      <c r="S595" s="87">
        <v>0</v>
      </c>
      <c r="T595" s="87">
        <v>0</v>
      </c>
      <c r="U595" s="87">
        <v>0</v>
      </c>
      <c r="V595" s="87">
        <v>0</v>
      </c>
      <c r="W595" s="87">
        <v>63</v>
      </c>
      <c r="X595" s="87">
        <v>87</v>
      </c>
      <c r="Y595" s="87">
        <v>0</v>
      </c>
      <c r="Z595" s="87">
        <v>0</v>
      </c>
      <c r="AA595" s="26">
        <f t="shared" si="224"/>
        <v>9.625</v>
      </c>
      <c r="AB595" s="26">
        <f t="shared" si="208"/>
        <v>87</v>
      </c>
      <c r="AC595" s="26">
        <f t="shared" si="209"/>
        <v>0</v>
      </c>
      <c r="AD595" s="26">
        <f t="shared" si="210"/>
        <v>231</v>
      </c>
      <c r="AE595" s="62"/>
    </row>
    <row r="596" spans="1:31" x14ac:dyDescent="0.35">
      <c r="A596" s="68">
        <f t="shared" si="207"/>
        <v>43978</v>
      </c>
      <c r="B596" s="59" t="s">
        <v>45</v>
      </c>
      <c r="C596" s="87">
        <v>97</v>
      </c>
      <c r="D596" s="87">
        <v>95</v>
      </c>
      <c r="E596" s="87">
        <v>93</v>
      </c>
      <c r="F596" s="87">
        <v>93</v>
      </c>
      <c r="G596" s="87">
        <v>87</v>
      </c>
      <c r="H596" s="87">
        <v>88</v>
      </c>
      <c r="I596" s="87">
        <v>88</v>
      </c>
      <c r="J596" s="87">
        <v>88</v>
      </c>
      <c r="K596" s="87">
        <v>87</v>
      </c>
      <c r="L596" s="87">
        <v>88</v>
      </c>
      <c r="M596" s="87">
        <v>88</v>
      </c>
      <c r="N596" s="87">
        <v>83</v>
      </c>
      <c r="O596" s="87">
        <v>83</v>
      </c>
      <c r="P596" s="87">
        <v>83</v>
      </c>
      <c r="Q596" s="87">
        <v>83</v>
      </c>
      <c r="R596" s="87">
        <v>83</v>
      </c>
      <c r="S596" s="87">
        <v>102</v>
      </c>
      <c r="T596" s="87">
        <v>103</v>
      </c>
      <c r="U596" s="87">
        <v>103</v>
      </c>
      <c r="V596" s="87">
        <v>0</v>
      </c>
      <c r="W596" s="87">
        <v>0</v>
      </c>
      <c r="X596" s="87">
        <v>0</v>
      </c>
      <c r="Y596" s="87">
        <v>0</v>
      </c>
      <c r="Z596" s="87">
        <v>0</v>
      </c>
      <c r="AA596" s="26">
        <f>IF($A$32&gt;$O$5," ",IF(SUM(C596:Z596)=0,0,AVERAGE(C596:Z596)))</f>
        <v>71.458333333333329</v>
      </c>
      <c r="AB596" s="26">
        <f t="shared" si="208"/>
        <v>103</v>
      </c>
      <c r="AC596" s="26">
        <f t="shared" si="209"/>
        <v>0</v>
      </c>
      <c r="AD596" s="26">
        <f t="shared" si="210"/>
        <v>1715</v>
      </c>
      <c r="AE596" s="61">
        <f t="shared" ref="AE596" si="225">IF(SUM(AD596:AD599)=0," ",SUM(AD596:AD599))</f>
        <v>3399</v>
      </c>
    </row>
    <row r="597" spans="1:31" x14ac:dyDescent="0.35">
      <c r="A597" s="84"/>
      <c r="B597" s="59" t="s">
        <v>46</v>
      </c>
      <c r="C597" s="87">
        <v>0</v>
      </c>
      <c r="D597" s="87">
        <v>0</v>
      </c>
      <c r="E597" s="87">
        <v>0</v>
      </c>
      <c r="F597" s="87">
        <v>0</v>
      </c>
      <c r="G597" s="87">
        <v>0</v>
      </c>
      <c r="H597" s="87">
        <v>0</v>
      </c>
      <c r="I597" s="87">
        <v>0</v>
      </c>
      <c r="J597" s="87">
        <v>0</v>
      </c>
      <c r="K597" s="87">
        <v>0</v>
      </c>
      <c r="L597" s="87">
        <v>88</v>
      </c>
      <c r="M597" s="87">
        <v>0</v>
      </c>
      <c r="N597" s="87">
        <v>0</v>
      </c>
      <c r="O597" s="87">
        <v>0</v>
      </c>
      <c r="P597" s="87">
        <v>0</v>
      </c>
      <c r="Q597" s="87">
        <v>0</v>
      </c>
      <c r="R597" s="87">
        <v>0</v>
      </c>
      <c r="S597" s="87">
        <v>108</v>
      </c>
      <c r="T597" s="87">
        <v>107</v>
      </c>
      <c r="U597" s="87">
        <v>107</v>
      </c>
      <c r="V597" s="87">
        <v>100</v>
      </c>
      <c r="W597" s="87">
        <v>0</v>
      </c>
      <c r="X597" s="87">
        <v>0</v>
      </c>
      <c r="Y597" s="87">
        <v>0</v>
      </c>
      <c r="Z597" s="87">
        <v>0</v>
      </c>
      <c r="AA597" s="26">
        <f t="shared" ref="AA597:AA599" si="226">IF($A$32&gt;$O$5," ",IF(SUM(C597:Z597)=0,0,AVERAGE(C597:Z597)))</f>
        <v>21.25</v>
      </c>
      <c r="AB597" s="26">
        <f t="shared" si="208"/>
        <v>108</v>
      </c>
      <c r="AC597" s="26">
        <f t="shared" si="209"/>
        <v>0</v>
      </c>
      <c r="AD597" s="26">
        <f t="shared" si="210"/>
        <v>510</v>
      </c>
      <c r="AE597" s="82"/>
    </row>
    <row r="598" spans="1:31" x14ac:dyDescent="0.35">
      <c r="A598" s="84"/>
      <c r="B598" s="59" t="s">
        <v>50</v>
      </c>
      <c r="C598" s="87">
        <v>0</v>
      </c>
      <c r="D598" s="87">
        <v>0</v>
      </c>
      <c r="E598" s="87">
        <v>0</v>
      </c>
      <c r="F598" s="87">
        <v>0</v>
      </c>
      <c r="G598" s="87">
        <v>0</v>
      </c>
      <c r="H598" s="87">
        <v>0</v>
      </c>
      <c r="I598" s="87">
        <v>0</v>
      </c>
      <c r="J598" s="87">
        <v>0</v>
      </c>
      <c r="K598" s="87">
        <v>0</v>
      </c>
      <c r="L598" s="87">
        <v>106</v>
      </c>
      <c r="M598" s="87">
        <v>0</v>
      </c>
      <c r="N598" s="87">
        <v>0</v>
      </c>
      <c r="O598" s="87">
        <v>0</v>
      </c>
      <c r="P598" s="87">
        <v>0</v>
      </c>
      <c r="Q598" s="87">
        <v>0</v>
      </c>
      <c r="R598" s="87">
        <v>0</v>
      </c>
      <c r="S598" s="87">
        <v>120</v>
      </c>
      <c r="T598" s="87">
        <v>119</v>
      </c>
      <c r="U598" s="87">
        <v>118</v>
      </c>
      <c r="V598" s="87">
        <v>113</v>
      </c>
      <c r="W598" s="87">
        <v>0</v>
      </c>
      <c r="X598" s="87">
        <v>0</v>
      </c>
      <c r="Y598" s="87">
        <v>0</v>
      </c>
      <c r="Z598" s="87">
        <v>0</v>
      </c>
      <c r="AA598" s="26">
        <f t="shared" si="226"/>
        <v>24</v>
      </c>
      <c r="AB598" s="26">
        <f t="shared" si="208"/>
        <v>120</v>
      </c>
      <c r="AC598" s="26">
        <f t="shared" si="209"/>
        <v>0</v>
      </c>
      <c r="AD598" s="26">
        <f t="shared" si="210"/>
        <v>576</v>
      </c>
      <c r="AE598" s="82"/>
    </row>
    <row r="599" spans="1:31" x14ac:dyDescent="0.35">
      <c r="A599" s="69"/>
      <c r="B599" s="59" t="s">
        <v>51</v>
      </c>
      <c r="C599" s="87">
        <v>0</v>
      </c>
      <c r="D599" s="87">
        <v>0</v>
      </c>
      <c r="E599" s="87">
        <v>0</v>
      </c>
      <c r="F599" s="87">
        <v>0</v>
      </c>
      <c r="G599" s="87">
        <v>0</v>
      </c>
      <c r="H599" s="87">
        <v>0</v>
      </c>
      <c r="I599" s="87">
        <v>0</v>
      </c>
      <c r="J599" s="87">
        <v>0</v>
      </c>
      <c r="K599" s="87">
        <v>0</v>
      </c>
      <c r="L599" s="87">
        <v>77</v>
      </c>
      <c r="M599" s="87">
        <v>0</v>
      </c>
      <c r="N599" s="87">
        <v>0</v>
      </c>
      <c r="O599" s="87">
        <v>0</v>
      </c>
      <c r="P599" s="87">
        <v>0</v>
      </c>
      <c r="Q599" s="87">
        <v>0</v>
      </c>
      <c r="R599" s="87">
        <v>0</v>
      </c>
      <c r="S599" s="87">
        <v>0</v>
      </c>
      <c r="T599" s="87">
        <v>83</v>
      </c>
      <c r="U599" s="87">
        <v>83</v>
      </c>
      <c r="V599" s="87">
        <v>83</v>
      </c>
      <c r="W599" s="87">
        <v>68</v>
      </c>
      <c r="X599" s="87">
        <v>68</v>
      </c>
      <c r="Y599" s="87">
        <v>68</v>
      </c>
      <c r="Z599" s="87">
        <v>68</v>
      </c>
      <c r="AA599" s="26">
        <f t="shared" si="226"/>
        <v>24.916666666666668</v>
      </c>
      <c r="AB599" s="26">
        <f t="shared" si="208"/>
        <v>83</v>
      </c>
      <c r="AC599" s="26">
        <f t="shared" si="209"/>
        <v>0</v>
      </c>
      <c r="AD599" s="26">
        <f t="shared" si="210"/>
        <v>598</v>
      </c>
      <c r="AE599" s="62"/>
    </row>
    <row r="600" spans="1:31" x14ac:dyDescent="0.35">
      <c r="A600" s="68">
        <f t="shared" si="207"/>
        <v>43979</v>
      </c>
      <c r="B600" s="59" t="s">
        <v>45</v>
      </c>
      <c r="C600" s="87">
        <v>0</v>
      </c>
      <c r="D600" s="87">
        <v>0</v>
      </c>
      <c r="E600" s="87">
        <v>0</v>
      </c>
      <c r="F600" s="87">
        <v>0</v>
      </c>
      <c r="G600" s="87">
        <v>0</v>
      </c>
      <c r="H600" s="87">
        <v>0</v>
      </c>
      <c r="I600" s="87">
        <v>0</v>
      </c>
      <c r="J600" s="87">
        <v>0</v>
      </c>
      <c r="K600" s="87">
        <v>0</v>
      </c>
      <c r="L600" s="87">
        <v>0</v>
      </c>
      <c r="M600" s="87">
        <v>0</v>
      </c>
      <c r="N600" s="87">
        <v>107</v>
      </c>
      <c r="O600" s="87">
        <v>107</v>
      </c>
      <c r="P600" s="87">
        <v>107</v>
      </c>
      <c r="Q600" s="87">
        <v>0</v>
      </c>
      <c r="R600" s="87">
        <v>0</v>
      </c>
      <c r="S600" s="87">
        <v>0</v>
      </c>
      <c r="T600" s="87">
        <v>0</v>
      </c>
      <c r="U600" s="87">
        <v>0</v>
      </c>
      <c r="V600" s="87">
        <v>0</v>
      </c>
      <c r="W600" s="87">
        <v>0</v>
      </c>
      <c r="X600" s="87">
        <v>0</v>
      </c>
      <c r="Y600" s="87">
        <v>0</v>
      </c>
      <c r="Z600" s="87">
        <v>0</v>
      </c>
      <c r="AA600" s="26">
        <f>IF($A$36&gt;$O$5," ",IF(SUM(C600:Z600)=0,0,AVERAGE(C600:Z600)))</f>
        <v>13.375</v>
      </c>
      <c r="AB600" s="26">
        <f t="shared" si="208"/>
        <v>107</v>
      </c>
      <c r="AC600" s="26">
        <f t="shared" si="209"/>
        <v>0</v>
      </c>
      <c r="AD600" s="26">
        <f t="shared" si="210"/>
        <v>321</v>
      </c>
      <c r="AE600" s="61">
        <f t="shared" ref="AE600" si="227">IF(SUM(AD600:AD603)=0," ",SUM(AD600:AD603))</f>
        <v>2358</v>
      </c>
    </row>
    <row r="601" spans="1:31" x14ac:dyDescent="0.35">
      <c r="A601" s="84"/>
      <c r="B601" s="59" t="s">
        <v>46</v>
      </c>
      <c r="C601" s="87">
        <v>0</v>
      </c>
      <c r="D601" s="87">
        <v>0</v>
      </c>
      <c r="E601" s="87">
        <v>0</v>
      </c>
      <c r="F601" s="87">
        <v>0</v>
      </c>
      <c r="G601" s="87">
        <v>0</v>
      </c>
      <c r="H601" s="87">
        <v>0</v>
      </c>
      <c r="I601" s="87">
        <v>0</v>
      </c>
      <c r="J601" s="87">
        <v>0</v>
      </c>
      <c r="K601" s="87">
        <v>0</v>
      </c>
      <c r="L601" s="87">
        <v>0</v>
      </c>
      <c r="M601" s="87">
        <v>0</v>
      </c>
      <c r="N601" s="87">
        <v>108</v>
      </c>
      <c r="O601" s="87">
        <v>108</v>
      </c>
      <c r="P601" s="87">
        <v>60</v>
      </c>
      <c r="Q601" s="87">
        <v>60</v>
      </c>
      <c r="R601" s="87">
        <v>60</v>
      </c>
      <c r="S601" s="87">
        <v>82</v>
      </c>
      <c r="T601" s="87">
        <v>82</v>
      </c>
      <c r="U601" s="87">
        <v>82</v>
      </c>
      <c r="V601" s="87">
        <v>82</v>
      </c>
      <c r="W601" s="87">
        <v>0</v>
      </c>
      <c r="X601" s="87">
        <v>0</v>
      </c>
      <c r="Y601" s="87">
        <v>0</v>
      </c>
      <c r="Z601" s="87">
        <v>0</v>
      </c>
      <c r="AA601" s="26">
        <f t="shared" ref="AA601:AA603" si="228">IF($A$36&gt;$O$5," ",IF(SUM(C601:Z601)=0,0,AVERAGE(C601:Z601)))</f>
        <v>30.166666666666668</v>
      </c>
      <c r="AB601" s="26">
        <f t="shared" si="208"/>
        <v>108</v>
      </c>
      <c r="AC601" s="26">
        <f t="shared" si="209"/>
        <v>0</v>
      </c>
      <c r="AD601" s="26">
        <f t="shared" si="210"/>
        <v>724</v>
      </c>
      <c r="AE601" s="82"/>
    </row>
    <row r="602" spans="1:31" x14ac:dyDescent="0.35">
      <c r="A602" s="84"/>
      <c r="B602" s="59" t="s">
        <v>50</v>
      </c>
      <c r="C602" s="87">
        <v>0</v>
      </c>
      <c r="D602" s="87">
        <v>0</v>
      </c>
      <c r="E602" s="87">
        <v>0</v>
      </c>
      <c r="F602" s="87">
        <v>0</v>
      </c>
      <c r="G602" s="87">
        <v>0</v>
      </c>
      <c r="H602" s="87">
        <v>0</v>
      </c>
      <c r="I602" s="87">
        <v>0</v>
      </c>
      <c r="J602" s="87">
        <v>0</v>
      </c>
      <c r="K602" s="87">
        <v>0</v>
      </c>
      <c r="L602" s="87">
        <v>0</v>
      </c>
      <c r="M602" s="87">
        <v>0</v>
      </c>
      <c r="N602" s="87">
        <v>116</v>
      </c>
      <c r="O602" s="87">
        <v>116</v>
      </c>
      <c r="P602" s="87">
        <v>116</v>
      </c>
      <c r="Q602" s="87">
        <v>0</v>
      </c>
      <c r="R602" s="87">
        <v>0</v>
      </c>
      <c r="S602" s="87">
        <v>0</v>
      </c>
      <c r="T602" s="87">
        <v>0</v>
      </c>
      <c r="U602" s="87">
        <v>0</v>
      </c>
      <c r="V602" s="87">
        <v>0</v>
      </c>
      <c r="W602" s="87">
        <v>0</v>
      </c>
      <c r="X602" s="87">
        <v>0</v>
      </c>
      <c r="Y602" s="87">
        <v>0</v>
      </c>
      <c r="Z602" s="87">
        <v>0</v>
      </c>
      <c r="AA602" s="26">
        <f t="shared" si="228"/>
        <v>14.5</v>
      </c>
      <c r="AB602" s="26">
        <f t="shared" si="208"/>
        <v>116</v>
      </c>
      <c r="AC602" s="26">
        <f t="shared" si="209"/>
        <v>0</v>
      </c>
      <c r="AD602" s="26">
        <f t="shared" si="210"/>
        <v>348</v>
      </c>
      <c r="AE602" s="82"/>
    </row>
    <row r="603" spans="1:31" x14ac:dyDescent="0.35">
      <c r="A603" s="69"/>
      <c r="B603" s="59" t="s">
        <v>51</v>
      </c>
      <c r="C603" s="87">
        <v>66</v>
      </c>
      <c r="D603" s="87">
        <v>65</v>
      </c>
      <c r="E603" s="87">
        <v>63</v>
      </c>
      <c r="F603" s="87">
        <v>63</v>
      </c>
      <c r="G603" s="87">
        <v>63</v>
      </c>
      <c r="H603" s="87">
        <v>65</v>
      </c>
      <c r="I603" s="87">
        <v>65</v>
      </c>
      <c r="J603" s="87">
        <v>65</v>
      </c>
      <c r="K603" s="87">
        <v>65</v>
      </c>
      <c r="L603" s="87">
        <v>65</v>
      </c>
      <c r="M603" s="87">
        <v>65</v>
      </c>
      <c r="N603" s="87">
        <v>85</v>
      </c>
      <c r="O603" s="87">
        <v>85</v>
      </c>
      <c r="P603" s="87">
        <v>85</v>
      </c>
      <c r="Q603" s="87">
        <v>0</v>
      </c>
      <c r="R603" s="87">
        <v>0</v>
      </c>
      <c r="S603" s="87">
        <v>0</v>
      </c>
      <c r="T603" s="87">
        <v>0</v>
      </c>
      <c r="U603" s="87">
        <v>0</v>
      </c>
      <c r="V603" s="87">
        <v>0</v>
      </c>
      <c r="W603" s="87">
        <v>0</v>
      </c>
      <c r="X603" s="87">
        <v>0</v>
      </c>
      <c r="Y603" s="87">
        <v>0</v>
      </c>
      <c r="Z603" s="87">
        <v>0</v>
      </c>
      <c r="AA603" s="26">
        <f t="shared" si="228"/>
        <v>40.208333333333336</v>
      </c>
      <c r="AB603" s="26">
        <f t="shared" si="208"/>
        <v>85</v>
      </c>
      <c r="AC603" s="26">
        <f t="shared" si="209"/>
        <v>0</v>
      </c>
      <c r="AD603" s="26">
        <f t="shared" si="210"/>
        <v>965</v>
      </c>
      <c r="AE603" s="62"/>
    </row>
    <row r="604" spans="1:31" x14ac:dyDescent="0.35">
      <c r="A604" s="68">
        <f t="shared" si="207"/>
        <v>43980</v>
      </c>
      <c r="B604" s="59" t="s">
        <v>45</v>
      </c>
      <c r="C604" s="87">
        <v>87</v>
      </c>
      <c r="D604" s="87">
        <v>87</v>
      </c>
      <c r="E604" s="87">
        <v>86</v>
      </c>
      <c r="F604" s="87">
        <v>86</v>
      </c>
      <c r="G604" s="87">
        <v>86</v>
      </c>
      <c r="H604" s="87">
        <v>85</v>
      </c>
      <c r="I604" s="87">
        <v>85</v>
      </c>
      <c r="J604" s="87">
        <v>80</v>
      </c>
      <c r="K604" s="87">
        <v>80</v>
      </c>
      <c r="L604" s="87">
        <v>80</v>
      </c>
      <c r="M604" s="87">
        <v>80</v>
      </c>
      <c r="N604" s="87">
        <v>0</v>
      </c>
      <c r="O604" s="87">
        <v>0</v>
      </c>
      <c r="P604" s="87">
        <v>0</v>
      </c>
      <c r="Q604" s="87">
        <v>0</v>
      </c>
      <c r="R604" s="87">
        <v>0</v>
      </c>
      <c r="S604" s="87">
        <v>0</v>
      </c>
      <c r="T604" s="87">
        <v>0</v>
      </c>
      <c r="U604" s="87">
        <v>0</v>
      </c>
      <c r="V604" s="87">
        <v>0</v>
      </c>
      <c r="W604" s="87">
        <v>0</v>
      </c>
      <c r="X604" s="87">
        <v>0</v>
      </c>
      <c r="Y604" s="87">
        <v>0</v>
      </c>
      <c r="Z604" s="87">
        <v>0</v>
      </c>
      <c r="AA604" s="26">
        <f>IF($A$40&gt;$O$5," ",IF(SUM(C604:Z604)=0,0,AVERAGE(C604:Z604)))</f>
        <v>38.416666666666664</v>
      </c>
      <c r="AB604" s="26">
        <f t="shared" si="208"/>
        <v>87</v>
      </c>
      <c r="AC604" s="26">
        <f t="shared" si="209"/>
        <v>0</v>
      </c>
      <c r="AD604" s="26">
        <f t="shared" si="210"/>
        <v>922</v>
      </c>
      <c r="AE604" s="61">
        <f t="shared" ref="AE604" si="229">IF(SUM(AD604:AD607)=0," ",SUM(AD604:AD607))</f>
        <v>2669</v>
      </c>
    </row>
    <row r="605" spans="1:31" x14ac:dyDescent="0.35">
      <c r="A605" s="84"/>
      <c r="B605" s="59" t="s">
        <v>46</v>
      </c>
      <c r="C605" s="87">
        <v>0</v>
      </c>
      <c r="D605" s="87">
        <v>0</v>
      </c>
      <c r="E605" s="87">
        <v>0</v>
      </c>
      <c r="F605" s="87">
        <v>0</v>
      </c>
      <c r="G605" s="87">
        <v>0</v>
      </c>
      <c r="H605" s="87">
        <v>0</v>
      </c>
      <c r="I605" s="87">
        <v>0</v>
      </c>
      <c r="J605" s="87">
        <v>0</v>
      </c>
      <c r="K605" s="87">
        <v>0</v>
      </c>
      <c r="L605" s="87">
        <v>81</v>
      </c>
      <c r="M605" s="87">
        <v>81</v>
      </c>
      <c r="N605" s="87">
        <v>80</v>
      </c>
      <c r="O605" s="87">
        <v>80</v>
      </c>
      <c r="P605" s="87">
        <v>80</v>
      </c>
      <c r="Q605" s="87">
        <v>80</v>
      </c>
      <c r="R605" s="87">
        <v>80</v>
      </c>
      <c r="S605" s="87">
        <v>80</v>
      </c>
      <c r="T605" s="87">
        <v>80</v>
      </c>
      <c r="U605" s="87">
        <v>80</v>
      </c>
      <c r="V605" s="87">
        <v>80</v>
      </c>
      <c r="W605" s="87">
        <v>0</v>
      </c>
      <c r="X605" s="87">
        <v>0</v>
      </c>
      <c r="Y605" s="87">
        <v>0</v>
      </c>
      <c r="Z605" s="87">
        <v>0</v>
      </c>
      <c r="AA605" s="26">
        <f t="shared" ref="AA605:AA607" si="230">IF($A$40&gt;$O$5," ",IF(SUM(C605:Z605)=0,0,AVERAGE(C605:Z605)))</f>
        <v>36.75</v>
      </c>
      <c r="AB605" s="26">
        <f t="shared" si="208"/>
        <v>81</v>
      </c>
      <c r="AC605" s="26">
        <f t="shared" si="209"/>
        <v>0</v>
      </c>
      <c r="AD605" s="26">
        <f t="shared" si="210"/>
        <v>882</v>
      </c>
      <c r="AE605" s="82"/>
    </row>
    <row r="606" spans="1:31" x14ac:dyDescent="0.35">
      <c r="A606" s="84"/>
      <c r="B606" s="59" t="s">
        <v>50</v>
      </c>
      <c r="C606" s="87">
        <v>0</v>
      </c>
      <c r="D606" s="87">
        <v>0</v>
      </c>
      <c r="E606" s="87">
        <v>0</v>
      </c>
      <c r="F606" s="87">
        <v>0</v>
      </c>
      <c r="G606" s="87">
        <v>0</v>
      </c>
      <c r="H606" s="87">
        <v>0</v>
      </c>
      <c r="I606" s="87">
        <v>0</v>
      </c>
      <c r="J606" s="87">
        <v>0</v>
      </c>
      <c r="K606" s="87">
        <v>0</v>
      </c>
      <c r="L606" s="87">
        <v>82</v>
      </c>
      <c r="M606" s="87">
        <v>0</v>
      </c>
      <c r="N606" s="87">
        <v>0</v>
      </c>
      <c r="O606" s="87">
        <v>0</v>
      </c>
      <c r="P606" s="87">
        <v>0</v>
      </c>
      <c r="Q606" s="87">
        <v>0</v>
      </c>
      <c r="R606" s="87">
        <v>0</v>
      </c>
      <c r="S606" s="87">
        <v>0</v>
      </c>
      <c r="T606" s="87">
        <v>82</v>
      </c>
      <c r="U606" s="87">
        <v>82</v>
      </c>
      <c r="V606" s="87">
        <v>82</v>
      </c>
      <c r="W606" s="87">
        <v>0</v>
      </c>
      <c r="X606" s="87">
        <v>0</v>
      </c>
      <c r="Y606" s="87">
        <v>0</v>
      </c>
      <c r="Z606" s="87">
        <v>0</v>
      </c>
      <c r="AA606" s="26">
        <f t="shared" si="230"/>
        <v>13.666666666666666</v>
      </c>
      <c r="AB606" s="26">
        <f t="shared" si="208"/>
        <v>82</v>
      </c>
      <c r="AC606" s="26">
        <f t="shared" si="209"/>
        <v>0</v>
      </c>
      <c r="AD606" s="26">
        <f t="shared" si="210"/>
        <v>328</v>
      </c>
      <c r="AE606" s="82"/>
    </row>
    <row r="607" spans="1:31" x14ac:dyDescent="0.35">
      <c r="A607" s="69"/>
      <c r="B607" s="59" t="s">
        <v>51</v>
      </c>
      <c r="C607" s="87">
        <v>0</v>
      </c>
      <c r="D607" s="87">
        <v>0</v>
      </c>
      <c r="E607" s="87">
        <v>0</v>
      </c>
      <c r="F607" s="87">
        <v>0</v>
      </c>
      <c r="G607" s="87">
        <v>0</v>
      </c>
      <c r="H607" s="87">
        <v>0</v>
      </c>
      <c r="I607" s="87">
        <v>0</v>
      </c>
      <c r="J607" s="87">
        <v>0</v>
      </c>
      <c r="K607" s="87">
        <v>0</v>
      </c>
      <c r="L607" s="87">
        <v>68</v>
      </c>
      <c r="M607" s="87">
        <v>0</v>
      </c>
      <c r="N607" s="87">
        <v>0</v>
      </c>
      <c r="O607" s="87">
        <v>0</v>
      </c>
      <c r="P607" s="87">
        <v>0</v>
      </c>
      <c r="Q607" s="87">
        <v>0</v>
      </c>
      <c r="R607" s="87">
        <v>0</v>
      </c>
      <c r="S607" s="87">
        <v>0</v>
      </c>
      <c r="T607" s="87">
        <v>67</v>
      </c>
      <c r="U607" s="87">
        <v>67</v>
      </c>
      <c r="V607" s="87">
        <v>67</v>
      </c>
      <c r="W607" s="87">
        <v>67</v>
      </c>
      <c r="X607" s="87">
        <v>67</v>
      </c>
      <c r="Y607" s="87">
        <v>67</v>
      </c>
      <c r="Z607" s="87">
        <v>67</v>
      </c>
      <c r="AA607" s="26">
        <f t="shared" si="230"/>
        <v>22.375</v>
      </c>
      <c r="AB607" s="26">
        <f t="shared" si="208"/>
        <v>68</v>
      </c>
      <c r="AC607" s="26">
        <f t="shared" si="209"/>
        <v>0</v>
      </c>
      <c r="AD607" s="26">
        <f t="shared" si="210"/>
        <v>537</v>
      </c>
      <c r="AE607" s="62"/>
    </row>
    <row r="608" spans="1:31" x14ac:dyDescent="0.35">
      <c r="A608" s="68">
        <f t="shared" si="207"/>
        <v>43981</v>
      </c>
      <c r="B608" s="59" t="s">
        <v>45</v>
      </c>
      <c r="C608" s="87">
        <v>0</v>
      </c>
      <c r="D608" s="87">
        <v>0</v>
      </c>
      <c r="E608" s="87">
        <v>0</v>
      </c>
      <c r="F608" s="87">
        <v>0</v>
      </c>
      <c r="G608" s="87">
        <v>0</v>
      </c>
      <c r="H608" s="87">
        <v>0</v>
      </c>
      <c r="I608" s="87">
        <v>0</v>
      </c>
      <c r="J608" s="87">
        <v>0</v>
      </c>
      <c r="K608" s="87">
        <v>0</v>
      </c>
      <c r="L608" s="87">
        <v>0</v>
      </c>
      <c r="M608" s="87">
        <v>0</v>
      </c>
      <c r="N608" s="87">
        <v>0</v>
      </c>
      <c r="O608" s="87">
        <v>104</v>
      </c>
      <c r="P608" s="87">
        <v>104</v>
      </c>
      <c r="Q608" s="87">
        <v>104</v>
      </c>
      <c r="R608" s="87">
        <v>104</v>
      </c>
      <c r="S608" s="87">
        <v>105</v>
      </c>
      <c r="T608" s="87">
        <v>104</v>
      </c>
      <c r="U608" s="87">
        <v>104</v>
      </c>
      <c r="V608" s="87">
        <v>0</v>
      </c>
      <c r="W608" s="87">
        <v>0</v>
      </c>
      <c r="X608" s="87">
        <v>0</v>
      </c>
      <c r="Y608" s="87">
        <v>0</v>
      </c>
      <c r="Z608" s="87">
        <v>0</v>
      </c>
      <c r="AA608" s="26">
        <f>IF($A$44&gt;$O$5," ",IF(SUM(C608:Z608)=0,0,AVERAGE(C608:Z608)))</f>
        <v>30.375</v>
      </c>
      <c r="AB608" s="26">
        <f t="shared" si="208"/>
        <v>105</v>
      </c>
      <c r="AC608" s="26">
        <f t="shared" si="209"/>
        <v>0</v>
      </c>
      <c r="AD608" s="26">
        <f t="shared" si="210"/>
        <v>729</v>
      </c>
      <c r="AE608" s="61">
        <f t="shared" ref="AE608" si="231">IF(SUM(AD608:AD611)=0," ",SUM(AD608:AD611))</f>
        <v>3615</v>
      </c>
    </row>
    <row r="609" spans="1:31" x14ac:dyDescent="0.35">
      <c r="A609" s="84"/>
      <c r="B609" s="59" t="s">
        <v>46</v>
      </c>
      <c r="C609" s="87">
        <v>0</v>
      </c>
      <c r="D609" s="87">
        <v>0</v>
      </c>
      <c r="E609" s="87">
        <v>0</v>
      </c>
      <c r="F609" s="87">
        <v>0</v>
      </c>
      <c r="G609" s="87">
        <v>0</v>
      </c>
      <c r="H609" s="87">
        <v>0</v>
      </c>
      <c r="I609" s="87">
        <v>0</v>
      </c>
      <c r="J609" s="87">
        <v>0</v>
      </c>
      <c r="K609" s="87">
        <v>0</v>
      </c>
      <c r="L609" s="87">
        <v>0</v>
      </c>
      <c r="M609" s="87">
        <v>0</v>
      </c>
      <c r="N609" s="87">
        <v>101</v>
      </c>
      <c r="O609" s="87">
        <v>101</v>
      </c>
      <c r="P609" s="87">
        <v>106</v>
      </c>
      <c r="Q609" s="87">
        <v>106</v>
      </c>
      <c r="R609" s="87">
        <v>106</v>
      </c>
      <c r="S609" s="87">
        <v>108</v>
      </c>
      <c r="T609" s="87">
        <v>0</v>
      </c>
      <c r="U609" s="87">
        <v>0</v>
      </c>
      <c r="V609" s="87">
        <v>0</v>
      </c>
      <c r="W609" s="87">
        <v>0</v>
      </c>
      <c r="X609" s="87">
        <v>0</v>
      </c>
      <c r="Y609" s="87">
        <v>0</v>
      </c>
      <c r="Z609" s="87">
        <v>0</v>
      </c>
      <c r="AA609" s="26">
        <f t="shared" ref="AA609:AA611" si="232">IF($A$44&gt;$O$5," ",IF(SUM(C609:Z609)=0,0,AVERAGE(C609:Z609)))</f>
        <v>26.166666666666668</v>
      </c>
      <c r="AB609" s="26">
        <f t="shared" si="208"/>
        <v>108</v>
      </c>
      <c r="AC609" s="26">
        <f t="shared" si="209"/>
        <v>0</v>
      </c>
      <c r="AD609" s="26">
        <f t="shared" si="210"/>
        <v>628</v>
      </c>
      <c r="AE609" s="82"/>
    </row>
    <row r="610" spans="1:31" x14ac:dyDescent="0.35">
      <c r="A610" s="84"/>
      <c r="B610" s="59" t="s">
        <v>50</v>
      </c>
      <c r="C610" s="87">
        <v>0</v>
      </c>
      <c r="D610" s="87">
        <v>0</v>
      </c>
      <c r="E610" s="87">
        <v>0</v>
      </c>
      <c r="F610" s="87">
        <v>0</v>
      </c>
      <c r="G610" s="87">
        <v>0</v>
      </c>
      <c r="H610" s="87">
        <v>0</v>
      </c>
      <c r="I610" s="87">
        <v>0</v>
      </c>
      <c r="J610" s="87">
        <v>0</v>
      </c>
      <c r="K610" s="87">
        <v>0</v>
      </c>
      <c r="L610" s="87">
        <v>0</v>
      </c>
      <c r="M610" s="87">
        <v>0</v>
      </c>
      <c r="N610" s="87">
        <v>113</v>
      </c>
      <c r="O610" s="87">
        <v>113</v>
      </c>
      <c r="P610" s="87">
        <v>114</v>
      </c>
      <c r="Q610" s="87">
        <v>114</v>
      </c>
      <c r="R610" s="87">
        <v>114</v>
      </c>
      <c r="S610" s="87">
        <v>116</v>
      </c>
      <c r="T610" s="87">
        <v>0</v>
      </c>
      <c r="U610" s="87">
        <v>0</v>
      </c>
      <c r="V610" s="87">
        <v>0</v>
      </c>
      <c r="W610" s="87">
        <v>0</v>
      </c>
      <c r="X610" s="87">
        <v>0</v>
      </c>
      <c r="Y610" s="87">
        <v>0</v>
      </c>
      <c r="Z610" s="87">
        <v>0</v>
      </c>
      <c r="AA610" s="26">
        <f t="shared" si="232"/>
        <v>28.5</v>
      </c>
      <c r="AB610" s="26">
        <f t="shared" si="208"/>
        <v>116</v>
      </c>
      <c r="AC610" s="26">
        <f t="shared" si="209"/>
        <v>0</v>
      </c>
      <c r="AD610" s="26">
        <f t="shared" si="210"/>
        <v>684</v>
      </c>
      <c r="AE610" s="82"/>
    </row>
    <row r="611" spans="1:31" x14ac:dyDescent="0.35">
      <c r="A611" s="69"/>
      <c r="B611" s="59" t="s">
        <v>51</v>
      </c>
      <c r="C611" s="87">
        <v>67</v>
      </c>
      <c r="D611" s="87">
        <v>67</v>
      </c>
      <c r="E611" s="87">
        <v>67</v>
      </c>
      <c r="F611" s="87">
        <v>67</v>
      </c>
      <c r="G611" s="87">
        <v>67</v>
      </c>
      <c r="H611" s="87">
        <v>64</v>
      </c>
      <c r="I611" s="87">
        <v>64</v>
      </c>
      <c r="J611" s="87">
        <v>64</v>
      </c>
      <c r="K611" s="87">
        <v>64</v>
      </c>
      <c r="L611" s="87">
        <v>64</v>
      </c>
      <c r="M611" s="87">
        <v>64</v>
      </c>
      <c r="N611" s="87">
        <v>84</v>
      </c>
      <c r="O611" s="87">
        <v>84</v>
      </c>
      <c r="P611" s="87">
        <v>84</v>
      </c>
      <c r="Q611" s="87">
        <v>84</v>
      </c>
      <c r="R611" s="87">
        <v>84</v>
      </c>
      <c r="S611" s="87">
        <v>87</v>
      </c>
      <c r="T611" s="87">
        <v>78</v>
      </c>
      <c r="U611" s="87">
        <v>78</v>
      </c>
      <c r="V611" s="87">
        <v>64</v>
      </c>
      <c r="W611" s="87">
        <v>64</v>
      </c>
      <c r="X611" s="87">
        <v>64</v>
      </c>
      <c r="Y611" s="87">
        <v>0</v>
      </c>
      <c r="Z611" s="87">
        <v>0</v>
      </c>
      <c r="AA611" s="26">
        <f t="shared" si="232"/>
        <v>65.583333333333329</v>
      </c>
      <c r="AB611" s="26">
        <f t="shared" si="208"/>
        <v>87</v>
      </c>
      <c r="AC611" s="26">
        <f t="shared" si="209"/>
        <v>0</v>
      </c>
      <c r="AD611" s="26">
        <f t="shared" si="210"/>
        <v>1574</v>
      </c>
      <c r="AE611" s="62"/>
    </row>
    <row r="612" spans="1:31" x14ac:dyDescent="0.35">
      <c r="A612" s="68">
        <f t="shared" si="207"/>
        <v>43982</v>
      </c>
      <c r="B612" s="59" t="s">
        <v>45</v>
      </c>
      <c r="C612" s="87">
        <v>98</v>
      </c>
      <c r="D612" s="87">
        <v>98</v>
      </c>
      <c r="E612" s="87">
        <v>89</v>
      </c>
      <c r="F612" s="87">
        <v>90</v>
      </c>
      <c r="G612" s="87">
        <v>81</v>
      </c>
      <c r="H612" s="87">
        <v>88</v>
      </c>
      <c r="I612" s="87">
        <v>88</v>
      </c>
      <c r="J612" s="87">
        <v>88</v>
      </c>
      <c r="K612" s="87">
        <v>99</v>
      </c>
      <c r="L612" s="87">
        <v>99</v>
      </c>
      <c r="M612" s="87">
        <v>99</v>
      </c>
      <c r="N612" s="87">
        <v>94</v>
      </c>
      <c r="O612" s="87">
        <v>96</v>
      </c>
      <c r="P612" s="87">
        <v>96</v>
      </c>
      <c r="Q612" s="87">
        <v>96</v>
      </c>
      <c r="R612" s="87">
        <v>0</v>
      </c>
      <c r="S612" s="87">
        <v>0</v>
      </c>
      <c r="T612" s="87">
        <v>0</v>
      </c>
      <c r="U612" s="87">
        <v>0</v>
      </c>
      <c r="V612" s="87">
        <v>0</v>
      </c>
      <c r="W612" s="87">
        <v>0</v>
      </c>
      <c r="X612" s="87">
        <v>0</v>
      </c>
      <c r="Y612" s="87">
        <v>0</v>
      </c>
      <c r="Z612" s="87">
        <v>0</v>
      </c>
      <c r="AA612" s="26">
        <f>IF($A$128&gt;$O$5," ",IF(SUM(C612:Z612)=0,0,AVERAGE(C612:Z612)))</f>
        <v>58.291666666666664</v>
      </c>
      <c r="AB612" s="26">
        <f t="shared" si="208"/>
        <v>99</v>
      </c>
      <c r="AC612" s="26">
        <f t="shared" si="209"/>
        <v>0</v>
      </c>
      <c r="AD612" s="26">
        <f t="shared" si="210"/>
        <v>1399</v>
      </c>
      <c r="AE612" s="61">
        <f t="shared" ref="AE612" si="233">IF(SUM(AD612:AD615)=0," ",SUM(AD612:AD615))</f>
        <v>4846</v>
      </c>
    </row>
    <row r="613" spans="1:31" x14ac:dyDescent="0.35">
      <c r="A613" s="84"/>
      <c r="B613" s="59" t="s">
        <v>46</v>
      </c>
      <c r="C613" s="87">
        <v>83</v>
      </c>
      <c r="D613" s="87">
        <v>83</v>
      </c>
      <c r="E613" s="87">
        <v>83</v>
      </c>
      <c r="F613" s="87">
        <v>83</v>
      </c>
      <c r="G613" s="87">
        <v>82</v>
      </c>
      <c r="H613" s="87">
        <v>88</v>
      </c>
      <c r="I613" s="87">
        <v>88</v>
      </c>
      <c r="J613" s="87">
        <v>101</v>
      </c>
      <c r="K613" s="87">
        <v>101</v>
      </c>
      <c r="L613" s="87">
        <v>101</v>
      </c>
      <c r="M613" s="87">
        <v>101</v>
      </c>
      <c r="N613" s="87">
        <v>98</v>
      </c>
      <c r="O613" s="87">
        <v>98</v>
      </c>
      <c r="P613" s="87">
        <v>98</v>
      </c>
      <c r="Q613" s="87">
        <v>98</v>
      </c>
      <c r="R613" s="87">
        <v>0</v>
      </c>
      <c r="S613" s="87">
        <v>0</v>
      </c>
      <c r="T613" s="87">
        <v>0</v>
      </c>
      <c r="U613" s="87">
        <v>0</v>
      </c>
      <c r="V613" s="87">
        <v>0</v>
      </c>
      <c r="W613" s="87">
        <v>0</v>
      </c>
      <c r="X613" s="87">
        <v>0</v>
      </c>
      <c r="Y613" s="87">
        <v>0</v>
      </c>
      <c r="Z613" s="87">
        <v>0</v>
      </c>
      <c r="AA613" s="26">
        <f t="shared" ref="AA613:AA615" si="234">IF($A$128&gt;$O$5," ",IF(SUM(C613:Z613)=0,0,AVERAGE(C613:Z613)))</f>
        <v>57.75</v>
      </c>
      <c r="AB613" s="26">
        <f t="shared" si="208"/>
        <v>101</v>
      </c>
      <c r="AC613" s="26">
        <f t="shared" si="209"/>
        <v>0</v>
      </c>
      <c r="AD613" s="26">
        <f t="shared" si="210"/>
        <v>1386</v>
      </c>
      <c r="AE613" s="82"/>
    </row>
    <row r="614" spans="1:31" x14ac:dyDescent="0.35">
      <c r="A614" s="84"/>
      <c r="B614" s="59" t="s">
        <v>50</v>
      </c>
      <c r="C614" s="87">
        <v>0</v>
      </c>
      <c r="D614" s="87">
        <v>0</v>
      </c>
      <c r="E614" s="87">
        <v>86</v>
      </c>
      <c r="F614" s="87">
        <v>86</v>
      </c>
      <c r="G614" s="87">
        <v>85</v>
      </c>
      <c r="H614" s="87">
        <v>0</v>
      </c>
      <c r="I614" s="87">
        <v>0</v>
      </c>
      <c r="J614" s="87">
        <v>109</v>
      </c>
      <c r="K614" s="87">
        <v>109</v>
      </c>
      <c r="L614" s="87">
        <v>109</v>
      </c>
      <c r="M614" s="87">
        <v>102</v>
      </c>
      <c r="N614" s="87">
        <v>102</v>
      </c>
      <c r="O614" s="87">
        <v>102</v>
      </c>
      <c r="P614" s="87">
        <v>112</v>
      </c>
      <c r="Q614" s="87">
        <v>112</v>
      </c>
      <c r="R614" s="87">
        <v>80</v>
      </c>
      <c r="S614" s="87">
        <v>80</v>
      </c>
      <c r="T614" s="87">
        <v>80</v>
      </c>
      <c r="U614" s="87">
        <v>80</v>
      </c>
      <c r="V614" s="87">
        <v>80</v>
      </c>
      <c r="W614" s="87">
        <v>80</v>
      </c>
      <c r="X614" s="87">
        <v>0</v>
      </c>
      <c r="Y614" s="87">
        <v>0</v>
      </c>
      <c r="Z614" s="87">
        <v>0</v>
      </c>
      <c r="AA614" s="26">
        <f t="shared" si="234"/>
        <v>66.416666666666671</v>
      </c>
      <c r="AB614" s="26">
        <f t="shared" si="208"/>
        <v>112</v>
      </c>
      <c r="AC614" s="26">
        <f t="shared" si="209"/>
        <v>0</v>
      </c>
      <c r="AD614" s="26">
        <f t="shared" si="210"/>
        <v>1594</v>
      </c>
      <c r="AE614" s="82"/>
    </row>
    <row r="615" spans="1:31" x14ac:dyDescent="0.35">
      <c r="A615" s="69"/>
      <c r="B615" s="59" t="s">
        <v>51</v>
      </c>
      <c r="C615" s="87">
        <v>0</v>
      </c>
      <c r="D615" s="87">
        <v>0</v>
      </c>
      <c r="E615" s="87">
        <v>0</v>
      </c>
      <c r="F615" s="87">
        <v>0</v>
      </c>
      <c r="G615" s="87">
        <v>71</v>
      </c>
      <c r="H615" s="87">
        <v>0</v>
      </c>
      <c r="I615" s="87">
        <v>0</v>
      </c>
      <c r="J615" s="87">
        <v>0</v>
      </c>
      <c r="K615" s="87">
        <v>80</v>
      </c>
      <c r="L615" s="87">
        <v>80</v>
      </c>
      <c r="M615" s="87">
        <v>80</v>
      </c>
      <c r="N615" s="87">
        <v>78</v>
      </c>
      <c r="O615" s="87">
        <v>78</v>
      </c>
      <c r="P615" s="87">
        <v>0</v>
      </c>
      <c r="Q615" s="87">
        <v>0</v>
      </c>
      <c r="R615" s="87">
        <v>0</v>
      </c>
      <c r="S615" s="87">
        <v>0</v>
      </c>
      <c r="T615" s="87">
        <v>0</v>
      </c>
      <c r="U615" s="87">
        <v>0</v>
      </c>
      <c r="V615" s="87">
        <v>0</v>
      </c>
      <c r="W615" s="87">
        <v>0</v>
      </c>
      <c r="X615" s="87">
        <v>0</v>
      </c>
      <c r="Y615" s="87">
        <v>0</v>
      </c>
      <c r="Z615" s="87">
        <v>0</v>
      </c>
      <c r="AA615" s="26">
        <f t="shared" si="234"/>
        <v>19.458333333333332</v>
      </c>
      <c r="AB615" s="26">
        <f t="shared" si="208"/>
        <v>80</v>
      </c>
      <c r="AC615" s="26">
        <f t="shared" si="209"/>
        <v>0</v>
      </c>
      <c r="AD615" s="26">
        <f t="shared" si="210"/>
        <v>467</v>
      </c>
      <c r="AE615" s="62"/>
    </row>
    <row r="616" spans="1:31" x14ac:dyDescent="0.35">
      <c r="A616" s="68">
        <f t="shared" si="207"/>
        <v>43983</v>
      </c>
      <c r="B616" s="89" t="s">
        <v>45</v>
      </c>
      <c r="C616" s="94">
        <v>0</v>
      </c>
      <c r="D616" s="94">
        <v>0</v>
      </c>
      <c r="E616" s="94">
        <v>0</v>
      </c>
      <c r="F616" s="94">
        <v>0</v>
      </c>
      <c r="G616" s="94">
        <v>0</v>
      </c>
      <c r="H616" s="94">
        <v>0</v>
      </c>
      <c r="I616" s="94">
        <v>0</v>
      </c>
      <c r="J616" s="94">
        <v>99</v>
      </c>
      <c r="K616" s="94">
        <v>99</v>
      </c>
      <c r="L616" s="94">
        <v>98</v>
      </c>
      <c r="M616" s="94">
        <v>99</v>
      </c>
      <c r="N616" s="94">
        <v>99</v>
      </c>
      <c r="O616" s="94">
        <v>93</v>
      </c>
      <c r="P616" s="94">
        <v>85</v>
      </c>
      <c r="Q616" s="94">
        <v>81</v>
      </c>
      <c r="R616" s="94">
        <v>85</v>
      </c>
      <c r="S616" s="94">
        <v>89</v>
      </c>
      <c r="T616" s="94">
        <v>90</v>
      </c>
      <c r="U616" s="94">
        <v>100</v>
      </c>
      <c r="V616" s="94">
        <v>100</v>
      </c>
      <c r="W616" s="94">
        <v>100</v>
      </c>
      <c r="X616" s="94">
        <v>100</v>
      </c>
      <c r="Y616" s="94">
        <v>93</v>
      </c>
      <c r="Z616" s="94">
        <v>90</v>
      </c>
      <c r="AA616" s="26">
        <f>IF($A$8&gt;$O$5," ",IF(SUM(C616:Z616)=0,0,AVERAGE(C616:Z616)))</f>
        <v>66.666666666666671</v>
      </c>
      <c r="AB616" s="26">
        <f t="shared" si="208"/>
        <v>100</v>
      </c>
      <c r="AC616" s="26">
        <f t="shared" si="209"/>
        <v>0</v>
      </c>
      <c r="AD616" s="26">
        <f t="shared" si="210"/>
        <v>1600</v>
      </c>
      <c r="AE616" s="61">
        <f>IF(SUM(AD616:AD619)=0," ",SUM(AD616:AD619))</f>
        <v>4300</v>
      </c>
    </row>
    <row r="617" spans="1:31" x14ac:dyDescent="0.35">
      <c r="A617" s="84"/>
      <c r="B617" s="89" t="s">
        <v>46</v>
      </c>
      <c r="C617" s="94">
        <v>0</v>
      </c>
      <c r="D617" s="94">
        <v>0</v>
      </c>
      <c r="E617" s="94">
        <v>0</v>
      </c>
      <c r="F617" s="94">
        <v>0</v>
      </c>
      <c r="G617" s="94">
        <v>0</v>
      </c>
      <c r="H617" s="94">
        <v>0</v>
      </c>
      <c r="I617" s="94">
        <v>0</v>
      </c>
      <c r="J617" s="94">
        <v>101</v>
      </c>
      <c r="K617" s="94">
        <v>102</v>
      </c>
      <c r="L617" s="94">
        <v>101</v>
      </c>
      <c r="M617" s="94">
        <v>102</v>
      </c>
      <c r="N617" s="94">
        <v>101</v>
      </c>
      <c r="O617" s="94">
        <v>0</v>
      </c>
      <c r="P617" s="94">
        <v>0</v>
      </c>
      <c r="Q617" s="94">
        <v>0</v>
      </c>
      <c r="R617" s="94">
        <v>0</v>
      </c>
      <c r="S617" s="94">
        <v>0</v>
      </c>
      <c r="T617" s="94">
        <v>0</v>
      </c>
      <c r="U617" s="94">
        <v>0</v>
      </c>
      <c r="V617" s="94">
        <v>0</v>
      </c>
      <c r="W617" s="94">
        <v>93</v>
      </c>
      <c r="X617" s="94">
        <v>100</v>
      </c>
      <c r="Y617" s="94">
        <v>100</v>
      </c>
      <c r="Z617" s="94">
        <v>100</v>
      </c>
      <c r="AA617" s="26">
        <f t="shared" ref="AA617:AA619" si="235">IF($A$8&gt;$O$5," ",IF(SUM(C617:Z617)=0,0,AVERAGE(C617:Z617)))</f>
        <v>37.5</v>
      </c>
      <c r="AB617" s="26">
        <f t="shared" si="208"/>
        <v>102</v>
      </c>
      <c r="AC617" s="26">
        <f t="shared" si="209"/>
        <v>0</v>
      </c>
      <c r="AD617" s="26">
        <f t="shared" si="210"/>
        <v>900</v>
      </c>
      <c r="AE617" s="82"/>
    </row>
    <row r="618" spans="1:31" x14ac:dyDescent="0.35">
      <c r="A618" s="84"/>
      <c r="B618" s="89" t="s">
        <v>50</v>
      </c>
      <c r="C618" s="94">
        <v>81</v>
      </c>
      <c r="D618" s="94">
        <v>81</v>
      </c>
      <c r="E618" s="94">
        <v>80</v>
      </c>
      <c r="F618" s="94">
        <v>92</v>
      </c>
      <c r="G618" s="94">
        <v>92</v>
      </c>
      <c r="H618" s="94">
        <v>97</v>
      </c>
      <c r="I618" s="94">
        <v>100</v>
      </c>
      <c r="J618" s="94">
        <v>103</v>
      </c>
      <c r="K618" s="94">
        <v>105</v>
      </c>
      <c r="L618" s="94">
        <v>108</v>
      </c>
      <c r="M618" s="94">
        <v>109</v>
      </c>
      <c r="N618" s="94">
        <v>109</v>
      </c>
      <c r="O618" s="94">
        <v>0</v>
      </c>
      <c r="P618" s="94">
        <v>0</v>
      </c>
      <c r="Q618" s="94">
        <v>0</v>
      </c>
      <c r="R618" s="94">
        <v>0</v>
      </c>
      <c r="S618" s="94">
        <v>0</v>
      </c>
      <c r="T618" s="94">
        <v>0</v>
      </c>
      <c r="U618" s="94">
        <v>0</v>
      </c>
      <c r="V618" s="94">
        <v>0</v>
      </c>
      <c r="W618" s="94">
        <v>0</v>
      </c>
      <c r="X618" s="94">
        <v>0</v>
      </c>
      <c r="Y618" s="94">
        <v>70</v>
      </c>
      <c r="Z618" s="94">
        <v>73</v>
      </c>
      <c r="AA618" s="26">
        <f t="shared" si="235"/>
        <v>54.166666666666664</v>
      </c>
      <c r="AB618" s="26">
        <f t="shared" si="208"/>
        <v>109</v>
      </c>
      <c r="AC618" s="26">
        <f t="shared" si="209"/>
        <v>0</v>
      </c>
      <c r="AD618" s="26">
        <f t="shared" si="210"/>
        <v>1300</v>
      </c>
      <c r="AE618" s="82"/>
    </row>
    <row r="619" spans="1:31" x14ac:dyDescent="0.35">
      <c r="A619" s="69"/>
      <c r="B619" s="89" t="s">
        <v>51</v>
      </c>
      <c r="C619" s="94">
        <v>0</v>
      </c>
      <c r="D619" s="94">
        <v>0</v>
      </c>
      <c r="E619" s="94">
        <v>0</v>
      </c>
      <c r="F619" s="94">
        <v>0</v>
      </c>
      <c r="G619" s="94">
        <v>0</v>
      </c>
      <c r="H619" s="94">
        <v>0</v>
      </c>
      <c r="I619" s="94">
        <v>0</v>
      </c>
      <c r="J619" s="94">
        <v>0</v>
      </c>
      <c r="K619" s="94">
        <v>82</v>
      </c>
      <c r="L619" s="94">
        <v>82</v>
      </c>
      <c r="M619" s="94">
        <v>116</v>
      </c>
      <c r="N619" s="94">
        <v>120</v>
      </c>
      <c r="O619" s="94">
        <v>100</v>
      </c>
      <c r="P619" s="94">
        <v>0</v>
      </c>
      <c r="Q619" s="94">
        <v>0</v>
      </c>
      <c r="R619" s="94">
        <v>0</v>
      </c>
      <c r="S619" s="94">
        <v>0</v>
      </c>
      <c r="T619" s="94">
        <v>0</v>
      </c>
      <c r="U619" s="94">
        <v>0</v>
      </c>
      <c r="V619" s="94">
        <v>0</v>
      </c>
      <c r="W619" s="94">
        <v>0</v>
      </c>
      <c r="X619" s="94">
        <v>0</v>
      </c>
      <c r="Y619" s="94">
        <v>0</v>
      </c>
      <c r="Z619" s="94">
        <v>0</v>
      </c>
      <c r="AA619" s="26">
        <f t="shared" si="235"/>
        <v>20.833333333333332</v>
      </c>
      <c r="AB619" s="26">
        <f t="shared" si="208"/>
        <v>120</v>
      </c>
      <c r="AC619" s="26">
        <f t="shared" si="209"/>
        <v>0</v>
      </c>
      <c r="AD619" s="26">
        <f t="shared" si="210"/>
        <v>500</v>
      </c>
      <c r="AE619" s="62"/>
    </row>
    <row r="620" spans="1:31" x14ac:dyDescent="0.35">
      <c r="A620" s="68">
        <f t="shared" si="207"/>
        <v>43984</v>
      </c>
      <c r="B620" s="89" t="s">
        <v>45</v>
      </c>
      <c r="C620" s="94">
        <v>98</v>
      </c>
      <c r="D620" s="94">
        <v>98</v>
      </c>
      <c r="E620" s="94">
        <v>98</v>
      </c>
      <c r="F620" s="94">
        <v>98</v>
      </c>
      <c r="G620" s="94">
        <v>98</v>
      </c>
      <c r="H620" s="94">
        <v>0</v>
      </c>
      <c r="I620" s="94">
        <v>0</v>
      </c>
      <c r="J620" s="94">
        <v>0</v>
      </c>
      <c r="K620" s="94">
        <v>0</v>
      </c>
      <c r="L620" s="94">
        <v>0</v>
      </c>
      <c r="M620" s="94">
        <v>0</v>
      </c>
      <c r="N620" s="94">
        <v>88</v>
      </c>
      <c r="O620" s="94">
        <v>88</v>
      </c>
      <c r="P620" s="94">
        <v>88</v>
      </c>
      <c r="Q620" s="94">
        <v>89</v>
      </c>
      <c r="R620" s="94">
        <v>88</v>
      </c>
      <c r="S620" s="94">
        <v>88</v>
      </c>
      <c r="T620" s="94">
        <v>88</v>
      </c>
      <c r="U620" s="94">
        <v>88</v>
      </c>
      <c r="V620" s="94">
        <v>119</v>
      </c>
      <c r="W620" s="94">
        <v>120</v>
      </c>
      <c r="X620" s="94">
        <v>120</v>
      </c>
      <c r="Y620" s="94">
        <v>100</v>
      </c>
      <c r="Z620" s="94">
        <v>110</v>
      </c>
      <c r="AA620" s="26">
        <f>IF($A$12&gt;$O$5," ",IF(SUM(C620:Z620)=0,0,AVERAGE(C620:Z620)))</f>
        <v>73.5</v>
      </c>
      <c r="AB620" s="26">
        <f t="shared" si="208"/>
        <v>120</v>
      </c>
      <c r="AC620" s="26">
        <f t="shared" si="209"/>
        <v>0</v>
      </c>
      <c r="AD620" s="26">
        <f t="shared" si="210"/>
        <v>1764</v>
      </c>
      <c r="AE620" s="61">
        <f>IF(SUM(AD620:AD623)=0," ",SUM(AD620:AD623))</f>
        <v>3712</v>
      </c>
    </row>
    <row r="621" spans="1:31" x14ac:dyDescent="0.35">
      <c r="A621" s="84"/>
      <c r="B621" s="89" t="s">
        <v>46</v>
      </c>
      <c r="C621" s="94">
        <v>0</v>
      </c>
      <c r="D621" s="94">
        <v>0</v>
      </c>
      <c r="E621" s="94">
        <v>0</v>
      </c>
      <c r="F621" s="94">
        <v>0</v>
      </c>
      <c r="G621" s="94">
        <v>0</v>
      </c>
      <c r="H621" s="94">
        <v>0</v>
      </c>
      <c r="I621" s="94">
        <v>0</v>
      </c>
      <c r="J621" s="94">
        <v>0</v>
      </c>
      <c r="K621" s="94">
        <v>0</v>
      </c>
      <c r="L621" s="94">
        <v>0</v>
      </c>
      <c r="M621" s="94">
        <v>0</v>
      </c>
      <c r="N621" s="94">
        <v>0</v>
      </c>
      <c r="O621" s="94">
        <v>0</v>
      </c>
      <c r="P621" s="94">
        <v>0</v>
      </c>
      <c r="Q621" s="94">
        <v>0</v>
      </c>
      <c r="R621" s="94">
        <v>0</v>
      </c>
      <c r="S621" s="94">
        <v>80</v>
      </c>
      <c r="T621" s="94">
        <v>80</v>
      </c>
      <c r="U621" s="94">
        <v>80</v>
      </c>
      <c r="V621" s="94">
        <v>80</v>
      </c>
      <c r="W621" s="94">
        <v>80</v>
      </c>
      <c r="X621" s="94">
        <v>0</v>
      </c>
      <c r="Y621" s="94">
        <v>0</v>
      </c>
      <c r="Z621" s="94">
        <v>0</v>
      </c>
      <c r="AA621" s="26">
        <f t="shared" ref="AA621:AA623" si="236">IF($A$12&gt;$O$5," ",IF(SUM(C621:Z621)=0,0,AVERAGE(C621:Z621)))</f>
        <v>16.666666666666668</v>
      </c>
      <c r="AB621" s="26">
        <f t="shared" si="208"/>
        <v>80</v>
      </c>
      <c r="AC621" s="26">
        <f t="shared" si="209"/>
        <v>0</v>
      </c>
      <c r="AD621" s="26">
        <f t="shared" si="210"/>
        <v>400</v>
      </c>
      <c r="AE621" s="82"/>
    </row>
    <row r="622" spans="1:31" x14ac:dyDescent="0.35">
      <c r="A622" s="84"/>
      <c r="B622" s="89" t="s">
        <v>50</v>
      </c>
      <c r="C622" s="94">
        <v>0</v>
      </c>
      <c r="D622" s="94">
        <v>0</v>
      </c>
      <c r="E622" s="94">
        <v>0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0</v>
      </c>
      <c r="P622" s="94">
        <v>0</v>
      </c>
      <c r="Q622" s="94">
        <v>100</v>
      </c>
      <c r="R622" s="94">
        <v>100</v>
      </c>
      <c r="S622" s="94">
        <v>100</v>
      </c>
      <c r="T622" s="94">
        <v>100</v>
      </c>
      <c r="U622" s="94">
        <v>100</v>
      </c>
      <c r="V622" s="94">
        <v>100</v>
      </c>
      <c r="W622" s="94">
        <v>100</v>
      </c>
      <c r="X622" s="94">
        <v>0</v>
      </c>
      <c r="Y622" s="94">
        <v>0</v>
      </c>
      <c r="Z622" s="94">
        <v>0</v>
      </c>
      <c r="AA622" s="26">
        <f t="shared" si="236"/>
        <v>29.166666666666668</v>
      </c>
      <c r="AB622" s="26">
        <f t="shared" si="208"/>
        <v>100</v>
      </c>
      <c r="AC622" s="26">
        <f t="shared" si="209"/>
        <v>0</v>
      </c>
      <c r="AD622" s="26">
        <f t="shared" si="210"/>
        <v>700</v>
      </c>
      <c r="AE622" s="82"/>
    </row>
    <row r="623" spans="1:31" x14ac:dyDescent="0.35">
      <c r="A623" s="69"/>
      <c r="B623" s="89" t="s">
        <v>51</v>
      </c>
      <c r="C623" s="94">
        <v>0</v>
      </c>
      <c r="D623" s="94">
        <v>0</v>
      </c>
      <c r="E623" s="94">
        <v>0</v>
      </c>
      <c r="F623" s="94">
        <v>0</v>
      </c>
      <c r="G623" s="94">
        <v>0</v>
      </c>
      <c r="H623" s="94">
        <v>0</v>
      </c>
      <c r="I623" s="94">
        <v>0</v>
      </c>
      <c r="J623" s="94">
        <v>0</v>
      </c>
      <c r="K623" s="94">
        <v>0</v>
      </c>
      <c r="L623" s="94">
        <v>0</v>
      </c>
      <c r="M623" s="94">
        <v>0</v>
      </c>
      <c r="N623" s="94">
        <v>0</v>
      </c>
      <c r="O623" s="94">
        <v>0</v>
      </c>
      <c r="P623" s="94">
        <v>76</v>
      </c>
      <c r="Q623" s="94">
        <v>76</v>
      </c>
      <c r="R623" s="94">
        <v>76</v>
      </c>
      <c r="S623" s="94">
        <v>124</v>
      </c>
      <c r="T623" s="94">
        <v>124</v>
      </c>
      <c r="U623" s="94">
        <v>124</v>
      </c>
      <c r="V623" s="94">
        <v>124</v>
      </c>
      <c r="W623" s="94">
        <v>124</v>
      </c>
      <c r="X623" s="94">
        <v>0</v>
      </c>
      <c r="Y623" s="94">
        <v>0</v>
      </c>
      <c r="Z623" s="94">
        <v>0</v>
      </c>
      <c r="AA623" s="26">
        <f t="shared" si="236"/>
        <v>35.333333333333336</v>
      </c>
      <c r="AB623" s="26">
        <f t="shared" si="208"/>
        <v>124</v>
      </c>
      <c r="AC623" s="26">
        <f t="shared" si="209"/>
        <v>0</v>
      </c>
      <c r="AD623" s="26">
        <f t="shared" si="210"/>
        <v>848</v>
      </c>
      <c r="AE623" s="62"/>
    </row>
    <row r="624" spans="1:31" x14ac:dyDescent="0.35">
      <c r="A624" s="68">
        <f t="shared" si="207"/>
        <v>43985</v>
      </c>
      <c r="B624" s="89" t="s">
        <v>45</v>
      </c>
      <c r="C624" s="94">
        <v>100</v>
      </c>
      <c r="D624" s="94">
        <v>100</v>
      </c>
      <c r="E624" s="94">
        <v>100</v>
      </c>
      <c r="F624" s="94">
        <v>100</v>
      </c>
      <c r="G624" s="94">
        <v>100</v>
      </c>
      <c r="H624" s="94">
        <v>100</v>
      </c>
      <c r="I624" s="94">
        <v>100</v>
      </c>
      <c r="J624" s="94">
        <v>100</v>
      </c>
      <c r="K624" s="94">
        <v>100</v>
      </c>
      <c r="L624" s="94">
        <v>0</v>
      </c>
      <c r="M624" s="94">
        <v>0</v>
      </c>
      <c r="N624" s="94">
        <v>0</v>
      </c>
      <c r="O624" s="94">
        <v>0</v>
      </c>
      <c r="P624" s="94">
        <v>0</v>
      </c>
      <c r="Q624" s="94">
        <v>0</v>
      </c>
      <c r="R624" s="94">
        <v>0</v>
      </c>
      <c r="S624" s="94">
        <v>0</v>
      </c>
      <c r="T624" s="94">
        <v>0</v>
      </c>
      <c r="U624" s="94">
        <v>0</v>
      </c>
      <c r="V624" s="94">
        <v>0</v>
      </c>
      <c r="W624" s="94">
        <v>0</v>
      </c>
      <c r="X624" s="94">
        <v>0</v>
      </c>
      <c r="Y624" s="94">
        <v>0</v>
      </c>
      <c r="Z624" s="94">
        <v>0</v>
      </c>
      <c r="AA624" s="26">
        <f>IF($A$16&gt;$O$5," ",IF(SUM(C624:Z624)=0,0,AVERAGE(C624:Z624)))</f>
        <v>37.5</v>
      </c>
      <c r="AB624" s="26">
        <f t="shared" si="208"/>
        <v>100</v>
      </c>
      <c r="AC624" s="26">
        <f t="shared" si="209"/>
        <v>0</v>
      </c>
      <c r="AD624" s="26">
        <f t="shared" si="210"/>
        <v>900</v>
      </c>
      <c r="AE624" s="61">
        <f>IF(SUM(AD624:AD627)=0," ",SUM(AD624:AD627))</f>
        <v>3600</v>
      </c>
    </row>
    <row r="625" spans="1:31" x14ac:dyDescent="0.35">
      <c r="A625" s="84"/>
      <c r="B625" s="89" t="s">
        <v>46</v>
      </c>
      <c r="C625" s="94">
        <v>0</v>
      </c>
      <c r="D625" s="94">
        <v>0</v>
      </c>
      <c r="E625" s="94">
        <v>100</v>
      </c>
      <c r="F625" s="94">
        <v>120</v>
      </c>
      <c r="G625" s="94">
        <v>120</v>
      </c>
      <c r="H625" s="94">
        <v>120</v>
      </c>
      <c r="I625" s="94">
        <v>120</v>
      </c>
      <c r="J625" s="94">
        <v>120</v>
      </c>
      <c r="K625" s="94">
        <v>0</v>
      </c>
      <c r="L625" s="94">
        <v>0</v>
      </c>
      <c r="M625" s="94">
        <v>0</v>
      </c>
      <c r="N625" s="94">
        <v>0</v>
      </c>
      <c r="O625" s="94">
        <v>0</v>
      </c>
      <c r="P625" s="94">
        <v>0</v>
      </c>
      <c r="Q625" s="94">
        <v>0</v>
      </c>
      <c r="R625" s="94">
        <v>0</v>
      </c>
      <c r="S625" s="94">
        <v>0</v>
      </c>
      <c r="T625" s="94">
        <v>0</v>
      </c>
      <c r="U625" s="94">
        <v>0</v>
      </c>
      <c r="V625" s="94">
        <v>0</v>
      </c>
      <c r="W625" s="94">
        <v>0</v>
      </c>
      <c r="X625" s="94">
        <v>0</v>
      </c>
      <c r="Y625" s="94">
        <v>0</v>
      </c>
      <c r="Z625" s="94">
        <v>0</v>
      </c>
      <c r="AA625" s="26">
        <f>IF($A$16&gt;$O$5," ",IF(SUM(C625:Z625)=0,0,AVERAGE(C625:Z625)))</f>
        <v>29.166666666666668</v>
      </c>
      <c r="AB625" s="26">
        <f t="shared" si="208"/>
        <v>120</v>
      </c>
      <c r="AC625" s="26">
        <f t="shared" si="209"/>
        <v>0</v>
      </c>
      <c r="AD625" s="26">
        <f t="shared" si="210"/>
        <v>700</v>
      </c>
      <c r="AE625" s="82"/>
    </row>
    <row r="626" spans="1:31" x14ac:dyDescent="0.35">
      <c r="A626" s="84"/>
      <c r="B626" s="89" t="s">
        <v>50</v>
      </c>
      <c r="C626" s="94">
        <v>0</v>
      </c>
      <c r="D626" s="94">
        <v>0</v>
      </c>
      <c r="E626" s="94">
        <v>0</v>
      </c>
      <c r="F626" s="94">
        <v>0</v>
      </c>
      <c r="G626" s="94">
        <v>68</v>
      </c>
      <c r="H626" s="94">
        <v>68</v>
      </c>
      <c r="I626" s="94">
        <v>0</v>
      </c>
      <c r="J626" s="94">
        <v>0</v>
      </c>
      <c r="K626" s="94">
        <v>84</v>
      </c>
      <c r="L626" s="94">
        <v>84</v>
      </c>
      <c r="M626" s="94">
        <v>84</v>
      </c>
      <c r="N626" s="94">
        <v>84</v>
      </c>
      <c r="O626" s="94">
        <v>84</v>
      </c>
      <c r="P626" s="94">
        <v>87</v>
      </c>
      <c r="Q626" s="94">
        <v>87</v>
      </c>
      <c r="R626" s="94">
        <v>87</v>
      </c>
      <c r="S626" s="94">
        <v>87</v>
      </c>
      <c r="T626" s="94">
        <v>110</v>
      </c>
      <c r="U626" s="94">
        <v>111</v>
      </c>
      <c r="V626" s="94">
        <v>115</v>
      </c>
      <c r="W626" s="94">
        <v>115</v>
      </c>
      <c r="X626" s="94">
        <v>115</v>
      </c>
      <c r="Y626" s="94">
        <v>115</v>
      </c>
      <c r="Z626" s="94">
        <v>115</v>
      </c>
      <c r="AA626" s="26">
        <f>IF($A$16&gt;$O$5," ",IF(SUM(C626:Z626)=0,0,AVERAGE(C626:Z626)))</f>
        <v>70.833333333333329</v>
      </c>
      <c r="AB626" s="26">
        <f t="shared" si="208"/>
        <v>115</v>
      </c>
      <c r="AC626" s="26">
        <f t="shared" si="209"/>
        <v>0</v>
      </c>
      <c r="AD626" s="26">
        <f t="shared" si="210"/>
        <v>1700</v>
      </c>
      <c r="AE626" s="82"/>
    </row>
    <row r="627" spans="1:31" x14ac:dyDescent="0.35">
      <c r="A627" s="69"/>
      <c r="B627" s="89" t="s">
        <v>51</v>
      </c>
      <c r="C627" s="94">
        <v>0</v>
      </c>
      <c r="D627" s="94">
        <v>0</v>
      </c>
      <c r="E627" s="94">
        <v>0</v>
      </c>
      <c r="F627" s="94">
        <v>0</v>
      </c>
      <c r="G627" s="94">
        <v>0</v>
      </c>
      <c r="H627" s="94">
        <v>0</v>
      </c>
      <c r="I627" s="94">
        <v>100</v>
      </c>
      <c r="J627" s="94">
        <v>100</v>
      </c>
      <c r="K627" s="94">
        <v>100</v>
      </c>
      <c r="L627" s="94">
        <v>0</v>
      </c>
      <c r="M627" s="94">
        <v>0</v>
      </c>
      <c r="N627" s="94">
        <v>0</v>
      </c>
      <c r="O627" s="94">
        <v>0</v>
      </c>
      <c r="P627" s="94">
        <v>0</v>
      </c>
      <c r="Q627" s="94">
        <v>0</v>
      </c>
      <c r="R627" s="94">
        <v>0</v>
      </c>
      <c r="S627" s="94">
        <v>0</v>
      </c>
      <c r="T627" s="94">
        <v>0</v>
      </c>
      <c r="U627" s="94">
        <v>0</v>
      </c>
      <c r="V627" s="94">
        <v>0</v>
      </c>
      <c r="W627" s="94">
        <v>0</v>
      </c>
      <c r="X627" s="94">
        <v>0</v>
      </c>
      <c r="Y627" s="94">
        <v>0</v>
      </c>
      <c r="Z627" s="94">
        <v>0</v>
      </c>
      <c r="AA627" s="26">
        <f>IF($A$16&gt;$O$5," ",IF(SUM(C627:Z627)=0,0,AVERAGE(C627:Z627)))</f>
        <v>12.5</v>
      </c>
      <c r="AB627" s="26">
        <f t="shared" si="208"/>
        <v>100</v>
      </c>
      <c r="AC627" s="26">
        <f t="shared" si="209"/>
        <v>0</v>
      </c>
      <c r="AD627" s="26">
        <f t="shared" si="210"/>
        <v>300</v>
      </c>
      <c r="AE627" s="62"/>
    </row>
    <row r="628" spans="1:31" x14ac:dyDescent="0.35">
      <c r="A628" s="68">
        <f t="shared" si="207"/>
        <v>43986</v>
      </c>
      <c r="B628" s="89" t="s">
        <v>45</v>
      </c>
      <c r="C628" s="94">
        <v>0</v>
      </c>
      <c r="D628" s="94">
        <v>0</v>
      </c>
      <c r="E628" s="94">
        <v>0</v>
      </c>
      <c r="F628" s="94">
        <v>0</v>
      </c>
      <c r="G628" s="94">
        <v>0</v>
      </c>
      <c r="H628" s="94">
        <v>0</v>
      </c>
      <c r="I628" s="94">
        <v>0</v>
      </c>
      <c r="J628" s="94">
        <v>0</v>
      </c>
      <c r="K628" s="94">
        <v>0</v>
      </c>
      <c r="L628" s="94">
        <v>105</v>
      </c>
      <c r="M628" s="94">
        <v>105</v>
      </c>
      <c r="N628" s="94">
        <v>100</v>
      </c>
      <c r="O628" s="94">
        <v>100</v>
      </c>
      <c r="P628" s="94">
        <v>100</v>
      </c>
      <c r="Q628" s="94">
        <v>90</v>
      </c>
      <c r="R628" s="94">
        <v>0</v>
      </c>
      <c r="S628" s="94">
        <v>0</v>
      </c>
      <c r="T628" s="94">
        <v>0</v>
      </c>
      <c r="U628" s="94">
        <v>0</v>
      </c>
      <c r="V628" s="94">
        <v>0</v>
      </c>
      <c r="W628" s="94">
        <v>0</v>
      </c>
      <c r="X628" s="94">
        <v>0</v>
      </c>
      <c r="Y628" s="94">
        <v>0</v>
      </c>
      <c r="Z628" s="94">
        <v>0</v>
      </c>
      <c r="AA628" s="26">
        <f>IF($A$20&gt;$O$5," ",IF(SUM(C628:Z628)=0,0,AVERAGE(C628:Z628)))</f>
        <v>25</v>
      </c>
      <c r="AB628" s="26">
        <f t="shared" si="208"/>
        <v>105</v>
      </c>
      <c r="AC628" s="26">
        <f t="shared" si="209"/>
        <v>0</v>
      </c>
      <c r="AD628" s="26">
        <f t="shared" si="210"/>
        <v>600</v>
      </c>
      <c r="AE628" s="61">
        <f>IF(SUM(AD628:AD631)=0," ",SUM(AD628:AD631))</f>
        <v>3300</v>
      </c>
    </row>
    <row r="629" spans="1:31" x14ac:dyDescent="0.35">
      <c r="A629" s="84"/>
      <c r="B629" s="89" t="s">
        <v>46</v>
      </c>
      <c r="C629" s="94">
        <v>100</v>
      </c>
      <c r="D629" s="94">
        <v>100</v>
      </c>
      <c r="E629" s="94">
        <v>0</v>
      </c>
      <c r="F629" s="94">
        <v>0</v>
      </c>
      <c r="G629" s="94">
        <v>0</v>
      </c>
      <c r="H629" s="94">
        <v>0</v>
      </c>
      <c r="I629" s="94">
        <v>80</v>
      </c>
      <c r="J629" s="94">
        <v>80</v>
      </c>
      <c r="K629" s="94">
        <v>0</v>
      </c>
      <c r="L629" s="94">
        <v>0</v>
      </c>
      <c r="M629" s="94">
        <v>0</v>
      </c>
      <c r="N629" s="94">
        <v>0</v>
      </c>
      <c r="O629" s="94">
        <v>0</v>
      </c>
      <c r="P629" s="94">
        <v>0</v>
      </c>
      <c r="Q629" s="94">
        <v>0</v>
      </c>
      <c r="R629" s="94">
        <v>0</v>
      </c>
      <c r="S629" s="94">
        <v>0</v>
      </c>
      <c r="T629" s="94">
        <v>0</v>
      </c>
      <c r="U629" s="94">
        <v>0</v>
      </c>
      <c r="V629" s="94">
        <v>0</v>
      </c>
      <c r="W629" s="94">
        <v>110</v>
      </c>
      <c r="X629" s="94">
        <v>110</v>
      </c>
      <c r="Y629" s="94">
        <v>110</v>
      </c>
      <c r="Z629" s="94">
        <v>110</v>
      </c>
      <c r="AA629" s="26">
        <f>IF($A$20&gt;$O$5," ",IF(SUM(C629:Z629)=0,0,AVERAGE(C629:Z629)))</f>
        <v>33.333333333333336</v>
      </c>
      <c r="AB629" s="26">
        <f t="shared" si="208"/>
        <v>110</v>
      </c>
      <c r="AC629" s="26">
        <f t="shared" si="209"/>
        <v>0</v>
      </c>
      <c r="AD629" s="26">
        <f t="shared" si="210"/>
        <v>800</v>
      </c>
      <c r="AE629" s="82"/>
    </row>
    <row r="630" spans="1:31" x14ac:dyDescent="0.35">
      <c r="A630" s="84"/>
      <c r="B630" s="89" t="s">
        <v>50</v>
      </c>
      <c r="C630" s="94">
        <v>80</v>
      </c>
      <c r="D630" s="94">
        <v>80</v>
      </c>
      <c r="E630" s="94">
        <v>80</v>
      </c>
      <c r="F630" s="94">
        <v>80</v>
      </c>
      <c r="G630" s="94">
        <v>80</v>
      </c>
      <c r="H630" s="94">
        <v>80</v>
      </c>
      <c r="I630" s="94">
        <v>80</v>
      </c>
      <c r="J630" s="94">
        <v>0</v>
      </c>
      <c r="K630" s="94">
        <v>120</v>
      </c>
      <c r="L630" s="94">
        <v>120</v>
      </c>
      <c r="M630" s="94">
        <v>120</v>
      </c>
      <c r="N630" s="94">
        <v>130</v>
      </c>
      <c r="O630" s="94">
        <v>130</v>
      </c>
      <c r="P630" s="94">
        <v>130</v>
      </c>
      <c r="Q630" s="94">
        <v>130</v>
      </c>
      <c r="R630" s="94">
        <v>0</v>
      </c>
      <c r="S630" s="94">
        <v>0</v>
      </c>
      <c r="T630" s="94">
        <v>0</v>
      </c>
      <c r="U630" s="94">
        <v>0</v>
      </c>
      <c r="V630" s="94">
        <v>0</v>
      </c>
      <c r="W630" s="94">
        <v>0</v>
      </c>
      <c r="X630" s="94">
        <v>0</v>
      </c>
      <c r="Y630" s="94">
        <v>80</v>
      </c>
      <c r="Z630" s="94">
        <v>80</v>
      </c>
      <c r="AA630" s="26">
        <f>IF($A$20&gt;$O$5," ",IF(SUM(C630:Z630)=0,0,AVERAGE(C630:Z630)))</f>
        <v>66.666666666666671</v>
      </c>
      <c r="AB630" s="26">
        <f t="shared" si="208"/>
        <v>130</v>
      </c>
      <c r="AC630" s="26">
        <f t="shared" si="209"/>
        <v>0</v>
      </c>
      <c r="AD630" s="26">
        <f t="shared" si="210"/>
        <v>1600</v>
      </c>
      <c r="AE630" s="82"/>
    </row>
    <row r="631" spans="1:31" x14ac:dyDescent="0.35">
      <c r="A631" s="69"/>
      <c r="B631" s="89" t="s">
        <v>51</v>
      </c>
      <c r="C631" s="94">
        <v>80</v>
      </c>
      <c r="D631" s="94">
        <v>70</v>
      </c>
      <c r="E631" s="94">
        <v>0</v>
      </c>
      <c r="F631" s="94">
        <v>0</v>
      </c>
      <c r="G631" s="94">
        <v>0</v>
      </c>
      <c r="H631" s="94">
        <v>0</v>
      </c>
      <c r="I631" s="94">
        <v>75</v>
      </c>
      <c r="J631" s="94">
        <v>75</v>
      </c>
      <c r="K631" s="94">
        <v>0</v>
      </c>
      <c r="L631" s="94">
        <v>0</v>
      </c>
      <c r="M631" s="94">
        <v>0</v>
      </c>
      <c r="N631" s="94">
        <v>0</v>
      </c>
      <c r="O631" s="94">
        <v>0</v>
      </c>
      <c r="P631" s="94">
        <v>0</v>
      </c>
      <c r="Q631" s="94">
        <v>0</v>
      </c>
      <c r="R631" s="94">
        <v>0</v>
      </c>
      <c r="S631" s="94">
        <v>0</v>
      </c>
      <c r="T631" s="94">
        <v>0</v>
      </c>
      <c r="U631" s="94">
        <v>0</v>
      </c>
      <c r="V631" s="94">
        <v>0</v>
      </c>
      <c r="W631" s="94">
        <v>0</v>
      </c>
      <c r="X631" s="94">
        <v>0</v>
      </c>
      <c r="Y631" s="94">
        <v>0</v>
      </c>
      <c r="Z631" s="94">
        <v>0</v>
      </c>
      <c r="AA631" s="26">
        <f>IF($A$20&gt;$O$5," ",IF(SUM(C631:Z631)=0,0,AVERAGE(C631:Z631)))</f>
        <v>12.5</v>
      </c>
      <c r="AB631" s="26">
        <f t="shared" si="208"/>
        <v>80</v>
      </c>
      <c r="AC631" s="26">
        <f t="shared" si="209"/>
        <v>0</v>
      </c>
      <c r="AD631" s="26">
        <f t="shared" si="210"/>
        <v>300</v>
      </c>
      <c r="AE631" s="62"/>
    </row>
    <row r="632" spans="1:31" x14ac:dyDescent="0.35">
      <c r="A632" s="68">
        <f t="shared" ref="A632:A692" si="237">A628+1</f>
        <v>43987</v>
      </c>
      <c r="B632" s="89" t="s">
        <v>45</v>
      </c>
      <c r="C632" s="94">
        <v>0</v>
      </c>
      <c r="D632" s="94">
        <v>0</v>
      </c>
      <c r="E632" s="94">
        <v>0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s="94">
        <v>104</v>
      </c>
      <c r="R632" s="94">
        <v>104</v>
      </c>
      <c r="S632" s="94">
        <v>104</v>
      </c>
      <c r="T632" s="94">
        <v>104</v>
      </c>
      <c r="U632" s="94">
        <v>90</v>
      </c>
      <c r="V632" s="94">
        <v>94</v>
      </c>
      <c r="W632" s="94">
        <v>0</v>
      </c>
      <c r="X632" s="94">
        <v>0</v>
      </c>
      <c r="Y632" s="94">
        <v>0</v>
      </c>
      <c r="Z632" s="94">
        <v>0</v>
      </c>
      <c r="AA632" s="26">
        <f>IF($A$24&gt;$O$5," ",IF(SUM(C632:Z632)=0,0,AVERAGE(C632:Z632)))</f>
        <v>25</v>
      </c>
      <c r="AB632" s="26">
        <f t="shared" ref="AB632:AB695" si="238">IF(AA632=" "," ",MAX(C632:Z632))</f>
        <v>104</v>
      </c>
      <c r="AC632" s="26">
        <f t="shared" ref="AC632:AC695" si="239">IF(AA632=" "," ",MIN(C632:Z632))</f>
        <v>0</v>
      </c>
      <c r="AD632" s="26">
        <f t="shared" ref="AD632:AD695" si="240">IF(AA632=" "," ",SUM(C632:Z632))</f>
        <v>600</v>
      </c>
      <c r="AE632" s="61">
        <f>IF(SUM(AD632:AD635)=0," ",SUM(AD632:AD635))</f>
        <v>3700</v>
      </c>
    </row>
    <row r="633" spans="1:31" x14ac:dyDescent="0.35">
      <c r="A633" s="84"/>
      <c r="B633" s="89" t="s">
        <v>46</v>
      </c>
      <c r="C633" s="94">
        <v>0</v>
      </c>
      <c r="D633" s="94">
        <v>0</v>
      </c>
      <c r="E633" s="94">
        <v>0</v>
      </c>
      <c r="F633" s="94">
        <v>0</v>
      </c>
      <c r="G633" s="94">
        <v>0</v>
      </c>
      <c r="H633" s="94">
        <v>0</v>
      </c>
      <c r="I633" s="94">
        <v>0</v>
      </c>
      <c r="J633" s="94">
        <v>0</v>
      </c>
      <c r="K633" s="94">
        <v>0</v>
      </c>
      <c r="L633" s="94">
        <v>0</v>
      </c>
      <c r="M633" s="94">
        <v>0</v>
      </c>
      <c r="N633" s="94">
        <v>0</v>
      </c>
      <c r="O633" s="94">
        <v>0</v>
      </c>
      <c r="P633" s="94">
        <v>0</v>
      </c>
      <c r="Q633" s="94">
        <v>0</v>
      </c>
      <c r="R633" s="94">
        <v>0</v>
      </c>
      <c r="S633" s="94">
        <v>0</v>
      </c>
      <c r="T633" s="94">
        <v>0</v>
      </c>
      <c r="U633" s="94">
        <v>150</v>
      </c>
      <c r="V633" s="94">
        <v>150</v>
      </c>
      <c r="W633" s="94">
        <v>0</v>
      </c>
      <c r="X633" s="94">
        <v>0</v>
      </c>
      <c r="Y633" s="94">
        <v>0</v>
      </c>
      <c r="Z633" s="94">
        <v>0</v>
      </c>
      <c r="AA633" s="26">
        <f>IF($A$24&gt;$O$5," ",IF(SUM(C633:Z633)=0,0,AVERAGE(C633:Z633)))</f>
        <v>12.5</v>
      </c>
      <c r="AB633" s="26">
        <f t="shared" si="238"/>
        <v>150</v>
      </c>
      <c r="AC633" s="26">
        <f t="shared" si="239"/>
        <v>0</v>
      </c>
      <c r="AD633" s="26">
        <f t="shared" si="240"/>
        <v>300</v>
      </c>
      <c r="AE633" s="82"/>
    </row>
    <row r="634" spans="1:31" x14ac:dyDescent="0.35">
      <c r="A634" s="84"/>
      <c r="B634" s="89" t="s">
        <v>50</v>
      </c>
      <c r="C634" s="94">
        <v>70</v>
      </c>
      <c r="D634" s="94">
        <v>70</v>
      </c>
      <c r="E634" s="94">
        <v>70</v>
      </c>
      <c r="F634" s="94">
        <v>70</v>
      </c>
      <c r="G634" s="94">
        <v>70</v>
      </c>
      <c r="H634" s="94">
        <v>86</v>
      </c>
      <c r="I634" s="94">
        <v>86</v>
      </c>
      <c r="J634" s="94">
        <v>86</v>
      </c>
      <c r="K634" s="94">
        <v>86</v>
      </c>
      <c r="L634" s="94">
        <v>86</v>
      </c>
      <c r="M634" s="94">
        <v>86</v>
      </c>
      <c r="N634" s="94">
        <v>86</v>
      </c>
      <c r="O634" s="94">
        <v>90</v>
      </c>
      <c r="P634" s="94">
        <v>105</v>
      </c>
      <c r="Q634" s="94">
        <v>114</v>
      </c>
      <c r="R634" s="94">
        <v>114</v>
      </c>
      <c r="S634" s="94">
        <v>114</v>
      </c>
      <c r="T634" s="94">
        <v>111</v>
      </c>
      <c r="U634" s="94">
        <v>100</v>
      </c>
      <c r="V634" s="94">
        <v>100</v>
      </c>
      <c r="W634" s="94">
        <v>100</v>
      </c>
      <c r="X634" s="94">
        <v>100</v>
      </c>
      <c r="Y634" s="94">
        <v>100</v>
      </c>
      <c r="Z634" s="94">
        <v>100</v>
      </c>
      <c r="AA634" s="26">
        <f>IF($A$24&gt;$O$5," ",IF(SUM(C634:Z634)=0,0,AVERAGE(C634:Z634)))</f>
        <v>91.666666666666671</v>
      </c>
      <c r="AB634" s="26">
        <f t="shared" si="238"/>
        <v>114</v>
      </c>
      <c r="AC634" s="26">
        <f t="shared" si="239"/>
        <v>70</v>
      </c>
      <c r="AD634" s="26">
        <f t="shared" si="240"/>
        <v>2200</v>
      </c>
      <c r="AE634" s="82"/>
    </row>
    <row r="635" spans="1:31" x14ac:dyDescent="0.35">
      <c r="A635" s="69"/>
      <c r="B635" s="89" t="s">
        <v>51</v>
      </c>
      <c r="C635" s="94">
        <v>0</v>
      </c>
      <c r="D635" s="94">
        <v>0</v>
      </c>
      <c r="E635" s="94">
        <v>0</v>
      </c>
      <c r="F635" s="94">
        <v>0</v>
      </c>
      <c r="G635" s="94">
        <v>0</v>
      </c>
      <c r="H635" s="94">
        <v>0</v>
      </c>
      <c r="I635" s="94">
        <v>0</v>
      </c>
      <c r="J635" s="94">
        <v>0</v>
      </c>
      <c r="K635" s="94">
        <v>0</v>
      </c>
      <c r="L635" s="94">
        <v>0</v>
      </c>
      <c r="M635" s="94">
        <v>0</v>
      </c>
      <c r="N635" s="94">
        <v>0</v>
      </c>
      <c r="O635" s="94">
        <v>0</v>
      </c>
      <c r="P635" s="94">
        <v>82</v>
      </c>
      <c r="Q635" s="94">
        <v>82</v>
      </c>
      <c r="R635" s="94">
        <v>82</v>
      </c>
      <c r="S635" s="94">
        <v>74</v>
      </c>
      <c r="T635" s="94">
        <v>0</v>
      </c>
      <c r="U635" s="94">
        <v>0</v>
      </c>
      <c r="V635" s="94">
        <v>0</v>
      </c>
      <c r="W635" s="94">
        <v>70</v>
      </c>
      <c r="X635" s="94">
        <v>70</v>
      </c>
      <c r="Y635" s="94">
        <v>70</v>
      </c>
      <c r="Z635" s="94">
        <v>70</v>
      </c>
      <c r="AA635" s="26">
        <f>IF($A$24&gt;$O$5," ",IF(SUM(C635:Z635)=0,0,AVERAGE(C635:Z635)))</f>
        <v>25</v>
      </c>
      <c r="AB635" s="26">
        <f t="shared" si="238"/>
        <v>82</v>
      </c>
      <c r="AC635" s="26">
        <f t="shared" si="239"/>
        <v>0</v>
      </c>
      <c r="AD635" s="26">
        <f t="shared" si="240"/>
        <v>600</v>
      </c>
      <c r="AE635" s="62"/>
    </row>
    <row r="636" spans="1:31" x14ac:dyDescent="0.35">
      <c r="A636" s="68">
        <f t="shared" si="237"/>
        <v>43988</v>
      </c>
      <c r="B636" s="89" t="s">
        <v>45</v>
      </c>
      <c r="C636" s="94">
        <v>0</v>
      </c>
      <c r="D636" s="94">
        <v>0</v>
      </c>
      <c r="E636" s="94">
        <v>0</v>
      </c>
      <c r="F636" s="94">
        <v>0</v>
      </c>
      <c r="G636" s="94">
        <v>0</v>
      </c>
      <c r="H636" s="94">
        <v>0</v>
      </c>
      <c r="I636" s="94">
        <v>0</v>
      </c>
      <c r="J636" s="94">
        <v>0</v>
      </c>
      <c r="K636" s="94">
        <v>0</v>
      </c>
      <c r="L636" s="94">
        <v>0</v>
      </c>
      <c r="M636" s="94">
        <v>100</v>
      </c>
      <c r="N636" s="94">
        <v>100</v>
      </c>
      <c r="O636" s="94">
        <v>100</v>
      </c>
      <c r="P636" s="94">
        <v>100</v>
      </c>
      <c r="Q636" s="94">
        <v>100</v>
      </c>
      <c r="R636" s="94">
        <v>100</v>
      </c>
      <c r="S636" s="94">
        <v>101</v>
      </c>
      <c r="T636" s="94">
        <v>101</v>
      </c>
      <c r="U636" s="94">
        <v>0</v>
      </c>
      <c r="V636" s="94">
        <v>0</v>
      </c>
      <c r="W636" s="94">
        <v>0</v>
      </c>
      <c r="X636" s="94">
        <v>0</v>
      </c>
      <c r="Y636" s="94">
        <v>0</v>
      </c>
      <c r="Z636" s="94">
        <v>0</v>
      </c>
      <c r="AA636" s="26">
        <f>IF($A$28&gt;$O$5," ",IF(SUM(C636:Z636)=0,0,AVERAGE(C636:Z636)))</f>
        <v>33.416666666666664</v>
      </c>
      <c r="AB636" s="26">
        <f t="shared" si="238"/>
        <v>101</v>
      </c>
      <c r="AC636" s="26">
        <f t="shared" si="239"/>
        <v>0</v>
      </c>
      <c r="AD636" s="26">
        <f t="shared" si="240"/>
        <v>802</v>
      </c>
      <c r="AE636" s="61">
        <f>IF(SUM(AD636:AD639)=0," ",SUM(AD636:AD639))</f>
        <v>3505</v>
      </c>
    </row>
    <row r="637" spans="1:31" x14ac:dyDescent="0.35">
      <c r="A637" s="84"/>
      <c r="B637" s="89" t="s">
        <v>46</v>
      </c>
      <c r="C637" s="94">
        <v>0</v>
      </c>
      <c r="D637" s="94">
        <v>0</v>
      </c>
      <c r="E637" s="94">
        <v>0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100</v>
      </c>
      <c r="O637" s="94">
        <v>100</v>
      </c>
      <c r="P637" s="94">
        <v>100</v>
      </c>
      <c r="Q637" s="94">
        <v>101</v>
      </c>
      <c r="R637" s="94">
        <v>102</v>
      </c>
      <c r="S637" s="94">
        <v>0</v>
      </c>
      <c r="T637" s="94">
        <v>0</v>
      </c>
      <c r="U637" s="94">
        <v>0</v>
      </c>
      <c r="V637" s="94">
        <v>0</v>
      </c>
      <c r="W637" s="94">
        <v>0</v>
      </c>
      <c r="X637" s="94">
        <v>0</v>
      </c>
      <c r="Y637" s="94">
        <v>0</v>
      </c>
      <c r="Z637" s="94">
        <v>0</v>
      </c>
      <c r="AA637" s="26">
        <f>IF($A$28&gt;$O$5," ",IF(SUM(C637:Z637)=0,0,AVERAGE(C637:Z637)))</f>
        <v>20.958333333333332</v>
      </c>
      <c r="AB637" s="26">
        <f t="shared" si="238"/>
        <v>102</v>
      </c>
      <c r="AC637" s="26">
        <f t="shared" si="239"/>
        <v>0</v>
      </c>
      <c r="AD637" s="26">
        <f t="shared" si="240"/>
        <v>503</v>
      </c>
      <c r="AE637" s="82"/>
    </row>
    <row r="638" spans="1:31" x14ac:dyDescent="0.35">
      <c r="A638" s="84"/>
      <c r="B638" s="89" t="s">
        <v>50</v>
      </c>
      <c r="C638" s="94">
        <v>140</v>
      </c>
      <c r="D638" s="94">
        <v>140</v>
      </c>
      <c r="E638" s="94">
        <v>140</v>
      </c>
      <c r="F638" s="94">
        <v>130</v>
      </c>
      <c r="G638" s="94">
        <v>130</v>
      </c>
      <c r="H638" s="94">
        <v>0</v>
      </c>
      <c r="I638" s="94">
        <v>79</v>
      </c>
      <c r="J638" s="94">
        <v>79</v>
      </c>
      <c r="K638" s="94">
        <v>79</v>
      </c>
      <c r="L638" s="94">
        <v>79</v>
      </c>
      <c r="M638" s="94">
        <v>0</v>
      </c>
      <c r="N638" s="94">
        <v>0</v>
      </c>
      <c r="O638" s="94">
        <v>0</v>
      </c>
      <c r="P638" s="94">
        <v>0</v>
      </c>
      <c r="Q638" s="94">
        <v>0</v>
      </c>
      <c r="R638" s="94">
        <v>123</v>
      </c>
      <c r="S638" s="94">
        <v>117</v>
      </c>
      <c r="T638" s="94">
        <v>117</v>
      </c>
      <c r="U638" s="94">
        <v>95</v>
      </c>
      <c r="V638" s="94">
        <v>92</v>
      </c>
      <c r="W638" s="94">
        <v>90</v>
      </c>
      <c r="X638" s="94">
        <v>90</v>
      </c>
      <c r="Y638" s="94">
        <v>90</v>
      </c>
      <c r="Z638" s="94">
        <v>90</v>
      </c>
      <c r="AA638" s="26">
        <f>IF($A$28&gt;$O$5," ",IF(SUM(C638:Z638)=0,0,AVERAGE(C638:Z638)))</f>
        <v>79.166666666666671</v>
      </c>
      <c r="AB638" s="26">
        <f t="shared" si="238"/>
        <v>140</v>
      </c>
      <c r="AC638" s="26">
        <f t="shared" si="239"/>
        <v>0</v>
      </c>
      <c r="AD638" s="26">
        <f t="shared" si="240"/>
        <v>1900</v>
      </c>
      <c r="AE638" s="82"/>
    </row>
    <row r="639" spans="1:31" x14ac:dyDescent="0.35">
      <c r="A639" s="69"/>
      <c r="B639" s="89" t="s">
        <v>51</v>
      </c>
      <c r="C639" s="94">
        <v>0</v>
      </c>
      <c r="D639" s="94">
        <v>0</v>
      </c>
      <c r="E639" s="94">
        <v>60</v>
      </c>
      <c r="F639" s="94">
        <v>0</v>
      </c>
      <c r="G639" s="94">
        <v>0</v>
      </c>
      <c r="H639" s="94">
        <v>0</v>
      </c>
      <c r="I639" s="94">
        <v>0</v>
      </c>
      <c r="J639" s="94">
        <v>0</v>
      </c>
      <c r="K639" s="94">
        <v>0</v>
      </c>
      <c r="L639" s="94">
        <v>0</v>
      </c>
      <c r="M639" s="94">
        <v>0</v>
      </c>
      <c r="N639" s="94">
        <v>0</v>
      </c>
      <c r="O639" s="94">
        <v>0</v>
      </c>
      <c r="P639" s="94">
        <v>0</v>
      </c>
      <c r="Q639" s="94">
        <v>0</v>
      </c>
      <c r="R639" s="94">
        <v>82</v>
      </c>
      <c r="S639" s="94">
        <v>82</v>
      </c>
      <c r="T639" s="94">
        <v>76</v>
      </c>
      <c r="U639" s="94">
        <v>0</v>
      </c>
      <c r="V639" s="94">
        <v>0</v>
      </c>
      <c r="W639" s="94">
        <v>0</v>
      </c>
      <c r="X639" s="94">
        <v>0</v>
      </c>
      <c r="Y639" s="94">
        <v>0</v>
      </c>
      <c r="Z639" s="94">
        <v>0</v>
      </c>
      <c r="AA639" s="26">
        <f>IF($A$28&gt;$O$5," ",IF(SUM(C639:Z639)=0,0,AVERAGE(C639:Z639)))</f>
        <v>12.5</v>
      </c>
      <c r="AB639" s="26">
        <f t="shared" si="238"/>
        <v>82</v>
      </c>
      <c r="AC639" s="26">
        <f t="shared" si="239"/>
        <v>0</v>
      </c>
      <c r="AD639" s="26">
        <f t="shared" si="240"/>
        <v>300</v>
      </c>
      <c r="AE639" s="62"/>
    </row>
    <row r="640" spans="1:31" x14ac:dyDescent="0.35">
      <c r="A640" s="68">
        <f t="shared" si="237"/>
        <v>43989</v>
      </c>
      <c r="B640" s="89" t="s">
        <v>45</v>
      </c>
      <c r="C640" s="94">
        <v>0</v>
      </c>
      <c r="D640" s="94">
        <v>0</v>
      </c>
      <c r="E640" s="94">
        <v>0</v>
      </c>
      <c r="F640" s="94">
        <v>0</v>
      </c>
      <c r="G640" s="94">
        <v>0</v>
      </c>
      <c r="H640" s="94">
        <v>0</v>
      </c>
      <c r="I640" s="94">
        <v>0</v>
      </c>
      <c r="J640" s="94">
        <v>0</v>
      </c>
      <c r="K640" s="94">
        <v>0</v>
      </c>
      <c r="L640" s="94">
        <v>0</v>
      </c>
      <c r="M640" s="94">
        <v>0</v>
      </c>
      <c r="N640" s="94">
        <v>0</v>
      </c>
      <c r="O640" s="94">
        <v>0</v>
      </c>
      <c r="P640" s="94">
        <v>0</v>
      </c>
      <c r="Q640" s="94">
        <v>0</v>
      </c>
      <c r="R640" s="94">
        <v>0</v>
      </c>
      <c r="S640" s="94">
        <v>0</v>
      </c>
      <c r="T640" s="94">
        <v>0</v>
      </c>
      <c r="U640" s="94">
        <v>0</v>
      </c>
      <c r="V640" s="94">
        <v>0</v>
      </c>
      <c r="W640" s="94">
        <v>0</v>
      </c>
      <c r="X640" s="94">
        <v>0</v>
      </c>
      <c r="Y640" s="94">
        <v>0</v>
      </c>
      <c r="Z640" s="94">
        <v>0</v>
      </c>
      <c r="AA640" s="26">
        <f>IF($A$32&gt;$O$5," ",IF(SUM(C640:Z640)=0,0,AVERAGE(C640:Z640)))</f>
        <v>0</v>
      </c>
      <c r="AB640" s="26">
        <f t="shared" si="238"/>
        <v>0</v>
      </c>
      <c r="AC640" s="26">
        <f t="shared" si="239"/>
        <v>0</v>
      </c>
      <c r="AD640" s="26">
        <f t="shared" si="240"/>
        <v>0</v>
      </c>
      <c r="AE640" s="61">
        <f>IF(SUM(AD640:AD643)=0," ",SUM(AD640:AD643))</f>
        <v>3502</v>
      </c>
    </row>
    <row r="641" spans="1:31" x14ac:dyDescent="0.35">
      <c r="A641" s="84"/>
      <c r="B641" s="89" t="s">
        <v>46</v>
      </c>
      <c r="C641" s="94">
        <v>0</v>
      </c>
      <c r="D641" s="94">
        <v>0</v>
      </c>
      <c r="E641" s="94">
        <v>0</v>
      </c>
      <c r="F641" s="94">
        <v>0</v>
      </c>
      <c r="G641" s="94">
        <v>0</v>
      </c>
      <c r="H641" s="94">
        <v>0</v>
      </c>
      <c r="I641" s="94">
        <v>0</v>
      </c>
      <c r="J641" s="94">
        <v>0</v>
      </c>
      <c r="K641" s="94">
        <v>0</v>
      </c>
      <c r="L641" s="94">
        <v>0</v>
      </c>
      <c r="M641" s="94">
        <v>0</v>
      </c>
      <c r="N641" s="94">
        <v>0</v>
      </c>
      <c r="O641" s="94">
        <v>80</v>
      </c>
      <c r="P641" s="94">
        <v>90</v>
      </c>
      <c r="Q641" s="94">
        <v>92</v>
      </c>
      <c r="R641" s="94">
        <v>92</v>
      </c>
      <c r="S641" s="94">
        <v>92</v>
      </c>
      <c r="T641" s="94">
        <v>92</v>
      </c>
      <c r="U641" s="94">
        <v>62</v>
      </c>
      <c r="V641" s="94">
        <v>0</v>
      </c>
      <c r="W641" s="94">
        <v>0</v>
      </c>
      <c r="X641" s="94">
        <v>0</v>
      </c>
      <c r="Y641" s="94">
        <v>0</v>
      </c>
      <c r="Z641" s="94">
        <v>0</v>
      </c>
      <c r="AA641" s="26">
        <f>IF($A$32&gt;$O$5," ",IF(SUM(C641:Z641)=0,0,AVERAGE(C641:Z641)))</f>
        <v>25</v>
      </c>
      <c r="AB641" s="26">
        <f t="shared" si="238"/>
        <v>92</v>
      </c>
      <c r="AC641" s="26">
        <f t="shared" si="239"/>
        <v>0</v>
      </c>
      <c r="AD641" s="26">
        <f t="shared" si="240"/>
        <v>600</v>
      </c>
      <c r="AE641" s="82"/>
    </row>
    <row r="642" spans="1:31" x14ac:dyDescent="0.35">
      <c r="A642" s="84"/>
      <c r="B642" s="89" t="s">
        <v>50</v>
      </c>
      <c r="C642" s="94">
        <v>80</v>
      </c>
      <c r="D642" s="94">
        <v>80</v>
      </c>
      <c r="E642" s="94">
        <v>80</v>
      </c>
      <c r="F642" s="94">
        <v>80</v>
      </c>
      <c r="G642" s="94">
        <v>80</v>
      </c>
      <c r="H642" s="94">
        <v>0</v>
      </c>
      <c r="I642" s="94">
        <v>0</v>
      </c>
      <c r="J642" s="94">
        <v>0</v>
      </c>
      <c r="K642" s="94">
        <v>114</v>
      </c>
      <c r="L642" s="94">
        <v>114</v>
      </c>
      <c r="M642" s="94">
        <v>114</v>
      </c>
      <c r="N642" s="94">
        <v>114</v>
      </c>
      <c r="O642" s="94">
        <v>105</v>
      </c>
      <c r="P642" s="94">
        <v>107</v>
      </c>
      <c r="Q642" s="94">
        <v>107</v>
      </c>
      <c r="R642" s="94">
        <v>107</v>
      </c>
      <c r="S642" s="94">
        <v>107</v>
      </c>
      <c r="T642" s="94">
        <v>102</v>
      </c>
      <c r="U642" s="94">
        <v>102</v>
      </c>
      <c r="V642" s="94">
        <v>102</v>
      </c>
      <c r="W642" s="94">
        <v>102</v>
      </c>
      <c r="X642" s="94">
        <v>103</v>
      </c>
      <c r="Y642" s="94">
        <v>100</v>
      </c>
      <c r="Z642" s="94">
        <v>100</v>
      </c>
      <c r="AA642" s="26">
        <f>IF($A$32&gt;$O$5," ",IF(SUM(C642:Z642)=0,0,AVERAGE(C642:Z642)))</f>
        <v>87.5</v>
      </c>
      <c r="AB642" s="26">
        <f t="shared" si="238"/>
        <v>114</v>
      </c>
      <c r="AC642" s="26">
        <f t="shared" si="239"/>
        <v>0</v>
      </c>
      <c r="AD642" s="26">
        <f t="shared" si="240"/>
        <v>2100</v>
      </c>
      <c r="AE642" s="82"/>
    </row>
    <row r="643" spans="1:31" x14ac:dyDescent="0.35">
      <c r="A643" s="69"/>
      <c r="B643" s="89" t="s">
        <v>51</v>
      </c>
      <c r="C643" s="94">
        <v>0</v>
      </c>
      <c r="D643" s="94">
        <v>0</v>
      </c>
      <c r="E643" s="94">
        <v>0</v>
      </c>
      <c r="F643" s="94">
        <v>0</v>
      </c>
      <c r="G643" s="94">
        <v>0</v>
      </c>
      <c r="H643" s="94">
        <v>0</v>
      </c>
      <c r="I643" s="94">
        <v>0</v>
      </c>
      <c r="J643" s="94">
        <v>0</v>
      </c>
      <c r="K643" s="94">
        <v>62</v>
      </c>
      <c r="L643" s="94">
        <v>62</v>
      </c>
      <c r="M643" s="94">
        <v>84</v>
      </c>
      <c r="N643" s="94">
        <v>84</v>
      </c>
      <c r="O643" s="94">
        <v>80</v>
      </c>
      <c r="P643" s="94">
        <v>79</v>
      </c>
      <c r="Q643" s="94">
        <v>77</v>
      </c>
      <c r="R643" s="94">
        <v>77</v>
      </c>
      <c r="S643" s="94">
        <v>77</v>
      </c>
      <c r="T643" s="94">
        <v>60</v>
      </c>
      <c r="U643" s="94">
        <v>60</v>
      </c>
      <c r="V643" s="94">
        <v>0</v>
      </c>
      <c r="W643" s="94">
        <v>0</v>
      </c>
      <c r="X643" s="94">
        <v>0</v>
      </c>
      <c r="Y643" s="94">
        <v>0</v>
      </c>
      <c r="Z643" s="94">
        <v>0</v>
      </c>
      <c r="AA643" s="26">
        <f>IF($A$32&gt;$O$5," ",IF(SUM(C643:Z643)=0,0,AVERAGE(C643:Z643)))</f>
        <v>33.416666666666664</v>
      </c>
      <c r="AB643" s="26">
        <f t="shared" si="238"/>
        <v>84</v>
      </c>
      <c r="AC643" s="26">
        <f t="shared" si="239"/>
        <v>0</v>
      </c>
      <c r="AD643" s="26">
        <f t="shared" si="240"/>
        <v>802</v>
      </c>
      <c r="AE643" s="62"/>
    </row>
    <row r="644" spans="1:31" x14ac:dyDescent="0.35">
      <c r="A644" s="68">
        <f t="shared" si="237"/>
        <v>43990</v>
      </c>
      <c r="B644" s="89" t="s">
        <v>45</v>
      </c>
      <c r="C644" s="94">
        <v>0</v>
      </c>
      <c r="D644" s="94">
        <v>0</v>
      </c>
      <c r="E644" s="94">
        <v>0</v>
      </c>
      <c r="F644" s="94">
        <v>0</v>
      </c>
      <c r="G644" s="94">
        <v>0</v>
      </c>
      <c r="H644" s="94">
        <v>0</v>
      </c>
      <c r="I644" s="94">
        <v>0</v>
      </c>
      <c r="J644" s="94">
        <v>84</v>
      </c>
      <c r="K644" s="94">
        <v>84</v>
      </c>
      <c r="L644" s="94">
        <v>84</v>
      </c>
      <c r="M644" s="94">
        <v>0</v>
      </c>
      <c r="N644" s="94">
        <v>0</v>
      </c>
      <c r="O644" s="94">
        <v>101</v>
      </c>
      <c r="P644" s="94">
        <v>101</v>
      </c>
      <c r="Q644" s="94">
        <v>101</v>
      </c>
      <c r="R644" s="94">
        <v>98</v>
      </c>
      <c r="S644" s="94">
        <v>98</v>
      </c>
      <c r="T644" s="94">
        <v>95</v>
      </c>
      <c r="U644" s="94">
        <v>98</v>
      </c>
      <c r="V644" s="94">
        <v>98</v>
      </c>
      <c r="W644" s="94">
        <v>98</v>
      </c>
      <c r="X644" s="94">
        <v>0</v>
      </c>
      <c r="Y644" s="94">
        <v>0</v>
      </c>
      <c r="Z644" s="94">
        <v>0</v>
      </c>
      <c r="AA644" s="26">
        <f>IF($A$36&gt;$O$5," ",IF(SUM(C644:Z644)=0,0,AVERAGE(C644:Z644)))</f>
        <v>47.5</v>
      </c>
      <c r="AB644" s="26">
        <f t="shared" si="238"/>
        <v>101</v>
      </c>
      <c r="AC644" s="26">
        <f t="shared" si="239"/>
        <v>0</v>
      </c>
      <c r="AD644" s="26">
        <f t="shared" si="240"/>
        <v>1140</v>
      </c>
      <c r="AE644" s="61">
        <f>IF(SUM(AD644:AD647)=0," ",SUM(AD644:AD647))</f>
        <v>3927</v>
      </c>
    </row>
    <row r="645" spans="1:31" x14ac:dyDescent="0.35">
      <c r="A645" s="84"/>
      <c r="B645" s="89" t="s">
        <v>46</v>
      </c>
      <c r="C645" s="94">
        <v>0</v>
      </c>
      <c r="D645" s="94">
        <v>0</v>
      </c>
      <c r="E645" s="94">
        <v>0</v>
      </c>
      <c r="F645" s="94">
        <v>0</v>
      </c>
      <c r="G645" s="94">
        <v>0</v>
      </c>
      <c r="H645" s="94">
        <v>0</v>
      </c>
      <c r="I645" s="94">
        <v>0</v>
      </c>
      <c r="J645" s="94">
        <v>0</v>
      </c>
      <c r="K645" s="94">
        <v>0</v>
      </c>
      <c r="L645" s="94">
        <v>0</v>
      </c>
      <c r="M645" s="94">
        <v>0</v>
      </c>
      <c r="N645" s="94">
        <v>0</v>
      </c>
      <c r="O645" s="94">
        <v>0</v>
      </c>
      <c r="P645" s="94">
        <v>0</v>
      </c>
      <c r="Q645" s="94">
        <v>104</v>
      </c>
      <c r="R645" s="94">
        <v>104</v>
      </c>
      <c r="S645" s="94">
        <v>100</v>
      </c>
      <c r="T645" s="94">
        <v>100</v>
      </c>
      <c r="U645" s="94">
        <v>101</v>
      </c>
      <c r="V645" s="94">
        <v>101</v>
      </c>
      <c r="W645" s="94">
        <v>0</v>
      </c>
      <c r="X645" s="94">
        <v>0</v>
      </c>
      <c r="Y645" s="94">
        <v>0</v>
      </c>
      <c r="Z645" s="94">
        <v>0</v>
      </c>
      <c r="AA645" s="26">
        <f>IF($A$36&gt;$O$5," ",IF(SUM(C645:Z645)=0,0,AVERAGE(C645:Z645)))</f>
        <v>25.416666666666668</v>
      </c>
      <c r="AB645" s="26">
        <f t="shared" si="238"/>
        <v>104</v>
      </c>
      <c r="AC645" s="26">
        <f t="shared" si="239"/>
        <v>0</v>
      </c>
      <c r="AD645" s="26">
        <f t="shared" si="240"/>
        <v>610</v>
      </c>
      <c r="AE645" s="82"/>
    </row>
    <row r="646" spans="1:31" x14ac:dyDescent="0.35">
      <c r="A646" s="84"/>
      <c r="B646" s="89" t="s">
        <v>50</v>
      </c>
      <c r="C646" s="94">
        <v>70</v>
      </c>
      <c r="D646" s="94">
        <v>70</v>
      </c>
      <c r="E646" s="94">
        <v>70</v>
      </c>
      <c r="F646" s="94">
        <v>70</v>
      </c>
      <c r="G646" s="94">
        <v>70</v>
      </c>
      <c r="H646" s="94">
        <v>0</v>
      </c>
      <c r="I646" s="94">
        <v>0</v>
      </c>
      <c r="J646" s="94">
        <v>0</v>
      </c>
      <c r="K646" s="94">
        <v>0</v>
      </c>
      <c r="L646" s="94">
        <v>0</v>
      </c>
      <c r="M646" s="94">
        <v>0</v>
      </c>
      <c r="N646" s="94">
        <v>0</v>
      </c>
      <c r="O646" s="94">
        <v>115</v>
      </c>
      <c r="P646" s="94">
        <v>115</v>
      </c>
      <c r="Q646" s="94">
        <v>115</v>
      </c>
      <c r="R646" s="94">
        <v>110</v>
      </c>
      <c r="S646" s="94">
        <v>110</v>
      </c>
      <c r="T646" s="94">
        <v>109</v>
      </c>
      <c r="U646" s="94">
        <v>108</v>
      </c>
      <c r="V646" s="94">
        <v>104</v>
      </c>
      <c r="W646" s="94">
        <v>98</v>
      </c>
      <c r="X646" s="94">
        <v>98</v>
      </c>
      <c r="Y646" s="94">
        <v>92</v>
      </c>
      <c r="Z646" s="94">
        <v>89</v>
      </c>
      <c r="AA646" s="26">
        <f>IF($A$36&gt;$O$5," ",IF(SUM(C646:Z646)=0,0,AVERAGE(C646:Z646)))</f>
        <v>67.208333333333329</v>
      </c>
      <c r="AB646" s="26">
        <f t="shared" si="238"/>
        <v>115</v>
      </c>
      <c r="AC646" s="26">
        <f t="shared" si="239"/>
        <v>0</v>
      </c>
      <c r="AD646" s="26">
        <f t="shared" si="240"/>
        <v>1613</v>
      </c>
      <c r="AE646" s="82"/>
    </row>
    <row r="647" spans="1:31" x14ac:dyDescent="0.35">
      <c r="A647" s="69"/>
      <c r="B647" s="89" t="s">
        <v>51</v>
      </c>
      <c r="C647" s="94">
        <v>0</v>
      </c>
      <c r="D647" s="94">
        <v>0</v>
      </c>
      <c r="E647" s="94">
        <v>0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s="94">
        <v>0</v>
      </c>
      <c r="R647" s="94">
        <v>0</v>
      </c>
      <c r="S647" s="94">
        <v>79</v>
      </c>
      <c r="T647" s="94">
        <v>79</v>
      </c>
      <c r="U647" s="94">
        <v>81</v>
      </c>
      <c r="V647" s="94">
        <v>82</v>
      </c>
      <c r="W647" s="94">
        <v>81</v>
      </c>
      <c r="X647" s="94">
        <v>81</v>
      </c>
      <c r="Y647" s="94">
        <v>81</v>
      </c>
      <c r="Z647" s="94">
        <v>0</v>
      </c>
      <c r="AA647" s="26">
        <f>IF($A$36&gt;$O$5," ",IF(SUM(C647:Z647)=0,0,AVERAGE(C647:Z647)))</f>
        <v>23.5</v>
      </c>
      <c r="AB647" s="26">
        <f t="shared" si="238"/>
        <v>82</v>
      </c>
      <c r="AC647" s="26">
        <f t="shared" si="239"/>
        <v>0</v>
      </c>
      <c r="AD647" s="26">
        <f t="shared" si="240"/>
        <v>564</v>
      </c>
      <c r="AE647" s="62"/>
    </row>
    <row r="648" spans="1:31" x14ac:dyDescent="0.35">
      <c r="A648" s="68">
        <f t="shared" si="237"/>
        <v>43991</v>
      </c>
      <c r="B648" s="89" t="s">
        <v>45</v>
      </c>
      <c r="C648" s="94">
        <v>0</v>
      </c>
      <c r="D648" s="94">
        <v>0</v>
      </c>
      <c r="E648" s="94">
        <v>0</v>
      </c>
      <c r="F648" s="94">
        <v>0</v>
      </c>
      <c r="G648" s="94">
        <v>0</v>
      </c>
      <c r="H648" s="94">
        <v>0</v>
      </c>
      <c r="I648" s="94">
        <v>0</v>
      </c>
      <c r="J648" s="94">
        <v>0</v>
      </c>
      <c r="K648" s="94">
        <v>103</v>
      </c>
      <c r="L648" s="94">
        <v>103</v>
      </c>
      <c r="M648" s="94">
        <v>103</v>
      </c>
      <c r="N648" s="94">
        <v>103</v>
      </c>
      <c r="O648" s="94">
        <v>103</v>
      </c>
      <c r="P648" s="94">
        <v>103</v>
      </c>
      <c r="Q648" s="94">
        <v>103</v>
      </c>
      <c r="R648" s="94">
        <v>103</v>
      </c>
      <c r="S648" s="94">
        <v>103</v>
      </c>
      <c r="T648" s="94">
        <v>0</v>
      </c>
      <c r="U648" s="94">
        <v>0</v>
      </c>
      <c r="V648" s="94">
        <v>0</v>
      </c>
      <c r="W648" s="94">
        <v>0</v>
      </c>
      <c r="X648" s="94">
        <v>0</v>
      </c>
      <c r="Y648" s="94">
        <v>0</v>
      </c>
      <c r="Z648" s="94">
        <v>0</v>
      </c>
      <c r="AA648" s="26">
        <f>IF($A$40&gt;$O$5," ",IF(SUM(C648:Z648)=0,0,AVERAGE(C648:Z648)))</f>
        <v>38.625</v>
      </c>
      <c r="AB648" s="26">
        <f t="shared" si="238"/>
        <v>103</v>
      </c>
      <c r="AC648" s="26">
        <f t="shared" si="239"/>
        <v>0</v>
      </c>
      <c r="AD648" s="26">
        <f t="shared" si="240"/>
        <v>927</v>
      </c>
      <c r="AE648" s="61">
        <f t="shared" ref="AE648:AE652" si="241">IF(SUM(AD648:AD651)=0," ",SUM(AD648:AD651))</f>
        <v>4247</v>
      </c>
    </row>
    <row r="649" spans="1:31" x14ac:dyDescent="0.35">
      <c r="A649" s="84"/>
      <c r="B649" s="89" t="s">
        <v>46</v>
      </c>
      <c r="C649" s="94">
        <v>0</v>
      </c>
      <c r="D649" s="94">
        <v>0</v>
      </c>
      <c r="E649" s="94">
        <v>0</v>
      </c>
      <c r="F649" s="94">
        <v>0</v>
      </c>
      <c r="G649" s="94">
        <v>0</v>
      </c>
      <c r="H649" s="94">
        <v>0</v>
      </c>
      <c r="I649" s="94">
        <v>0</v>
      </c>
      <c r="J649" s="94">
        <v>0</v>
      </c>
      <c r="K649" s="94">
        <v>0</v>
      </c>
      <c r="L649" s="94">
        <v>0</v>
      </c>
      <c r="M649" s="94">
        <v>104</v>
      </c>
      <c r="N649" s="94">
        <v>104</v>
      </c>
      <c r="O649" s="94">
        <v>104</v>
      </c>
      <c r="P649" s="94">
        <v>104</v>
      </c>
      <c r="Q649" s="94">
        <v>104</v>
      </c>
      <c r="R649" s="94">
        <v>104</v>
      </c>
      <c r="S649" s="94">
        <v>104</v>
      </c>
      <c r="T649" s="94">
        <v>0</v>
      </c>
      <c r="U649" s="94">
        <v>0</v>
      </c>
      <c r="V649" s="94">
        <v>0</v>
      </c>
      <c r="W649" s="94">
        <v>0</v>
      </c>
      <c r="X649" s="94">
        <v>0</v>
      </c>
      <c r="Y649" s="94">
        <v>0</v>
      </c>
      <c r="Z649" s="94">
        <v>0</v>
      </c>
      <c r="AA649" s="26">
        <f t="shared" ref="AA649:AA651" si="242">IF($A$40&gt;$O$5," ",IF(SUM(C649:Z649)=0,0,AVERAGE(C649:Z649)))</f>
        <v>30.333333333333332</v>
      </c>
      <c r="AB649" s="26">
        <f t="shared" si="238"/>
        <v>104</v>
      </c>
      <c r="AC649" s="26">
        <f t="shared" si="239"/>
        <v>0</v>
      </c>
      <c r="AD649" s="26">
        <f t="shared" si="240"/>
        <v>728</v>
      </c>
      <c r="AE649" s="82"/>
    </row>
    <row r="650" spans="1:31" x14ac:dyDescent="0.35">
      <c r="A650" s="84"/>
      <c r="B650" s="89" t="s">
        <v>50</v>
      </c>
      <c r="C650" s="94">
        <v>88</v>
      </c>
      <c r="D650" s="94">
        <v>88</v>
      </c>
      <c r="E650" s="94">
        <v>87</v>
      </c>
      <c r="F650" s="94">
        <v>87</v>
      </c>
      <c r="G650" s="94">
        <v>87</v>
      </c>
      <c r="H650" s="94">
        <v>86</v>
      </c>
      <c r="I650" s="94">
        <v>87</v>
      </c>
      <c r="J650" s="94">
        <v>86</v>
      </c>
      <c r="K650" s="94">
        <v>80</v>
      </c>
      <c r="L650" s="94">
        <v>98</v>
      </c>
      <c r="M650" s="94">
        <v>110</v>
      </c>
      <c r="N650" s="94">
        <v>109</v>
      </c>
      <c r="O650" s="94">
        <v>111</v>
      </c>
      <c r="P650" s="94">
        <v>110</v>
      </c>
      <c r="Q650" s="94">
        <v>110</v>
      </c>
      <c r="R650" s="94">
        <v>110</v>
      </c>
      <c r="S650" s="94">
        <v>110</v>
      </c>
      <c r="T650" s="94">
        <v>0</v>
      </c>
      <c r="U650" s="94">
        <v>0</v>
      </c>
      <c r="V650" s="94">
        <v>0</v>
      </c>
      <c r="W650" s="94">
        <v>0</v>
      </c>
      <c r="X650" s="94">
        <v>0</v>
      </c>
      <c r="Y650" s="94">
        <v>0</v>
      </c>
      <c r="Z650" s="94">
        <v>0</v>
      </c>
      <c r="AA650" s="26">
        <f t="shared" si="242"/>
        <v>68.5</v>
      </c>
      <c r="AB650" s="26">
        <f t="shared" si="238"/>
        <v>111</v>
      </c>
      <c r="AC650" s="26">
        <f t="shared" si="239"/>
        <v>0</v>
      </c>
      <c r="AD650" s="26">
        <f t="shared" si="240"/>
        <v>1644</v>
      </c>
      <c r="AE650" s="82"/>
    </row>
    <row r="651" spans="1:31" x14ac:dyDescent="0.35">
      <c r="A651" s="69"/>
      <c r="B651" s="89" t="s">
        <v>51</v>
      </c>
      <c r="C651" s="94">
        <v>0</v>
      </c>
      <c r="D651" s="94">
        <v>0</v>
      </c>
      <c r="E651" s="94">
        <v>0</v>
      </c>
      <c r="F651" s="94">
        <v>0</v>
      </c>
      <c r="G651" s="94">
        <v>0</v>
      </c>
      <c r="H651" s="94">
        <v>0</v>
      </c>
      <c r="I651" s="94">
        <v>0</v>
      </c>
      <c r="J651" s="94">
        <v>0</v>
      </c>
      <c r="K651" s="94">
        <v>0</v>
      </c>
      <c r="L651" s="94">
        <v>0</v>
      </c>
      <c r="M651" s="94">
        <v>0</v>
      </c>
      <c r="N651" s="94">
        <v>84</v>
      </c>
      <c r="O651" s="94">
        <v>84</v>
      </c>
      <c r="P651" s="94">
        <v>84</v>
      </c>
      <c r="Q651" s="94">
        <v>84</v>
      </c>
      <c r="R651" s="94">
        <v>84</v>
      </c>
      <c r="S651" s="94">
        <v>84</v>
      </c>
      <c r="T651" s="94">
        <v>62</v>
      </c>
      <c r="U651" s="94">
        <v>63</v>
      </c>
      <c r="V651" s="94">
        <v>63</v>
      </c>
      <c r="W651" s="94">
        <v>63</v>
      </c>
      <c r="X651" s="94">
        <v>63</v>
      </c>
      <c r="Y651" s="94">
        <v>65</v>
      </c>
      <c r="Z651" s="94">
        <v>65</v>
      </c>
      <c r="AA651" s="26">
        <f t="shared" si="242"/>
        <v>39.5</v>
      </c>
      <c r="AB651" s="26">
        <f t="shared" si="238"/>
        <v>84</v>
      </c>
      <c r="AC651" s="26">
        <f t="shared" si="239"/>
        <v>0</v>
      </c>
      <c r="AD651" s="26">
        <f t="shared" si="240"/>
        <v>948</v>
      </c>
      <c r="AE651" s="62"/>
    </row>
    <row r="652" spans="1:31" x14ac:dyDescent="0.35">
      <c r="A652" s="68">
        <f t="shared" si="237"/>
        <v>43992</v>
      </c>
      <c r="B652" s="89" t="s">
        <v>45</v>
      </c>
      <c r="C652" s="94">
        <v>0</v>
      </c>
      <c r="D652" s="94">
        <v>0</v>
      </c>
      <c r="E652" s="94">
        <v>0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101</v>
      </c>
      <c r="Q652" s="94">
        <v>101</v>
      </c>
      <c r="R652" s="94">
        <v>101</v>
      </c>
      <c r="S652" s="94">
        <v>101</v>
      </c>
      <c r="T652" s="94">
        <v>110</v>
      </c>
      <c r="U652" s="94">
        <v>118</v>
      </c>
      <c r="V652" s="94">
        <v>118</v>
      </c>
      <c r="W652" s="94">
        <v>0</v>
      </c>
      <c r="X652" s="94">
        <v>0</v>
      </c>
      <c r="Y652" s="94">
        <v>0</v>
      </c>
      <c r="Z652" s="94">
        <v>0</v>
      </c>
      <c r="AA652" s="26">
        <f>IF($A$44&gt;$O$5," ",IF(SUM(C652:Z652)=0,0,AVERAGE(C652:Z652)))</f>
        <v>31.25</v>
      </c>
      <c r="AB652" s="26">
        <f t="shared" si="238"/>
        <v>118</v>
      </c>
      <c r="AC652" s="26">
        <f t="shared" si="239"/>
        <v>0</v>
      </c>
      <c r="AD652" s="26">
        <f t="shared" si="240"/>
        <v>750</v>
      </c>
      <c r="AE652" s="61">
        <f t="shared" si="241"/>
        <v>3920</v>
      </c>
    </row>
    <row r="653" spans="1:31" x14ac:dyDescent="0.35">
      <c r="A653" s="84"/>
      <c r="B653" s="89" t="s">
        <v>46</v>
      </c>
      <c r="C653" s="94">
        <v>0</v>
      </c>
      <c r="D653" s="94">
        <v>0</v>
      </c>
      <c r="E653" s="94">
        <v>0</v>
      </c>
      <c r="F653" s="94">
        <v>0</v>
      </c>
      <c r="G653" s="94">
        <v>0</v>
      </c>
      <c r="H653" s="94">
        <v>0</v>
      </c>
      <c r="I653" s="94">
        <v>0</v>
      </c>
      <c r="J653" s="94">
        <v>0</v>
      </c>
      <c r="K653" s="94">
        <v>82</v>
      </c>
      <c r="L653" s="94">
        <v>82</v>
      </c>
      <c r="M653" s="94">
        <v>102</v>
      </c>
      <c r="N653" s="94">
        <v>102</v>
      </c>
      <c r="O653" s="94">
        <v>102</v>
      </c>
      <c r="P653" s="94">
        <v>102</v>
      </c>
      <c r="Q653" s="94">
        <v>103</v>
      </c>
      <c r="R653" s="94">
        <v>103</v>
      </c>
      <c r="S653" s="94">
        <v>103</v>
      </c>
      <c r="T653" s="94">
        <v>102</v>
      </c>
      <c r="U653" s="94">
        <v>102</v>
      </c>
      <c r="V653" s="94">
        <v>0</v>
      </c>
      <c r="W653" s="94">
        <v>0</v>
      </c>
      <c r="X653" s="94">
        <v>0</v>
      </c>
      <c r="Y653" s="94">
        <v>0</v>
      </c>
      <c r="Z653" s="94">
        <v>0</v>
      </c>
      <c r="AA653" s="26">
        <f t="shared" ref="AA653:AA655" si="243">IF($A$44&gt;$O$5," ",IF(SUM(C653:Z653)=0,0,AVERAGE(C653:Z653)))</f>
        <v>45.208333333333336</v>
      </c>
      <c r="AB653" s="26">
        <f t="shared" si="238"/>
        <v>103</v>
      </c>
      <c r="AC653" s="26">
        <f t="shared" si="239"/>
        <v>0</v>
      </c>
      <c r="AD653" s="26">
        <f t="shared" si="240"/>
        <v>1085</v>
      </c>
      <c r="AE653" s="82"/>
    </row>
    <row r="654" spans="1:31" x14ac:dyDescent="0.35">
      <c r="A654" s="84"/>
      <c r="B654" s="89" t="s">
        <v>50</v>
      </c>
      <c r="C654" s="94">
        <v>0</v>
      </c>
      <c r="D654" s="94">
        <v>0</v>
      </c>
      <c r="E654" s="94">
        <v>0</v>
      </c>
      <c r="F654" s="94">
        <v>0</v>
      </c>
      <c r="G654" s="94">
        <v>0</v>
      </c>
      <c r="H654" s="94">
        <v>0</v>
      </c>
      <c r="I654" s="94">
        <v>0</v>
      </c>
      <c r="J654" s="94">
        <v>0</v>
      </c>
      <c r="K654" s="94">
        <v>0</v>
      </c>
      <c r="L654" s="94">
        <v>0</v>
      </c>
      <c r="M654" s="94">
        <v>0</v>
      </c>
      <c r="N654" s="94">
        <v>0</v>
      </c>
      <c r="O654" s="94">
        <v>0</v>
      </c>
      <c r="P654" s="94">
        <v>109</v>
      </c>
      <c r="Q654" s="94">
        <v>110</v>
      </c>
      <c r="R654" s="94">
        <v>110</v>
      </c>
      <c r="S654" s="94">
        <v>110</v>
      </c>
      <c r="T654" s="94">
        <v>120</v>
      </c>
      <c r="U654" s="94">
        <v>132</v>
      </c>
      <c r="V654" s="94">
        <v>92</v>
      </c>
      <c r="W654" s="94">
        <v>87</v>
      </c>
      <c r="X654" s="94">
        <v>88</v>
      </c>
      <c r="Y654" s="94">
        <v>88</v>
      </c>
      <c r="Z654" s="94">
        <v>88</v>
      </c>
      <c r="AA654" s="26">
        <f t="shared" si="243"/>
        <v>47.25</v>
      </c>
      <c r="AB654" s="26">
        <f t="shared" si="238"/>
        <v>132</v>
      </c>
      <c r="AC654" s="26">
        <f t="shared" si="239"/>
        <v>0</v>
      </c>
      <c r="AD654" s="26">
        <f t="shared" si="240"/>
        <v>1134</v>
      </c>
      <c r="AE654" s="82"/>
    </row>
    <row r="655" spans="1:31" x14ac:dyDescent="0.35">
      <c r="A655" s="69"/>
      <c r="B655" s="89" t="s">
        <v>51</v>
      </c>
      <c r="C655" s="94">
        <v>64</v>
      </c>
      <c r="D655" s="94">
        <v>64</v>
      </c>
      <c r="E655" s="94">
        <v>64</v>
      </c>
      <c r="F655" s="94">
        <v>64</v>
      </c>
      <c r="G655" s="94">
        <v>64</v>
      </c>
      <c r="H655" s="94">
        <v>72</v>
      </c>
      <c r="I655" s="94">
        <v>74</v>
      </c>
      <c r="J655" s="94">
        <v>75</v>
      </c>
      <c r="K655" s="94">
        <v>0</v>
      </c>
      <c r="L655" s="94">
        <v>0</v>
      </c>
      <c r="M655" s="94">
        <v>0</v>
      </c>
      <c r="N655" s="94">
        <v>0</v>
      </c>
      <c r="O655" s="94">
        <v>0</v>
      </c>
      <c r="P655" s="94">
        <v>77</v>
      </c>
      <c r="Q655" s="94">
        <v>83</v>
      </c>
      <c r="R655" s="94">
        <v>83</v>
      </c>
      <c r="S655" s="94">
        <v>83</v>
      </c>
      <c r="T655" s="94">
        <v>0</v>
      </c>
      <c r="U655" s="94">
        <v>0</v>
      </c>
      <c r="V655" s="94">
        <v>0</v>
      </c>
      <c r="W655" s="94">
        <v>84</v>
      </c>
      <c r="X655" s="94">
        <v>0</v>
      </c>
      <c r="Y655" s="94">
        <v>0</v>
      </c>
      <c r="Z655" s="94">
        <v>0</v>
      </c>
      <c r="AA655" s="26">
        <f t="shared" si="243"/>
        <v>39.625</v>
      </c>
      <c r="AB655" s="26">
        <f t="shared" si="238"/>
        <v>84</v>
      </c>
      <c r="AC655" s="26">
        <f t="shared" si="239"/>
        <v>0</v>
      </c>
      <c r="AD655" s="26">
        <f t="shared" si="240"/>
        <v>951</v>
      </c>
      <c r="AE655" s="62"/>
    </row>
    <row r="656" spans="1:31" x14ac:dyDescent="0.35">
      <c r="A656" s="68">
        <f t="shared" si="237"/>
        <v>43993</v>
      </c>
      <c r="B656" s="89" t="s">
        <v>45</v>
      </c>
      <c r="C656" s="94">
        <v>0</v>
      </c>
      <c r="D656" s="94">
        <v>0</v>
      </c>
      <c r="E656" s="94">
        <v>0</v>
      </c>
      <c r="F656" s="94">
        <v>0</v>
      </c>
      <c r="G656" s="94">
        <v>0</v>
      </c>
      <c r="H656" s="94">
        <v>0</v>
      </c>
      <c r="I656" s="94">
        <v>0</v>
      </c>
      <c r="J656" s="94">
        <v>0</v>
      </c>
      <c r="K656" s="94">
        <v>0</v>
      </c>
      <c r="L656" s="94">
        <v>0</v>
      </c>
      <c r="M656" s="94">
        <v>0</v>
      </c>
      <c r="N656" s="94">
        <v>0</v>
      </c>
      <c r="O656" s="94">
        <v>0</v>
      </c>
      <c r="P656" s="94">
        <v>0</v>
      </c>
      <c r="Q656" s="94">
        <v>0</v>
      </c>
      <c r="R656" s="94">
        <v>0</v>
      </c>
      <c r="S656" s="94">
        <v>103</v>
      </c>
      <c r="T656" s="94">
        <v>102</v>
      </c>
      <c r="U656" s="94">
        <v>102</v>
      </c>
      <c r="V656" s="94">
        <v>90</v>
      </c>
      <c r="W656" s="94">
        <v>88</v>
      </c>
      <c r="X656" s="94">
        <v>85</v>
      </c>
      <c r="Y656" s="94">
        <v>84</v>
      </c>
      <c r="Z656" s="94">
        <v>84</v>
      </c>
      <c r="AA656" s="26">
        <f>IF($A$48&gt;$O$5," ",IF(SUM(C656:Z656)=0,0,AVERAGE(C656:Z656)))</f>
        <v>30.75</v>
      </c>
      <c r="AB656" s="26">
        <f t="shared" si="238"/>
        <v>103</v>
      </c>
      <c r="AC656" s="26">
        <f t="shared" si="239"/>
        <v>0</v>
      </c>
      <c r="AD656" s="26">
        <f t="shared" si="240"/>
        <v>738</v>
      </c>
      <c r="AE656" s="61">
        <f t="shared" ref="AE656" si="244">IF(SUM(AD656:AD659)=0," ",SUM(AD656:AD659))</f>
        <v>4150</v>
      </c>
    </row>
    <row r="657" spans="1:31" x14ac:dyDescent="0.35">
      <c r="A657" s="84"/>
      <c r="B657" s="89" t="s">
        <v>46</v>
      </c>
      <c r="C657" s="94">
        <v>0</v>
      </c>
      <c r="D657" s="94">
        <v>0</v>
      </c>
      <c r="E657" s="94">
        <v>0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/>
      <c r="P657" s="94">
        <v>0</v>
      </c>
      <c r="Q657" s="94">
        <v>93</v>
      </c>
      <c r="R657" s="94">
        <v>104</v>
      </c>
      <c r="S657" s="94">
        <v>104</v>
      </c>
      <c r="T657" s="94">
        <v>110</v>
      </c>
      <c r="U657" s="94">
        <v>110</v>
      </c>
      <c r="V657" s="94">
        <v>104</v>
      </c>
      <c r="W657" s="94">
        <v>104</v>
      </c>
      <c r="X657" s="94">
        <v>0</v>
      </c>
      <c r="Y657" s="94">
        <v>0</v>
      </c>
      <c r="Z657" s="94">
        <v>0</v>
      </c>
      <c r="AA657" s="26">
        <f>IF($A$48&gt;$O$5," ",IF(SUM(C657:Z657)=0,0,AVERAGE(C657:Z657)))</f>
        <v>31.695652173913043</v>
      </c>
      <c r="AB657" s="26">
        <f t="shared" si="238"/>
        <v>110</v>
      </c>
      <c r="AC657" s="26">
        <f t="shared" si="239"/>
        <v>0</v>
      </c>
      <c r="AD657" s="26">
        <f t="shared" si="240"/>
        <v>729</v>
      </c>
      <c r="AE657" s="82"/>
    </row>
    <row r="658" spans="1:31" x14ac:dyDescent="0.35">
      <c r="A658" s="84"/>
      <c r="B658" s="89" t="s">
        <v>50</v>
      </c>
      <c r="C658" s="94">
        <v>88</v>
      </c>
      <c r="D658" s="94">
        <v>88</v>
      </c>
      <c r="E658" s="94">
        <v>88</v>
      </c>
      <c r="F658" s="94">
        <v>88</v>
      </c>
      <c r="G658" s="94">
        <v>88</v>
      </c>
      <c r="H658" s="94">
        <v>89</v>
      </c>
      <c r="I658" s="94">
        <v>90</v>
      </c>
      <c r="J658" s="94">
        <v>93</v>
      </c>
      <c r="K658" s="94">
        <v>95</v>
      </c>
      <c r="L658" s="94">
        <v>99</v>
      </c>
      <c r="M658" s="94">
        <v>100</v>
      </c>
      <c r="N658" s="94">
        <v>103</v>
      </c>
      <c r="O658" s="94">
        <v>105</v>
      </c>
      <c r="P658" s="94">
        <v>106</v>
      </c>
      <c r="Q658" s="94">
        <v>105</v>
      </c>
      <c r="R658" s="94">
        <v>119</v>
      </c>
      <c r="S658" s="94">
        <v>119</v>
      </c>
      <c r="T658" s="94">
        <v>104</v>
      </c>
      <c r="U658" s="94">
        <v>110</v>
      </c>
      <c r="V658" s="94">
        <v>110</v>
      </c>
      <c r="W658" s="94">
        <v>110</v>
      </c>
      <c r="X658" s="94">
        <v>0</v>
      </c>
      <c r="Y658" s="94">
        <v>0</v>
      </c>
      <c r="Z658" s="94">
        <v>0</v>
      </c>
      <c r="AA658" s="26">
        <f>IF($A$48&gt;$O$5," ",IF(SUM(C658:Z658)=0,0,AVERAGE(C658:Z658)))</f>
        <v>87.375</v>
      </c>
      <c r="AB658" s="26">
        <f t="shared" si="238"/>
        <v>119</v>
      </c>
      <c r="AC658" s="26">
        <f t="shared" si="239"/>
        <v>0</v>
      </c>
      <c r="AD658" s="26">
        <f t="shared" si="240"/>
        <v>2097</v>
      </c>
      <c r="AE658" s="82"/>
    </row>
    <row r="659" spans="1:31" x14ac:dyDescent="0.35">
      <c r="A659" s="69"/>
      <c r="B659" s="89" t="s">
        <v>51</v>
      </c>
      <c r="C659" s="94">
        <v>0</v>
      </c>
      <c r="D659" s="94">
        <v>0</v>
      </c>
      <c r="E659" s="94">
        <v>0</v>
      </c>
      <c r="F659" s="94">
        <v>0</v>
      </c>
      <c r="G659" s="94">
        <v>0</v>
      </c>
      <c r="H659" s="94">
        <v>0</v>
      </c>
      <c r="I659" s="94">
        <v>0</v>
      </c>
      <c r="J659" s="94">
        <v>0</v>
      </c>
      <c r="K659" s="94">
        <v>0</v>
      </c>
      <c r="L659" s="94">
        <v>0</v>
      </c>
      <c r="M659" s="94">
        <v>0</v>
      </c>
      <c r="N659" s="94">
        <v>0</v>
      </c>
      <c r="O659" s="94">
        <v>0</v>
      </c>
      <c r="P659" s="94">
        <v>0</v>
      </c>
      <c r="Q659" s="94">
        <v>78</v>
      </c>
      <c r="R659" s="94">
        <v>84</v>
      </c>
      <c r="S659" s="94">
        <v>84</v>
      </c>
      <c r="T659" s="94">
        <v>85</v>
      </c>
      <c r="U659" s="94">
        <v>85</v>
      </c>
      <c r="V659" s="94">
        <v>85</v>
      </c>
      <c r="W659" s="94">
        <v>85</v>
      </c>
      <c r="X659" s="94">
        <v>0</v>
      </c>
      <c r="Y659" s="94">
        <v>0</v>
      </c>
      <c r="Z659" s="94">
        <v>0</v>
      </c>
      <c r="AA659" s="26">
        <f>IF($A$48&gt;$O$5," ",IF(SUM(C659:Z659)=0,0,AVERAGE(C659:Z659)))</f>
        <v>24.416666666666668</v>
      </c>
      <c r="AB659" s="26">
        <f t="shared" si="238"/>
        <v>85</v>
      </c>
      <c r="AC659" s="26">
        <f t="shared" si="239"/>
        <v>0</v>
      </c>
      <c r="AD659" s="26">
        <f t="shared" si="240"/>
        <v>586</v>
      </c>
      <c r="AE659" s="62"/>
    </row>
    <row r="660" spans="1:31" x14ac:dyDescent="0.35">
      <c r="A660" s="68">
        <f t="shared" si="237"/>
        <v>43994</v>
      </c>
      <c r="B660" s="89" t="s">
        <v>45</v>
      </c>
      <c r="C660" s="94">
        <v>84</v>
      </c>
      <c r="D660" s="94">
        <v>84</v>
      </c>
      <c r="E660" s="94">
        <v>83</v>
      </c>
      <c r="F660" s="94">
        <v>83</v>
      </c>
      <c r="G660" s="94">
        <v>84</v>
      </c>
      <c r="H660" s="94">
        <v>85</v>
      </c>
      <c r="I660" s="94">
        <v>85</v>
      </c>
      <c r="J660" s="94">
        <v>85</v>
      </c>
      <c r="K660" s="94">
        <v>85</v>
      </c>
      <c r="L660" s="94">
        <v>80</v>
      </c>
      <c r="M660" s="94">
        <v>80</v>
      </c>
      <c r="N660" s="94">
        <v>80</v>
      </c>
      <c r="O660" s="94">
        <v>80</v>
      </c>
      <c r="P660" s="94">
        <v>80</v>
      </c>
      <c r="Q660" s="94">
        <v>80</v>
      </c>
      <c r="R660" s="94">
        <v>80</v>
      </c>
      <c r="S660" s="94">
        <v>102</v>
      </c>
      <c r="T660" s="94">
        <v>98</v>
      </c>
      <c r="U660" s="94">
        <v>96</v>
      </c>
      <c r="V660" s="94">
        <v>96</v>
      </c>
      <c r="W660" s="94">
        <v>96</v>
      </c>
      <c r="X660" s="94">
        <v>0</v>
      </c>
      <c r="Y660" s="94">
        <v>0</v>
      </c>
      <c r="Z660" s="94">
        <v>0</v>
      </c>
      <c r="AA660" s="26">
        <f>IF($A$52&gt;$O$5," ",IF(SUM(C660:Z660)=0,0,AVERAGE(C660:Z660)))</f>
        <v>75.25</v>
      </c>
      <c r="AB660" s="26">
        <f t="shared" si="238"/>
        <v>102</v>
      </c>
      <c r="AC660" s="26">
        <f t="shared" si="239"/>
        <v>0</v>
      </c>
      <c r="AD660" s="26">
        <f t="shared" si="240"/>
        <v>1806</v>
      </c>
      <c r="AE660" s="61">
        <f t="shared" ref="AE660" si="245">IF(SUM(AD660:AD663)=0," ",SUM(AD660:AD663))</f>
        <v>3902</v>
      </c>
    </row>
    <row r="661" spans="1:31" x14ac:dyDescent="0.35">
      <c r="A661" s="84"/>
      <c r="B661" s="89" t="s">
        <v>46</v>
      </c>
      <c r="C661" s="94">
        <v>0</v>
      </c>
      <c r="D661" s="94">
        <v>0</v>
      </c>
      <c r="E661" s="94">
        <v>0</v>
      </c>
      <c r="F661" s="94">
        <v>0</v>
      </c>
      <c r="G661" s="94">
        <v>0</v>
      </c>
      <c r="H661" s="94">
        <v>0</v>
      </c>
      <c r="I661" s="94">
        <v>0</v>
      </c>
      <c r="J661" s="94">
        <v>0</v>
      </c>
      <c r="K661" s="94">
        <v>0</v>
      </c>
      <c r="L661" s="94">
        <v>0</v>
      </c>
      <c r="M661" s="94">
        <v>0</v>
      </c>
      <c r="N661" s="94">
        <v>0</v>
      </c>
      <c r="O661" s="94">
        <v>0</v>
      </c>
      <c r="P661" s="94">
        <v>0</v>
      </c>
      <c r="Q661" s="94">
        <v>103</v>
      </c>
      <c r="R661" s="94">
        <v>103</v>
      </c>
      <c r="S661" s="94">
        <v>103</v>
      </c>
      <c r="T661" s="94">
        <v>100</v>
      </c>
      <c r="U661" s="94">
        <v>99</v>
      </c>
      <c r="V661" s="94">
        <v>99</v>
      </c>
      <c r="W661" s="94">
        <v>99</v>
      </c>
      <c r="X661" s="94">
        <v>0</v>
      </c>
      <c r="Y661" s="94">
        <v>0</v>
      </c>
      <c r="Z661" s="94">
        <v>0</v>
      </c>
      <c r="AA661" s="26">
        <f>IF($A$52&gt;$O$5," ",IF(SUM(C661:Z661)=0,0,AVERAGE(C661:Z661)))</f>
        <v>29.416666666666668</v>
      </c>
      <c r="AB661" s="26">
        <f t="shared" si="238"/>
        <v>103</v>
      </c>
      <c r="AC661" s="26">
        <f t="shared" si="239"/>
        <v>0</v>
      </c>
      <c r="AD661" s="26">
        <f t="shared" si="240"/>
        <v>706</v>
      </c>
      <c r="AE661" s="82"/>
    </row>
    <row r="662" spans="1:31" x14ac:dyDescent="0.35">
      <c r="A662" s="84"/>
      <c r="B662" s="89" t="s">
        <v>50</v>
      </c>
      <c r="C662" s="94">
        <v>0</v>
      </c>
      <c r="D662" s="94">
        <v>0</v>
      </c>
      <c r="E662" s="94">
        <v>0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s="94">
        <v>0</v>
      </c>
      <c r="R662" s="94">
        <v>0</v>
      </c>
      <c r="S662" s="94">
        <v>112</v>
      </c>
      <c r="T662" s="94">
        <v>106</v>
      </c>
      <c r="U662" s="94">
        <v>106</v>
      </c>
      <c r="V662" s="94">
        <v>106</v>
      </c>
      <c r="W662" s="94">
        <v>106</v>
      </c>
      <c r="X662" s="94">
        <v>0</v>
      </c>
      <c r="Y662" s="94">
        <v>0</v>
      </c>
      <c r="Z662" s="94">
        <v>0</v>
      </c>
      <c r="AA662" s="26">
        <f>IF($A$52&gt;$O$5," ",IF(SUM(C662:Z662)=0,0,AVERAGE(C662:Z662)))</f>
        <v>22.333333333333332</v>
      </c>
      <c r="AB662" s="26">
        <f t="shared" si="238"/>
        <v>112</v>
      </c>
      <c r="AC662" s="26">
        <f t="shared" si="239"/>
        <v>0</v>
      </c>
      <c r="AD662" s="26">
        <f t="shared" si="240"/>
        <v>536</v>
      </c>
      <c r="AE662" s="82"/>
    </row>
    <row r="663" spans="1:31" x14ac:dyDescent="0.35">
      <c r="A663" s="69"/>
      <c r="B663" s="89" t="s">
        <v>51</v>
      </c>
      <c r="C663" s="94">
        <v>0</v>
      </c>
      <c r="D663" s="94">
        <v>0</v>
      </c>
      <c r="E663" s="94">
        <v>0</v>
      </c>
      <c r="F663" s="94">
        <v>0</v>
      </c>
      <c r="G663" s="94">
        <v>0</v>
      </c>
      <c r="H663" s="94">
        <v>0</v>
      </c>
      <c r="I663" s="94">
        <v>0</v>
      </c>
      <c r="J663" s="94">
        <v>0</v>
      </c>
      <c r="K663" s="94">
        <v>0</v>
      </c>
      <c r="L663" s="94">
        <v>0</v>
      </c>
      <c r="M663" s="94">
        <v>0</v>
      </c>
      <c r="N663" s="94">
        <v>0</v>
      </c>
      <c r="O663" s="94">
        <v>0</v>
      </c>
      <c r="P663" s="94">
        <v>84</v>
      </c>
      <c r="Q663" s="94">
        <v>84</v>
      </c>
      <c r="R663" s="94">
        <v>84</v>
      </c>
      <c r="S663" s="94">
        <v>84</v>
      </c>
      <c r="T663" s="94">
        <v>80</v>
      </c>
      <c r="U663" s="94">
        <v>78</v>
      </c>
      <c r="V663" s="94">
        <v>80</v>
      </c>
      <c r="W663" s="94">
        <v>78</v>
      </c>
      <c r="X663" s="94">
        <v>72</v>
      </c>
      <c r="Y663" s="94">
        <v>65</v>
      </c>
      <c r="Z663" s="94">
        <v>65</v>
      </c>
      <c r="AA663" s="26">
        <f>IF($A$52&gt;$O$5," ",IF(SUM(C663:Z663)=0,0,AVERAGE(C663:Z663)))</f>
        <v>35.583333333333336</v>
      </c>
      <c r="AB663" s="26">
        <f t="shared" si="238"/>
        <v>84</v>
      </c>
      <c r="AC663" s="26">
        <f t="shared" si="239"/>
        <v>0</v>
      </c>
      <c r="AD663" s="26">
        <f t="shared" si="240"/>
        <v>854</v>
      </c>
      <c r="AE663" s="62"/>
    </row>
    <row r="664" spans="1:31" x14ac:dyDescent="0.35">
      <c r="A664" s="68">
        <f t="shared" si="237"/>
        <v>43995</v>
      </c>
      <c r="B664" s="89" t="s">
        <v>45</v>
      </c>
      <c r="C664" s="94">
        <v>0</v>
      </c>
      <c r="D664" s="94">
        <v>0</v>
      </c>
      <c r="E664" s="94">
        <v>0</v>
      </c>
      <c r="F664" s="94">
        <v>0</v>
      </c>
      <c r="G664" s="94">
        <v>0</v>
      </c>
      <c r="H664" s="94">
        <v>0</v>
      </c>
      <c r="I664" s="94">
        <v>102</v>
      </c>
      <c r="J664" s="94">
        <v>102</v>
      </c>
      <c r="K664" s="94">
        <v>102</v>
      </c>
      <c r="L664" s="94">
        <v>102</v>
      </c>
      <c r="M664" s="94">
        <v>102</v>
      </c>
      <c r="N664" s="94">
        <v>102</v>
      </c>
      <c r="O664" s="94">
        <v>102</v>
      </c>
      <c r="P664" s="94">
        <v>102</v>
      </c>
      <c r="Q664" s="94">
        <v>0</v>
      </c>
      <c r="R664" s="94">
        <v>0</v>
      </c>
      <c r="S664" s="94">
        <v>0</v>
      </c>
      <c r="T664" s="94">
        <v>0</v>
      </c>
      <c r="U664" s="94">
        <v>0</v>
      </c>
      <c r="V664" s="94">
        <v>0</v>
      </c>
      <c r="W664" s="94">
        <v>0</v>
      </c>
      <c r="X664" s="94">
        <v>0</v>
      </c>
      <c r="Y664" s="94">
        <v>0</v>
      </c>
      <c r="Z664" s="94">
        <v>0</v>
      </c>
      <c r="AA664" s="26">
        <f>IF($A$56&gt;$O$5," ",IF(SUM(C664:Z664)=0,0,AVERAGE(C664:Z664)))</f>
        <v>34</v>
      </c>
      <c r="AB664" s="26">
        <f t="shared" si="238"/>
        <v>102</v>
      </c>
      <c r="AC664" s="26">
        <f t="shared" si="239"/>
        <v>0</v>
      </c>
      <c r="AD664" s="26">
        <f t="shared" si="240"/>
        <v>816</v>
      </c>
      <c r="AE664" s="61">
        <f t="shared" ref="AE664" si="246">IF(SUM(AD664:AD667)=0," ",SUM(AD664:AD667))</f>
        <v>4107</v>
      </c>
    </row>
    <row r="665" spans="1:31" x14ac:dyDescent="0.35">
      <c r="A665" s="84"/>
      <c r="B665" s="89" t="s">
        <v>46</v>
      </c>
      <c r="C665" s="94">
        <v>0</v>
      </c>
      <c r="D665" s="94">
        <v>0</v>
      </c>
      <c r="E665" s="94">
        <v>0</v>
      </c>
      <c r="F665" s="94">
        <v>0</v>
      </c>
      <c r="G665" s="94">
        <v>0</v>
      </c>
      <c r="H665" s="94">
        <v>0</v>
      </c>
      <c r="I665" s="94">
        <v>102</v>
      </c>
      <c r="J665" s="94">
        <v>102</v>
      </c>
      <c r="K665" s="94">
        <v>100</v>
      </c>
      <c r="L665" s="94">
        <v>107</v>
      </c>
      <c r="M665" s="94">
        <v>100</v>
      </c>
      <c r="N665" s="94">
        <v>95</v>
      </c>
      <c r="O665" s="94">
        <v>90</v>
      </c>
      <c r="P665" s="94">
        <v>85</v>
      </c>
      <c r="Q665" s="94">
        <v>85</v>
      </c>
      <c r="R665" s="94">
        <v>82</v>
      </c>
      <c r="S665" s="94">
        <v>81</v>
      </c>
      <c r="T665" s="94">
        <v>83</v>
      </c>
      <c r="U665" s="94">
        <v>83</v>
      </c>
      <c r="V665" s="94">
        <v>85</v>
      </c>
      <c r="W665" s="94">
        <v>87</v>
      </c>
      <c r="X665" s="94">
        <v>87</v>
      </c>
      <c r="Y665" s="94">
        <v>87</v>
      </c>
      <c r="Z665" s="94">
        <v>87</v>
      </c>
      <c r="AA665" s="26">
        <f>IF($A$56&gt;$O$5," ",IF(SUM(C665:Z665)=0,0,AVERAGE(C665:Z665)))</f>
        <v>67.833333333333329</v>
      </c>
      <c r="AB665" s="26">
        <f t="shared" si="238"/>
        <v>107</v>
      </c>
      <c r="AC665" s="26">
        <f t="shared" si="239"/>
        <v>0</v>
      </c>
      <c r="AD665" s="26">
        <f t="shared" si="240"/>
        <v>1628</v>
      </c>
      <c r="AE665" s="82"/>
    </row>
    <row r="666" spans="1:31" x14ac:dyDescent="0.35">
      <c r="A666" s="84"/>
      <c r="B666" s="89" t="s">
        <v>50</v>
      </c>
      <c r="C666" s="94">
        <v>0</v>
      </c>
      <c r="D666" s="94">
        <v>0</v>
      </c>
      <c r="E666" s="94">
        <v>0</v>
      </c>
      <c r="F666" s="94">
        <v>0</v>
      </c>
      <c r="G666" s="94">
        <v>0</v>
      </c>
      <c r="H666" s="94">
        <v>109</v>
      </c>
      <c r="I666" s="94">
        <v>109</v>
      </c>
      <c r="J666" s="94">
        <v>109</v>
      </c>
      <c r="K666" s="94">
        <v>109</v>
      </c>
      <c r="L666" s="94">
        <v>109</v>
      </c>
      <c r="M666" s="94">
        <v>109</v>
      </c>
      <c r="N666" s="94">
        <v>108</v>
      </c>
      <c r="O666" s="94">
        <v>108</v>
      </c>
      <c r="P666" s="94">
        <v>0</v>
      </c>
      <c r="Q666" s="94">
        <v>0</v>
      </c>
      <c r="R666" s="94">
        <v>0</v>
      </c>
      <c r="S666" s="94">
        <v>0</v>
      </c>
      <c r="T666" s="94">
        <v>0</v>
      </c>
      <c r="U666" s="94">
        <v>0</v>
      </c>
      <c r="V666" s="94">
        <v>0</v>
      </c>
      <c r="W666" s="94">
        <v>0</v>
      </c>
      <c r="X666" s="94">
        <v>0</v>
      </c>
      <c r="Y666" s="94">
        <v>0</v>
      </c>
      <c r="Z666" s="94">
        <v>0</v>
      </c>
      <c r="AA666" s="26">
        <f>IF($A$56&gt;$O$5," ",IF(SUM(C666:Z666)=0,0,AVERAGE(C666:Z666)))</f>
        <v>36.25</v>
      </c>
      <c r="AB666" s="26">
        <f t="shared" si="238"/>
        <v>109</v>
      </c>
      <c r="AC666" s="26">
        <f t="shared" si="239"/>
        <v>0</v>
      </c>
      <c r="AD666" s="26">
        <f t="shared" si="240"/>
        <v>870</v>
      </c>
      <c r="AE666" s="82"/>
    </row>
    <row r="667" spans="1:31" x14ac:dyDescent="0.35">
      <c r="A667" s="69"/>
      <c r="B667" s="89" t="s">
        <v>51</v>
      </c>
      <c r="C667" s="94">
        <v>65</v>
      </c>
      <c r="D667" s="94">
        <v>65</v>
      </c>
      <c r="E667" s="94">
        <v>65</v>
      </c>
      <c r="F667" s="94">
        <v>65</v>
      </c>
      <c r="G667" s="94">
        <v>65</v>
      </c>
      <c r="H667" s="94">
        <v>70</v>
      </c>
      <c r="I667" s="94">
        <v>75</v>
      </c>
      <c r="J667" s="94">
        <v>80</v>
      </c>
      <c r="K667" s="94">
        <v>81</v>
      </c>
      <c r="L667" s="94">
        <v>81</v>
      </c>
      <c r="M667" s="94">
        <v>81</v>
      </c>
      <c r="N667" s="94">
        <v>0</v>
      </c>
      <c r="O667" s="94">
        <v>0</v>
      </c>
      <c r="P667" s="94">
        <v>0</v>
      </c>
      <c r="Q667" s="94">
        <v>0</v>
      </c>
      <c r="R667" s="94">
        <v>0</v>
      </c>
      <c r="S667" s="94">
        <v>0</v>
      </c>
      <c r="T667" s="94">
        <v>0</v>
      </c>
      <c r="U667" s="94">
        <v>0</v>
      </c>
      <c r="V667" s="94">
        <v>0</v>
      </c>
      <c r="W667" s="94">
        <v>0</v>
      </c>
      <c r="X667" s="94">
        <v>0</v>
      </c>
      <c r="Y667" s="94">
        <v>0</v>
      </c>
      <c r="Z667" s="94">
        <v>0</v>
      </c>
      <c r="AA667" s="26">
        <f>IF($A$56&gt;$O$5," ",IF(SUM(C667:Z667)=0,0,AVERAGE(C667:Z667)))</f>
        <v>33.041666666666664</v>
      </c>
      <c r="AB667" s="26">
        <f t="shared" si="238"/>
        <v>81</v>
      </c>
      <c r="AC667" s="26">
        <f t="shared" si="239"/>
        <v>0</v>
      </c>
      <c r="AD667" s="26">
        <f t="shared" si="240"/>
        <v>793</v>
      </c>
      <c r="AE667" s="62"/>
    </row>
    <row r="668" spans="1:31" x14ac:dyDescent="0.35">
      <c r="A668" s="68">
        <f t="shared" si="237"/>
        <v>43996</v>
      </c>
      <c r="B668" s="89" t="s">
        <v>45</v>
      </c>
      <c r="C668" s="94">
        <v>0</v>
      </c>
      <c r="D668" s="94">
        <v>0</v>
      </c>
      <c r="E668" s="94">
        <v>0</v>
      </c>
      <c r="F668" s="94">
        <v>0</v>
      </c>
      <c r="G668" s="94">
        <v>0</v>
      </c>
      <c r="H668" s="94">
        <v>0</v>
      </c>
      <c r="I668" s="94">
        <v>0</v>
      </c>
      <c r="J668" s="94">
        <v>0</v>
      </c>
      <c r="K668" s="94">
        <v>0</v>
      </c>
      <c r="L668" s="94">
        <v>0</v>
      </c>
      <c r="M668" s="94">
        <v>0</v>
      </c>
      <c r="N668" s="94">
        <v>0</v>
      </c>
      <c r="O668" s="94">
        <v>0</v>
      </c>
      <c r="P668" s="94">
        <v>0</v>
      </c>
      <c r="Q668" s="94">
        <v>0</v>
      </c>
      <c r="R668" s="94">
        <v>0</v>
      </c>
      <c r="S668" s="94">
        <v>0</v>
      </c>
      <c r="T668" s="94">
        <v>0</v>
      </c>
      <c r="U668" s="94">
        <v>0</v>
      </c>
      <c r="V668" s="94">
        <v>81</v>
      </c>
      <c r="W668" s="94">
        <v>81</v>
      </c>
      <c r="X668" s="94">
        <v>86</v>
      </c>
      <c r="Y668" s="94">
        <v>86</v>
      </c>
      <c r="Z668" s="94">
        <v>86</v>
      </c>
      <c r="AA668" s="26">
        <f>IF($A$60&gt;$O$5," ",IF(SUM(C668:Z668)=0,0,AVERAGE(C668:Z668)))</f>
        <v>17.5</v>
      </c>
      <c r="AB668" s="26">
        <f t="shared" si="238"/>
        <v>86</v>
      </c>
      <c r="AC668" s="26">
        <f t="shared" si="239"/>
        <v>0</v>
      </c>
      <c r="AD668" s="26">
        <f t="shared" si="240"/>
        <v>420</v>
      </c>
      <c r="AE668" s="61">
        <f t="shared" ref="AE668" si="247">IF(SUM(AD668:AD671)=0," ",SUM(AD668:AD671))</f>
        <v>4012</v>
      </c>
    </row>
    <row r="669" spans="1:31" x14ac:dyDescent="0.35">
      <c r="A669" s="84"/>
      <c r="B669" s="89" t="s">
        <v>46</v>
      </c>
      <c r="C669" s="94">
        <v>87</v>
      </c>
      <c r="D669" s="94">
        <v>0</v>
      </c>
      <c r="E669" s="94">
        <v>0</v>
      </c>
      <c r="F669" s="94">
        <v>0</v>
      </c>
      <c r="G669" s="94">
        <v>104</v>
      </c>
      <c r="H669" s="94">
        <v>85</v>
      </c>
      <c r="I669" s="94">
        <v>85</v>
      </c>
      <c r="J669" s="94">
        <v>85</v>
      </c>
      <c r="K669" s="94">
        <v>85</v>
      </c>
      <c r="L669" s="94">
        <v>99</v>
      </c>
      <c r="M669" s="94">
        <v>99</v>
      </c>
      <c r="N669" s="94">
        <v>100</v>
      </c>
      <c r="O669" s="94">
        <v>99</v>
      </c>
      <c r="P669" s="94">
        <v>99</v>
      </c>
      <c r="Q669" s="94">
        <v>100</v>
      </c>
      <c r="R669" s="94">
        <v>0</v>
      </c>
      <c r="S669" s="94">
        <v>0</v>
      </c>
      <c r="T669" s="94">
        <v>0</v>
      </c>
      <c r="U669" s="94">
        <v>0</v>
      </c>
      <c r="V669" s="94">
        <v>0</v>
      </c>
      <c r="W669" s="94">
        <v>0</v>
      </c>
      <c r="X669" s="94">
        <v>0</v>
      </c>
      <c r="Y669" s="94">
        <v>0</v>
      </c>
      <c r="Z669" s="94">
        <v>0</v>
      </c>
      <c r="AA669" s="26">
        <f>IF($A$60&gt;$O$5," ",IF(SUM(C669:Z669)=0,0,AVERAGE(C669:Z669)))</f>
        <v>46.958333333333336</v>
      </c>
      <c r="AB669" s="26">
        <f t="shared" si="238"/>
        <v>104</v>
      </c>
      <c r="AC669" s="26">
        <f t="shared" si="239"/>
        <v>0</v>
      </c>
      <c r="AD669" s="26">
        <f t="shared" si="240"/>
        <v>1127</v>
      </c>
      <c r="AE669" s="82"/>
    </row>
    <row r="670" spans="1:31" x14ac:dyDescent="0.35">
      <c r="A670" s="84"/>
      <c r="B670" s="89" t="s">
        <v>50</v>
      </c>
      <c r="C670" s="94">
        <v>0</v>
      </c>
      <c r="D670" s="94">
        <v>0</v>
      </c>
      <c r="E670" s="94">
        <v>0</v>
      </c>
      <c r="F670" s="94">
        <v>0</v>
      </c>
      <c r="G670" s="94">
        <v>117</v>
      </c>
      <c r="H670" s="94">
        <v>86</v>
      </c>
      <c r="I670" s="94">
        <v>86</v>
      </c>
      <c r="J670" s="94">
        <v>86</v>
      </c>
      <c r="K670" s="94">
        <v>86</v>
      </c>
      <c r="L670" s="94">
        <v>109</v>
      </c>
      <c r="M670" s="94">
        <v>109</v>
      </c>
      <c r="N670" s="94">
        <v>100</v>
      </c>
      <c r="O670" s="94">
        <v>97</v>
      </c>
      <c r="P670" s="94">
        <v>90</v>
      </c>
      <c r="Q670" s="94">
        <v>84</v>
      </c>
      <c r="R670" s="94">
        <v>84</v>
      </c>
      <c r="S670" s="94">
        <v>84</v>
      </c>
      <c r="T670" s="94">
        <v>84</v>
      </c>
      <c r="U670" s="94">
        <v>83</v>
      </c>
      <c r="V670" s="94">
        <v>0</v>
      </c>
      <c r="W670" s="94">
        <v>0</v>
      </c>
      <c r="X670" s="94">
        <v>0</v>
      </c>
      <c r="Y670" s="94">
        <v>0</v>
      </c>
      <c r="Z670" s="94">
        <v>0</v>
      </c>
      <c r="AA670" s="26">
        <f>IF($A$60&gt;$O$5," ",IF(SUM(C670:Z670)=0,0,AVERAGE(C670:Z670)))</f>
        <v>57.708333333333336</v>
      </c>
      <c r="AB670" s="26">
        <f t="shared" si="238"/>
        <v>117</v>
      </c>
      <c r="AC670" s="26">
        <f t="shared" si="239"/>
        <v>0</v>
      </c>
      <c r="AD670" s="26">
        <f t="shared" si="240"/>
        <v>1385</v>
      </c>
      <c r="AE670" s="82"/>
    </row>
    <row r="671" spans="1:31" x14ac:dyDescent="0.35">
      <c r="A671" s="69"/>
      <c r="B671" s="89" t="s">
        <v>51</v>
      </c>
      <c r="C671" s="94">
        <v>0</v>
      </c>
      <c r="D671" s="94">
        <v>65</v>
      </c>
      <c r="E671" s="94">
        <v>65</v>
      </c>
      <c r="F671" s="94">
        <v>84</v>
      </c>
      <c r="G671" s="94">
        <v>84</v>
      </c>
      <c r="H671" s="94">
        <v>80</v>
      </c>
      <c r="I671" s="94">
        <v>74</v>
      </c>
      <c r="J671" s="94">
        <v>74</v>
      </c>
      <c r="K671" s="94">
        <v>74</v>
      </c>
      <c r="L671" s="94">
        <v>80</v>
      </c>
      <c r="M671" s="94">
        <v>80</v>
      </c>
      <c r="N671" s="94">
        <v>80</v>
      </c>
      <c r="O671" s="94">
        <v>80</v>
      </c>
      <c r="P671" s="94">
        <v>80</v>
      </c>
      <c r="Q671" s="94">
        <v>80</v>
      </c>
      <c r="R671" s="94">
        <v>0</v>
      </c>
      <c r="S671" s="94">
        <v>0</v>
      </c>
      <c r="T671" s="94">
        <v>0</v>
      </c>
      <c r="U671" s="94">
        <v>0</v>
      </c>
      <c r="V671" s="94">
        <v>0</v>
      </c>
      <c r="W671" s="94">
        <v>0</v>
      </c>
      <c r="X671" s="94">
        <v>0</v>
      </c>
      <c r="Y671" s="94">
        <v>0</v>
      </c>
      <c r="Z671" s="94">
        <v>0</v>
      </c>
      <c r="AA671" s="26">
        <f>IF($A$60&gt;$O$5," ",IF(SUM(C671:Z671)=0,0,AVERAGE(C671:Z671)))</f>
        <v>45</v>
      </c>
      <c r="AB671" s="26">
        <f t="shared" si="238"/>
        <v>84</v>
      </c>
      <c r="AC671" s="26">
        <f t="shared" si="239"/>
        <v>0</v>
      </c>
      <c r="AD671" s="26">
        <f t="shared" si="240"/>
        <v>1080</v>
      </c>
      <c r="AE671" s="62"/>
    </row>
    <row r="672" spans="1:31" x14ac:dyDescent="0.35">
      <c r="A672" s="68">
        <f t="shared" si="237"/>
        <v>43997</v>
      </c>
      <c r="B672" s="89" t="s">
        <v>45</v>
      </c>
      <c r="C672" s="94">
        <v>86</v>
      </c>
      <c r="D672" s="94">
        <v>85</v>
      </c>
      <c r="E672" s="94">
        <v>85</v>
      </c>
      <c r="F672" s="94">
        <v>84</v>
      </c>
      <c r="G672" s="94">
        <v>84</v>
      </c>
      <c r="H672" s="94">
        <v>84</v>
      </c>
      <c r="I672" s="94">
        <v>93</v>
      </c>
      <c r="J672" s="94">
        <v>93</v>
      </c>
      <c r="K672" s="94">
        <v>93</v>
      </c>
      <c r="L672" s="94">
        <v>94</v>
      </c>
      <c r="M672" s="94">
        <v>94</v>
      </c>
      <c r="N672" s="94">
        <v>88</v>
      </c>
      <c r="O672" s="94">
        <v>88</v>
      </c>
      <c r="P672" s="94">
        <v>88</v>
      </c>
      <c r="Q672" s="94">
        <v>0</v>
      </c>
      <c r="R672" s="94">
        <v>0</v>
      </c>
      <c r="S672" s="94">
        <v>0</v>
      </c>
      <c r="T672" s="94">
        <v>0</v>
      </c>
      <c r="U672" s="94">
        <v>0</v>
      </c>
      <c r="V672" s="94">
        <v>0</v>
      </c>
      <c r="W672" s="94">
        <v>0</v>
      </c>
      <c r="X672" s="94">
        <v>0</v>
      </c>
      <c r="Y672" s="94">
        <v>0</v>
      </c>
      <c r="Z672" s="94">
        <v>0</v>
      </c>
      <c r="AA672" s="26">
        <f>IF($A$64&gt;$O$5," ",IF(SUM(C672:Z672)=0,0,AVERAGE(C672:Z672)))</f>
        <v>51.625</v>
      </c>
      <c r="AB672" s="26">
        <f t="shared" si="238"/>
        <v>94</v>
      </c>
      <c r="AC672" s="26">
        <f t="shared" si="239"/>
        <v>0</v>
      </c>
      <c r="AD672" s="26">
        <f t="shared" si="240"/>
        <v>1239</v>
      </c>
      <c r="AE672" s="61">
        <f t="shared" ref="AE672" si="248">IF(SUM(AD672:AD675)=0," ",SUM(AD672:AD675))</f>
        <v>3954</v>
      </c>
    </row>
    <row r="673" spans="1:31" x14ac:dyDescent="0.35">
      <c r="A673" s="84"/>
      <c r="B673" s="89" t="s">
        <v>46</v>
      </c>
      <c r="C673" s="94">
        <v>0</v>
      </c>
      <c r="D673" s="94">
        <v>0</v>
      </c>
      <c r="E673" s="94">
        <v>0</v>
      </c>
      <c r="F673" s="94">
        <v>0</v>
      </c>
      <c r="G673" s="94">
        <v>0</v>
      </c>
      <c r="H673" s="94">
        <v>94</v>
      </c>
      <c r="I673" s="94">
        <v>94</v>
      </c>
      <c r="J673" s="94">
        <v>94</v>
      </c>
      <c r="K673" s="94">
        <v>94</v>
      </c>
      <c r="L673" s="94">
        <v>95</v>
      </c>
      <c r="M673" s="94">
        <v>95</v>
      </c>
      <c r="N673" s="94">
        <v>91</v>
      </c>
      <c r="O673" s="94">
        <v>91</v>
      </c>
      <c r="P673" s="94">
        <v>91</v>
      </c>
      <c r="Q673" s="94">
        <v>0</v>
      </c>
      <c r="R673" s="94">
        <v>0</v>
      </c>
      <c r="S673" s="94">
        <v>0</v>
      </c>
      <c r="T673" s="94">
        <v>0</v>
      </c>
      <c r="U673" s="94">
        <v>0</v>
      </c>
      <c r="V673" s="94">
        <v>0</v>
      </c>
      <c r="W673" s="94">
        <v>0</v>
      </c>
      <c r="X673" s="94">
        <v>0</v>
      </c>
      <c r="Y673" s="94">
        <v>0</v>
      </c>
      <c r="Z673" s="94">
        <v>0</v>
      </c>
      <c r="AA673" s="26">
        <f>IF($A$64&gt;$O$5," ",IF(SUM(C673:Z673)=0,0,AVERAGE(C673:Z673)))</f>
        <v>34.958333333333336</v>
      </c>
      <c r="AB673" s="26">
        <f t="shared" si="238"/>
        <v>95</v>
      </c>
      <c r="AC673" s="26">
        <f t="shared" si="239"/>
        <v>0</v>
      </c>
      <c r="AD673" s="26">
        <f t="shared" si="240"/>
        <v>839</v>
      </c>
      <c r="AE673" s="82"/>
    </row>
    <row r="674" spans="1:31" x14ac:dyDescent="0.35">
      <c r="A674" s="84"/>
      <c r="B674" s="89" t="s">
        <v>50</v>
      </c>
      <c r="C674" s="94">
        <v>0</v>
      </c>
      <c r="D674" s="94">
        <v>0</v>
      </c>
      <c r="E674" s="94">
        <v>0</v>
      </c>
      <c r="F674" s="94">
        <v>0</v>
      </c>
      <c r="G674" s="94">
        <v>0</v>
      </c>
      <c r="H674" s="94">
        <v>0</v>
      </c>
      <c r="I674" s="94">
        <v>106</v>
      </c>
      <c r="J674" s="94">
        <v>106</v>
      </c>
      <c r="K674" s="94">
        <v>106</v>
      </c>
      <c r="L674" s="94">
        <v>109</v>
      </c>
      <c r="M674" s="94">
        <v>109</v>
      </c>
      <c r="N674" s="94">
        <v>109</v>
      </c>
      <c r="O674" s="94">
        <v>103</v>
      </c>
      <c r="P674" s="94">
        <v>103</v>
      </c>
      <c r="Q674" s="94">
        <v>0</v>
      </c>
      <c r="R674" s="94">
        <v>0</v>
      </c>
      <c r="S674" s="94">
        <v>0</v>
      </c>
      <c r="T674" s="94">
        <v>0</v>
      </c>
      <c r="U674" s="94">
        <v>0</v>
      </c>
      <c r="V674" s="94">
        <v>0</v>
      </c>
      <c r="W674" s="94">
        <v>0</v>
      </c>
      <c r="X674" s="94">
        <v>0</v>
      </c>
      <c r="Y674" s="94">
        <v>0</v>
      </c>
      <c r="Z674" s="94">
        <v>0</v>
      </c>
      <c r="AA674" s="26">
        <f>IF($A$64&gt;$O$5," ",IF(SUM(C674:Z674)=0,0,AVERAGE(C674:Z674)))</f>
        <v>35.458333333333336</v>
      </c>
      <c r="AB674" s="26">
        <f t="shared" si="238"/>
        <v>109</v>
      </c>
      <c r="AC674" s="26">
        <f t="shared" si="239"/>
        <v>0</v>
      </c>
      <c r="AD674" s="26">
        <f t="shared" si="240"/>
        <v>851</v>
      </c>
      <c r="AE674" s="82"/>
    </row>
    <row r="675" spans="1:31" x14ac:dyDescent="0.35">
      <c r="A675" s="69"/>
      <c r="B675" s="89" t="s">
        <v>51</v>
      </c>
      <c r="C675" s="94">
        <v>0</v>
      </c>
      <c r="D675" s="94">
        <v>0</v>
      </c>
      <c r="E675" s="94">
        <v>0</v>
      </c>
      <c r="F675" s="94">
        <v>0</v>
      </c>
      <c r="G675" s="94">
        <v>0</v>
      </c>
      <c r="H675" s="94">
        <v>0</v>
      </c>
      <c r="I675" s="94">
        <v>0</v>
      </c>
      <c r="J675" s="94">
        <v>0</v>
      </c>
      <c r="K675" s="94">
        <v>78</v>
      </c>
      <c r="L675" s="94">
        <v>78</v>
      </c>
      <c r="M675" s="94">
        <v>78</v>
      </c>
      <c r="N675" s="94">
        <v>78</v>
      </c>
      <c r="O675" s="94">
        <v>76</v>
      </c>
      <c r="P675" s="94">
        <v>76</v>
      </c>
      <c r="Q675" s="94">
        <v>61</v>
      </c>
      <c r="R675" s="94">
        <v>62</v>
      </c>
      <c r="S675" s="94">
        <v>62</v>
      </c>
      <c r="T675" s="94">
        <v>62</v>
      </c>
      <c r="U675" s="94">
        <v>62</v>
      </c>
      <c r="V675" s="94">
        <v>62</v>
      </c>
      <c r="W675" s="94">
        <v>0</v>
      </c>
      <c r="X675" s="94">
        <v>63</v>
      </c>
      <c r="Y675" s="94">
        <v>63</v>
      </c>
      <c r="Z675" s="94">
        <v>64</v>
      </c>
      <c r="AA675" s="26">
        <f>IF($A$64&gt;$O$5," ",IF(SUM(C675:Z675)=0,0,AVERAGE(C675:Z675)))</f>
        <v>42.708333333333336</v>
      </c>
      <c r="AB675" s="26">
        <f t="shared" si="238"/>
        <v>78</v>
      </c>
      <c r="AC675" s="26">
        <f t="shared" si="239"/>
        <v>0</v>
      </c>
      <c r="AD675" s="26">
        <f t="shared" si="240"/>
        <v>1025</v>
      </c>
      <c r="AE675" s="62"/>
    </row>
    <row r="676" spans="1:31" x14ac:dyDescent="0.35">
      <c r="A676" s="68">
        <f t="shared" si="237"/>
        <v>43998</v>
      </c>
      <c r="B676" s="89" t="s">
        <v>45</v>
      </c>
      <c r="C676" s="94">
        <v>0</v>
      </c>
      <c r="D676" s="94">
        <v>0</v>
      </c>
      <c r="E676" s="94">
        <v>0</v>
      </c>
      <c r="F676" s="94">
        <v>0</v>
      </c>
      <c r="G676" s="94">
        <v>0</v>
      </c>
      <c r="H676" s="94">
        <v>0</v>
      </c>
      <c r="I676" s="94">
        <v>0</v>
      </c>
      <c r="J676" s="94">
        <v>0</v>
      </c>
      <c r="K676" s="94">
        <v>0</v>
      </c>
      <c r="L676" s="94">
        <v>0</v>
      </c>
      <c r="M676" s="94">
        <v>85</v>
      </c>
      <c r="N676" s="94">
        <v>0</v>
      </c>
      <c r="O676" s="94">
        <v>0</v>
      </c>
      <c r="P676" s="94">
        <v>0</v>
      </c>
      <c r="Q676" s="94">
        <v>0</v>
      </c>
      <c r="R676" s="94">
        <v>0</v>
      </c>
      <c r="S676" s="94">
        <v>0</v>
      </c>
      <c r="T676" s="94">
        <v>0</v>
      </c>
      <c r="U676" s="94">
        <v>0</v>
      </c>
      <c r="V676" s="94">
        <v>0</v>
      </c>
      <c r="W676" s="94">
        <v>0</v>
      </c>
      <c r="X676" s="94">
        <v>0</v>
      </c>
      <c r="Y676" s="94">
        <v>0</v>
      </c>
      <c r="Z676" s="94">
        <v>106</v>
      </c>
      <c r="AA676" s="26">
        <f>IF($A$68&gt;$O$5," ",IF(SUM(C676:Z676)=0,0,AVERAGE(C676:Z676)))</f>
        <v>7.958333333333333</v>
      </c>
      <c r="AB676" s="26">
        <f t="shared" si="238"/>
        <v>106</v>
      </c>
      <c r="AC676" s="26">
        <f t="shared" si="239"/>
        <v>0</v>
      </c>
      <c r="AD676" s="26">
        <f t="shared" si="240"/>
        <v>191</v>
      </c>
      <c r="AE676" s="61">
        <f t="shared" ref="AE676" si="249">IF(SUM(AD676:AD679)=0," ",SUM(AD676:AD679))</f>
        <v>3364</v>
      </c>
    </row>
    <row r="677" spans="1:31" x14ac:dyDescent="0.35">
      <c r="A677" s="84"/>
      <c r="B677" s="89" t="s">
        <v>46</v>
      </c>
      <c r="C677" s="94">
        <v>0</v>
      </c>
      <c r="D677" s="94">
        <v>0</v>
      </c>
      <c r="E677" s="94">
        <v>0</v>
      </c>
      <c r="F677" s="94">
        <v>0</v>
      </c>
      <c r="G677" s="94">
        <v>0</v>
      </c>
      <c r="H677" s="94">
        <v>0</v>
      </c>
      <c r="I677" s="94">
        <v>0</v>
      </c>
      <c r="J677" s="94">
        <v>100</v>
      </c>
      <c r="K677" s="94">
        <v>100</v>
      </c>
      <c r="L677" s="94">
        <v>100</v>
      </c>
      <c r="M677" s="94">
        <v>100</v>
      </c>
      <c r="N677" s="94">
        <v>100</v>
      </c>
      <c r="O677" s="94">
        <v>82</v>
      </c>
      <c r="P677" s="94">
        <v>82</v>
      </c>
      <c r="Q677" s="94">
        <v>82</v>
      </c>
      <c r="R677" s="94">
        <v>83</v>
      </c>
      <c r="S677" s="94">
        <v>83</v>
      </c>
      <c r="T677" s="94">
        <v>82</v>
      </c>
      <c r="U677" s="94">
        <v>82</v>
      </c>
      <c r="V677" s="94">
        <v>82</v>
      </c>
      <c r="W677" s="94">
        <v>0</v>
      </c>
      <c r="X677" s="94">
        <v>0</v>
      </c>
      <c r="Y677" s="94">
        <v>86</v>
      </c>
      <c r="Z677" s="94">
        <v>107</v>
      </c>
      <c r="AA677" s="26">
        <f>IF($A$68&gt;$O$5," ",IF(SUM(C677:Z677)=0,0,AVERAGE(C677:Z677)))</f>
        <v>56.291666666666664</v>
      </c>
      <c r="AB677" s="26">
        <f t="shared" si="238"/>
        <v>107</v>
      </c>
      <c r="AC677" s="26">
        <f t="shared" si="239"/>
        <v>0</v>
      </c>
      <c r="AD677" s="26">
        <f t="shared" si="240"/>
        <v>1351</v>
      </c>
      <c r="AE677" s="82"/>
    </row>
    <row r="678" spans="1:31" x14ac:dyDescent="0.35">
      <c r="A678" s="84"/>
      <c r="B678" s="89" t="s">
        <v>50</v>
      </c>
      <c r="C678" s="94">
        <v>0</v>
      </c>
      <c r="D678" s="94">
        <v>0</v>
      </c>
      <c r="E678" s="94">
        <v>0</v>
      </c>
      <c r="F678" s="94">
        <v>0</v>
      </c>
      <c r="G678" s="94">
        <v>0</v>
      </c>
      <c r="H678" s="94">
        <v>0</v>
      </c>
      <c r="I678" s="94">
        <v>112</v>
      </c>
      <c r="J678" s="94">
        <v>112</v>
      </c>
      <c r="K678" s="94">
        <v>112</v>
      </c>
      <c r="L678" s="94">
        <v>112</v>
      </c>
      <c r="M678" s="94">
        <v>112</v>
      </c>
      <c r="N678" s="94">
        <v>112</v>
      </c>
      <c r="O678" s="94">
        <v>113</v>
      </c>
      <c r="P678" s="94">
        <v>112</v>
      </c>
      <c r="Q678" s="94">
        <v>0</v>
      </c>
      <c r="R678" s="94">
        <v>0</v>
      </c>
      <c r="S678" s="94">
        <v>0</v>
      </c>
      <c r="T678" s="94">
        <v>0</v>
      </c>
      <c r="U678" s="94">
        <v>0</v>
      </c>
      <c r="V678" s="94">
        <v>0</v>
      </c>
      <c r="W678" s="94">
        <v>0</v>
      </c>
      <c r="X678" s="94">
        <v>0</v>
      </c>
      <c r="Y678" s="94">
        <v>0</v>
      </c>
      <c r="Z678" s="94">
        <v>0</v>
      </c>
      <c r="AA678" s="26">
        <f>IF($A$68&gt;$O$5," ",IF(SUM(C678:Z678)=0,0,AVERAGE(C678:Z678)))</f>
        <v>37.375</v>
      </c>
      <c r="AB678" s="26">
        <f t="shared" si="238"/>
        <v>113</v>
      </c>
      <c r="AC678" s="26">
        <f t="shared" si="239"/>
        <v>0</v>
      </c>
      <c r="AD678" s="26">
        <f t="shared" si="240"/>
        <v>897</v>
      </c>
      <c r="AE678" s="82"/>
    </row>
    <row r="679" spans="1:31" x14ac:dyDescent="0.35">
      <c r="A679" s="69"/>
      <c r="B679" s="89" t="s">
        <v>51</v>
      </c>
      <c r="C679" s="94">
        <v>63</v>
      </c>
      <c r="D679" s="94">
        <v>62</v>
      </c>
      <c r="E679" s="94">
        <v>62</v>
      </c>
      <c r="F679" s="94">
        <v>63</v>
      </c>
      <c r="G679" s="94">
        <v>63</v>
      </c>
      <c r="H679" s="94">
        <v>62</v>
      </c>
      <c r="I679" s="94">
        <v>78</v>
      </c>
      <c r="J679" s="94">
        <v>78</v>
      </c>
      <c r="K679" s="94">
        <v>79</v>
      </c>
      <c r="L679" s="94">
        <v>78</v>
      </c>
      <c r="M679" s="94">
        <v>79</v>
      </c>
      <c r="N679" s="94">
        <v>79</v>
      </c>
      <c r="O679" s="94">
        <v>79</v>
      </c>
      <c r="P679" s="94">
        <v>0</v>
      </c>
      <c r="Q679" s="94">
        <v>0</v>
      </c>
      <c r="R679" s="94">
        <v>0</v>
      </c>
      <c r="S679" s="94">
        <v>0</v>
      </c>
      <c r="T679" s="94">
        <v>0</v>
      </c>
      <c r="U679" s="94">
        <v>0</v>
      </c>
      <c r="V679" s="94">
        <v>0</v>
      </c>
      <c r="W679" s="94">
        <v>0</v>
      </c>
      <c r="X679" s="94">
        <v>0</v>
      </c>
      <c r="Y679" s="94">
        <v>0</v>
      </c>
      <c r="Z679" s="94">
        <v>0</v>
      </c>
      <c r="AA679" s="26">
        <f>IF($A$68&gt;$O$5," ",IF(SUM(C679:Z679)=0,0,AVERAGE(C679:Z679)))</f>
        <v>38.541666666666664</v>
      </c>
      <c r="AB679" s="26">
        <f t="shared" si="238"/>
        <v>79</v>
      </c>
      <c r="AC679" s="26">
        <f t="shared" si="239"/>
        <v>0</v>
      </c>
      <c r="AD679" s="26">
        <f t="shared" si="240"/>
        <v>925</v>
      </c>
      <c r="AE679" s="62"/>
    </row>
    <row r="680" spans="1:31" x14ac:dyDescent="0.35">
      <c r="A680" s="68">
        <f t="shared" si="237"/>
        <v>43999</v>
      </c>
      <c r="B680" s="89" t="s">
        <v>45</v>
      </c>
      <c r="C680" s="94">
        <v>82</v>
      </c>
      <c r="D680" s="94">
        <v>82</v>
      </c>
      <c r="E680" s="94">
        <v>83</v>
      </c>
      <c r="F680" s="94">
        <v>83</v>
      </c>
      <c r="G680" s="94">
        <v>84</v>
      </c>
      <c r="H680" s="94">
        <v>98</v>
      </c>
      <c r="I680" s="94">
        <v>98</v>
      </c>
      <c r="J680" s="94">
        <v>98</v>
      </c>
      <c r="K680" s="94">
        <v>95</v>
      </c>
      <c r="L680" s="94">
        <v>95</v>
      </c>
      <c r="M680" s="94">
        <v>108</v>
      </c>
      <c r="N680" s="94">
        <v>108</v>
      </c>
      <c r="O680" s="94">
        <v>108</v>
      </c>
      <c r="P680" s="94">
        <v>116</v>
      </c>
      <c r="Q680" s="94">
        <v>116</v>
      </c>
      <c r="R680" s="94">
        <v>82</v>
      </c>
      <c r="S680" s="94">
        <v>82</v>
      </c>
      <c r="T680" s="94"/>
      <c r="U680" s="94">
        <v>82</v>
      </c>
      <c r="V680" s="94">
        <v>82</v>
      </c>
      <c r="W680" s="94">
        <v>81</v>
      </c>
      <c r="X680" s="94">
        <v>81</v>
      </c>
      <c r="Y680" s="94">
        <v>80</v>
      </c>
      <c r="Z680" s="94">
        <v>80</v>
      </c>
      <c r="AA680" s="26">
        <f>IF($A$72&gt;$O$5," ",IF(SUM(C680:Z680)=0,0,AVERAGE(C680:Z680)))</f>
        <v>91.478260869565219</v>
      </c>
      <c r="AB680" s="26">
        <f t="shared" si="238"/>
        <v>116</v>
      </c>
      <c r="AC680" s="26">
        <f t="shared" si="239"/>
        <v>80</v>
      </c>
      <c r="AD680" s="26">
        <f t="shared" si="240"/>
        <v>2104</v>
      </c>
      <c r="AE680" s="61">
        <f t="shared" ref="AE680" si="250">IF(SUM(AD680:AD683)=0," ",SUM(AD680:AD683))</f>
        <v>4423</v>
      </c>
    </row>
    <row r="681" spans="1:31" x14ac:dyDescent="0.35">
      <c r="A681" s="84"/>
      <c r="B681" s="89" t="s">
        <v>46</v>
      </c>
      <c r="C681" s="94">
        <v>84</v>
      </c>
      <c r="D681" s="94">
        <v>84</v>
      </c>
      <c r="E681" s="94">
        <v>85</v>
      </c>
      <c r="F681" s="94">
        <v>85</v>
      </c>
      <c r="G681" s="94">
        <v>85</v>
      </c>
      <c r="H681" s="94">
        <v>100</v>
      </c>
      <c r="I681" s="94">
        <v>100</v>
      </c>
      <c r="J681" s="94">
        <v>96</v>
      </c>
      <c r="K681" s="94">
        <v>96</v>
      </c>
      <c r="L681" s="94">
        <v>96</v>
      </c>
      <c r="M681" s="94">
        <v>109</v>
      </c>
      <c r="N681" s="94">
        <v>109</v>
      </c>
      <c r="O681" s="94">
        <v>110</v>
      </c>
      <c r="P681" s="94">
        <v>116</v>
      </c>
      <c r="Q681" s="94">
        <v>116</v>
      </c>
      <c r="R681" s="94">
        <v>0</v>
      </c>
      <c r="S681" s="94">
        <v>0</v>
      </c>
      <c r="T681" s="94">
        <v>0</v>
      </c>
      <c r="U681" s="94">
        <v>0</v>
      </c>
      <c r="V681" s="94">
        <v>0</v>
      </c>
      <c r="W681" s="94">
        <v>0</v>
      </c>
      <c r="X681" s="94">
        <v>0</v>
      </c>
      <c r="Y681" s="94">
        <v>0</v>
      </c>
      <c r="Z681" s="94">
        <v>0</v>
      </c>
      <c r="AA681" s="26">
        <f>IF($A$72&gt;$O$5," ",IF(SUM(C681:Z681)=0,0,AVERAGE(C681:Z681)))</f>
        <v>61.291666666666664</v>
      </c>
      <c r="AB681" s="26">
        <f t="shared" si="238"/>
        <v>116</v>
      </c>
      <c r="AC681" s="26">
        <f t="shared" si="239"/>
        <v>0</v>
      </c>
      <c r="AD681" s="26">
        <f t="shared" si="240"/>
        <v>1471</v>
      </c>
      <c r="AE681" s="82"/>
    </row>
    <row r="682" spans="1:31" x14ac:dyDescent="0.35">
      <c r="A682" s="84"/>
      <c r="B682" s="89" t="s">
        <v>50</v>
      </c>
      <c r="C682" s="94">
        <v>91</v>
      </c>
      <c r="D682" s="94">
        <v>91</v>
      </c>
      <c r="E682" s="94">
        <v>92</v>
      </c>
      <c r="F682" s="94">
        <v>93</v>
      </c>
      <c r="G682" s="94">
        <v>94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129</v>
      </c>
      <c r="P682" s="94">
        <v>129</v>
      </c>
      <c r="Q682" s="94">
        <v>129</v>
      </c>
      <c r="R682" s="94">
        <v>0</v>
      </c>
      <c r="S682" s="94">
        <v>0</v>
      </c>
      <c r="T682" s="94">
        <v>0</v>
      </c>
      <c r="U682" s="94">
        <v>0</v>
      </c>
      <c r="V682" s="94">
        <v>0</v>
      </c>
      <c r="W682" s="94">
        <v>0</v>
      </c>
      <c r="X682" s="94">
        <v>0</v>
      </c>
      <c r="Y682" s="94">
        <v>0</v>
      </c>
      <c r="Z682" s="94">
        <v>0</v>
      </c>
      <c r="AA682" s="26">
        <f>IF($A$72&gt;$O$5," ",IF(SUM(C682:Z682)=0,0,AVERAGE(C682:Z682)))</f>
        <v>35.333333333333336</v>
      </c>
      <c r="AB682" s="26">
        <f t="shared" si="238"/>
        <v>129</v>
      </c>
      <c r="AC682" s="26">
        <f t="shared" si="239"/>
        <v>0</v>
      </c>
      <c r="AD682" s="26">
        <f t="shared" si="240"/>
        <v>848</v>
      </c>
      <c r="AE682" s="82"/>
    </row>
    <row r="683" spans="1:31" x14ac:dyDescent="0.35">
      <c r="A683" s="69"/>
      <c r="B683" s="89" t="s">
        <v>51</v>
      </c>
      <c r="C683" s="94">
        <v>0</v>
      </c>
      <c r="D683" s="94">
        <v>0</v>
      </c>
      <c r="E683" s="94">
        <v>0</v>
      </c>
      <c r="F683" s="94">
        <v>0</v>
      </c>
      <c r="G683" s="94">
        <v>0</v>
      </c>
      <c r="H683" s="94">
        <v>0</v>
      </c>
      <c r="I683" s="94">
        <v>0</v>
      </c>
      <c r="J683" s="94">
        <v>0</v>
      </c>
      <c r="K683" s="94">
        <v>0</v>
      </c>
      <c r="L683" s="94">
        <v>0</v>
      </c>
      <c r="M683" s="94">
        <v>0</v>
      </c>
      <c r="N683" s="94">
        <v>0</v>
      </c>
      <c r="O683" s="94">
        <v>0</v>
      </c>
      <c r="P683" s="94">
        <v>0</v>
      </c>
      <c r="Q683" s="94">
        <v>0</v>
      </c>
      <c r="R683" s="94">
        <v>0</v>
      </c>
      <c r="S683" s="94">
        <v>0</v>
      </c>
      <c r="T683" s="94">
        <v>0</v>
      </c>
      <c r="U683" s="94">
        <v>0</v>
      </c>
      <c r="V683" s="94">
        <v>0</v>
      </c>
      <c r="W683" s="94">
        <v>0</v>
      </c>
      <c r="X683" s="94">
        <v>0</v>
      </c>
      <c r="Y683" s="94">
        <v>0</v>
      </c>
      <c r="Z683" s="94">
        <v>0</v>
      </c>
      <c r="AA683" s="26">
        <f>IF($A$72&gt;$O$5," ",IF(SUM(C683:Z683)=0,0,AVERAGE(C683:Z683)))</f>
        <v>0</v>
      </c>
      <c r="AB683" s="26">
        <f t="shared" si="238"/>
        <v>0</v>
      </c>
      <c r="AC683" s="26">
        <f t="shared" si="239"/>
        <v>0</v>
      </c>
      <c r="AD683" s="26">
        <f t="shared" si="240"/>
        <v>0</v>
      </c>
      <c r="AE683" s="62"/>
    </row>
    <row r="684" spans="1:31" x14ac:dyDescent="0.35">
      <c r="A684" s="68">
        <f t="shared" si="237"/>
        <v>44000</v>
      </c>
      <c r="B684" s="89" t="s">
        <v>45</v>
      </c>
      <c r="C684" s="94">
        <v>82</v>
      </c>
      <c r="D684" s="94">
        <v>86</v>
      </c>
      <c r="E684" s="94">
        <v>86</v>
      </c>
      <c r="F684" s="94">
        <v>88</v>
      </c>
      <c r="G684" s="94">
        <v>88</v>
      </c>
      <c r="H684" s="94">
        <v>0</v>
      </c>
      <c r="I684" s="94">
        <v>0</v>
      </c>
      <c r="J684" s="94">
        <v>0</v>
      </c>
      <c r="K684" s="94">
        <v>0</v>
      </c>
      <c r="L684" s="94">
        <v>0</v>
      </c>
      <c r="M684" s="94">
        <v>0</v>
      </c>
      <c r="N684" s="94">
        <v>0</v>
      </c>
      <c r="O684" s="94">
        <v>0</v>
      </c>
      <c r="P684" s="94">
        <v>0</v>
      </c>
      <c r="Q684" s="94">
        <v>0</v>
      </c>
      <c r="R684" s="94">
        <v>0</v>
      </c>
      <c r="S684" s="94">
        <v>0</v>
      </c>
      <c r="T684" s="94">
        <v>0</v>
      </c>
      <c r="U684" s="94">
        <v>0</v>
      </c>
      <c r="V684" s="94">
        <v>0</v>
      </c>
      <c r="W684" s="94">
        <v>0</v>
      </c>
      <c r="X684" s="94">
        <v>100</v>
      </c>
      <c r="Y684" s="94">
        <v>102</v>
      </c>
      <c r="Z684" s="94">
        <v>102</v>
      </c>
      <c r="AA684" s="26">
        <f>IF($A$76&gt;$O$5," ",IF(SUM(C684:Z684)=0,0,AVERAGE(C684:Z684)))</f>
        <v>30.583333333333332</v>
      </c>
      <c r="AB684" s="26">
        <f t="shared" si="238"/>
        <v>102</v>
      </c>
      <c r="AC684" s="26">
        <f t="shared" si="239"/>
        <v>0</v>
      </c>
      <c r="AD684" s="26">
        <f t="shared" si="240"/>
        <v>734</v>
      </c>
      <c r="AE684" s="61">
        <f t="shared" ref="AE684" si="251">IF(SUM(AD684:AD687)=0," ",SUM(AD684:AD687))</f>
        <v>3560</v>
      </c>
    </row>
    <row r="685" spans="1:31" x14ac:dyDescent="0.35">
      <c r="A685" s="84"/>
      <c r="B685" s="89" t="s">
        <v>46</v>
      </c>
      <c r="C685" s="94">
        <v>84</v>
      </c>
      <c r="D685" s="94">
        <v>88</v>
      </c>
      <c r="E685" s="94">
        <v>88</v>
      </c>
      <c r="F685" s="94">
        <v>90</v>
      </c>
      <c r="G685" s="94">
        <v>90</v>
      </c>
      <c r="H685" s="94">
        <v>82</v>
      </c>
      <c r="I685" s="94">
        <v>82</v>
      </c>
      <c r="J685" s="94">
        <v>82</v>
      </c>
      <c r="K685" s="94">
        <v>82</v>
      </c>
      <c r="L685" s="94">
        <v>82</v>
      </c>
      <c r="M685" s="94">
        <v>82</v>
      </c>
      <c r="N685" s="94">
        <v>82</v>
      </c>
      <c r="O685" s="94">
        <v>82</v>
      </c>
      <c r="P685" s="94">
        <v>82</v>
      </c>
      <c r="Q685" s="94">
        <v>85</v>
      </c>
      <c r="R685" s="94">
        <v>85</v>
      </c>
      <c r="S685" s="94">
        <v>83</v>
      </c>
      <c r="T685" s="94">
        <v>83</v>
      </c>
      <c r="U685" s="94">
        <v>83</v>
      </c>
      <c r="V685" s="94">
        <v>85</v>
      </c>
      <c r="W685" s="94">
        <v>86</v>
      </c>
      <c r="X685" s="94">
        <v>103</v>
      </c>
      <c r="Y685" s="94">
        <v>104</v>
      </c>
      <c r="Z685" s="94">
        <v>104</v>
      </c>
      <c r="AA685" s="26">
        <f>IF($A$76&gt;$O$5," ",IF(SUM(C685:Z685)=0,0,AVERAGE(C685:Z685)))</f>
        <v>86.625</v>
      </c>
      <c r="AB685" s="26">
        <f t="shared" si="238"/>
        <v>104</v>
      </c>
      <c r="AC685" s="26">
        <f t="shared" si="239"/>
        <v>82</v>
      </c>
      <c r="AD685" s="26">
        <f t="shared" si="240"/>
        <v>2079</v>
      </c>
      <c r="AE685" s="82"/>
    </row>
    <row r="686" spans="1:31" x14ac:dyDescent="0.35">
      <c r="A686" s="84"/>
      <c r="B686" s="89" t="s">
        <v>50</v>
      </c>
      <c r="C686" s="94">
        <v>0</v>
      </c>
      <c r="D686" s="94">
        <v>100</v>
      </c>
      <c r="E686" s="94">
        <v>100</v>
      </c>
      <c r="F686" s="94">
        <v>102</v>
      </c>
      <c r="G686" s="94">
        <v>102</v>
      </c>
      <c r="H686" s="94">
        <v>0</v>
      </c>
      <c r="I686" s="94">
        <v>0</v>
      </c>
      <c r="J686" s="94">
        <v>0</v>
      </c>
      <c r="K686" s="94">
        <v>0</v>
      </c>
      <c r="L686" s="94">
        <v>0</v>
      </c>
      <c r="M686" s="94">
        <v>0</v>
      </c>
      <c r="N686" s="94">
        <v>0</v>
      </c>
      <c r="O686" s="94">
        <v>0</v>
      </c>
      <c r="P686" s="94">
        <v>0</v>
      </c>
      <c r="Q686" s="94">
        <v>0</v>
      </c>
      <c r="R686" s="94">
        <v>0</v>
      </c>
      <c r="S686" s="94">
        <v>0</v>
      </c>
      <c r="T686" s="94">
        <v>0</v>
      </c>
      <c r="U686" s="94">
        <v>0</v>
      </c>
      <c r="V686" s="94">
        <v>0</v>
      </c>
      <c r="W686" s="94">
        <v>0</v>
      </c>
      <c r="X686" s="94">
        <v>112</v>
      </c>
      <c r="Y686" s="94">
        <v>115</v>
      </c>
      <c r="Z686" s="94">
        <v>116</v>
      </c>
      <c r="AA686" s="26">
        <f>IF($A$76&gt;$O$5," ",IF(SUM(C686:Z686)=0,0,AVERAGE(C686:Z686)))</f>
        <v>31.125</v>
      </c>
      <c r="AB686" s="26">
        <f t="shared" si="238"/>
        <v>116</v>
      </c>
      <c r="AC686" s="26">
        <f t="shared" si="239"/>
        <v>0</v>
      </c>
      <c r="AD686" s="26">
        <f t="shared" si="240"/>
        <v>747</v>
      </c>
      <c r="AE686" s="82"/>
    </row>
    <row r="687" spans="1:31" x14ac:dyDescent="0.35">
      <c r="A687" s="69"/>
      <c r="B687" s="89" t="s">
        <v>51</v>
      </c>
      <c r="C687" s="94">
        <v>0</v>
      </c>
      <c r="D687" s="94">
        <v>0</v>
      </c>
      <c r="E687" s="94">
        <v>0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s="94">
        <v>0</v>
      </c>
      <c r="R687" s="94">
        <v>0</v>
      </c>
      <c r="S687" s="94">
        <v>0</v>
      </c>
      <c r="T687" s="94">
        <v>0</v>
      </c>
      <c r="U687" s="94">
        <v>0</v>
      </c>
      <c r="V687" s="94">
        <v>0</v>
      </c>
      <c r="W687" s="94">
        <v>0</v>
      </c>
      <c r="X687" s="94">
        <v>0</v>
      </c>
      <c r="Y687" s="94">
        <v>0</v>
      </c>
      <c r="Z687" s="94">
        <v>0</v>
      </c>
      <c r="AA687" s="26">
        <f>IF($A$76&gt;$O$5," ",IF(SUM(C687:Z687)=0,0,AVERAGE(C687:Z687)))</f>
        <v>0</v>
      </c>
      <c r="AB687" s="26">
        <f t="shared" si="238"/>
        <v>0</v>
      </c>
      <c r="AC687" s="26">
        <f t="shared" si="239"/>
        <v>0</v>
      </c>
      <c r="AD687" s="26">
        <f t="shared" si="240"/>
        <v>0</v>
      </c>
      <c r="AE687" s="62"/>
    </row>
    <row r="688" spans="1:31" x14ac:dyDescent="0.35">
      <c r="A688" s="68">
        <f t="shared" si="237"/>
        <v>44001</v>
      </c>
      <c r="B688" s="89" t="s">
        <v>45</v>
      </c>
      <c r="C688" s="94">
        <v>95</v>
      </c>
      <c r="D688" s="94">
        <v>95</v>
      </c>
      <c r="E688" s="94">
        <v>95</v>
      </c>
      <c r="F688" s="94">
        <v>95</v>
      </c>
      <c r="G688" s="94">
        <v>94</v>
      </c>
      <c r="H688" s="94">
        <v>93</v>
      </c>
      <c r="I688" s="94">
        <v>93</v>
      </c>
      <c r="J688" s="94">
        <v>91</v>
      </c>
      <c r="K688" s="94">
        <v>0</v>
      </c>
      <c r="L688" s="94">
        <v>0</v>
      </c>
      <c r="M688" s="94">
        <v>0</v>
      </c>
      <c r="N688" s="94">
        <v>0</v>
      </c>
      <c r="O688" s="94">
        <v>0</v>
      </c>
      <c r="P688" s="94">
        <v>0</v>
      </c>
      <c r="Q688" s="94">
        <v>0</v>
      </c>
      <c r="R688" s="94">
        <v>0</v>
      </c>
      <c r="S688" s="94">
        <v>0</v>
      </c>
      <c r="T688" s="94">
        <v>0</v>
      </c>
      <c r="U688" s="94">
        <v>0</v>
      </c>
      <c r="V688" s="94">
        <v>0</v>
      </c>
      <c r="W688" s="94">
        <v>0</v>
      </c>
      <c r="X688" s="94">
        <v>0</v>
      </c>
      <c r="Y688" s="94">
        <v>0</v>
      </c>
      <c r="Z688" s="94">
        <v>0</v>
      </c>
      <c r="AA688" s="26">
        <f>IF($A$80&gt;$O$5," ",IF(SUM(C688:Z688)=0,0,AVERAGE(C688:Z688)))</f>
        <v>31.291666666666668</v>
      </c>
      <c r="AB688" s="26">
        <f t="shared" si="238"/>
        <v>95</v>
      </c>
      <c r="AC688" s="26">
        <f t="shared" si="239"/>
        <v>0</v>
      </c>
      <c r="AD688" s="26">
        <f t="shared" si="240"/>
        <v>751</v>
      </c>
      <c r="AE688" s="61">
        <f t="shared" ref="AE688" si="252">IF(SUM(AD688:AD691)=0," ",SUM(AD688:AD691))</f>
        <v>3556</v>
      </c>
    </row>
    <row r="689" spans="1:31" x14ac:dyDescent="0.35">
      <c r="A689" s="84"/>
      <c r="B689" s="89" t="s">
        <v>46</v>
      </c>
      <c r="C689" s="94">
        <v>98</v>
      </c>
      <c r="D689" s="94">
        <v>96</v>
      </c>
      <c r="E689" s="94">
        <v>96</v>
      </c>
      <c r="F689" s="94">
        <v>96</v>
      </c>
      <c r="G689" s="94">
        <v>95</v>
      </c>
      <c r="H689" s="94">
        <v>93</v>
      </c>
      <c r="I689" s="94">
        <v>0</v>
      </c>
      <c r="J689" s="94">
        <v>0</v>
      </c>
      <c r="K689" s="94">
        <v>0</v>
      </c>
      <c r="L689" s="94">
        <v>0</v>
      </c>
      <c r="M689" s="94">
        <v>0</v>
      </c>
      <c r="N689" s="94">
        <v>0</v>
      </c>
      <c r="O689" s="94">
        <v>0</v>
      </c>
      <c r="P689" s="94">
        <v>0</v>
      </c>
      <c r="Q689" s="94">
        <v>0</v>
      </c>
      <c r="R689" s="94">
        <v>0</v>
      </c>
      <c r="S689" s="94">
        <v>0</v>
      </c>
      <c r="T689" s="94">
        <v>0</v>
      </c>
      <c r="U689" s="94">
        <v>0</v>
      </c>
      <c r="V689" s="94">
        <v>0</v>
      </c>
      <c r="W689" s="94">
        <v>0</v>
      </c>
      <c r="X689" s="94">
        <v>0</v>
      </c>
      <c r="Y689" s="94">
        <v>0</v>
      </c>
      <c r="Z689" s="94">
        <v>0</v>
      </c>
      <c r="AA689" s="26">
        <f>IF($A$80&gt;$O$5," ",IF(SUM(C689:Z689)=0,0,AVERAGE(C689:Z689)))</f>
        <v>23.916666666666668</v>
      </c>
      <c r="AB689" s="26">
        <f t="shared" si="238"/>
        <v>98</v>
      </c>
      <c r="AC689" s="26">
        <f t="shared" si="239"/>
        <v>0</v>
      </c>
      <c r="AD689" s="26">
        <f t="shared" si="240"/>
        <v>574</v>
      </c>
      <c r="AE689" s="82"/>
    </row>
    <row r="690" spans="1:31" x14ac:dyDescent="0.35">
      <c r="A690" s="84"/>
      <c r="B690" s="89" t="s">
        <v>50</v>
      </c>
      <c r="C690" s="94">
        <v>110</v>
      </c>
      <c r="D690" s="94">
        <v>110</v>
      </c>
      <c r="E690" s="94">
        <v>108</v>
      </c>
      <c r="F690" s="94">
        <v>106</v>
      </c>
      <c r="G690" s="94">
        <v>106</v>
      </c>
      <c r="H690" s="94">
        <v>105</v>
      </c>
      <c r="I690" s="94">
        <v>103</v>
      </c>
      <c r="J690" s="94">
        <v>103</v>
      </c>
      <c r="K690" s="94">
        <v>103</v>
      </c>
      <c r="L690" s="94">
        <v>103</v>
      </c>
      <c r="M690" s="94">
        <v>74</v>
      </c>
      <c r="N690" s="94">
        <v>74</v>
      </c>
      <c r="O690" s="94">
        <v>74</v>
      </c>
      <c r="P690" s="94">
        <v>87</v>
      </c>
      <c r="Q690" s="94">
        <v>87</v>
      </c>
      <c r="R690" s="94">
        <v>87</v>
      </c>
      <c r="S690" s="94">
        <v>87</v>
      </c>
      <c r="T690" s="94">
        <v>86</v>
      </c>
      <c r="U690" s="94">
        <v>86</v>
      </c>
      <c r="V690" s="94">
        <v>86</v>
      </c>
      <c r="W690" s="94">
        <v>87</v>
      </c>
      <c r="X690" s="94">
        <v>86</v>
      </c>
      <c r="Y690" s="94">
        <v>86</v>
      </c>
      <c r="Z690" s="94">
        <v>87</v>
      </c>
      <c r="AA690" s="26">
        <f>IF($A$80&gt;$O$5," ",IF(SUM(C690:Z690)=0,0,AVERAGE(C690:Z690)))</f>
        <v>92.958333333333329</v>
      </c>
      <c r="AB690" s="26">
        <f t="shared" si="238"/>
        <v>110</v>
      </c>
      <c r="AC690" s="26">
        <f t="shared" si="239"/>
        <v>74</v>
      </c>
      <c r="AD690" s="26">
        <f t="shared" si="240"/>
        <v>2231</v>
      </c>
      <c r="AE690" s="82"/>
    </row>
    <row r="691" spans="1:31" x14ac:dyDescent="0.35">
      <c r="A691" s="69"/>
      <c r="B691" s="89" t="s">
        <v>51</v>
      </c>
      <c r="C691" s="94">
        <v>0</v>
      </c>
      <c r="D691" s="94">
        <v>0</v>
      </c>
      <c r="E691" s="94">
        <v>0</v>
      </c>
      <c r="F691" s="94">
        <v>0</v>
      </c>
      <c r="G691" s="94">
        <v>0</v>
      </c>
      <c r="H691" s="94">
        <v>0</v>
      </c>
      <c r="I691" s="94">
        <v>0</v>
      </c>
      <c r="J691" s="94">
        <v>0</v>
      </c>
      <c r="K691" s="94">
        <v>0</v>
      </c>
      <c r="L691" s="94">
        <v>0</v>
      </c>
      <c r="M691" s="94">
        <v>0</v>
      </c>
      <c r="N691" s="94">
        <v>0</v>
      </c>
      <c r="O691" s="94">
        <v>0</v>
      </c>
      <c r="P691" s="94">
        <v>0</v>
      </c>
      <c r="Q691" s="94">
        <v>0</v>
      </c>
      <c r="R691" s="94">
        <v>0</v>
      </c>
      <c r="S691" s="94">
        <v>0</v>
      </c>
      <c r="T691" s="94">
        <v>0</v>
      </c>
      <c r="U691" s="94">
        <v>0</v>
      </c>
      <c r="V691" s="94">
        <v>0</v>
      </c>
      <c r="W691" s="94">
        <v>0</v>
      </c>
      <c r="X691" s="94">
        <v>0</v>
      </c>
      <c r="Y691" s="94">
        <v>0</v>
      </c>
      <c r="Z691" s="94">
        <v>0</v>
      </c>
      <c r="AA691" s="26">
        <f>IF($A$80&gt;$O$5," ",IF(SUM(C691:Z691)=0,0,AVERAGE(C691:Z691)))</f>
        <v>0</v>
      </c>
      <c r="AB691" s="26">
        <f t="shared" si="238"/>
        <v>0</v>
      </c>
      <c r="AC691" s="26">
        <f t="shared" si="239"/>
        <v>0</v>
      </c>
      <c r="AD691" s="26">
        <f t="shared" si="240"/>
        <v>0</v>
      </c>
      <c r="AE691" s="62"/>
    </row>
    <row r="692" spans="1:31" x14ac:dyDescent="0.35">
      <c r="A692" s="68">
        <f t="shared" si="237"/>
        <v>44002</v>
      </c>
      <c r="B692" s="89" t="s">
        <v>45</v>
      </c>
      <c r="C692" s="94">
        <v>0</v>
      </c>
      <c r="D692" s="94">
        <v>0</v>
      </c>
      <c r="E692" s="94">
        <v>0</v>
      </c>
      <c r="F692" s="94">
        <v>0</v>
      </c>
      <c r="G692" s="94">
        <v>0</v>
      </c>
      <c r="H692" s="94">
        <v>0</v>
      </c>
      <c r="I692" s="94">
        <v>0</v>
      </c>
      <c r="J692" s="94">
        <v>108</v>
      </c>
      <c r="K692" s="94">
        <v>0</v>
      </c>
      <c r="L692" s="94">
        <v>108</v>
      </c>
      <c r="M692" s="94">
        <v>108</v>
      </c>
      <c r="N692" s="94">
        <v>108</v>
      </c>
      <c r="O692" s="94">
        <v>108</v>
      </c>
      <c r="P692" s="94">
        <v>0</v>
      </c>
      <c r="Q692" s="94">
        <v>0</v>
      </c>
      <c r="R692" s="94">
        <v>0</v>
      </c>
      <c r="S692" s="94">
        <v>0</v>
      </c>
      <c r="T692" s="94">
        <v>0</v>
      </c>
      <c r="U692" s="94">
        <v>0</v>
      </c>
      <c r="V692" s="94">
        <v>0</v>
      </c>
      <c r="W692" s="94">
        <v>0</v>
      </c>
      <c r="X692" s="94">
        <v>0</v>
      </c>
      <c r="Y692" s="94">
        <v>0</v>
      </c>
      <c r="Z692" s="94">
        <v>0</v>
      </c>
      <c r="AA692" s="26">
        <f>IF($A$84&gt;$O$5," ",IF(SUM(C692:Z692)=0,0,AVERAGE(C692:Z692)))</f>
        <v>22.5</v>
      </c>
      <c r="AB692" s="26">
        <f t="shared" si="238"/>
        <v>108</v>
      </c>
      <c r="AC692" s="26">
        <f t="shared" si="239"/>
        <v>0</v>
      </c>
      <c r="AD692" s="26">
        <f t="shared" si="240"/>
        <v>540</v>
      </c>
      <c r="AE692" s="61">
        <f t="shared" ref="AE692" si="253">IF(SUM(AD692:AD695)=0," ",SUM(AD692:AD695))</f>
        <v>3643</v>
      </c>
    </row>
    <row r="693" spans="1:31" x14ac:dyDescent="0.35">
      <c r="A693" s="84"/>
      <c r="B693" s="89" t="s">
        <v>46</v>
      </c>
      <c r="C693" s="94">
        <v>0</v>
      </c>
      <c r="D693" s="94">
        <v>0</v>
      </c>
      <c r="E693" s="94">
        <v>0</v>
      </c>
      <c r="F693" s="94">
        <v>0</v>
      </c>
      <c r="G693" s="94">
        <v>0</v>
      </c>
      <c r="H693" s="94">
        <v>0</v>
      </c>
      <c r="I693" s="94">
        <v>0</v>
      </c>
      <c r="J693" s="94">
        <v>0</v>
      </c>
      <c r="K693" s="94">
        <v>0</v>
      </c>
      <c r="L693" s="94">
        <v>0</v>
      </c>
      <c r="M693" s="94">
        <v>0</v>
      </c>
      <c r="N693" s="94">
        <v>0</v>
      </c>
      <c r="O693" s="94">
        <v>0</v>
      </c>
      <c r="P693" s="94">
        <v>0</v>
      </c>
      <c r="Q693" s="94">
        <v>0</v>
      </c>
      <c r="R693" s="94">
        <v>0</v>
      </c>
      <c r="S693" s="94">
        <v>0</v>
      </c>
      <c r="T693" s="94">
        <v>0</v>
      </c>
      <c r="U693" s="94">
        <v>0</v>
      </c>
      <c r="V693" s="94">
        <v>0</v>
      </c>
      <c r="W693" s="94">
        <v>0</v>
      </c>
      <c r="X693" s="94">
        <v>0</v>
      </c>
      <c r="Y693" s="94">
        <v>0</v>
      </c>
      <c r="Z693" s="94">
        <v>0</v>
      </c>
      <c r="AA693" s="26">
        <f>IF($A$84&gt;$O$5," ",IF(SUM(C693:Z693)=0,0,AVERAGE(C693:Z693)))</f>
        <v>0</v>
      </c>
      <c r="AB693" s="26">
        <f t="shared" si="238"/>
        <v>0</v>
      </c>
      <c r="AC693" s="26">
        <f t="shared" si="239"/>
        <v>0</v>
      </c>
      <c r="AD693" s="26">
        <f t="shared" si="240"/>
        <v>0</v>
      </c>
      <c r="AE693" s="82"/>
    </row>
    <row r="694" spans="1:31" x14ac:dyDescent="0.35">
      <c r="A694" s="84"/>
      <c r="B694" s="89" t="s">
        <v>50</v>
      </c>
      <c r="C694" s="94">
        <v>86</v>
      </c>
      <c r="D694" s="94">
        <v>87</v>
      </c>
      <c r="E694" s="94">
        <v>87</v>
      </c>
      <c r="F694" s="94">
        <v>86</v>
      </c>
      <c r="G694" s="94">
        <v>87</v>
      </c>
      <c r="H694" s="94">
        <v>87</v>
      </c>
      <c r="I694" s="94">
        <v>87</v>
      </c>
      <c r="J694" s="94">
        <v>127</v>
      </c>
      <c r="K694" s="94">
        <v>127</v>
      </c>
      <c r="L694" s="94">
        <v>118</v>
      </c>
      <c r="M694" s="94">
        <v>118</v>
      </c>
      <c r="N694" s="94">
        <v>118</v>
      </c>
      <c r="O694" s="94">
        <v>118</v>
      </c>
      <c r="P694" s="94">
        <v>118</v>
      </c>
      <c r="Q694" s="94">
        <v>87</v>
      </c>
      <c r="R694" s="94">
        <v>87</v>
      </c>
      <c r="S694" s="94">
        <v>87</v>
      </c>
      <c r="T694" s="94">
        <v>88</v>
      </c>
      <c r="U694" s="94">
        <v>88</v>
      </c>
      <c r="V694" s="94">
        <v>90</v>
      </c>
      <c r="W694" s="94">
        <v>92</v>
      </c>
      <c r="X694" s="94">
        <v>90</v>
      </c>
      <c r="Y694" s="94">
        <v>90</v>
      </c>
      <c r="Z694" s="94">
        <v>88</v>
      </c>
      <c r="AA694" s="26">
        <f>IF($A$84&gt;$O$5," ",IF(SUM(C694:Z694)=0,0,AVERAGE(C694:Z694)))</f>
        <v>97.416666666666671</v>
      </c>
      <c r="AB694" s="26">
        <f t="shared" si="238"/>
        <v>127</v>
      </c>
      <c r="AC694" s="26">
        <f t="shared" si="239"/>
        <v>86</v>
      </c>
      <c r="AD694" s="26">
        <f t="shared" si="240"/>
        <v>2338</v>
      </c>
      <c r="AE694" s="82"/>
    </row>
    <row r="695" spans="1:31" x14ac:dyDescent="0.35">
      <c r="A695" s="69"/>
      <c r="B695" s="89" t="s">
        <v>51</v>
      </c>
      <c r="C695" s="94">
        <v>0</v>
      </c>
      <c r="D695" s="94">
        <v>0</v>
      </c>
      <c r="E695" s="94">
        <v>0</v>
      </c>
      <c r="F695" s="94">
        <v>0</v>
      </c>
      <c r="G695" s="94">
        <v>0</v>
      </c>
      <c r="H695" s="94">
        <v>0</v>
      </c>
      <c r="I695" s="94">
        <v>88</v>
      </c>
      <c r="J695" s="94">
        <v>88</v>
      </c>
      <c r="K695" s="94">
        <v>88</v>
      </c>
      <c r="L695" s="94">
        <v>88</v>
      </c>
      <c r="M695" s="94">
        <v>88</v>
      </c>
      <c r="N695" s="94">
        <v>88</v>
      </c>
      <c r="O695" s="94">
        <v>79</v>
      </c>
      <c r="P695" s="94">
        <v>79</v>
      </c>
      <c r="Q695" s="94">
        <v>79</v>
      </c>
      <c r="R695" s="94">
        <v>0</v>
      </c>
      <c r="S695" s="94">
        <v>0</v>
      </c>
      <c r="T695" s="94">
        <v>0</v>
      </c>
      <c r="U695" s="94">
        <v>0</v>
      </c>
      <c r="V695" s="94">
        <v>0</v>
      </c>
      <c r="W695" s="94">
        <v>0</v>
      </c>
      <c r="X695" s="94">
        <v>0</v>
      </c>
      <c r="Y695" s="94">
        <v>0</v>
      </c>
      <c r="Z695" s="94">
        <v>0</v>
      </c>
      <c r="AA695" s="26">
        <f>IF($A$84&gt;$O$5," ",IF(SUM(C695:Z695)=0,0,AVERAGE(C695:Z695)))</f>
        <v>31.875</v>
      </c>
      <c r="AB695" s="26">
        <f t="shared" si="238"/>
        <v>88</v>
      </c>
      <c r="AC695" s="26">
        <f t="shared" si="239"/>
        <v>0</v>
      </c>
      <c r="AD695" s="26">
        <f t="shared" si="240"/>
        <v>765</v>
      </c>
      <c r="AE695" s="62"/>
    </row>
    <row r="696" spans="1:31" x14ac:dyDescent="0.35">
      <c r="A696" s="68">
        <f t="shared" ref="A696:A756" si="254">A692+1</f>
        <v>44003</v>
      </c>
      <c r="B696" s="89" t="s">
        <v>45</v>
      </c>
      <c r="C696" s="94">
        <v>100</v>
      </c>
      <c r="D696" s="94">
        <v>103</v>
      </c>
      <c r="E696" s="94">
        <v>102</v>
      </c>
      <c r="F696" s="94">
        <v>100</v>
      </c>
      <c r="G696" s="94">
        <v>100</v>
      </c>
      <c r="H696" s="94">
        <v>0</v>
      </c>
      <c r="I696" s="94">
        <v>0</v>
      </c>
      <c r="J696" s="94">
        <v>0</v>
      </c>
      <c r="K696" s="94">
        <v>0</v>
      </c>
      <c r="L696" s="94">
        <v>0</v>
      </c>
      <c r="M696" s="94">
        <v>106</v>
      </c>
      <c r="N696" s="94">
        <v>106</v>
      </c>
      <c r="O696" s="94">
        <v>0</v>
      </c>
      <c r="P696" s="94">
        <v>0</v>
      </c>
      <c r="Q696" s="94">
        <v>0</v>
      </c>
      <c r="R696" s="94">
        <v>0</v>
      </c>
      <c r="S696" s="94">
        <v>0</v>
      </c>
      <c r="T696" s="94">
        <v>0</v>
      </c>
      <c r="U696" s="94">
        <v>0</v>
      </c>
      <c r="V696" s="94">
        <v>0</v>
      </c>
      <c r="W696" s="94">
        <v>0</v>
      </c>
      <c r="X696" s="94">
        <v>0</v>
      </c>
      <c r="Y696" s="94">
        <v>0</v>
      </c>
      <c r="Z696" s="94">
        <v>0</v>
      </c>
      <c r="AA696" s="26">
        <f t="shared" ref="AA696:AA703" si="255">IF($A$84&gt;$O$5," ",IF(SUM(C696:Z696)=0,0,AVERAGE(C696:Z696)))</f>
        <v>29.875</v>
      </c>
      <c r="AB696" s="26">
        <f t="shared" ref="AB696:AB759" si="256">IF(AA696=" "," ",MAX(C696:Z696))</f>
        <v>106</v>
      </c>
      <c r="AC696" s="26">
        <f t="shared" ref="AC696:AC759" si="257">IF(AA696=" "," ",MIN(C696:Z696))</f>
        <v>0</v>
      </c>
      <c r="AD696" s="26">
        <f t="shared" ref="AD696:AD759" si="258">IF(AA696=" "," ",SUM(C696:Z696))</f>
        <v>717</v>
      </c>
      <c r="AE696" s="61">
        <f t="shared" ref="AE696" si="259">IF(SUM(AD696:AD699)=0," ",SUM(AD696:AD699))</f>
        <v>3897</v>
      </c>
    </row>
    <row r="697" spans="1:31" x14ac:dyDescent="0.35">
      <c r="A697" s="84"/>
      <c r="B697" s="89" t="s">
        <v>46</v>
      </c>
      <c r="C697" s="94">
        <v>102</v>
      </c>
      <c r="D697" s="94">
        <v>104</v>
      </c>
      <c r="E697" s="94">
        <v>104</v>
      </c>
      <c r="F697" s="94">
        <v>103</v>
      </c>
      <c r="G697" s="94">
        <v>102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s="94">
        <v>0</v>
      </c>
      <c r="R697" s="94">
        <v>0</v>
      </c>
      <c r="S697" s="94">
        <v>0</v>
      </c>
      <c r="T697" s="94">
        <v>0</v>
      </c>
      <c r="U697" s="94">
        <v>0</v>
      </c>
      <c r="V697" s="94">
        <v>0</v>
      </c>
      <c r="W697" s="94">
        <v>0</v>
      </c>
      <c r="X697" s="94">
        <v>0</v>
      </c>
      <c r="Y697" s="94">
        <v>0</v>
      </c>
      <c r="Z697" s="94">
        <v>0</v>
      </c>
      <c r="AA697" s="26">
        <f t="shared" si="255"/>
        <v>21.458333333333332</v>
      </c>
      <c r="AB697" s="26">
        <f t="shared" si="256"/>
        <v>104</v>
      </c>
      <c r="AC697" s="26">
        <f t="shared" si="257"/>
        <v>0</v>
      </c>
      <c r="AD697" s="26">
        <f t="shared" si="258"/>
        <v>515</v>
      </c>
      <c r="AE697" s="82"/>
    </row>
    <row r="698" spans="1:31" x14ac:dyDescent="0.35">
      <c r="A698" s="84"/>
      <c r="B698" s="89" t="s">
        <v>50</v>
      </c>
      <c r="C698" s="94">
        <v>110</v>
      </c>
      <c r="D698" s="94">
        <v>112</v>
      </c>
      <c r="E698" s="94">
        <v>110</v>
      </c>
      <c r="F698" s="94">
        <v>110</v>
      </c>
      <c r="G698" s="94">
        <v>110</v>
      </c>
      <c r="H698" s="94">
        <v>0</v>
      </c>
      <c r="I698" s="94">
        <v>0</v>
      </c>
      <c r="J698" s="94">
        <v>0</v>
      </c>
      <c r="K698" s="94">
        <v>0</v>
      </c>
      <c r="L698" s="94">
        <v>116</v>
      </c>
      <c r="M698" s="94">
        <v>116</v>
      </c>
      <c r="N698" s="94">
        <v>116</v>
      </c>
      <c r="O698" s="94">
        <v>0</v>
      </c>
      <c r="P698" s="94">
        <v>0</v>
      </c>
      <c r="Q698" s="94">
        <v>0</v>
      </c>
      <c r="R698" s="94">
        <v>0</v>
      </c>
      <c r="S698" s="94">
        <v>0</v>
      </c>
      <c r="T698" s="94">
        <v>0</v>
      </c>
      <c r="U698" s="94">
        <v>0</v>
      </c>
      <c r="V698" s="94">
        <v>0</v>
      </c>
      <c r="W698" s="94">
        <v>0</v>
      </c>
      <c r="X698" s="94">
        <v>0</v>
      </c>
      <c r="Y698" s="94">
        <v>0</v>
      </c>
      <c r="Z698" s="94">
        <v>0</v>
      </c>
      <c r="AA698" s="26">
        <f t="shared" si="255"/>
        <v>37.5</v>
      </c>
      <c r="AB698" s="26">
        <f t="shared" si="256"/>
        <v>116</v>
      </c>
      <c r="AC698" s="26">
        <f t="shared" si="257"/>
        <v>0</v>
      </c>
      <c r="AD698" s="26">
        <f t="shared" si="258"/>
        <v>900</v>
      </c>
      <c r="AE698" s="82"/>
    </row>
    <row r="699" spans="1:31" x14ac:dyDescent="0.35">
      <c r="A699" s="69"/>
      <c r="B699" s="89" t="s">
        <v>51</v>
      </c>
      <c r="C699" s="94">
        <v>85</v>
      </c>
      <c r="D699" s="94">
        <v>86</v>
      </c>
      <c r="E699" s="94">
        <v>85</v>
      </c>
      <c r="F699" s="94">
        <v>84</v>
      </c>
      <c r="G699" s="94">
        <v>85</v>
      </c>
      <c r="H699" s="94">
        <v>66</v>
      </c>
      <c r="I699" s="94">
        <v>66</v>
      </c>
      <c r="J699" s="94">
        <v>66</v>
      </c>
      <c r="K699" s="94">
        <v>84</v>
      </c>
      <c r="L699" s="94">
        <v>84</v>
      </c>
      <c r="M699" s="94">
        <v>84</v>
      </c>
      <c r="N699" s="94">
        <v>84</v>
      </c>
      <c r="O699" s="94">
        <v>84</v>
      </c>
      <c r="P699" s="94">
        <v>84</v>
      </c>
      <c r="Q699" s="94">
        <v>64</v>
      </c>
      <c r="R699" s="94">
        <v>64</v>
      </c>
      <c r="S699" s="94">
        <v>64</v>
      </c>
      <c r="T699" s="94">
        <v>64</v>
      </c>
      <c r="U699" s="94">
        <v>64</v>
      </c>
      <c r="V699" s="94">
        <v>63</v>
      </c>
      <c r="W699" s="94">
        <v>64</v>
      </c>
      <c r="X699" s="94">
        <v>64</v>
      </c>
      <c r="Y699" s="94">
        <v>63</v>
      </c>
      <c r="Z699" s="94">
        <v>64</v>
      </c>
      <c r="AA699" s="26">
        <f t="shared" si="255"/>
        <v>73.541666666666671</v>
      </c>
      <c r="AB699" s="26">
        <f t="shared" si="256"/>
        <v>86</v>
      </c>
      <c r="AC699" s="26">
        <f t="shared" si="257"/>
        <v>63</v>
      </c>
      <c r="AD699" s="26">
        <f t="shared" si="258"/>
        <v>1765</v>
      </c>
      <c r="AE699" s="62"/>
    </row>
    <row r="700" spans="1:31" x14ac:dyDescent="0.35">
      <c r="A700" s="68">
        <f t="shared" si="254"/>
        <v>44004</v>
      </c>
      <c r="B700" s="89" t="s">
        <v>45</v>
      </c>
      <c r="C700" s="94">
        <v>0</v>
      </c>
      <c r="D700" s="94">
        <v>0</v>
      </c>
      <c r="E700" s="94">
        <v>0</v>
      </c>
      <c r="F700" s="94">
        <v>0</v>
      </c>
      <c r="G700" s="94">
        <v>0</v>
      </c>
      <c r="H700" s="94">
        <v>0</v>
      </c>
      <c r="I700" s="94">
        <v>0</v>
      </c>
      <c r="J700" s="94">
        <v>0</v>
      </c>
      <c r="K700" s="94">
        <v>0</v>
      </c>
      <c r="L700" s="94">
        <v>0</v>
      </c>
      <c r="M700" s="94">
        <v>0</v>
      </c>
      <c r="N700" s="94">
        <v>0</v>
      </c>
      <c r="O700" s="94">
        <v>0</v>
      </c>
      <c r="P700" s="94">
        <v>100</v>
      </c>
      <c r="Q700" s="94">
        <v>100</v>
      </c>
      <c r="R700" s="94">
        <v>100</v>
      </c>
      <c r="S700" s="94">
        <v>101</v>
      </c>
      <c r="T700" s="94">
        <v>101</v>
      </c>
      <c r="U700" s="94">
        <v>101</v>
      </c>
      <c r="V700" s="94">
        <v>101</v>
      </c>
      <c r="W700" s="94">
        <v>92</v>
      </c>
      <c r="X700" s="94">
        <v>92</v>
      </c>
      <c r="Y700" s="94">
        <v>92</v>
      </c>
      <c r="Z700" s="94">
        <v>92</v>
      </c>
      <c r="AA700" s="26">
        <f t="shared" si="255"/>
        <v>44.666666666666664</v>
      </c>
      <c r="AB700" s="26">
        <f t="shared" si="256"/>
        <v>101</v>
      </c>
      <c r="AC700" s="26">
        <f t="shared" si="257"/>
        <v>0</v>
      </c>
      <c r="AD700" s="26">
        <f t="shared" si="258"/>
        <v>1072</v>
      </c>
      <c r="AE700" s="61">
        <f t="shared" ref="AE700" si="260">IF(SUM(AD700:AD703)=0," ",SUM(AD700:AD703))</f>
        <v>3866</v>
      </c>
    </row>
    <row r="701" spans="1:31" x14ac:dyDescent="0.35">
      <c r="A701" s="84"/>
      <c r="B701" s="89" t="s">
        <v>46</v>
      </c>
      <c r="C701" s="94">
        <v>0</v>
      </c>
      <c r="D701" s="94">
        <v>0</v>
      </c>
      <c r="E701" s="94">
        <v>0</v>
      </c>
      <c r="F701" s="94">
        <v>0</v>
      </c>
      <c r="G701" s="94">
        <v>0</v>
      </c>
      <c r="H701" s="94">
        <v>0</v>
      </c>
      <c r="I701" s="94">
        <v>0</v>
      </c>
      <c r="J701" s="94">
        <v>0</v>
      </c>
      <c r="K701" s="94">
        <v>0</v>
      </c>
      <c r="L701" s="94">
        <v>0</v>
      </c>
      <c r="M701" s="94">
        <v>0</v>
      </c>
      <c r="N701" s="94">
        <v>0</v>
      </c>
      <c r="O701" s="94">
        <v>0</v>
      </c>
      <c r="P701" s="94">
        <v>103</v>
      </c>
      <c r="Q701" s="94">
        <v>103</v>
      </c>
      <c r="R701" s="94">
        <v>102</v>
      </c>
      <c r="S701" s="94">
        <v>102</v>
      </c>
      <c r="T701" s="94">
        <v>103</v>
      </c>
      <c r="U701" s="94">
        <v>103</v>
      </c>
      <c r="V701" s="94">
        <v>102</v>
      </c>
      <c r="W701" s="94">
        <v>0</v>
      </c>
      <c r="X701" s="94">
        <v>0</v>
      </c>
      <c r="Y701" s="94">
        <v>0</v>
      </c>
      <c r="Z701" s="94">
        <v>0</v>
      </c>
      <c r="AA701" s="26">
        <f t="shared" si="255"/>
        <v>29.916666666666668</v>
      </c>
      <c r="AB701" s="26">
        <f t="shared" si="256"/>
        <v>103</v>
      </c>
      <c r="AC701" s="26">
        <f t="shared" si="257"/>
        <v>0</v>
      </c>
      <c r="AD701" s="26">
        <f t="shared" si="258"/>
        <v>718</v>
      </c>
      <c r="AE701" s="82"/>
    </row>
    <row r="702" spans="1:31" x14ac:dyDescent="0.35">
      <c r="A702" s="84"/>
      <c r="B702" s="89" t="s">
        <v>50</v>
      </c>
      <c r="C702" s="94">
        <v>0</v>
      </c>
      <c r="D702" s="94">
        <v>0</v>
      </c>
      <c r="E702" s="94">
        <v>0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86</v>
      </c>
      <c r="M702" s="94">
        <v>78</v>
      </c>
      <c r="N702" s="94">
        <v>78</v>
      </c>
      <c r="O702" s="94">
        <v>78</v>
      </c>
      <c r="P702" s="94">
        <v>110</v>
      </c>
      <c r="Q702" s="94">
        <v>110</v>
      </c>
      <c r="R702" s="94">
        <v>110</v>
      </c>
      <c r="S702" s="94">
        <v>110</v>
      </c>
      <c r="T702" s="94">
        <v>109</v>
      </c>
      <c r="U702" s="94">
        <v>110</v>
      </c>
      <c r="V702" s="94">
        <v>109</v>
      </c>
      <c r="W702" s="94">
        <v>0</v>
      </c>
      <c r="X702" s="94">
        <v>0</v>
      </c>
      <c r="Y702" s="94">
        <v>0</v>
      </c>
      <c r="Z702" s="94">
        <v>0</v>
      </c>
      <c r="AA702" s="26">
        <f t="shared" si="255"/>
        <v>45.333333333333336</v>
      </c>
      <c r="AB702" s="26">
        <f t="shared" si="256"/>
        <v>110</v>
      </c>
      <c r="AC702" s="26">
        <f t="shared" si="257"/>
        <v>0</v>
      </c>
      <c r="AD702" s="26">
        <f t="shared" si="258"/>
        <v>1088</v>
      </c>
      <c r="AE702" s="82"/>
    </row>
    <row r="703" spans="1:31" x14ac:dyDescent="0.35">
      <c r="A703" s="69"/>
      <c r="B703" s="89" t="s">
        <v>51</v>
      </c>
      <c r="C703" s="94">
        <v>64</v>
      </c>
      <c r="D703" s="94">
        <v>64</v>
      </c>
      <c r="E703" s="94">
        <v>63</v>
      </c>
      <c r="F703" s="94">
        <v>64</v>
      </c>
      <c r="G703" s="94">
        <v>64</v>
      </c>
      <c r="H703" s="94">
        <v>64</v>
      </c>
      <c r="I703" s="94">
        <v>64</v>
      </c>
      <c r="J703" s="94">
        <v>64</v>
      </c>
      <c r="K703" s="94">
        <v>64</v>
      </c>
      <c r="L703" s="94">
        <v>0</v>
      </c>
      <c r="M703" s="94">
        <v>0</v>
      </c>
      <c r="N703" s="94">
        <v>0</v>
      </c>
      <c r="O703" s="94">
        <v>0</v>
      </c>
      <c r="P703" s="94">
        <v>82</v>
      </c>
      <c r="Q703" s="94">
        <v>82</v>
      </c>
      <c r="R703" s="94">
        <v>83</v>
      </c>
      <c r="S703" s="94">
        <v>83</v>
      </c>
      <c r="T703" s="94">
        <v>83</v>
      </c>
      <c r="U703" s="94">
        <v>0</v>
      </c>
      <c r="V703" s="94">
        <v>0</v>
      </c>
      <c r="W703" s="94">
        <v>0</v>
      </c>
      <c r="X703" s="94">
        <v>0</v>
      </c>
      <c r="Y703" s="94">
        <v>0</v>
      </c>
      <c r="Z703" s="94">
        <v>0</v>
      </c>
      <c r="AA703" s="26">
        <f t="shared" si="255"/>
        <v>41.166666666666664</v>
      </c>
      <c r="AB703" s="26">
        <f t="shared" si="256"/>
        <v>83</v>
      </c>
      <c r="AC703" s="26">
        <f t="shared" si="257"/>
        <v>0</v>
      </c>
      <c r="AD703" s="26">
        <f t="shared" si="258"/>
        <v>988</v>
      </c>
      <c r="AE703" s="62"/>
    </row>
    <row r="704" spans="1:31" x14ac:dyDescent="0.35">
      <c r="A704" s="68">
        <f t="shared" si="254"/>
        <v>44005</v>
      </c>
      <c r="B704" s="89" t="s">
        <v>45</v>
      </c>
      <c r="C704" s="94">
        <v>84</v>
      </c>
      <c r="D704" s="94">
        <v>84</v>
      </c>
      <c r="E704" s="94">
        <v>84</v>
      </c>
      <c r="F704" s="94">
        <v>84</v>
      </c>
      <c r="G704" s="94">
        <v>84</v>
      </c>
      <c r="H704" s="94">
        <v>82</v>
      </c>
      <c r="I704" s="94">
        <v>86</v>
      </c>
      <c r="J704" s="94">
        <v>86</v>
      </c>
      <c r="K704" s="94">
        <v>86</v>
      </c>
      <c r="L704" s="94">
        <v>113</v>
      </c>
      <c r="M704" s="94">
        <v>113</v>
      </c>
      <c r="N704" s="94">
        <v>115</v>
      </c>
      <c r="O704" s="94">
        <v>115</v>
      </c>
      <c r="P704" s="94">
        <v>108</v>
      </c>
      <c r="Q704" s="94">
        <v>108</v>
      </c>
      <c r="R704" s="94">
        <v>108</v>
      </c>
      <c r="S704" s="94">
        <v>0</v>
      </c>
      <c r="T704" s="94">
        <v>0</v>
      </c>
      <c r="U704" s="94">
        <v>0</v>
      </c>
      <c r="V704" s="94">
        <v>0</v>
      </c>
      <c r="W704" s="94">
        <v>0</v>
      </c>
      <c r="X704" s="94">
        <v>0</v>
      </c>
      <c r="Y704" s="94">
        <v>0</v>
      </c>
      <c r="Z704" s="94">
        <v>0</v>
      </c>
      <c r="AA704" s="26">
        <f>IF($A$96&gt;$O$5," ",IF(SUM(C704:Z704)=0,0,AVERAGE(C704:Z704)))</f>
        <v>64.166666666666671</v>
      </c>
      <c r="AB704" s="26">
        <f t="shared" si="256"/>
        <v>115</v>
      </c>
      <c r="AC704" s="26">
        <f t="shared" si="257"/>
        <v>0</v>
      </c>
      <c r="AD704" s="26">
        <f t="shared" si="258"/>
        <v>1540</v>
      </c>
      <c r="AE704" s="61">
        <f t="shared" ref="AE704" si="261">IF(SUM(AD704:AD707)=0," ",SUM(AD704:AD707))</f>
        <v>3710</v>
      </c>
    </row>
    <row r="705" spans="1:31" x14ac:dyDescent="0.35">
      <c r="A705" s="84"/>
      <c r="B705" s="89" t="s">
        <v>46</v>
      </c>
      <c r="C705" s="94">
        <v>0</v>
      </c>
      <c r="D705" s="94">
        <v>0</v>
      </c>
      <c r="E705" s="94">
        <v>0</v>
      </c>
      <c r="F705" s="94">
        <v>0</v>
      </c>
      <c r="G705" s="94">
        <v>0</v>
      </c>
      <c r="H705" s="94">
        <v>0</v>
      </c>
      <c r="I705" s="94">
        <v>0</v>
      </c>
      <c r="J705" s="94">
        <v>0</v>
      </c>
      <c r="K705" s="94">
        <v>0</v>
      </c>
      <c r="L705" s="94">
        <v>0</v>
      </c>
      <c r="M705" s="94">
        <v>0</v>
      </c>
      <c r="N705" s="94">
        <v>0</v>
      </c>
      <c r="O705" s="94">
        <v>0</v>
      </c>
      <c r="P705" s="94">
        <v>0</v>
      </c>
      <c r="Q705" s="94">
        <v>0</v>
      </c>
      <c r="R705" s="94">
        <v>0</v>
      </c>
      <c r="S705" s="94">
        <v>0</v>
      </c>
      <c r="T705" s="94">
        <v>0</v>
      </c>
      <c r="U705" s="94">
        <v>0</v>
      </c>
      <c r="V705" s="94">
        <v>0</v>
      </c>
      <c r="W705" s="94">
        <v>0</v>
      </c>
      <c r="X705" s="94">
        <v>0</v>
      </c>
      <c r="Y705" s="94">
        <v>0</v>
      </c>
      <c r="Z705" s="94">
        <v>0</v>
      </c>
      <c r="AA705" s="26">
        <f>IF($A$96&gt;$O$5," ",IF(SUM(C705:Z705)=0,0,AVERAGE(C705:Z705)))</f>
        <v>0</v>
      </c>
      <c r="AB705" s="26">
        <f t="shared" si="256"/>
        <v>0</v>
      </c>
      <c r="AC705" s="26">
        <f t="shared" si="257"/>
        <v>0</v>
      </c>
      <c r="AD705" s="26">
        <f t="shared" si="258"/>
        <v>0</v>
      </c>
      <c r="AE705" s="82"/>
    </row>
    <row r="706" spans="1:31" x14ac:dyDescent="0.35">
      <c r="A706" s="84"/>
      <c r="B706" s="89" t="s">
        <v>50</v>
      </c>
      <c r="C706" s="94">
        <v>0</v>
      </c>
      <c r="D706" s="94">
        <v>0</v>
      </c>
      <c r="E706" s="94">
        <v>0</v>
      </c>
      <c r="F706" s="94">
        <v>0</v>
      </c>
      <c r="G706" s="94">
        <v>0</v>
      </c>
      <c r="H706" s="94">
        <v>0</v>
      </c>
      <c r="I706" s="94">
        <v>0</v>
      </c>
      <c r="J706" s="94">
        <v>0</v>
      </c>
      <c r="K706" s="94">
        <v>0</v>
      </c>
      <c r="L706" s="94">
        <v>125</v>
      </c>
      <c r="M706" s="94">
        <v>125</v>
      </c>
      <c r="N706" s="94">
        <v>127</v>
      </c>
      <c r="O706" s="94">
        <v>127</v>
      </c>
      <c r="P706" s="94">
        <v>118</v>
      </c>
      <c r="Q706" s="94">
        <v>118</v>
      </c>
      <c r="R706" s="94">
        <v>118</v>
      </c>
      <c r="S706" s="94">
        <v>86</v>
      </c>
      <c r="T706" s="94">
        <v>86</v>
      </c>
      <c r="U706" s="94">
        <v>86</v>
      </c>
      <c r="V706" s="94">
        <v>86</v>
      </c>
      <c r="W706" s="94">
        <v>86</v>
      </c>
      <c r="X706" s="94">
        <v>86</v>
      </c>
      <c r="Y706" s="94">
        <v>86</v>
      </c>
      <c r="Z706" s="94">
        <v>86</v>
      </c>
      <c r="AA706" s="26">
        <f>IF($A$96&gt;$O$5," ",IF(SUM(C706:Z706)=0,0,AVERAGE(C706:Z706)))</f>
        <v>64.416666666666671</v>
      </c>
      <c r="AB706" s="26">
        <f t="shared" si="256"/>
        <v>127</v>
      </c>
      <c r="AC706" s="26">
        <f t="shared" si="257"/>
        <v>0</v>
      </c>
      <c r="AD706" s="26">
        <f t="shared" si="258"/>
        <v>1546</v>
      </c>
      <c r="AE706" s="82"/>
    </row>
    <row r="707" spans="1:31" x14ac:dyDescent="0.35">
      <c r="A707" s="69"/>
      <c r="B707" s="89" t="s">
        <v>51</v>
      </c>
      <c r="C707" s="94">
        <v>0</v>
      </c>
      <c r="D707" s="94">
        <v>0</v>
      </c>
      <c r="E707" s="94">
        <v>0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91</v>
      </c>
      <c r="M707" s="94">
        <v>91</v>
      </c>
      <c r="N707" s="94">
        <v>92</v>
      </c>
      <c r="O707" s="94">
        <v>92</v>
      </c>
      <c r="P707" s="94">
        <v>86</v>
      </c>
      <c r="Q707" s="94">
        <v>86</v>
      </c>
      <c r="R707" s="94">
        <v>86</v>
      </c>
      <c r="S707" s="94">
        <v>0</v>
      </c>
      <c r="T707" s="94">
        <v>0</v>
      </c>
      <c r="U707" s="94">
        <v>0</v>
      </c>
      <c r="V707" s="94">
        <v>0</v>
      </c>
      <c r="W707" s="94">
        <v>0</v>
      </c>
      <c r="X707" s="94">
        <v>0</v>
      </c>
      <c r="Y707" s="94">
        <v>0</v>
      </c>
      <c r="Z707" s="94">
        <v>0</v>
      </c>
      <c r="AA707" s="26">
        <f>IF($A$96&gt;$O$5," ",IF(SUM(C707:Z707)=0,0,AVERAGE(C707:Z707)))</f>
        <v>26</v>
      </c>
      <c r="AB707" s="26">
        <f t="shared" si="256"/>
        <v>92</v>
      </c>
      <c r="AC707" s="26">
        <f t="shared" si="257"/>
        <v>0</v>
      </c>
      <c r="AD707" s="26">
        <f t="shared" si="258"/>
        <v>624</v>
      </c>
      <c r="AE707" s="62"/>
    </row>
    <row r="708" spans="1:31" x14ac:dyDescent="0.35">
      <c r="A708" s="68">
        <f t="shared" si="254"/>
        <v>44006</v>
      </c>
      <c r="B708" s="89" t="s">
        <v>45</v>
      </c>
      <c r="C708" s="94">
        <v>0</v>
      </c>
      <c r="D708" s="94">
        <v>0</v>
      </c>
      <c r="E708" s="94">
        <v>0</v>
      </c>
      <c r="F708" s="94">
        <v>0</v>
      </c>
      <c r="G708" s="94">
        <v>0</v>
      </c>
      <c r="H708" s="94">
        <v>0</v>
      </c>
      <c r="I708" s="94">
        <v>0</v>
      </c>
      <c r="J708" s="94">
        <v>0</v>
      </c>
      <c r="K708" s="94">
        <v>100</v>
      </c>
      <c r="L708" s="94">
        <v>100</v>
      </c>
      <c r="M708" s="94">
        <v>0</v>
      </c>
      <c r="N708" s="94">
        <v>0</v>
      </c>
      <c r="O708" s="94">
        <v>0</v>
      </c>
      <c r="P708" s="94">
        <v>0</v>
      </c>
      <c r="Q708" s="94">
        <v>0</v>
      </c>
      <c r="R708" s="94">
        <v>0</v>
      </c>
      <c r="S708" s="94">
        <v>0</v>
      </c>
      <c r="T708" s="94">
        <v>0</v>
      </c>
      <c r="U708" s="94">
        <v>113</v>
      </c>
      <c r="V708" s="94">
        <v>112</v>
      </c>
      <c r="W708" s="94">
        <v>110</v>
      </c>
      <c r="X708" s="94">
        <v>97</v>
      </c>
      <c r="Y708" s="94">
        <v>93</v>
      </c>
      <c r="Z708" s="94">
        <v>84</v>
      </c>
      <c r="AA708" s="26">
        <f>IF($A$100&gt;$O$5," ",IF(SUM(C708:Z708)=0,0,AVERAGE(C708:Z708)))</f>
        <v>33.708333333333336</v>
      </c>
      <c r="AB708" s="26">
        <f t="shared" si="256"/>
        <v>113</v>
      </c>
      <c r="AC708" s="26">
        <f t="shared" si="257"/>
        <v>0</v>
      </c>
      <c r="AD708" s="26">
        <f t="shared" si="258"/>
        <v>809</v>
      </c>
      <c r="AE708" s="61">
        <f t="shared" ref="AE708" si="262">IF(SUM(AD708:AD711)=0," ",SUM(AD708:AD711))</f>
        <v>4799</v>
      </c>
    </row>
    <row r="709" spans="1:31" x14ac:dyDescent="0.35">
      <c r="A709" s="84"/>
      <c r="B709" s="89" t="s">
        <v>46</v>
      </c>
      <c r="C709" s="94">
        <v>0</v>
      </c>
      <c r="D709" s="94">
        <v>0</v>
      </c>
      <c r="E709" s="94">
        <v>0</v>
      </c>
      <c r="F709" s="94">
        <v>0</v>
      </c>
      <c r="G709" s="94">
        <v>0</v>
      </c>
      <c r="H709" s="94">
        <v>0</v>
      </c>
      <c r="I709" s="94">
        <v>0</v>
      </c>
      <c r="J709" s="94">
        <v>118</v>
      </c>
      <c r="K709" s="94">
        <v>118</v>
      </c>
      <c r="L709" s="94">
        <v>118</v>
      </c>
      <c r="M709" s="94">
        <v>125</v>
      </c>
      <c r="N709" s="94">
        <v>125</v>
      </c>
      <c r="O709" s="94">
        <v>125</v>
      </c>
      <c r="P709" s="94">
        <v>100</v>
      </c>
      <c r="Q709" s="94">
        <v>100</v>
      </c>
      <c r="R709" s="94">
        <v>84</v>
      </c>
      <c r="S709" s="94">
        <v>84</v>
      </c>
      <c r="T709" s="94">
        <v>0</v>
      </c>
      <c r="U709" s="94">
        <v>102</v>
      </c>
      <c r="V709" s="94">
        <v>103</v>
      </c>
      <c r="W709" s="94">
        <v>102</v>
      </c>
      <c r="X709" s="94">
        <v>0</v>
      </c>
      <c r="Y709" s="94">
        <v>0</v>
      </c>
      <c r="Z709" s="94">
        <v>0</v>
      </c>
      <c r="AA709" s="26">
        <f>IF($A$100&gt;$O$5," ",IF(SUM(C709:Z709)=0,0,AVERAGE(C709:Z709)))</f>
        <v>58.5</v>
      </c>
      <c r="AB709" s="26">
        <f t="shared" si="256"/>
        <v>125</v>
      </c>
      <c r="AC709" s="26">
        <f t="shared" si="257"/>
        <v>0</v>
      </c>
      <c r="AD709" s="26">
        <f t="shared" si="258"/>
        <v>1404</v>
      </c>
      <c r="AE709" s="82"/>
    </row>
    <row r="710" spans="1:31" x14ac:dyDescent="0.35">
      <c r="A710" s="84"/>
      <c r="B710" s="89" t="s">
        <v>50</v>
      </c>
      <c r="C710" s="94">
        <v>0</v>
      </c>
      <c r="D710" s="94">
        <v>0</v>
      </c>
      <c r="E710" s="94">
        <v>0</v>
      </c>
      <c r="F710" s="94">
        <v>0</v>
      </c>
      <c r="G710" s="94">
        <v>0</v>
      </c>
      <c r="H710" s="94">
        <v>127</v>
      </c>
      <c r="I710" s="94">
        <v>127</v>
      </c>
      <c r="J710" s="94">
        <v>127</v>
      </c>
      <c r="K710" s="94">
        <v>127</v>
      </c>
      <c r="L710" s="94">
        <v>127</v>
      </c>
      <c r="M710" s="94">
        <v>137</v>
      </c>
      <c r="N710" s="94">
        <v>137</v>
      </c>
      <c r="O710" s="94">
        <v>112</v>
      </c>
      <c r="P710" s="94">
        <v>112</v>
      </c>
      <c r="Q710" s="94">
        <v>84</v>
      </c>
      <c r="R710" s="94">
        <v>84</v>
      </c>
      <c r="S710" s="94">
        <v>84</v>
      </c>
      <c r="T710" s="94">
        <v>84</v>
      </c>
      <c r="U710" s="94">
        <v>84</v>
      </c>
      <c r="V710" s="94">
        <v>84</v>
      </c>
      <c r="W710" s="94">
        <v>84</v>
      </c>
      <c r="X710" s="94">
        <v>0</v>
      </c>
      <c r="Y710" s="94">
        <v>0</v>
      </c>
      <c r="Z710" s="94">
        <v>0</v>
      </c>
      <c r="AA710" s="26">
        <f>IF($A$100&gt;$O$5," ",IF(SUM(C710:Z710)=0,0,AVERAGE(C710:Z710)))</f>
        <v>71.708333333333329</v>
      </c>
      <c r="AB710" s="26">
        <f t="shared" si="256"/>
        <v>137</v>
      </c>
      <c r="AC710" s="26">
        <f t="shared" si="257"/>
        <v>0</v>
      </c>
      <c r="AD710" s="26">
        <f t="shared" si="258"/>
        <v>1721</v>
      </c>
      <c r="AE710" s="82"/>
    </row>
    <row r="711" spans="1:31" x14ac:dyDescent="0.35">
      <c r="A711" s="69"/>
      <c r="B711" s="89" t="s">
        <v>51</v>
      </c>
      <c r="C711" s="94">
        <v>64</v>
      </c>
      <c r="D711" s="94">
        <v>64</v>
      </c>
      <c r="E711" s="94">
        <v>63</v>
      </c>
      <c r="F711" s="94">
        <v>63</v>
      </c>
      <c r="G711" s="94">
        <v>63</v>
      </c>
      <c r="H711" s="94">
        <v>90</v>
      </c>
      <c r="I711" s="94">
        <v>90</v>
      </c>
      <c r="J711" s="94">
        <v>92</v>
      </c>
      <c r="K711" s="94">
        <v>92</v>
      </c>
      <c r="L711" s="94">
        <v>92</v>
      </c>
      <c r="M711" s="94">
        <v>92</v>
      </c>
      <c r="N711" s="94">
        <v>0</v>
      </c>
      <c r="O711" s="94">
        <v>0</v>
      </c>
      <c r="P711" s="94">
        <v>0</v>
      </c>
      <c r="Q711" s="94">
        <v>0</v>
      </c>
      <c r="R711" s="94">
        <v>0</v>
      </c>
      <c r="S711" s="94">
        <v>0</v>
      </c>
      <c r="T711" s="94">
        <v>0</v>
      </c>
      <c r="U711" s="94">
        <v>0</v>
      </c>
      <c r="V711" s="94">
        <v>0</v>
      </c>
      <c r="W711" s="94">
        <v>0</v>
      </c>
      <c r="X711" s="94">
        <v>0</v>
      </c>
      <c r="Y711" s="94">
        <v>0</v>
      </c>
      <c r="Z711" s="94">
        <v>0</v>
      </c>
      <c r="AA711" s="26">
        <f>IF($A$100&gt;$O$5," ",IF(SUM(C711:Z711)=0,0,AVERAGE(C711:Z711)))</f>
        <v>36.041666666666664</v>
      </c>
      <c r="AB711" s="26">
        <f t="shared" si="256"/>
        <v>92</v>
      </c>
      <c r="AC711" s="26">
        <f t="shared" si="257"/>
        <v>0</v>
      </c>
      <c r="AD711" s="26">
        <f t="shared" si="258"/>
        <v>865</v>
      </c>
      <c r="AE711" s="62"/>
    </row>
    <row r="712" spans="1:31" x14ac:dyDescent="0.35">
      <c r="A712" s="68">
        <f t="shared" si="254"/>
        <v>44007</v>
      </c>
      <c r="B712" s="89" t="s">
        <v>45</v>
      </c>
      <c r="C712" s="94">
        <v>99</v>
      </c>
      <c r="D712" s="94">
        <v>98</v>
      </c>
      <c r="E712" s="94">
        <v>97</v>
      </c>
      <c r="F712" s="94">
        <v>97</v>
      </c>
      <c r="G712" s="94">
        <v>90</v>
      </c>
      <c r="H712" s="94">
        <v>109</v>
      </c>
      <c r="I712" s="94">
        <v>113</v>
      </c>
      <c r="J712" s="94">
        <v>113</v>
      </c>
      <c r="K712" s="94">
        <v>113</v>
      </c>
      <c r="L712" s="94">
        <v>113</v>
      </c>
      <c r="M712" s="94">
        <v>0</v>
      </c>
      <c r="N712" s="94">
        <v>0</v>
      </c>
      <c r="O712" s="94">
        <v>0</v>
      </c>
      <c r="P712" s="94">
        <v>0</v>
      </c>
      <c r="Q712" s="94">
        <v>0</v>
      </c>
      <c r="R712" s="94">
        <v>0</v>
      </c>
      <c r="S712" s="94">
        <v>0</v>
      </c>
      <c r="T712" s="94">
        <v>0</v>
      </c>
      <c r="U712" s="94">
        <v>0</v>
      </c>
      <c r="V712" s="94">
        <v>0</v>
      </c>
      <c r="W712" s="94">
        <v>0</v>
      </c>
      <c r="X712" s="94">
        <v>0</v>
      </c>
      <c r="Y712" s="94">
        <v>0</v>
      </c>
      <c r="Z712" s="94">
        <v>0</v>
      </c>
      <c r="AA712" s="26">
        <f>IF($A$104&gt;$O$5," ",IF(SUM(C712:Z712)=0,0,AVERAGE(C712:Z712)))</f>
        <v>43.416666666666664</v>
      </c>
      <c r="AB712" s="26">
        <f t="shared" si="256"/>
        <v>113</v>
      </c>
      <c r="AC712" s="26">
        <f t="shared" si="257"/>
        <v>0</v>
      </c>
      <c r="AD712" s="26">
        <f t="shared" si="258"/>
        <v>1042</v>
      </c>
      <c r="AE712" s="61">
        <f t="shared" ref="AE712" si="263">IF(SUM(AD712:AD715)=0," ",SUM(AD712:AD715))</f>
        <v>3416</v>
      </c>
    </row>
    <row r="713" spans="1:31" x14ac:dyDescent="0.35">
      <c r="A713" s="84"/>
      <c r="B713" s="89" t="s">
        <v>46</v>
      </c>
      <c r="C713" s="94">
        <v>98</v>
      </c>
      <c r="D713" s="94">
        <v>99</v>
      </c>
      <c r="E713" s="94">
        <v>96</v>
      </c>
      <c r="F713" s="94">
        <v>97</v>
      </c>
      <c r="G713" s="94">
        <v>98</v>
      </c>
      <c r="H713" s="94">
        <v>114</v>
      </c>
      <c r="I713" s="94">
        <v>114</v>
      </c>
      <c r="J713" s="94">
        <v>0</v>
      </c>
      <c r="K713" s="94">
        <v>114</v>
      </c>
      <c r="L713" s="94">
        <v>0</v>
      </c>
      <c r="M713" s="94">
        <v>0</v>
      </c>
      <c r="N713" s="94">
        <v>0</v>
      </c>
      <c r="O713" s="94">
        <v>0</v>
      </c>
      <c r="P713" s="94">
        <v>0</v>
      </c>
      <c r="Q713" s="94">
        <v>0</v>
      </c>
      <c r="R713" s="94">
        <v>0</v>
      </c>
      <c r="S713" s="94">
        <v>0</v>
      </c>
      <c r="T713" s="94">
        <v>0</v>
      </c>
      <c r="U713" s="94">
        <v>0</v>
      </c>
      <c r="V713" s="94">
        <v>0</v>
      </c>
      <c r="W713" s="94">
        <v>0</v>
      </c>
      <c r="X713" s="94">
        <v>0</v>
      </c>
      <c r="Y713" s="94">
        <v>0</v>
      </c>
      <c r="Z713" s="94">
        <v>0</v>
      </c>
      <c r="AA713" s="26">
        <f>IF($A$104&gt;$O$5," ",IF(SUM(C713:Z713)=0,0,AVERAGE(C713:Z713)))</f>
        <v>34.583333333333336</v>
      </c>
      <c r="AB713" s="26">
        <f t="shared" si="256"/>
        <v>114</v>
      </c>
      <c r="AC713" s="26">
        <f t="shared" si="257"/>
        <v>0</v>
      </c>
      <c r="AD713" s="26">
        <f t="shared" si="258"/>
        <v>830</v>
      </c>
      <c r="AE713" s="82"/>
    </row>
    <row r="714" spans="1:31" x14ac:dyDescent="0.35">
      <c r="A714" s="84"/>
      <c r="B714" s="89" t="s">
        <v>50</v>
      </c>
      <c r="C714" s="94">
        <v>0</v>
      </c>
      <c r="D714" s="94">
        <v>0</v>
      </c>
      <c r="E714" s="94">
        <v>0</v>
      </c>
      <c r="F714" s="94">
        <v>0</v>
      </c>
      <c r="G714" s="94">
        <v>110</v>
      </c>
      <c r="H714" s="94">
        <v>0</v>
      </c>
      <c r="I714" s="94">
        <v>0</v>
      </c>
      <c r="J714" s="94">
        <v>127</v>
      </c>
      <c r="K714" s="94">
        <v>0</v>
      </c>
      <c r="L714" s="94">
        <v>88</v>
      </c>
      <c r="M714" s="94">
        <v>88</v>
      </c>
      <c r="N714" s="94">
        <v>88</v>
      </c>
      <c r="O714" s="94">
        <v>88</v>
      </c>
      <c r="P714" s="94">
        <v>85</v>
      </c>
      <c r="Q714" s="94">
        <v>85</v>
      </c>
      <c r="R714" s="94">
        <v>88</v>
      </c>
      <c r="S714" s="94">
        <v>88</v>
      </c>
      <c r="T714" s="94">
        <v>87</v>
      </c>
      <c r="U714" s="94">
        <v>87</v>
      </c>
      <c r="V714" s="94">
        <v>87</v>
      </c>
      <c r="W714" s="94">
        <v>87</v>
      </c>
      <c r="X714" s="94">
        <v>87</v>
      </c>
      <c r="Y714" s="94">
        <v>87</v>
      </c>
      <c r="Z714" s="94">
        <v>87</v>
      </c>
      <c r="AA714" s="26">
        <f>IF($A$104&gt;$O$5," ",IF(SUM(C714:Z714)=0,0,AVERAGE(C714:Z714)))</f>
        <v>64.333333333333329</v>
      </c>
      <c r="AB714" s="26">
        <f t="shared" si="256"/>
        <v>127</v>
      </c>
      <c r="AC714" s="26">
        <f t="shared" si="257"/>
        <v>0</v>
      </c>
      <c r="AD714" s="26">
        <f t="shared" si="258"/>
        <v>1544</v>
      </c>
      <c r="AE714" s="82"/>
    </row>
    <row r="715" spans="1:31" x14ac:dyDescent="0.35">
      <c r="A715" s="69"/>
      <c r="B715" s="89" t="s">
        <v>51</v>
      </c>
      <c r="C715" s="94">
        <v>0</v>
      </c>
      <c r="D715" s="94">
        <v>0</v>
      </c>
      <c r="E715" s="94">
        <v>0</v>
      </c>
      <c r="F715" s="94">
        <v>0</v>
      </c>
      <c r="G715" s="94">
        <v>0</v>
      </c>
      <c r="H715" s="94">
        <v>0</v>
      </c>
      <c r="I715" s="94">
        <v>0</v>
      </c>
      <c r="J715" s="94">
        <v>0</v>
      </c>
      <c r="K715" s="94">
        <v>0</v>
      </c>
      <c r="L715" s="94">
        <v>0</v>
      </c>
      <c r="M715" s="94">
        <v>0</v>
      </c>
      <c r="N715" s="94">
        <v>0</v>
      </c>
      <c r="O715" s="94">
        <v>0</v>
      </c>
      <c r="P715" s="94">
        <v>0</v>
      </c>
      <c r="Q715" s="94">
        <v>0</v>
      </c>
      <c r="R715" s="94">
        <v>0</v>
      </c>
      <c r="S715" s="94">
        <v>0</v>
      </c>
      <c r="T715" s="94">
        <v>0</v>
      </c>
      <c r="U715" s="94">
        <v>0</v>
      </c>
      <c r="V715" s="94">
        <v>0</v>
      </c>
      <c r="W715" s="94">
        <v>0</v>
      </c>
      <c r="X715" s="94">
        <v>0</v>
      </c>
      <c r="Y715" s="94">
        <v>0</v>
      </c>
      <c r="Z715" s="94">
        <v>0</v>
      </c>
      <c r="AA715" s="26">
        <f>IF($A$104&gt;$O$5," ",IF(SUM(C715:Z715)=0,0,AVERAGE(C715:Z715)))</f>
        <v>0</v>
      </c>
      <c r="AB715" s="26">
        <f t="shared" si="256"/>
        <v>0</v>
      </c>
      <c r="AC715" s="26">
        <f t="shared" si="257"/>
        <v>0</v>
      </c>
      <c r="AD715" s="26">
        <f t="shared" si="258"/>
        <v>0</v>
      </c>
      <c r="AE715" s="62"/>
    </row>
    <row r="716" spans="1:31" x14ac:dyDescent="0.35">
      <c r="A716" s="68">
        <f t="shared" si="254"/>
        <v>44008</v>
      </c>
      <c r="B716" s="89" t="s">
        <v>45</v>
      </c>
      <c r="C716" s="94">
        <v>97</v>
      </c>
      <c r="D716" s="94">
        <v>96</v>
      </c>
      <c r="E716" s="94">
        <v>93</v>
      </c>
      <c r="F716" s="94">
        <v>100</v>
      </c>
      <c r="G716" s="94">
        <v>103</v>
      </c>
      <c r="H716" s="94">
        <v>98</v>
      </c>
      <c r="I716" s="94">
        <v>98</v>
      </c>
      <c r="J716" s="94">
        <v>100</v>
      </c>
      <c r="K716" s="94">
        <v>100</v>
      </c>
      <c r="L716" s="94">
        <v>84</v>
      </c>
      <c r="M716" s="94">
        <v>84</v>
      </c>
      <c r="N716" s="94">
        <v>84</v>
      </c>
      <c r="O716" s="94">
        <v>84</v>
      </c>
      <c r="P716" s="94">
        <v>84</v>
      </c>
      <c r="Q716" s="94">
        <v>84</v>
      </c>
      <c r="R716" s="94">
        <v>84</v>
      </c>
      <c r="S716" s="94">
        <v>84</v>
      </c>
      <c r="T716" s="94">
        <v>84</v>
      </c>
      <c r="U716" s="94">
        <v>84</v>
      </c>
      <c r="V716" s="94">
        <v>84</v>
      </c>
      <c r="W716" s="94">
        <v>84</v>
      </c>
      <c r="X716" s="94">
        <v>84</v>
      </c>
      <c r="Y716" s="94">
        <v>84</v>
      </c>
      <c r="Z716" s="94">
        <v>84</v>
      </c>
      <c r="AA716" s="26">
        <f>IF($A$108&gt;$O$5," ",IF(SUM(C716:Z716)=0,0,AVERAGE(C716:Z716)))</f>
        <v>89.375</v>
      </c>
      <c r="AB716" s="26">
        <f t="shared" si="256"/>
        <v>103</v>
      </c>
      <c r="AC716" s="26">
        <f t="shared" si="257"/>
        <v>84</v>
      </c>
      <c r="AD716" s="26">
        <f t="shared" si="258"/>
        <v>2145</v>
      </c>
      <c r="AE716" s="61">
        <f t="shared" ref="AE716" si="264">IF(SUM(AD716:AD719)=0," ",SUM(AD716:AD719))</f>
        <v>4483</v>
      </c>
    </row>
    <row r="717" spans="1:31" x14ac:dyDescent="0.35">
      <c r="A717" s="84"/>
      <c r="B717" s="89" t="s">
        <v>46</v>
      </c>
      <c r="C717" s="94">
        <v>0</v>
      </c>
      <c r="D717" s="94">
        <v>0</v>
      </c>
      <c r="E717" s="94">
        <v>0</v>
      </c>
      <c r="F717" s="94">
        <v>0</v>
      </c>
      <c r="G717" s="94">
        <v>118</v>
      </c>
      <c r="H717" s="94">
        <v>100</v>
      </c>
      <c r="I717" s="94">
        <v>100</v>
      </c>
      <c r="J717" s="94">
        <v>100</v>
      </c>
      <c r="K717" s="94">
        <v>101</v>
      </c>
      <c r="L717" s="94">
        <v>101</v>
      </c>
      <c r="M717" s="94">
        <v>100</v>
      </c>
      <c r="N717" s="94">
        <v>0</v>
      </c>
      <c r="O717" s="94">
        <v>0</v>
      </c>
      <c r="P717" s="94">
        <v>0</v>
      </c>
      <c r="Q717" s="94">
        <v>0</v>
      </c>
      <c r="R717" s="94">
        <v>0</v>
      </c>
      <c r="S717" s="94">
        <v>0</v>
      </c>
      <c r="T717" s="94">
        <v>0</v>
      </c>
      <c r="U717" s="94">
        <v>0</v>
      </c>
      <c r="V717" s="94">
        <v>0</v>
      </c>
      <c r="W717" s="94">
        <v>0</v>
      </c>
      <c r="X717" s="94">
        <v>101</v>
      </c>
      <c r="Y717" s="94">
        <v>101</v>
      </c>
      <c r="Z717" s="94">
        <v>100</v>
      </c>
      <c r="AA717" s="26">
        <f>IF($A$108&gt;$O$5," ",IF(SUM(C717:Z717)=0,0,AVERAGE(C717:Z717)))</f>
        <v>42.583333333333336</v>
      </c>
      <c r="AB717" s="26">
        <f t="shared" si="256"/>
        <v>118</v>
      </c>
      <c r="AC717" s="26">
        <f t="shared" si="257"/>
        <v>0</v>
      </c>
      <c r="AD717" s="26">
        <f t="shared" si="258"/>
        <v>1022</v>
      </c>
      <c r="AE717" s="82"/>
    </row>
    <row r="718" spans="1:31" x14ac:dyDescent="0.35">
      <c r="A718" s="84"/>
      <c r="B718" s="89" t="s">
        <v>50</v>
      </c>
      <c r="C718" s="94">
        <v>0</v>
      </c>
      <c r="D718" s="94">
        <v>0</v>
      </c>
      <c r="E718" s="94">
        <v>0</v>
      </c>
      <c r="F718" s="94">
        <v>116</v>
      </c>
      <c r="G718" s="94">
        <v>127</v>
      </c>
      <c r="H718" s="94">
        <v>0</v>
      </c>
      <c r="I718" s="94">
        <v>0</v>
      </c>
      <c r="J718" s="94">
        <v>0</v>
      </c>
      <c r="K718" s="94">
        <v>0</v>
      </c>
      <c r="L718" s="94">
        <v>0</v>
      </c>
      <c r="M718" s="94">
        <v>0</v>
      </c>
      <c r="N718" s="94">
        <v>0</v>
      </c>
      <c r="O718" s="94">
        <v>0</v>
      </c>
      <c r="P718" s="94">
        <v>0</v>
      </c>
      <c r="Q718" s="94">
        <v>0</v>
      </c>
      <c r="R718" s="94">
        <v>0</v>
      </c>
      <c r="S718" s="94">
        <v>0</v>
      </c>
      <c r="T718" s="94">
        <v>0</v>
      </c>
      <c r="U718" s="94">
        <v>0</v>
      </c>
      <c r="V718" s="94">
        <v>0</v>
      </c>
      <c r="W718" s="94">
        <v>0</v>
      </c>
      <c r="X718" s="94">
        <v>0</v>
      </c>
      <c r="Y718" s="94">
        <v>0</v>
      </c>
      <c r="Z718" s="94">
        <v>0</v>
      </c>
      <c r="AA718" s="26">
        <f>IF($A$108&gt;$O$5," ",IF(SUM(C718:Z718)=0,0,AVERAGE(C718:Z718)))</f>
        <v>10.125</v>
      </c>
      <c r="AB718" s="26">
        <f t="shared" si="256"/>
        <v>127</v>
      </c>
      <c r="AC718" s="26">
        <f t="shared" si="257"/>
        <v>0</v>
      </c>
      <c r="AD718" s="26">
        <f t="shared" si="258"/>
        <v>243</v>
      </c>
      <c r="AE718" s="82"/>
    </row>
    <row r="719" spans="1:31" x14ac:dyDescent="0.35">
      <c r="A719" s="69"/>
      <c r="B719" s="89" t="s">
        <v>51</v>
      </c>
      <c r="C719" s="94">
        <v>87</v>
      </c>
      <c r="D719" s="94">
        <v>88</v>
      </c>
      <c r="E719" s="94">
        <v>87</v>
      </c>
      <c r="F719" s="94">
        <v>92</v>
      </c>
      <c r="G719" s="94">
        <v>93</v>
      </c>
      <c r="H719" s="94">
        <v>81</v>
      </c>
      <c r="I719" s="94">
        <v>81</v>
      </c>
      <c r="J719" s="94">
        <v>82</v>
      </c>
      <c r="K719" s="94">
        <v>82</v>
      </c>
      <c r="L719" s="94">
        <v>82</v>
      </c>
      <c r="M719" s="94">
        <v>82</v>
      </c>
      <c r="N719" s="94">
        <v>0</v>
      </c>
      <c r="O719" s="94">
        <v>0</v>
      </c>
      <c r="P719" s="94">
        <v>0</v>
      </c>
      <c r="Q719" s="94">
        <v>0</v>
      </c>
      <c r="R719" s="94">
        <v>0</v>
      </c>
      <c r="S719" s="94">
        <v>0</v>
      </c>
      <c r="T719" s="94">
        <v>0</v>
      </c>
      <c r="U719" s="94">
        <v>0</v>
      </c>
      <c r="V719" s="94">
        <v>0</v>
      </c>
      <c r="W719" s="94">
        <v>0</v>
      </c>
      <c r="X719" s="94">
        <v>0</v>
      </c>
      <c r="Y719" s="94">
        <v>68</v>
      </c>
      <c r="Z719" s="94">
        <v>68</v>
      </c>
      <c r="AA719" s="26">
        <f>IF($A$108&gt;$O$5," ",IF(SUM(C719:Z719)=0,0,AVERAGE(C719:Z719)))</f>
        <v>44.708333333333336</v>
      </c>
      <c r="AB719" s="26">
        <f t="shared" si="256"/>
        <v>93</v>
      </c>
      <c r="AC719" s="26">
        <f t="shared" si="257"/>
        <v>0</v>
      </c>
      <c r="AD719" s="26">
        <f t="shared" si="258"/>
        <v>1073</v>
      </c>
      <c r="AE719" s="62"/>
    </row>
    <row r="720" spans="1:31" x14ac:dyDescent="0.35">
      <c r="A720" s="68">
        <f t="shared" si="254"/>
        <v>44009</v>
      </c>
      <c r="B720" s="89" t="s">
        <v>45</v>
      </c>
      <c r="C720" s="94">
        <v>72</v>
      </c>
      <c r="D720" s="94">
        <v>73</v>
      </c>
      <c r="E720" s="94">
        <v>72</v>
      </c>
      <c r="F720" s="94">
        <v>72</v>
      </c>
      <c r="G720" s="94">
        <v>72</v>
      </c>
      <c r="H720" s="94">
        <v>86</v>
      </c>
      <c r="I720" s="94">
        <v>86</v>
      </c>
      <c r="J720" s="94">
        <v>104</v>
      </c>
      <c r="K720" s="94">
        <v>104</v>
      </c>
      <c r="L720" s="94">
        <v>103</v>
      </c>
      <c r="M720" s="94">
        <v>103</v>
      </c>
      <c r="N720" s="94">
        <v>103</v>
      </c>
      <c r="O720" s="94">
        <v>113</v>
      </c>
      <c r="P720" s="94">
        <v>113</v>
      </c>
      <c r="Q720" s="94">
        <v>113</v>
      </c>
      <c r="R720" s="94">
        <v>89</v>
      </c>
      <c r="S720" s="94">
        <v>89</v>
      </c>
      <c r="T720" s="94">
        <v>89</v>
      </c>
      <c r="U720" s="94">
        <v>89</v>
      </c>
      <c r="V720" s="94">
        <v>0</v>
      </c>
      <c r="W720" s="94">
        <v>0</v>
      </c>
      <c r="X720" s="94">
        <v>0</v>
      </c>
      <c r="Y720" s="94">
        <v>0</v>
      </c>
      <c r="Z720" s="94">
        <v>0</v>
      </c>
      <c r="AA720" s="26">
        <f>IF($A$112&gt;$O$5," ",IF(SUM(C720:Z720)=0,0,AVERAGE(C720:Z720)))</f>
        <v>72.708333333333329</v>
      </c>
      <c r="AB720" s="26">
        <f t="shared" si="256"/>
        <v>113</v>
      </c>
      <c r="AC720" s="26">
        <f t="shared" si="257"/>
        <v>0</v>
      </c>
      <c r="AD720" s="26">
        <f t="shared" si="258"/>
        <v>1745</v>
      </c>
      <c r="AE720" s="61">
        <f t="shared" ref="AE720" si="265">IF(SUM(AD720:AD723)=0," ",SUM(AD720:AD723))</f>
        <v>4934</v>
      </c>
    </row>
    <row r="721" spans="1:31" x14ac:dyDescent="0.35">
      <c r="A721" s="84"/>
      <c r="B721" s="89" t="s">
        <v>46</v>
      </c>
      <c r="C721" s="94">
        <v>0</v>
      </c>
      <c r="D721" s="94">
        <v>0</v>
      </c>
      <c r="E721" s="94">
        <v>0</v>
      </c>
      <c r="F721" s="94">
        <v>0</v>
      </c>
      <c r="G721" s="94">
        <v>0</v>
      </c>
      <c r="H721" s="94">
        <v>0</v>
      </c>
      <c r="I721" s="94">
        <v>0</v>
      </c>
      <c r="J721" s="94">
        <v>103</v>
      </c>
      <c r="K721" s="94">
        <v>103</v>
      </c>
      <c r="L721" s="94">
        <v>103</v>
      </c>
      <c r="M721" s="94">
        <v>103</v>
      </c>
      <c r="N721" s="94">
        <v>103</v>
      </c>
      <c r="O721" s="94">
        <v>114</v>
      </c>
      <c r="P721" s="94">
        <v>114</v>
      </c>
      <c r="Q721" s="94">
        <v>114</v>
      </c>
      <c r="R721" s="94">
        <v>0</v>
      </c>
      <c r="S721" s="94">
        <v>0</v>
      </c>
      <c r="T721" s="94">
        <v>0</v>
      </c>
      <c r="U721" s="94">
        <v>0</v>
      </c>
      <c r="V721" s="94">
        <v>0</v>
      </c>
      <c r="W721" s="94">
        <v>0</v>
      </c>
      <c r="X721" s="94">
        <v>97</v>
      </c>
      <c r="Y721" s="94">
        <v>98</v>
      </c>
      <c r="Z721" s="94">
        <v>98</v>
      </c>
      <c r="AA721" s="26">
        <f>IF($A$112&gt;$O$5," ",IF(SUM(C721:Z721)=0,0,AVERAGE(C721:Z721)))</f>
        <v>47.916666666666664</v>
      </c>
      <c r="AB721" s="26">
        <f t="shared" si="256"/>
        <v>114</v>
      </c>
      <c r="AC721" s="26">
        <f t="shared" si="257"/>
        <v>0</v>
      </c>
      <c r="AD721" s="26">
        <f t="shared" si="258"/>
        <v>1150</v>
      </c>
      <c r="AE721" s="82"/>
    </row>
    <row r="722" spans="1:31" x14ac:dyDescent="0.35">
      <c r="A722" s="84"/>
      <c r="B722" s="89" t="s">
        <v>50</v>
      </c>
      <c r="C722" s="94">
        <v>0</v>
      </c>
      <c r="D722" s="94">
        <v>0</v>
      </c>
      <c r="E722" s="94">
        <v>0</v>
      </c>
      <c r="F722" s="94">
        <v>0</v>
      </c>
      <c r="G722" s="94">
        <v>0</v>
      </c>
      <c r="H722" s="94">
        <v>0</v>
      </c>
      <c r="I722" s="94">
        <v>0</v>
      </c>
      <c r="J722" s="94">
        <v>113</v>
      </c>
      <c r="K722" s="94">
        <v>113</v>
      </c>
      <c r="L722" s="94">
        <v>113</v>
      </c>
      <c r="M722" s="94">
        <v>113</v>
      </c>
      <c r="N722" s="94">
        <v>113</v>
      </c>
      <c r="O722" s="94">
        <v>113</v>
      </c>
      <c r="P722" s="94">
        <v>125</v>
      </c>
      <c r="Q722" s="94">
        <v>125</v>
      </c>
      <c r="R722" s="94">
        <v>0</v>
      </c>
      <c r="S722" s="94">
        <v>0</v>
      </c>
      <c r="T722" s="94">
        <v>0</v>
      </c>
      <c r="U722" s="94">
        <v>113</v>
      </c>
      <c r="V722" s="94">
        <v>113</v>
      </c>
      <c r="W722" s="94">
        <v>113</v>
      </c>
      <c r="X722" s="94">
        <v>113</v>
      </c>
      <c r="Y722" s="94">
        <v>113</v>
      </c>
      <c r="Z722" s="94">
        <v>113</v>
      </c>
      <c r="AA722" s="26">
        <f>IF($A$112&gt;$O$5," ",IF(SUM(C722:Z722)=0,0,AVERAGE(C722:Z722)))</f>
        <v>66.916666666666671</v>
      </c>
      <c r="AB722" s="26">
        <f t="shared" si="256"/>
        <v>125</v>
      </c>
      <c r="AC722" s="26">
        <f t="shared" si="257"/>
        <v>0</v>
      </c>
      <c r="AD722" s="26">
        <f t="shared" si="258"/>
        <v>1606</v>
      </c>
      <c r="AE722" s="82"/>
    </row>
    <row r="723" spans="1:31" x14ac:dyDescent="0.35">
      <c r="A723" s="69"/>
      <c r="B723" s="89" t="s">
        <v>51</v>
      </c>
      <c r="C723" s="94">
        <v>0</v>
      </c>
      <c r="D723" s="94">
        <v>0</v>
      </c>
      <c r="E723" s="94">
        <v>0</v>
      </c>
      <c r="F723" s="94">
        <v>0</v>
      </c>
      <c r="G723" s="94">
        <v>0</v>
      </c>
      <c r="H723" s="94">
        <v>0</v>
      </c>
      <c r="I723" s="94">
        <v>0</v>
      </c>
      <c r="J723" s="94">
        <v>0</v>
      </c>
      <c r="K723" s="94">
        <v>87</v>
      </c>
      <c r="L723" s="94">
        <v>87</v>
      </c>
      <c r="M723" s="94">
        <v>87</v>
      </c>
      <c r="N723" s="94">
        <v>86</v>
      </c>
      <c r="O723" s="94">
        <v>86</v>
      </c>
      <c r="P723" s="94">
        <v>0</v>
      </c>
      <c r="Q723" s="94">
        <v>0</v>
      </c>
      <c r="R723" s="94">
        <v>0</v>
      </c>
      <c r="S723" s="94">
        <v>0</v>
      </c>
      <c r="T723" s="94">
        <v>0</v>
      </c>
      <c r="U723" s="94">
        <v>0</v>
      </c>
      <c r="V723" s="94">
        <v>0</v>
      </c>
      <c r="W723" s="94">
        <v>0</v>
      </c>
      <c r="X723" s="94">
        <v>0</v>
      </c>
      <c r="Y723" s="94">
        <v>0</v>
      </c>
      <c r="Z723" s="94">
        <v>0</v>
      </c>
      <c r="AA723" s="26">
        <f>IF($A$112&gt;$O$5," ",IF(SUM(C723:Z723)=0,0,AVERAGE(C723:Z723)))</f>
        <v>18.041666666666668</v>
      </c>
      <c r="AB723" s="26">
        <f t="shared" si="256"/>
        <v>87</v>
      </c>
      <c r="AC723" s="26">
        <f t="shared" si="257"/>
        <v>0</v>
      </c>
      <c r="AD723" s="26">
        <f t="shared" si="258"/>
        <v>433</v>
      </c>
      <c r="AE723" s="62"/>
    </row>
    <row r="724" spans="1:31" x14ac:dyDescent="0.35">
      <c r="A724" s="68">
        <f t="shared" si="254"/>
        <v>44010</v>
      </c>
      <c r="B724" s="89" t="s">
        <v>45</v>
      </c>
      <c r="C724" s="94">
        <v>0</v>
      </c>
      <c r="D724" s="94">
        <v>0</v>
      </c>
      <c r="E724" s="94">
        <v>0</v>
      </c>
      <c r="F724" s="94">
        <v>114</v>
      </c>
      <c r="G724" s="94">
        <v>114</v>
      </c>
      <c r="H724" s="94">
        <v>0</v>
      </c>
      <c r="I724" s="94">
        <v>0</v>
      </c>
      <c r="J724" s="94">
        <v>0</v>
      </c>
      <c r="K724" s="94">
        <v>118</v>
      </c>
      <c r="L724" s="94">
        <v>118</v>
      </c>
      <c r="M724" s="94">
        <v>118</v>
      </c>
      <c r="N724" s="94">
        <v>118</v>
      </c>
      <c r="O724" s="94">
        <v>109</v>
      </c>
      <c r="P724" s="94">
        <v>109</v>
      </c>
      <c r="Q724" s="94">
        <v>0</v>
      </c>
      <c r="R724" s="94">
        <v>0</v>
      </c>
      <c r="S724" s="94">
        <v>0</v>
      </c>
      <c r="T724" s="94">
        <v>0</v>
      </c>
      <c r="U724" s="94">
        <v>0</v>
      </c>
      <c r="V724" s="94">
        <v>0</v>
      </c>
      <c r="W724" s="94">
        <v>0</v>
      </c>
      <c r="X724" s="94">
        <v>0</v>
      </c>
      <c r="Y724" s="94">
        <v>0</v>
      </c>
      <c r="Z724" s="94">
        <v>0</v>
      </c>
      <c r="AA724" s="26">
        <f>IF($A$116&gt;$O$5," ",IF(SUM(C724:Z724)=0,0,AVERAGE(C724:Z724)))</f>
        <v>38.25</v>
      </c>
      <c r="AB724" s="26">
        <f t="shared" si="256"/>
        <v>118</v>
      </c>
      <c r="AC724" s="26">
        <f t="shared" si="257"/>
        <v>0</v>
      </c>
      <c r="AD724" s="26">
        <f t="shared" si="258"/>
        <v>918</v>
      </c>
      <c r="AE724" s="61">
        <f t="shared" ref="AE724" si="266">IF(SUM(AD724:AD727)=0," ",SUM(AD724:AD727))</f>
        <v>4475</v>
      </c>
    </row>
    <row r="725" spans="1:31" x14ac:dyDescent="0.35">
      <c r="A725" s="84"/>
      <c r="B725" s="89" t="s">
        <v>46</v>
      </c>
      <c r="C725" s="94">
        <v>103</v>
      </c>
      <c r="D725" s="94">
        <v>103</v>
      </c>
      <c r="E725" s="94">
        <v>102</v>
      </c>
      <c r="F725" s="94">
        <v>114</v>
      </c>
      <c r="G725" s="94">
        <v>114</v>
      </c>
      <c r="H725" s="94">
        <v>0</v>
      </c>
      <c r="I725" s="94">
        <v>0</v>
      </c>
      <c r="J725" s="94">
        <v>0</v>
      </c>
      <c r="K725" s="94">
        <v>126</v>
      </c>
      <c r="L725" s="94">
        <v>126</v>
      </c>
      <c r="M725" s="94">
        <v>126</v>
      </c>
      <c r="N725" s="94">
        <v>126</v>
      </c>
      <c r="O725" s="94">
        <v>126</v>
      </c>
      <c r="P725" s="94">
        <v>107</v>
      </c>
      <c r="Q725" s="94">
        <v>0</v>
      </c>
      <c r="R725" s="94">
        <v>0</v>
      </c>
      <c r="S725" s="94">
        <v>0</v>
      </c>
      <c r="T725" s="94">
        <v>0</v>
      </c>
      <c r="U725" s="94">
        <v>0</v>
      </c>
      <c r="V725" s="94">
        <v>0</v>
      </c>
      <c r="W725" s="94">
        <v>0</v>
      </c>
      <c r="X725" s="94">
        <v>0</v>
      </c>
      <c r="Y725" s="94">
        <v>0</v>
      </c>
      <c r="Z725" s="94">
        <v>0</v>
      </c>
      <c r="AA725" s="26">
        <f>IF($A$116&gt;$O$5," ",IF(SUM(C725:Z725)=0,0,AVERAGE(C725:Z725)))</f>
        <v>53.041666666666664</v>
      </c>
      <c r="AB725" s="26">
        <f t="shared" si="256"/>
        <v>126</v>
      </c>
      <c r="AC725" s="26">
        <f t="shared" si="257"/>
        <v>0</v>
      </c>
      <c r="AD725" s="26">
        <f t="shared" si="258"/>
        <v>1273</v>
      </c>
      <c r="AE725" s="82"/>
    </row>
    <row r="726" spans="1:31" x14ac:dyDescent="0.35">
      <c r="A726" s="84"/>
      <c r="B726" s="89" t="s">
        <v>50</v>
      </c>
      <c r="C726" s="94">
        <v>117</v>
      </c>
      <c r="D726" s="94">
        <v>116</v>
      </c>
      <c r="E726" s="94">
        <v>116</v>
      </c>
      <c r="F726" s="94">
        <v>124</v>
      </c>
      <c r="G726" s="94">
        <v>124</v>
      </c>
      <c r="H726" s="94">
        <v>0</v>
      </c>
      <c r="I726" s="94">
        <v>0</v>
      </c>
      <c r="J726" s="94">
        <v>116</v>
      </c>
      <c r="K726" s="94">
        <v>116</v>
      </c>
      <c r="L726" s="94">
        <v>116</v>
      </c>
      <c r="M726" s="94">
        <v>116</v>
      </c>
      <c r="N726" s="94">
        <v>121</v>
      </c>
      <c r="O726" s="94">
        <v>121</v>
      </c>
      <c r="P726" s="94">
        <v>121</v>
      </c>
      <c r="Q726" s="94">
        <v>86</v>
      </c>
      <c r="R726" s="94">
        <v>86</v>
      </c>
      <c r="S726" s="94">
        <v>86</v>
      </c>
      <c r="T726" s="94">
        <v>86</v>
      </c>
      <c r="U726" s="94">
        <v>86</v>
      </c>
      <c r="V726" s="94">
        <v>86</v>
      </c>
      <c r="W726" s="94">
        <v>86</v>
      </c>
      <c r="X726" s="94">
        <v>86</v>
      </c>
      <c r="Y726" s="94">
        <v>86</v>
      </c>
      <c r="Z726" s="94">
        <v>86</v>
      </c>
      <c r="AA726" s="26">
        <f>IF($A$116&gt;$O$5," ",IF(SUM(C726:Z726)=0,0,AVERAGE(C726:Z726)))</f>
        <v>95.166666666666671</v>
      </c>
      <c r="AB726" s="26">
        <f t="shared" si="256"/>
        <v>124</v>
      </c>
      <c r="AC726" s="26">
        <f t="shared" si="257"/>
        <v>0</v>
      </c>
      <c r="AD726" s="26">
        <f t="shared" si="258"/>
        <v>2284</v>
      </c>
      <c r="AE726" s="82"/>
    </row>
    <row r="727" spans="1:31" x14ac:dyDescent="0.35">
      <c r="A727" s="69"/>
      <c r="B727" s="89" t="s">
        <v>51</v>
      </c>
      <c r="C727" s="94">
        <v>0</v>
      </c>
      <c r="D727" s="94">
        <v>0</v>
      </c>
      <c r="E727" s="94">
        <v>0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0</v>
      </c>
      <c r="P727" s="94">
        <v>0</v>
      </c>
      <c r="Q727" s="94">
        <v>0</v>
      </c>
      <c r="R727" s="94">
        <v>0</v>
      </c>
      <c r="S727" s="94">
        <v>0</v>
      </c>
      <c r="T727" s="94">
        <v>0</v>
      </c>
      <c r="U727" s="94">
        <v>0</v>
      </c>
      <c r="V727" s="94">
        <v>0</v>
      </c>
      <c r="W727" s="94">
        <v>0</v>
      </c>
      <c r="X727" s="94">
        <v>0</v>
      </c>
      <c r="Y727" s="94">
        <v>0</v>
      </c>
      <c r="Z727" s="94">
        <v>0</v>
      </c>
      <c r="AA727" s="26">
        <f>IF($A$116&gt;$O$5," ",IF(SUM(C727:Z727)=0,0,AVERAGE(C727:Z727)))</f>
        <v>0</v>
      </c>
      <c r="AB727" s="26">
        <f t="shared" si="256"/>
        <v>0</v>
      </c>
      <c r="AC727" s="26">
        <f t="shared" si="257"/>
        <v>0</v>
      </c>
      <c r="AD727" s="26">
        <f t="shared" si="258"/>
        <v>0</v>
      </c>
      <c r="AE727" s="62"/>
    </row>
    <row r="728" spans="1:31" x14ac:dyDescent="0.35">
      <c r="A728" s="68">
        <f t="shared" si="254"/>
        <v>44011</v>
      </c>
      <c r="B728" s="89" t="s">
        <v>45</v>
      </c>
      <c r="C728" s="94">
        <v>0</v>
      </c>
      <c r="D728" s="94">
        <v>0</v>
      </c>
      <c r="E728" s="94">
        <v>0</v>
      </c>
      <c r="F728" s="94">
        <v>0</v>
      </c>
      <c r="G728" s="94">
        <v>0</v>
      </c>
      <c r="H728" s="94">
        <v>0</v>
      </c>
      <c r="I728" s="94">
        <v>0</v>
      </c>
      <c r="J728" s="94">
        <v>0</v>
      </c>
      <c r="K728" s="94">
        <v>0</v>
      </c>
      <c r="L728" s="94">
        <v>0</v>
      </c>
      <c r="M728" s="94">
        <v>0</v>
      </c>
      <c r="N728" s="94">
        <v>0</v>
      </c>
      <c r="O728" s="94">
        <v>0</v>
      </c>
      <c r="P728" s="94">
        <v>0</v>
      </c>
      <c r="Q728" s="94">
        <v>0</v>
      </c>
      <c r="R728" s="94">
        <v>0</v>
      </c>
      <c r="S728" s="94">
        <v>0</v>
      </c>
      <c r="T728" s="94">
        <v>0</v>
      </c>
      <c r="U728" s="94">
        <v>0</v>
      </c>
      <c r="V728" s="94">
        <v>0</v>
      </c>
      <c r="W728" s="94">
        <v>0</v>
      </c>
      <c r="X728" s="94">
        <v>0</v>
      </c>
      <c r="Y728" s="94">
        <v>0</v>
      </c>
      <c r="Z728" s="94">
        <v>0</v>
      </c>
      <c r="AA728" s="26">
        <f>IF($A$120&gt;$O$5," ",IF(SUM(C728:Z728)=0,0,AVERAGE(C728:Z728)))</f>
        <v>0</v>
      </c>
      <c r="AB728" s="26">
        <f t="shared" si="256"/>
        <v>0</v>
      </c>
      <c r="AC728" s="26">
        <f t="shared" si="257"/>
        <v>0</v>
      </c>
      <c r="AD728" s="26">
        <f t="shared" si="258"/>
        <v>0</v>
      </c>
      <c r="AE728" s="61">
        <f t="shared" ref="AE728" si="267">IF(SUM(AD728:AD731)=0," ",SUM(AD728:AD731))</f>
        <v>3880</v>
      </c>
    </row>
    <row r="729" spans="1:31" x14ac:dyDescent="0.35">
      <c r="A729" s="84"/>
      <c r="B729" s="89" t="s">
        <v>46</v>
      </c>
      <c r="C729" s="94">
        <v>0</v>
      </c>
      <c r="D729" s="94">
        <v>0</v>
      </c>
      <c r="E729" s="94">
        <v>105</v>
      </c>
      <c r="F729" s="94">
        <v>105</v>
      </c>
      <c r="G729" s="94">
        <v>105</v>
      </c>
      <c r="H729" s="94">
        <v>96</v>
      </c>
      <c r="I729" s="94">
        <v>96</v>
      </c>
      <c r="J729" s="94">
        <v>96</v>
      </c>
      <c r="K729" s="94">
        <v>96</v>
      </c>
      <c r="L729" s="94">
        <v>0</v>
      </c>
      <c r="M729" s="94">
        <v>0</v>
      </c>
      <c r="N729" s="94">
        <v>0</v>
      </c>
      <c r="O729" s="94">
        <v>0</v>
      </c>
      <c r="P729" s="94">
        <v>0</v>
      </c>
      <c r="Q729" s="94">
        <v>0</v>
      </c>
      <c r="R729" s="94">
        <v>0</v>
      </c>
      <c r="S729" s="94">
        <v>0</v>
      </c>
      <c r="T729" s="94">
        <v>0</v>
      </c>
      <c r="U729" s="94">
        <v>0</v>
      </c>
      <c r="V729" s="94">
        <v>0</v>
      </c>
      <c r="W729" s="94">
        <v>0</v>
      </c>
      <c r="X729" s="94">
        <v>0</v>
      </c>
      <c r="Y729" s="94">
        <v>0</v>
      </c>
      <c r="Z729" s="94">
        <v>0</v>
      </c>
      <c r="AA729" s="26">
        <f>IF($A$120&gt;$O$5," ",IF(SUM(C729:Z729)=0,0,AVERAGE(C729:Z729)))</f>
        <v>29.125</v>
      </c>
      <c r="AB729" s="26">
        <f t="shared" si="256"/>
        <v>105</v>
      </c>
      <c r="AC729" s="26">
        <f t="shared" si="257"/>
        <v>0</v>
      </c>
      <c r="AD729" s="26">
        <f t="shared" si="258"/>
        <v>699</v>
      </c>
      <c r="AE729" s="82"/>
    </row>
    <row r="730" spans="1:31" x14ac:dyDescent="0.35">
      <c r="A730" s="84"/>
      <c r="B730" s="89" t="s">
        <v>50</v>
      </c>
      <c r="C730" s="94">
        <v>110</v>
      </c>
      <c r="D730" s="94">
        <v>110</v>
      </c>
      <c r="E730" s="94">
        <v>113</v>
      </c>
      <c r="F730" s="94">
        <v>113</v>
      </c>
      <c r="G730" s="94">
        <v>113</v>
      </c>
      <c r="H730" s="94">
        <v>110</v>
      </c>
      <c r="I730" s="94">
        <v>110</v>
      </c>
      <c r="J730" s="94">
        <v>110</v>
      </c>
      <c r="K730" s="94">
        <v>120</v>
      </c>
      <c r="L730" s="94">
        <v>120</v>
      </c>
      <c r="M730" s="94">
        <v>82</v>
      </c>
      <c r="N730" s="94">
        <v>82</v>
      </c>
      <c r="O730" s="94">
        <v>83</v>
      </c>
      <c r="P730" s="94">
        <v>83</v>
      </c>
      <c r="Q730" s="94">
        <v>82</v>
      </c>
      <c r="R730" s="94">
        <v>82</v>
      </c>
      <c r="S730" s="94">
        <v>82</v>
      </c>
      <c r="T730" s="94">
        <v>82</v>
      </c>
      <c r="U730" s="94">
        <v>82</v>
      </c>
      <c r="V730" s="94">
        <v>82</v>
      </c>
      <c r="W730" s="94">
        <v>82</v>
      </c>
      <c r="X730" s="94">
        <v>82</v>
      </c>
      <c r="Y730" s="94">
        <v>82</v>
      </c>
      <c r="Z730" s="94">
        <v>82</v>
      </c>
      <c r="AA730" s="26">
        <f>IF($A$120&gt;$O$5," ",IF(SUM(C730:Z730)=0,0,AVERAGE(C730:Z730)))</f>
        <v>94.958333333333329</v>
      </c>
      <c r="AB730" s="26">
        <f t="shared" si="256"/>
        <v>120</v>
      </c>
      <c r="AC730" s="26">
        <f t="shared" si="257"/>
        <v>82</v>
      </c>
      <c r="AD730" s="26">
        <f t="shared" si="258"/>
        <v>2279</v>
      </c>
      <c r="AE730" s="82"/>
    </row>
    <row r="731" spans="1:31" x14ac:dyDescent="0.35">
      <c r="A731" s="69"/>
      <c r="B731" s="89" t="s">
        <v>51</v>
      </c>
      <c r="C731" s="94">
        <v>82</v>
      </c>
      <c r="D731" s="94">
        <v>82</v>
      </c>
      <c r="E731" s="94">
        <v>83</v>
      </c>
      <c r="F731" s="94">
        <v>83</v>
      </c>
      <c r="G731" s="94">
        <v>83</v>
      </c>
      <c r="H731" s="94">
        <v>78</v>
      </c>
      <c r="I731" s="94">
        <v>78</v>
      </c>
      <c r="J731" s="94">
        <v>78</v>
      </c>
      <c r="K731" s="94">
        <v>85</v>
      </c>
      <c r="L731" s="94">
        <v>85</v>
      </c>
      <c r="M731" s="94">
        <v>85</v>
      </c>
      <c r="N731" s="94">
        <v>0</v>
      </c>
      <c r="O731" s="94">
        <v>0</v>
      </c>
      <c r="P731" s="94">
        <v>0</v>
      </c>
      <c r="Q731" s="94">
        <v>0</v>
      </c>
      <c r="R731" s="94">
        <v>0</v>
      </c>
      <c r="S731" s="94">
        <v>0</v>
      </c>
      <c r="T731" s="94">
        <v>0</v>
      </c>
      <c r="U731" s="94">
        <v>0</v>
      </c>
      <c r="V731" s="94">
        <v>0</v>
      </c>
      <c r="W731" s="94">
        <v>0</v>
      </c>
      <c r="X731" s="94">
        <v>0</v>
      </c>
      <c r="Y731" s="94">
        <v>0</v>
      </c>
      <c r="Z731" s="94">
        <v>0</v>
      </c>
      <c r="AA731" s="26">
        <f>IF($A$120&gt;$O$5," ",IF(SUM(C731:Z731)=0,0,AVERAGE(C731:Z731)))</f>
        <v>37.583333333333336</v>
      </c>
      <c r="AB731" s="26">
        <f t="shared" si="256"/>
        <v>85</v>
      </c>
      <c r="AC731" s="26">
        <f t="shared" si="257"/>
        <v>0</v>
      </c>
      <c r="AD731" s="26">
        <f t="shared" si="258"/>
        <v>902</v>
      </c>
      <c r="AE731" s="62"/>
    </row>
    <row r="732" spans="1:31" x14ac:dyDescent="0.35">
      <c r="A732" s="68">
        <f t="shared" si="254"/>
        <v>44012</v>
      </c>
      <c r="B732" s="89" t="s">
        <v>45</v>
      </c>
      <c r="C732" s="94">
        <v>0</v>
      </c>
      <c r="D732" s="94">
        <v>0</v>
      </c>
      <c r="E732" s="94">
        <v>0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0</v>
      </c>
      <c r="P732" s="94">
        <v>0</v>
      </c>
      <c r="Q732" s="94">
        <v>0</v>
      </c>
      <c r="R732" s="94">
        <v>0</v>
      </c>
      <c r="S732" s="94">
        <v>0</v>
      </c>
      <c r="T732" s="94">
        <v>0</v>
      </c>
      <c r="U732" s="94">
        <v>0</v>
      </c>
      <c r="V732" s="94">
        <v>0</v>
      </c>
      <c r="W732" s="94">
        <v>0</v>
      </c>
      <c r="X732" s="94">
        <v>0</v>
      </c>
      <c r="Y732" s="94">
        <v>0</v>
      </c>
      <c r="Z732" s="94">
        <v>0</v>
      </c>
      <c r="AA732" s="26">
        <f>IF($A$124&gt;$O$5," ",IF(SUM(C732:Z732)=0,0,AVERAGE(C732:Z732)))</f>
        <v>0</v>
      </c>
      <c r="AB732" s="26">
        <f t="shared" si="256"/>
        <v>0</v>
      </c>
      <c r="AC732" s="26">
        <f t="shared" si="257"/>
        <v>0</v>
      </c>
      <c r="AD732" s="26">
        <f t="shared" si="258"/>
        <v>0</v>
      </c>
      <c r="AE732" s="61">
        <f t="shared" ref="AE732" si="268">IF(SUM(AD732:AD735)=0," ",SUM(AD732:AD735))</f>
        <v>3397</v>
      </c>
    </row>
    <row r="733" spans="1:31" x14ac:dyDescent="0.35">
      <c r="A733" s="84"/>
      <c r="B733" s="89" t="s">
        <v>46</v>
      </c>
      <c r="C733" s="94">
        <v>0</v>
      </c>
      <c r="D733" s="94">
        <v>0</v>
      </c>
      <c r="E733" s="94">
        <v>0</v>
      </c>
      <c r="F733" s="94">
        <v>0</v>
      </c>
      <c r="G733" s="94">
        <v>0</v>
      </c>
      <c r="H733" s="94">
        <v>0</v>
      </c>
      <c r="I733" s="94">
        <v>0</v>
      </c>
      <c r="J733" s="94">
        <v>0</v>
      </c>
      <c r="K733" s="94">
        <v>0</v>
      </c>
      <c r="L733" s="94">
        <v>0</v>
      </c>
      <c r="M733" s="94">
        <v>0</v>
      </c>
      <c r="N733" s="94">
        <v>0</v>
      </c>
      <c r="O733" s="94">
        <v>0</v>
      </c>
      <c r="P733" s="94">
        <v>108</v>
      </c>
      <c r="Q733" s="94">
        <v>108</v>
      </c>
      <c r="R733" s="94">
        <v>106</v>
      </c>
      <c r="S733" s="94">
        <v>106</v>
      </c>
      <c r="T733" s="94">
        <v>106</v>
      </c>
      <c r="U733" s="94">
        <v>0</v>
      </c>
      <c r="V733" s="94">
        <v>0</v>
      </c>
      <c r="W733" s="94">
        <v>0</v>
      </c>
      <c r="X733" s="94">
        <v>0</v>
      </c>
      <c r="Y733" s="94">
        <v>0</v>
      </c>
      <c r="Z733" s="94">
        <v>0</v>
      </c>
      <c r="AA733" s="26">
        <f>IF($A$124&gt;$O$5," ",IF(SUM(C733:Z733)=0,0,AVERAGE(C733:Z733)))</f>
        <v>22.25</v>
      </c>
      <c r="AB733" s="26">
        <f t="shared" si="256"/>
        <v>108</v>
      </c>
      <c r="AC733" s="26">
        <f t="shared" si="257"/>
        <v>0</v>
      </c>
      <c r="AD733" s="26">
        <f t="shared" si="258"/>
        <v>534</v>
      </c>
      <c r="AE733" s="82"/>
    </row>
    <row r="734" spans="1:31" x14ac:dyDescent="0.35">
      <c r="A734" s="84"/>
      <c r="B734" s="89" t="s">
        <v>50</v>
      </c>
      <c r="C734" s="94">
        <v>87</v>
      </c>
      <c r="D734" s="94">
        <v>87</v>
      </c>
      <c r="E734" s="94">
        <v>88</v>
      </c>
      <c r="F734" s="94">
        <v>86</v>
      </c>
      <c r="G734" s="94">
        <v>88</v>
      </c>
      <c r="H734" s="94">
        <v>88</v>
      </c>
      <c r="I734" s="94">
        <v>88</v>
      </c>
      <c r="J734" s="94">
        <v>88</v>
      </c>
      <c r="K734" s="94">
        <v>88</v>
      </c>
      <c r="L734" s="94">
        <v>88</v>
      </c>
      <c r="M734" s="94">
        <v>88</v>
      </c>
      <c r="N734" s="94">
        <v>87</v>
      </c>
      <c r="O734" s="94">
        <v>87</v>
      </c>
      <c r="P734" s="94">
        <v>117</v>
      </c>
      <c r="Q734" s="94">
        <v>117</v>
      </c>
      <c r="R734" s="94">
        <v>114</v>
      </c>
      <c r="S734" s="94">
        <v>114</v>
      </c>
      <c r="T734" s="94">
        <v>114</v>
      </c>
      <c r="U734" s="94">
        <v>103</v>
      </c>
      <c r="V734" s="94">
        <v>103</v>
      </c>
      <c r="W734" s="94">
        <v>103</v>
      </c>
      <c r="X734" s="94">
        <v>87</v>
      </c>
      <c r="Y734" s="94">
        <v>87</v>
      </c>
      <c r="Z734" s="94">
        <v>0</v>
      </c>
      <c r="AA734" s="26">
        <f>IF($A$124&gt;$O$5," ",IF(SUM(C734:Z734)=0,0,AVERAGE(C734:Z734)))</f>
        <v>91.541666666666671</v>
      </c>
      <c r="AB734" s="26">
        <f t="shared" si="256"/>
        <v>117</v>
      </c>
      <c r="AC734" s="26">
        <f t="shared" si="257"/>
        <v>0</v>
      </c>
      <c r="AD734" s="26">
        <f t="shared" si="258"/>
        <v>2197</v>
      </c>
      <c r="AE734" s="82"/>
    </row>
    <row r="735" spans="1:31" x14ac:dyDescent="0.35">
      <c r="A735" s="69"/>
      <c r="B735" s="89" t="s">
        <v>51</v>
      </c>
      <c r="C735" s="94">
        <v>0</v>
      </c>
      <c r="D735" s="94">
        <v>0</v>
      </c>
      <c r="E735" s="94">
        <v>0</v>
      </c>
      <c r="F735" s="94">
        <v>0</v>
      </c>
      <c r="G735" s="94">
        <v>0</v>
      </c>
      <c r="H735" s="94">
        <v>0</v>
      </c>
      <c r="I735" s="94">
        <v>0</v>
      </c>
      <c r="J735" s="94">
        <v>0</v>
      </c>
      <c r="K735" s="94">
        <v>0</v>
      </c>
      <c r="L735" s="94">
        <v>0</v>
      </c>
      <c r="M735" s="94">
        <v>0</v>
      </c>
      <c r="N735" s="94">
        <v>0</v>
      </c>
      <c r="O735" s="94">
        <v>0</v>
      </c>
      <c r="P735" s="94">
        <v>84</v>
      </c>
      <c r="Q735" s="94">
        <v>84</v>
      </c>
      <c r="R735" s="94">
        <v>82</v>
      </c>
      <c r="S735" s="94">
        <v>82</v>
      </c>
      <c r="T735" s="94">
        <v>82</v>
      </c>
      <c r="U735" s="94">
        <v>84</v>
      </c>
      <c r="V735" s="94">
        <v>84</v>
      </c>
      <c r="W735" s="94">
        <v>84</v>
      </c>
      <c r="X735" s="94">
        <v>0</v>
      </c>
      <c r="Y735" s="94">
        <v>0</v>
      </c>
      <c r="Z735" s="94">
        <v>0</v>
      </c>
      <c r="AA735" s="26">
        <f>IF($A$124&gt;$O$5," ",IF(SUM(C735:Z735)=0,0,AVERAGE(C735:Z735)))</f>
        <v>27.75</v>
      </c>
      <c r="AB735" s="26">
        <f t="shared" si="256"/>
        <v>84</v>
      </c>
      <c r="AC735" s="26">
        <f t="shared" si="257"/>
        <v>0</v>
      </c>
      <c r="AD735" s="26">
        <f t="shared" si="258"/>
        <v>666</v>
      </c>
      <c r="AE735" s="62"/>
    </row>
    <row r="736" spans="1:31" x14ac:dyDescent="0.35">
      <c r="A736" s="68">
        <f t="shared" si="254"/>
        <v>44013</v>
      </c>
      <c r="B736" s="89" t="s">
        <v>45</v>
      </c>
      <c r="C736" s="94">
        <v>0</v>
      </c>
      <c r="D736" s="94">
        <v>0</v>
      </c>
      <c r="E736" s="94">
        <v>0</v>
      </c>
      <c r="F736" s="94">
        <v>0</v>
      </c>
      <c r="G736" s="94">
        <v>0</v>
      </c>
      <c r="H736" s="94">
        <v>0</v>
      </c>
      <c r="I736" s="94">
        <v>0</v>
      </c>
      <c r="J736" s="94">
        <v>0</v>
      </c>
      <c r="K736" s="94">
        <v>0</v>
      </c>
      <c r="L736" s="94">
        <v>0</v>
      </c>
      <c r="M736" s="94">
        <v>0</v>
      </c>
      <c r="N736" s="94">
        <v>0</v>
      </c>
      <c r="O736" s="94">
        <v>85</v>
      </c>
      <c r="P736" s="94">
        <v>85</v>
      </c>
      <c r="Q736" s="94">
        <v>85</v>
      </c>
      <c r="R736" s="94">
        <v>0</v>
      </c>
      <c r="S736" s="94">
        <v>0</v>
      </c>
      <c r="T736" s="94">
        <v>0</v>
      </c>
      <c r="U736" s="94">
        <v>0</v>
      </c>
      <c r="V736" s="94">
        <v>0</v>
      </c>
      <c r="W736" s="94">
        <v>0</v>
      </c>
      <c r="X736" s="94">
        <v>0</v>
      </c>
      <c r="Y736" s="94">
        <v>0</v>
      </c>
      <c r="Z736" s="94">
        <v>0</v>
      </c>
      <c r="AA736" s="26">
        <f>IF($A$8&gt;$O$5," ",IF(SUM(C736:Z736)=0,0,AVERAGE(C736:Z736)))</f>
        <v>10.625</v>
      </c>
      <c r="AB736" s="26">
        <f t="shared" si="256"/>
        <v>85</v>
      </c>
      <c r="AC736" s="26">
        <f t="shared" si="257"/>
        <v>0</v>
      </c>
      <c r="AD736" s="26">
        <f t="shared" si="258"/>
        <v>255</v>
      </c>
      <c r="AE736" s="61">
        <f>IF(SUM(AD736:AD739)=0," ",SUM(AD736:AD739))</f>
        <v>4152</v>
      </c>
    </row>
    <row r="737" spans="1:31" x14ac:dyDescent="0.35">
      <c r="A737" s="84"/>
      <c r="B737" s="89" t="s">
        <v>46</v>
      </c>
      <c r="C737" s="94">
        <v>0</v>
      </c>
      <c r="D737" s="94">
        <v>0</v>
      </c>
      <c r="E737" s="94">
        <v>0</v>
      </c>
      <c r="F737" s="94">
        <v>0</v>
      </c>
      <c r="G737" s="94">
        <v>0</v>
      </c>
      <c r="H737" s="94">
        <v>0</v>
      </c>
      <c r="I737" s="94">
        <v>106</v>
      </c>
      <c r="J737" s="94">
        <v>106</v>
      </c>
      <c r="K737" s="94">
        <v>106</v>
      </c>
      <c r="L737" s="94">
        <v>106</v>
      </c>
      <c r="M737" s="94">
        <v>106</v>
      </c>
      <c r="N737" s="94">
        <v>102</v>
      </c>
      <c r="O737" s="94">
        <v>102</v>
      </c>
      <c r="P737" s="94">
        <v>85</v>
      </c>
      <c r="Q737" s="94">
        <v>85</v>
      </c>
      <c r="R737" s="94">
        <v>85</v>
      </c>
      <c r="S737" s="94">
        <v>83</v>
      </c>
      <c r="T737" s="94">
        <v>83</v>
      </c>
      <c r="U737" s="94">
        <v>83</v>
      </c>
      <c r="V737" s="94">
        <v>83</v>
      </c>
      <c r="W737" s="94">
        <v>83</v>
      </c>
      <c r="X737" s="94">
        <v>83</v>
      </c>
      <c r="Y737" s="94">
        <v>83</v>
      </c>
      <c r="Z737" s="94">
        <v>83</v>
      </c>
      <c r="AA737" s="26">
        <f t="shared" ref="AA737:AA739" si="269">IF($A$8&gt;$O$5," ",IF(SUM(C737:Z737)=0,0,AVERAGE(C737:Z737)))</f>
        <v>68.875</v>
      </c>
      <c r="AB737" s="26">
        <f t="shared" si="256"/>
        <v>106</v>
      </c>
      <c r="AC737" s="26">
        <f t="shared" si="257"/>
        <v>0</v>
      </c>
      <c r="AD737" s="26">
        <f t="shared" si="258"/>
        <v>1653</v>
      </c>
      <c r="AE737" s="82"/>
    </row>
    <row r="738" spans="1:31" x14ac:dyDescent="0.35">
      <c r="A738" s="84"/>
      <c r="B738" s="89" t="s">
        <v>50</v>
      </c>
      <c r="C738" s="94">
        <v>0</v>
      </c>
      <c r="D738" s="94">
        <v>89</v>
      </c>
      <c r="E738" s="94">
        <v>89</v>
      </c>
      <c r="F738" s="94">
        <v>89</v>
      </c>
      <c r="G738" s="94">
        <v>89</v>
      </c>
      <c r="H738" s="94">
        <v>88</v>
      </c>
      <c r="I738" s="94">
        <v>114</v>
      </c>
      <c r="J738" s="94">
        <v>114</v>
      </c>
      <c r="K738" s="94">
        <v>114</v>
      </c>
      <c r="L738" s="94">
        <v>114</v>
      </c>
      <c r="M738" s="94">
        <v>109</v>
      </c>
      <c r="N738" s="94">
        <v>109</v>
      </c>
      <c r="O738" s="94">
        <v>109</v>
      </c>
      <c r="P738" s="94">
        <v>97</v>
      </c>
      <c r="Q738" s="94">
        <v>97</v>
      </c>
      <c r="R738" s="94">
        <v>97</v>
      </c>
      <c r="S738" s="94">
        <v>0</v>
      </c>
      <c r="T738" s="94">
        <v>0</v>
      </c>
      <c r="U738" s="94">
        <v>0</v>
      </c>
      <c r="V738" s="94">
        <v>0</v>
      </c>
      <c r="W738" s="94">
        <v>0</v>
      </c>
      <c r="X738" s="94">
        <v>0</v>
      </c>
      <c r="Y738" s="94">
        <v>0</v>
      </c>
      <c r="Z738" s="94">
        <v>0</v>
      </c>
      <c r="AA738" s="26">
        <f t="shared" si="269"/>
        <v>63.25</v>
      </c>
      <c r="AB738" s="26">
        <f t="shared" si="256"/>
        <v>114</v>
      </c>
      <c r="AC738" s="26">
        <f t="shared" si="257"/>
        <v>0</v>
      </c>
      <c r="AD738" s="26">
        <f t="shared" si="258"/>
        <v>1518</v>
      </c>
      <c r="AE738" s="82"/>
    </row>
    <row r="739" spans="1:31" x14ac:dyDescent="0.35">
      <c r="A739" s="69"/>
      <c r="B739" s="89" t="s">
        <v>51</v>
      </c>
      <c r="C739" s="94">
        <v>0</v>
      </c>
      <c r="D739" s="94">
        <v>0</v>
      </c>
      <c r="E739" s="94">
        <v>0</v>
      </c>
      <c r="F739" s="94">
        <v>0</v>
      </c>
      <c r="G739" s="94">
        <v>0</v>
      </c>
      <c r="H739" s="94">
        <v>0</v>
      </c>
      <c r="I739" s="94">
        <v>84</v>
      </c>
      <c r="J739" s="94">
        <v>84</v>
      </c>
      <c r="K739" s="94">
        <v>84</v>
      </c>
      <c r="L739" s="94">
        <v>84</v>
      </c>
      <c r="M739" s="94">
        <v>84</v>
      </c>
      <c r="N739" s="94">
        <v>81</v>
      </c>
      <c r="O739" s="94">
        <v>81</v>
      </c>
      <c r="P739" s="94">
        <v>72</v>
      </c>
      <c r="Q739" s="94">
        <v>72</v>
      </c>
      <c r="R739" s="94">
        <v>0</v>
      </c>
      <c r="S739" s="94">
        <v>0</v>
      </c>
      <c r="T739" s="94">
        <v>0</v>
      </c>
      <c r="U739" s="94">
        <v>0</v>
      </c>
      <c r="V739" s="94">
        <v>0</v>
      </c>
      <c r="W739" s="94">
        <v>0</v>
      </c>
      <c r="X739" s="94">
        <v>0</v>
      </c>
      <c r="Y739" s="94">
        <v>0</v>
      </c>
      <c r="Z739" s="94">
        <v>0</v>
      </c>
      <c r="AA739" s="26">
        <f t="shared" si="269"/>
        <v>30.25</v>
      </c>
      <c r="AB739" s="26">
        <f t="shared" si="256"/>
        <v>84</v>
      </c>
      <c r="AC739" s="26">
        <f t="shared" si="257"/>
        <v>0</v>
      </c>
      <c r="AD739" s="26">
        <f t="shared" si="258"/>
        <v>726</v>
      </c>
      <c r="AE739" s="62"/>
    </row>
    <row r="740" spans="1:31" x14ac:dyDescent="0.35">
      <c r="A740" s="68">
        <f t="shared" si="254"/>
        <v>44014</v>
      </c>
      <c r="B740" s="89" t="s">
        <v>45</v>
      </c>
      <c r="C740" s="94">
        <v>0</v>
      </c>
      <c r="D740" s="94">
        <v>0</v>
      </c>
      <c r="E740" s="94">
        <v>0</v>
      </c>
      <c r="F740" s="94">
        <v>0</v>
      </c>
      <c r="G740" s="94">
        <v>0</v>
      </c>
      <c r="H740" s="94">
        <v>0</v>
      </c>
      <c r="I740" s="94">
        <v>0</v>
      </c>
      <c r="J740" s="94">
        <v>0</v>
      </c>
      <c r="K740" s="94">
        <v>0</v>
      </c>
      <c r="L740" s="94">
        <v>0</v>
      </c>
      <c r="M740" s="94">
        <v>0</v>
      </c>
      <c r="N740" s="94">
        <v>0</v>
      </c>
      <c r="O740" s="94">
        <v>0</v>
      </c>
      <c r="P740" s="94">
        <v>0</v>
      </c>
      <c r="Q740" s="94">
        <v>0</v>
      </c>
      <c r="R740" s="94">
        <v>0</v>
      </c>
      <c r="S740" s="94">
        <v>0</v>
      </c>
      <c r="T740" s="94">
        <v>0</v>
      </c>
      <c r="U740" s="94">
        <v>0</v>
      </c>
      <c r="V740" s="94">
        <v>0</v>
      </c>
      <c r="W740" s="94">
        <v>0</v>
      </c>
      <c r="X740" s="94">
        <v>0</v>
      </c>
      <c r="Y740" s="94">
        <v>0</v>
      </c>
      <c r="Z740" s="94">
        <v>0</v>
      </c>
      <c r="AA740" s="26">
        <f>IF($A$12&gt;$O$5," ",IF(SUM(C740:Z740)=0,0,AVERAGE(C740:Z740)))</f>
        <v>0</v>
      </c>
      <c r="AB740" s="26">
        <f t="shared" si="256"/>
        <v>0</v>
      </c>
      <c r="AC740" s="26">
        <f t="shared" si="257"/>
        <v>0</v>
      </c>
      <c r="AD740" s="26">
        <f t="shared" si="258"/>
        <v>0</v>
      </c>
      <c r="AE740" s="61">
        <f>IF(SUM(AD740:AD743)=0," ",SUM(AD740:AD743))</f>
        <v>3661</v>
      </c>
    </row>
    <row r="741" spans="1:31" x14ac:dyDescent="0.35">
      <c r="A741" s="84"/>
      <c r="B741" s="89" t="s">
        <v>46</v>
      </c>
      <c r="C741" s="94">
        <v>83</v>
      </c>
      <c r="D741" s="94">
        <v>83</v>
      </c>
      <c r="E741" s="94">
        <v>83</v>
      </c>
      <c r="F741" s="94">
        <v>83</v>
      </c>
      <c r="G741" s="94">
        <v>83</v>
      </c>
      <c r="H741" s="94">
        <v>122</v>
      </c>
      <c r="I741" s="94">
        <v>122</v>
      </c>
      <c r="J741" s="94">
        <v>117</v>
      </c>
      <c r="K741" s="94">
        <v>117</v>
      </c>
      <c r="L741" s="94">
        <v>117</v>
      </c>
      <c r="M741" s="94">
        <v>102</v>
      </c>
      <c r="N741" s="94">
        <v>102</v>
      </c>
      <c r="O741" s="94">
        <v>102</v>
      </c>
      <c r="P741" s="94">
        <v>0</v>
      </c>
      <c r="Q741" s="94">
        <v>0</v>
      </c>
      <c r="R741" s="94">
        <v>0</v>
      </c>
      <c r="S741" s="94">
        <v>0</v>
      </c>
      <c r="T741" s="94">
        <v>0</v>
      </c>
      <c r="U741" s="94">
        <v>0</v>
      </c>
      <c r="V741" s="94">
        <v>0</v>
      </c>
      <c r="W741" s="94">
        <v>0</v>
      </c>
      <c r="X741" s="94">
        <v>0</v>
      </c>
      <c r="Y741" s="94">
        <v>0</v>
      </c>
      <c r="Z741" s="94">
        <v>0</v>
      </c>
      <c r="AA741" s="26">
        <f t="shared" ref="AA741:AA743" si="270">IF($A$12&gt;$O$5," ",IF(SUM(C741:Z741)=0,0,AVERAGE(C741:Z741)))</f>
        <v>54.833333333333336</v>
      </c>
      <c r="AB741" s="26">
        <f t="shared" si="256"/>
        <v>122</v>
      </c>
      <c r="AC741" s="26">
        <f t="shared" si="257"/>
        <v>0</v>
      </c>
      <c r="AD741" s="26">
        <f t="shared" si="258"/>
        <v>1316</v>
      </c>
      <c r="AE741" s="82"/>
    </row>
    <row r="742" spans="1:31" x14ac:dyDescent="0.35">
      <c r="A742" s="84"/>
      <c r="B742" s="89" t="s">
        <v>50</v>
      </c>
      <c r="C742" s="94">
        <v>0</v>
      </c>
      <c r="D742" s="94">
        <v>0</v>
      </c>
      <c r="E742" s="94">
        <v>0</v>
      </c>
      <c r="F742" s="94">
        <v>0</v>
      </c>
      <c r="G742" s="94">
        <v>0</v>
      </c>
      <c r="H742" s="94">
        <v>124</v>
      </c>
      <c r="I742" s="94">
        <v>124</v>
      </c>
      <c r="J742" s="94">
        <v>127</v>
      </c>
      <c r="K742" s="94">
        <v>127</v>
      </c>
      <c r="L742" s="94">
        <v>127</v>
      </c>
      <c r="M742" s="94">
        <v>109</v>
      </c>
      <c r="N742" s="94">
        <v>109</v>
      </c>
      <c r="O742" s="94">
        <v>109</v>
      </c>
      <c r="P742" s="94">
        <v>89</v>
      </c>
      <c r="Q742" s="94">
        <v>89</v>
      </c>
      <c r="R742" s="94">
        <v>89</v>
      </c>
      <c r="S742" s="94">
        <v>89</v>
      </c>
      <c r="T742" s="94">
        <v>89</v>
      </c>
      <c r="U742" s="94">
        <v>89</v>
      </c>
      <c r="V742" s="94">
        <v>89</v>
      </c>
      <c r="W742" s="94">
        <v>89</v>
      </c>
      <c r="X742" s="94">
        <v>89</v>
      </c>
      <c r="Y742" s="94">
        <v>89</v>
      </c>
      <c r="Z742" s="94">
        <v>89</v>
      </c>
      <c r="AA742" s="26">
        <f t="shared" si="270"/>
        <v>80.625</v>
      </c>
      <c r="AB742" s="26">
        <f t="shared" si="256"/>
        <v>127</v>
      </c>
      <c r="AC742" s="26">
        <f t="shared" si="257"/>
        <v>0</v>
      </c>
      <c r="AD742" s="26">
        <f t="shared" si="258"/>
        <v>1935</v>
      </c>
      <c r="AE742" s="82"/>
    </row>
    <row r="743" spans="1:31" x14ac:dyDescent="0.35">
      <c r="A743" s="69"/>
      <c r="B743" s="89" t="s">
        <v>51</v>
      </c>
      <c r="C743" s="94">
        <v>0</v>
      </c>
      <c r="D743" s="94">
        <v>0</v>
      </c>
      <c r="E743" s="94">
        <v>0</v>
      </c>
      <c r="F743" s="94">
        <v>0</v>
      </c>
      <c r="G743" s="94">
        <v>0</v>
      </c>
      <c r="H743" s="94">
        <v>0</v>
      </c>
      <c r="I743" s="94">
        <v>0</v>
      </c>
      <c r="J743" s="94">
        <v>0</v>
      </c>
      <c r="K743" s="94">
        <v>0</v>
      </c>
      <c r="L743" s="94">
        <v>0</v>
      </c>
      <c r="M743" s="94">
        <v>82</v>
      </c>
      <c r="N743" s="94">
        <v>82</v>
      </c>
      <c r="O743" s="94">
        <v>82</v>
      </c>
      <c r="P743" s="94">
        <v>82</v>
      </c>
      <c r="Q743" s="94">
        <v>82</v>
      </c>
      <c r="R743" s="94">
        <v>0</v>
      </c>
      <c r="S743" s="94">
        <v>0</v>
      </c>
      <c r="T743" s="94">
        <v>0</v>
      </c>
      <c r="U743" s="94">
        <v>0</v>
      </c>
      <c r="V743" s="94">
        <v>0</v>
      </c>
      <c r="W743" s="94">
        <v>0</v>
      </c>
      <c r="X743" s="94">
        <v>0</v>
      </c>
      <c r="Y743" s="94">
        <v>0</v>
      </c>
      <c r="Z743" s="94">
        <v>0</v>
      </c>
      <c r="AA743" s="26">
        <f t="shared" si="270"/>
        <v>17.083333333333332</v>
      </c>
      <c r="AB743" s="26">
        <f t="shared" si="256"/>
        <v>82</v>
      </c>
      <c r="AC743" s="26">
        <f t="shared" si="257"/>
        <v>0</v>
      </c>
      <c r="AD743" s="26">
        <f t="shared" si="258"/>
        <v>410</v>
      </c>
      <c r="AE743" s="62"/>
    </row>
    <row r="744" spans="1:31" x14ac:dyDescent="0.35">
      <c r="A744" s="68">
        <f t="shared" si="254"/>
        <v>44015</v>
      </c>
      <c r="B744" s="89" t="s">
        <v>45</v>
      </c>
      <c r="C744" s="94">
        <v>0</v>
      </c>
      <c r="D744" s="94">
        <v>0</v>
      </c>
      <c r="E744" s="94">
        <v>0</v>
      </c>
      <c r="F744" s="94">
        <v>0</v>
      </c>
      <c r="G744" s="94">
        <v>0</v>
      </c>
      <c r="H744" s="94">
        <v>0</v>
      </c>
      <c r="I744" s="94">
        <v>0</v>
      </c>
      <c r="J744" s="94">
        <v>0</v>
      </c>
      <c r="K744" s="94">
        <v>0</v>
      </c>
      <c r="L744" s="94">
        <v>0</v>
      </c>
      <c r="M744" s="94">
        <v>83</v>
      </c>
      <c r="N744" s="94">
        <v>83</v>
      </c>
      <c r="O744" s="94">
        <v>83</v>
      </c>
      <c r="P744" s="94">
        <v>83</v>
      </c>
      <c r="Q744" s="94">
        <v>83</v>
      </c>
      <c r="R744" s="94">
        <v>83</v>
      </c>
      <c r="S744" s="94">
        <v>83</v>
      </c>
      <c r="T744" s="94">
        <v>83</v>
      </c>
      <c r="U744" s="94">
        <v>83</v>
      </c>
      <c r="V744" s="94">
        <v>83</v>
      </c>
      <c r="W744" s="94">
        <v>83</v>
      </c>
      <c r="X744" s="94">
        <v>84</v>
      </c>
      <c r="Y744" s="94">
        <v>83</v>
      </c>
      <c r="Z744" s="94">
        <v>83</v>
      </c>
      <c r="AA744" s="26">
        <f>IF($A$16&gt;$O$5," ",IF(SUM(C744:Z744)=0,0,AVERAGE(C744:Z744)))</f>
        <v>48.458333333333336</v>
      </c>
      <c r="AB744" s="26">
        <f t="shared" si="256"/>
        <v>84</v>
      </c>
      <c r="AC744" s="26">
        <f t="shared" si="257"/>
        <v>0</v>
      </c>
      <c r="AD744" s="26">
        <f t="shared" si="258"/>
        <v>1163</v>
      </c>
      <c r="AE744" s="61">
        <f>IF(SUM(AD744:AD747)=0," ",SUM(AD744:AD747))</f>
        <v>3172</v>
      </c>
    </row>
    <row r="745" spans="1:31" x14ac:dyDescent="0.35">
      <c r="A745" s="84"/>
      <c r="B745" s="89" t="s">
        <v>46</v>
      </c>
      <c r="C745" s="94">
        <v>0</v>
      </c>
      <c r="D745" s="94">
        <v>0</v>
      </c>
      <c r="E745" s="94">
        <v>0</v>
      </c>
      <c r="F745" s="94">
        <v>0</v>
      </c>
      <c r="G745" s="94">
        <v>0</v>
      </c>
      <c r="H745" s="94">
        <v>0</v>
      </c>
      <c r="I745" s="94">
        <v>0</v>
      </c>
      <c r="J745" s="94">
        <v>0</v>
      </c>
      <c r="K745" s="94">
        <v>0</v>
      </c>
      <c r="L745" s="94">
        <v>0</v>
      </c>
      <c r="M745" s="94">
        <v>0</v>
      </c>
      <c r="N745" s="94">
        <v>0</v>
      </c>
      <c r="O745" s="94">
        <v>0</v>
      </c>
      <c r="P745" s="94">
        <v>0</v>
      </c>
      <c r="Q745" s="94">
        <v>0</v>
      </c>
      <c r="R745" s="94">
        <v>0</v>
      </c>
      <c r="S745" s="94">
        <v>0</v>
      </c>
      <c r="T745" s="94">
        <v>0</v>
      </c>
      <c r="U745" s="94">
        <v>0</v>
      </c>
      <c r="V745" s="94">
        <v>0</v>
      </c>
      <c r="W745" s="94">
        <v>0</v>
      </c>
      <c r="X745" s="94">
        <v>0</v>
      </c>
      <c r="Y745" s="94">
        <v>0</v>
      </c>
      <c r="Z745" s="94">
        <v>0</v>
      </c>
      <c r="AA745" s="26">
        <f>IF($A$16&gt;$O$5," ",IF(SUM(C745:Z745)=0,0,AVERAGE(C745:Z745)))</f>
        <v>0</v>
      </c>
      <c r="AB745" s="26">
        <f t="shared" si="256"/>
        <v>0</v>
      </c>
      <c r="AC745" s="26">
        <f t="shared" si="257"/>
        <v>0</v>
      </c>
      <c r="AD745" s="26">
        <f t="shared" si="258"/>
        <v>0</v>
      </c>
      <c r="AE745" s="82"/>
    </row>
    <row r="746" spans="1:31" x14ac:dyDescent="0.35">
      <c r="A746" s="84"/>
      <c r="B746" s="89" t="s">
        <v>50</v>
      </c>
      <c r="C746" s="94">
        <v>120</v>
      </c>
      <c r="D746" s="94">
        <v>120</v>
      </c>
      <c r="E746" s="94">
        <v>142</v>
      </c>
      <c r="F746" s="94">
        <v>140</v>
      </c>
      <c r="G746" s="94">
        <v>143</v>
      </c>
      <c r="H746" s="94">
        <v>111</v>
      </c>
      <c r="I746" s="94">
        <v>111</v>
      </c>
      <c r="J746" s="94">
        <v>111</v>
      </c>
      <c r="K746" s="94">
        <v>111</v>
      </c>
      <c r="L746" s="94">
        <v>111</v>
      </c>
      <c r="M746" s="94">
        <v>111</v>
      </c>
      <c r="N746" s="94">
        <v>111</v>
      </c>
      <c r="O746" s="94">
        <v>0</v>
      </c>
      <c r="P746" s="94">
        <v>0</v>
      </c>
      <c r="Q746" s="94">
        <v>0</v>
      </c>
      <c r="R746" s="94">
        <v>0</v>
      </c>
      <c r="S746" s="94">
        <v>0</v>
      </c>
      <c r="T746" s="94">
        <v>0</v>
      </c>
      <c r="U746" s="94">
        <v>0</v>
      </c>
      <c r="V746" s="94">
        <v>0</v>
      </c>
      <c r="W746" s="94">
        <v>0</v>
      </c>
      <c r="X746" s="94">
        <v>0</v>
      </c>
      <c r="Y746" s="94">
        <v>0</v>
      </c>
      <c r="Z746" s="94">
        <v>0</v>
      </c>
      <c r="AA746" s="26">
        <f>IF($A$16&gt;$O$5," ",IF(SUM(C746:Z746)=0,0,AVERAGE(C746:Z746)))</f>
        <v>60.083333333333336</v>
      </c>
      <c r="AB746" s="26">
        <f t="shared" si="256"/>
        <v>143</v>
      </c>
      <c r="AC746" s="26">
        <f t="shared" si="257"/>
        <v>0</v>
      </c>
      <c r="AD746" s="26">
        <f t="shared" si="258"/>
        <v>1442</v>
      </c>
      <c r="AE746" s="82"/>
    </row>
    <row r="747" spans="1:31" x14ac:dyDescent="0.35">
      <c r="A747" s="69"/>
      <c r="B747" s="89" t="s">
        <v>51</v>
      </c>
      <c r="C747" s="94">
        <v>0</v>
      </c>
      <c r="D747" s="94">
        <v>0</v>
      </c>
      <c r="E747" s="94">
        <v>0</v>
      </c>
      <c r="F747" s="94">
        <v>0</v>
      </c>
      <c r="G747" s="94">
        <v>0</v>
      </c>
      <c r="H747" s="94">
        <v>81</v>
      </c>
      <c r="I747" s="94">
        <v>81</v>
      </c>
      <c r="J747" s="94">
        <v>81</v>
      </c>
      <c r="K747" s="94">
        <v>81</v>
      </c>
      <c r="L747" s="94">
        <v>81</v>
      </c>
      <c r="M747" s="94">
        <v>81</v>
      </c>
      <c r="N747" s="94">
        <v>81</v>
      </c>
      <c r="O747" s="94">
        <v>0</v>
      </c>
      <c r="P747" s="94">
        <v>0</v>
      </c>
      <c r="Q747" s="94">
        <v>0</v>
      </c>
      <c r="R747" s="94">
        <v>0</v>
      </c>
      <c r="S747" s="94">
        <v>0</v>
      </c>
      <c r="T747" s="94">
        <v>0</v>
      </c>
      <c r="U747" s="94">
        <v>0</v>
      </c>
      <c r="V747" s="94">
        <v>0</v>
      </c>
      <c r="W747" s="94">
        <v>0</v>
      </c>
      <c r="X747" s="94">
        <v>0</v>
      </c>
      <c r="Y747" s="94">
        <v>0</v>
      </c>
      <c r="Z747" s="94">
        <v>0</v>
      </c>
      <c r="AA747" s="26">
        <f>IF($A$16&gt;$O$5," ",IF(SUM(C747:Z747)=0,0,AVERAGE(C747:Z747)))</f>
        <v>23.625</v>
      </c>
      <c r="AB747" s="26">
        <f t="shared" si="256"/>
        <v>81</v>
      </c>
      <c r="AC747" s="26">
        <f t="shared" si="257"/>
        <v>0</v>
      </c>
      <c r="AD747" s="26">
        <f t="shared" si="258"/>
        <v>567</v>
      </c>
      <c r="AE747" s="62"/>
    </row>
    <row r="748" spans="1:31" x14ac:dyDescent="0.35">
      <c r="A748" s="68">
        <f t="shared" si="254"/>
        <v>44016</v>
      </c>
      <c r="B748" s="89" t="s">
        <v>45</v>
      </c>
      <c r="C748" s="94">
        <v>85</v>
      </c>
      <c r="D748" s="94">
        <v>87</v>
      </c>
      <c r="E748" s="94">
        <v>87</v>
      </c>
      <c r="F748" s="94">
        <v>87</v>
      </c>
      <c r="G748" s="94">
        <v>87</v>
      </c>
      <c r="H748" s="94">
        <v>87</v>
      </c>
      <c r="I748" s="94">
        <v>87</v>
      </c>
      <c r="J748" s="94">
        <v>0</v>
      </c>
      <c r="K748" s="94">
        <v>0</v>
      </c>
      <c r="L748" s="94">
        <v>0</v>
      </c>
      <c r="M748" s="94">
        <v>0</v>
      </c>
      <c r="N748" s="94">
        <v>0</v>
      </c>
      <c r="O748" s="94">
        <v>0</v>
      </c>
      <c r="P748" s="94">
        <v>0</v>
      </c>
      <c r="Q748" s="94">
        <v>0</v>
      </c>
      <c r="R748" s="94">
        <v>0</v>
      </c>
      <c r="S748" s="94">
        <v>0</v>
      </c>
      <c r="T748" s="94">
        <v>0</v>
      </c>
      <c r="U748" s="94">
        <v>0</v>
      </c>
      <c r="V748" s="94">
        <v>0</v>
      </c>
      <c r="W748" s="94">
        <v>0</v>
      </c>
      <c r="X748" s="94">
        <v>0</v>
      </c>
      <c r="Y748" s="94">
        <v>0</v>
      </c>
      <c r="Z748" s="94">
        <v>0</v>
      </c>
      <c r="AA748" s="26">
        <f>IF($A$20&gt;$O$5," ",IF(SUM(C748:Z748)=0,0,AVERAGE(C748:Z748)))</f>
        <v>25.291666666666668</v>
      </c>
      <c r="AB748" s="26">
        <f t="shared" si="256"/>
        <v>87</v>
      </c>
      <c r="AC748" s="26">
        <f t="shared" si="257"/>
        <v>0</v>
      </c>
      <c r="AD748" s="26">
        <f t="shared" si="258"/>
        <v>607</v>
      </c>
      <c r="AE748" s="61">
        <f>IF(SUM(AD748:AD751)=0," ",SUM(AD748:AD751))</f>
        <v>3958</v>
      </c>
    </row>
    <row r="749" spans="1:31" x14ac:dyDescent="0.35">
      <c r="A749" s="84"/>
      <c r="B749" s="89" t="s">
        <v>46</v>
      </c>
      <c r="C749" s="94">
        <v>98</v>
      </c>
      <c r="D749" s="94">
        <v>102</v>
      </c>
      <c r="E749" s="94">
        <v>0</v>
      </c>
      <c r="F749" s="94">
        <v>0</v>
      </c>
      <c r="G749" s="94">
        <v>0</v>
      </c>
      <c r="H749" s="94">
        <v>0</v>
      </c>
      <c r="I749" s="94">
        <v>127</v>
      </c>
      <c r="J749" s="94">
        <v>127</v>
      </c>
      <c r="K749" s="94">
        <v>127</v>
      </c>
      <c r="L749" s="94">
        <v>127</v>
      </c>
      <c r="M749" s="94">
        <v>114</v>
      </c>
      <c r="N749" s="94">
        <v>114</v>
      </c>
      <c r="O749" s="94">
        <v>114</v>
      </c>
      <c r="P749" s="94">
        <v>114</v>
      </c>
      <c r="Q749" s="94">
        <v>114</v>
      </c>
      <c r="R749" s="94">
        <v>110</v>
      </c>
      <c r="S749" s="94">
        <v>110</v>
      </c>
      <c r="T749" s="94">
        <v>87</v>
      </c>
      <c r="U749" s="94">
        <v>87</v>
      </c>
      <c r="V749" s="94">
        <v>87</v>
      </c>
      <c r="W749" s="94">
        <v>87</v>
      </c>
      <c r="X749" s="94">
        <v>87</v>
      </c>
      <c r="Y749" s="94">
        <v>87</v>
      </c>
      <c r="Z749" s="94">
        <v>87</v>
      </c>
      <c r="AA749" s="26">
        <f>IF($A$20&gt;$O$5," ",IF(SUM(C749:Z749)=0,0,AVERAGE(C749:Z749)))</f>
        <v>87.791666666666671</v>
      </c>
      <c r="AB749" s="26">
        <f t="shared" si="256"/>
        <v>127</v>
      </c>
      <c r="AC749" s="26">
        <f t="shared" si="257"/>
        <v>0</v>
      </c>
      <c r="AD749" s="26">
        <f t="shared" si="258"/>
        <v>2107</v>
      </c>
      <c r="AE749" s="82"/>
    </row>
    <row r="750" spans="1:31" x14ac:dyDescent="0.35">
      <c r="A750" s="84"/>
      <c r="B750" s="89" t="s">
        <v>50</v>
      </c>
      <c r="C750" s="94">
        <v>0</v>
      </c>
      <c r="D750" s="94">
        <v>0</v>
      </c>
      <c r="E750" s="94">
        <v>0</v>
      </c>
      <c r="F750" s="94">
        <v>0</v>
      </c>
      <c r="G750" s="94">
        <v>0</v>
      </c>
      <c r="H750" s="94">
        <v>0</v>
      </c>
      <c r="I750" s="94">
        <v>0</v>
      </c>
      <c r="J750" s="94">
        <v>0</v>
      </c>
      <c r="K750" s="94">
        <v>0</v>
      </c>
      <c r="L750" s="94">
        <v>139</v>
      </c>
      <c r="M750" s="94">
        <v>123</v>
      </c>
      <c r="N750" s="94">
        <v>123</v>
      </c>
      <c r="O750" s="94">
        <v>123</v>
      </c>
      <c r="P750" s="94">
        <v>123</v>
      </c>
      <c r="Q750" s="94">
        <v>123</v>
      </c>
      <c r="R750" s="94">
        <v>119</v>
      </c>
      <c r="S750" s="94">
        <v>0</v>
      </c>
      <c r="T750" s="94">
        <v>0</v>
      </c>
      <c r="U750" s="94">
        <v>0</v>
      </c>
      <c r="V750" s="94">
        <v>0</v>
      </c>
      <c r="W750" s="94">
        <v>0</v>
      </c>
      <c r="X750" s="94">
        <v>0</v>
      </c>
      <c r="Y750" s="94">
        <v>0</v>
      </c>
      <c r="Z750" s="94">
        <v>0</v>
      </c>
      <c r="AA750" s="26">
        <f>IF($A$20&gt;$O$5," ",IF(SUM(C750:Z750)=0,0,AVERAGE(C750:Z750)))</f>
        <v>36.375</v>
      </c>
      <c r="AB750" s="26">
        <f t="shared" si="256"/>
        <v>139</v>
      </c>
      <c r="AC750" s="26">
        <f t="shared" si="257"/>
        <v>0</v>
      </c>
      <c r="AD750" s="26">
        <f t="shared" si="258"/>
        <v>873</v>
      </c>
      <c r="AE750" s="82"/>
    </row>
    <row r="751" spans="1:31" x14ac:dyDescent="0.35">
      <c r="A751" s="69"/>
      <c r="B751" s="89" t="s">
        <v>51</v>
      </c>
      <c r="C751" s="94">
        <v>0</v>
      </c>
      <c r="D751" s="94">
        <v>0</v>
      </c>
      <c r="E751" s="94">
        <v>0</v>
      </c>
      <c r="F751" s="94">
        <v>0</v>
      </c>
      <c r="G751" s="94">
        <v>0</v>
      </c>
      <c r="H751" s="94">
        <v>0</v>
      </c>
      <c r="I751" s="94">
        <v>0</v>
      </c>
      <c r="J751" s="94">
        <v>0</v>
      </c>
      <c r="K751" s="94">
        <v>0</v>
      </c>
      <c r="L751" s="94">
        <v>0</v>
      </c>
      <c r="M751" s="94">
        <v>0</v>
      </c>
      <c r="N751" s="94">
        <v>93</v>
      </c>
      <c r="O751" s="94">
        <v>93</v>
      </c>
      <c r="P751" s="94">
        <v>9</v>
      </c>
      <c r="Q751" s="94">
        <v>88</v>
      </c>
      <c r="R751" s="94">
        <v>88</v>
      </c>
      <c r="S751" s="94">
        <v>0</v>
      </c>
      <c r="T751" s="94">
        <v>0</v>
      </c>
      <c r="U751" s="94">
        <v>0</v>
      </c>
      <c r="V751" s="94">
        <v>0</v>
      </c>
      <c r="W751" s="94">
        <v>0</v>
      </c>
      <c r="X751" s="94">
        <v>0</v>
      </c>
      <c r="Y751" s="94">
        <v>0</v>
      </c>
      <c r="Z751" s="94">
        <v>0</v>
      </c>
      <c r="AA751" s="26">
        <f>IF($A$20&gt;$O$5," ",IF(SUM(C751:Z751)=0,0,AVERAGE(C751:Z751)))</f>
        <v>15.458333333333334</v>
      </c>
      <c r="AB751" s="26">
        <f t="shared" si="256"/>
        <v>93</v>
      </c>
      <c r="AC751" s="26">
        <f t="shared" si="257"/>
        <v>0</v>
      </c>
      <c r="AD751" s="26">
        <f t="shared" si="258"/>
        <v>371</v>
      </c>
      <c r="AE751" s="62"/>
    </row>
    <row r="752" spans="1:31" x14ac:dyDescent="0.35">
      <c r="A752" s="68">
        <f t="shared" si="254"/>
        <v>44017</v>
      </c>
      <c r="B752" s="89" t="s">
        <v>45</v>
      </c>
      <c r="C752" s="94">
        <v>92</v>
      </c>
      <c r="D752" s="94">
        <v>93</v>
      </c>
      <c r="E752" s="94">
        <v>93</v>
      </c>
      <c r="F752" s="94">
        <v>90</v>
      </c>
      <c r="G752" s="94">
        <v>88</v>
      </c>
      <c r="H752" s="94">
        <v>88</v>
      </c>
      <c r="I752" s="94">
        <v>109</v>
      </c>
      <c r="J752" s="94">
        <v>109</v>
      </c>
      <c r="K752" s="94">
        <v>109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s="94">
        <v>0</v>
      </c>
      <c r="R752" s="94">
        <v>0</v>
      </c>
      <c r="S752" s="94">
        <v>0</v>
      </c>
      <c r="T752" s="94">
        <v>0</v>
      </c>
      <c r="U752" s="94">
        <v>0</v>
      </c>
      <c r="V752" s="94">
        <v>0</v>
      </c>
      <c r="W752" s="94">
        <v>0</v>
      </c>
      <c r="X752" s="94">
        <v>97</v>
      </c>
      <c r="Y752" s="94">
        <v>92</v>
      </c>
      <c r="Z752" s="94">
        <v>87</v>
      </c>
      <c r="AA752" s="26">
        <f>IF($A$24&gt;$O$5," ",IF(SUM(C752:Z752)=0,0,AVERAGE(C752:Z752)))</f>
        <v>47.791666666666664</v>
      </c>
      <c r="AB752" s="26">
        <f t="shared" si="256"/>
        <v>109</v>
      </c>
      <c r="AC752" s="26">
        <f t="shared" si="257"/>
        <v>0</v>
      </c>
      <c r="AD752" s="26">
        <f t="shared" si="258"/>
        <v>1147</v>
      </c>
      <c r="AE752" s="61">
        <f>IF(SUM(AD752:AD755)=0," ",SUM(AD752:AD755))</f>
        <v>4119</v>
      </c>
    </row>
    <row r="753" spans="1:31" x14ac:dyDescent="0.35">
      <c r="A753" s="84"/>
      <c r="B753" s="89" t="s">
        <v>46</v>
      </c>
      <c r="C753" s="94">
        <v>90</v>
      </c>
      <c r="D753" s="94">
        <v>94</v>
      </c>
      <c r="E753" s="94">
        <v>94</v>
      </c>
      <c r="F753" s="94">
        <v>86</v>
      </c>
      <c r="G753" s="94">
        <v>86</v>
      </c>
      <c r="H753" s="94">
        <v>88</v>
      </c>
      <c r="I753" s="94">
        <v>0</v>
      </c>
      <c r="J753" s="94">
        <v>0</v>
      </c>
      <c r="K753" s="94">
        <v>0</v>
      </c>
      <c r="L753" s="94">
        <v>0</v>
      </c>
      <c r="M753" s="94">
        <v>0</v>
      </c>
      <c r="N753" s="94">
        <v>0</v>
      </c>
      <c r="O753" s="94">
        <v>0</v>
      </c>
      <c r="P753" s="94">
        <v>0</v>
      </c>
      <c r="Q753" s="94">
        <v>0</v>
      </c>
      <c r="R753" s="94">
        <v>0</v>
      </c>
      <c r="S753" s="94">
        <v>0</v>
      </c>
      <c r="T753" s="94">
        <v>0</v>
      </c>
      <c r="U753" s="94">
        <v>0</v>
      </c>
      <c r="V753" s="94">
        <v>0</v>
      </c>
      <c r="W753" s="94">
        <v>0</v>
      </c>
      <c r="X753" s="94">
        <v>101</v>
      </c>
      <c r="Y753" s="94">
        <v>101</v>
      </c>
      <c r="Z753" s="94">
        <v>0</v>
      </c>
      <c r="AA753" s="26">
        <f>IF($A$24&gt;$O$5," ",IF(SUM(C753:Z753)=0,0,AVERAGE(C753:Z753)))</f>
        <v>30.833333333333332</v>
      </c>
      <c r="AB753" s="26">
        <f t="shared" si="256"/>
        <v>101</v>
      </c>
      <c r="AC753" s="26">
        <f t="shared" si="257"/>
        <v>0</v>
      </c>
      <c r="AD753" s="26">
        <f t="shared" si="258"/>
        <v>740</v>
      </c>
      <c r="AE753" s="82"/>
    </row>
    <row r="754" spans="1:31" x14ac:dyDescent="0.35">
      <c r="A754" s="84"/>
      <c r="B754" s="89" t="s">
        <v>50</v>
      </c>
      <c r="C754" s="94">
        <v>96</v>
      </c>
      <c r="D754" s="94">
        <v>96</v>
      </c>
      <c r="E754" s="94">
        <v>0</v>
      </c>
      <c r="F754" s="94">
        <v>0</v>
      </c>
      <c r="G754" s="94">
        <v>99</v>
      </c>
      <c r="H754" s="94">
        <v>101</v>
      </c>
      <c r="I754" s="94">
        <v>123</v>
      </c>
      <c r="J754" s="94">
        <v>123</v>
      </c>
      <c r="K754" s="94">
        <v>123</v>
      </c>
      <c r="L754" s="94">
        <v>85</v>
      </c>
      <c r="M754" s="94">
        <v>85</v>
      </c>
      <c r="N754" s="94">
        <v>93</v>
      </c>
      <c r="O754" s="94">
        <v>93</v>
      </c>
      <c r="P754" s="94">
        <v>93</v>
      </c>
      <c r="Q754" s="94">
        <v>87</v>
      </c>
      <c r="R754" s="94">
        <v>87</v>
      </c>
      <c r="S754" s="94">
        <v>88</v>
      </c>
      <c r="T754" s="94">
        <v>88</v>
      </c>
      <c r="U754" s="94">
        <v>88</v>
      </c>
      <c r="V754" s="94">
        <v>102</v>
      </c>
      <c r="W754" s="94">
        <v>105</v>
      </c>
      <c r="X754" s="94">
        <v>107</v>
      </c>
      <c r="Y754" s="94">
        <v>107</v>
      </c>
      <c r="Z754" s="94">
        <v>0</v>
      </c>
      <c r="AA754" s="26">
        <f>IF($A$24&gt;$O$5," ",IF(SUM(C754:Z754)=0,0,AVERAGE(C754:Z754)))</f>
        <v>86.208333333333329</v>
      </c>
      <c r="AB754" s="26">
        <f t="shared" si="256"/>
        <v>123</v>
      </c>
      <c r="AC754" s="26">
        <f t="shared" si="257"/>
        <v>0</v>
      </c>
      <c r="AD754" s="26">
        <f t="shared" si="258"/>
        <v>2069</v>
      </c>
      <c r="AE754" s="82"/>
    </row>
    <row r="755" spans="1:31" x14ac:dyDescent="0.35">
      <c r="A755" s="69"/>
      <c r="B755" s="89" t="s">
        <v>51</v>
      </c>
      <c r="C755" s="94">
        <v>84</v>
      </c>
      <c r="D755" s="94">
        <v>0</v>
      </c>
      <c r="E755" s="94">
        <v>0</v>
      </c>
      <c r="F755" s="94">
        <v>0</v>
      </c>
      <c r="G755" s="94">
        <v>0</v>
      </c>
      <c r="H755" s="94">
        <v>0</v>
      </c>
      <c r="I755" s="94">
        <v>0</v>
      </c>
      <c r="J755" s="94">
        <v>0</v>
      </c>
      <c r="K755" s="94">
        <v>0</v>
      </c>
      <c r="L755" s="94">
        <v>0</v>
      </c>
      <c r="M755" s="94">
        <v>0</v>
      </c>
      <c r="N755" s="94">
        <v>0</v>
      </c>
      <c r="O755" s="94">
        <v>0</v>
      </c>
      <c r="P755" s="94">
        <v>0</v>
      </c>
      <c r="Q755" s="94">
        <v>0</v>
      </c>
      <c r="R755" s="94">
        <v>0</v>
      </c>
      <c r="S755" s="94">
        <v>0</v>
      </c>
      <c r="T755" s="94">
        <v>0</v>
      </c>
      <c r="U755" s="94">
        <v>0</v>
      </c>
      <c r="V755" s="94">
        <v>0</v>
      </c>
      <c r="W755" s="94">
        <v>0</v>
      </c>
      <c r="X755" s="94">
        <v>79</v>
      </c>
      <c r="Y755" s="94">
        <v>0</v>
      </c>
      <c r="Z755" s="94">
        <v>0</v>
      </c>
      <c r="AA755" s="26">
        <f>IF($A$24&gt;$O$5," ",IF(SUM(C755:Z755)=0,0,AVERAGE(C755:Z755)))</f>
        <v>6.791666666666667</v>
      </c>
      <c r="AB755" s="26">
        <f t="shared" si="256"/>
        <v>84</v>
      </c>
      <c r="AC755" s="26">
        <f t="shared" si="257"/>
        <v>0</v>
      </c>
      <c r="AD755" s="26">
        <f t="shared" si="258"/>
        <v>163</v>
      </c>
      <c r="AE755" s="62"/>
    </row>
    <row r="756" spans="1:31" x14ac:dyDescent="0.35">
      <c r="A756" s="68">
        <f t="shared" si="254"/>
        <v>44018</v>
      </c>
      <c r="B756" s="89" t="s">
        <v>45</v>
      </c>
      <c r="C756" s="94">
        <v>87</v>
      </c>
      <c r="D756" s="94">
        <v>86</v>
      </c>
      <c r="E756" s="94">
        <v>86</v>
      </c>
      <c r="F756" s="94">
        <v>86</v>
      </c>
      <c r="G756" s="94">
        <v>86</v>
      </c>
      <c r="H756" s="94">
        <v>86</v>
      </c>
      <c r="I756" s="94">
        <v>86</v>
      </c>
      <c r="J756" s="94">
        <v>86</v>
      </c>
      <c r="K756" s="94">
        <v>86</v>
      </c>
      <c r="L756" s="94">
        <v>0</v>
      </c>
      <c r="M756" s="94">
        <v>0</v>
      </c>
      <c r="N756" s="94">
        <v>0</v>
      </c>
      <c r="O756" s="94">
        <v>0</v>
      </c>
      <c r="P756" s="94">
        <v>0</v>
      </c>
      <c r="Q756" s="94">
        <v>0</v>
      </c>
      <c r="R756" s="94">
        <v>0</v>
      </c>
      <c r="S756" s="94">
        <v>0</v>
      </c>
      <c r="T756" s="94">
        <v>0</v>
      </c>
      <c r="U756" s="94">
        <v>0</v>
      </c>
      <c r="V756" s="94">
        <v>0</v>
      </c>
      <c r="W756" s="94">
        <v>0</v>
      </c>
      <c r="X756" s="94">
        <v>0</v>
      </c>
      <c r="Y756" s="94">
        <v>0</v>
      </c>
      <c r="Z756" s="94">
        <v>0</v>
      </c>
      <c r="AA756" s="26">
        <f>IF($A$28&gt;$O$5," ",IF(SUM(C756:Z756)=0,0,AVERAGE(C756:Z756)))</f>
        <v>32.291666666666664</v>
      </c>
      <c r="AB756" s="26">
        <f t="shared" si="256"/>
        <v>87</v>
      </c>
      <c r="AC756" s="26">
        <f t="shared" si="257"/>
        <v>0</v>
      </c>
      <c r="AD756" s="26">
        <f t="shared" si="258"/>
        <v>775</v>
      </c>
      <c r="AE756" s="61">
        <f>IF(SUM(AD756:AD759)=0," ",SUM(AD756:AD759))</f>
        <v>3403</v>
      </c>
    </row>
    <row r="757" spans="1:31" x14ac:dyDescent="0.35">
      <c r="A757" s="84"/>
      <c r="B757" s="89" t="s">
        <v>46</v>
      </c>
      <c r="C757" s="94">
        <v>98</v>
      </c>
      <c r="D757" s="94">
        <v>96</v>
      </c>
      <c r="E757" s="94">
        <v>0</v>
      </c>
      <c r="F757" s="94">
        <v>0</v>
      </c>
      <c r="G757" s="94">
        <v>0</v>
      </c>
      <c r="H757" s="94">
        <v>98</v>
      </c>
      <c r="I757" s="94">
        <v>98</v>
      </c>
      <c r="J757" s="94">
        <v>98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98</v>
      </c>
      <c r="Q757" s="94">
        <v>98</v>
      </c>
      <c r="R757" s="94">
        <v>98</v>
      </c>
      <c r="S757" s="94">
        <v>98</v>
      </c>
      <c r="T757" s="94">
        <v>98</v>
      </c>
      <c r="U757" s="94">
        <v>0</v>
      </c>
      <c r="V757" s="94">
        <v>0</v>
      </c>
      <c r="W757" s="94">
        <v>0</v>
      </c>
      <c r="X757" s="94">
        <v>0</v>
      </c>
      <c r="Y757" s="94">
        <v>0</v>
      </c>
      <c r="Z757" s="94">
        <v>0</v>
      </c>
      <c r="AA757" s="26">
        <f>IF($A$28&gt;$O$5," ",IF(SUM(C757:Z757)=0,0,AVERAGE(C757:Z757)))</f>
        <v>40.75</v>
      </c>
      <c r="AB757" s="26">
        <f t="shared" si="256"/>
        <v>98</v>
      </c>
      <c r="AC757" s="26">
        <f t="shared" si="257"/>
        <v>0</v>
      </c>
      <c r="AD757" s="26">
        <f t="shared" si="258"/>
        <v>978</v>
      </c>
      <c r="AE757" s="82"/>
    </row>
    <row r="758" spans="1:31" x14ac:dyDescent="0.35">
      <c r="A758" s="84"/>
      <c r="B758" s="89" t="s">
        <v>50</v>
      </c>
      <c r="C758" s="94">
        <v>0</v>
      </c>
      <c r="D758" s="94">
        <v>0</v>
      </c>
      <c r="E758" s="94">
        <v>0</v>
      </c>
      <c r="F758" s="94">
        <v>0</v>
      </c>
      <c r="G758" s="94">
        <v>0</v>
      </c>
      <c r="H758" s="94">
        <v>0</v>
      </c>
      <c r="I758" s="94">
        <v>100</v>
      </c>
      <c r="J758" s="94">
        <v>100</v>
      </c>
      <c r="K758" s="94">
        <v>0</v>
      </c>
      <c r="L758" s="94">
        <v>0</v>
      </c>
      <c r="M758" s="94">
        <v>0</v>
      </c>
      <c r="N758" s="94">
        <v>0</v>
      </c>
      <c r="O758" s="94">
        <v>0</v>
      </c>
      <c r="P758" s="94">
        <v>0</v>
      </c>
      <c r="Q758" s="94">
        <v>0</v>
      </c>
      <c r="R758" s="94">
        <v>100</v>
      </c>
      <c r="S758" s="94">
        <v>100</v>
      </c>
      <c r="T758" s="94">
        <v>94</v>
      </c>
      <c r="U758" s="94">
        <v>94</v>
      </c>
      <c r="V758" s="94">
        <v>94</v>
      </c>
      <c r="W758" s="94">
        <v>85</v>
      </c>
      <c r="X758" s="94">
        <v>82</v>
      </c>
      <c r="Y758" s="94">
        <v>82</v>
      </c>
      <c r="Z758" s="94">
        <v>77</v>
      </c>
      <c r="AA758" s="26">
        <f>IF($A$28&gt;$O$5," ",IF(SUM(C758:Z758)=0,0,AVERAGE(C758:Z758)))</f>
        <v>42</v>
      </c>
      <c r="AB758" s="26">
        <f t="shared" si="256"/>
        <v>100</v>
      </c>
      <c r="AC758" s="26">
        <f t="shared" si="257"/>
        <v>0</v>
      </c>
      <c r="AD758" s="26">
        <f t="shared" si="258"/>
        <v>1008</v>
      </c>
      <c r="AE758" s="82"/>
    </row>
    <row r="759" spans="1:31" x14ac:dyDescent="0.35">
      <c r="A759" s="69"/>
      <c r="B759" s="89" t="s">
        <v>51</v>
      </c>
      <c r="C759" s="94">
        <v>0</v>
      </c>
      <c r="D759" s="94">
        <v>0</v>
      </c>
      <c r="E759" s="94">
        <v>0</v>
      </c>
      <c r="F759" s="94">
        <v>0</v>
      </c>
      <c r="G759" s="94">
        <v>0</v>
      </c>
      <c r="H759" s="94">
        <v>0</v>
      </c>
      <c r="I759" s="94">
        <v>0</v>
      </c>
      <c r="J759" s="94">
        <v>0</v>
      </c>
      <c r="K759" s="94">
        <v>65</v>
      </c>
      <c r="L759" s="94">
        <v>65</v>
      </c>
      <c r="M759" s="94">
        <v>64</v>
      </c>
      <c r="N759" s="94">
        <v>64</v>
      </c>
      <c r="O759" s="94">
        <v>64</v>
      </c>
      <c r="P759" s="94">
        <v>64</v>
      </c>
      <c r="Q759" s="94">
        <v>64</v>
      </c>
      <c r="R759" s="94">
        <v>64</v>
      </c>
      <c r="S759" s="94">
        <v>64</v>
      </c>
      <c r="T759" s="94">
        <v>64</v>
      </c>
      <c r="U759" s="94">
        <v>0</v>
      </c>
      <c r="V759" s="94">
        <v>0</v>
      </c>
      <c r="W759" s="94">
        <v>0</v>
      </c>
      <c r="X759" s="94">
        <v>0</v>
      </c>
      <c r="Y759" s="94">
        <v>0</v>
      </c>
      <c r="Z759" s="94">
        <v>0</v>
      </c>
      <c r="AA759" s="26">
        <f>IF($A$28&gt;$O$5," ",IF(SUM(C759:Z759)=0,0,AVERAGE(C759:Z759)))</f>
        <v>26.75</v>
      </c>
      <c r="AB759" s="26">
        <f t="shared" si="256"/>
        <v>65</v>
      </c>
      <c r="AC759" s="26">
        <f t="shared" si="257"/>
        <v>0</v>
      </c>
      <c r="AD759" s="26">
        <f t="shared" si="258"/>
        <v>642</v>
      </c>
      <c r="AE759" s="62"/>
    </row>
    <row r="760" spans="1:31" x14ac:dyDescent="0.35">
      <c r="A760" s="68">
        <f t="shared" ref="A760:A820" si="271">A756+1</f>
        <v>44019</v>
      </c>
      <c r="B760" s="89" t="s">
        <v>45</v>
      </c>
      <c r="C760" s="94">
        <v>88</v>
      </c>
      <c r="D760" s="94">
        <v>88</v>
      </c>
      <c r="E760" s="94">
        <v>86</v>
      </c>
      <c r="F760" s="94">
        <v>86</v>
      </c>
      <c r="G760" s="94">
        <v>84</v>
      </c>
      <c r="H760" s="94">
        <v>90</v>
      </c>
      <c r="I760" s="94">
        <v>95</v>
      </c>
      <c r="J760" s="94">
        <v>98</v>
      </c>
      <c r="K760" s="94">
        <v>98</v>
      </c>
      <c r="L760" s="94">
        <v>98</v>
      </c>
      <c r="M760" s="94">
        <v>99</v>
      </c>
      <c r="N760" s="94">
        <v>97</v>
      </c>
      <c r="O760" s="94">
        <v>98</v>
      </c>
      <c r="P760" s="94">
        <v>0</v>
      </c>
      <c r="Q760" s="94">
        <v>0</v>
      </c>
      <c r="R760" s="94">
        <v>0</v>
      </c>
      <c r="S760" s="94">
        <v>0</v>
      </c>
      <c r="T760" s="94">
        <v>0</v>
      </c>
      <c r="U760" s="94">
        <v>0</v>
      </c>
      <c r="V760" s="94">
        <v>0</v>
      </c>
      <c r="W760" s="94">
        <v>0</v>
      </c>
      <c r="X760" s="94">
        <v>0</v>
      </c>
      <c r="Y760" s="94">
        <v>0</v>
      </c>
      <c r="Z760" s="94">
        <v>0</v>
      </c>
      <c r="AA760" s="26">
        <f>IF($A$32&gt;$O$5," ",IF(SUM(C760:Z760)=0,0,AVERAGE(C760:Z760)))</f>
        <v>50.208333333333336</v>
      </c>
      <c r="AB760" s="26">
        <f t="shared" ref="AB760:AB823" si="272">IF(AA760=" "," ",MAX(C760:Z760))</f>
        <v>99</v>
      </c>
      <c r="AC760" s="26">
        <f t="shared" ref="AC760:AC823" si="273">IF(AA760=" "," ",MIN(C760:Z760))</f>
        <v>0</v>
      </c>
      <c r="AD760" s="26">
        <f t="shared" ref="AD760:AD823" si="274">IF(AA760=" "," ",SUM(C760:Z760))</f>
        <v>1205</v>
      </c>
      <c r="AE760" s="61">
        <f>IF(SUM(AD760:AD763)=0," ",SUM(AD760:AD763))</f>
        <v>3612</v>
      </c>
    </row>
    <row r="761" spans="1:31" x14ac:dyDescent="0.35">
      <c r="A761" s="84"/>
      <c r="B761" s="89" t="s">
        <v>46</v>
      </c>
      <c r="C761" s="94">
        <v>0</v>
      </c>
      <c r="D761" s="94">
        <v>89</v>
      </c>
      <c r="E761" s="94">
        <v>89</v>
      </c>
      <c r="F761" s="94">
        <v>86</v>
      </c>
      <c r="G761" s="94">
        <v>86</v>
      </c>
      <c r="H761" s="94">
        <v>90</v>
      </c>
      <c r="I761" s="94">
        <v>100</v>
      </c>
      <c r="J761" s="94">
        <v>101</v>
      </c>
      <c r="K761" s="94">
        <v>101</v>
      </c>
      <c r="L761" s="94">
        <v>100</v>
      </c>
      <c r="M761" s="94">
        <v>100</v>
      </c>
      <c r="N761" s="94">
        <v>100</v>
      </c>
      <c r="O761" s="94">
        <v>0</v>
      </c>
      <c r="P761" s="94">
        <v>0</v>
      </c>
      <c r="Q761" s="94">
        <v>0</v>
      </c>
      <c r="R761" s="94">
        <v>0</v>
      </c>
      <c r="S761" s="94">
        <v>0</v>
      </c>
      <c r="T761" s="94">
        <v>0</v>
      </c>
      <c r="U761" s="94">
        <v>0</v>
      </c>
      <c r="V761" s="94">
        <v>0</v>
      </c>
      <c r="W761" s="94">
        <v>0</v>
      </c>
      <c r="X761" s="94">
        <v>0</v>
      </c>
      <c r="Y761" s="94">
        <v>0</v>
      </c>
      <c r="Z761" s="94">
        <v>0</v>
      </c>
      <c r="AA761" s="26">
        <f>IF($A$32&gt;$O$5," ",IF(SUM(C761:Z761)=0,0,AVERAGE(C761:Z761)))</f>
        <v>43.416666666666664</v>
      </c>
      <c r="AB761" s="26">
        <f t="shared" si="272"/>
        <v>101</v>
      </c>
      <c r="AC761" s="26">
        <f t="shared" si="273"/>
        <v>0</v>
      </c>
      <c r="AD761" s="26">
        <f t="shared" si="274"/>
        <v>1042</v>
      </c>
      <c r="AE761" s="82"/>
    </row>
    <row r="762" spans="1:31" x14ac:dyDescent="0.35">
      <c r="A762" s="84"/>
      <c r="B762" s="89" t="s">
        <v>50</v>
      </c>
      <c r="C762" s="94">
        <v>99</v>
      </c>
      <c r="D762" s="94">
        <v>99</v>
      </c>
      <c r="E762" s="94">
        <v>96</v>
      </c>
      <c r="F762" s="94">
        <v>96</v>
      </c>
      <c r="G762" s="94">
        <v>96</v>
      </c>
      <c r="H762" s="94">
        <v>98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s="94">
        <v>0</v>
      </c>
      <c r="R762" s="94">
        <v>0</v>
      </c>
      <c r="S762" s="94">
        <v>0</v>
      </c>
      <c r="T762" s="94">
        <v>0</v>
      </c>
      <c r="U762" s="94">
        <v>0</v>
      </c>
      <c r="V762" s="94">
        <v>0</v>
      </c>
      <c r="W762" s="94">
        <v>0</v>
      </c>
      <c r="X762" s="94">
        <v>0</v>
      </c>
      <c r="Y762" s="94">
        <v>0</v>
      </c>
      <c r="Z762" s="94">
        <v>0</v>
      </c>
      <c r="AA762" s="26">
        <f>IF($A$32&gt;$O$5," ",IF(SUM(C762:Z762)=0,0,AVERAGE(C762:Z762)))</f>
        <v>24.333333333333332</v>
      </c>
      <c r="AB762" s="26">
        <f t="shared" si="272"/>
        <v>99</v>
      </c>
      <c r="AC762" s="26">
        <f t="shared" si="273"/>
        <v>0</v>
      </c>
      <c r="AD762" s="26">
        <f t="shared" si="274"/>
        <v>584</v>
      </c>
      <c r="AE762" s="82"/>
    </row>
    <row r="763" spans="1:31" x14ac:dyDescent="0.35">
      <c r="A763" s="69"/>
      <c r="B763" s="89" t="s">
        <v>51</v>
      </c>
      <c r="C763" s="94">
        <v>0</v>
      </c>
      <c r="D763" s="94">
        <v>0</v>
      </c>
      <c r="E763" s="94">
        <v>0</v>
      </c>
      <c r="F763" s="94">
        <v>0</v>
      </c>
      <c r="G763" s="94">
        <v>0</v>
      </c>
      <c r="H763" s="94">
        <v>0</v>
      </c>
      <c r="I763" s="94">
        <v>0</v>
      </c>
      <c r="J763" s="94">
        <v>0</v>
      </c>
      <c r="K763" s="94">
        <v>0</v>
      </c>
      <c r="L763" s="94">
        <v>0</v>
      </c>
      <c r="M763" s="94">
        <v>0</v>
      </c>
      <c r="N763" s="94">
        <v>0</v>
      </c>
      <c r="O763" s="94">
        <v>64</v>
      </c>
      <c r="P763" s="94">
        <v>64</v>
      </c>
      <c r="Q763" s="94">
        <v>65</v>
      </c>
      <c r="R763" s="94">
        <v>65</v>
      </c>
      <c r="S763" s="94">
        <v>65</v>
      </c>
      <c r="T763" s="94">
        <v>65</v>
      </c>
      <c r="U763" s="94">
        <v>66</v>
      </c>
      <c r="V763" s="94">
        <v>66</v>
      </c>
      <c r="W763" s="94">
        <v>66</v>
      </c>
      <c r="X763" s="94">
        <v>65</v>
      </c>
      <c r="Y763" s="94">
        <v>65</v>
      </c>
      <c r="Z763" s="94">
        <v>65</v>
      </c>
      <c r="AA763" s="26">
        <f>IF($A$32&gt;$O$5," ",IF(SUM(C763:Z763)=0,0,AVERAGE(C763:Z763)))</f>
        <v>32.541666666666664</v>
      </c>
      <c r="AB763" s="26">
        <f t="shared" si="272"/>
        <v>66</v>
      </c>
      <c r="AC763" s="26">
        <f t="shared" si="273"/>
        <v>0</v>
      </c>
      <c r="AD763" s="26">
        <f t="shared" si="274"/>
        <v>781</v>
      </c>
      <c r="AE763" s="62"/>
    </row>
    <row r="764" spans="1:31" x14ac:dyDescent="0.35">
      <c r="A764" s="68">
        <f t="shared" si="271"/>
        <v>44020</v>
      </c>
      <c r="B764" s="89" t="s">
        <v>45</v>
      </c>
      <c r="C764" s="94">
        <v>0</v>
      </c>
      <c r="D764" s="94">
        <v>0</v>
      </c>
      <c r="E764" s="94">
        <v>0</v>
      </c>
      <c r="F764" s="94">
        <v>0</v>
      </c>
      <c r="G764" s="94">
        <v>0</v>
      </c>
      <c r="H764" s="94">
        <v>0</v>
      </c>
      <c r="I764" s="94">
        <v>86</v>
      </c>
      <c r="J764" s="94">
        <v>86</v>
      </c>
      <c r="K764" s="94">
        <v>86</v>
      </c>
      <c r="L764" s="94">
        <v>85</v>
      </c>
      <c r="M764" s="94">
        <v>84</v>
      </c>
      <c r="N764" s="94">
        <v>85</v>
      </c>
      <c r="O764" s="94">
        <v>85</v>
      </c>
      <c r="P764" s="94">
        <v>83</v>
      </c>
      <c r="Q764" s="94">
        <v>0</v>
      </c>
      <c r="R764" s="94">
        <v>0</v>
      </c>
      <c r="S764" s="94">
        <v>0</v>
      </c>
      <c r="T764" s="94">
        <v>0</v>
      </c>
      <c r="U764" s="94">
        <v>93</v>
      </c>
      <c r="V764" s="94">
        <v>90</v>
      </c>
      <c r="W764" s="94">
        <v>85</v>
      </c>
      <c r="X764" s="94">
        <v>85</v>
      </c>
      <c r="Y764" s="94">
        <v>87</v>
      </c>
      <c r="Z764" s="94">
        <v>87</v>
      </c>
      <c r="AA764" s="26">
        <f>IF($A$36&gt;$O$5," ",IF(SUM(C764:Z764)=0,0,AVERAGE(C764:Z764)))</f>
        <v>50.291666666666664</v>
      </c>
      <c r="AB764" s="26">
        <f t="shared" si="272"/>
        <v>93</v>
      </c>
      <c r="AC764" s="26">
        <f t="shared" si="273"/>
        <v>0</v>
      </c>
      <c r="AD764" s="26">
        <f t="shared" si="274"/>
        <v>1207</v>
      </c>
      <c r="AE764" s="61">
        <f>IF(SUM(AD764:AD767)=0," ",SUM(AD764:AD767))</f>
        <v>3597</v>
      </c>
    </row>
    <row r="765" spans="1:31" x14ac:dyDescent="0.35">
      <c r="A765" s="84"/>
      <c r="B765" s="89" t="s">
        <v>46</v>
      </c>
      <c r="C765" s="94">
        <v>88</v>
      </c>
      <c r="D765" s="94">
        <v>88</v>
      </c>
      <c r="E765" s="94">
        <v>88</v>
      </c>
      <c r="F765" s="94">
        <v>88</v>
      </c>
      <c r="G765" s="94">
        <v>90</v>
      </c>
      <c r="H765" s="94">
        <v>90</v>
      </c>
      <c r="I765" s="94">
        <v>90</v>
      </c>
      <c r="J765" s="94">
        <v>96</v>
      </c>
      <c r="K765" s="94">
        <v>0</v>
      </c>
      <c r="L765" s="94">
        <v>0</v>
      </c>
      <c r="M765" s="94">
        <v>0</v>
      </c>
      <c r="N765" s="94">
        <v>0</v>
      </c>
      <c r="O765" s="94">
        <v>0</v>
      </c>
      <c r="P765" s="94">
        <v>0</v>
      </c>
      <c r="Q765" s="94">
        <v>0</v>
      </c>
      <c r="R765" s="94">
        <v>0</v>
      </c>
      <c r="S765" s="94">
        <v>0</v>
      </c>
      <c r="T765" s="94">
        <v>0</v>
      </c>
      <c r="U765" s="94">
        <v>96</v>
      </c>
      <c r="V765" s="94">
        <v>96</v>
      </c>
      <c r="W765" s="94">
        <v>0</v>
      </c>
      <c r="X765" s="94">
        <v>0</v>
      </c>
      <c r="Y765" s="94">
        <v>0</v>
      </c>
      <c r="Z765" s="94">
        <v>0</v>
      </c>
      <c r="AA765" s="26">
        <f>IF($A$36&gt;$O$5," ",IF(SUM(C765:Z765)=0,0,AVERAGE(C765:Z765)))</f>
        <v>37.916666666666664</v>
      </c>
      <c r="AB765" s="26">
        <f t="shared" si="272"/>
        <v>96</v>
      </c>
      <c r="AC765" s="26">
        <f t="shared" si="273"/>
        <v>0</v>
      </c>
      <c r="AD765" s="26">
        <f t="shared" si="274"/>
        <v>910</v>
      </c>
      <c r="AE765" s="82"/>
    </row>
    <row r="766" spans="1:31" x14ac:dyDescent="0.35">
      <c r="A766" s="84"/>
      <c r="B766" s="89" t="s">
        <v>50</v>
      </c>
      <c r="C766" s="94">
        <v>98</v>
      </c>
      <c r="D766" s="94">
        <v>102</v>
      </c>
      <c r="E766" s="94">
        <v>104</v>
      </c>
      <c r="F766" s="94">
        <v>105</v>
      </c>
      <c r="G766" s="94">
        <v>105</v>
      </c>
      <c r="H766" s="94">
        <v>105</v>
      </c>
      <c r="I766" s="94">
        <v>105</v>
      </c>
      <c r="J766" s="94">
        <v>0</v>
      </c>
      <c r="K766" s="94">
        <v>0</v>
      </c>
      <c r="L766" s="94">
        <v>0</v>
      </c>
      <c r="M766" s="94">
        <v>0</v>
      </c>
      <c r="N766" s="94">
        <v>0</v>
      </c>
      <c r="O766" s="94">
        <v>0</v>
      </c>
      <c r="P766" s="94">
        <v>0</v>
      </c>
      <c r="Q766" s="94">
        <v>0</v>
      </c>
      <c r="R766" s="94">
        <v>0</v>
      </c>
      <c r="S766" s="94">
        <v>0</v>
      </c>
      <c r="T766" s="94">
        <v>0</v>
      </c>
      <c r="U766" s="94">
        <v>110</v>
      </c>
      <c r="V766" s="94">
        <v>110</v>
      </c>
      <c r="W766" s="94">
        <v>0</v>
      </c>
      <c r="X766" s="94">
        <v>0</v>
      </c>
      <c r="Y766" s="94">
        <v>0</v>
      </c>
      <c r="Z766" s="94">
        <v>0</v>
      </c>
      <c r="AA766" s="26">
        <f>IF($A$36&gt;$O$5," ",IF(SUM(C766:Z766)=0,0,AVERAGE(C766:Z766)))</f>
        <v>39.333333333333336</v>
      </c>
      <c r="AB766" s="26">
        <f t="shared" si="272"/>
        <v>110</v>
      </c>
      <c r="AC766" s="26">
        <f t="shared" si="273"/>
        <v>0</v>
      </c>
      <c r="AD766" s="26">
        <f t="shared" si="274"/>
        <v>944</v>
      </c>
      <c r="AE766" s="82"/>
    </row>
    <row r="767" spans="1:31" x14ac:dyDescent="0.35">
      <c r="A767" s="69"/>
      <c r="B767" s="89" t="s">
        <v>51</v>
      </c>
      <c r="C767" s="94">
        <v>78</v>
      </c>
      <c r="D767" s="94">
        <v>77</v>
      </c>
      <c r="E767" s="94">
        <v>77</v>
      </c>
      <c r="F767" s="94">
        <v>76</v>
      </c>
      <c r="G767" s="94">
        <v>76</v>
      </c>
      <c r="H767" s="94">
        <v>76</v>
      </c>
      <c r="I767" s="94">
        <v>76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s="94">
        <v>0</v>
      </c>
      <c r="R767" s="94">
        <v>0</v>
      </c>
      <c r="S767" s="94">
        <v>0</v>
      </c>
      <c r="T767" s="94">
        <v>0</v>
      </c>
      <c r="U767" s="94">
        <v>0</v>
      </c>
      <c r="V767" s="94">
        <v>0</v>
      </c>
      <c r="W767" s="94">
        <v>0</v>
      </c>
      <c r="X767" s="94">
        <v>0</v>
      </c>
      <c r="Y767" s="94">
        <v>0</v>
      </c>
      <c r="Z767" s="94">
        <v>0</v>
      </c>
      <c r="AA767" s="26">
        <f>IF($A$36&gt;$O$5," ",IF(SUM(C767:Z767)=0,0,AVERAGE(C767:Z767)))</f>
        <v>22.333333333333332</v>
      </c>
      <c r="AB767" s="26">
        <f t="shared" si="272"/>
        <v>78</v>
      </c>
      <c r="AC767" s="26">
        <f t="shared" si="273"/>
        <v>0</v>
      </c>
      <c r="AD767" s="26">
        <f t="shared" si="274"/>
        <v>536</v>
      </c>
      <c r="AE767" s="62"/>
    </row>
    <row r="768" spans="1:31" x14ac:dyDescent="0.35">
      <c r="A768" s="68">
        <f t="shared" si="271"/>
        <v>44021</v>
      </c>
      <c r="B768" s="89" t="s">
        <v>45</v>
      </c>
      <c r="C768" s="94">
        <v>109</v>
      </c>
      <c r="D768" s="94">
        <v>108</v>
      </c>
      <c r="E768" s="94">
        <v>108</v>
      </c>
      <c r="F768" s="94">
        <v>104</v>
      </c>
      <c r="G768" s="94">
        <v>102</v>
      </c>
      <c r="H768" s="94">
        <v>102</v>
      </c>
      <c r="I768" s="94">
        <v>102</v>
      </c>
      <c r="J768" s="94">
        <v>102</v>
      </c>
      <c r="K768" s="94">
        <v>0</v>
      </c>
      <c r="L768" s="94">
        <v>0</v>
      </c>
      <c r="M768" s="94">
        <v>0</v>
      </c>
      <c r="N768" s="94">
        <v>0</v>
      </c>
      <c r="O768" s="94">
        <v>0</v>
      </c>
      <c r="P768" s="94">
        <v>0</v>
      </c>
      <c r="Q768" s="94">
        <v>0</v>
      </c>
      <c r="R768" s="94">
        <v>0</v>
      </c>
      <c r="S768" s="94">
        <v>0</v>
      </c>
      <c r="T768" s="94">
        <v>0</v>
      </c>
      <c r="U768" s="94">
        <v>0</v>
      </c>
      <c r="V768" s="94">
        <v>0</v>
      </c>
      <c r="W768" s="94">
        <v>0</v>
      </c>
      <c r="X768" s="94">
        <v>0</v>
      </c>
      <c r="Y768" s="94">
        <v>0</v>
      </c>
      <c r="Z768" s="94">
        <v>0</v>
      </c>
      <c r="AA768" s="26">
        <f>IF($A$40&gt;$O$5," ",IF(SUM(C768:Z768)=0,0,AVERAGE(C768:Z768)))</f>
        <v>34.875</v>
      </c>
      <c r="AB768" s="26">
        <f t="shared" si="272"/>
        <v>109</v>
      </c>
      <c r="AC768" s="26">
        <f t="shared" si="273"/>
        <v>0</v>
      </c>
      <c r="AD768" s="26">
        <f t="shared" si="274"/>
        <v>837</v>
      </c>
      <c r="AE768" s="61">
        <f t="shared" ref="AE768:AE772" si="275">IF(SUM(AD768:AD771)=0," ",SUM(AD768:AD771))</f>
        <v>4582</v>
      </c>
    </row>
    <row r="769" spans="1:31" x14ac:dyDescent="0.35">
      <c r="A769" s="84"/>
      <c r="B769" s="89" t="s">
        <v>46</v>
      </c>
      <c r="C769" s="94">
        <v>112</v>
      </c>
      <c r="D769" s="94">
        <v>112</v>
      </c>
      <c r="E769" s="94">
        <v>112</v>
      </c>
      <c r="F769" s="94">
        <v>106</v>
      </c>
      <c r="G769" s="94">
        <v>104</v>
      </c>
      <c r="H769" s="94">
        <v>104</v>
      </c>
      <c r="I769" s="94">
        <v>104</v>
      </c>
      <c r="J769" s="94">
        <v>0</v>
      </c>
      <c r="K769" s="94">
        <v>0</v>
      </c>
      <c r="L769" s="94">
        <v>0</v>
      </c>
      <c r="M769" s="94">
        <v>0</v>
      </c>
      <c r="N769" s="94">
        <v>0</v>
      </c>
      <c r="O769" s="94">
        <v>0</v>
      </c>
      <c r="P769" s="94">
        <v>0</v>
      </c>
      <c r="Q769" s="94">
        <v>0</v>
      </c>
      <c r="R769" s="94">
        <v>0</v>
      </c>
      <c r="S769" s="94">
        <v>0</v>
      </c>
      <c r="T769" s="94">
        <v>0</v>
      </c>
      <c r="U769" s="94">
        <v>0</v>
      </c>
      <c r="V769" s="94">
        <v>0</v>
      </c>
      <c r="W769" s="94">
        <v>0</v>
      </c>
      <c r="X769" s="94">
        <v>0</v>
      </c>
      <c r="Y769" s="94">
        <v>0</v>
      </c>
      <c r="Z769" s="94">
        <v>0</v>
      </c>
      <c r="AA769" s="26">
        <f t="shared" ref="AA769:AA771" si="276">IF($A$40&gt;$O$5," ",IF(SUM(C769:Z769)=0,0,AVERAGE(C769:Z769)))</f>
        <v>31.416666666666668</v>
      </c>
      <c r="AB769" s="26">
        <f t="shared" si="272"/>
        <v>112</v>
      </c>
      <c r="AC769" s="26">
        <f t="shared" si="273"/>
        <v>0</v>
      </c>
      <c r="AD769" s="26">
        <f t="shared" si="274"/>
        <v>754</v>
      </c>
      <c r="AE769" s="82"/>
    </row>
    <row r="770" spans="1:31" x14ac:dyDescent="0.35">
      <c r="A770" s="84"/>
      <c r="B770" s="89" t="s">
        <v>50</v>
      </c>
      <c r="C770" s="94">
        <v>121</v>
      </c>
      <c r="D770" s="94">
        <v>121</v>
      </c>
      <c r="E770" s="94">
        <v>121</v>
      </c>
      <c r="F770" s="94">
        <v>116</v>
      </c>
      <c r="G770" s="94">
        <v>112</v>
      </c>
      <c r="H770" s="94">
        <v>1112</v>
      </c>
      <c r="I770" s="94">
        <v>112</v>
      </c>
      <c r="J770" s="94">
        <v>0</v>
      </c>
      <c r="K770" s="94">
        <v>0</v>
      </c>
      <c r="L770" s="94">
        <v>0</v>
      </c>
      <c r="M770" s="94">
        <v>0</v>
      </c>
      <c r="N770" s="94">
        <v>0</v>
      </c>
      <c r="O770" s="94">
        <v>0</v>
      </c>
      <c r="P770" s="94">
        <v>0</v>
      </c>
      <c r="Q770" s="94">
        <v>0</v>
      </c>
      <c r="R770" s="94">
        <v>0</v>
      </c>
      <c r="S770" s="94">
        <v>0</v>
      </c>
      <c r="T770" s="94">
        <v>0</v>
      </c>
      <c r="U770" s="94">
        <v>0</v>
      </c>
      <c r="V770" s="94">
        <v>0</v>
      </c>
      <c r="W770" s="94">
        <v>0</v>
      </c>
      <c r="X770" s="94">
        <v>0</v>
      </c>
      <c r="Y770" s="94">
        <v>0</v>
      </c>
      <c r="Z770" s="94">
        <v>0</v>
      </c>
      <c r="AA770" s="26">
        <f t="shared" si="276"/>
        <v>75.625</v>
      </c>
      <c r="AB770" s="26">
        <f t="shared" si="272"/>
        <v>1112</v>
      </c>
      <c r="AC770" s="26">
        <f t="shared" si="273"/>
        <v>0</v>
      </c>
      <c r="AD770" s="26">
        <f t="shared" si="274"/>
        <v>1815</v>
      </c>
      <c r="AE770" s="82"/>
    </row>
    <row r="771" spans="1:31" x14ac:dyDescent="0.35">
      <c r="A771" s="69"/>
      <c r="B771" s="89" t="s">
        <v>51</v>
      </c>
      <c r="C771" s="94">
        <v>0</v>
      </c>
      <c r="D771" s="94">
        <v>0</v>
      </c>
      <c r="E771" s="94">
        <v>0</v>
      </c>
      <c r="F771" s="94">
        <v>0</v>
      </c>
      <c r="G771" s="94">
        <v>0</v>
      </c>
      <c r="H771" s="94">
        <v>0</v>
      </c>
      <c r="I771" s="94">
        <v>65</v>
      </c>
      <c r="J771" s="94">
        <v>65</v>
      </c>
      <c r="K771" s="94">
        <v>65</v>
      </c>
      <c r="L771" s="94">
        <v>65</v>
      </c>
      <c r="M771" s="94">
        <v>65</v>
      </c>
      <c r="N771" s="94">
        <v>65</v>
      </c>
      <c r="O771" s="94">
        <v>65</v>
      </c>
      <c r="P771" s="94">
        <v>65</v>
      </c>
      <c r="Q771" s="94">
        <v>65</v>
      </c>
      <c r="R771" s="94">
        <v>65</v>
      </c>
      <c r="S771" s="94">
        <v>65</v>
      </c>
      <c r="T771" s="94">
        <v>65</v>
      </c>
      <c r="U771" s="94">
        <v>66</v>
      </c>
      <c r="V771" s="94">
        <v>67</v>
      </c>
      <c r="W771" s="94">
        <v>67</v>
      </c>
      <c r="X771" s="94">
        <v>66</v>
      </c>
      <c r="Y771" s="94">
        <v>65</v>
      </c>
      <c r="Z771" s="94">
        <v>65</v>
      </c>
      <c r="AA771" s="26">
        <f t="shared" si="276"/>
        <v>49</v>
      </c>
      <c r="AB771" s="26">
        <f t="shared" si="272"/>
        <v>67</v>
      </c>
      <c r="AC771" s="26">
        <f t="shared" si="273"/>
        <v>0</v>
      </c>
      <c r="AD771" s="26">
        <f t="shared" si="274"/>
        <v>1176</v>
      </c>
      <c r="AE771" s="62"/>
    </row>
    <row r="772" spans="1:31" x14ac:dyDescent="0.35">
      <c r="A772" s="68">
        <f t="shared" si="271"/>
        <v>44022</v>
      </c>
      <c r="B772" s="89" t="s">
        <v>45</v>
      </c>
      <c r="C772" s="94">
        <v>0</v>
      </c>
      <c r="D772" s="94">
        <v>0</v>
      </c>
      <c r="E772" s="94">
        <v>0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s="94">
        <v>0</v>
      </c>
      <c r="R772" s="94">
        <v>0</v>
      </c>
      <c r="S772" s="94">
        <v>0</v>
      </c>
      <c r="T772" s="94">
        <v>0</v>
      </c>
      <c r="U772" s="94">
        <v>0</v>
      </c>
      <c r="V772" s="94">
        <v>0</v>
      </c>
      <c r="W772" s="94">
        <v>0</v>
      </c>
      <c r="X772" s="94">
        <v>0</v>
      </c>
      <c r="Y772" s="94">
        <v>0</v>
      </c>
      <c r="Z772" s="94">
        <v>0</v>
      </c>
      <c r="AA772" s="26">
        <f>IF($A$44&gt;$O$5," ",IF(SUM(C772:Z772)=0,0,AVERAGE(C772:Z772)))</f>
        <v>0</v>
      </c>
      <c r="AB772" s="26">
        <f t="shared" si="272"/>
        <v>0</v>
      </c>
      <c r="AC772" s="26">
        <f t="shared" si="273"/>
        <v>0</v>
      </c>
      <c r="AD772" s="26">
        <f t="shared" si="274"/>
        <v>0</v>
      </c>
      <c r="AE772" s="61">
        <f t="shared" si="275"/>
        <v>3949</v>
      </c>
    </row>
    <row r="773" spans="1:31" x14ac:dyDescent="0.35">
      <c r="A773" s="84"/>
      <c r="B773" s="89" t="s">
        <v>46</v>
      </c>
      <c r="C773" s="94">
        <v>86</v>
      </c>
      <c r="D773" s="94">
        <v>86</v>
      </c>
      <c r="E773" s="94">
        <v>86</v>
      </c>
      <c r="F773" s="94">
        <v>112</v>
      </c>
      <c r="G773" s="94">
        <v>127</v>
      </c>
      <c r="H773" s="94">
        <v>120</v>
      </c>
      <c r="I773" s="94">
        <v>118</v>
      </c>
      <c r="J773" s="94">
        <v>110</v>
      </c>
      <c r="K773" s="94">
        <v>110</v>
      </c>
      <c r="L773" s="94">
        <v>107</v>
      </c>
      <c r="M773" s="94">
        <v>107</v>
      </c>
      <c r="N773" s="94">
        <v>0</v>
      </c>
      <c r="O773" s="94">
        <v>0</v>
      </c>
      <c r="P773" s="94">
        <v>0</v>
      </c>
      <c r="Q773" s="94">
        <v>0</v>
      </c>
      <c r="R773" s="94">
        <v>0</v>
      </c>
      <c r="S773" s="94">
        <v>0</v>
      </c>
      <c r="T773" s="94">
        <v>0</v>
      </c>
      <c r="U773" s="94">
        <v>0</v>
      </c>
      <c r="V773" s="94">
        <v>0</v>
      </c>
      <c r="W773" s="94">
        <v>0</v>
      </c>
      <c r="X773" s="94">
        <v>0</v>
      </c>
      <c r="Y773" s="94">
        <v>0</v>
      </c>
      <c r="Z773" s="94">
        <v>0</v>
      </c>
      <c r="AA773" s="26">
        <f t="shared" ref="AA773:AA775" si="277">IF($A$44&gt;$O$5," ",IF(SUM(C773:Z773)=0,0,AVERAGE(C773:Z773)))</f>
        <v>48.708333333333336</v>
      </c>
      <c r="AB773" s="26">
        <f t="shared" si="272"/>
        <v>127</v>
      </c>
      <c r="AC773" s="26">
        <f t="shared" si="273"/>
        <v>0</v>
      </c>
      <c r="AD773" s="26">
        <f t="shared" si="274"/>
        <v>1169</v>
      </c>
      <c r="AE773" s="82"/>
    </row>
    <row r="774" spans="1:31" x14ac:dyDescent="0.35">
      <c r="A774" s="84"/>
      <c r="B774" s="89" t="s">
        <v>50</v>
      </c>
      <c r="C774" s="94">
        <v>100</v>
      </c>
      <c r="D774" s="94">
        <v>101</v>
      </c>
      <c r="E774" s="94">
        <v>101</v>
      </c>
      <c r="F774" s="94">
        <v>130</v>
      </c>
      <c r="G774" s="94">
        <v>140</v>
      </c>
      <c r="H774" s="94">
        <v>118</v>
      </c>
      <c r="I774" s="94">
        <v>118</v>
      </c>
      <c r="J774" s="94">
        <v>120</v>
      </c>
      <c r="K774" s="94">
        <v>118</v>
      </c>
      <c r="L774" s="94">
        <v>105</v>
      </c>
      <c r="M774" s="94">
        <v>100</v>
      </c>
      <c r="N774" s="94">
        <v>90</v>
      </c>
      <c r="O774" s="94">
        <v>86</v>
      </c>
      <c r="P774" s="94">
        <v>86</v>
      </c>
      <c r="Q774" s="94">
        <v>86</v>
      </c>
      <c r="R774" s="94">
        <v>90</v>
      </c>
      <c r="S774" s="94">
        <v>90</v>
      </c>
      <c r="T774" s="94">
        <v>90</v>
      </c>
      <c r="U774" s="94">
        <v>92</v>
      </c>
      <c r="V774" s="94">
        <v>89</v>
      </c>
      <c r="W774" s="94">
        <v>89</v>
      </c>
      <c r="X774" s="94">
        <v>87</v>
      </c>
      <c r="Y774" s="94">
        <v>87</v>
      </c>
      <c r="Z774" s="94">
        <v>87</v>
      </c>
      <c r="AA774" s="26">
        <f t="shared" si="277"/>
        <v>100</v>
      </c>
      <c r="AB774" s="26">
        <f t="shared" si="272"/>
        <v>140</v>
      </c>
      <c r="AC774" s="26">
        <f t="shared" si="273"/>
        <v>86</v>
      </c>
      <c r="AD774" s="26">
        <f t="shared" si="274"/>
        <v>2400</v>
      </c>
      <c r="AE774" s="82"/>
    </row>
    <row r="775" spans="1:31" x14ac:dyDescent="0.35">
      <c r="A775" s="69"/>
      <c r="B775" s="89" t="s">
        <v>51</v>
      </c>
      <c r="C775" s="94">
        <v>68</v>
      </c>
      <c r="D775" s="94">
        <v>75</v>
      </c>
      <c r="E775" s="94">
        <v>75</v>
      </c>
      <c r="F775" s="94">
        <v>82</v>
      </c>
      <c r="G775" s="94">
        <v>0</v>
      </c>
      <c r="H775" s="94">
        <v>0</v>
      </c>
      <c r="I775" s="94">
        <v>80</v>
      </c>
      <c r="J775" s="94">
        <v>0</v>
      </c>
      <c r="K775" s="94">
        <v>0</v>
      </c>
      <c r="L775" s="94">
        <v>0</v>
      </c>
      <c r="M775" s="94">
        <v>0</v>
      </c>
      <c r="N775" s="94">
        <v>0</v>
      </c>
      <c r="O775" s="94">
        <v>0</v>
      </c>
      <c r="P775" s="94">
        <v>0</v>
      </c>
      <c r="Q775" s="94">
        <v>0</v>
      </c>
      <c r="R775" s="94">
        <v>0</v>
      </c>
      <c r="S775" s="94">
        <v>0</v>
      </c>
      <c r="T775" s="94">
        <v>0</v>
      </c>
      <c r="U775" s="94">
        <v>0</v>
      </c>
      <c r="V775" s="94">
        <v>0</v>
      </c>
      <c r="W775" s="94">
        <v>0</v>
      </c>
      <c r="X775" s="94">
        <v>0</v>
      </c>
      <c r="Y775" s="94">
        <v>0</v>
      </c>
      <c r="Z775" s="94">
        <v>0</v>
      </c>
      <c r="AA775" s="26">
        <f t="shared" si="277"/>
        <v>15.833333333333334</v>
      </c>
      <c r="AB775" s="26">
        <f t="shared" si="272"/>
        <v>82</v>
      </c>
      <c r="AC775" s="26">
        <f t="shared" si="273"/>
        <v>0</v>
      </c>
      <c r="AD775" s="26">
        <f t="shared" si="274"/>
        <v>380</v>
      </c>
      <c r="AE775" s="62"/>
    </row>
    <row r="776" spans="1:31" x14ac:dyDescent="0.35">
      <c r="A776" s="68">
        <f t="shared" si="271"/>
        <v>44023</v>
      </c>
      <c r="B776" s="89" t="s">
        <v>45</v>
      </c>
      <c r="C776" s="94">
        <v>87</v>
      </c>
      <c r="D776" s="94">
        <v>87</v>
      </c>
      <c r="E776" s="94">
        <v>87</v>
      </c>
      <c r="F776" s="94">
        <v>101</v>
      </c>
      <c r="G776" s="94">
        <v>103</v>
      </c>
      <c r="H776" s="94">
        <v>103</v>
      </c>
      <c r="I776" s="94">
        <v>103</v>
      </c>
      <c r="J776" s="94">
        <v>0</v>
      </c>
      <c r="K776" s="94">
        <v>0</v>
      </c>
      <c r="L776" s="94">
        <v>0</v>
      </c>
      <c r="M776" s="94">
        <v>0</v>
      </c>
      <c r="N776" s="94"/>
      <c r="O776" s="94">
        <v>0</v>
      </c>
      <c r="P776" s="94">
        <v>0</v>
      </c>
      <c r="Q776" s="94">
        <v>0</v>
      </c>
      <c r="R776" s="94">
        <v>0</v>
      </c>
      <c r="S776" s="94">
        <v>0</v>
      </c>
      <c r="T776" s="94">
        <v>0</v>
      </c>
      <c r="U776" s="94">
        <v>0</v>
      </c>
      <c r="V776" s="94">
        <v>0</v>
      </c>
      <c r="W776" s="94">
        <v>0</v>
      </c>
      <c r="X776" s="94">
        <v>0</v>
      </c>
      <c r="Y776" s="94">
        <v>0</v>
      </c>
      <c r="Z776" s="94">
        <v>0</v>
      </c>
      <c r="AA776" s="26">
        <f>IF($A$48&gt;$O$5," ",IF(SUM(C776:Z776)=0,0,AVERAGE(C776:Z776)))</f>
        <v>29.173913043478262</v>
      </c>
      <c r="AB776" s="26">
        <f t="shared" si="272"/>
        <v>103</v>
      </c>
      <c r="AC776" s="26">
        <f t="shared" si="273"/>
        <v>0</v>
      </c>
      <c r="AD776" s="26">
        <f t="shared" si="274"/>
        <v>671</v>
      </c>
      <c r="AE776" s="61">
        <f t="shared" ref="AE776" si="278">IF(SUM(AD776:AD779)=0," ",SUM(AD776:AD779))</f>
        <v>3244</v>
      </c>
    </row>
    <row r="777" spans="1:31" x14ac:dyDescent="0.35">
      <c r="A777" s="84"/>
      <c r="B777" s="89" t="s">
        <v>46</v>
      </c>
      <c r="C777" s="94">
        <v>0</v>
      </c>
      <c r="D777" s="94">
        <v>0</v>
      </c>
      <c r="E777" s="94">
        <v>0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s="94">
        <v>0</v>
      </c>
      <c r="R777" s="94">
        <v>0</v>
      </c>
      <c r="S777" s="94">
        <v>0</v>
      </c>
      <c r="T777" s="94">
        <v>0</v>
      </c>
      <c r="U777" s="94">
        <v>0</v>
      </c>
      <c r="V777" s="94">
        <v>0</v>
      </c>
      <c r="W777" s="94">
        <v>0</v>
      </c>
      <c r="X777" s="94">
        <v>0</v>
      </c>
      <c r="Y777" s="94">
        <v>0</v>
      </c>
      <c r="Z777" s="94">
        <v>0</v>
      </c>
      <c r="AA777" s="26">
        <f>IF($A$48&gt;$O$5," ",IF(SUM(C777:Z777)=0,0,AVERAGE(C777:Z777)))</f>
        <v>0</v>
      </c>
      <c r="AB777" s="26">
        <f t="shared" si="272"/>
        <v>0</v>
      </c>
      <c r="AC777" s="26">
        <f t="shared" si="273"/>
        <v>0</v>
      </c>
      <c r="AD777" s="26">
        <f t="shared" si="274"/>
        <v>0</v>
      </c>
      <c r="AE777" s="82"/>
    </row>
    <row r="778" spans="1:31" x14ac:dyDescent="0.35">
      <c r="A778" s="84"/>
      <c r="B778" s="89" t="s">
        <v>50</v>
      </c>
      <c r="C778" s="94">
        <v>0</v>
      </c>
      <c r="D778" s="94">
        <v>0</v>
      </c>
      <c r="E778" s="94">
        <v>0</v>
      </c>
      <c r="F778" s="94">
        <v>0</v>
      </c>
      <c r="G778" s="94">
        <v>0</v>
      </c>
      <c r="H778" s="94">
        <v>0</v>
      </c>
      <c r="I778" s="94">
        <v>100</v>
      </c>
      <c r="J778" s="94">
        <v>118</v>
      </c>
      <c r="K778" s="94">
        <v>118</v>
      </c>
      <c r="L778" s="94">
        <v>118</v>
      </c>
      <c r="M778" s="94">
        <v>115</v>
      </c>
      <c r="N778" s="94">
        <v>116</v>
      </c>
      <c r="O778" s="94">
        <v>116</v>
      </c>
      <c r="P778" s="94">
        <v>0</v>
      </c>
      <c r="Q778" s="94">
        <v>86</v>
      </c>
      <c r="R778" s="94">
        <v>86</v>
      </c>
      <c r="S778" s="94">
        <v>86</v>
      </c>
      <c r="T778" s="94">
        <v>86</v>
      </c>
      <c r="U778" s="94">
        <v>86</v>
      </c>
      <c r="V778" s="94">
        <v>86</v>
      </c>
      <c r="W778" s="94">
        <v>86</v>
      </c>
      <c r="X778" s="94">
        <v>87</v>
      </c>
      <c r="Y778" s="94">
        <v>87</v>
      </c>
      <c r="Z778" s="94">
        <v>87</v>
      </c>
      <c r="AA778" s="26">
        <f>IF($A$48&gt;$O$5," ",IF(SUM(C778:Z778)=0,0,AVERAGE(C778:Z778)))</f>
        <v>69.333333333333329</v>
      </c>
      <c r="AB778" s="26">
        <f t="shared" si="272"/>
        <v>118</v>
      </c>
      <c r="AC778" s="26">
        <f t="shared" si="273"/>
        <v>0</v>
      </c>
      <c r="AD778" s="26">
        <f t="shared" si="274"/>
        <v>1664</v>
      </c>
      <c r="AE778" s="82"/>
    </row>
    <row r="779" spans="1:31" x14ac:dyDescent="0.35">
      <c r="A779" s="69"/>
      <c r="B779" s="89" t="s">
        <v>51</v>
      </c>
      <c r="C779" s="94">
        <v>78</v>
      </c>
      <c r="D779" s="94">
        <v>78</v>
      </c>
      <c r="E779" s="94">
        <v>78</v>
      </c>
      <c r="F779" s="94">
        <v>82</v>
      </c>
      <c r="G779" s="94">
        <v>85</v>
      </c>
      <c r="H779" s="94">
        <v>0</v>
      </c>
      <c r="I779" s="94">
        <v>0</v>
      </c>
      <c r="J779" s="94">
        <v>84</v>
      </c>
      <c r="K779" s="94">
        <v>84</v>
      </c>
      <c r="L779" s="94">
        <v>84</v>
      </c>
      <c r="M779" s="94">
        <v>84</v>
      </c>
      <c r="N779" s="94">
        <v>86</v>
      </c>
      <c r="O779" s="94">
        <v>86</v>
      </c>
      <c r="P779" s="94">
        <v>0</v>
      </c>
      <c r="Q779" s="94">
        <v>0</v>
      </c>
      <c r="R779" s="94">
        <v>0</v>
      </c>
      <c r="S779" s="94">
        <v>0</v>
      </c>
      <c r="T779" s="94">
        <v>0</v>
      </c>
      <c r="U779" s="94">
        <v>0</v>
      </c>
      <c r="V779" s="94">
        <v>0</v>
      </c>
      <c r="W779" s="94">
        <v>0</v>
      </c>
      <c r="X779" s="94">
        <v>0</v>
      </c>
      <c r="Y779" s="94">
        <v>0</v>
      </c>
      <c r="Z779" s="94">
        <v>0</v>
      </c>
      <c r="AA779" s="26">
        <f>IF($A$48&gt;$O$5," ",IF(SUM(C779:Z779)=0,0,AVERAGE(C779:Z779)))</f>
        <v>37.875</v>
      </c>
      <c r="AB779" s="26">
        <f t="shared" si="272"/>
        <v>86</v>
      </c>
      <c r="AC779" s="26">
        <f t="shared" si="273"/>
        <v>0</v>
      </c>
      <c r="AD779" s="26">
        <f t="shared" si="274"/>
        <v>909</v>
      </c>
      <c r="AE779" s="62"/>
    </row>
    <row r="780" spans="1:31" x14ac:dyDescent="0.35">
      <c r="A780" s="68">
        <f t="shared" si="271"/>
        <v>44024</v>
      </c>
      <c r="B780" s="89" t="s">
        <v>45</v>
      </c>
      <c r="C780" s="94">
        <v>0</v>
      </c>
      <c r="D780" s="94">
        <v>0</v>
      </c>
      <c r="E780" s="94">
        <v>0</v>
      </c>
      <c r="F780" s="94">
        <v>0</v>
      </c>
      <c r="G780" s="94">
        <v>108</v>
      </c>
      <c r="H780" s="94">
        <v>0</v>
      </c>
      <c r="I780" s="94">
        <v>0</v>
      </c>
      <c r="J780" s="94">
        <v>0</v>
      </c>
      <c r="K780" s="94">
        <v>0</v>
      </c>
      <c r="L780" s="94">
        <v>0</v>
      </c>
      <c r="M780" s="94">
        <v>108</v>
      </c>
      <c r="N780" s="94">
        <v>108</v>
      </c>
      <c r="O780" s="94">
        <v>108</v>
      </c>
      <c r="P780" s="94">
        <v>108</v>
      </c>
      <c r="Q780" s="94">
        <v>0</v>
      </c>
      <c r="R780" s="94">
        <v>0</v>
      </c>
      <c r="S780" s="94">
        <v>0</v>
      </c>
      <c r="T780" s="94">
        <v>0</v>
      </c>
      <c r="U780" s="94">
        <v>0</v>
      </c>
      <c r="V780" s="94">
        <v>0</v>
      </c>
      <c r="W780" s="94">
        <v>0</v>
      </c>
      <c r="X780" s="94">
        <v>0</v>
      </c>
      <c r="Y780" s="94">
        <v>0</v>
      </c>
      <c r="Z780" s="94">
        <v>0</v>
      </c>
      <c r="AA780" s="26">
        <f>IF($A$52&gt;$O$5," ",IF(SUM(C780:Z780)=0,0,AVERAGE(C780:Z780)))</f>
        <v>22.5</v>
      </c>
      <c r="AB780" s="26">
        <f t="shared" si="272"/>
        <v>108</v>
      </c>
      <c r="AC780" s="26">
        <f t="shared" si="273"/>
        <v>0</v>
      </c>
      <c r="AD780" s="26">
        <f t="shared" si="274"/>
        <v>540</v>
      </c>
      <c r="AE780" s="61">
        <f t="shared" ref="AE780" si="279">IF(SUM(AD780:AD783)=0," ",SUM(AD780:AD783))</f>
        <v>3359</v>
      </c>
    </row>
    <row r="781" spans="1:31" x14ac:dyDescent="0.35">
      <c r="A781" s="84"/>
      <c r="B781" s="89" t="s">
        <v>46</v>
      </c>
      <c r="C781" s="94">
        <v>0</v>
      </c>
      <c r="D781" s="94">
        <v>0</v>
      </c>
      <c r="E781" s="94">
        <v>0</v>
      </c>
      <c r="F781" s="94">
        <v>0</v>
      </c>
      <c r="G781" s="94">
        <v>0</v>
      </c>
      <c r="H781" s="94">
        <v>0</v>
      </c>
      <c r="I781" s="94">
        <v>0</v>
      </c>
      <c r="J781" s="94">
        <v>0</v>
      </c>
      <c r="K781" s="94">
        <v>0</v>
      </c>
      <c r="L781" s="94">
        <v>0</v>
      </c>
      <c r="M781" s="94">
        <v>0</v>
      </c>
      <c r="N781" s="94">
        <v>0</v>
      </c>
      <c r="O781" s="94">
        <v>0</v>
      </c>
      <c r="P781" s="94">
        <v>0</v>
      </c>
      <c r="Q781" s="94">
        <v>0</v>
      </c>
      <c r="R781" s="94">
        <v>0</v>
      </c>
      <c r="S781" s="94">
        <v>0</v>
      </c>
      <c r="T781" s="94">
        <v>0</v>
      </c>
      <c r="U781" s="94">
        <v>0</v>
      </c>
      <c r="V781" s="94">
        <v>0</v>
      </c>
      <c r="W781" s="94">
        <v>90</v>
      </c>
      <c r="X781" s="94">
        <v>90</v>
      </c>
      <c r="Y781" s="94">
        <v>88</v>
      </c>
      <c r="Z781" s="94">
        <v>88</v>
      </c>
      <c r="AA781" s="26">
        <f>IF($A$52&gt;$O$5," ",IF(SUM(C781:Z781)=0,0,AVERAGE(C781:Z781)))</f>
        <v>14.833333333333334</v>
      </c>
      <c r="AB781" s="26">
        <f t="shared" si="272"/>
        <v>90</v>
      </c>
      <c r="AC781" s="26">
        <f t="shared" si="273"/>
        <v>0</v>
      </c>
      <c r="AD781" s="26">
        <f t="shared" si="274"/>
        <v>356</v>
      </c>
      <c r="AE781" s="82"/>
    </row>
    <row r="782" spans="1:31" x14ac:dyDescent="0.35">
      <c r="A782" s="84"/>
      <c r="B782" s="89" t="s">
        <v>50</v>
      </c>
      <c r="C782" s="94">
        <v>87</v>
      </c>
      <c r="D782" s="94">
        <v>0</v>
      </c>
      <c r="E782" s="94">
        <v>0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119</v>
      </c>
      <c r="L782" s="94">
        <v>119</v>
      </c>
      <c r="M782" s="94">
        <v>119</v>
      </c>
      <c r="N782" s="94">
        <v>119</v>
      </c>
      <c r="O782" s="94">
        <v>119</v>
      </c>
      <c r="P782" s="94">
        <v>119</v>
      </c>
      <c r="Q782" s="94">
        <v>119</v>
      </c>
      <c r="R782" s="94">
        <v>119</v>
      </c>
      <c r="S782" s="94">
        <v>90</v>
      </c>
      <c r="T782" s="94">
        <v>90</v>
      </c>
      <c r="U782" s="94">
        <v>89</v>
      </c>
      <c r="V782" s="94">
        <v>0</v>
      </c>
      <c r="W782" s="94">
        <v>0</v>
      </c>
      <c r="X782" s="94">
        <v>0</v>
      </c>
      <c r="Y782" s="94">
        <v>0</v>
      </c>
      <c r="Z782" s="94">
        <v>0</v>
      </c>
      <c r="AA782" s="26">
        <f>IF($A$52&gt;$O$5," ",IF(SUM(C782:Z782)=0,0,AVERAGE(C782:Z782)))</f>
        <v>54.5</v>
      </c>
      <c r="AB782" s="26">
        <f t="shared" si="272"/>
        <v>119</v>
      </c>
      <c r="AC782" s="26">
        <f t="shared" si="273"/>
        <v>0</v>
      </c>
      <c r="AD782" s="26">
        <f t="shared" si="274"/>
        <v>1308</v>
      </c>
      <c r="AE782" s="82"/>
    </row>
    <row r="783" spans="1:31" x14ac:dyDescent="0.35">
      <c r="A783" s="69"/>
      <c r="B783" s="89" t="s">
        <v>51</v>
      </c>
      <c r="C783" s="94">
        <v>67</v>
      </c>
      <c r="D783" s="94">
        <v>67</v>
      </c>
      <c r="E783" s="94">
        <v>67</v>
      </c>
      <c r="F783" s="94">
        <v>88</v>
      </c>
      <c r="G783" s="94">
        <v>88</v>
      </c>
      <c r="H783" s="94">
        <v>88</v>
      </c>
      <c r="I783" s="94">
        <v>88</v>
      </c>
      <c r="J783" s="94">
        <v>86</v>
      </c>
      <c r="K783" s="94">
        <v>86</v>
      </c>
      <c r="L783" s="94">
        <v>86</v>
      </c>
      <c r="M783" s="94">
        <v>86</v>
      </c>
      <c r="N783" s="94">
        <v>86</v>
      </c>
      <c r="O783" s="94">
        <v>86</v>
      </c>
      <c r="P783" s="94">
        <v>86</v>
      </c>
      <c r="Q783" s="94">
        <v>0</v>
      </c>
      <c r="R783" s="94">
        <v>0</v>
      </c>
      <c r="S783" s="94">
        <v>0</v>
      </c>
      <c r="T783" s="94">
        <v>0</v>
      </c>
      <c r="U783" s="94">
        <v>0</v>
      </c>
      <c r="V783" s="94">
        <v>0</v>
      </c>
      <c r="W783" s="94">
        <v>0</v>
      </c>
      <c r="X783" s="94">
        <v>0</v>
      </c>
      <c r="Y783" s="94">
        <v>0</v>
      </c>
      <c r="Z783" s="94">
        <v>0</v>
      </c>
      <c r="AA783" s="26">
        <f>IF($A$52&gt;$O$5," ",IF(SUM(C783:Z783)=0,0,AVERAGE(C783:Z783)))</f>
        <v>48.125</v>
      </c>
      <c r="AB783" s="26">
        <f t="shared" si="272"/>
        <v>88</v>
      </c>
      <c r="AC783" s="26">
        <f t="shared" si="273"/>
        <v>0</v>
      </c>
      <c r="AD783" s="26">
        <f t="shared" si="274"/>
        <v>1155</v>
      </c>
      <c r="AE783" s="62"/>
    </row>
    <row r="784" spans="1:31" x14ac:dyDescent="0.35">
      <c r="A784" s="68">
        <f t="shared" si="271"/>
        <v>44025</v>
      </c>
      <c r="B784" s="89" t="s">
        <v>45</v>
      </c>
      <c r="C784" s="94">
        <v>85</v>
      </c>
      <c r="D784" s="94">
        <v>0</v>
      </c>
      <c r="E784" s="94">
        <v>0</v>
      </c>
      <c r="F784" s="94">
        <v>0</v>
      </c>
      <c r="G784" s="94">
        <v>101</v>
      </c>
      <c r="H784" s="94">
        <v>101</v>
      </c>
      <c r="I784" s="94">
        <v>101</v>
      </c>
      <c r="J784" s="94">
        <v>0</v>
      </c>
      <c r="K784" s="94">
        <v>0</v>
      </c>
      <c r="L784" s="94">
        <v>0</v>
      </c>
      <c r="M784" s="94">
        <v>0</v>
      </c>
      <c r="N784" s="94">
        <v>100</v>
      </c>
      <c r="O784" s="94">
        <v>100</v>
      </c>
      <c r="P784" s="94">
        <v>100</v>
      </c>
      <c r="Q784" s="94">
        <v>0</v>
      </c>
      <c r="R784" s="94">
        <v>0</v>
      </c>
      <c r="S784" s="94">
        <v>0</v>
      </c>
      <c r="T784" s="94">
        <v>0</v>
      </c>
      <c r="U784" s="94">
        <v>0</v>
      </c>
      <c r="V784" s="94">
        <v>0</v>
      </c>
      <c r="W784" s="94">
        <v>85</v>
      </c>
      <c r="X784" s="94">
        <v>0</v>
      </c>
      <c r="Y784" s="94">
        <v>0</v>
      </c>
      <c r="Z784" s="94">
        <v>0</v>
      </c>
      <c r="AA784" s="26">
        <f>IF($A$56&gt;$O$5," ",IF(SUM(C784:Z784)=0,0,AVERAGE(C784:Z784)))</f>
        <v>32.208333333333336</v>
      </c>
      <c r="AB784" s="26">
        <f t="shared" si="272"/>
        <v>101</v>
      </c>
      <c r="AC784" s="26">
        <f t="shared" si="273"/>
        <v>0</v>
      </c>
      <c r="AD784" s="26">
        <f t="shared" si="274"/>
        <v>773</v>
      </c>
      <c r="AE784" s="61">
        <f t="shared" ref="AE784" si="280">IF(SUM(AD784:AD787)=0," ",SUM(AD784:AD787))</f>
        <v>3681</v>
      </c>
    </row>
    <row r="785" spans="1:31" x14ac:dyDescent="0.35">
      <c r="A785" s="84"/>
      <c r="B785" s="89" t="s">
        <v>46</v>
      </c>
      <c r="C785" s="94">
        <v>88</v>
      </c>
      <c r="D785" s="94">
        <v>0</v>
      </c>
      <c r="E785" s="94">
        <v>0</v>
      </c>
      <c r="F785" s="94">
        <v>0</v>
      </c>
      <c r="G785" s="94">
        <v>0</v>
      </c>
      <c r="H785" s="94">
        <v>0</v>
      </c>
      <c r="I785" s="94">
        <v>0</v>
      </c>
      <c r="J785" s="94">
        <v>0</v>
      </c>
      <c r="K785" s="94">
        <v>0</v>
      </c>
      <c r="L785" s="94">
        <v>0</v>
      </c>
      <c r="M785" s="94">
        <v>0</v>
      </c>
      <c r="N785" s="94">
        <v>0</v>
      </c>
      <c r="O785" s="94">
        <v>0</v>
      </c>
      <c r="P785" s="94">
        <v>0</v>
      </c>
      <c r="Q785" s="94">
        <v>0</v>
      </c>
      <c r="R785" s="94">
        <v>0</v>
      </c>
      <c r="S785" s="94">
        <v>0</v>
      </c>
      <c r="T785" s="94">
        <v>0</v>
      </c>
      <c r="U785" s="94">
        <v>0</v>
      </c>
      <c r="V785" s="94">
        <v>0</v>
      </c>
      <c r="W785" s="94">
        <v>0</v>
      </c>
      <c r="X785" s="94">
        <v>85</v>
      </c>
      <c r="Y785" s="94">
        <v>85</v>
      </c>
      <c r="Z785" s="94">
        <v>85</v>
      </c>
      <c r="AA785" s="26">
        <f>IF($A$56&gt;$O$5," ",IF(SUM(C785:Z785)=0,0,AVERAGE(C785:Z785)))</f>
        <v>14.291666666666666</v>
      </c>
      <c r="AB785" s="26">
        <f t="shared" si="272"/>
        <v>88</v>
      </c>
      <c r="AC785" s="26">
        <f t="shared" si="273"/>
        <v>0</v>
      </c>
      <c r="AD785" s="26">
        <f t="shared" si="274"/>
        <v>343</v>
      </c>
      <c r="AE785" s="82"/>
    </row>
    <row r="786" spans="1:31" x14ac:dyDescent="0.35">
      <c r="A786" s="84"/>
      <c r="B786" s="89" t="s">
        <v>50</v>
      </c>
      <c r="C786" s="94">
        <v>0</v>
      </c>
      <c r="D786" s="94">
        <v>0</v>
      </c>
      <c r="E786" s="94">
        <v>0</v>
      </c>
      <c r="F786" s="94">
        <v>0</v>
      </c>
      <c r="G786" s="94">
        <v>118</v>
      </c>
      <c r="H786" s="94">
        <v>122</v>
      </c>
      <c r="I786" s="94">
        <v>122</v>
      </c>
      <c r="J786" s="94">
        <v>122</v>
      </c>
      <c r="K786" s="94">
        <v>122</v>
      </c>
      <c r="L786" s="94">
        <v>120</v>
      </c>
      <c r="M786" s="94">
        <v>115</v>
      </c>
      <c r="N786" s="94">
        <v>110</v>
      </c>
      <c r="O786" s="94">
        <v>100</v>
      </c>
      <c r="P786" s="94">
        <v>95</v>
      </c>
      <c r="Q786" s="94">
        <v>90</v>
      </c>
      <c r="R786" s="94">
        <v>88</v>
      </c>
      <c r="S786" s="94">
        <v>88</v>
      </c>
      <c r="T786" s="94">
        <v>88</v>
      </c>
      <c r="U786" s="94">
        <v>88</v>
      </c>
      <c r="V786" s="94">
        <v>88</v>
      </c>
      <c r="W786" s="94">
        <v>0</v>
      </c>
      <c r="X786" s="94">
        <v>0</v>
      </c>
      <c r="Y786" s="94">
        <v>0</v>
      </c>
      <c r="Z786" s="94">
        <v>0</v>
      </c>
      <c r="AA786" s="26">
        <f>IF($A$56&gt;$O$5," ",IF(SUM(C786:Z786)=0,0,AVERAGE(C786:Z786)))</f>
        <v>69.833333333333329</v>
      </c>
      <c r="AB786" s="26">
        <f t="shared" si="272"/>
        <v>122</v>
      </c>
      <c r="AC786" s="26">
        <f t="shared" si="273"/>
        <v>0</v>
      </c>
      <c r="AD786" s="26">
        <f t="shared" si="274"/>
        <v>1676</v>
      </c>
      <c r="AE786" s="82"/>
    </row>
    <row r="787" spans="1:31" x14ac:dyDescent="0.35">
      <c r="A787" s="69"/>
      <c r="B787" s="89" t="s">
        <v>51</v>
      </c>
      <c r="C787" s="94">
        <v>0</v>
      </c>
      <c r="D787" s="94">
        <v>66</v>
      </c>
      <c r="E787" s="94">
        <v>66</v>
      </c>
      <c r="F787" s="94">
        <v>68</v>
      </c>
      <c r="G787" s="94">
        <v>83</v>
      </c>
      <c r="H787" s="94">
        <v>85</v>
      </c>
      <c r="I787" s="94">
        <v>85</v>
      </c>
      <c r="J787" s="94">
        <v>86</v>
      </c>
      <c r="K787" s="94">
        <v>86</v>
      </c>
      <c r="L787" s="94">
        <v>6</v>
      </c>
      <c r="M787" s="94">
        <v>86</v>
      </c>
      <c r="N787" s="94">
        <v>86</v>
      </c>
      <c r="O787" s="94">
        <v>86</v>
      </c>
      <c r="P787" s="94">
        <v>0</v>
      </c>
      <c r="Q787" s="94">
        <v>0</v>
      </c>
      <c r="R787" s="94">
        <v>0</v>
      </c>
      <c r="S787" s="94">
        <v>0</v>
      </c>
      <c r="T787" s="94">
        <v>0</v>
      </c>
      <c r="U787" s="94">
        <v>0</v>
      </c>
      <c r="V787" s="94">
        <v>0</v>
      </c>
      <c r="W787" s="94">
        <v>0</v>
      </c>
      <c r="X787" s="94">
        <v>0</v>
      </c>
      <c r="Y787" s="94">
        <v>0</v>
      </c>
      <c r="Z787" s="94">
        <v>0</v>
      </c>
      <c r="AA787" s="26">
        <f>IF($A$56&gt;$O$5," ",IF(SUM(C787:Z787)=0,0,AVERAGE(C787:Z787)))</f>
        <v>37.041666666666664</v>
      </c>
      <c r="AB787" s="26">
        <f t="shared" si="272"/>
        <v>86</v>
      </c>
      <c r="AC787" s="26">
        <f t="shared" si="273"/>
        <v>0</v>
      </c>
      <c r="AD787" s="26">
        <f t="shared" si="274"/>
        <v>889</v>
      </c>
      <c r="AE787" s="62"/>
    </row>
    <row r="788" spans="1:31" x14ac:dyDescent="0.35">
      <c r="A788" s="68">
        <f t="shared" si="271"/>
        <v>44026</v>
      </c>
      <c r="B788" s="89" t="s">
        <v>45</v>
      </c>
      <c r="C788" s="94">
        <v>104</v>
      </c>
      <c r="D788" s="94">
        <v>104</v>
      </c>
      <c r="E788" s="94">
        <v>104</v>
      </c>
      <c r="F788" s="94">
        <v>0</v>
      </c>
      <c r="G788" s="94">
        <v>0</v>
      </c>
      <c r="H788" s="94">
        <v>0</v>
      </c>
      <c r="I788" s="94">
        <v>0</v>
      </c>
      <c r="J788" s="94">
        <v>0</v>
      </c>
      <c r="K788" s="94">
        <v>0</v>
      </c>
      <c r="L788" s="94">
        <v>0</v>
      </c>
      <c r="M788" s="94">
        <v>0</v>
      </c>
      <c r="N788" s="94">
        <v>0</v>
      </c>
      <c r="O788" s="94">
        <v>0</v>
      </c>
      <c r="P788" s="94">
        <v>0</v>
      </c>
      <c r="Q788" s="94">
        <v>0</v>
      </c>
      <c r="R788" s="94">
        <v>0</v>
      </c>
      <c r="S788" s="94">
        <v>0</v>
      </c>
      <c r="T788" s="94">
        <v>0</v>
      </c>
      <c r="U788" s="94">
        <v>0</v>
      </c>
      <c r="V788" s="94">
        <v>0</v>
      </c>
      <c r="W788" s="94">
        <v>0</v>
      </c>
      <c r="X788" s="94">
        <v>0</v>
      </c>
      <c r="Y788" s="94">
        <v>0</v>
      </c>
      <c r="Z788" s="94">
        <v>0</v>
      </c>
      <c r="AA788" s="26">
        <f t="shared" ref="AA788:AA795" si="281">IF($A$60&gt;$O$5," ",IF(SUM(C788:Z788)=0,0,AVERAGE(C788:Z788)))</f>
        <v>13</v>
      </c>
      <c r="AB788" s="26">
        <f t="shared" si="272"/>
        <v>104</v>
      </c>
      <c r="AC788" s="26">
        <f t="shared" si="273"/>
        <v>0</v>
      </c>
      <c r="AD788" s="26">
        <f t="shared" si="274"/>
        <v>312</v>
      </c>
      <c r="AE788" s="61">
        <f t="shared" ref="AE788" si="282">IF(SUM(AD788:AD791)=0," ",SUM(AD788:AD791))</f>
        <v>3799.875</v>
      </c>
    </row>
    <row r="789" spans="1:31" x14ac:dyDescent="0.35">
      <c r="A789" s="84"/>
      <c r="B789" s="89" t="s">
        <v>46</v>
      </c>
      <c r="C789" s="94">
        <v>108</v>
      </c>
      <c r="D789" s="94">
        <v>108</v>
      </c>
      <c r="E789" s="94">
        <v>108</v>
      </c>
      <c r="F789" s="94">
        <v>86</v>
      </c>
      <c r="G789" s="94">
        <v>86</v>
      </c>
      <c r="H789" s="94">
        <v>86</v>
      </c>
      <c r="I789" s="94">
        <v>84</v>
      </c>
      <c r="J789" s="94">
        <v>84</v>
      </c>
      <c r="K789" s="94">
        <v>84</v>
      </c>
      <c r="L789" s="94">
        <v>84</v>
      </c>
      <c r="M789" s="94">
        <v>90</v>
      </c>
      <c r="N789" s="94">
        <v>95</v>
      </c>
      <c r="O789" s="94">
        <v>108</v>
      </c>
      <c r="P789" s="94">
        <v>108</v>
      </c>
      <c r="Q789" s="94">
        <v>108</v>
      </c>
      <c r="R789" s="94">
        <v>108</v>
      </c>
      <c r="S789" s="94">
        <v>108</v>
      </c>
      <c r="T789" s="94">
        <v>101.875</v>
      </c>
      <c r="U789" s="94">
        <v>0</v>
      </c>
      <c r="V789" s="94">
        <v>0</v>
      </c>
      <c r="W789" s="94">
        <v>0</v>
      </c>
      <c r="X789" s="94">
        <v>0</v>
      </c>
      <c r="Y789" s="94">
        <v>0</v>
      </c>
      <c r="Z789" s="94">
        <v>0</v>
      </c>
      <c r="AA789" s="26">
        <f t="shared" si="281"/>
        <v>72.703125</v>
      </c>
      <c r="AB789" s="26">
        <f t="shared" si="272"/>
        <v>108</v>
      </c>
      <c r="AC789" s="26">
        <f t="shared" si="273"/>
        <v>0</v>
      </c>
      <c r="AD789" s="26">
        <f t="shared" si="274"/>
        <v>1744.875</v>
      </c>
      <c r="AE789" s="82"/>
    </row>
    <row r="790" spans="1:31" x14ac:dyDescent="0.35">
      <c r="A790" s="84"/>
      <c r="B790" s="89" t="s">
        <v>50</v>
      </c>
      <c r="C790" s="94">
        <v>0</v>
      </c>
      <c r="D790" s="94">
        <v>0</v>
      </c>
      <c r="E790" s="94">
        <v>0</v>
      </c>
      <c r="F790" s="94">
        <v>0</v>
      </c>
      <c r="G790" s="94">
        <v>0</v>
      </c>
      <c r="H790" s="94">
        <v>0</v>
      </c>
      <c r="I790" s="94">
        <v>0</v>
      </c>
      <c r="J790" s="94">
        <v>0</v>
      </c>
      <c r="K790" s="94">
        <v>0</v>
      </c>
      <c r="L790" s="94">
        <v>0</v>
      </c>
      <c r="M790" s="94">
        <v>0</v>
      </c>
      <c r="N790" s="94">
        <v>0</v>
      </c>
      <c r="O790" s="94">
        <v>115</v>
      </c>
      <c r="P790" s="94">
        <v>115</v>
      </c>
      <c r="Q790" s="94">
        <v>115</v>
      </c>
      <c r="R790" s="94">
        <v>115</v>
      </c>
      <c r="S790" s="94">
        <v>115</v>
      </c>
      <c r="T790" s="94">
        <v>115</v>
      </c>
      <c r="U790" s="94">
        <v>92</v>
      </c>
      <c r="V790" s="94">
        <v>89</v>
      </c>
      <c r="W790" s="94">
        <v>89</v>
      </c>
      <c r="X790" s="94">
        <v>89</v>
      </c>
      <c r="Y790" s="94">
        <v>89</v>
      </c>
      <c r="Z790" s="94">
        <v>89</v>
      </c>
      <c r="AA790" s="26">
        <f t="shared" si="281"/>
        <v>51.125</v>
      </c>
      <c r="AB790" s="26">
        <f t="shared" si="272"/>
        <v>115</v>
      </c>
      <c r="AC790" s="26">
        <f t="shared" si="273"/>
        <v>0</v>
      </c>
      <c r="AD790" s="26">
        <f t="shared" si="274"/>
        <v>1227</v>
      </c>
      <c r="AE790" s="82"/>
    </row>
    <row r="791" spans="1:31" x14ac:dyDescent="0.35">
      <c r="A791" s="69"/>
      <c r="B791" s="89" t="s">
        <v>51</v>
      </c>
      <c r="C791" s="94">
        <v>0</v>
      </c>
      <c r="D791" s="94">
        <v>0</v>
      </c>
      <c r="E791" s="94">
        <v>0</v>
      </c>
      <c r="F791" s="94">
        <v>0</v>
      </c>
      <c r="G791" s="94">
        <v>0</v>
      </c>
      <c r="H791" s="94">
        <v>0</v>
      </c>
      <c r="I791" s="94">
        <v>0</v>
      </c>
      <c r="J791" s="94">
        <v>0</v>
      </c>
      <c r="K791" s="94">
        <v>0</v>
      </c>
      <c r="L791" s="94">
        <v>0</v>
      </c>
      <c r="M791" s="94">
        <v>0</v>
      </c>
      <c r="N791" s="94">
        <v>0</v>
      </c>
      <c r="O791" s="94">
        <v>86</v>
      </c>
      <c r="P791" s="94">
        <v>86</v>
      </c>
      <c r="Q791" s="94">
        <v>86</v>
      </c>
      <c r="R791" s="94">
        <v>86</v>
      </c>
      <c r="S791" s="94">
        <v>86</v>
      </c>
      <c r="T791" s="94">
        <v>86</v>
      </c>
      <c r="U791" s="94">
        <v>0</v>
      </c>
      <c r="V791" s="94">
        <v>0</v>
      </c>
      <c r="W791" s="94">
        <v>0</v>
      </c>
      <c r="X791" s="94">
        <v>0</v>
      </c>
      <c r="Y791" s="94">
        <v>0</v>
      </c>
      <c r="Z791" s="94">
        <v>0</v>
      </c>
      <c r="AA791" s="26">
        <f t="shared" si="281"/>
        <v>21.5</v>
      </c>
      <c r="AB791" s="26">
        <f t="shared" si="272"/>
        <v>86</v>
      </c>
      <c r="AC791" s="26">
        <f t="shared" si="273"/>
        <v>0</v>
      </c>
      <c r="AD791" s="26">
        <f t="shared" si="274"/>
        <v>516</v>
      </c>
      <c r="AE791" s="62"/>
    </row>
    <row r="792" spans="1:31" x14ac:dyDescent="0.35">
      <c r="A792" s="68">
        <f t="shared" si="271"/>
        <v>44027</v>
      </c>
      <c r="B792" s="89" t="s">
        <v>45</v>
      </c>
      <c r="C792" s="94">
        <v>0</v>
      </c>
      <c r="D792" s="94">
        <v>0</v>
      </c>
      <c r="E792" s="94">
        <v>0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s="94">
        <v>0</v>
      </c>
      <c r="R792" s="94">
        <v>0</v>
      </c>
      <c r="S792" s="94">
        <v>0</v>
      </c>
      <c r="T792" s="94">
        <v>100</v>
      </c>
      <c r="U792" s="94">
        <v>100</v>
      </c>
      <c r="V792" s="94">
        <v>100</v>
      </c>
      <c r="W792" s="94">
        <v>0</v>
      </c>
      <c r="X792" s="94">
        <v>0</v>
      </c>
      <c r="Y792" s="94">
        <v>0</v>
      </c>
      <c r="Z792" s="94">
        <v>100</v>
      </c>
      <c r="AA792" s="26">
        <f t="shared" si="281"/>
        <v>16.666666666666668</v>
      </c>
      <c r="AB792" s="26">
        <f t="shared" si="272"/>
        <v>100</v>
      </c>
      <c r="AC792" s="26">
        <f t="shared" si="273"/>
        <v>0</v>
      </c>
      <c r="AD792" s="26">
        <f t="shared" si="274"/>
        <v>400</v>
      </c>
      <c r="AE792" s="61">
        <f t="shared" ref="AE792" si="283">IF(SUM(AD792:AD795)=0," ",SUM(AD792:AD795))</f>
        <v>3211</v>
      </c>
    </row>
    <row r="793" spans="1:31" x14ac:dyDescent="0.35">
      <c r="A793" s="84"/>
      <c r="B793" s="89" t="s">
        <v>46</v>
      </c>
      <c r="C793" s="94">
        <v>0</v>
      </c>
      <c r="D793" s="94">
        <v>0</v>
      </c>
      <c r="E793" s="94">
        <v>101</v>
      </c>
      <c r="F793" s="94">
        <v>98</v>
      </c>
      <c r="G793" s="94">
        <v>98</v>
      </c>
      <c r="H793" s="94">
        <v>98</v>
      </c>
      <c r="I793" s="94">
        <v>0</v>
      </c>
      <c r="J793" s="94">
        <v>0</v>
      </c>
      <c r="K793" s="94">
        <v>0</v>
      </c>
      <c r="L793" s="94">
        <v>0</v>
      </c>
      <c r="M793" s="94">
        <v>0</v>
      </c>
      <c r="N793" s="94">
        <v>0</v>
      </c>
      <c r="O793" s="94">
        <v>0</v>
      </c>
      <c r="P793" s="94">
        <v>0</v>
      </c>
      <c r="Q793" s="94">
        <v>0</v>
      </c>
      <c r="R793" s="94">
        <v>0</v>
      </c>
      <c r="S793" s="94">
        <v>0</v>
      </c>
      <c r="T793" s="94">
        <v>0</v>
      </c>
      <c r="U793" s="94">
        <v>0</v>
      </c>
      <c r="V793" s="94">
        <v>0</v>
      </c>
      <c r="W793" s="94">
        <v>0</v>
      </c>
      <c r="X793" s="94">
        <v>0</v>
      </c>
      <c r="Y793" s="94">
        <v>0</v>
      </c>
      <c r="Z793" s="94">
        <v>0</v>
      </c>
      <c r="AA793" s="26">
        <f t="shared" si="281"/>
        <v>16.458333333333332</v>
      </c>
      <c r="AB793" s="26">
        <f t="shared" si="272"/>
        <v>101</v>
      </c>
      <c r="AC793" s="26">
        <f t="shared" si="273"/>
        <v>0</v>
      </c>
      <c r="AD793" s="26">
        <f t="shared" si="274"/>
        <v>395</v>
      </c>
      <c r="AE793" s="82"/>
    </row>
    <row r="794" spans="1:31" x14ac:dyDescent="0.35">
      <c r="A794" s="84"/>
      <c r="B794" s="89" t="s">
        <v>50</v>
      </c>
      <c r="C794" s="94">
        <v>110</v>
      </c>
      <c r="D794" s="94">
        <v>110</v>
      </c>
      <c r="E794" s="94">
        <v>110</v>
      </c>
      <c r="F794" s="94">
        <v>102</v>
      </c>
      <c r="G794" s="94">
        <v>102</v>
      </c>
      <c r="H794" s="94">
        <v>102</v>
      </c>
      <c r="I794" s="94">
        <v>100</v>
      </c>
      <c r="J794" s="94">
        <v>100</v>
      </c>
      <c r="K794" s="94">
        <v>99</v>
      </c>
      <c r="L794" s="94">
        <v>97</v>
      </c>
      <c r="M794" s="94">
        <v>93</v>
      </c>
      <c r="N794" s="94">
        <v>90</v>
      </c>
      <c r="O794" s="94">
        <v>90</v>
      </c>
      <c r="P794" s="94">
        <v>90</v>
      </c>
      <c r="Q794" s="94">
        <v>90</v>
      </c>
      <c r="R794" s="94">
        <v>90</v>
      </c>
      <c r="S794" s="94">
        <v>60</v>
      </c>
      <c r="T794" s="94">
        <v>70</v>
      </c>
      <c r="U794" s="94">
        <v>0</v>
      </c>
      <c r="V794" s="94">
        <v>0</v>
      </c>
      <c r="W794" s="94">
        <v>0</v>
      </c>
      <c r="X794" s="94">
        <v>0</v>
      </c>
      <c r="Y794" s="94">
        <v>0</v>
      </c>
      <c r="Z794" s="94">
        <v>0</v>
      </c>
      <c r="AA794" s="26">
        <f t="shared" si="281"/>
        <v>71.041666666666671</v>
      </c>
      <c r="AB794" s="26">
        <f t="shared" si="272"/>
        <v>110</v>
      </c>
      <c r="AC794" s="26">
        <f t="shared" si="273"/>
        <v>0</v>
      </c>
      <c r="AD794" s="26">
        <f t="shared" si="274"/>
        <v>1705</v>
      </c>
      <c r="AE794" s="82"/>
    </row>
    <row r="795" spans="1:31" x14ac:dyDescent="0.35">
      <c r="A795" s="69"/>
      <c r="B795" s="89" t="s">
        <v>51</v>
      </c>
      <c r="C795" s="94">
        <v>81</v>
      </c>
      <c r="D795" s="94">
        <v>81</v>
      </c>
      <c r="E795" s="94">
        <v>81</v>
      </c>
      <c r="F795" s="94">
        <v>78</v>
      </c>
      <c r="G795" s="94">
        <v>78</v>
      </c>
      <c r="H795" s="94">
        <v>78</v>
      </c>
      <c r="I795" s="94">
        <v>78</v>
      </c>
      <c r="J795" s="94">
        <v>78</v>
      </c>
      <c r="K795" s="94">
        <v>78</v>
      </c>
      <c r="L795" s="94">
        <v>0</v>
      </c>
      <c r="M795" s="94">
        <v>0</v>
      </c>
      <c r="N795" s="94">
        <v>0</v>
      </c>
      <c r="O795" s="94">
        <v>0</v>
      </c>
      <c r="P795" s="94">
        <v>0</v>
      </c>
      <c r="Q795" s="94">
        <v>0</v>
      </c>
      <c r="R795" s="94">
        <v>0</v>
      </c>
      <c r="S795" s="94">
        <v>0</v>
      </c>
      <c r="T795" s="94">
        <v>0</v>
      </c>
      <c r="U795" s="94">
        <v>0</v>
      </c>
      <c r="V795" s="94">
        <v>0</v>
      </c>
      <c r="W795" s="94">
        <v>0</v>
      </c>
      <c r="X795" s="94">
        <v>0</v>
      </c>
      <c r="Y795" s="94">
        <v>0</v>
      </c>
      <c r="Z795" s="94">
        <v>0</v>
      </c>
      <c r="AA795" s="26">
        <f t="shared" si="281"/>
        <v>29.625</v>
      </c>
      <c r="AB795" s="26">
        <f t="shared" si="272"/>
        <v>81</v>
      </c>
      <c r="AC795" s="26">
        <f t="shared" si="273"/>
        <v>0</v>
      </c>
      <c r="AD795" s="26">
        <f t="shared" si="274"/>
        <v>711</v>
      </c>
      <c r="AE795" s="62"/>
    </row>
    <row r="796" spans="1:31" x14ac:dyDescent="0.35">
      <c r="A796" s="68">
        <f t="shared" si="271"/>
        <v>44028</v>
      </c>
      <c r="B796" s="89" t="s">
        <v>45</v>
      </c>
      <c r="C796" s="94">
        <v>100</v>
      </c>
      <c r="D796" s="94">
        <v>100</v>
      </c>
      <c r="E796" s="94">
        <v>100</v>
      </c>
      <c r="F796" s="94">
        <v>100</v>
      </c>
      <c r="G796" s="94">
        <v>100</v>
      </c>
      <c r="H796" s="94">
        <v>100</v>
      </c>
      <c r="I796" s="94">
        <v>100</v>
      </c>
      <c r="J796" s="94">
        <v>100</v>
      </c>
      <c r="K796" s="94">
        <v>0</v>
      </c>
      <c r="L796" s="94">
        <v>0</v>
      </c>
      <c r="M796" s="94">
        <v>0</v>
      </c>
      <c r="N796" s="94">
        <v>0</v>
      </c>
      <c r="O796" s="94">
        <v>0</v>
      </c>
      <c r="P796" s="94">
        <v>0</v>
      </c>
      <c r="Q796" s="94">
        <v>0</v>
      </c>
      <c r="R796" s="94">
        <v>0</v>
      </c>
      <c r="S796" s="94">
        <v>0</v>
      </c>
      <c r="T796" s="94">
        <v>0</v>
      </c>
      <c r="U796" s="94">
        <v>0</v>
      </c>
      <c r="V796" s="94">
        <v>0</v>
      </c>
      <c r="W796" s="94">
        <v>0</v>
      </c>
      <c r="X796" s="94">
        <v>0</v>
      </c>
      <c r="Y796" s="94">
        <v>0</v>
      </c>
      <c r="Z796" s="94">
        <v>0</v>
      </c>
      <c r="AA796" s="26">
        <f t="shared" ref="AA796:AA815" si="284">IF($A$68&gt;$O$5," ",IF(SUM(C796:Z796)=0,0,AVERAGE(C796:Z796)))</f>
        <v>33.333333333333336</v>
      </c>
      <c r="AB796" s="26">
        <f t="shared" si="272"/>
        <v>100</v>
      </c>
      <c r="AC796" s="26">
        <f t="shared" si="273"/>
        <v>0</v>
      </c>
      <c r="AD796" s="26">
        <f t="shared" si="274"/>
        <v>800</v>
      </c>
      <c r="AE796" s="61">
        <f t="shared" ref="AE796" si="285">IF(SUM(AD796:AD799)=0," ",SUM(AD796:AD799))</f>
        <v>3400</v>
      </c>
    </row>
    <row r="797" spans="1:31" x14ac:dyDescent="0.35">
      <c r="A797" s="84"/>
      <c r="B797" s="89" t="s">
        <v>46</v>
      </c>
      <c r="C797" s="94">
        <v>100</v>
      </c>
      <c r="D797" s="94">
        <v>100</v>
      </c>
      <c r="E797" s="94">
        <v>100</v>
      </c>
      <c r="F797" s="94">
        <v>100</v>
      </c>
      <c r="G797" s="94">
        <v>100</v>
      </c>
      <c r="H797" s="94">
        <v>100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s="94">
        <v>0</v>
      </c>
      <c r="R797" s="94">
        <v>0</v>
      </c>
      <c r="S797" s="94">
        <v>0</v>
      </c>
      <c r="T797" s="94">
        <v>0</v>
      </c>
      <c r="U797" s="94">
        <v>0</v>
      </c>
      <c r="V797" s="94">
        <v>0</v>
      </c>
      <c r="W797" s="94">
        <v>0</v>
      </c>
      <c r="X797" s="94">
        <v>0</v>
      </c>
      <c r="Y797" s="94">
        <v>0</v>
      </c>
      <c r="Z797" s="94">
        <v>0</v>
      </c>
      <c r="AA797" s="26">
        <f t="shared" si="284"/>
        <v>25</v>
      </c>
      <c r="AB797" s="26">
        <f t="shared" si="272"/>
        <v>100</v>
      </c>
      <c r="AC797" s="26">
        <f t="shared" si="273"/>
        <v>0</v>
      </c>
      <c r="AD797" s="26">
        <f t="shared" si="274"/>
        <v>600</v>
      </c>
      <c r="AE797" s="82"/>
    </row>
    <row r="798" spans="1:31" x14ac:dyDescent="0.35">
      <c r="A798" s="84"/>
      <c r="B798" s="89" t="s">
        <v>50</v>
      </c>
      <c r="C798" s="94">
        <v>0</v>
      </c>
      <c r="D798" s="94">
        <v>0</v>
      </c>
      <c r="E798" s="94">
        <v>0</v>
      </c>
      <c r="F798" s="94">
        <v>0</v>
      </c>
      <c r="G798" s="94">
        <v>0</v>
      </c>
      <c r="H798" s="94">
        <v>0</v>
      </c>
      <c r="I798" s="94">
        <v>0</v>
      </c>
      <c r="J798" s="94">
        <v>0</v>
      </c>
      <c r="K798" s="94">
        <v>0</v>
      </c>
      <c r="L798" s="94">
        <v>0</v>
      </c>
      <c r="M798" s="94">
        <v>88</v>
      </c>
      <c r="N798" s="94">
        <v>88</v>
      </c>
      <c r="O798" s="94">
        <v>88</v>
      </c>
      <c r="P798" s="94">
        <v>88</v>
      </c>
      <c r="Q798" s="94">
        <v>88</v>
      </c>
      <c r="R798" s="94">
        <v>88</v>
      </c>
      <c r="S798" s="94">
        <v>88</v>
      </c>
      <c r="T798" s="94">
        <v>88</v>
      </c>
      <c r="U798" s="94">
        <v>88</v>
      </c>
      <c r="V798" s="94">
        <v>88</v>
      </c>
      <c r="W798" s="94">
        <v>80</v>
      </c>
      <c r="X798" s="94">
        <v>80</v>
      </c>
      <c r="Y798" s="94">
        <v>80</v>
      </c>
      <c r="Z798" s="94">
        <v>80</v>
      </c>
      <c r="AA798" s="26">
        <f t="shared" si="284"/>
        <v>50</v>
      </c>
      <c r="AB798" s="26">
        <f t="shared" si="272"/>
        <v>88</v>
      </c>
      <c r="AC798" s="26">
        <f t="shared" si="273"/>
        <v>0</v>
      </c>
      <c r="AD798" s="26">
        <f t="shared" si="274"/>
        <v>1200</v>
      </c>
      <c r="AE798" s="82"/>
    </row>
    <row r="799" spans="1:31" x14ac:dyDescent="0.35">
      <c r="A799" s="69"/>
      <c r="B799" s="89" t="s">
        <v>51</v>
      </c>
      <c r="C799" s="94">
        <v>80</v>
      </c>
      <c r="D799" s="94">
        <v>80</v>
      </c>
      <c r="E799" s="94">
        <v>80</v>
      </c>
      <c r="F799" s="94">
        <v>80</v>
      </c>
      <c r="G799" s="94">
        <v>80</v>
      </c>
      <c r="H799" s="94">
        <v>80</v>
      </c>
      <c r="I799" s="94">
        <v>80</v>
      </c>
      <c r="J799" s="94">
        <v>80</v>
      </c>
      <c r="K799" s="94">
        <v>80</v>
      </c>
      <c r="L799" s="94">
        <v>80</v>
      </c>
      <c r="M799" s="94">
        <v>0</v>
      </c>
      <c r="N799" s="94">
        <v>0</v>
      </c>
      <c r="O799" s="94">
        <v>0</v>
      </c>
      <c r="P799" s="94">
        <v>0</v>
      </c>
      <c r="Q799" s="94">
        <v>0</v>
      </c>
      <c r="R799" s="94">
        <v>0</v>
      </c>
      <c r="S799" s="94">
        <v>0</v>
      </c>
      <c r="T799" s="94">
        <v>0</v>
      </c>
      <c r="U799" s="94">
        <v>0</v>
      </c>
      <c r="V799" s="94">
        <v>0</v>
      </c>
      <c r="W799" s="94">
        <v>0</v>
      </c>
      <c r="X799" s="94">
        <v>0</v>
      </c>
      <c r="Y799" s="94">
        <v>0</v>
      </c>
      <c r="Z799" s="94">
        <v>0</v>
      </c>
      <c r="AA799" s="26">
        <f t="shared" si="284"/>
        <v>33.333333333333336</v>
      </c>
      <c r="AB799" s="26">
        <f t="shared" si="272"/>
        <v>80</v>
      </c>
      <c r="AC799" s="26">
        <f t="shared" si="273"/>
        <v>0</v>
      </c>
      <c r="AD799" s="26">
        <f t="shared" si="274"/>
        <v>800</v>
      </c>
      <c r="AE799" s="62"/>
    </row>
    <row r="800" spans="1:31" x14ac:dyDescent="0.35">
      <c r="A800" s="68">
        <f t="shared" si="271"/>
        <v>44029</v>
      </c>
      <c r="B800" s="89" t="s">
        <v>45</v>
      </c>
      <c r="C800" s="94">
        <v>87</v>
      </c>
      <c r="D800" s="94">
        <v>87</v>
      </c>
      <c r="E800" s="94">
        <v>87</v>
      </c>
      <c r="F800" s="94">
        <v>87</v>
      </c>
      <c r="G800" s="94">
        <v>87</v>
      </c>
      <c r="H800" s="94">
        <v>0</v>
      </c>
      <c r="I800" s="94">
        <v>0</v>
      </c>
      <c r="J800" s="94">
        <v>0</v>
      </c>
      <c r="K800" s="94">
        <v>90</v>
      </c>
      <c r="L800" s="94">
        <v>90</v>
      </c>
      <c r="M800" s="94">
        <v>92</v>
      </c>
      <c r="N800" s="94">
        <v>94</v>
      </c>
      <c r="O800" s="94">
        <v>95</v>
      </c>
      <c r="P800" s="94">
        <v>0</v>
      </c>
      <c r="Q800" s="94">
        <v>0</v>
      </c>
      <c r="R800" s="94">
        <v>0</v>
      </c>
      <c r="S800" s="94">
        <v>0</v>
      </c>
      <c r="T800" s="94">
        <v>0</v>
      </c>
      <c r="U800" s="94">
        <v>0</v>
      </c>
      <c r="V800" s="94">
        <v>0</v>
      </c>
      <c r="W800" s="94">
        <v>0</v>
      </c>
      <c r="X800" s="94">
        <v>0</v>
      </c>
      <c r="Y800" s="94">
        <v>0</v>
      </c>
      <c r="Z800" s="94">
        <v>0</v>
      </c>
      <c r="AA800" s="26">
        <f t="shared" si="284"/>
        <v>37.333333333333336</v>
      </c>
      <c r="AB800" s="26">
        <f t="shared" si="272"/>
        <v>95</v>
      </c>
      <c r="AC800" s="26">
        <f t="shared" si="273"/>
        <v>0</v>
      </c>
      <c r="AD800" s="26">
        <f t="shared" si="274"/>
        <v>896</v>
      </c>
      <c r="AE800" s="61">
        <f t="shared" ref="AE800" si="286">IF(SUM(AD800:AD803)=0," ",SUM(AD800:AD803))</f>
        <v>3574</v>
      </c>
    </row>
    <row r="801" spans="1:31" x14ac:dyDescent="0.35">
      <c r="A801" s="84"/>
      <c r="B801" s="89" t="s">
        <v>46</v>
      </c>
      <c r="C801" s="94">
        <v>96</v>
      </c>
      <c r="D801" s="94">
        <v>96</v>
      </c>
      <c r="E801" s="94">
        <v>96</v>
      </c>
      <c r="F801" s="94">
        <v>96</v>
      </c>
      <c r="G801" s="94">
        <v>96</v>
      </c>
      <c r="H801" s="94">
        <v>96</v>
      </c>
      <c r="I801" s="94">
        <v>96</v>
      </c>
      <c r="J801" s="94">
        <v>0</v>
      </c>
      <c r="K801" s="94">
        <v>0</v>
      </c>
      <c r="L801" s="94">
        <v>86</v>
      </c>
      <c r="M801" s="94">
        <v>86</v>
      </c>
      <c r="N801" s="94">
        <v>86</v>
      </c>
      <c r="O801" s="94">
        <v>86</v>
      </c>
      <c r="P801" s="94">
        <v>86</v>
      </c>
      <c r="Q801" s="94">
        <v>86</v>
      </c>
      <c r="R801" s="94">
        <v>85</v>
      </c>
      <c r="S801" s="94">
        <v>85</v>
      </c>
      <c r="T801" s="94">
        <v>120</v>
      </c>
      <c r="U801" s="94">
        <v>120</v>
      </c>
      <c r="V801" s="94">
        <v>120</v>
      </c>
      <c r="W801" s="94">
        <v>120</v>
      </c>
      <c r="X801" s="94">
        <v>120</v>
      </c>
      <c r="Y801" s="94">
        <v>120</v>
      </c>
      <c r="Z801" s="94">
        <v>120</v>
      </c>
      <c r="AA801" s="26">
        <f t="shared" si="284"/>
        <v>91.583333333333329</v>
      </c>
      <c r="AB801" s="26">
        <f t="shared" si="272"/>
        <v>120</v>
      </c>
      <c r="AC801" s="26">
        <f t="shared" si="273"/>
        <v>0</v>
      </c>
      <c r="AD801" s="26">
        <f t="shared" si="274"/>
        <v>2198</v>
      </c>
      <c r="AE801" s="82"/>
    </row>
    <row r="802" spans="1:31" x14ac:dyDescent="0.35">
      <c r="A802" s="84"/>
      <c r="B802" s="89" t="s">
        <v>50</v>
      </c>
      <c r="C802" s="94">
        <v>0</v>
      </c>
      <c r="D802" s="94">
        <v>0</v>
      </c>
      <c r="E802" s="94">
        <v>0</v>
      </c>
      <c r="F802" s="94">
        <v>0</v>
      </c>
      <c r="G802" s="94">
        <v>0</v>
      </c>
      <c r="H802" s="94">
        <v>96</v>
      </c>
      <c r="I802" s="94">
        <v>96</v>
      </c>
      <c r="J802" s="94">
        <v>96</v>
      </c>
      <c r="K802" s="94">
        <v>96</v>
      </c>
      <c r="L802" s="94">
        <v>96</v>
      </c>
      <c r="M802" s="94">
        <v>0</v>
      </c>
      <c r="N802" s="94">
        <v>0</v>
      </c>
      <c r="O802" s="94">
        <v>0</v>
      </c>
      <c r="P802" s="94">
        <v>0</v>
      </c>
      <c r="Q802" s="94">
        <v>0</v>
      </c>
      <c r="R802" s="94">
        <v>0</v>
      </c>
      <c r="S802" s="94">
        <v>0</v>
      </c>
      <c r="T802" s="94">
        <v>0</v>
      </c>
      <c r="U802" s="94">
        <v>0</v>
      </c>
      <c r="V802" s="94">
        <v>0</v>
      </c>
      <c r="W802" s="94">
        <v>0</v>
      </c>
      <c r="X802" s="94">
        <v>0</v>
      </c>
      <c r="Y802" s="94">
        <v>0</v>
      </c>
      <c r="Z802" s="94">
        <v>0</v>
      </c>
      <c r="AA802" s="26">
        <f t="shared" si="284"/>
        <v>20</v>
      </c>
      <c r="AB802" s="26">
        <f t="shared" si="272"/>
        <v>96</v>
      </c>
      <c r="AC802" s="26">
        <f t="shared" si="273"/>
        <v>0</v>
      </c>
      <c r="AD802" s="26">
        <f t="shared" si="274"/>
        <v>480</v>
      </c>
      <c r="AE802" s="82"/>
    </row>
    <row r="803" spans="1:31" x14ac:dyDescent="0.35">
      <c r="A803" s="69"/>
      <c r="B803" s="89" t="s">
        <v>51</v>
      </c>
      <c r="C803" s="94">
        <v>0</v>
      </c>
      <c r="D803" s="94">
        <v>0</v>
      </c>
      <c r="E803" s="94">
        <v>0</v>
      </c>
      <c r="F803" s="94">
        <v>0</v>
      </c>
      <c r="G803" s="94">
        <v>0</v>
      </c>
      <c r="H803" s="94">
        <v>0</v>
      </c>
      <c r="I803" s="94">
        <v>0</v>
      </c>
      <c r="J803" s="94">
        <v>0</v>
      </c>
      <c r="K803" s="94">
        <v>0</v>
      </c>
      <c r="L803" s="94">
        <v>0</v>
      </c>
      <c r="M803" s="94">
        <v>0</v>
      </c>
      <c r="N803" s="94">
        <v>0</v>
      </c>
      <c r="O803" s="94">
        <v>0</v>
      </c>
      <c r="P803" s="94">
        <v>0</v>
      </c>
      <c r="Q803" s="94">
        <v>0</v>
      </c>
      <c r="R803" s="94">
        <v>0</v>
      </c>
      <c r="S803" s="94">
        <v>0</v>
      </c>
      <c r="T803" s="94">
        <v>0</v>
      </c>
      <c r="U803" s="94">
        <v>0</v>
      </c>
      <c r="V803" s="94">
        <v>0</v>
      </c>
      <c r="W803" s="94">
        <v>0</v>
      </c>
      <c r="X803" s="94">
        <v>0</v>
      </c>
      <c r="Y803" s="94">
        <v>0</v>
      </c>
      <c r="Z803" s="94">
        <v>0</v>
      </c>
      <c r="AA803" s="26">
        <f t="shared" si="284"/>
        <v>0</v>
      </c>
      <c r="AB803" s="26">
        <f t="shared" si="272"/>
        <v>0</v>
      </c>
      <c r="AC803" s="26">
        <f t="shared" si="273"/>
        <v>0</v>
      </c>
      <c r="AD803" s="26">
        <f t="shared" si="274"/>
        <v>0</v>
      </c>
      <c r="AE803" s="62"/>
    </row>
    <row r="804" spans="1:31" x14ac:dyDescent="0.35">
      <c r="A804" s="68">
        <f t="shared" si="271"/>
        <v>44030</v>
      </c>
      <c r="B804" s="89" t="s">
        <v>45</v>
      </c>
      <c r="C804" s="94">
        <v>0</v>
      </c>
      <c r="D804" s="94">
        <v>0</v>
      </c>
      <c r="E804" s="94">
        <v>0</v>
      </c>
      <c r="F804" s="94">
        <v>0</v>
      </c>
      <c r="G804" s="94">
        <v>0</v>
      </c>
      <c r="H804" s="94">
        <v>89</v>
      </c>
      <c r="I804" s="94">
        <v>89</v>
      </c>
      <c r="J804" s="94">
        <v>89</v>
      </c>
      <c r="K804" s="94">
        <v>0</v>
      </c>
      <c r="L804" s="94">
        <v>90</v>
      </c>
      <c r="M804" s="94">
        <v>90</v>
      </c>
      <c r="N804" s="94">
        <v>90</v>
      </c>
      <c r="O804" s="94">
        <v>90</v>
      </c>
      <c r="P804" s="94">
        <v>90</v>
      </c>
      <c r="Q804" s="94">
        <v>0</v>
      </c>
      <c r="R804" s="94">
        <v>0</v>
      </c>
      <c r="S804" s="94">
        <v>0</v>
      </c>
      <c r="T804" s="94">
        <v>0</v>
      </c>
      <c r="U804" s="94">
        <v>0</v>
      </c>
      <c r="V804" s="94">
        <v>0</v>
      </c>
      <c r="W804" s="94">
        <v>0</v>
      </c>
      <c r="X804" s="94">
        <v>0</v>
      </c>
      <c r="Y804" s="94">
        <v>0</v>
      </c>
      <c r="Z804" s="94">
        <v>0</v>
      </c>
      <c r="AA804" s="26">
        <f t="shared" si="284"/>
        <v>29.875</v>
      </c>
      <c r="AB804" s="26">
        <f t="shared" si="272"/>
        <v>90</v>
      </c>
      <c r="AC804" s="26">
        <f t="shared" si="273"/>
        <v>0</v>
      </c>
      <c r="AD804" s="26">
        <f t="shared" si="274"/>
        <v>717</v>
      </c>
      <c r="AE804" s="61">
        <f t="shared" ref="AE804" si="287">IF(SUM(AD804:AD807)=0," ",SUM(AD804:AD807))</f>
        <v>4092</v>
      </c>
    </row>
    <row r="805" spans="1:31" x14ac:dyDescent="0.35">
      <c r="A805" s="84"/>
      <c r="B805" s="89" t="s">
        <v>46</v>
      </c>
      <c r="C805" s="94">
        <v>0</v>
      </c>
      <c r="D805" s="94">
        <v>0</v>
      </c>
      <c r="E805" s="94">
        <v>0</v>
      </c>
      <c r="F805" s="94">
        <v>0</v>
      </c>
      <c r="G805" s="94">
        <v>0</v>
      </c>
      <c r="H805" s="94">
        <v>0</v>
      </c>
      <c r="I805" s="94">
        <v>0</v>
      </c>
      <c r="J805" s="94">
        <v>0</v>
      </c>
      <c r="K805" s="94">
        <v>0</v>
      </c>
      <c r="L805" s="94">
        <v>0</v>
      </c>
      <c r="M805" s="94">
        <v>0</v>
      </c>
      <c r="N805" s="94">
        <v>0</v>
      </c>
      <c r="O805" s="94">
        <v>0</v>
      </c>
      <c r="P805" s="94">
        <v>0</v>
      </c>
      <c r="Q805" s="94">
        <v>0</v>
      </c>
      <c r="R805" s="94">
        <v>0</v>
      </c>
      <c r="S805" s="94">
        <v>0</v>
      </c>
      <c r="T805" s="94">
        <v>0</v>
      </c>
      <c r="U805" s="94">
        <v>0</v>
      </c>
      <c r="V805" s="94">
        <v>0</v>
      </c>
      <c r="W805" s="94">
        <v>0</v>
      </c>
      <c r="X805" s="94">
        <v>0</v>
      </c>
      <c r="Y805" s="94">
        <v>0</v>
      </c>
      <c r="Z805" s="94">
        <v>0</v>
      </c>
      <c r="AA805" s="26">
        <f t="shared" si="284"/>
        <v>0</v>
      </c>
      <c r="AB805" s="26">
        <f t="shared" si="272"/>
        <v>0</v>
      </c>
      <c r="AC805" s="26">
        <f t="shared" si="273"/>
        <v>0</v>
      </c>
      <c r="AD805" s="26">
        <f t="shared" si="274"/>
        <v>0</v>
      </c>
      <c r="AE805" s="82"/>
    </row>
    <row r="806" spans="1:31" x14ac:dyDescent="0.35">
      <c r="A806" s="84"/>
      <c r="B806" s="89" t="s">
        <v>50</v>
      </c>
      <c r="C806" s="94">
        <v>95</v>
      </c>
      <c r="D806" s="94">
        <v>95</v>
      </c>
      <c r="E806" s="94">
        <v>95</v>
      </c>
      <c r="F806" s="94">
        <v>95</v>
      </c>
      <c r="G806" s="94">
        <v>95</v>
      </c>
      <c r="H806" s="94">
        <v>98</v>
      </c>
      <c r="I806" s="94">
        <v>100</v>
      </c>
      <c r="J806" s="94">
        <v>100</v>
      </c>
      <c r="K806" s="94">
        <v>100</v>
      </c>
      <c r="L806" s="94">
        <v>98</v>
      </c>
      <c r="M806" s="94">
        <v>93</v>
      </c>
      <c r="N806" s="94">
        <v>89</v>
      </c>
      <c r="O806" s="94">
        <v>85</v>
      </c>
      <c r="P806" s="94">
        <v>85</v>
      </c>
      <c r="Q806" s="94">
        <v>85</v>
      </c>
      <c r="R806" s="94">
        <v>85</v>
      </c>
      <c r="S806" s="94">
        <v>88</v>
      </c>
      <c r="T806" s="94">
        <v>88</v>
      </c>
      <c r="U806" s="94">
        <v>100</v>
      </c>
      <c r="V806" s="94">
        <v>110</v>
      </c>
      <c r="W806" s="94">
        <v>110</v>
      </c>
      <c r="X806" s="94">
        <v>110</v>
      </c>
      <c r="Y806" s="94">
        <v>110</v>
      </c>
      <c r="Z806" s="94">
        <v>110</v>
      </c>
      <c r="AA806" s="26">
        <f t="shared" si="284"/>
        <v>96.625</v>
      </c>
      <c r="AB806" s="26">
        <f t="shared" si="272"/>
        <v>110</v>
      </c>
      <c r="AC806" s="26">
        <f t="shared" si="273"/>
        <v>85</v>
      </c>
      <c r="AD806" s="26">
        <f t="shared" si="274"/>
        <v>2319</v>
      </c>
      <c r="AE806" s="82"/>
    </row>
    <row r="807" spans="1:31" x14ac:dyDescent="0.35">
      <c r="A807" s="69"/>
      <c r="B807" s="89" t="s">
        <v>51</v>
      </c>
      <c r="C807" s="94">
        <v>80</v>
      </c>
      <c r="D807" s="94">
        <v>75</v>
      </c>
      <c r="E807" s="94">
        <v>80</v>
      </c>
      <c r="F807" s="94">
        <v>80</v>
      </c>
      <c r="G807" s="94">
        <v>75</v>
      </c>
      <c r="H807" s="94">
        <v>74</v>
      </c>
      <c r="I807" s="94">
        <v>74</v>
      </c>
      <c r="J807" s="94">
        <v>74</v>
      </c>
      <c r="K807" s="94">
        <v>74</v>
      </c>
      <c r="L807" s="94">
        <v>74</v>
      </c>
      <c r="M807" s="94">
        <v>74</v>
      </c>
      <c r="N807" s="94">
        <v>74</v>
      </c>
      <c r="O807" s="94">
        <v>74</v>
      </c>
      <c r="P807" s="94">
        <v>74</v>
      </c>
      <c r="Q807" s="94">
        <v>0</v>
      </c>
      <c r="R807" s="94">
        <v>0</v>
      </c>
      <c r="S807" s="94">
        <v>0</v>
      </c>
      <c r="T807" s="94">
        <v>0</v>
      </c>
      <c r="U807" s="94">
        <v>0</v>
      </c>
      <c r="V807" s="94">
        <v>0</v>
      </c>
      <c r="W807" s="94">
        <v>0</v>
      </c>
      <c r="X807" s="94">
        <v>0</v>
      </c>
      <c r="Y807" s="94">
        <v>0</v>
      </c>
      <c r="Z807" s="94">
        <v>0</v>
      </c>
      <c r="AA807" s="26">
        <f t="shared" si="284"/>
        <v>44</v>
      </c>
      <c r="AB807" s="26">
        <f t="shared" si="272"/>
        <v>80</v>
      </c>
      <c r="AC807" s="26">
        <f t="shared" si="273"/>
        <v>0</v>
      </c>
      <c r="AD807" s="26">
        <f t="shared" si="274"/>
        <v>1056</v>
      </c>
      <c r="AE807" s="62"/>
    </row>
    <row r="808" spans="1:31" x14ac:dyDescent="0.35">
      <c r="A808" s="68">
        <f t="shared" si="271"/>
        <v>44031</v>
      </c>
      <c r="B808" s="89" t="s">
        <v>45</v>
      </c>
      <c r="C808" s="94">
        <v>0</v>
      </c>
      <c r="D808" s="94">
        <v>0</v>
      </c>
      <c r="E808" s="94">
        <v>0</v>
      </c>
      <c r="F808" s="94">
        <v>0</v>
      </c>
      <c r="G808" s="94">
        <v>0</v>
      </c>
      <c r="H808" s="94">
        <v>0</v>
      </c>
      <c r="I808" s="94">
        <v>0</v>
      </c>
      <c r="J808" s="94">
        <v>0</v>
      </c>
      <c r="K808" s="94">
        <v>0</v>
      </c>
      <c r="L808" s="94">
        <v>0</v>
      </c>
      <c r="M808" s="94">
        <v>0</v>
      </c>
      <c r="N808" s="94">
        <v>0</v>
      </c>
      <c r="O808" s="94">
        <v>0</v>
      </c>
      <c r="P808" s="94">
        <v>0</v>
      </c>
      <c r="Q808" s="94">
        <v>0</v>
      </c>
      <c r="R808" s="94">
        <v>0</v>
      </c>
      <c r="S808" s="94">
        <v>0</v>
      </c>
      <c r="T808" s="94">
        <v>0</v>
      </c>
      <c r="U808" s="94">
        <v>0</v>
      </c>
      <c r="V808" s="94">
        <v>0</v>
      </c>
      <c r="W808" s="94">
        <v>0</v>
      </c>
      <c r="X808" s="94">
        <v>0</v>
      </c>
      <c r="Y808" s="94">
        <v>0</v>
      </c>
      <c r="Z808" s="94">
        <v>0</v>
      </c>
      <c r="AA808" s="26">
        <f t="shared" si="284"/>
        <v>0</v>
      </c>
      <c r="AB808" s="26">
        <f t="shared" si="272"/>
        <v>0</v>
      </c>
      <c r="AC808" s="26">
        <f t="shared" si="273"/>
        <v>0</v>
      </c>
      <c r="AD808" s="26">
        <f t="shared" si="274"/>
        <v>0</v>
      </c>
      <c r="AE808" s="61">
        <f t="shared" ref="AE808" si="288">IF(SUM(AD808:AD811)=0," ",SUM(AD808:AD811))</f>
        <v>4648</v>
      </c>
    </row>
    <row r="809" spans="1:31" x14ac:dyDescent="0.35">
      <c r="A809" s="84"/>
      <c r="B809" s="89" t="s">
        <v>46</v>
      </c>
      <c r="C809" s="94">
        <v>0</v>
      </c>
      <c r="D809" s="94">
        <v>0</v>
      </c>
      <c r="E809" s="94">
        <v>0</v>
      </c>
      <c r="F809" s="94">
        <v>0</v>
      </c>
      <c r="G809" s="94">
        <v>0</v>
      </c>
      <c r="H809" s="94">
        <v>0</v>
      </c>
      <c r="I809" s="94">
        <v>0</v>
      </c>
      <c r="J809" s="94">
        <v>0</v>
      </c>
      <c r="K809" s="94">
        <v>0</v>
      </c>
      <c r="L809" s="94">
        <v>0</v>
      </c>
      <c r="M809" s="94">
        <v>0</v>
      </c>
      <c r="N809" s="94">
        <v>87</v>
      </c>
      <c r="O809" s="94">
        <v>87</v>
      </c>
      <c r="P809" s="94">
        <v>87</v>
      </c>
      <c r="Q809" s="94">
        <v>86</v>
      </c>
      <c r="R809" s="94">
        <v>86</v>
      </c>
      <c r="S809" s="94">
        <v>86</v>
      </c>
      <c r="T809" s="94">
        <v>86</v>
      </c>
      <c r="U809" s="94">
        <v>86</v>
      </c>
      <c r="V809" s="94">
        <v>86</v>
      </c>
      <c r="W809" s="94">
        <v>86</v>
      </c>
      <c r="X809" s="94">
        <v>86</v>
      </c>
      <c r="Y809" s="94">
        <v>86</v>
      </c>
      <c r="Z809" s="94">
        <v>86</v>
      </c>
      <c r="AA809" s="26">
        <f t="shared" si="284"/>
        <v>46.708333333333336</v>
      </c>
      <c r="AB809" s="26">
        <f t="shared" si="272"/>
        <v>87</v>
      </c>
      <c r="AC809" s="26">
        <f t="shared" si="273"/>
        <v>0</v>
      </c>
      <c r="AD809" s="26">
        <f t="shared" si="274"/>
        <v>1121</v>
      </c>
      <c r="AE809" s="82"/>
    </row>
    <row r="810" spans="1:31" x14ac:dyDescent="0.35">
      <c r="A810" s="84"/>
      <c r="B810" s="89" t="s">
        <v>50</v>
      </c>
      <c r="C810" s="94">
        <v>110</v>
      </c>
      <c r="D810" s="94">
        <v>120</v>
      </c>
      <c r="E810" s="94">
        <v>120</v>
      </c>
      <c r="F810" s="94">
        <v>120</v>
      </c>
      <c r="G810" s="94">
        <v>120</v>
      </c>
      <c r="H810" s="94">
        <v>115</v>
      </c>
      <c r="I810" s="94">
        <v>110</v>
      </c>
      <c r="J810" s="94">
        <v>100</v>
      </c>
      <c r="K810" s="94">
        <v>90</v>
      </c>
      <c r="L810" s="94">
        <v>87</v>
      </c>
      <c r="M810" s="94">
        <v>90</v>
      </c>
      <c r="N810" s="94">
        <v>92</v>
      </c>
      <c r="O810" s="94">
        <v>93</v>
      </c>
      <c r="P810" s="94">
        <v>93</v>
      </c>
      <c r="Q810" s="94">
        <v>91</v>
      </c>
      <c r="R810" s="94">
        <v>100</v>
      </c>
      <c r="S810" s="94">
        <v>100</v>
      </c>
      <c r="T810" s="94">
        <v>100</v>
      </c>
      <c r="U810" s="94">
        <v>0</v>
      </c>
      <c r="V810" s="94">
        <v>0</v>
      </c>
      <c r="W810" s="94">
        <v>0</v>
      </c>
      <c r="X810" s="94">
        <v>0</v>
      </c>
      <c r="Y810" s="94">
        <v>0</v>
      </c>
      <c r="Z810" s="94">
        <v>0</v>
      </c>
      <c r="AA810" s="26">
        <f t="shared" si="284"/>
        <v>77.125</v>
      </c>
      <c r="AB810" s="26">
        <f t="shared" si="272"/>
        <v>120</v>
      </c>
      <c r="AC810" s="26">
        <f t="shared" si="273"/>
        <v>0</v>
      </c>
      <c r="AD810" s="26">
        <f t="shared" si="274"/>
        <v>1851</v>
      </c>
      <c r="AE810" s="82"/>
    </row>
    <row r="811" spans="1:31" x14ac:dyDescent="0.35">
      <c r="A811" s="69"/>
      <c r="B811" s="89" t="s">
        <v>51</v>
      </c>
      <c r="C811" s="94">
        <v>75</v>
      </c>
      <c r="D811" s="94">
        <v>5</v>
      </c>
      <c r="E811" s="94">
        <v>75</v>
      </c>
      <c r="F811" s="94">
        <v>75</v>
      </c>
      <c r="G811" s="94">
        <v>75</v>
      </c>
      <c r="H811" s="94">
        <v>74</v>
      </c>
      <c r="I811" s="94">
        <v>74</v>
      </c>
      <c r="J811" s="94">
        <v>73</v>
      </c>
      <c r="K811" s="94">
        <v>73</v>
      </c>
      <c r="L811" s="94">
        <v>73</v>
      </c>
      <c r="M811" s="94">
        <v>73</v>
      </c>
      <c r="N811" s="94">
        <v>74</v>
      </c>
      <c r="O811" s="94">
        <v>74</v>
      </c>
      <c r="P811" s="94">
        <v>74</v>
      </c>
      <c r="Q811" s="94">
        <v>73</v>
      </c>
      <c r="R811" s="94">
        <v>73</v>
      </c>
      <c r="S811" s="94">
        <v>73</v>
      </c>
      <c r="T811" s="94">
        <v>70</v>
      </c>
      <c r="U811" s="94">
        <v>70</v>
      </c>
      <c r="V811" s="94">
        <v>70</v>
      </c>
      <c r="W811" s="94">
        <v>70</v>
      </c>
      <c r="X811" s="94">
        <v>70</v>
      </c>
      <c r="Y811" s="94">
        <v>70</v>
      </c>
      <c r="Z811" s="94">
        <v>70</v>
      </c>
      <c r="AA811" s="26">
        <f t="shared" si="284"/>
        <v>69.833333333333329</v>
      </c>
      <c r="AB811" s="26">
        <f t="shared" si="272"/>
        <v>75</v>
      </c>
      <c r="AC811" s="26">
        <f t="shared" si="273"/>
        <v>5</v>
      </c>
      <c r="AD811" s="26">
        <f t="shared" si="274"/>
        <v>1676</v>
      </c>
      <c r="AE811" s="62"/>
    </row>
    <row r="812" spans="1:31" x14ac:dyDescent="0.35">
      <c r="A812" s="68">
        <f t="shared" si="271"/>
        <v>44032</v>
      </c>
      <c r="B812" s="89" t="s">
        <v>45</v>
      </c>
      <c r="C812" s="94">
        <v>0</v>
      </c>
      <c r="D812" s="94">
        <v>0</v>
      </c>
      <c r="E812" s="94">
        <v>0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114</v>
      </c>
      <c r="L812" s="94">
        <v>114</v>
      </c>
      <c r="M812" s="94">
        <v>114</v>
      </c>
      <c r="N812" s="94">
        <v>114</v>
      </c>
      <c r="O812" s="94">
        <v>114</v>
      </c>
      <c r="P812" s="94">
        <v>0</v>
      </c>
      <c r="Q812" s="94">
        <v>0</v>
      </c>
      <c r="R812" s="94">
        <v>0</v>
      </c>
      <c r="S812" s="94">
        <v>0</v>
      </c>
      <c r="T812" s="94">
        <v>0</v>
      </c>
      <c r="U812" s="94">
        <v>0</v>
      </c>
      <c r="V812" s="94">
        <v>0</v>
      </c>
      <c r="W812" s="94">
        <v>60</v>
      </c>
      <c r="X812" s="94">
        <v>60</v>
      </c>
      <c r="Y812" s="94">
        <v>60</v>
      </c>
      <c r="Z812" s="94">
        <v>60</v>
      </c>
      <c r="AA812" s="26">
        <f t="shared" si="284"/>
        <v>33.75</v>
      </c>
      <c r="AB812" s="26">
        <f t="shared" si="272"/>
        <v>114</v>
      </c>
      <c r="AC812" s="26">
        <f t="shared" si="273"/>
        <v>0</v>
      </c>
      <c r="AD812" s="26">
        <f t="shared" si="274"/>
        <v>810</v>
      </c>
      <c r="AE812" s="61">
        <f t="shared" ref="AE812" si="289">IF(SUM(AD812:AD815)=0," ",SUM(AD812:AD815))</f>
        <v>4065</v>
      </c>
    </row>
    <row r="813" spans="1:31" x14ac:dyDescent="0.35">
      <c r="A813" s="84"/>
      <c r="B813" s="89" t="s">
        <v>46</v>
      </c>
      <c r="C813" s="94">
        <v>0</v>
      </c>
      <c r="D813" s="94">
        <v>0</v>
      </c>
      <c r="E813" s="94">
        <v>0</v>
      </c>
      <c r="F813" s="94">
        <v>0</v>
      </c>
      <c r="G813" s="94">
        <v>0</v>
      </c>
      <c r="H813" s="94">
        <v>0</v>
      </c>
      <c r="I813" s="94">
        <v>0</v>
      </c>
      <c r="J813" s="94">
        <v>0</v>
      </c>
      <c r="K813" s="94">
        <v>90</v>
      </c>
      <c r="L813" s="94">
        <v>90</v>
      </c>
      <c r="M813" s="94">
        <v>88</v>
      </c>
      <c r="N813" s="94">
        <v>88</v>
      </c>
      <c r="O813" s="94">
        <v>88</v>
      </c>
      <c r="P813" s="94">
        <v>88</v>
      </c>
      <c r="Q813" s="94">
        <v>88</v>
      </c>
      <c r="R813" s="94">
        <v>88</v>
      </c>
      <c r="S813" s="94">
        <v>88</v>
      </c>
      <c r="T813" s="94">
        <v>125</v>
      </c>
      <c r="U813" s="94">
        <v>125</v>
      </c>
      <c r="V813" s="94">
        <v>125</v>
      </c>
      <c r="W813" s="94">
        <v>125</v>
      </c>
      <c r="X813" s="94">
        <v>120</v>
      </c>
      <c r="Y813" s="94">
        <v>0</v>
      </c>
      <c r="Z813" s="94">
        <v>0</v>
      </c>
      <c r="AA813" s="26">
        <f t="shared" si="284"/>
        <v>59</v>
      </c>
      <c r="AB813" s="26">
        <f t="shared" si="272"/>
        <v>125</v>
      </c>
      <c r="AC813" s="26">
        <f t="shared" si="273"/>
        <v>0</v>
      </c>
      <c r="AD813" s="26">
        <f t="shared" si="274"/>
        <v>1416</v>
      </c>
      <c r="AE813" s="82"/>
    </row>
    <row r="814" spans="1:31" x14ac:dyDescent="0.35">
      <c r="A814" s="84"/>
      <c r="B814" s="89" t="s">
        <v>50</v>
      </c>
      <c r="C814" s="94">
        <v>70</v>
      </c>
      <c r="D814" s="94">
        <v>70</v>
      </c>
      <c r="E814" s="94">
        <v>70</v>
      </c>
      <c r="F814" s="94">
        <v>70</v>
      </c>
      <c r="G814" s="94">
        <v>70</v>
      </c>
      <c r="H814" s="94">
        <v>70</v>
      </c>
      <c r="I814" s="94">
        <v>70</v>
      </c>
      <c r="J814" s="94">
        <v>0</v>
      </c>
      <c r="K814" s="94">
        <v>0</v>
      </c>
      <c r="L814" s="94">
        <v>0</v>
      </c>
      <c r="M814" s="94">
        <v>0</v>
      </c>
      <c r="N814" s="94">
        <v>0</v>
      </c>
      <c r="O814" s="94">
        <v>95</v>
      </c>
      <c r="P814" s="94">
        <v>95</v>
      </c>
      <c r="Q814" s="94">
        <v>99</v>
      </c>
      <c r="R814" s="94">
        <v>0</v>
      </c>
      <c r="S814" s="94">
        <v>0</v>
      </c>
      <c r="T814" s="94">
        <v>0</v>
      </c>
      <c r="U814" s="94">
        <v>0</v>
      </c>
      <c r="V814" s="94">
        <v>110</v>
      </c>
      <c r="W814" s="94">
        <v>110</v>
      </c>
      <c r="X814" s="94">
        <v>110</v>
      </c>
      <c r="Y814" s="94">
        <v>110</v>
      </c>
      <c r="Z814" s="94">
        <v>110</v>
      </c>
      <c r="AA814" s="26">
        <f t="shared" si="284"/>
        <v>55.375</v>
      </c>
      <c r="AB814" s="26">
        <f t="shared" si="272"/>
        <v>110</v>
      </c>
      <c r="AC814" s="26">
        <f t="shared" si="273"/>
        <v>0</v>
      </c>
      <c r="AD814" s="26">
        <f t="shared" si="274"/>
        <v>1329</v>
      </c>
      <c r="AE814" s="82"/>
    </row>
    <row r="815" spans="1:31" x14ac:dyDescent="0.35">
      <c r="A815" s="69"/>
      <c r="B815" s="89" t="s">
        <v>51</v>
      </c>
      <c r="C815" s="94">
        <v>0</v>
      </c>
      <c r="D815" s="94">
        <v>0</v>
      </c>
      <c r="E815" s="94">
        <v>0</v>
      </c>
      <c r="F815" s="94">
        <v>0</v>
      </c>
      <c r="G815" s="94">
        <v>0</v>
      </c>
      <c r="H815" s="94">
        <v>0</v>
      </c>
      <c r="I815" s="94">
        <v>0</v>
      </c>
      <c r="J815" s="94">
        <v>0</v>
      </c>
      <c r="K815" s="94">
        <v>0</v>
      </c>
      <c r="L815" s="94">
        <v>0</v>
      </c>
      <c r="M815" s="94">
        <v>0</v>
      </c>
      <c r="N815" s="94">
        <v>0</v>
      </c>
      <c r="O815" s="94">
        <v>0</v>
      </c>
      <c r="P815" s="94">
        <v>0</v>
      </c>
      <c r="Q815" s="94">
        <v>0</v>
      </c>
      <c r="R815" s="94">
        <v>0</v>
      </c>
      <c r="S815" s="94">
        <v>0</v>
      </c>
      <c r="T815" s="94">
        <v>0</v>
      </c>
      <c r="U815" s="94">
        <v>0</v>
      </c>
      <c r="V815" s="94">
        <v>100</v>
      </c>
      <c r="W815" s="94">
        <v>100</v>
      </c>
      <c r="X815" s="94">
        <v>100</v>
      </c>
      <c r="Y815" s="94">
        <v>110</v>
      </c>
      <c r="Z815" s="94">
        <v>100</v>
      </c>
      <c r="AA815" s="26">
        <f t="shared" si="284"/>
        <v>21.25</v>
      </c>
      <c r="AB815" s="26">
        <f t="shared" si="272"/>
        <v>110</v>
      </c>
      <c r="AC815" s="26">
        <f t="shared" si="273"/>
        <v>0</v>
      </c>
      <c r="AD815" s="26">
        <f t="shared" si="274"/>
        <v>510</v>
      </c>
      <c r="AE815" s="62"/>
    </row>
    <row r="816" spans="1:31" x14ac:dyDescent="0.35">
      <c r="A816" s="68">
        <f t="shared" si="271"/>
        <v>44033</v>
      </c>
      <c r="B816" s="89" t="s">
        <v>45</v>
      </c>
      <c r="C816" s="94">
        <v>100</v>
      </c>
      <c r="D816" s="94">
        <v>0</v>
      </c>
      <c r="E816" s="94">
        <v>0</v>
      </c>
      <c r="F816" s="94">
        <v>0</v>
      </c>
      <c r="G816" s="94">
        <v>0</v>
      </c>
      <c r="H816" s="94">
        <v>0</v>
      </c>
      <c r="I816" s="94">
        <v>0</v>
      </c>
      <c r="J816" s="94">
        <v>0</v>
      </c>
      <c r="K816" s="94">
        <v>0</v>
      </c>
      <c r="L816" s="94">
        <v>0</v>
      </c>
      <c r="M816" s="94">
        <v>0</v>
      </c>
      <c r="N816" s="94">
        <v>0</v>
      </c>
      <c r="O816" s="94">
        <v>0</v>
      </c>
      <c r="P816" s="94">
        <v>0</v>
      </c>
      <c r="Q816" s="94">
        <v>0</v>
      </c>
      <c r="R816" s="94">
        <v>0</v>
      </c>
      <c r="S816" s="94">
        <v>103</v>
      </c>
      <c r="T816" s="94">
        <v>100</v>
      </c>
      <c r="U816" s="94">
        <v>110</v>
      </c>
      <c r="V816" s="94">
        <v>110</v>
      </c>
      <c r="W816" s="94">
        <v>110</v>
      </c>
      <c r="X816" s="94">
        <v>110</v>
      </c>
      <c r="Y816" s="94">
        <v>110</v>
      </c>
      <c r="Z816" s="94">
        <v>110</v>
      </c>
      <c r="AA816" s="26">
        <f>IF($A$88&gt;$O$5," ",IF(SUM(C816:Z816)=0,0,AVERAGE(C816:Z816)))</f>
        <v>40.125</v>
      </c>
      <c r="AB816" s="26">
        <f t="shared" si="272"/>
        <v>110</v>
      </c>
      <c r="AC816" s="26">
        <f t="shared" si="273"/>
        <v>0</v>
      </c>
      <c r="AD816" s="26">
        <f t="shared" si="274"/>
        <v>963</v>
      </c>
      <c r="AE816" s="61">
        <f t="shared" ref="AE816" si="290">IF(SUM(AD816:AD819)=0," ",SUM(AD816:AD819))</f>
        <v>3925</v>
      </c>
    </row>
    <row r="817" spans="1:31" x14ac:dyDescent="0.35">
      <c r="A817" s="84"/>
      <c r="B817" s="89" t="s">
        <v>46</v>
      </c>
      <c r="C817" s="94">
        <v>0</v>
      </c>
      <c r="D817" s="94">
        <v>0</v>
      </c>
      <c r="E817" s="94">
        <v>0</v>
      </c>
      <c r="F817" s="94">
        <v>0</v>
      </c>
      <c r="G817" s="94">
        <v>0</v>
      </c>
      <c r="H817" s="94">
        <v>0</v>
      </c>
      <c r="I817" s="94">
        <v>0</v>
      </c>
      <c r="J817" s="94">
        <v>91</v>
      </c>
      <c r="K817" s="94">
        <v>91</v>
      </c>
      <c r="L817" s="94">
        <v>91</v>
      </c>
      <c r="M817" s="94">
        <v>90</v>
      </c>
      <c r="N817" s="94">
        <v>85</v>
      </c>
      <c r="O817" s="94">
        <v>85</v>
      </c>
      <c r="P817" s="94">
        <v>84</v>
      </c>
      <c r="Q817" s="94">
        <v>84</v>
      </c>
      <c r="R817" s="94">
        <v>84</v>
      </c>
      <c r="S817" s="94">
        <v>91</v>
      </c>
      <c r="T817" s="94">
        <v>80</v>
      </c>
      <c r="U817" s="94">
        <v>80</v>
      </c>
      <c r="V817" s="94">
        <v>0</v>
      </c>
      <c r="W817" s="94">
        <v>0</v>
      </c>
      <c r="X817" s="94">
        <v>0</v>
      </c>
      <c r="Y817" s="94">
        <v>0</v>
      </c>
      <c r="Z817" s="94">
        <v>0</v>
      </c>
      <c r="AA817" s="26">
        <f>IF($A$88&gt;$O$5," ",IF(SUM(C817:Z817)=0,0,AVERAGE(C817:Z817)))</f>
        <v>43.166666666666664</v>
      </c>
      <c r="AB817" s="26">
        <f t="shared" si="272"/>
        <v>91</v>
      </c>
      <c r="AC817" s="26">
        <f t="shared" si="273"/>
        <v>0</v>
      </c>
      <c r="AD817" s="26">
        <f t="shared" si="274"/>
        <v>1036</v>
      </c>
      <c r="AE817" s="82"/>
    </row>
    <row r="818" spans="1:31" x14ac:dyDescent="0.35">
      <c r="A818" s="84"/>
      <c r="B818" s="89" t="s">
        <v>50</v>
      </c>
      <c r="C818" s="94">
        <v>110</v>
      </c>
      <c r="D818" s="94">
        <v>110</v>
      </c>
      <c r="E818" s="94">
        <v>110</v>
      </c>
      <c r="F818" s="94">
        <v>110</v>
      </c>
      <c r="G818" s="94">
        <v>100</v>
      </c>
      <c r="H818" s="94">
        <v>102</v>
      </c>
      <c r="I818" s="94">
        <v>104</v>
      </c>
      <c r="J818" s="94">
        <v>104</v>
      </c>
      <c r="K818" s="94">
        <v>104</v>
      </c>
      <c r="L818" s="94">
        <v>104</v>
      </c>
      <c r="M818" s="94">
        <v>0</v>
      </c>
      <c r="N818" s="94">
        <v>0</v>
      </c>
      <c r="O818" s="94">
        <v>0</v>
      </c>
      <c r="P818" s="94">
        <v>0</v>
      </c>
      <c r="Q818" s="94">
        <v>0</v>
      </c>
      <c r="R818" s="94">
        <v>0</v>
      </c>
      <c r="S818" s="94">
        <v>112</v>
      </c>
      <c r="T818" s="94">
        <v>80</v>
      </c>
      <c r="U818" s="94">
        <v>80</v>
      </c>
      <c r="V818" s="94">
        <v>80</v>
      </c>
      <c r="W818" s="94">
        <v>80</v>
      </c>
      <c r="X818" s="94">
        <v>80</v>
      </c>
      <c r="Y818" s="94">
        <v>80</v>
      </c>
      <c r="Z818" s="94">
        <v>80</v>
      </c>
      <c r="AA818" s="26">
        <f>IF($A$88&gt;$O$5," ",IF(SUM(C818:Z818)=0,0,AVERAGE(C818:Z818)))</f>
        <v>72.083333333333329</v>
      </c>
      <c r="AB818" s="26">
        <f t="shared" si="272"/>
        <v>112</v>
      </c>
      <c r="AC818" s="26">
        <f t="shared" si="273"/>
        <v>0</v>
      </c>
      <c r="AD818" s="26">
        <f t="shared" si="274"/>
        <v>1730</v>
      </c>
      <c r="AE818" s="82"/>
    </row>
    <row r="819" spans="1:31" x14ac:dyDescent="0.35">
      <c r="A819" s="69"/>
      <c r="B819" s="89" t="s">
        <v>51</v>
      </c>
      <c r="C819" s="94">
        <v>0</v>
      </c>
      <c r="D819" s="94">
        <v>0</v>
      </c>
      <c r="E819" s="94">
        <v>0</v>
      </c>
      <c r="F819" s="94">
        <v>0</v>
      </c>
      <c r="G819" s="94">
        <v>0</v>
      </c>
      <c r="H819" s="94">
        <v>0</v>
      </c>
      <c r="I819" s="94">
        <v>0</v>
      </c>
      <c r="J819" s="94">
        <v>0</v>
      </c>
      <c r="K819" s="94">
        <v>76</v>
      </c>
      <c r="L819" s="94">
        <v>0</v>
      </c>
      <c r="M819" s="94">
        <v>0</v>
      </c>
      <c r="N819" s="94">
        <v>0</v>
      </c>
      <c r="O819" s="94">
        <v>0</v>
      </c>
      <c r="P819" s="94">
        <v>0</v>
      </c>
      <c r="Q819" s="94">
        <v>0</v>
      </c>
      <c r="R819" s="94">
        <v>0</v>
      </c>
      <c r="S819" s="94">
        <v>0</v>
      </c>
      <c r="T819" s="94">
        <v>0</v>
      </c>
      <c r="U819" s="94">
        <v>0</v>
      </c>
      <c r="V819" s="94">
        <v>0</v>
      </c>
      <c r="W819" s="94">
        <v>0</v>
      </c>
      <c r="X819" s="94">
        <v>0</v>
      </c>
      <c r="Y819" s="94">
        <v>0</v>
      </c>
      <c r="Z819" s="94">
        <v>120</v>
      </c>
      <c r="AA819" s="26">
        <f>IF($A$88&gt;$O$5," ",IF(SUM(C819:Z819)=0,0,AVERAGE(C819:Z819)))</f>
        <v>8.1666666666666661</v>
      </c>
      <c r="AB819" s="26">
        <f t="shared" si="272"/>
        <v>120</v>
      </c>
      <c r="AC819" s="26">
        <f t="shared" si="273"/>
        <v>0</v>
      </c>
      <c r="AD819" s="26">
        <f t="shared" si="274"/>
        <v>196</v>
      </c>
      <c r="AE819" s="62"/>
    </row>
    <row r="820" spans="1:31" x14ac:dyDescent="0.35">
      <c r="A820" s="68">
        <f t="shared" si="271"/>
        <v>44034</v>
      </c>
      <c r="B820" s="89" t="s">
        <v>45</v>
      </c>
      <c r="C820" s="94">
        <v>120</v>
      </c>
      <c r="D820" s="94">
        <v>120</v>
      </c>
      <c r="E820" s="94">
        <v>120</v>
      </c>
      <c r="F820" s="94">
        <v>120</v>
      </c>
      <c r="G820" s="94">
        <v>120</v>
      </c>
      <c r="H820" s="94">
        <v>0</v>
      </c>
      <c r="I820" s="94">
        <v>0</v>
      </c>
      <c r="J820" s="94">
        <v>0</v>
      </c>
      <c r="K820" s="94">
        <v>0</v>
      </c>
      <c r="L820" s="94">
        <v>0</v>
      </c>
      <c r="M820" s="94">
        <v>0</v>
      </c>
      <c r="N820" s="94">
        <v>0</v>
      </c>
      <c r="O820" s="94">
        <v>0</v>
      </c>
      <c r="P820" s="94">
        <v>0</v>
      </c>
      <c r="Q820" s="94">
        <v>0</v>
      </c>
      <c r="R820" s="94">
        <v>0</v>
      </c>
      <c r="S820" s="94">
        <v>0</v>
      </c>
      <c r="T820" s="94">
        <v>0</v>
      </c>
      <c r="U820" s="94">
        <v>0</v>
      </c>
      <c r="V820" s="94">
        <v>0</v>
      </c>
      <c r="W820" s="94">
        <v>0</v>
      </c>
      <c r="X820" s="94">
        <v>0</v>
      </c>
      <c r="Y820" s="94">
        <v>0</v>
      </c>
      <c r="Z820" s="94">
        <v>0</v>
      </c>
      <c r="AA820" s="26">
        <f t="shared" ref="AA820:AA827" si="291">IF($A$92&gt;$O$5," ",IF(SUM(C820:Z820)=0,0,AVERAGE(C820:Z820)))</f>
        <v>25</v>
      </c>
      <c r="AB820" s="26">
        <f t="shared" si="272"/>
        <v>120</v>
      </c>
      <c r="AC820" s="26">
        <f t="shared" si="273"/>
        <v>0</v>
      </c>
      <c r="AD820" s="26">
        <f t="shared" si="274"/>
        <v>600</v>
      </c>
      <c r="AE820" s="61">
        <f t="shared" ref="AE820" si="292">IF(SUM(AD820:AD823)=0," ",SUM(AD820:AD823))</f>
        <v>1250</v>
      </c>
    </row>
    <row r="821" spans="1:31" x14ac:dyDescent="0.35">
      <c r="A821" s="84"/>
      <c r="B821" s="89" t="s">
        <v>46</v>
      </c>
      <c r="C821" s="94">
        <v>0</v>
      </c>
      <c r="D821" s="94">
        <v>0</v>
      </c>
      <c r="E821" s="94">
        <v>0</v>
      </c>
      <c r="F821" s="94">
        <v>0</v>
      </c>
      <c r="G821" s="94">
        <v>0</v>
      </c>
      <c r="H821" s="94">
        <v>0</v>
      </c>
      <c r="I821" s="94">
        <v>0</v>
      </c>
      <c r="J821" s="94">
        <v>0</v>
      </c>
      <c r="K821" s="94">
        <v>0</v>
      </c>
      <c r="L821" s="94">
        <v>0</v>
      </c>
      <c r="M821" s="94">
        <v>0</v>
      </c>
      <c r="N821" s="94">
        <v>0</v>
      </c>
      <c r="O821" s="94">
        <v>0</v>
      </c>
      <c r="P821" s="94">
        <v>0</v>
      </c>
      <c r="Q821" s="94">
        <v>0</v>
      </c>
      <c r="R821" s="94">
        <v>0</v>
      </c>
      <c r="S821" s="94">
        <v>0</v>
      </c>
      <c r="T821" s="94">
        <v>0</v>
      </c>
      <c r="U821" s="94">
        <v>0</v>
      </c>
      <c r="V821" s="94">
        <v>0</v>
      </c>
      <c r="W821" s="94">
        <v>0</v>
      </c>
      <c r="X821" s="94">
        <v>0</v>
      </c>
      <c r="Y821" s="94">
        <v>0</v>
      </c>
      <c r="Z821" s="94">
        <v>0</v>
      </c>
      <c r="AA821" s="26">
        <f t="shared" si="291"/>
        <v>0</v>
      </c>
      <c r="AB821" s="26">
        <f t="shared" si="272"/>
        <v>0</v>
      </c>
      <c r="AC821" s="26">
        <f t="shared" si="273"/>
        <v>0</v>
      </c>
      <c r="AD821" s="26">
        <f t="shared" si="274"/>
        <v>0</v>
      </c>
      <c r="AE821" s="82"/>
    </row>
    <row r="822" spans="1:31" x14ac:dyDescent="0.35">
      <c r="A822" s="84"/>
      <c r="B822" s="89" t="s">
        <v>50</v>
      </c>
      <c r="C822" s="94">
        <v>130</v>
      </c>
      <c r="D822" s="94">
        <v>130</v>
      </c>
      <c r="E822" s="94">
        <v>130</v>
      </c>
      <c r="F822" s="94">
        <v>130</v>
      </c>
      <c r="G822" s="94">
        <v>130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s="94">
        <v>0</v>
      </c>
      <c r="R822" s="94">
        <v>0</v>
      </c>
      <c r="S822" s="94">
        <v>0</v>
      </c>
      <c r="T822" s="94">
        <v>0</v>
      </c>
      <c r="U822" s="94">
        <v>0</v>
      </c>
      <c r="V822" s="94">
        <v>0</v>
      </c>
      <c r="W822" s="94">
        <v>0</v>
      </c>
      <c r="X822" s="94">
        <v>0</v>
      </c>
      <c r="Y822" s="94">
        <v>0</v>
      </c>
      <c r="Z822" s="94">
        <v>0</v>
      </c>
      <c r="AA822" s="26">
        <f t="shared" si="291"/>
        <v>27.083333333333332</v>
      </c>
      <c r="AB822" s="26">
        <f t="shared" si="272"/>
        <v>130</v>
      </c>
      <c r="AC822" s="26">
        <f t="shared" si="273"/>
        <v>0</v>
      </c>
      <c r="AD822" s="26">
        <f t="shared" si="274"/>
        <v>650</v>
      </c>
      <c r="AE822" s="82"/>
    </row>
    <row r="823" spans="1:31" x14ac:dyDescent="0.35">
      <c r="A823" s="69"/>
      <c r="B823" s="89" t="s">
        <v>51</v>
      </c>
      <c r="C823" s="94">
        <v>0</v>
      </c>
      <c r="D823" s="94">
        <v>0</v>
      </c>
      <c r="E823" s="94">
        <v>0</v>
      </c>
      <c r="F823" s="94">
        <v>0</v>
      </c>
      <c r="G823" s="94">
        <v>0</v>
      </c>
      <c r="H823" s="94">
        <v>0</v>
      </c>
      <c r="I823" s="94">
        <v>0</v>
      </c>
      <c r="J823" s="94">
        <v>0</v>
      </c>
      <c r="K823" s="94">
        <v>0</v>
      </c>
      <c r="L823" s="94">
        <v>0</v>
      </c>
      <c r="M823" s="94">
        <v>0</v>
      </c>
      <c r="N823" s="94">
        <v>0</v>
      </c>
      <c r="O823" s="94">
        <v>0</v>
      </c>
      <c r="P823" s="94">
        <v>0</v>
      </c>
      <c r="Q823" s="94">
        <v>0</v>
      </c>
      <c r="R823" s="94">
        <v>0</v>
      </c>
      <c r="S823" s="94">
        <v>0</v>
      </c>
      <c r="T823" s="94">
        <v>0</v>
      </c>
      <c r="U823" s="94">
        <v>0</v>
      </c>
      <c r="V823" s="94">
        <v>0</v>
      </c>
      <c r="W823" s="94">
        <v>0</v>
      </c>
      <c r="X823" s="94">
        <v>0</v>
      </c>
      <c r="Y823" s="94">
        <v>0</v>
      </c>
      <c r="Z823" s="94">
        <v>0</v>
      </c>
      <c r="AA823" s="26">
        <f t="shared" si="291"/>
        <v>0</v>
      </c>
      <c r="AB823" s="26">
        <f t="shared" si="272"/>
        <v>0</v>
      </c>
      <c r="AC823" s="26">
        <f t="shared" si="273"/>
        <v>0</v>
      </c>
      <c r="AD823" s="26">
        <f t="shared" si="274"/>
        <v>0</v>
      </c>
      <c r="AE823" s="62"/>
    </row>
    <row r="824" spans="1:31" x14ac:dyDescent="0.35">
      <c r="A824" s="68">
        <f t="shared" ref="A824:A884" si="293">A820+1</f>
        <v>44035</v>
      </c>
      <c r="B824" s="89" t="s">
        <v>45</v>
      </c>
      <c r="C824" s="94">
        <v>0</v>
      </c>
      <c r="D824" s="94">
        <v>0</v>
      </c>
      <c r="E824" s="94">
        <v>0</v>
      </c>
      <c r="F824" s="94">
        <v>0</v>
      </c>
      <c r="G824" s="94">
        <v>0</v>
      </c>
      <c r="H824" s="94">
        <v>0</v>
      </c>
      <c r="I824" s="94">
        <v>0</v>
      </c>
      <c r="J824" s="94">
        <v>97</v>
      </c>
      <c r="K824" s="94">
        <v>97</v>
      </c>
      <c r="L824" s="94">
        <v>97</v>
      </c>
      <c r="M824" s="94">
        <v>97</v>
      </c>
      <c r="N824" s="94">
        <v>99</v>
      </c>
      <c r="O824" s="94">
        <v>99</v>
      </c>
      <c r="P824" s="94">
        <v>99</v>
      </c>
      <c r="Q824" s="94">
        <v>99</v>
      </c>
      <c r="R824" s="94">
        <v>103</v>
      </c>
      <c r="S824" s="94">
        <v>103</v>
      </c>
      <c r="T824" s="94">
        <v>100</v>
      </c>
      <c r="U824" s="94">
        <v>100</v>
      </c>
      <c r="V824" s="94">
        <v>100</v>
      </c>
      <c r="W824" s="94">
        <v>110</v>
      </c>
      <c r="X824" s="94">
        <v>100</v>
      </c>
      <c r="Y824" s="94">
        <v>100</v>
      </c>
      <c r="Z824" s="94">
        <v>100</v>
      </c>
      <c r="AA824" s="26">
        <f t="shared" si="291"/>
        <v>70.833333333333329</v>
      </c>
      <c r="AB824" s="26">
        <f t="shared" ref="AB824:AB887" si="294">IF(AA824=" "," ",MAX(C824:Z824))</f>
        <v>110</v>
      </c>
      <c r="AC824" s="26">
        <f t="shared" ref="AC824:AC887" si="295">IF(AA824=" "," ",MIN(C824:Z824))</f>
        <v>0</v>
      </c>
      <c r="AD824" s="26">
        <f t="shared" ref="AD824:AD887" si="296">IF(AA824=" "," ",SUM(C824:Z824))</f>
        <v>1700</v>
      </c>
      <c r="AE824" s="61">
        <f t="shared" ref="AE824" si="297">IF(SUM(AD824:AD827)=0," ",SUM(AD824:AD827))</f>
        <v>3328</v>
      </c>
    </row>
    <row r="825" spans="1:31" x14ac:dyDescent="0.35">
      <c r="A825" s="84"/>
      <c r="B825" s="89" t="s">
        <v>46</v>
      </c>
      <c r="C825" s="94">
        <v>0</v>
      </c>
      <c r="D825" s="94">
        <v>0</v>
      </c>
      <c r="E825" s="94">
        <v>0</v>
      </c>
      <c r="F825" s="94">
        <v>0</v>
      </c>
      <c r="G825" s="94">
        <v>0</v>
      </c>
      <c r="H825" s="94">
        <v>0</v>
      </c>
      <c r="I825" s="94">
        <v>0</v>
      </c>
      <c r="J825" s="94">
        <v>0</v>
      </c>
      <c r="K825" s="94">
        <v>0</v>
      </c>
      <c r="L825" s="94">
        <v>0</v>
      </c>
      <c r="M825" s="94">
        <v>0</v>
      </c>
      <c r="N825" s="94">
        <v>0</v>
      </c>
      <c r="O825" s="94">
        <v>99</v>
      </c>
      <c r="P825" s="94">
        <v>99</v>
      </c>
      <c r="Q825" s="94">
        <v>99</v>
      </c>
      <c r="R825" s="94">
        <v>99</v>
      </c>
      <c r="S825" s="94">
        <v>0</v>
      </c>
      <c r="T825" s="94">
        <v>0</v>
      </c>
      <c r="U825" s="94">
        <v>0</v>
      </c>
      <c r="V825" s="94">
        <v>0</v>
      </c>
      <c r="W825" s="94">
        <v>0</v>
      </c>
      <c r="X825" s="94">
        <v>0</v>
      </c>
      <c r="Y825" s="94">
        <v>0</v>
      </c>
      <c r="Z825" s="94">
        <v>137</v>
      </c>
      <c r="AA825" s="26">
        <f t="shared" si="291"/>
        <v>22.208333333333332</v>
      </c>
      <c r="AB825" s="26">
        <f t="shared" si="294"/>
        <v>137</v>
      </c>
      <c r="AC825" s="26">
        <f t="shared" si="295"/>
        <v>0</v>
      </c>
      <c r="AD825" s="26">
        <f t="shared" si="296"/>
        <v>533</v>
      </c>
      <c r="AE825" s="82"/>
    </row>
    <row r="826" spans="1:31" x14ac:dyDescent="0.35">
      <c r="A826" s="84"/>
      <c r="B826" s="89" t="s">
        <v>50</v>
      </c>
      <c r="C826" s="94">
        <v>0</v>
      </c>
      <c r="D826" s="94">
        <v>0</v>
      </c>
      <c r="E826" s="94">
        <v>0</v>
      </c>
      <c r="F826" s="94">
        <v>0</v>
      </c>
      <c r="G826" s="94">
        <v>0</v>
      </c>
      <c r="H826" s="94">
        <v>0</v>
      </c>
      <c r="I826" s="94">
        <v>0</v>
      </c>
      <c r="J826" s="94">
        <v>0</v>
      </c>
      <c r="K826" s="94">
        <v>0</v>
      </c>
      <c r="L826" s="94">
        <v>0</v>
      </c>
      <c r="M826" s="94">
        <v>0</v>
      </c>
      <c r="N826" s="94">
        <v>0</v>
      </c>
      <c r="O826" s="94">
        <v>109</v>
      </c>
      <c r="P826" s="94">
        <v>109</v>
      </c>
      <c r="Q826" s="94">
        <v>109</v>
      </c>
      <c r="R826" s="94">
        <v>109</v>
      </c>
      <c r="S826" s="94">
        <v>0</v>
      </c>
      <c r="T826" s="94">
        <v>0</v>
      </c>
      <c r="U826" s="94">
        <v>0</v>
      </c>
      <c r="V826" s="94">
        <v>0</v>
      </c>
      <c r="W826" s="94">
        <v>0</v>
      </c>
      <c r="X826" s="94">
        <v>88</v>
      </c>
      <c r="Y826" s="94">
        <v>88</v>
      </c>
      <c r="Z826" s="94">
        <v>88</v>
      </c>
      <c r="AA826" s="26">
        <f t="shared" si="291"/>
        <v>29.166666666666668</v>
      </c>
      <c r="AB826" s="26">
        <f t="shared" si="294"/>
        <v>109</v>
      </c>
      <c r="AC826" s="26">
        <f t="shared" si="295"/>
        <v>0</v>
      </c>
      <c r="AD826" s="26">
        <f t="shared" si="296"/>
        <v>700</v>
      </c>
      <c r="AE826" s="82"/>
    </row>
    <row r="827" spans="1:31" x14ac:dyDescent="0.35">
      <c r="A827" s="69"/>
      <c r="B827" s="89" t="s">
        <v>51</v>
      </c>
      <c r="C827" s="94">
        <v>0</v>
      </c>
      <c r="D827" s="94">
        <v>0</v>
      </c>
      <c r="E827" s="94">
        <v>0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85</v>
      </c>
      <c r="Q827" s="94">
        <v>85</v>
      </c>
      <c r="R827" s="94">
        <v>85</v>
      </c>
      <c r="S827" s="94">
        <v>0</v>
      </c>
      <c r="T827" s="94">
        <v>0</v>
      </c>
      <c r="U827" s="94">
        <v>0</v>
      </c>
      <c r="V827" s="94">
        <v>0</v>
      </c>
      <c r="W827" s="94">
        <v>0</v>
      </c>
      <c r="X827" s="94">
        <v>0</v>
      </c>
      <c r="Y827" s="94">
        <v>0</v>
      </c>
      <c r="Z827" s="94">
        <v>140</v>
      </c>
      <c r="AA827" s="26">
        <f t="shared" si="291"/>
        <v>16.458333333333332</v>
      </c>
      <c r="AB827" s="26">
        <f t="shared" si="294"/>
        <v>140</v>
      </c>
      <c r="AC827" s="26">
        <f t="shared" si="295"/>
        <v>0</v>
      </c>
      <c r="AD827" s="26">
        <f t="shared" si="296"/>
        <v>395</v>
      </c>
      <c r="AE827" s="62"/>
    </row>
    <row r="828" spans="1:31" x14ac:dyDescent="0.35">
      <c r="A828" s="68">
        <f t="shared" si="293"/>
        <v>44036</v>
      </c>
      <c r="B828" s="89" t="s">
        <v>45</v>
      </c>
      <c r="C828" s="94">
        <v>90</v>
      </c>
      <c r="D828" s="94">
        <v>90</v>
      </c>
      <c r="E828" s="94">
        <v>90</v>
      </c>
      <c r="F828" s="94">
        <v>90</v>
      </c>
      <c r="G828" s="94">
        <v>90</v>
      </c>
      <c r="H828" s="94">
        <v>90</v>
      </c>
      <c r="I828" s="94">
        <v>0</v>
      </c>
      <c r="J828" s="94">
        <v>0</v>
      </c>
      <c r="K828" s="94">
        <v>0</v>
      </c>
      <c r="L828" s="94">
        <v>0</v>
      </c>
      <c r="M828" s="94">
        <v>0</v>
      </c>
      <c r="N828" s="94">
        <v>0</v>
      </c>
      <c r="O828" s="94">
        <v>0</v>
      </c>
      <c r="P828" s="94">
        <v>0</v>
      </c>
      <c r="Q828" s="94">
        <v>0</v>
      </c>
      <c r="R828" s="94">
        <v>0</v>
      </c>
      <c r="S828" s="94">
        <v>102</v>
      </c>
      <c r="T828" s="94">
        <v>110</v>
      </c>
      <c r="U828" s="94">
        <v>110</v>
      </c>
      <c r="V828" s="94">
        <v>110</v>
      </c>
      <c r="W828" s="94">
        <v>110</v>
      </c>
      <c r="X828" s="94">
        <v>110</v>
      </c>
      <c r="Y828" s="94">
        <v>110</v>
      </c>
      <c r="Z828" s="94">
        <v>100</v>
      </c>
      <c r="AA828" s="26">
        <f t="shared" ref="AA828:AA839" si="298">IF($A$100&gt;$O$5," ",IF(SUM(C828:Z828)=0,0,AVERAGE(C828:Z828)))</f>
        <v>58.416666666666664</v>
      </c>
      <c r="AB828" s="26">
        <f t="shared" si="294"/>
        <v>110</v>
      </c>
      <c r="AC828" s="26">
        <f t="shared" si="295"/>
        <v>0</v>
      </c>
      <c r="AD828" s="26">
        <f t="shared" si="296"/>
        <v>1402</v>
      </c>
      <c r="AE828" s="61">
        <f t="shared" ref="AE828" si="299">IF(SUM(AD828:AD831)=0," ",SUM(AD828:AD831))</f>
        <v>4370</v>
      </c>
    </row>
    <row r="829" spans="1:31" x14ac:dyDescent="0.35">
      <c r="A829" s="84"/>
      <c r="B829" s="89" t="s">
        <v>46</v>
      </c>
      <c r="C829" s="94">
        <v>0</v>
      </c>
      <c r="D829" s="94">
        <v>0</v>
      </c>
      <c r="E829" s="94">
        <v>0</v>
      </c>
      <c r="F829" s="94">
        <v>0</v>
      </c>
      <c r="G829" s="94">
        <v>0</v>
      </c>
      <c r="H829" s="94">
        <v>0</v>
      </c>
      <c r="I829" s="94">
        <v>0</v>
      </c>
      <c r="J829" s="94">
        <v>0</v>
      </c>
      <c r="K829" s="94">
        <v>0</v>
      </c>
      <c r="L829" s="94">
        <v>0</v>
      </c>
      <c r="M829" s="94">
        <v>0</v>
      </c>
      <c r="N829" s="94">
        <v>0</v>
      </c>
      <c r="O829" s="94">
        <v>0</v>
      </c>
      <c r="P829" s="94">
        <v>0</v>
      </c>
      <c r="Q829" s="94">
        <v>0</v>
      </c>
      <c r="R829" s="94">
        <v>106</v>
      </c>
      <c r="S829" s="94">
        <v>106</v>
      </c>
      <c r="T829" s="94">
        <v>100</v>
      </c>
      <c r="U829" s="94">
        <v>100</v>
      </c>
      <c r="V829" s="94">
        <v>100</v>
      </c>
      <c r="W829" s="94">
        <v>100</v>
      </c>
      <c r="X829" s="94">
        <v>0</v>
      </c>
      <c r="Y829" s="94">
        <v>0</v>
      </c>
      <c r="Z829" s="94">
        <v>0</v>
      </c>
      <c r="AA829" s="26">
        <f t="shared" si="298"/>
        <v>25.5</v>
      </c>
      <c r="AB829" s="26">
        <f t="shared" si="294"/>
        <v>106</v>
      </c>
      <c r="AC829" s="26">
        <f t="shared" si="295"/>
        <v>0</v>
      </c>
      <c r="AD829" s="26">
        <f t="shared" si="296"/>
        <v>612</v>
      </c>
      <c r="AE829" s="82"/>
    </row>
    <row r="830" spans="1:31" x14ac:dyDescent="0.35">
      <c r="A830" s="84"/>
      <c r="B830" s="89" t="s">
        <v>50</v>
      </c>
      <c r="C830" s="94">
        <v>0</v>
      </c>
      <c r="D830" s="94">
        <v>87</v>
      </c>
      <c r="E830" s="94">
        <v>87</v>
      </c>
      <c r="F830" s="94">
        <v>85</v>
      </c>
      <c r="G830" s="94">
        <v>85</v>
      </c>
      <c r="H830" s="94">
        <v>85</v>
      </c>
      <c r="I830" s="94">
        <v>85</v>
      </c>
      <c r="J830" s="94">
        <v>85</v>
      </c>
      <c r="K830" s="94">
        <v>85</v>
      </c>
      <c r="L830" s="94">
        <v>85</v>
      </c>
      <c r="M830" s="94">
        <v>0</v>
      </c>
      <c r="N830" s="94">
        <v>0</v>
      </c>
      <c r="O830" s="94">
        <v>0</v>
      </c>
      <c r="P830" s="94">
        <v>0</v>
      </c>
      <c r="Q830" s="94">
        <v>0</v>
      </c>
      <c r="R830" s="94">
        <v>114</v>
      </c>
      <c r="S830" s="94">
        <v>114</v>
      </c>
      <c r="T830" s="94">
        <v>120</v>
      </c>
      <c r="U830" s="94">
        <v>120</v>
      </c>
      <c r="V830" s="94">
        <v>120</v>
      </c>
      <c r="W830" s="94">
        <v>120</v>
      </c>
      <c r="X830" s="94">
        <v>120</v>
      </c>
      <c r="Y830" s="94">
        <v>0</v>
      </c>
      <c r="Z830" s="94">
        <v>0</v>
      </c>
      <c r="AA830" s="26">
        <f t="shared" si="298"/>
        <v>66.541666666666671</v>
      </c>
      <c r="AB830" s="26">
        <f t="shared" si="294"/>
        <v>120</v>
      </c>
      <c r="AC830" s="26">
        <f t="shared" si="295"/>
        <v>0</v>
      </c>
      <c r="AD830" s="26">
        <f t="shared" si="296"/>
        <v>1597</v>
      </c>
      <c r="AE830" s="82"/>
    </row>
    <row r="831" spans="1:31" x14ac:dyDescent="0.35">
      <c r="A831" s="69"/>
      <c r="B831" s="89" t="s">
        <v>51</v>
      </c>
      <c r="C831" s="94">
        <v>74</v>
      </c>
      <c r="D831" s="94">
        <v>74</v>
      </c>
      <c r="E831" s="94">
        <v>74</v>
      </c>
      <c r="F831" s="94">
        <v>74</v>
      </c>
      <c r="G831" s="94">
        <v>74</v>
      </c>
      <c r="H831" s="94">
        <v>74</v>
      </c>
      <c r="I831" s="94">
        <v>0</v>
      </c>
      <c r="J831" s="94">
        <v>0</v>
      </c>
      <c r="K831" s="94">
        <v>0</v>
      </c>
      <c r="L831" s="94">
        <v>0</v>
      </c>
      <c r="M831" s="94">
        <v>63</v>
      </c>
      <c r="N831" s="94">
        <v>63</v>
      </c>
      <c r="O831" s="94">
        <v>63</v>
      </c>
      <c r="P831" s="94">
        <v>63</v>
      </c>
      <c r="Q831" s="94">
        <v>63</v>
      </c>
      <c r="R831" s="94">
        <v>0</v>
      </c>
      <c r="S831" s="94">
        <v>0</v>
      </c>
      <c r="T831" s="94">
        <v>0</v>
      </c>
      <c r="U831" s="94">
        <v>0</v>
      </c>
      <c r="V831" s="94">
        <v>0</v>
      </c>
      <c r="W831" s="94">
        <v>0</v>
      </c>
      <c r="X831" s="94">
        <v>0</v>
      </c>
      <c r="Y831" s="94">
        <v>0</v>
      </c>
      <c r="Z831" s="94">
        <v>0</v>
      </c>
      <c r="AA831" s="26">
        <f t="shared" si="298"/>
        <v>31.625</v>
      </c>
      <c r="AB831" s="26">
        <f t="shared" si="294"/>
        <v>74</v>
      </c>
      <c r="AC831" s="26">
        <f t="shared" si="295"/>
        <v>0</v>
      </c>
      <c r="AD831" s="26">
        <f t="shared" si="296"/>
        <v>759</v>
      </c>
      <c r="AE831" s="62"/>
    </row>
    <row r="832" spans="1:31" x14ac:dyDescent="0.35">
      <c r="A832" s="68">
        <f t="shared" si="293"/>
        <v>44037</v>
      </c>
      <c r="B832" s="89" t="s">
        <v>45</v>
      </c>
      <c r="C832" s="94">
        <v>75</v>
      </c>
      <c r="D832" s="94">
        <v>75</v>
      </c>
      <c r="E832" s="94">
        <v>75</v>
      </c>
      <c r="F832" s="94">
        <v>75</v>
      </c>
      <c r="G832" s="94">
        <v>75</v>
      </c>
      <c r="H832" s="94">
        <v>78</v>
      </c>
      <c r="I832" s="94">
        <v>78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0</v>
      </c>
      <c r="P832" s="94">
        <v>0</v>
      </c>
      <c r="Q832" s="94">
        <v>102</v>
      </c>
      <c r="R832" s="94">
        <v>102</v>
      </c>
      <c r="S832" s="94">
        <v>0</v>
      </c>
      <c r="T832" s="94">
        <v>0</v>
      </c>
      <c r="U832" s="94">
        <v>0</v>
      </c>
      <c r="V832" s="94">
        <v>0</v>
      </c>
      <c r="W832" s="94">
        <v>0</v>
      </c>
      <c r="X832" s="94">
        <v>0</v>
      </c>
      <c r="Y832" s="94">
        <v>0</v>
      </c>
      <c r="Z832" s="94">
        <v>0</v>
      </c>
      <c r="AA832" s="26">
        <f t="shared" si="298"/>
        <v>30.625</v>
      </c>
      <c r="AB832" s="26">
        <f t="shared" si="294"/>
        <v>102</v>
      </c>
      <c r="AC832" s="26">
        <f t="shared" si="295"/>
        <v>0</v>
      </c>
      <c r="AD832" s="26">
        <f t="shared" si="296"/>
        <v>735</v>
      </c>
      <c r="AE832" s="61">
        <f t="shared" ref="AE832" si="300">IF(SUM(AD832:AD835)=0," ",SUM(AD832:AD835))</f>
        <v>3047</v>
      </c>
    </row>
    <row r="833" spans="1:31" x14ac:dyDescent="0.35">
      <c r="A833" s="84"/>
      <c r="B833" s="89" t="s">
        <v>46</v>
      </c>
      <c r="C833" s="94">
        <v>0</v>
      </c>
      <c r="D833" s="94">
        <v>0</v>
      </c>
      <c r="E833" s="94">
        <v>0</v>
      </c>
      <c r="F833" s="94">
        <v>0</v>
      </c>
      <c r="G833" s="94">
        <v>0</v>
      </c>
      <c r="H833" s="94">
        <v>0</v>
      </c>
      <c r="I833" s="94">
        <v>0</v>
      </c>
      <c r="J833" s="94">
        <v>90</v>
      </c>
      <c r="K833" s="94">
        <v>90</v>
      </c>
      <c r="L833" s="94">
        <v>90</v>
      </c>
      <c r="M833" s="94">
        <v>90</v>
      </c>
      <c r="N833" s="94">
        <v>100</v>
      </c>
      <c r="O833" s="94">
        <v>100</v>
      </c>
      <c r="P833" s="94">
        <v>100</v>
      </c>
      <c r="Q833" s="94">
        <v>100</v>
      </c>
      <c r="R833" s="94">
        <v>100</v>
      </c>
      <c r="S833" s="94">
        <v>100</v>
      </c>
      <c r="T833" s="94">
        <v>90</v>
      </c>
      <c r="U833" s="94">
        <v>85</v>
      </c>
      <c r="V833" s="94">
        <v>85</v>
      </c>
      <c r="W833" s="94">
        <v>85</v>
      </c>
      <c r="X833" s="94">
        <v>85</v>
      </c>
      <c r="Y833" s="94">
        <v>85</v>
      </c>
      <c r="Z833" s="94">
        <v>85</v>
      </c>
      <c r="AA833" s="26">
        <f t="shared" si="298"/>
        <v>65</v>
      </c>
      <c r="AB833" s="26">
        <f t="shared" si="294"/>
        <v>100</v>
      </c>
      <c r="AC833" s="26">
        <f t="shared" si="295"/>
        <v>0</v>
      </c>
      <c r="AD833" s="26">
        <f t="shared" si="296"/>
        <v>1560</v>
      </c>
      <c r="AE833" s="82"/>
    </row>
    <row r="834" spans="1:31" x14ac:dyDescent="0.35">
      <c r="A834" s="84"/>
      <c r="B834" s="89" t="s">
        <v>50</v>
      </c>
      <c r="C834" s="94">
        <v>0</v>
      </c>
      <c r="D834" s="94">
        <v>0</v>
      </c>
      <c r="E834" s="94">
        <v>0</v>
      </c>
      <c r="F834" s="94">
        <v>0</v>
      </c>
      <c r="G834" s="94">
        <v>0</v>
      </c>
      <c r="H834" s="94">
        <v>0</v>
      </c>
      <c r="I834" s="94">
        <v>0</v>
      </c>
      <c r="J834" s="94">
        <v>0</v>
      </c>
      <c r="K834" s="94">
        <v>0</v>
      </c>
      <c r="L834" s="94">
        <v>0</v>
      </c>
      <c r="M834" s="94">
        <v>0</v>
      </c>
      <c r="N834" s="94">
        <v>0</v>
      </c>
      <c r="O834" s="94">
        <v>105</v>
      </c>
      <c r="P834" s="94">
        <v>105</v>
      </c>
      <c r="Q834" s="94">
        <v>105</v>
      </c>
      <c r="R834" s="94">
        <v>105</v>
      </c>
      <c r="S834" s="94">
        <v>0</v>
      </c>
      <c r="T834" s="94">
        <v>0</v>
      </c>
      <c r="U834" s="94">
        <v>0</v>
      </c>
      <c r="V834" s="94">
        <v>0</v>
      </c>
      <c r="W834" s="94">
        <v>0</v>
      </c>
      <c r="X834" s="94">
        <v>0</v>
      </c>
      <c r="Y834" s="94">
        <v>0</v>
      </c>
      <c r="Z834" s="94">
        <v>0</v>
      </c>
      <c r="AA834" s="26">
        <f t="shared" si="298"/>
        <v>17.5</v>
      </c>
      <c r="AB834" s="26">
        <f t="shared" si="294"/>
        <v>105</v>
      </c>
      <c r="AC834" s="26">
        <f t="shared" si="295"/>
        <v>0</v>
      </c>
      <c r="AD834" s="26">
        <f t="shared" si="296"/>
        <v>420</v>
      </c>
      <c r="AE834" s="82"/>
    </row>
    <row r="835" spans="1:31" x14ac:dyDescent="0.35">
      <c r="A835" s="69"/>
      <c r="B835" s="89" t="s">
        <v>51</v>
      </c>
      <c r="C835" s="94">
        <v>0</v>
      </c>
      <c r="D835" s="94">
        <v>0</v>
      </c>
      <c r="E835" s="94">
        <v>0</v>
      </c>
      <c r="F835" s="94">
        <v>0</v>
      </c>
      <c r="G835" s="94">
        <v>0</v>
      </c>
      <c r="H835" s="94">
        <v>0</v>
      </c>
      <c r="I835" s="94">
        <v>0</v>
      </c>
      <c r="J835" s="94">
        <v>0</v>
      </c>
      <c r="K835" s="94">
        <v>0</v>
      </c>
      <c r="L835" s="94">
        <v>0</v>
      </c>
      <c r="M835" s="94">
        <v>0</v>
      </c>
      <c r="N835" s="94">
        <v>0</v>
      </c>
      <c r="O835" s="94">
        <v>83</v>
      </c>
      <c r="P835" s="94">
        <v>83</v>
      </c>
      <c r="Q835" s="94">
        <v>83</v>
      </c>
      <c r="R835" s="94">
        <v>83</v>
      </c>
      <c r="S835" s="94">
        <v>0</v>
      </c>
      <c r="T835" s="94">
        <v>0</v>
      </c>
      <c r="U835" s="94">
        <v>0</v>
      </c>
      <c r="V835" s="94">
        <v>0</v>
      </c>
      <c r="W835" s="94">
        <v>0</v>
      </c>
      <c r="X835" s="94">
        <v>0</v>
      </c>
      <c r="Y835" s="94">
        <v>0</v>
      </c>
      <c r="Z835" s="94">
        <v>0</v>
      </c>
      <c r="AA835" s="26">
        <f t="shared" si="298"/>
        <v>13.833333333333334</v>
      </c>
      <c r="AB835" s="26">
        <f t="shared" si="294"/>
        <v>83</v>
      </c>
      <c r="AC835" s="26">
        <f t="shared" si="295"/>
        <v>0</v>
      </c>
      <c r="AD835" s="26">
        <f t="shared" si="296"/>
        <v>332</v>
      </c>
      <c r="AE835" s="62"/>
    </row>
    <row r="836" spans="1:31" x14ac:dyDescent="0.35">
      <c r="A836" s="68">
        <f t="shared" si="293"/>
        <v>44038</v>
      </c>
      <c r="B836" s="89" t="s">
        <v>45</v>
      </c>
      <c r="C836" s="94">
        <v>100</v>
      </c>
      <c r="D836" s="94">
        <v>100</v>
      </c>
      <c r="E836" s="94">
        <v>100</v>
      </c>
      <c r="F836" s="94">
        <v>100</v>
      </c>
      <c r="G836" s="94">
        <v>0</v>
      </c>
      <c r="H836" s="94">
        <v>0</v>
      </c>
      <c r="I836" s="94">
        <v>0</v>
      </c>
      <c r="J836" s="94">
        <v>0</v>
      </c>
      <c r="K836" s="94">
        <v>0</v>
      </c>
      <c r="L836" s="94">
        <v>0</v>
      </c>
      <c r="M836" s="94">
        <v>0</v>
      </c>
      <c r="N836" s="94">
        <v>80</v>
      </c>
      <c r="O836" s="94">
        <v>80</v>
      </c>
      <c r="P836" s="94">
        <v>80</v>
      </c>
      <c r="Q836" s="94">
        <v>96</v>
      </c>
      <c r="R836" s="94">
        <v>96</v>
      </c>
      <c r="S836" s="94">
        <v>96</v>
      </c>
      <c r="T836" s="94">
        <v>120</v>
      </c>
      <c r="U836" s="94">
        <v>120</v>
      </c>
      <c r="V836" s="94">
        <v>120</v>
      </c>
      <c r="W836" s="94">
        <v>120</v>
      </c>
      <c r="X836" s="94">
        <v>120</v>
      </c>
      <c r="Y836" s="94">
        <v>120</v>
      </c>
      <c r="Z836" s="94">
        <v>120</v>
      </c>
      <c r="AA836" s="26">
        <f t="shared" si="298"/>
        <v>73.666666666666671</v>
      </c>
      <c r="AB836" s="26">
        <f t="shared" si="294"/>
        <v>120</v>
      </c>
      <c r="AC836" s="26">
        <f t="shared" si="295"/>
        <v>0</v>
      </c>
      <c r="AD836" s="26">
        <f t="shared" si="296"/>
        <v>1768</v>
      </c>
      <c r="AE836" s="61">
        <f t="shared" ref="AE836" si="301">IF(SUM(AD836:AD839)=0," ",SUM(AD836:AD839))</f>
        <v>4380</v>
      </c>
    </row>
    <row r="837" spans="1:31" x14ac:dyDescent="0.35">
      <c r="A837" s="84"/>
      <c r="B837" s="89" t="s">
        <v>46</v>
      </c>
      <c r="C837" s="94">
        <v>70</v>
      </c>
      <c r="D837" s="94">
        <v>70</v>
      </c>
      <c r="E837" s="94">
        <v>70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100</v>
      </c>
      <c r="N837" s="94">
        <v>100</v>
      </c>
      <c r="O837" s="94">
        <v>100</v>
      </c>
      <c r="P837" s="94">
        <v>100</v>
      </c>
      <c r="Q837" s="94">
        <v>100</v>
      </c>
      <c r="R837" s="94">
        <v>99</v>
      </c>
      <c r="S837" s="94">
        <v>99</v>
      </c>
      <c r="T837" s="94">
        <v>0</v>
      </c>
      <c r="U837" s="94">
        <v>0</v>
      </c>
      <c r="V837" s="94">
        <v>0</v>
      </c>
      <c r="W837" s="94">
        <v>0</v>
      </c>
      <c r="X837" s="94">
        <v>100</v>
      </c>
      <c r="Y837" s="94">
        <v>100</v>
      </c>
      <c r="Z837" s="94">
        <v>100</v>
      </c>
      <c r="AA837" s="26">
        <f t="shared" si="298"/>
        <v>50.333333333333336</v>
      </c>
      <c r="AB837" s="26">
        <f t="shared" si="294"/>
        <v>100</v>
      </c>
      <c r="AC837" s="26">
        <f t="shared" si="295"/>
        <v>0</v>
      </c>
      <c r="AD837" s="26">
        <f t="shared" si="296"/>
        <v>1208</v>
      </c>
      <c r="AE837" s="82"/>
    </row>
    <row r="838" spans="1:31" x14ac:dyDescent="0.35">
      <c r="A838" s="84"/>
      <c r="B838" s="89" t="s">
        <v>50</v>
      </c>
      <c r="C838" s="94">
        <v>0</v>
      </c>
      <c r="D838" s="94">
        <v>130</v>
      </c>
      <c r="E838" s="94">
        <v>130</v>
      </c>
      <c r="F838" s="94">
        <v>0</v>
      </c>
      <c r="G838" s="94">
        <v>0</v>
      </c>
      <c r="H838" s="94">
        <v>0</v>
      </c>
      <c r="I838" s="94">
        <v>0</v>
      </c>
      <c r="J838" s="94">
        <v>0</v>
      </c>
      <c r="K838" s="94">
        <v>0</v>
      </c>
      <c r="L838" s="94">
        <v>0</v>
      </c>
      <c r="M838" s="94">
        <v>0</v>
      </c>
      <c r="N838" s="94">
        <v>0</v>
      </c>
      <c r="O838" s="94">
        <v>0</v>
      </c>
      <c r="P838" s="94">
        <v>105</v>
      </c>
      <c r="Q838" s="94">
        <v>105</v>
      </c>
      <c r="R838" s="94">
        <v>102</v>
      </c>
      <c r="S838" s="94">
        <v>103</v>
      </c>
      <c r="T838" s="94">
        <v>0</v>
      </c>
      <c r="U838" s="94">
        <v>0</v>
      </c>
      <c r="V838" s="94">
        <v>0</v>
      </c>
      <c r="W838" s="94">
        <v>0</v>
      </c>
      <c r="X838" s="94">
        <v>120</v>
      </c>
      <c r="Y838" s="94">
        <v>120</v>
      </c>
      <c r="Z838" s="94">
        <v>110</v>
      </c>
      <c r="AA838" s="26">
        <f t="shared" si="298"/>
        <v>42.708333333333336</v>
      </c>
      <c r="AB838" s="26">
        <f t="shared" si="294"/>
        <v>130</v>
      </c>
      <c r="AC838" s="26">
        <f t="shared" si="295"/>
        <v>0</v>
      </c>
      <c r="AD838" s="26">
        <f t="shared" si="296"/>
        <v>1025</v>
      </c>
      <c r="AE838" s="82"/>
    </row>
    <row r="839" spans="1:31" x14ac:dyDescent="0.35">
      <c r="A839" s="69"/>
      <c r="B839" s="89" t="s">
        <v>51</v>
      </c>
      <c r="C839" s="94">
        <v>0</v>
      </c>
      <c r="D839" s="94">
        <v>0</v>
      </c>
      <c r="E839" s="94">
        <v>0</v>
      </c>
      <c r="F839" s="94">
        <v>0</v>
      </c>
      <c r="G839" s="94">
        <v>0</v>
      </c>
      <c r="H839" s="94">
        <v>0</v>
      </c>
      <c r="I839" s="94">
        <v>0</v>
      </c>
      <c r="J839" s="94">
        <v>0</v>
      </c>
      <c r="K839" s="94">
        <v>0</v>
      </c>
      <c r="L839" s="94">
        <v>0</v>
      </c>
      <c r="M839" s="94">
        <v>0</v>
      </c>
      <c r="N839" s="94">
        <v>0</v>
      </c>
      <c r="O839" s="94">
        <v>0</v>
      </c>
      <c r="P839" s="94">
        <v>0</v>
      </c>
      <c r="Q839" s="94">
        <v>83</v>
      </c>
      <c r="R839" s="94">
        <v>83</v>
      </c>
      <c r="S839" s="94">
        <v>83</v>
      </c>
      <c r="T839" s="94">
        <v>130</v>
      </c>
      <c r="U839" s="94">
        <v>0</v>
      </c>
      <c r="V839" s="94">
        <v>0</v>
      </c>
      <c r="W839" s="94">
        <v>0</v>
      </c>
      <c r="X839" s="94">
        <v>0</v>
      </c>
      <c r="Y839" s="94">
        <v>0</v>
      </c>
      <c r="Z839" s="94">
        <v>0</v>
      </c>
      <c r="AA839" s="26">
        <f t="shared" si="298"/>
        <v>15.791666666666666</v>
      </c>
      <c r="AB839" s="26">
        <f t="shared" si="294"/>
        <v>130</v>
      </c>
      <c r="AC839" s="26">
        <f t="shared" si="295"/>
        <v>0</v>
      </c>
      <c r="AD839" s="26">
        <f t="shared" si="296"/>
        <v>379</v>
      </c>
      <c r="AE839" s="62"/>
    </row>
    <row r="840" spans="1:31" x14ac:dyDescent="0.35">
      <c r="A840" s="68">
        <f t="shared" si="293"/>
        <v>44039</v>
      </c>
      <c r="B840" s="89" t="s">
        <v>45</v>
      </c>
      <c r="C840" s="94">
        <v>100</v>
      </c>
      <c r="D840" s="94">
        <v>100</v>
      </c>
      <c r="E840" s="94">
        <v>100</v>
      </c>
      <c r="F840" s="94">
        <v>100</v>
      </c>
      <c r="G840" s="94">
        <v>100</v>
      </c>
      <c r="H840" s="94">
        <v>86</v>
      </c>
      <c r="I840" s="94">
        <v>86</v>
      </c>
      <c r="J840" s="94">
        <v>86</v>
      </c>
      <c r="K840" s="94">
        <v>0</v>
      </c>
      <c r="L840" s="94">
        <v>0</v>
      </c>
      <c r="M840" s="94">
        <v>0</v>
      </c>
      <c r="N840" s="94">
        <v>0</v>
      </c>
      <c r="O840" s="94">
        <v>0</v>
      </c>
      <c r="P840" s="94">
        <v>0</v>
      </c>
      <c r="Q840" s="94">
        <v>0</v>
      </c>
      <c r="R840" s="94">
        <v>0</v>
      </c>
      <c r="S840" s="94">
        <v>0</v>
      </c>
      <c r="T840" s="94">
        <v>0</v>
      </c>
      <c r="U840" s="94">
        <v>0</v>
      </c>
      <c r="V840" s="94">
        <v>0</v>
      </c>
      <c r="W840" s="94">
        <v>0</v>
      </c>
      <c r="X840" s="94">
        <v>0</v>
      </c>
      <c r="Y840" s="94">
        <v>0</v>
      </c>
      <c r="Z840" s="94">
        <v>0</v>
      </c>
      <c r="AA840" s="26">
        <f>IF($A$112&gt;$O$5," ",IF(SUM(C840:Z840)=0,0,AVERAGE(C840:Z840)))</f>
        <v>31.583333333333332</v>
      </c>
      <c r="AB840" s="26">
        <f t="shared" si="294"/>
        <v>100</v>
      </c>
      <c r="AC840" s="26">
        <f t="shared" si="295"/>
        <v>0</v>
      </c>
      <c r="AD840" s="26">
        <f t="shared" si="296"/>
        <v>758</v>
      </c>
      <c r="AE840" s="61">
        <f t="shared" ref="AE840" si="302">IF(SUM(AD840:AD843)=0," ",SUM(AD840:AD843))</f>
        <v>2640</v>
      </c>
    </row>
    <row r="841" spans="1:31" x14ac:dyDescent="0.35">
      <c r="A841" s="84"/>
      <c r="B841" s="89" t="s">
        <v>46</v>
      </c>
      <c r="C841" s="94">
        <v>90</v>
      </c>
      <c r="D841" s="94">
        <v>90</v>
      </c>
      <c r="E841" s="94">
        <v>90</v>
      </c>
      <c r="F841" s="94">
        <v>90</v>
      </c>
      <c r="G841" s="94">
        <v>0</v>
      </c>
      <c r="H841" s="94">
        <v>0</v>
      </c>
      <c r="I841" s="94">
        <v>0</v>
      </c>
      <c r="J841" s="94">
        <v>0</v>
      </c>
      <c r="K841" s="94">
        <v>0</v>
      </c>
      <c r="L841" s="94">
        <v>0</v>
      </c>
      <c r="M841" s="94">
        <v>0</v>
      </c>
      <c r="N841" s="94">
        <v>0</v>
      </c>
      <c r="O841" s="94">
        <v>0</v>
      </c>
      <c r="P841" s="94">
        <v>0</v>
      </c>
      <c r="Q841" s="94">
        <v>0</v>
      </c>
      <c r="R841" s="94">
        <v>0</v>
      </c>
      <c r="S841" s="94">
        <v>0</v>
      </c>
      <c r="T841" s="94">
        <v>0</v>
      </c>
      <c r="U841" s="94">
        <v>0</v>
      </c>
      <c r="V841" s="94">
        <v>0</v>
      </c>
      <c r="W841" s="94">
        <v>0</v>
      </c>
      <c r="X841" s="94">
        <v>0</v>
      </c>
      <c r="Y841" s="94">
        <v>0</v>
      </c>
      <c r="Z841" s="94">
        <v>0</v>
      </c>
      <c r="AA841" s="26">
        <f>IF($A$112&gt;$O$5," ",IF(SUM(C841:Z841)=0,0,AVERAGE(C841:Z841)))</f>
        <v>15</v>
      </c>
      <c r="AB841" s="26">
        <f t="shared" si="294"/>
        <v>90</v>
      </c>
      <c r="AC841" s="26">
        <f t="shared" si="295"/>
        <v>0</v>
      </c>
      <c r="AD841" s="26">
        <f t="shared" si="296"/>
        <v>360</v>
      </c>
      <c r="AE841" s="82"/>
    </row>
    <row r="842" spans="1:31" x14ac:dyDescent="0.35">
      <c r="A842" s="84"/>
      <c r="B842" s="89" t="s">
        <v>50</v>
      </c>
      <c r="C842" s="94">
        <v>70</v>
      </c>
      <c r="D842" s="94">
        <v>70</v>
      </c>
      <c r="E842" s="94">
        <v>70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s="94">
        <v>0</v>
      </c>
      <c r="R842" s="94">
        <v>0</v>
      </c>
      <c r="S842" s="94">
        <v>0</v>
      </c>
      <c r="T842" s="94">
        <v>100</v>
      </c>
      <c r="U842" s="94">
        <v>100</v>
      </c>
      <c r="V842" s="94">
        <v>100</v>
      </c>
      <c r="W842" s="94">
        <v>0</v>
      </c>
      <c r="X842" s="94">
        <v>0</v>
      </c>
      <c r="Y842" s="94">
        <v>0</v>
      </c>
      <c r="Z842" s="94">
        <v>0</v>
      </c>
      <c r="AA842" s="26">
        <f>IF($A$112&gt;$O$5," ",IF(SUM(C842:Z842)=0,0,AVERAGE(C842:Z842)))</f>
        <v>21.25</v>
      </c>
      <c r="AB842" s="26">
        <f t="shared" si="294"/>
        <v>100</v>
      </c>
      <c r="AC842" s="26">
        <f t="shared" si="295"/>
        <v>0</v>
      </c>
      <c r="AD842" s="26">
        <f t="shared" si="296"/>
        <v>510</v>
      </c>
      <c r="AE842" s="82"/>
    </row>
    <row r="843" spans="1:31" x14ac:dyDescent="0.35">
      <c r="A843" s="69"/>
      <c r="B843" s="89" t="s">
        <v>51</v>
      </c>
      <c r="C843" s="94">
        <v>0</v>
      </c>
      <c r="D843" s="94">
        <v>0</v>
      </c>
      <c r="E843" s="94">
        <v>0</v>
      </c>
      <c r="F843" s="94">
        <v>0</v>
      </c>
      <c r="G843" s="94">
        <v>0</v>
      </c>
      <c r="H843" s="94">
        <v>0</v>
      </c>
      <c r="I843" s="94">
        <v>0</v>
      </c>
      <c r="J843" s="94">
        <v>0</v>
      </c>
      <c r="K843" s="94">
        <v>70</v>
      </c>
      <c r="L843" s="94">
        <v>70</v>
      </c>
      <c r="M843" s="94">
        <v>68</v>
      </c>
      <c r="N843" s="94">
        <v>64</v>
      </c>
      <c r="O843" s="94">
        <v>64</v>
      </c>
      <c r="P843" s="94">
        <v>64</v>
      </c>
      <c r="Q843" s="94">
        <v>64</v>
      </c>
      <c r="R843" s="94">
        <v>64</v>
      </c>
      <c r="S843" s="94">
        <v>64</v>
      </c>
      <c r="T843" s="94">
        <v>60</v>
      </c>
      <c r="U843" s="94">
        <v>60</v>
      </c>
      <c r="V843" s="94">
        <v>60</v>
      </c>
      <c r="W843" s="94">
        <v>60</v>
      </c>
      <c r="X843" s="94">
        <v>60</v>
      </c>
      <c r="Y843" s="94">
        <v>60</v>
      </c>
      <c r="Z843" s="94">
        <v>60</v>
      </c>
      <c r="AA843" s="26">
        <f>IF($A$112&gt;$O$5," ",IF(SUM(C843:Z843)=0,0,AVERAGE(C843:Z843)))</f>
        <v>42.166666666666664</v>
      </c>
      <c r="AB843" s="26">
        <f t="shared" si="294"/>
        <v>70</v>
      </c>
      <c r="AC843" s="26">
        <f t="shared" si="295"/>
        <v>0</v>
      </c>
      <c r="AD843" s="26">
        <f t="shared" si="296"/>
        <v>1012</v>
      </c>
      <c r="AE843" s="62"/>
    </row>
    <row r="844" spans="1:31" x14ac:dyDescent="0.35">
      <c r="A844" s="68">
        <f t="shared" si="293"/>
        <v>44040</v>
      </c>
      <c r="B844" s="89" t="s">
        <v>45</v>
      </c>
      <c r="C844" s="94">
        <v>0</v>
      </c>
      <c r="D844" s="94">
        <v>0</v>
      </c>
      <c r="E844" s="94">
        <v>0</v>
      </c>
      <c r="F844" s="94">
        <v>0</v>
      </c>
      <c r="G844" s="94">
        <v>0</v>
      </c>
      <c r="H844" s="94">
        <v>0</v>
      </c>
      <c r="I844" s="94">
        <v>0</v>
      </c>
      <c r="J844" s="94">
        <v>0</v>
      </c>
      <c r="K844" s="94">
        <v>0</v>
      </c>
      <c r="L844" s="94">
        <v>0</v>
      </c>
      <c r="M844" s="94">
        <v>0</v>
      </c>
      <c r="N844" s="94">
        <v>0</v>
      </c>
      <c r="O844" s="94">
        <v>0</v>
      </c>
      <c r="P844" s="94">
        <v>0</v>
      </c>
      <c r="Q844" s="94">
        <v>0</v>
      </c>
      <c r="R844" s="94">
        <v>86</v>
      </c>
      <c r="S844" s="94">
        <v>92</v>
      </c>
      <c r="T844" s="94">
        <v>100</v>
      </c>
      <c r="U844" s="94">
        <v>100</v>
      </c>
      <c r="V844" s="94">
        <v>100</v>
      </c>
      <c r="W844" s="94">
        <v>102</v>
      </c>
      <c r="X844" s="94">
        <v>100</v>
      </c>
      <c r="Y844" s="94">
        <v>86</v>
      </c>
      <c r="Z844" s="94">
        <v>84</v>
      </c>
      <c r="AA844" s="26">
        <f>IF($A$116&gt;$O$5," ",IF(SUM(C844:Z844)=0,0,AVERAGE(C844:Z844)))</f>
        <v>35.416666666666664</v>
      </c>
      <c r="AB844" s="26">
        <f t="shared" si="294"/>
        <v>102</v>
      </c>
      <c r="AC844" s="26">
        <f t="shared" si="295"/>
        <v>0</v>
      </c>
      <c r="AD844" s="26">
        <f t="shared" si="296"/>
        <v>850</v>
      </c>
      <c r="AE844" s="61">
        <f t="shared" ref="AE844" si="303">IF(SUM(AD844:AD847)=0," ",SUM(AD844:AD847))</f>
        <v>3473</v>
      </c>
    </row>
    <row r="845" spans="1:31" x14ac:dyDescent="0.35">
      <c r="A845" s="84"/>
      <c r="B845" s="89" t="s">
        <v>46</v>
      </c>
      <c r="C845" s="94">
        <v>100</v>
      </c>
      <c r="D845" s="94">
        <v>100</v>
      </c>
      <c r="E845" s="94">
        <v>100</v>
      </c>
      <c r="F845" s="94">
        <v>100</v>
      </c>
      <c r="G845" s="94">
        <v>100</v>
      </c>
      <c r="H845" s="94">
        <v>98</v>
      </c>
      <c r="I845" s="94">
        <v>96</v>
      </c>
      <c r="J845" s="94">
        <v>93</v>
      </c>
      <c r="K845" s="94">
        <v>91</v>
      </c>
      <c r="L845" s="94">
        <v>91</v>
      </c>
      <c r="M845" s="94">
        <v>90</v>
      </c>
      <c r="N845" s="94">
        <v>90</v>
      </c>
      <c r="O845" s="94">
        <v>0</v>
      </c>
      <c r="P845" s="94">
        <v>0</v>
      </c>
      <c r="Q845" s="94">
        <v>0</v>
      </c>
      <c r="R845" s="94">
        <v>0</v>
      </c>
      <c r="S845" s="94">
        <v>0</v>
      </c>
      <c r="T845" s="94">
        <v>0</v>
      </c>
      <c r="U845" s="94">
        <v>0</v>
      </c>
      <c r="V845" s="94">
        <v>0</v>
      </c>
      <c r="W845" s="94">
        <v>0</v>
      </c>
      <c r="X845" s="94">
        <v>0</v>
      </c>
      <c r="Y845" s="94">
        <v>0</v>
      </c>
      <c r="Z845" s="94">
        <v>0</v>
      </c>
      <c r="AA845" s="26">
        <f>IF($A$116&gt;$O$5," ",IF(SUM(C845:Z845)=0,0,AVERAGE(C845:Z845)))</f>
        <v>47.875</v>
      </c>
      <c r="AB845" s="26">
        <f t="shared" si="294"/>
        <v>100</v>
      </c>
      <c r="AC845" s="26">
        <f t="shared" si="295"/>
        <v>0</v>
      </c>
      <c r="AD845" s="26">
        <f t="shared" si="296"/>
        <v>1149</v>
      </c>
      <c r="AE845" s="82"/>
    </row>
    <row r="846" spans="1:31" x14ac:dyDescent="0.35">
      <c r="A846" s="84"/>
      <c r="B846" s="89" t="s">
        <v>50</v>
      </c>
      <c r="C846" s="94">
        <v>0</v>
      </c>
      <c r="D846" s="94">
        <v>70</v>
      </c>
      <c r="E846" s="94">
        <v>70</v>
      </c>
      <c r="F846" s="94">
        <v>0</v>
      </c>
      <c r="G846" s="94">
        <v>0</v>
      </c>
      <c r="H846" s="94">
        <v>0</v>
      </c>
      <c r="I846" s="94">
        <v>0</v>
      </c>
      <c r="J846" s="94">
        <v>0</v>
      </c>
      <c r="K846" s="94">
        <v>0</v>
      </c>
      <c r="L846" s="94">
        <v>0</v>
      </c>
      <c r="M846" s="94">
        <v>0</v>
      </c>
      <c r="N846" s="94">
        <v>0</v>
      </c>
      <c r="O846" s="94">
        <v>0</v>
      </c>
      <c r="P846" s="94">
        <v>0</v>
      </c>
      <c r="Q846" s="94">
        <v>0</v>
      </c>
      <c r="R846" s="94">
        <v>0</v>
      </c>
      <c r="S846" s="94">
        <v>106</v>
      </c>
      <c r="T846" s="94">
        <v>106</v>
      </c>
      <c r="U846" s="94">
        <v>108</v>
      </c>
      <c r="V846" s="94">
        <v>112</v>
      </c>
      <c r="W846" s="94">
        <v>110</v>
      </c>
      <c r="X846" s="94">
        <v>110</v>
      </c>
      <c r="Y846" s="94">
        <v>0</v>
      </c>
      <c r="Z846" s="94">
        <v>0</v>
      </c>
      <c r="AA846" s="26">
        <f>IF($A$116&gt;$O$5," ",IF(SUM(C846:Z846)=0,0,AVERAGE(C846:Z846)))</f>
        <v>33</v>
      </c>
      <c r="AB846" s="26">
        <f t="shared" si="294"/>
        <v>112</v>
      </c>
      <c r="AC846" s="26">
        <f t="shared" si="295"/>
        <v>0</v>
      </c>
      <c r="AD846" s="26">
        <f t="shared" si="296"/>
        <v>792</v>
      </c>
      <c r="AE846" s="82"/>
    </row>
    <row r="847" spans="1:31" x14ac:dyDescent="0.35">
      <c r="A847" s="69"/>
      <c r="B847" s="89" t="s">
        <v>51</v>
      </c>
      <c r="C847" s="94">
        <v>80</v>
      </c>
      <c r="D847" s="94">
        <v>80</v>
      </c>
      <c r="E847" s="94">
        <v>0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s="94">
        <v>0</v>
      </c>
      <c r="R847" s="94">
        <v>0</v>
      </c>
      <c r="S847" s="94">
        <v>86</v>
      </c>
      <c r="T847" s="94">
        <v>86</v>
      </c>
      <c r="U847" s="94">
        <v>86</v>
      </c>
      <c r="V847" s="94">
        <v>88</v>
      </c>
      <c r="W847" s="94">
        <v>88</v>
      </c>
      <c r="X847" s="94">
        <v>88</v>
      </c>
      <c r="Y847" s="94">
        <v>0</v>
      </c>
      <c r="Z847" s="94">
        <v>0</v>
      </c>
      <c r="AA847" s="26">
        <f>IF($A$116&gt;$O$5," ",IF(SUM(C847:Z847)=0,0,AVERAGE(C847:Z847)))</f>
        <v>28.416666666666668</v>
      </c>
      <c r="AB847" s="26">
        <f t="shared" si="294"/>
        <v>88</v>
      </c>
      <c r="AC847" s="26">
        <f t="shared" si="295"/>
        <v>0</v>
      </c>
      <c r="AD847" s="26">
        <f t="shared" si="296"/>
        <v>682</v>
      </c>
      <c r="AE847" s="62"/>
    </row>
    <row r="848" spans="1:31" x14ac:dyDescent="0.35">
      <c r="A848" s="68">
        <f t="shared" si="293"/>
        <v>44041</v>
      </c>
      <c r="B848" s="89" t="s">
        <v>45</v>
      </c>
      <c r="C848" s="94">
        <v>82</v>
      </c>
      <c r="D848" s="94">
        <v>82</v>
      </c>
      <c r="E848" s="94">
        <v>83</v>
      </c>
      <c r="F848" s="94">
        <v>82</v>
      </c>
      <c r="G848" s="94">
        <v>82</v>
      </c>
      <c r="H848" s="94">
        <v>0</v>
      </c>
      <c r="I848" s="94">
        <v>0</v>
      </c>
      <c r="J848" s="94">
        <v>95</v>
      </c>
      <c r="K848" s="94">
        <v>95</v>
      </c>
      <c r="L848" s="94">
        <v>95</v>
      </c>
      <c r="M848" s="94">
        <v>0</v>
      </c>
      <c r="N848" s="94">
        <v>0</v>
      </c>
      <c r="O848" s="94">
        <v>0</v>
      </c>
      <c r="P848" s="94">
        <v>0</v>
      </c>
      <c r="Q848" s="94">
        <v>0</v>
      </c>
      <c r="R848" s="94">
        <v>0</v>
      </c>
      <c r="S848" s="94">
        <v>0</v>
      </c>
      <c r="T848" s="94">
        <v>0</v>
      </c>
      <c r="U848" s="94">
        <v>0</v>
      </c>
      <c r="V848" s="94">
        <v>0</v>
      </c>
      <c r="W848" s="94">
        <v>0</v>
      </c>
      <c r="X848" s="94">
        <v>86</v>
      </c>
      <c r="Y848" s="94">
        <v>86</v>
      </c>
      <c r="Z848" s="94">
        <v>88</v>
      </c>
      <c r="AA848" s="26">
        <f>IF($A$120&gt;$O$5," ",IF(SUM(C848:Z848)=0,0,AVERAGE(C848:Z848)))</f>
        <v>39.833333333333336</v>
      </c>
      <c r="AB848" s="26">
        <f t="shared" si="294"/>
        <v>95</v>
      </c>
      <c r="AC848" s="26">
        <f t="shared" si="295"/>
        <v>0</v>
      </c>
      <c r="AD848" s="26">
        <f t="shared" si="296"/>
        <v>956</v>
      </c>
      <c r="AE848" s="61">
        <f t="shared" ref="AE848" si="304">IF(SUM(AD848:AD851)=0," ",SUM(AD848:AD851))</f>
        <v>3410</v>
      </c>
    </row>
    <row r="849" spans="1:31" x14ac:dyDescent="0.35">
      <c r="A849" s="84"/>
      <c r="B849" s="89" t="s">
        <v>46</v>
      </c>
      <c r="C849" s="94">
        <v>0</v>
      </c>
      <c r="D849" s="94">
        <v>0</v>
      </c>
      <c r="E849" s="94">
        <v>0</v>
      </c>
      <c r="F849" s="94">
        <v>0</v>
      </c>
      <c r="G849" s="94">
        <v>0</v>
      </c>
      <c r="H849" s="94">
        <v>94</v>
      </c>
      <c r="I849" s="94">
        <v>0</v>
      </c>
      <c r="J849" s="94">
        <v>0</v>
      </c>
      <c r="K849" s="94">
        <v>0</v>
      </c>
      <c r="L849" s="94">
        <v>0</v>
      </c>
      <c r="M849" s="94">
        <v>0</v>
      </c>
      <c r="N849" s="94">
        <v>0</v>
      </c>
      <c r="O849" s="94">
        <v>0</v>
      </c>
      <c r="P849" s="94">
        <v>0</v>
      </c>
      <c r="Q849" s="94">
        <v>0</v>
      </c>
      <c r="R849" s="94">
        <v>0</v>
      </c>
      <c r="S849" s="94">
        <v>0</v>
      </c>
      <c r="T849" s="94">
        <v>0</v>
      </c>
      <c r="U849" s="94">
        <v>0</v>
      </c>
      <c r="V849" s="94">
        <v>0</v>
      </c>
      <c r="W849" s="94">
        <v>0</v>
      </c>
      <c r="X849" s="94">
        <v>92</v>
      </c>
      <c r="Y849" s="94">
        <v>93</v>
      </c>
      <c r="Z849" s="94">
        <v>94</v>
      </c>
      <c r="AA849" s="26">
        <f>IF($A$120&gt;$O$5," ",IF(SUM(C849:Z849)=0,0,AVERAGE(C849:Z849)))</f>
        <v>15.541666666666666</v>
      </c>
      <c r="AB849" s="26">
        <f t="shared" si="294"/>
        <v>94</v>
      </c>
      <c r="AC849" s="26">
        <f t="shared" si="295"/>
        <v>0</v>
      </c>
      <c r="AD849" s="26">
        <f t="shared" si="296"/>
        <v>373</v>
      </c>
      <c r="AE849" s="82"/>
    </row>
    <row r="850" spans="1:31" x14ac:dyDescent="0.35">
      <c r="A850" s="84"/>
      <c r="B850" s="89" t="s">
        <v>50</v>
      </c>
      <c r="C850" s="94">
        <v>0</v>
      </c>
      <c r="D850" s="94">
        <v>0</v>
      </c>
      <c r="E850" s="94">
        <v>0</v>
      </c>
      <c r="F850" s="94">
        <v>0</v>
      </c>
      <c r="G850" s="94">
        <v>0</v>
      </c>
      <c r="H850" s="94">
        <v>98</v>
      </c>
      <c r="I850" s="94">
        <v>98</v>
      </c>
      <c r="J850" s="94">
        <v>105</v>
      </c>
      <c r="K850" s="94">
        <v>105</v>
      </c>
      <c r="L850" s="94">
        <v>105</v>
      </c>
      <c r="M850" s="94">
        <v>85</v>
      </c>
      <c r="N850" s="94">
        <v>85</v>
      </c>
      <c r="O850" s="94">
        <v>85</v>
      </c>
      <c r="P850" s="94">
        <v>92</v>
      </c>
      <c r="Q850" s="94">
        <v>92</v>
      </c>
      <c r="R850" s="94">
        <v>92</v>
      </c>
      <c r="S850" s="94">
        <v>92</v>
      </c>
      <c r="T850" s="94">
        <v>92</v>
      </c>
      <c r="U850" s="94">
        <v>92</v>
      </c>
      <c r="V850" s="94">
        <v>92</v>
      </c>
      <c r="W850" s="94">
        <v>92</v>
      </c>
      <c r="X850" s="94">
        <v>90</v>
      </c>
      <c r="Y850" s="94">
        <v>88</v>
      </c>
      <c r="Z850" s="94">
        <v>0</v>
      </c>
      <c r="AA850" s="26">
        <f>IF($A$120&gt;$O$5," ",IF(SUM(C850:Z850)=0,0,AVERAGE(C850:Z850)))</f>
        <v>70</v>
      </c>
      <c r="AB850" s="26">
        <f t="shared" si="294"/>
        <v>105</v>
      </c>
      <c r="AC850" s="26">
        <f t="shared" si="295"/>
        <v>0</v>
      </c>
      <c r="AD850" s="26">
        <f t="shared" si="296"/>
        <v>1680</v>
      </c>
      <c r="AE850" s="82"/>
    </row>
    <row r="851" spans="1:31" x14ac:dyDescent="0.35">
      <c r="A851" s="69"/>
      <c r="B851" s="89" t="s">
        <v>51</v>
      </c>
      <c r="C851" s="94">
        <v>0</v>
      </c>
      <c r="D851" s="94">
        <v>0</v>
      </c>
      <c r="E851" s="94">
        <v>0</v>
      </c>
      <c r="F851" s="94">
        <v>0</v>
      </c>
      <c r="G851" s="94">
        <v>0</v>
      </c>
      <c r="H851" s="94">
        <v>81</v>
      </c>
      <c r="I851" s="94">
        <v>80</v>
      </c>
      <c r="J851" s="94">
        <v>80</v>
      </c>
      <c r="K851" s="94">
        <v>80</v>
      </c>
      <c r="L851" s="94">
        <v>80</v>
      </c>
      <c r="M851" s="94">
        <v>0</v>
      </c>
      <c r="N851" s="94">
        <v>0</v>
      </c>
      <c r="O851" s="94">
        <v>0</v>
      </c>
      <c r="P851" s="94">
        <v>0</v>
      </c>
      <c r="Q851" s="94">
        <v>0</v>
      </c>
      <c r="R851" s="94">
        <v>0</v>
      </c>
      <c r="S851" s="94">
        <v>0</v>
      </c>
      <c r="T851" s="94">
        <v>0</v>
      </c>
      <c r="U851" s="94">
        <v>0</v>
      </c>
      <c r="V851" s="94">
        <v>0</v>
      </c>
      <c r="W851" s="94">
        <v>0</v>
      </c>
      <c r="X851" s="94">
        <v>0</v>
      </c>
      <c r="Y851" s="94">
        <v>0</v>
      </c>
      <c r="Z851" s="94">
        <v>0</v>
      </c>
      <c r="AA851" s="26">
        <f>IF($A$120&gt;$O$5," ",IF(SUM(C851:Z851)=0,0,AVERAGE(C851:Z851)))</f>
        <v>16.708333333333332</v>
      </c>
      <c r="AB851" s="26">
        <f t="shared" si="294"/>
        <v>81</v>
      </c>
      <c r="AC851" s="26">
        <f t="shared" si="295"/>
        <v>0</v>
      </c>
      <c r="AD851" s="26">
        <f t="shared" si="296"/>
        <v>401</v>
      </c>
      <c r="AE851" s="62"/>
    </row>
    <row r="852" spans="1:31" x14ac:dyDescent="0.35">
      <c r="A852" s="68">
        <f t="shared" si="293"/>
        <v>44042</v>
      </c>
      <c r="B852" s="89" t="s">
        <v>45</v>
      </c>
      <c r="C852" s="94">
        <v>82</v>
      </c>
      <c r="D852" s="94">
        <v>85</v>
      </c>
      <c r="E852" s="94">
        <v>85</v>
      </c>
      <c r="F852" s="94">
        <v>86</v>
      </c>
      <c r="G852" s="94">
        <v>85</v>
      </c>
      <c r="H852" s="94">
        <v>85</v>
      </c>
      <c r="I852" s="94">
        <v>85</v>
      </c>
      <c r="J852" s="94">
        <v>85</v>
      </c>
      <c r="K852" s="94">
        <v>85</v>
      </c>
      <c r="L852" s="94">
        <v>85</v>
      </c>
      <c r="M852" s="94">
        <v>85</v>
      </c>
      <c r="N852" s="94">
        <v>0</v>
      </c>
      <c r="O852" s="94">
        <v>0</v>
      </c>
      <c r="P852" s="94">
        <v>0</v>
      </c>
      <c r="Q852" s="94">
        <v>0</v>
      </c>
      <c r="R852" s="94">
        <v>93</v>
      </c>
      <c r="S852" s="94">
        <v>93</v>
      </c>
      <c r="T852" s="94">
        <v>80</v>
      </c>
      <c r="U852" s="94">
        <v>80</v>
      </c>
      <c r="V852" s="94">
        <v>78</v>
      </c>
      <c r="W852" s="94">
        <v>0</v>
      </c>
      <c r="X852" s="94">
        <v>0</v>
      </c>
      <c r="Y852" s="94">
        <v>0</v>
      </c>
      <c r="Z852" s="94">
        <v>0</v>
      </c>
      <c r="AA852" s="26">
        <f>IF($A$124&gt;$O$5," ",IF(SUM(C852:Z852)=0,0,AVERAGE(C852:Z852)))</f>
        <v>56.541666666666664</v>
      </c>
      <c r="AB852" s="26">
        <f t="shared" si="294"/>
        <v>93</v>
      </c>
      <c r="AC852" s="26">
        <f t="shared" si="295"/>
        <v>0</v>
      </c>
      <c r="AD852" s="26">
        <f t="shared" si="296"/>
        <v>1357</v>
      </c>
      <c r="AE852" s="61">
        <f t="shared" ref="AE852" si="305">IF(SUM(AD852:AD855)=0," ",SUM(AD852:AD855))</f>
        <v>4089</v>
      </c>
    </row>
    <row r="853" spans="1:31" x14ac:dyDescent="0.35">
      <c r="A853" s="84"/>
      <c r="B853" s="89" t="s">
        <v>46</v>
      </c>
      <c r="C853" s="94">
        <v>0</v>
      </c>
      <c r="D853" s="94">
        <v>95</v>
      </c>
      <c r="E853" s="94">
        <v>96</v>
      </c>
      <c r="F853" s="94">
        <v>96</v>
      </c>
      <c r="G853" s="94">
        <v>96</v>
      </c>
      <c r="H853" s="94">
        <v>0</v>
      </c>
      <c r="I853" s="94">
        <v>0</v>
      </c>
      <c r="J853" s="94">
        <v>0</v>
      </c>
      <c r="K853" s="94">
        <v>0</v>
      </c>
      <c r="L853" s="94">
        <v>0</v>
      </c>
      <c r="M853" s="94">
        <v>0</v>
      </c>
      <c r="N853" s="94">
        <v>0</v>
      </c>
      <c r="O853" s="94">
        <v>0</v>
      </c>
      <c r="P853" s="94">
        <v>0</v>
      </c>
      <c r="Q853" s="94">
        <v>0</v>
      </c>
      <c r="R853" s="94">
        <v>0</v>
      </c>
      <c r="S853" s="94">
        <v>95</v>
      </c>
      <c r="T853" s="94">
        <v>88</v>
      </c>
      <c r="U853" s="94">
        <v>86</v>
      </c>
      <c r="V853" s="94">
        <v>88</v>
      </c>
      <c r="W853" s="94">
        <v>88</v>
      </c>
      <c r="X853" s="94">
        <v>90</v>
      </c>
      <c r="Y853" s="94">
        <v>92</v>
      </c>
      <c r="Z853" s="94">
        <v>92</v>
      </c>
      <c r="AA853" s="26">
        <f>IF($A$124&gt;$O$5," ",IF(SUM(C853:Z853)=0,0,AVERAGE(C853:Z853)))</f>
        <v>45.916666666666664</v>
      </c>
      <c r="AB853" s="26">
        <f t="shared" si="294"/>
        <v>96</v>
      </c>
      <c r="AC853" s="26">
        <f t="shared" si="295"/>
        <v>0</v>
      </c>
      <c r="AD853" s="26">
        <f t="shared" si="296"/>
        <v>1102</v>
      </c>
      <c r="AE853" s="82"/>
    </row>
    <row r="854" spans="1:31" x14ac:dyDescent="0.35">
      <c r="A854" s="84"/>
      <c r="B854" s="89" t="s">
        <v>50</v>
      </c>
      <c r="C854" s="94">
        <v>0</v>
      </c>
      <c r="D854" s="94">
        <v>100</v>
      </c>
      <c r="E854" s="94">
        <v>100</v>
      </c>
      <c r="F854" s="94">
        <v>102</v>
      </c>
      <c r="G854" s="94">
        <v>102</v>
      </c>
      <c r="H854" s="94">
        <v>0</v>
      </c>
      <c r="I854" s="94">
        <v>0</v>
      </c>
      <c r="J854" s="94">
        <v>0</v>
      </c>
      <c r="K854" s="94">
        <v>0</v>
      </c>
      <c r="L854" s="94">
        <v>0</v>
      </c>
      <c r="M854" s="94">
        <v>0</v>
      </c>
      <c r="N854" s="94">
        <v>94</v>
      </c>
      <c r="O854" s="94">
        <v>94</v>
      </c>
      <c r="P854" s="94">
        <v>94</v>
      </c>
      <c r="Q854" s="94">
        <v>94</v>
      </c>
      <c r="R854" s="94">
        <v>102</v>
      </c>
      <c r="S854" s="94">
        <v>102</v>
      </c>
      <c r="T854" s="94">
        <v>94</v>
      </c>
      <c r="U854" s="94">
        <v>92</v>
      </c>
      <c r="V854" s="94">
        <v>92</v>
      </c>
      <c r="W854" s="94">
        <v>0</v>
      </c>
      <c r="X854" s="94">
        <v>0</v>
      </c>
      <c r="Y854" s="94">
        <v>0</v>
      </c>
      <c r="Z854" s="94">
        <v>0</v>
      </c>
      <c r="AA854" s="26">
        <f>IF($A$124&gt;$O$5," ",IF(SUM(C854:Z854)=0,0,AVERAGE(C854:Z854)))</f>
        <v>52.583333333333336</v>
      </c>
      <c r="AB854" s="26">
        <f t="shared" si="294"/>
        <v>102</v>
      </c>
      <c r="AC854" s="26">
        <f t="shared" si="295"/>
        <v>0</v>
      </c>
      <c r="AD854" s="26">
        <f t="shared" si="296"/>
        <v>1262</v>
      </c>
      <c r="AE854" s="82"/>
    </row>
    <row r="855" spans="1:31" x14ac:dyDescent="0.35">
      <c r="A855" s="69"/>
      <c r="B855" s="89" t="s">
        <v>51</v>
      </c>
      <c r="C855" s="94">
        <v>0</v>
      </c>
      <c r="D855" s="94">
        <v>0</v>
      </c>
      <c r="E855" s="94">
        <v>0</v>
      </c>
      <c r="F855" s="94">
        <v>0</v>
      </c>
      <c r="G855" s="94">
        <v>0</v>
      </c>
      <c r="H855" s="94">
        <v>0</v>
      </c>
      <c r="I855" s="94">
        <v>0</v>
      </c>
      <c r="J855" s="94">
        <v>0</v>
      </c>
      <c r="K855" s="94">
        <v>0</v>
      </c>
      <c r="L855" s="94">
        <v>0</v>
      </c>
      <c r="M855" s="94">
        <v>0</v>
      </c>
      <c r="N855" s="94">
        <v>0</v>
      </c>
      <c r="O855" s="94">
        <v>0</v>
      </c>
      <c r="P855" s="94">
        <v>0</v>
      </c>
      <c r="Q855" s="94">
        <v>0</v>
      </c>
      <c r="R855" s="94">
        <v>0</v>
      </c>
      <c r="S855" s="94">
        <v>82</v>
      </c>
      <c r="T855" s="94">
        <v>72</v>
      </c>
      <c r="U855" s="94">
        <v>72</v>
      </c>
      <c r="V855" s="94">
        <v>72</v>
      </c>
      <c r="W855" s="94">
        <v>70</v>
      </c>
      <c r="X855" s="94">
        <v>0</v>
      </c>
      <c r="Y855" s="94">
        <v>0</v>
      </c>
      <c r="Z855" s="94">
        <v>0</v>
      </c>
      <c r="AA855" s="26">
        <f>IF($A$124&gt;$O$5," ",IF(SUM(C855:Z855)=0,0,AVERAGE(C855:Z855)))</f>
        <v>15.333333333333334</v>
      </c>
      <c r="AB855" s="26">
        <f t="shared" si="294"/>
        <v>82</v>
      </c>
      <c r="AC855" s="26">
        <f t="shared" si="295"/>
        <v>0</v>
      </c>
      <c r="AD855" s="26">
        <f t="shared" si="296"/>
        <v>368</v>
      </c>
      <c r="AE855" s="62"/>
    </row>
    <row r="856" spans="1:31" x14ac:dyDescent="0.35">
      <c r="A856" s="68">
        <f t="shared" si="293"/>
        <v>44043</v>
      </c>
      <c r="B856" s="89" t="s">
        <v>45</v>
      </c>
      <c r="C856" s="94">
        <v>0</v>
      </c>
      <c r="D856" s="94">
        <v>0</v>
      </c>
      <c r="E856" s="94">
        <v>0</v>
      </c>
      <c r="F856" s="94">
        <v>0</v>
      </c>
      <c r="G856" s="94">
        <v>0</v>
      </c>
      <c r="H856" s="94">
        <v>0</v>
      </c>
      <c r="I856" s="94">
        <v>0</v>
      </c>
      <c r="J856" s="94">
        <v>118</v>
      </c>
      <c r="K856" s="94">
        <v>118</v>
      </c>
      <c r="L856" s="94">
        <v>118</v>
      </c>
      <c r="M856" s="94">
        <v>118</v>
      </c>
      <c r="N856" s="94">
        <v>110</v>
      </c>
      <c r="O856" s="94">
        <v>110</v>
      </c>
      <c r="P856" s="94">
        <v>110</v>
      </c>
      <c r="Q856" s="94">
        <v>0</v>
      </c>
      <c r="R856" s="94">
        <v>0</v>
      </c>
      <c r="S856" s="94">
        <v>0</v>
      </c>
      <c r="T856" s="94">
        <v>0</v>
      </c>
      <c r="U856" s="94">
        <v>0</v>
      </c>
      <c r="V856" s="94">
        <v>0</v>
      </c>
      <c r="W856" s="94">
        <v>0</v>
      </c>
      <c r="X856" s="94">
        <v>0</v>
      </c>
      <c r="Y856" s="94">
        <v>0</v>
      </c>
      <c r="Z856" s="94">
        <v>0</v>
      </c>
      <c r="AA856" s="26">
        <f t="shared" ref="AA856:AA859" si="306">IF($A$124&gt;$O$5," ",IF(SUM(C856:Z856)=0,0,AVERAGE(C856:Z856)))</f>
        <v>33.416666666666664</v>
      </c>
      <c r="AB856" s="26">
        <f t="shared" si="294"/>
        <v>118</v>
      </c>
      <c r="AC856" s="26">
        <f t="shared" si="295"/>
        <v>0</v>
      </c>
      <c r="AD856" s="26">
        <f t="shared" si="296"/>
        <v>802</v>
      </c>
      <c r="AE856" s="61">
        <f t="shared" ref="AE856" si="307">IF(SUM(AD856:AD859)=0," ",SUM(AD856:AD859))</f>
        <v>3617</v>
      </c>
    </row>
    <row r="857" spans="1:31" x14ac:dyDescent="0.35">
      <c r="A857" s="84"/>
      <c r="B857" s="89" t="s">
        <v>46</v>
      </c>
      <c r="C857" s="94">
        <v>86</v>
      </c>
      <c r="D857" s="94">
        <v>72</v>
      </c>
      <c r="E857" s="94">
        <v>72</v>
      </c>
      <c r="F857" s="94">
        <v>70</v>
      </c>
      <c r="G857" s="94">
        <v>72</v>
      </c>
      <c r="H857" s="94">
        <v>70</v>
      </c>
      <c r="I857" s="94">
        <v>70</v>
      </c>
      <c r="J857" s="94">
        <v>70</v>
      </c>
      <c r="K857" s="94">
        <v>70</v>
      </c>
      <c r="L857" s="94">
        <v>0</v>
      </c>
      <c r="M857" s="94">
        <v>0</v>
      </c>
      <c r="N857" s="94">
        <v>111</v>
      </c>
      <c r="O857" s="94">
        <v>111</v>
      </c>
      <c r="P857" s="94">
        <v>111</v>
      </c>
      <c r="Q857" s="94">
        <v>0</v>
      </c>
      <c r="R857" s="94">
        <v>0</v>
      </c>
      <c r="S857" s="94">
        <v>0</v>
      </c>
      <c r="T857" s="94">
        <v>0</v>
      </c>
      <c r="U857" s="94">
        <v>0</v>
      </c>
      <c r="V857" s="94">
        <v>0</v>
      </c>
      <c r="W857" s="94">
        <v>0</v>
      </c>
      <c r="X857" s="94">
        <v>0</v>
      </c>
      <c r="Y857" s="94">
        <v>0</v>
      </c>
      <c r="Z857" s="94">
        <v>0</v>
      </c>
      <c r="AA857" s="26">
        <f t="shared" si="306"/>
        <v>41.041666666666664</v>
      </c>
      <c r="AB857" s="26">
        <f t="shared" si="294"/>
        <v>111</v>
      </c>
      <c r="AC857" s="26">
        <f t="shared" si="295"/>
        <v>0</v>
      </c>
      <c r="AD857" s="26">
        <f t="shared" si="296"/>
        <v>985</v>
      </c>
      <c r="AE857" s="82"/>
    </row>
    <row r="858" spans="1:31" x14ac:dyDescent="0.35">
      <c r="A858" s="84"/>
      <c r="B858" s="89" t="s">
        <v>50</v>
      </c>
      <c r="C858" s="94">
        <v>0</v>
      </c>
      <c r="D858" s="94">
        <v>0</v>
      </c>
      <c r="E858" s="94">
        <v>0</v>
      </c>
      <c r="F858" s="94">
        <v>0</v>
      </c>
      <c r="G858" s="94">
        <v>0</v>
      </c>
      <c r="H858" s="94">
        <v>0</v>
      </c>
      <c r="I858" s="94">
        <v>0</v>
      </c>
      <c r="J858" s="94">
        <v>131</v>
      </c>
      <c r="K858" s="94">
        <v>131</v>
      </c>
      <c r="L858" s="94">
        <v>131</v>
      </c>
      <c r="M858" s="94">
        <v>131</v>
      </c>
      <c r="N858" s="94">
        <v>131</v>
      </c>
      <c r="O858" s="94">
        <v>122</v>
      </c>
      <c r="P858" s="94">
        <v>122</v>
      </c>
      <c r="Q858" s="94">
        <v>90</v>
      </c>
      <c r="R858" s="94">
        <v>90</v>
      </c>
      <c r="S858" s="94">
        <v>90</v>
      </c>
      <c r="T858" s="94">
        <v>88</v>
      </c>
      <c r="U858" s="94">
        <v>90</v>
      </c>
      <c r="V858" s="94">
        <v>86</v>
      </c>
      <c r="W858" s="94">
        <v>86</v>
      </c>
      <c r="X858" s="94">
        <v>86</v>
      </c>
      <c r="Y858" s="94">
        <v>85</v>
      </c>
      <c r="Z858" s="94">
        <v>0</v>
      </c>
      <c r="AA858" s="26">
        <f t="shared" si="306"/>
        <v>70.416666666666671</v>
      </c>
      <c r="AB858" s="26">
        <f t="shared" si="294"/>
        <v>131</v>
      </c>
      <c r="AC858" s="26">
        <f t="shared" si="295"/>
        <v>0</v>
      </c>
      <c r="AD858" s="26">
        <f t="shared" si="296"/>
        <v>1690</v>
      </c>
      <c r="AE858" s="82"/>
    </row>
    <row r="859" spans="1:31" x14ac:dyDescent="0.35">
      <c r="A859" s="69"/>
      <c r="B859" s="89" t="s">
        <v>51</v>
      </c>
      <c r="C859" s="94">
        <v>0</v>
      </c>
      <c r="D859" s="94">
        <v>0</v>
      </c>
      <c r="E859" s="94">
        <v>0</v>
      </c>
      <c r="F859" s="94">
        <v>0</v>
      </c>
      <c r="G859" s="94">
        <v>0</v>
      </c>
      <c r="H859" s="94">
        <v>0</v>
      </c>
      <c r="I859" s="94">
        <v>0</v>
      </c>
      <c r="J859" s="94">
        <v>0</v>
      </c>
      <c r="K859" s="94">
        <v>70</v>
      </c>
      <c r="L859" s="94">
        <v>70</v>
      </c>
      <c r="M859" s="94">
        <v>0</v>
      </c>
      <c r="N859" s="94">
        <v>0</v>
      </c>
      <c r="O859" s="94">
        <v>0</v>
      </c>
      <c r="P859" s="94">
        <v>0</v>
      </c>
      <c r="Q859" s="94">
        <v>0</v>
      </c>
      <c r="R859" s="94">
        <v>0</v>
      </c>
      <c r="S859" s="94">
        <v>0</v>
      </c>
      <c r="T859" s="94">
        <v>0</v>
      </c>
      <c r="U859" s="94">
        <v>0</v>
      </c>
      <c r="V859" s="94">
        <v>0</v>
      </c>
      <c r="W859" s="94">
        <v>0</v>
      </c>
      <c r="X859" s="94">
        <v>0</v>
      </c>
      <c r="Y859" s="94">
        <v>0</v>
      </c>
      <c r="Z859" s="94">
        <v>0</v>
      </c>
      <c r="AA859" s="26">
        <f t="shared" si="306"/>
        <v>5.833333333333333</v>
      </c>
      <c r="AB859" s="26">
        <f t="shared" si="294"/>
        <v>70</v>
      </c>
      <c r="AC859" s="26">
        <f t="shared" si="295"/>
        <v>0</v>
      </c>
      <c r="AD859" s="26">
        <f t="shared" si="296"/>
        <v>140</v>
      </c>
      <c r="AE859" s="62"/>
    </row>
    <row r="860" spans="1:31" x14ac:dyDescent="0.35">
      <c r="A860" s="68">
        <f t="shared" si="293"/>
        <v>44044</v>
      </c>
      <c r="B860" s="89" t="s">
        <v>45</v>
      </c>
      <c r="C860" s="94">
        <v>0</v>
      </c>
      <c r="D860" s="94">
        <v>0</v>
      </c>
      <c r="E860" s="94">
        <v>0</v>
      </c>
      <c r="F860" s="94">
        <v>0</v>
      </c>
      <c r="G860" s="94">
        <v>0</v>
      </c>
      <c r="H860" s="94">
        <v>104</v>
      </c>
      <c r="I860" s="94">
        <v>104</v>
      </c>
      <c r="J860" s="94">
        <v>104</v>
      </c>
      <c r="K860" s="94">
        <v>104</v>
      </c>
      <c r="L860" s="94">
        <v>104</v>
      </c>
      <c r="M860" s="94">
        <v>104</v>
      </c>
      <c r="N860" s="94">
        <v>104</v>
      </c>
      <c r="O860" s="94">
        <v>118</v>
      </c>
      <c r="P860" s="94">
        <v>118</v>
      </c>
      <c r="Q860" s="94">
        <v>118</v>
      </c>
      <c r="R860" s="94">
        <v>118</v>
      </c>
      <c r="S860" s="94">
        <v>0</v>
      </c>
      <c r="T860" s="94">
        <v>0</v>
      </c>
      <c r="U860" s="94">
        <v>0</v>
      </c>
      <c r="V860" s="94">
        <v>0</v>
      </c>
      <c r="W860" s="94">
        <v>0</v>
      </c>
      <c r="X860" s="94">
        <v>0</v>
      </c>
      <c r="Y860" s="94">
        <v>0</v>
      </c>
      <c r="Z860" s="94">
        <v>0</v>
      </c>
      <c r="AA860" s="26">
        <f>IF($A$8&gt;$O$5," ",IF(SUM(C860:Z860)=0,0,AVERAGE(C860:Z860)))</f>
        <v>50</v>
      </c>
      <c r="AB860" s="26">
        <f t="shared" si="294"/>
        <v>118</v>
      </c>
      <c r="AC860" s="26">
        <f t="shared" si="295"/>
        <v>0</v>
      </c>
      <c r="AD860" s="26">
        <f t="shared" si="296"/>
        <v>1200</v>
      </c>
      <c r="AE860" s="61">
        <f>IF(SUM(AD860:AD863)=0," ",SUM(AD860:AD863))</f>
        <v>3917</v>
      </c>
    </row>
    <row r="861" spans="1:31" x14ac:dyDescent="0.35">
      <c r="A861" s="84"/>
      <c r="B861" s="89" t="s">
        <v>46</v>
      </c>
      <c r="C861" s="94">
        <v>0</v>
      </c>
      <c r="D861" s="94">
        <v>0</v>
      </c>
      <c r="E861" s="94">
        <v>0</v>
      </c>
      <c r="F861" s="94">
        <v>0</v>
      </c>
      <c r="G861" s="94">
        <v>0</v>
      </c>
      <c r="H861" s="94">
        <v>0</v>
      </c>
      <c r="I861" s="94">
        <v>0</v>
      </c>
      <c r="J861" s="94">
        <v>0</v>
      </c>
      <c r="K861" s="94">
        <v>0</v>
      </c>
      <c r="L861" s="94">
        <v>0</v>
      </c>
      <c r="M861" s="94">
        <v>0</v>
      </c>
      <c r="N861" s="94">
        <v>0</v>
      </c>
      <c r="O861" s="94">
        <v>0</v>
      </c>
      <c r="P861" s="94">
        <v>0</v>
      </c>
      <c r="Q861" s="94">
        <v>0</v>
      </c>
      <c r="R861" s="94">
        <v>0</v>
      </c>
      <c r="S861" s="94">
        <v>0</v>
      </c>
      <c r="T861" s="94">
        <v>88</v>
      </c>
      <c r="U861" s="94">
        <v>86</v>
      </c>
      <c r="V861" s="94">
        <v>82</v>
      </c>
      <c r="W861" s="94">
        <v>82</v>
      </c>
      <c r="X861" s="94">
        <v>81</v>
      </c>
      <c r="Y861" s="94">
        <v>82</v>
      </c>
      <c r="Z861" s="94">
        <v>81</v>
      </c>
      <c r="AA861" s="26">
        <f t="shared" ref="AA861:AA863" si="308">IF($A$8&gt;$O$5," ",IF(SUM(C861:Z861)=0,0,AVERAGE(C861:Z861)))</f>
        <v>24.25</v>
      </c>
      <c r="AB861" s="26">
        <f t="shared" si="294"/>
        <v>88</v>
      </c>
      <c r="AC861" s="26">
        <f t="shared" si="295"/>
        <v>0</v>
      </c>
      <c r="AD861" s="26">
        <f t="shared" si="296"/>
        <v>582</v>
      </c>
      <c r="AE861" s="82"/>
    </row>
    <row r="862" spans="1:31" x14ac:dyDescent="0.35">
      <c r="A862" s="84"/>
      <c r="B862" s="89" t="s">
        <v>50</v>
      </c>
      <c r="C862" s="94">
        <v>90</v>
      </c>
      <c r="D862" s="94">
        <v>90</v>
      </c>
      <c r="E862" s="94">
        <v>90</v>
      </c>
      <c r="F862" s="94">
        <v>90</v>
      </c>
      <c r="G862" s="94">
        <v>90</v>
      </c>
      <c r="H862" s="94">
        <v>115</v>
      </c>
      <c r="I862" s="94">
        <v>115</v>
      </c>
      <c r="J862" s="94">
        <v>115</v>
      </c>
      <c r="K862" s="94">
        <v>115</v>
      </c>
      <c r="L862" s="94">
        <v>115</v>
      </c>
      <c r="M862" s="94">
        <v>115</v>
      </c>
      <c r="N862" s="94">
        <v>115</v>
      </c>
      <c r="O862" s="94">
        <v>133</v>
      </c>
      <c r="P862" s="94">
        <v>133</v>
      </c>
      <c r="Q862" s="94">
        <v>84</v>
      </c>
      <c r="R862" s="94">
        <v>84</v>
      </c>
      <c r="S862" s="94">
        <v>84</v>
      </c>
      <c r="T862" s="94">
        <v>92</v>
      </c>
      <c r="U862" s="94">
        <v>92</v>
      </c>
      <c r="V862" s="94">
        <v>0</v>
      </c>
      <c r="W862" s="94">
        <v>0</v>
      </c>
      <c r="X862" s="94">
        <v>0</v>
      </c>
      <c r="Y862" s="94">
        <v>0</v>
      </c>
      <c r="Z862" s="94">
        <v>0</v>
      </c>
      <c r="AA862" s="26">
        <f t="shared" si="308"/>
        <v>81.541666666666671</v>
      </c>
      <c r="AB862" s="26">
        <f t="shared" si="294"/>
        <v>133</v>
      </c>
      <c r="AC862" s="26">
        <f t="shared" si="295"/>
        <v>0</v>
      </c>
      <c r="AD862" s="26">
        <f t="shared" si="296"/>
        <v>1957</v>
      </c>
      <c r="AE862" s="82"/>
    </row>
    <row r="863" spans="1:31" x14ac:dyDescent="0.35">
      <c r="A863" s="69"/>
      <c r="B863" s="89" t="s">
        <v>51</v>
      </c>
      <c r="C863" s="94">
        <v>0</v>
      </c>
      <c r="D863" s="94">
        <v>0</v>
      </c>
      <c r="E863" s="94">
        <v>0</v>
      </c>
      <c r="F863" s="94">
        <v>0</v>
      </c>
      <c r="G863" s="94">
        <v>0</v>
      </c>
      <c r="H863" s="94">
        <v>89</v>
      </c>
      <c r="I863" s="94">
        <v>89</v>
      </c>
      <c r="J863" s="94">
        <v>0</v>
      </c>
      <c r="K863" s="94">
        <v>0</v>
      </c>
      <c r="L863" s="94">
        <v>0</v>
      </c>
      <c r="M863" s="94">
        <v>0</v>
      </c>
      <c r="N863" s="94">
        <v>0</v>
      </c>
      <c r="O863" s="94">
        <v>0</v>
      </c>
      <c r="P863" s="94">
        <v>0</v>
      </c>
      <c r="Q863" s="94">
        <v>0</v>
      </c>
      <c r="R863" s="94">
        <v>0</v>
      </c>
      <c r="S863" s="94">
        <v>0</v>
      </c>
      <c r="T863" s="94">
        <v>0</v>
      </c>
      <c r="U863" s="94">
        <v>0</v>
      </c>
      <c r="V863" s="94">
        <v>0</v>
      </c>
      <c r="W863" s="94">
        <v>0</v>
      </c>
      <c r="X863" s="94">
        <v>0</v>
      </c>
      <c r="Y863" s="94">
        <v>0</v>
      </c>
      <c r="Z863" s="94">
        <v>0</v>
      </c>
      <c r="AA863" s="26">
        <f t="shared" si="308"/>
        <v>7.416666666666667</v>
      </c>
      <c r="AB863" s="26">
        <f t="shared" si="294"/>
        <v>89</v>
      </c>
      <c r="AC863" s="26">
        <f t="shared" si="295"/>
        <v>0</v>
      </c>
      <c r="AD863" s="26">
        <f t="shared" si="296"/>
        <v>178</v>
      </c>
      <c r="AE863" s="62"/>
    </row>
    <row r="864" spans="1:31" x14ac:dyDescent="0.35">
      <c r="A864" s="68">
        <f t="shared" si="293"/>
        <v>44045</v>
      </c>
      <c r="B864" s="89" t="s">
        <v>45</v>
      </c>
      <c r="C864" s="94">
        <v>0</v>
      </c>
      <c r="D864" s="94">
        <v>0</v>
      </c>
      <c r="E864" s="94">
        <v>0</v>
      </c>
      <c r="F864" s="94">
        <v>0</v>
      </c>
      <c r="G864" s="94">
        <v>117</v>
      </c>
      <c r="H864" s="94">
        <v>117</v>
      </c>
      <c r="I864" s="94">
        <v>117</v>
      </c>
      <c r="J864" s="94">
        <v>117</v>
      </c>
      <c r="K864" s="94">
        <v>117</v>
      </c>
      <c r="L864" s="94">
        <v>117</v>
      </c>
      <c r="M864" s="94">
        <v>117</v>
      </c>
      <c r="N864" s="94">
        <v>117</v>
      </c>
      <c r="O864" s="94">
        <v>117</v>
      </c>
      <c r="P864" s="94">
        <v>117</v>
      </c>
      <c r="Q864" s="94">
        <v>117</v>
      </c>
      <c r="R864" s="94">
        <v>0</v>
      </c>
      <c r="S864" s="94">
        <v>114</v>
      </c>
      <c r="T864" s="94">
        <v>0</v>
      </c>
      <c r="U864" s="94">
        <v>0</v>
      </c>
      <c r="V864" s="94">
        <v>0</v>
      </c>
      <c r="W864" s="94">
        <v>0</v>
      </c>
      <c r="X864" s="94">
        <v>0</v>
      </c>
      <c r="Y864" s="94">
        <v>0</v>
      </c>
      <c r="Z864" s="94">
        <v>0</v>
      </c>
      <c r="AA864" s="26">
        <f>IF($A$12&gt;$O$5," ",IF(SUM(C864:Z864)=0,0,AVERAGE(C864:Z864)))</f>
        <v>58.375</v>
      </c>
      <c r="AB864" s="26">
        <f t="shared" si="294"/>
        <v>117</v>
      </c>
      <c r="AC864" s="26">
        <f t="shared" si="295"/>
        <v>0</v>
      </c>
      <c r="AD864" s="26">
        <f t="shared" si="296"/>
        <v>1401</v>
      </c>
      <c r="AE864" s="61">
        <f>IF(SUM(AD864:AD867)=0," ",SUM(AD864:AD867))</f>
        <v>4351</v>
      </c>
    </row>
    <row r="865" spans="1:31" x14ac:dyDescent="0.35">
      <c r="A865" s="84"/>
      <c r="B865" s="89" t="s">
        <v>46</v>
      </c>
      <c r="C865" s="94">
        <v>86</v>
      </c>
      <c r="D865" s="94">
        <v>86</v>
      </c>
      <c r="E865" s="94">
        <v>88</v>
      </c>
      <c r="F865" s="94">
        <v>88</v>
      </c>
      <c r="G865" s="94">
        <v>88</v>
      </c>
      <c r="H865" s="94">
        <v>88</v>
      </c>
      <c r="I865" s="94">
        <v>88</v>
      </c>
      <c r="J865" s="94">
        <v>0</v>
      </c>
      <c r="K865" s="94">
        <v>0</v>
      </c>
      <c r="L865" s="94">
        <v>0</v>
      </c>
      <c r="M865" s="94">
        <v>0</v>
      </c>
      <c r="N865" s="94">
        <v>0</v>
      </c>
      <c r="O865" s="94">
        <v>0</v>
      </c>
      <c r="P865" s="94">
        <v>0</v>
      </c>
      <c r="Q865" s="94">
        <v>0</v>
      </c>
      <c r="R865" s="94">
        <v>123</v>
      </c>
      <c r="S865" s="94">
        <v>0</v>
      </c>
      <c r="T865" s="94">
        <v>0</v>
      </c>
      <c r="U865" s="94">
        <v>0</v>
      </c>
      <c r="V865" s="94">
        <v>0</v>
      </c>
      <c r="W865" s="94">
        <v>0</v>
      </c>
      <c r="X865" s="94">
        <v>0</v>
      </c>
      <c r="Y865" s="94">
        <v>0</v>
      </c>
      <c r="Z865" s="94">
        <v>0</v>
      </c>
      <c r="AA865" s="26">
        <f t="shared" ref="AA865:AA867" si="309">IF($A$12&gt;$O$5," ",IF(SUM(C865:Z865)=0,0,AVERAGE(C865:Z865)))</f>
        <v>30.625</v>
      </c>
      <c r="AB865" s="26">
        <f t="shared" si="294"/>
        <v>123</v>
      </c>
      <c r="AC865" s="26">
        <f t="shared" si="295"/>
        <v>0</v>
      </c>
      <c r="AD865" s="26">
        <f t="shared" si="296"/>
        <v>735</v>
      </c>
      <c r="AE865" s="82"/>
    </row>
    <row r="866" spans="1:31" x14ac:dyDescent="0.35">
      <c r="A866" s="84"/>
      <c r="B866" s="89" t="s">
        <v>50</v>
      </c>
      <c r="C866" s="94">
        <v>0</v>
      </c>
      <c r="D866" s="94">
        <v>0</v>
      </c>
      <c r="E866" s="94">
        <v>0</v>
      </c>
      <c r="F866" s="94">
        <v>0</v>
      </c>
      <c r="G866" s="94">
        <v>134</v>
      </c>
      <c r="H866" s="94">
        <v>134</v>
      </c>
      <c r="I866" s="94">
        <v>134</v>
      </c>
      <c r="J866" s="94">
        <v>134</v>
      </c>
      <c r="K866" s="94">
        <v>134</v>
      </c>
      <c r="L866" s="94">
        <v>134</v>
      </c>
      <c r="M866" s="94">
        <v>134</v>
      </c>
      <c r="N866" s="94">
        <v>134</v>
      </c>
      <c r="O866" s="94">
        <v>134</v>
      </c>
      <c r="P866" s="94">
        <v>134</v>
      </c>
      <c r="Q866" s="94">
        <v>134</v>
      </c>
      <c r="R866" s="94">
        <v>137</v>
      </c>
      <c r="S866" s="94">
        <v>128</v>
      </c>
      <c r="T866" s="94">
        <v>0</v>
      </c>
      <c r="U866" s="94">
        <v>0</v>
      </c>
      <c r="V866" s="94">
        <v>0</v>
      </c>
      <c r="W866" s="94">
        <v>0</v>
      </c>
      <c r="X866" s="94">
        <v>0</v>
      </c>
      <c r="Y866" s="94">
        <v>0</v>
      </c>
      <c r="Z866" s="94">
        <v>0</v>
      </c>
      <c r="AA866" s="26">
        <f t="shared" si="309"/>
        <v>72.458333333333329</v>
      </c>
      <c r="AB866" s="26">
        <f t="shared" si="294"/>
        <v>137</v>
      </c>
      <c r="AC866" s="26">
        <f t="shared" si="295"/>
        <v>0</v>
      </c>
      <c r="AD866" s="26">
        <f t="shared" si="296"/>
        <v>1739</v>
      </c>
      <c r="AE866" s="82"/>
    </row>
    <row r="867" spans="1:31" x14ac:dyDescent="0.35">
      <c r="A867" s="69"/>
      <c r="B867" s="89" t="s">
        <v>51</v>
      </c>
      <c r="C867" s="94">
        <v>0</v>
      </c>
      <c r="D867" s="94">
        <v>0</v>
      </c>
      <c r="E867" s="94">
        <v>0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0</v>
      </c>
      <c r="P867" s="94">
        <v>0</v>
      </c>
      <c r="Q867" s="94">
        <v>0</v>
      </c>
      <c r="R867" s="94">
        <v>0</v>
      </c>
      <c r="S867" s="94">
        <v>0</v>
      </c>
      <c r="T867" s="94">
        <v>0</v>
      </c>
      <c r="U867" s="94">
        <v>82</v>
      </c>
      <c r="V867" s="94">
        <v>80</v>
      </c>
      <c r="W867" s="94">
        <v>80</v>
      </c>
      <c r="X867" s="94">
        <v>78</v>
      </c>
      <c r="Y867" s="94">
        <v>78</v>
      </c>
      <c r="Z867" s="94">
        <v>78</v>
      </c>
      <c r="AA867" s="26">
        <f t="shared" si="309"/>
        <v>19.833333333333332</v>
      </c>
      <c r="AB867" s="26">
        <f t="shared" si="294"/>
        <v>82</v>
      </c>
      <c r="AC867" s="26">
        <f t="shared" si="295"/>
        <v>0</v>
      </c>
      <c r="AD867" s="26">
        <f t="shared" si="296"/>
        <v>476</v>
      </c>
      <c r="AE867" s="62"/>
    </row>
    <row r="868" spans="1:31" x14ac:dyDescent="0.35">
      <c r="A868" s="68">
        <f t="shared" si="293"/>
        <v>44046</v>
      </c>
      <c r="B868" s="89" t="s">
        <v>45</v>
      </c>
      <c r="C868" s="94">
        <v>0</v>
      </c>
      <c r="D868" s="94">
        <v>0</v>
      </c>
      <c r="E868" s="94">
        <v>0</v>
      </c>
      <c r="F868" s="94">
        <v>78</v>
      </c>
      <c r="G868" s="94">
        <v>80</v>
      </c>
      <c r="H868" s="94">
        <v>80</v>
      </c>
      <c r="I868" s="94">
        <v>100</v>
      </c>
      <c r="J868" s="94">
        <v>100</v>
      </c>
      <c r="K868" s="94">
        <v>0</v>
      </c>
      <c r="L868" s="94">
        <v>0</v>
      </c>
      <c r="M868" s="94">
        <v>0</v>
      </c>
      <c r="N868" s="94">
        <v>0</v>
      </c>
      <c r="O868" s="94">
        <v>0</v>
      </c>
      <c r="P868" s="94">
        <v>0</v>
      </c>
      <c r="Q868" s="94">
        <v>0</v>
      </c>
      <c r="R868" s="94">
        <v>0</v>
      </c>
      <c r="S868" s="94">
        <v>96</v>
      </c>
      <c r="T868" s="94">
        <v>96</v>
      </c>
      <c r="U868" s="94">
        <v>0</v>
      </c>
      <c r="V868" s="94">
        <v>0</v>
      </c>
      <c r="W868" s="94">
        <v>0</v>
      </c>
      <c r="X868" s="94">
        <v>0</v>
      </c>
      <c r="Y868" s="94">
        <v>0</v>
      </c>
      <c r="Z868" s="94">
        <v>0</v>
      </c>
      <c r="AA868" s="26">
        <f>IF($A$16&gt;$O$5," ",IF(SUM(C868:Z868)=0,0,AVERAGE(C868:Z868)))</f>
        <v>26.25</v>
      </c>
      <c r="AB868" s="26">
        <f t="shared" si="294"/>
        <v>100</v>
      </c>
      <c r="AC868" s="26">
        <f t="shared" si="295"/>
        <v>0</v>
      </c>
      <c r="AD868" s="26">
        <f t="shared" si="296"/>
        <v>630</v>
      </c>
      <c r="AE868" s="61">
        <f>IF(SUM(AD868:AD871)=0," ",SUM(AD868:AD871))</f>
        <v>2687</v>
      </c>
    </row>
    <row r="869" spans="1:31" x14ac:dyDescent="0.35">
      <c r="A869" s="84"/>
      <c r="B869" s="89" t="s">
        <v>46</v>
      </c>
      <c r="C869" s="94">
        <v>0</v>
      </c>
      <c r="D869" s="94">
        <v>0</v>
      </c>
      <c r="E869" s="94">
        <v>0</v>
      </c>
      <c r="F869" s="94">
        <v>0</v>
      </c>
      <c r="G869" s="94">
        <v>0</v>
      </c>
      <c r="H869" s="94">
        <v>0</v>
      </c>
      <c r="I869" s="94">
        <v>0</v>
      </c>
      <c r="J869" s="94">
        <v>0</v>
      </c>
      <c r="K869" s="94">
        <v>0</v>
      </c>
      <c r="L869" s="94">
        <v>0</v>
      </c>
      <c r="M869" s="94">
        <v>0</v>
      </c>
      <c r="N869" s="94">
        <v>0</v>
      </c>
      <c r="O869" s="94">
        <v>0</v>
      </c>
      <c r="P869" s="94">
        <v>0</v>
      </c>
      <c r="Q869" s="94">
        <v>0</v>
      </c>
      <c r="R869" s="94">
        <v>0</v>
      </c>
      <c r="S869" s="94">
        <v>0</v>
      </c>
      <c r="T869" s="94">
        <v>0</v>
      </c>
      <c r="U869" s="94">
        <v>87</v>
      </c>
      <c r="V869" s="94">
        <v>87</v>
      </c>
      <c r="W869" s="94">
        <v>87</v>
      </c>
      <c r="X869" s="94">
        <v>87</v>
      </c>
      <c r="Y869" s="94">
        <v>87</v>
      </c>
      <c r="Z869" s="94">
        <v>0</v>
      </c>
      <c r="AA869" s="26">
        <f>IF($A$16&gt;$O$5," ",IF(SUM(C869:Z869)=0,0,AVERAGE(C869:Z869)))</f>
        <v>18.125</v>
      </c>
      <c r="AB869" s="26">
        <f t="shared" si="294"/>
        <v>87</v>
      </c>
      <c r="AC869" s="26">
        <f t="shared" si="295"/>
        <v>0</v>
      </c>
      <c r="AD869" s="26">
        <f t="shared" si="296"/>
        <v>435</v>
      </c>
      <c r="AE869" s="82"/>
    </row>
    <row r="870" spans="1:31" x14ac:dyDescent="0.35">
      <c r="A870" s="84"/>
      <c r="B870" s="89" t="s">
        <v>50</v>
      </c>
      <c r="C870" s="94">
        <v>0</v>
      </c>
      <c r="D870" s="94">
        <v>0</v>
      </c>
      <c r="E870" s="94">
        <v>0</v>
      </c>
      <c r="F870" s="94">
        <v>0</v>
      </c>
      <c r="G870" s="94">
        <v>0</v>
      </c>
      <c r="H870" s="94">
        <v>0</v>
      </c>
      <c r="I870" s="94">
        <v>0</v>
      </c>
      <c r="J870" s="94">
        <v>80</v>
      </c>
      <c r="K870" s="94">
        <v>80</v>
      </c>
      <c r="L870" s="94">
        <v>80</v>
      </c>
      <c r="M870" s="94">
        <v>82</v>
      </c>
      <c r="N870" s="94">
        <v>82</v>
      </c>
      <c r="O870" s="94">
        <v>82</v>
      </c>
      <c r="P870" s="94">
        <v>79</v>
      </c>
      <c r="Q870" s="94">
        <v>79</v>
      </c>
      <c r="R870" s="94">
        <v>79</v>
      </c>
      <c r="S870" s="94">
        <v>108</v>
      </c>
      <c r="T870" s="94">
        <v>0</v>
      </c>
      <c r="U870" s="94">
        <v>0</v>
      </c>
      <c r="V870" s="94">
        <v>0</v>
      </c>
      <c r="W870" s="94">
        <v>0</v>
      </c>
      <c r="X870" s="94">
        <v>0</v>
      </c>
      <c r="Y870" s="94">
        <v>0</v>
      </c>
      <c r="Z870" s="94">
        <v>0</v>
      </c>
      <c r="AA870" s="26">
        <f>IF($A$16&gt;$O$5," ",IF(SUM(C870:Z870)=0,0,AVERAGE(C870:Z870)))</f>
        <v>34.625</v>
      </c>
      <c r="AB870" s="26">
        <f t="shared" si="294"/>
        <v>108</v>
      </c>
      <c r="AC870" s="26">
        <f t="shared" si="295"/>
        <v>0</v>
      </c>
      <c r="AD870" s="26">
        <f t="shared" si="296"/>
        <v>831</v>
      </c>
      <c r="AE870" s="82"/>
    </row>
    <row r="871" spans="1:31" x14ac:dyDescent="0.35">
      <c r="A871" s="69"/>
      <c r="B871" s="89" t="s">
        <v>51</v>
      </c>
      <c r="C871" s="94">
        <v>76</v>
      </c>
      <c r="D871" s="94">
        <v>76</v>
      </c>
      <c r="E871" s="94">
        <v>75</v>
      </c>
      <c r="F871" s="94">
        <v>72</v>
      </c>
      <c r="G871" s="94">
        <v>72</v>
      </c>
      <c r="H871" s="94">
        <v>84</v>
      </c>
      <c r="I871" s="94">
        <v>84</v>
      </c>
      <c r="J871" s="94">
        <v>84</v>
      </c>
      <c r="K871" s="94">
        <v>0</v>
      </c>
      <c r="L871" s="94">
        <v>0</v>
      </c>
      <c r="M871" s="94">
        <v>0</v>
      </c>
      <c r="N871" s="94">
        <v>0</v>
      </c>
      <c r="O871" s="94">
        <v>0</v>
      </c>
      <c r="P871" s="94">
        <v>0</v>
      </c>
      <c r="Q871" s="94">
        <v>0</v>
      </c>
      <c r="R871" s="94">
        <v>0</v>
      </c>
      <c r="S871" s="94">
        <v>0</v>
      </c>
      <c r="T871" s="94">
        <v>84</v>
      </c>
      <c r="U871" s="94">
        <v>84</v>
      </c>
      <c r="V871" s="94">
        <v>0</v>
      </c>
      <c r="W871" s="94">
        <v>0</v>
      </c>
      <c r="X871" s="94">
        <v>0</v>
      </c>
      <c r="Y871" s="94">
        <v>0</v>
      </c>
      <c r="Z871" s="94">
        <v>0</v>
      </c>
      <c r="AA871" s="26">
        <f>IF($A$16&gt;$O$5," ",IF(SUM(C871:Z871)=0,0,AVERAGE(C871:Z871)))</f>
        <v>32.958333333333336</v>
      </c>
      <c r="AB871" s="26">
        <f t="shared" si="294"/>
        <v>84</v>
      </c>
      <c r="AC871" s="26">
        <f t="shared" si="295"/>
        <v>0</v>
      </c>
      <c r="AD871" s="26">
        <f t="shared" si="296"/>
        <v>791</v>
      </c>
      <c r="AE871" s="62"/>
    </row>
    <row r="872" spans="1:31" x14ac:dyDescent="0.35">
      <c r="A872" s="68">
        <f t="shared" si="293"/>
        <v>44047</v>
      </c>
      <c r="B872" s="89" t="s">
        <v>45</v>
      </c>
      <c r="C872" s="94">
        <v>0</v>
      </c>
      <c r="D872" s="94">
        <v>0</v>
      </c>
      <c r="E872" s="94">
        <v>0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s="94">
        <v>0</v>
      </c>
      <c r="R872" s="94">
        <v>0</v>
      </c>
      <c r="S872" s="94">
        <v>0</v>
      </c>
      <c r="T872" s="94">
        <v>0</v>
      </c>
      <c r="U872" s="94">
        <v>0</v>
      </c>
      <c r="V872" s="94">
        <v>0</v>
      </c>
      <c r="W872" s="94">
        <v>0</v>
      </c>
      <c r="X872" s="94">
        <v>0</v>
      </c>
      <c r="Y872" s="94">
        <v>0</v>
      </c>
      <c r="Z872" s="94">
        <v>0</v>
      </c>
      <c r="AA872" s="26">
        <f>IF($A$20&gt;$O$5," ",IF(SUM(C872:Z872)=0,0,AVERAGE(C872:Z872)))</f>
        <v>0</v>
      </c>
      <c r="AB872" s="26">
        <f t="shared" si="294"/>
        <v>0</v>
      </c>
      <c r="AC872" s="26">
        <f t="shared" si="295"/>
        <v>0</v>
      </c>
      <c r="AD872" s="26">
        <f t="shared" si="296"/>
        <v>0</v>
      </c>
      <c r="AE872" s="61">
        <f>IF(SUM(AD872:AD875)=0," ",SUM(AD872:AD875))</f>
        <v>2982</v>
      </c>
    </row>
    <row r="873" spans="1:31" x14ac:dyDescent="0.35">
      <c r="A873" s="84"/>
      <c r="B873" s="89" t="s">
        <v>46</v>
      </c>
      <c r="C873" s="94">
        <v>86</v>
      </c>
      <c r="D873" s="94">
        <v>86</v>
      </c>
      <c r="E873" s="94">
        <v>86</v>
      </c>
      <c r="F873" s="94">
        <v>86</v>
      </c>
      <c r="G873" s="94">
        <v>86</v>
      </c>
      <c r="H873" s="94">
        <v>88</v>
      </c>
      <c r="I873" s="94">
        <v>88</v>
      </c>
      <c r="J873" s="94">
        <v>95</v>
      </c>
      <c r="K873" s="94">
        <v>95</v>
      </c>
      <c r="L873" s="94">
        <v>82</v>
      </c>
      <c r="M873" s="94">
        <v>88</v>
      </c>
      <c r="N873" s="94">
        <v>88</v>
      </c>
      <c r="O873" s="94">
        <v>88</v>
      </c>
      <c r="P873" s="94">
        <v>88</v>
      </c>
      <c r="Q873" s="94">
        <v>88</v>
      </c>
      <c r="R873" s="94">
        <v>88</v>
      </c>
      <c r="S873" s="94">
        <v>90</v>
      </c>
      <c r="T873" s="94">
        <v>86</v>
      </c>
      <c r="U873" s="94">
        <v>0</v>
      </c>
      <c r="V873" s="94">
        <v>0</v>
      </c>
      <c r="W873" s="94">
        <v>0</v>
      </c>
      <c r="X873" s="94">
        <v>0</v>
      </c>
      <c r="Y873" s="94">
        <v>0</v>
      </c>
      <c r="Z873" s="94">
        <v>0</v>
      </c>
      <c r="AA873" s="26">
        <f>IF($A$20&gt;$O$5," ",IF(SUM(C873:Z873)=0,0,AVERAGE(C873:Z873)))</f>
        <v>65.916666666666671</v>
      </c>
      <c r="AB873" s="26">
        <f t="shared" si="294"/>
        <v>95</v>
      </c>
      <c r="AC873" s="26">
        <f t="shared" si="295"/>
        <v>0</v>
      </c>
      <c r="AD873" s="26">
        <f t="shared" si="296"/>
        <v>1582</v>
      </c>
      <c r="AE873" s="82"/>
    </row>
    <row r="874" spans="1:31" x14ac:dyDescent="0.35">
      <c r="A874" s="84"/>
      <c r="B874" s="89" t="s">
        <v>50</v>
      </c>
      <c r="C874" s="94">
        <v>0</v>
      </c>
      <c r="D874" s="94">
        <v>0</v>
      </c>
      <c r="E874" s="94">
        <v>0</v>
      </c>
      <c r="F874" s="94">
        <v>0</v>
      </c>
      <c r="G874" s="94">
        <v>0</v>
      </c>
      <c r="H874" s="94">
        <v>0</v>
      </c>
      <c r="I874" s="94">
        <v>0</v>
      </c>
      <c r="J874" s="94">
        <v>0</v>
      </c>
      <c r="K874" s="94">
        <v>0</v>
      </c>
      <c r="L874" s="94">
        <v>0</v>
      </c>
      <c r="M874" s="94">
        <v>0</v>
      </c>
      <c r="N874" s="94">
        <v>0</v>
      </c>
      <c r="O874" s="94">
        <v>0</v>
      </c>
      <c r="P874" s="94">
        <v>0</v>
      </c>
      <c r="Q874" s="94">
        <v>0</v>
      </c>
      <c r="R874" s="94">
        <v>0</v>
      </c>
      <c r="S874" s="94">
        <v>119</v>
      </c>
      <c r="T874" s="94">
        <v>119</v>
      </c>
      <c r="U874" s="94">
        <v>119</v>
      </c>
      <c r="V874" s="94">
        <v>119</v>
      </c>
      <c r="W874" s="94">
        <v>119</v>
      </c>
      <c r="X874" s="94">
        <v>119</v>
      </c>
      <c r="Y874" s="94">
        <v>0</v>
      </c>
      <c r="Z874" s="94">
        <v>0</v>
      </c>
      <c r="AA874" s="26">
        <f>IF($A$20&gt;$O$5," ",IF(SUM(C874:Z874)=0,0,AVERAGE(C874:Z874)))</f>
        <v>29.75</v>
      </c>
      <c r="AB874" s="26">
        <f t="shared" si="294"/>
        <v>119</v>
      </c>
      <c r="AC874" s="26">
        <f t="shared" si="295"/>
        <v>0</v>
      </c>
      <c r="AD874" s="26">
        <f t="shared" si="296"/>
        <v>714</v>
      </c>
      <c r="AE874" s="82"/>
    </row>
    <row r="875" spans="1:31" x14ac:dyDescent="0.35">
      <c r="A875" s="69"/>
      <c r="B875" s="89" t="s">
        <v>51</v>
      </c>
      <c r="C875" s="94">
        <v>0</v>
      </c>
      <c r="D875" s="94">
        <v>0</v>
      </c>
      <c r="E875" s="94">
        <v>0</v>
      </c>
      <c r="F875" s="94">
        <v>0</v>
      </c>
      <c r="G875" s="94">
        <v>0</v>
      </c>
      <c r="H875" s="94">
        <v>0</v>
      </c>
      <c r="I875" s="94">
        <v>0</v>
      </c>
      <c r="J875" s="94">
        <v>0</v>
      </c>
      <c r="K875" s="94">
        <v>0</v>
      </c>
      <c r="L875" s="94">
        <v>0</v>
      </c>
      <c r="M875" s="94">
        <v>0</v>
      </c>
      <c r="N875" s="94">
        <v>0</v>
      </c>
      <c r="O875" s="94">
        <v>0</v>
      </c>
      <c r="P875" s="94">
        <v>0</v>
      </c>
      <c r="Q875" s="94">
        <v>0</v>
      </c>
      <c r="R875" s="94">
        <v>0</v>
      </c>
      <c r="S875" s="94">
        <v>90</v>
      </c>
      <c r="T875" s="94">
        <v>90</v>
      </c>
      <c r="U875" s="94">
        <v>93</v>
      </c>
      <c r="V875" s="94">
        <v>93</v>
      </c>
      <c r="W875" s="94">
        <v>93</v>
      </c>
      <c r="X875" s="94">
        <v>93</v>
      </c>
      <c r="Y875" s="94">
        <v>67</v>
      </c>
      <c r="Z875" s="94">
        <v>67</v>
      </c>
      <c r="AA875" s="26">
        <f>IF($A$20&gt;$O$5," ",IF(SUM(C875:Z875)=0,0,AVERAGE(C875:Z875)))</f>
        <v>28.583333333333332</v>
      </c>
      <c r="AB875" s="26">
        <f t="shared" si="294"/>
        <v>93</v>
      </c>
      <c r="AC875" s="26">
        <f t="shared" si="295"/>
        <v>0</v>
      </c>
      <c r="AD875" s="26">
        <f t="shared" si="296"/>
        <v>686</v>
      </c>
      <c r="AE875" s="62"/>
    </row>
    <row r="876" spans="1:31" x14ac:dyDescent="0.35">
      <c r="A876" s="68">
        <f t="shared" si="293"/>
        <v>44048</v>
      </c>
      <c r="B876" s="89" t="s">
        <v>45</v>
      </c>
      <c r="C876" s="94">
        <v>0</v>
      </c>
      <c r="D876" s="94">
        <v>0</v>
      </c>
      <c r="E876" s="94">
        <v>0</v>
      </c>
      <c r="F876" s="94">
        <v>0</v>
      </c>
      <c r="G876" s="94">
        <v>0</v>
      </c>
      <c r="H876" s="94">
        <v>87</v>
      </c>
      <c r="I876" s="94">
        <v>87</v>
      </c>
      <c r="J876" s="94">
        <v>87</v>
      </c>
      <c r="K876" s="94">
        <v>83</v>
      </c>
      <c r="L876" s="94">
        <v>87</v>
      </c>
      <c r="M876" s="94">
        <v>87</v>
      </c>
      <c r="N876" s="94">
        <v>87</v>
      </c>
      <c r="O876" s="94">
        <v>87</v>
      </c>
      <c r="P876" s="94">
        <v>87</v>
      </c>
      <c r="Q876" s="94">
        <v>89</v>
      </c>
      <c r="R876" s="94">
        <v>89</v>
      </c>
      <c r="S876" s="94">
        <v>89</v>
      </c>
      <c r="T876" s="94">
        <v>89</v>
      </c>
      <c r="U876" s="94">
        <v>90</v>
      </c>
      <c r="V876" s="94">
        <v>90</v>
      </c>
      <c r="W876" s="94">
        <v>89</v>
      </c>
      <c r="X876" s="94">
        <v>90</v>
      </c>
      <c r="Y876" s="94">
        <v>83</v>
      </c>
      <c r="Z876" s="94">
        <v>0</v>
      </c>
      <c r="AA876" s="26">
        <f>IF($A$24&gt;$O$5," ",IF(SUM(C876:Z876)=0,0,AVERAGE(C876:Z876)))</f>
        <v>65.708333333333329</v>
      </c>
      <c r="AB876" s="26">
        <f t="shared" si="294"/>
        <v>90</v>
      </c>
      <c r="AC876" s="26">
        <f t="shared" si="295"/>
        <v>0</v>
      </c>
      <c r="AD876" s="26">
        <f t="shared" si="296"/>
        <v>1577</v>
      </c>
      <c r="AE876" s="61">
        <f>IF(SUM(AD876:AD879)=0," ",SUM(AD876:AD879))</f>
        <v>3200</v>
      </c>
    </row>
    <row r="877" spans="1:31" x14ac:dyDescent="0.35">
      <c r="A877" s="84"/>
      <c r="B877" s="89" t="s">
        <v>46</v>
      </c>
      <c r="C877" s="94">
        <v>0</v>
      </c>
      <c r="D877" s="94">
        <v>0</v>
      </c>
      <c r="E877" s="94">
        <v>0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s="94">
        <v>0</v>
      </c>
      <c r="R877" s="94">
        <v>0</v>
      </c>
      <c r="S877" s="94">
        <v>0</v>
      </c>
      <c r="T877" s="94">
        <v>92</v>
      </c>
      <c r="U877" s="94">
        <v>93</v>
      </c>
      <c r="V877" s="94">
        <v>93</v>
      </c>
      <c r="W877" s="94">
        <v>93</v>
      </c>
      <c r="X877" s="94">
        <v>92</v>
      </c>
      <c r="Y877" s="94">
        <v>0</v>
      </c>
      <c r="Z877" s="94">
        <v>0</v>
      </c>
      <c r="AA877" s="26">
        <f>IF($A$24&gt;$O$5," ",IF(SUM(C877:Z877)=0,0,AVERAGE(C877:Z877)))</f>
        <v>19.291666666666668</v>
      </c>
      <c r="AB877" s="26">
        <f t="shared" si="294"/>
        <v>93</v>
      </c>
      <c r="AC877" s="26">
        <f t="shared" si="295"/>
        <v>0</v>
      </c>
      <c r="AD877" s="26">
        <f t="shared" si="296"/>
        <v>463</v>
      </c>
      <c r="AE877" s="82"/>
    </row>
    <row r="878" spans="1:31" x14ac:dyDescent="0.35">
      <c r="A878" s="84"/>
      <c r="B878" s="89" t="s">
        <v>50</v>
      </c>
      <c r="C878" s="94">
        <v>0</v>
      </c>
      <c r="D878" s="94">
        <v>0</v>
      </c>
      <c r="E878" s="94">
        <v>0</v>
      </c>
      <c r="F878" s="94">
        <v>0</v>
      </c>
      <c r="G878" s="94">
        <v>0</v>
      </c>
      <c r="H878" s="94">
        <v>0</v>
      </c>
      <c r="I878" s="94">
        <v>0</v>
      </c>
      <c r="J878" s="94">
        <v>0</v>
      </c>
      <c r="K878" s="94">
        <v>0</v>
      </c>
      <c r="L878" s="94">
        <v>0</v>
      </c>
      <c r="M878" s="94">
        <v>0</v>
      </c>
      <c r="N878" s="94">
        <v>0</v>
      </c>
      <c r="O878" s="94">
        <v>0</v>
      </c>
      <c r="P878" s="94">
        <v>0</v>
      </c>
      <c r="Q878" s="94">
        <v>0</v>
      </c>
      <c r="R878" s="94">
        <v>0</v>
      </c>
      <c r="S878" s="94">
        <v>0</v>
      </c>
      <c r="T878" s="94">
        <v>98</v>
      </c>
      <c r="U878" s="94">
        <v>97</v>
      </c>
      <c r="V878" s="94">
        <v>98</v>
      </c>
      <c r="W878" s="94">
        <v>97</v>
      </c>
      <c r="X878" s="94">
        <v>98</v>
      </c>
      <c r="Y878" s="94">
        <v>97</v>
      </c>
      <c r="Z878" s="94">
        <v>80</v>
      </c>
      <c r="AA878" s="26">
        <f>IF($A$24&gt;$O$5," ",IF(SUM(C878:Z878)=0,0,AVERAGE(C878:Z878)))</f>
        <v>27.708333333333332</v>
      </c>
      <c r="AB878" s="26">
        <f t="shared" si="294"/>
        <v>98</v>
      </c>
      <c r="AC878" s="26">
        <f t="shared" si="295"/>
        <v>0</v>
      </c>
      <c r="AD878" s="26">
        <f t="shared" si="296"/>
        <v>665</v>
      </c>
      <c r="AE878" s="82"/>
    </row>
    <row r="879" spans="1:31" x14ac:dyDescent="0.35">
      <c r="A879" s="69"/>
      <c r="B879" s="89" t="s">
        <v>51</v>
      </c>
      <c r="C879" s="94">
        <v>67</v>
      </c>
      <c r="D879" s="94">
        <v>67</v>
      </c>
      <c r="E879" s="94">
        <v>67</v>
      </c>
      <c r="F879" s="94">
        <v>67</v>
      </c>
      <c r="G879" s="94">
        <v>67</v>
      </c>
      <c r="H879" s="94">
        <v>0</v>
      </c>
      <c r="I879" s="94">
        <v>0</v>
      </c>
      <c r="J879" s="94">
        <v>0</v>
      </c>
      <c r="K879" s="94">
        <v>0</v>
      </c>
      <c r="L879" s="94">
        <v>0</v>
      </c>
      <c r="M879" s="94">
        <v>0</v>
      </c>
      <c r="N879" s="94">
        <v>0</v>
      </c>
      <c r="O879" s="94">
        <v>0</v>
      </c>
      <c r="P879" s="94">
        <v>0</v>
      </c>
      <c r="Q879" s="94">
        <v>0</v>
      </c>
      <c r="R879" s="94">
        <v>0</v>
      </c>
      <c r="S879" s="94">
        <v>0</v>
      </c>
      <c r="T879" s="94">
        <v>80</v>
      </c>
      <c r="U879" s="94">
        <v>80</v>
      </c>
      <c r="V879" s="94">
        <v>0</v>
      </c>
      <c r="W879" s="94">
        <v>0</v>
      </c>
      <c r="X879" s="94">
        <v>0</v>
      </c>
      <c r="Y879" s="94">
        <v>0</v>
      </c>
      <c r="Z879" s="94">
        <v>0</v>
      </c>
      <c r="AA879" s="26">
        <f>IF($A$24&gt;$O$5," ",IF(SUM(C879:Z879)=0,0,AVERAGE(C879:Z879)))</f>
        <v>20.625</v>
      </c>
      <c r="AB879" s="26">
        <f t="shared" si="294"/>
        <v>80</v>
      </c>
      <c r="AC879" s="26">
        <f t="shared" si="295"/>
        <v>0</v>
      </c>
      <c r="AD879" s="26">
        <f t="shared" si="296"/>
        <v>495</v>
      </c>
      <c r="AE879" s="62"/>
    </row>
    <row r="880" spans="1:31" x14ac:dyDescent="0.35">
      <c r="A880" s="68">
        <f t="shared" si="293"/>
        <v>44049</v>
      </c>
      <c r="B880" s="89" t="s">
        <v>45</v>
      </c>
      <c r="C880" s="94">
        <v>0</v>
      </c>
      <c r="D880" s="94">
        <v>0</v>
      </c>
      <c r="E880" s="94">
        <v>0</v>
      </c>
      <c r="F880" s="94">
        <v>0</v>
      </c>
      <c r="G880" s="94">
        <v>0</v>
      </c>
      <c r="H880" s="94">
        <v>0</v>
      </c>
      <c r="I880" s="94">
        <v>0</v>
      </c>
      <c r="J880" s="94">
        <v>0</v>
      </c>
      <c r="K880" s="94">
        <v>0</v>
      </c>
      <c r="L880" s="94">
        <v>0</v>
      </c>
      <c r="M880" s="94">
        <v>0</v>
      </c>
      <c r="N880" s="94">
        <v>0</v>
      </c>
      <c r="O880" s="94">
        <v>0</v>
      </c>
      <c r="P880" s="94">
        <v>0</v>
      </c>
      <c r="Q880" s="94">
        <v>103</v>
      </c>
      <c r="R880" s="94">
        <v>103</v>
      </c>
      <c r="S880" s="94">
        <v>103</v>
      </c>
      <c r="T880" s="94">
        <v>103</v>
      </c>
      <c r="U880" s="94">
        <v>0</v>
      </c>
      <c r="V880" s="94">
        <v>0</v>
      </c>
      <c r="W880" s="94">
        <v>0</v>
      </c>
      <c r="X880" s="94">
        <v>0</v>
      </c>
      <c r="Y880" s="94">
        <v>0</v>
      </c>
      <c r="Z880" s="94">
        <v>0</v>
      </c>
      <c r="AA880" s="26">
        <f>IF($A$28&gt;$O$5," ",IF(SUM(C880:Z880)=0,0,AVERAGE(C880:Z880)))</f>
        <v>17.166666666666668</v>
      </c>
      <c r="AB880" s="26">
        <f t="shared" si="294"/>
        <v>103</v>
      </c>
      <c r="AC880" s="26">
        <f t="shared" si="295"/>
        <v>0</v>
      </c>
      <c r="AD880" s="26">
        <f t="shared" si="296"/>
        <v>412</v>
      </c>
      <c r="AE880" s="61">
        <f>IF(SUM(AD880:AD883)=0," ",SUM(AD880:AD883))</f>
        <v>3180</v>
      </c>
    </row>
    <row r="881" spans="1:31" x14ac:dyDescent="0.35">
      <c r="A881" s="84"/>
      <c r="B881" s="89" t="s">
        <v>46</v>
      </c>
      <c r="C881" s="94">
        <v>0</v>
      </c>
      <c r="D881" s="94">
        <v>0</v>
      </c>
      <c r="E881" s="94">
        <v>0</v>
      </c>
      <c r="F881" s="94">
        <v>0</v>
      </c>
      <c r="G881" s="94">
        <v>0</v>
      </c>
      <c r="H881" s="94">
        <v>0</v>
      </c>
      <c r="I881" s="94">
        <v>0</v>
      </c>
      <c r="J881" s="94">
        <v>0</v>
      </c>
      <c r="K881" s="94">
        <v>0</v>
      </c>
      <c r="L881" s="94">
        <v>0</v>
      </c>
      <c r="M881" s="94">
        <v>0</v>
      </c>
      <c r="N881" s="94">
        <v>0</v>
      </c>
      <c r="O881" s="94">
        <v>0</v>
      </c>
      <c r="P881" s="94">
        <v>0</v>
      </c>
      <c r="Q881" s="94">
        <v>102</v>
      </c>
      <c r="R881" s="94">
        <v>102</v>
      </c>
      <c r="S881" s="94">
        <v>102</v>
      </c>
      <c r="T881" s="94">
        <v>102</v>
      </c>
      <c r="U881" s="94">
        <v>0</v>
      </c>
      <c r="V881" s="94">
        <v>0</v>
      </c>
      <c r="W881" s="94">
        <v>0</v>
      </c>
      <c r="X881" s="94">
        <v>0</v>
      </c>
      <c r="Y881" s="94">
        <v>0</v>
      </c>
      <c r="Z881" s="94">
        <v>0</v>
      </c>
      <c r="AA881" s="26">
        <f>IF($A$28&gt;$O$5," ",IF(SUM(C881:Z881)=0,0,AVERAGE(C881:Z881)))</f>
        <v>17</v>
      </c>
      <c r="AB881" s="26">
        <f t="shared" si="294"/>
        <v>102</v>
      </c>
      <c r="AC881" s="26">
        <f t="shared" si="295"/>
        <v>0</v>
      </c>
      <c r="AD881" s="26">
        <f t="shared" si="296"/>
        <v>408</v>
      </c>
      <c r="AE881" s="82"/>
    </row>
    <row r="882" spans="1:31" x14ac:dyDescent="0.35">
      <c r="A882" s="84"/>
      <c r="B882" s="89" t="s">
        <v>50</v>
      </c>
      <c r="C882" s="94">
        <v>76</v>
      </c>
      <c r="D882" s="94">
        <v>76</v>
      </c>
      <c r="E882" s="94">
        <v>76</v>
      </c>
      <c r="F882" s="94">
        <v>76</v>
      </c>
      <c r="G882" s="94">
        <v>76</v>
      </c>
      <c r="H882" s="94">
        <v>89</v>
      </c>
      <c r="I882" s="94">
        <v>89</v>
      </c>
      <c r="J882" s="94">
        <v>90</v>
      </c>
      <c r="K882" s="94">
        <v>90</v>
      </c>
      <c r="L882" s="94">
        <v>90</v>
      </c>
      <c r="M882" s="94">
        <v>90</v>
      </c>
      <c r="N882" s="94">
        <v>90</v>
      </c>
      <c r="O882" s="94">
        <v>90</v>
      </c>
      <c r="P882" s="94">
        <v>90</v>
      </c>
      <c r="Q882" s="94">
        <v>113</v>
      </c>
      <c r="R882" s="94">
        <v>113</v>
      </c>
      <c r="S882" s="94">
        <v>113</v>
      </c>
      <c r="T882" s="94">
        <v>113</v>
      </c>
      <c r="U882" s="94">
        <v>90</v>
      </c>
      <c r="V882" s="94">
        <v>90</v>
      </c>
      <c r="W882" s="94">
        <v>90</v>
      </c>
      <c r="X882" s="94">
        <v>90</v>
      </c>
      <c r="Y882" s="94">
        <v>90</v>
      </c>
      <c r="Z882" s="94">
        <v>90</v>
      </c>
      <c r="AA882" s="26">
        <f>IF($A$28&gt;$O$5," ",IF(SUM(C882:Z882)=0,0,AVERAGE(C882:Z882)))</f>
        <v>90.833333333333329</v>
      </c>
      <c r="AB882" s="26">
        <f t="shared" si="294"/>
        <v>113</v>
      </c>
      <c r="AC882" s="26">
        <f t="shared" si="295"/>
        <v>76</v>
      </c>
      <c r="AD882" s="26">
        <f t="shared" si="296"/>
        <v>2180</v>
      </c>
      <c r="AE882" s="82"/>
    </row>
    <row r="883" spans="1:31" x14ac:dyDescent="0.35">
      <c r="A883" s="69"/>
      <c r="B883" s="89" t="s">
        <v>51</v>
      </c>
      <c r="C883" s="94">
        <v>0</v>
      </c>
      <c r="D883" s="94">
        <v>0</v>
      </c>
      <c r="E883" s="94">
        <v>0</v>
      </c>
      <c r="F883" s="94">
        <v>0</v>
      </c>
      <c r="G883" s="94">
        <v>0</v>
      </c>
      <c r="H883" s="94">
        <v>0</v>
      </c>
      <c r="I883" s="94">
        <v>0</v>
      </c>
      <c r="J883" s="94">
        <v>0</v>
      </c>
      <c r="K883" s="94">
        <v>0</v>
      </c>
      <c r="L883" s="94">
        <v>0</v>
      </c>
      <c r="M883" s="94">
        <v>0</v>
      </c>
      <c r="N883" s="94">
        <v>0</v>
      </c>
      <c r="O883" s="94">
        <v>0</v>
      </c>
      <c r="P883" s="94">
        <v>90</v>
      </c>
      <c r="Q883" s="94">
        <v>90</v>
      </c>
      <c r="R883" s="94">
        <v>0</v>
      </c>
      <c r="S883" s="94">
        <v>0</v>
      </c>
      <c r="T883" s="94">
        <v>0</v>
      </c>
      <c r="U883" s="94">
        <v>0</v>
      </c>
      <c r="V883" s="94">
        <v>0</v>
      </c>
      <c r="W883" s="94">
        <v>0</v>
      </c>
      <c r="X883" s="94">
        <v>0</v>
      </c>
      <c r="Y883" s="94">
        <v>0</v>
      </c>
      <c r="Z883" s="94">
        <v>0</v>
      </c>
      <c r="AA883" s="26">
        <f>IF($A$28&gt;$O$5," ",IF(SUM(C883:Z883)=0,0,AVERAGE(C883:Z883)))</f>
        <v>7.5</v>
      </c>
      <c r="AB883" s="26">
        <f t="shared" si="294"/>
        <v>90</v>
      </c>
      <c r="AC883" s="26">
        <f t="shared" si="295"/>
        <v>0</v>
      </c>
      <c r="AD883" s="26">
        <f t="shared" si="296"/>
        <v>180</v>
      </c>
      <c r="AE883" s="62"/>
    </row>
    <row r="884" spans="1:31" x14ac:dyDescent="0.35">
      <c r="A884" s="68">
        <f t="shared" si="293"/>
        <v>44050</v>
      </c>
      <c r="B884" s="89" t="s">
        <v>45</v>
      </c>
      <c r="C884" s="94">
        <v>0</v>
      </c>
      <c r="D884" s="94">
        <v>0</v>
      </c>
      <c r="E884" s="94">
        <v>0</v>
      </c>
      <c r="F884" s="94">
        <v>0</v>
      </c>
      <c r="G884" s="94">
        <v>0</v>
      </c>
      <c r="H884" s="94">
        <v>0</v>
      </c>
      <c r="I884" s="94">
        <v>0</v>
      </c>
      <c r="J884" s="94">
        <v>0</v>
      </c>
      <c r="K884" s="94">
        <v>0</v>
      </c>
      <c r="L884" s="94">
        <v>0</v>
      </c>
      <c r="M884" s="94">
        <v>0</v>
      </c>
      <c r="N884" s="94">
        <v>0</v>
      </c>
      <c r="O884" s="94">
        <v>0</v>
      </c>
      <c r="P884" s="94">
        <v>0</v>
      </c>
      <c r="Q884" s="94">
        <v>0</v>
      </c>
      <c r="R884" s="94">
        <v>103</v>
      </c>
      <c r="S884" s="94">
        <v>103</v>
      </c>
      <c r="T884" s="94">
        <v>103</v>
      </c>
      <c r="U884" s="94">
        <v>103</v>
      </c>
      <c r="V884" s="94">
        <v>103</v>
      </c>
      <c r="W884" s="94">
        <v>103</v>
      </c>
      <c r="X884" s="94">
        <v>0</v>
      </c>
      <c r="Y884" s="94">
        <v>0</v>
      </c>
      <c r="Z884" s="94">
        <v>0</v>
      </c>
      <c r="AA884" s="26">
        <f>IF($A$32&gt;$O$5," ",IF(SUM(C884:Z884)=0,0,AVERAGE(C884:Z884)))</f>
        <v>25.75</v>
      </c>
      <c r="AB884" s="26">
        <f t="shared" si="294"/>
        <v>103</v>
      </c>
      <c r="AC884" s="26">
        <f t="shared" si="295"/>
        <v>0</v>
      </c>
      <c r="AD884" s="26">
        <f t="shared" si="296"/>
        <v>618</v>
      </c>
      <c r="AE884" s="61">
        <f>IF(SUM(AD884:AD887)=0," ",SUM(AD884:AD887))</f>
        <v>3854</v>
      </c>
    </row>
    <row r="885" spans="1:31" x14ac:dyDescent="0.35">
      <c r="A885" s="84"/>
      <c r="B885" s="89" t="s">
        <v>46</v>
      </c>
      <c r="C885" s="94">
        <v>0</v>
      </c>
      <c r="D885" s="94">
        <v>0</v>
      </c>
      <c r="E885" s="94">
        <v>0</v>
      </c>
      <c r="F885" s="94">
        <v>0</v>
      </c>
      <c r="G885" s="94">
        <v>0</v>
      </c>
      <c r="H885" s="94">
        <v>0</v>
      </c>
      <c r="I885" s="94">
        <v>0</v>
      </c>
      <c r="J885" s="94">
        <v>0</v>
      </c>
      <c r="K885" s="94">
        <v>0</v>
      </c>
      <c r="L885" s="94">
        <v>0</v>
      </c>
      <c r="M885" s="94">
        <v>0</v>
      </c>
      <c r="N885" s="94">
        <v>0</v>
      </c>
      <c r="O885" s="94">
        <v>0</v>
      </c>
      <c r="P885" s="94">
        <v>0</v>
      </c>
      <c r="Q885" s="94">
        <v>0</v>
      </c>
      <c r="R885" s="94">
        <v>0</v>
      </c>
      <c r="S885" s="94">
        <v>0</v>
      </c>
      <c r="T885" s="94">
        <v>102</v>
      </c>
      <c r="U885" s="94">
        <v>102</v>
      </c>
      <c r="V885" s="94">
        <v>102</v>
      </c>
      <c r="W885" s="94">
        <v>102</v>
      </c>
      <c r="X885" s="94">
        <v>0</v>
      </c>
      <c r="Y885" s="94">
        <v>0</v>
      </c>
      <c r="Z885" s="94">
        <v>0</v>
      </c>
      <c r="AA885" s="26">
        <f>IF($A$32&gt;$O$5," ",IF(SUM(C885:Z885)=0,0,AVERAGE(C885:Z885)))</f>
        <v>17</v>
      </c>
      <c r="AB885" s="26">
        <f t="shared" si="294"/>
        <v>102</v>
      </c>
      <c r="AC885" s="26">
        <f t="shared" si="295"/>
        <v>0</v>
      </c>
      <c r="AD885" s="26">
        <f t="shared" si="296"/>
        <v>408</v>
      </c>
      <c r="AE885" s="82"/>
    </row>
    <row r="886" spans="1:31" x14ac:dyDescent="0.35">
      <c r="A886" s="84"/>
      <c r="B886" s="89" t="s">
        <v>50</v>
      </c>
      <c r="C886" s="94">
        <v>88</v>
      </c>
      <c r="D886" s="94">
        <v>86</v>
      </c>
      <c r="E886" s="94">
        <v>86</v>
      </c>
      <c r="F886" s="94">
        <v>87</v>
      </c>
      <c r="G886" s="94">
        <v>87</v>
      </c>
      <c r="H886" s="94">
        <v>87</v>
      </c>
      <c r="I886" s="94">
        <v>0</v>
      </c>
      <c r="J886" s="94">
        <v>0</v>
      </c>
      <c r="K886" s="94">
        <v>0</v>
      </c>
      <c r="L886" s="94">
        <v>89</v>
      </c>
      <c r="M886" s="94">
        <v>89</v>
      </c>
      <c r="N886" s="94">
        <v>89</v>
      </c>
      <c r="O886" s="94">
        <v>89</v>
      </c>
      <c r="P886" s="94">
        <v>89</v>
      </c>
      <c r="Q886" s="94">
        <v>89</v>
      </c>
      <c r="R886" s="94">
        <v>112</v>
      </c>
      <c r="S886" s="94">
        <v>112</v>
      </c>
      <c r="T886" s="94">
        <v>112</v>
      </c>
      <c r="U886" s="94">
        <v>112</v>
      </c>
      <c r="V886" s="94">
        <v>112</v>
      </c>
      <c r="W886" s="94">
        <v>112</v>
      </c>
      <c r="X886" s="94">
        <v>112</v>
      </c>
      <c r="Y886" s="94">
        <v>112</v>
      </c>
      <c r="Z886" s="94">
        <v>112</v>
      </c>
      <c r="AA886" s="26">
        <f>IF($A$32&gt;$O$5," ",IF(SUM(C886:Z886)=0,0,AVERAGE(C886:Z886)))</f>
        <v>85.958333333333329</v>
      </c>
      <c r="AB886" s="26">
        <f t="shared" si="294"/>
        <v>112</v>
      </c>
      <c r="AC886" s="26">
        <f t="shared" si="295"/>
        <v>0</v>
      </c>
      <c r="AD886" s="26">
        <f t="shared" si="296"/>
        <v>2063</v>
      </c>
      <c r="AE886" s="82"/>
    </row>
    <row r="887" spans="1:31" x14ac:dyDescent="0.35">
      <c r="A887" s="69"/>
      <c r="B887" s="89" t="s">
        <v>51</v>
      </c>
      <c r="C887" s="94">
        <v>0</v>
      </c>
      <c r="D887" s="94">
        <v>0</v>
      </c>
      <c r="E887" s="94">
        <v>0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s="94">
        <v>0</v>
      </c>
      <c r="R887" s="94">
        <v>85</v>
      </c>
      <c r="S887" s="94">
        <v>85</v>
      </c>
      <c r="T887" s="94">
        <v>85</v>
      </c>
      <c r="U887" s="94">
        <v>85</v>
      </c>
      <c r="V887" s="94">
        <v>85</v>
      </c>
      <c r="W887" s="94">
        <v>85</v>
      </c>
      <c r="X887" s="94">
        <v>85</v>
      </c>
      <c r="Y887" s="94">
        <v>85</v>
      </c>
      <c r="Z887" s="94">
        <v>85</v>
      </c>
      <c r="AA887" s="26">
        <f>IF($A$32&gt;$O$5," ",IF(SUM(C887:Z887)=0,0,AVERAGE(C887:Z887)))</f>
        <v>31.875</v>
      </c>
      <c r="AB887" s="26">
        <f t="shared" si="294"/>
        <v>85</v>
      </c>
      <c r="AC887" s="26">
        <f t="shared" si="295"/>
        <v>0</v>
      </c>
      <c r="AD887" s="26">
        <f t="shared" si="296"/>
        <v>765</v>
      </c>
      <c r="AE887" s="62"/>
    </row>
    <row r="888" spans="1:31" x14ac:dyDescent="0.35">
      <c r="A888" s="68">
        <f t="shared" ref="A888:A948" si="310">A884+1</f>
        <v>44051</v>
      </c>
      <c r="B888" s="89" t="s">
        <v>45</v>
      </c>
      <c r="C888" s="94">
        <v>0</v>
      </c>
      <c r="D888" s="94">
        <v>0</v>
      </c>
      <c r="E888" s="94">
        <v>0</v>
      </c>
      <c r="F888" s="94">
        <v>0</v>
      </c>
      <c r="G888" s="94">
        <v>0</v>
      </c>
      <c r="H888" s="94">
        <v>0</v>
      </c>
      <c r="I888" s="94">
        <v>0</v>
      </c>
      <c r="J888" s="94">
        <v>0</v>
      </c>
      <c r="K888" s="94">
        <v>0</v>
      </c>
      <c r="L888" s="94">
        <v>0</v>
      </c>
      <c r="M888" s="94">
        <v>0</v>
      </c>
      <c r="N888" s="94">
        <v>0</v>
      </c>
      <c r="O888" s="94">
        <v>0</v>
      </c>
      <c r="P888" s="94">
        <v>0</v>
      </c>
      <c r="Q888" s="94">
        <v>0</v>
      </c>
      <c r="R888" s="94">
        <v>0</v>
      </c>
      <c r="S888" s="94">
        <v>0</v>
      </c>
      <c r="T888" s="94">
        <v>0</v>
      </c>
      <c r="U888" s="94">
        <v>0</v>
      </c>
      <c r="V888" s="94">
        <v>0</v>
      </c>
      <c r="W888" s="94">
        <v>0</v>
      </c>
      <c r="X888" s="94">
        <v>0</v>
      </c>
      <c r="Y888" s="94">
        <v>103</v>
      </c>
      <c r="Z888" s="94">
        <v>103</v>
      </c>
      <c r="AA888" s="26">
        <f>IF($A$36&gt;$O$5," ",IF(SUM(C888:Z888)=0,0,AVERAGE(C888:Z888)))</f>
        <v>8.5833333333333339</v>
      </c>
      <c r="AB888" s="26">
        <f t="shared" ref="AB888:AB951" si="311">IF(AA888=" "," ",MAX(C888:Z888))</f>
        <v>103</v>
      </c>
      <c r="AC888" s="26">
        <f t="shared" ref="AC888:AC951" si="312">IF(AA888=" "," ",MIN(C888:Z888))</f>
        <v>0</v>
      </c>
      <c r="AD888" s="26">
        <f t="shared" ref="AD888:AD951" si="313">IF(AA888=" "," ",SUM(C888:Z888))</f>
        <v>206</v>
      </c>
      <c r="AE888" s="61">
        <f>IF(SUM(AD888:AD891)=0," ",SUM(AD888:AD891))</f>
        <v>2882</v>
      </c>
    </row>
    <row r="889" spans="1:31" x14ac:dyDescent="0.35">
      <c r="A889" s="84"/>
      <c r="B889" s="89" t="s">
        <v>46</v>
      </c>
      <c r="C889" s="94">
        <v>0</v>
      </c>
      <c r="D889" s="94">
        <v>0</v>
      </c>
      <c r="E889" s="94">
        <v>0</v>
      </c>
      <c r="F889" s="94">
        <v>0</v>
      </c>
      <c r="G889" s="94">
        <v>0</v>
      </c>
      <c r="H889" s="94">
        <v>0</v>
      </c>
      <c r="I889" s="94">
        <v>0</v>
      </c>
      <c r="J889" s="94">
        <v>0</v>
      </c>
      <c r="K889" s="94">
        <v>0</v>
      </c>
      <c r="L889" s="94">
        <v>0</v>
      </c>
      <c r="M889" s="94">
        <v>0</v>
      </c>
      <c r="N889" s="94">
        <v>0</v>
      </c>
      <c r="O889" s="94">
        <v>0</v>
      </c>
      <c r="P889" s="94">
        <v>0</v>
      </c>
      <c r="Q889" s="94">
        <v>0</v>
      </c>
      <c r="R889" s="94">
        <v>0</v>
      </c>
      <c r="S889" s="94">
        <v>0</v>
      </c>
      <c r="T889" s="94">
        <v>0</v>
      </c>
      <c r="U889" s="94">
        <v>0</v>
      </c>
      <c r="V889" s="94">
        <v>0</v>
      </c>
      <c r="W889" s="94">
        <v>0</v>
      </c>
      <c r="X889" s="94">
        <v>0</v>
      </c>
      <c r="Y889" s="94">
        <v>0</v>
      </c>
      <c r="Z889" s="94">
        <v>0</v>
      </c>
      <c r="AA889" s="26">
        <f>IF($A$36&gt;$O$5," ",IF(SUM(C889:Z889)=0,0,AVERAGE(C889:Z889)))</f>
        <v>0</v>
      </c>
      <c r="AB889" s="26">
        <f t="shared" si="311"/>
        <v>0</v>
      </c>
      <c r="AC889" s="26">
        <f t="shared" si="312"/>
        <v>0</v>
      </c>
      <c r="AD889" s="26">
        <f t="shared" si="313"/>
        <v>0</v>
      </c>
      <c r="AE889" s="82"/>
    </row>
    <row r="890" spans="1:31" x14ac:dyDescent="0.35">
      <c r="A890" s="84"/>
      <c r="B890" s="89" t="s">
        <v>50</v>
      </c>
      <c r="C890" s="94">
        <v>87</v>
      </c>
      <c r="D890" s="94">
        <v>87</v>
      </c>
      <c r="E890" s="94">
        <v>87</v>
      </c>
      <c r="F890" s="94">
        <v>87</v>
      </c>
      <c r="G890" s="94">
        <v>87</v>
      </c>
      <c r="H890" s="94">
        <v>95</v>
      </c>
      <c r="I890" s="94">
        <v>95</v>
      </c>
      <c r="J890" s="94">
        <v>95</v>
      </c>
      <c r="K890" s="94">
        <v>95</v>
      </c>
      <c r="L890" s="94">
        <v>90</v>
      </c>
      <c r="M890" s="94">
        <v>90</v>
      </c>
      <c r="N890" s="94">
        <v>90</v>
      </c>
      <c r="O890" s="94">
        <v>90</v>
      </c>
      <c r="P890" s="94">
        <v>90</v>
      </c>
      <c r="Q890" s="94">
        <v>91</v>
      </c>
      <c r="R890" s="94">
        <v>91</v>
      </c>
      <c r="S890" s="94">
        <v>91</v>
      </c>
      <c r="T890" s="94">
        <v>91</v>
      </c>
      <c r="U890" s="94">
        <v>91</v>
      </c>
      <c r="V890" s="94">
        <v>103</v>
      </c>
      <c r="W890" s="94">
        <v>103</v>
      </c>
      <c r="X890" s="94">
        <v>103</v>
      </c>
      <c r="Y890" s="94">
        <v>112</v>
      </c>
      <c r="Z890" s="94">
        <v>112</v>
      </c>
      <c r="AA890" s="26">
        <f>IF($A$36&gt;$O$5," ",IF(SUM(C890:Z890)=0,0,AVERAGE(C890:Z890)))</f>
        <v>93.875</v>
      </c>
      <c r="AB890" s="26">
        <f t="shared" si="311"/>
        <v>112</v>
      </c>
      <c r="AC890" s="26">
        <f t="shared" si="312"/>
        <v>87</v>
      </c>
      <c r="AD890" s="26">
        <f t="shared" si="313"/>
        <v>2253</v>
      </c>
      <c r="AE890" s="82"/>
    </row>
    <row r="891" spans="1:31" x14ac:dyDescent="0.35">
      <c r="A891" s="69"/>
      <c r="B891" s="89" t="s">
        <v>51</v>
      </c>
      <c r="C891" s="94">
        <v>0</v>
      </c>
      <c r="D891" s="94">
        <v>0</v>
      </c>
      <c r="E891" s="94">
        <v>0</v>
      </c>
      <c r="F891" s="94">
        <v>0</v>
      </c>
      <c r="G891" s="94">
        <v>0</v>
      </c>
      <c r="H891" s="94">
        <v>0</v>
      </c>
      <c r="I891" s="94">
        <v>0</v>
      </c>
      <c r="J891" s="94">
        <v>0</v>
      </c>
      <c r="K891" s="94">
        <v>0</v>
      </c>
      <c r="L891" s="94">
        <v>0</v>
      </c>
      <c r="M891" s="94">
        <v>0</v>
      </c>
      <c r="N891" s="94">
        <v>0</v>
      </c>
      <c r="O891" s="94">
        <v>0</v>
      </c>
      <c r="P891" s="94">
        <v>0</v>
      </c>
      <c r="Q891" s="94">
        <v>0</v>
      </c>
      <c r="R891" s="94">
        <v>0</v>
      </c>
      <c r="S891" s="94">
        <v>0</v>
      </c>
      <c r="T891" s="94">
        <v>0</v>
      </c>
      <c r="U891" s="94">
        <v>0</v>
      </c>
      <c r="V891" s="94">
        <v>83</v>
      </c>
      <c r="W891" s="94">
        <v>83</v>
      </c>
      <c r="X891" s="94">
        <v>83</v>
      </c>
      <c r="Y891" s="94">
        <v>87</v>
      </c>
      <c r="Z891" s="94">
        <v>87</v>
      </c>
      <c r="AA891" s="26">
        <f>IF($A$36&gt;$O$5," ",IF(SUM(C891:Z891)=0,0,AVERAGE(C891:Z891)))</f>
        <v>17.625</v>
      </c>
      <c r="AB891" s="26">
        <f t="shared" si="311"/>
        <v>87</v>
      </c>
      <c r="AC891" s="26">
        <f t="shared" si="312"/>
        <v>0</v>
      </c>
      <c r="AD891" s="26">
        <f t="shared" si="313"/>
        <v>423</v>
      </c>
      <c r="AE891" s="62"/>
    </row>
    <row r="892" spans="1:31" x14ac:dyDescent="0.35">
      <c r="A892" s="68">
        <f t="shared" si="310"/>
        <v>44052</v>
      </c>
      <c r="B892" s="89" t="s">
        <v>45</v>
      </c>
      <c r="C892" s="94">
        <v>0</v>
      </c>
      <c r="D892" s="94">
        <v>0</v>
      </c>
      <c r="E892" s="94">
        <v>0</v>
      </c>
      <c r="F892" s="94">
        <v>0</v>
      </c>
      <c r="G892" s="94">
        <v>0</v>
      </c>
      <c r="H892" s="94">
        <v>0</v>
      </c>
      <c r="I892" s="94">
        <v>0</v>
      </c>
      <c r="J892" s="94">
        <v>89</v>
      </c>
      <c r="K892" s="94">
        <v>89</v>
      </c>
      <c r="L892" s="94">
        <v>89</v>
      </c>
      <c r="M892" s="94">
        <v>89</v>
      </c>
      <c r="N892" s="94">
        <v>0</v>
      </c>
      <c r="O892" s="94">
        <v>0</v>
      </c>
      <c r="P892" s="94">
        <v>0</v>
      </c>
      <c r="Q892" s="94">
        <v>0</v>
      </c>
      <c r="R892" s="94">
        <v>0</v>
      </c>
      <c r="S892" s="94">
        <v>0</v>
      </c>
      <c r="T892" s="94">
        <v>0</v>
      </c>
      <c r="U892" s="94">
        <v>0</v>
      </c>
      <c r="V892" s="94">
        <v>0</v>
      </c>
      <c r="W892" s="94">
        <v>0</v>
      </c>
      <c r="X892" s="94">
        <v>0</v>
      </c>
      <c r="Y892" s="94">
        <v>0</v>
      </c>
      <c r="Z892" s="94">
        <v>0</v>
      </c>
      <c r="AA892" s="26">
        <f>IF($A$40&gt;$O$5," ",IF(SUM(C892:Z892)=0,0,AVERAGE(C892:Z892)))</f>
        <v>14.833333333333334</v>
      </c>
      <c r="AB892" s="26">
        <f t="shared" si="311"/>
        <v>89</v>
      </c>
      <c r="AC892" s="26">
        <f t="shared" si="312"/>
        <v>0</v>
      </c>
      <c r="AD892" s="26">
        <f t="shared" si="313"/>
        <v>356</v>
      </c>
      <c r="AE892" s="61">
        <f t="shared" ref="AE892:AE896" si="314">IF(SUM(AD892:AD895)=0," ",SUM(AD892:AD895))</f>
        <v>4107</v>
      </c>
    </row>
    <row r="893" spans="1:31" x14ac:dyDescent="0.35">
      <c r="A893" s="84"/>
      <c r="B893" s="89" t="s">
        <v>46</v>
      </c>
      <c r="C893" s="94">
        <v>0</v>
      </c>
      <c r="D893" s="94">
        <v>0</v>
      </c>
      <c r="E893" s="94">
        <v>0</v>
      </c>
      <c r="F893" s="94">
        <v>0</v>
      </c>
      <c r="G893" s="94">
        <v>0</v>
      </c>
      <c r="H893" s="94">
        <v>0</v>
      </c>
      <c r="I893" s="94">
        <v>0</v>
      </c>
      <c r="J893" s="94">
        <v>0</v>
      </c>
      <c r="K893" s="94">
        <v>0</v>
      </c>
      <c r="L893" s="94">
        <v>0</v>
      </c>
      <c r="M893" s="94">
        <v>0</v>
      </c>
      <c r="N893" s="94">
        <v>0</v>
      </c>
      <c r="O893" s="94">
        <v>0</v>
      </c>
      <c r="P893" s="94">
        <v>0</v>
      </c>
      <c r="Q893" s="94">
        <v>0</v>
      </c>
      <c r="R893" s="94">
        <v>0</v>
      </c>
      <c r="S893" s="94">
        <v>107</v>
      </c>
      <c r="T893" s="94">
        <v>107</v>
      </c>
      <c r="U893" s="94">
        <v>107</v>
      </c>
      <c r="V893" s="94">
        <v>107</v>
      </c>
      <c r="W893" s="94">
        <v>107</v>
      </c>
      <c r="X893" s="94">
        <v>0</v>
      </c>
      <c r="Y893" s="94">
        <v>0</v>
      </c>
      <c r="Z893" s="94">
        <v>0</v>
      </c>
      <c r="AA893" s="26">
        <f t="shared" ref="AA893:AA895" si="315">IF($A$40&gt;$O$5," ",IF(SUM(C893:Z893)=0,0,AVERAGE(C893:Z893)))</f>
        <v>22.291666666666668</v>
      </c>
      <c r="AB893" s="26">
        <f t="shared" si="311"/>
        <v>107</v>
      </c>
      <c r="AC893" s="26">
        <f t="shared" si="312"/>
        <v>0</v>
      </c>
      <c r="AD893" s="26">
        <f t="shared" si="313"/>
        <v>535</v>
      </c>
      <c r="AE893" s="82"/>
    </row>
    <row r="894" spans="1:31" x14ac:dyDescent="0.35">
      <c r="A894" s="84"/>
      <c r="B894" s="89" t="s">
        <v>50</v>
      </c>
      <c r="C894" s="94">
        <v>103</v>
      </c>
      <c r="D894" s="94">
        <v>102</v>
      </c>
      <c r="E894" s="94">
        <v>90</v>
      </c>
      <c r="F894" s="94">
        <v>90</v>
      </c>
      <c r="G894" s="94">
        <v>90</v>
      </c>
      <c r="H894" s="94">
        <v>116</v>
      </c>
      <c r="I894" s="94">
        <v>100</v>
      </c>
      <c r="J894" s="94">
        <v>100</v>
      </c>
      <c r="K894" s="94">
        <v>100</v>
      </c>
      <c r="L894" s="94">
        <v>96</v>
      </c>
      <c r="M894" s="94">
        <v>96</v>
      </c>
      <c r="N894" s="94">
        <v>96</v>
      </c>
      <c r="O894" s="94">
        <v>96</v>
      </c>
      <c r="P894" s="94">
        <v>96</v>
      </c>
      <c r="Q894" s="94">
        <v>96</v>
      </c>
      <c r="R894" s="94">
        <v>0</v>
      </c>
      <c r="S894" s="94">
        <v>0</v>
      </c>
      <c r="T894" s="94">
        <v>103</v>
      </c>
      <c r="U894" s="94">
        <v>103</v>
      </c>
      <c r="V894" s="94">
        <v>103</v>
      </c>
      <c r="W894" s="94">
        <v>93</v>
      </c>
      <c r="X894" s="94">
        <v>93</v>
      </c>
      <c r="Y894" s="94">
        <v>93</v>
      </c>
      <c r="Z894" s="94">
        <v>93</v>
      </c>
      <c r="AA894" s="26">
        <f t="shared" si="315"/>
        <v>89.5</v>
      </c>
      <c r="AB894" s="26">
        <f t="shared" si="311"/>
        <v>116</v>
      </c>
      <c r="AC894" s="26">
        <f t="shared" si="312"/>
        <v>0</v>
      </c>
      <c r="AD894" s="26">
        <f t="shared" si="313"/>
        <v>2148</v>
      </c>
      <c r="AE894" s="82"/>
    </row>
    <row r="895" spans="1:31" x14ac:dyDescent="0.35">
      <c r="A895" s="69"/>
      <c r="B895" s="89" t="s">
        <v>51</v>
      </c>
      <c r="C895" s="94">
        <v>83</v>
      </c>
      <c r="D895" s="94">
        <v>83</v>
      </c>
      <c r="E895" s="94">
        <v>0</v>
      </c>
      <c r="F895" s="94">
        <v>0</v>
      </c>
      <c r="G895" s="94">
        <v>0</v>
      </c>
      <c r="H895" s="94">
        <v>87</v>
      </c>
      <c r="I895" s="94">
        <v>78</v>
      </c>
      <c r="J895" s="94">
        <v>78</v>
      </c>
      <c r="K895" s="94">
        <v>78</v>
      </c>
      <c r="L895" s="94">
        <v>78</v>
      </c>
      <c r="M895" s="94">
        <v>78</v>
      </c>
      <c r="N895" s="94">
        <v>85</v>
      </c>
      <c r="O895" s="94">
        <v>85</v>
      </c>
      <c r="P895" s="94">
        <v>85</v>
      </c>
      <c r="Q895" s="94">
        <v>85</v>
      </c>
      <c r="R895" s="94">
        <v>85</v>
      </c>
      <c r="S895" s="94">
        <v>0</v>
      </c>
      <c r="T895" s="94">
        <v>0</v>
      </c>
      <c r="U895" s="94">
        <v>0</v>
      </c>
      <c r="V895" s="94">
        <v>0</v>
      </c>
      <c r="W895" s="94">
        <v>0</v>
      </c>
      <c r="X895" s="94">
        <v>0</v>
      </c>
      <c r="Y895" s="94">
        <v>0</v>
      </c>
      <c r="Z895" s="94">
        <v>0</v>
      </c>
      <c r="AA895" s="26">
        <f t="shared" si="315"/>
        <v>44.5</v>
      </c>
      <c r="AB895" s="26">
        <f t="shared" si="311"/>
        <v>87</v>
      </c>
      <c r="AC895" s="26">
        <f t="shared" si="312"/>
        <v>0</v>
      </c>
      <c r="AD895" s="26">
        <f t="shared" si="313"/>
        <v>1068</v>
      </c>
      <c r="AE895" s="62"/>
    </row>
    <row r="896" spans="1:31" x14ac:dyDescent="0.35">
      <c r="A896" s="68">
        <f t="shared" si="310"/>
        <v>44053</v>
      </c>
      <c r="B896" s="89" t="s">
        <v>45</v>
      </c>
      <c r="C896" s="94">
        <v>0</v>
      </c>
      <c r="D896" s="94">
        <v>0</v>
      </c>
      <c r="E896" s="94">
        <v>0</v>
      </c>
      <c r="F896" s="94">
        <v>0</v>
      </c>
      <c r="G896" s="94">
        <v>0</v>
      </c>
      <c r="H896" s="94">
        <v>0</v>
      </c>
      <c r="I896" s="94">
        <v>0</v>
      </c>
      <c r="J896" s="94">
        <v>0</v>
      </c>
      <c r="K896" s="94">
        <v>0</v>
      </c>
      <c r="L896" s="94">
        <v>0</v>
      </c>
      <c r="M896" s="94">
        <v>0</v>
      </c>
      <c r="N896" s="94">
        <v>0</v>
      </c>
      <c r="O896" s="94">
        <v>0</v>
      </c>
      <c r="P896" s="94">
        <v>0</v>
      </c>
      <c r="Q896" s="94">
        <v>0</v>
      </c>
      <c r="R896" s="94">
        <v>90</v>
      </c>
      <c r="S896" s="94">
        <v>90</v>
      </c>
      <c r="T896" s="94">
        <v>90</v>
      </c>
      <c r="U896" s="94">
        <v>90</v>
      </c>
      <c r="V896" s="94">
        <v>90</v>
      </c>
      <c r="W896" s="94">
        <v>90</v>
      </c>
      <c r="X896" s="94">
        <v>90</v>
      </c>
      <c r="Y896" s="94">
        <v>90</v>
      </c>
      <c r="Z896" s="94">
        <v>90</v>
      </c>
      <c r="AA896" s="26">
        <f>IF($A$44&gt;$O$5," ",IF(SUM(C896:Z896)=0,0,AVERAGE(C896:Z896)))</f>
        <v>33.75</v>
      </c>
      <c r="AB896" s="26">
        <f t="shared" si="311"/>
        <v>90</v>
      </c>
      <c r="AC896" s="26">
        <f t="shared" si="312"/>
        <v>0</v>
      </c>
      <c r="AD896" s="26">
        <f t="shared" si="313"/>
        <v>810</v>
      </c>
      <c r="AE896" s="61">
        <f t="shared" si="314"/>
        <v>4136</v>
      </c>
    </row>
    <row r="897" spans="1:31" x14ac:dyDescent="0.35">
      <c r="A897" s="84"/>
      <c r="B897" s="89" t="s">
        <v>46</v>
      </c>
      <c r="C897" s="94">
        <v>0</v>
      </c>
      <c r="D897" s="94">
        <v>0</v>
      </c>
      <c r="E897" s="94">
        <v>0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0</v>
      </c>
      <c r="P897" s="94">
        <v>0</v>
      </c>
      <c r="Q897" s="94">
        <v>0</v>
      </c>
      <c r="R897" s="94">
        <v>86</v>
      </c>
      <c r="S897" s="94">
        <v>86</v>
      </c>
      <c r="T897" s="94">
        <v>86</v>
      </c>
      <c r="U897" s="94">
        <v>86</v>
      </c>
      <c r="V897" s="94">
        <v>0</v>
      </c>
      <c r="W897" s="94">
        <v>0</v>
      </c>
      <c r="X897" s="94">
        <v>0</v>
      </c>
      <c r="Y897" s="94">
        <v>0</v>
      </c>
      <c r="Z897" s="94">
        <v>0</v>
      </c>
      <c r="AA897" s="26">
        <f t="shared" ref="AA897:AA899" si="316">IF($A$44&gt;$O$5," ",IF(SUM(C897:Z897)=0,0,AVERAGE(C897:Z897)))</f>
        <v>14.333333333333334</v>
      </c>
      <c r="AB897" s="26">
        <f t="shared" si="311"/>
        <v>86</v>
      </c>
      <c r="AC897" s="26">
        <f t="shared" si="312"/>
        <v>0</v>
      </c>
      <c r="AD897" s="26">
        <f t="shared" si="313"/>
        <v>344</v>
      </c>
      <c r="AE897" s="82"/>
    </row>
    <row r="898" spans="1:31" x14ac:dyDescent="0.35">
      <c r="A898" s="84"/>
      <c r="B898" s="89" t="s">
        <v>50</v>
      </c>
      <c r="C898" s="94">
        <v>91</v>
      </c>
      <c r="D898" s="94">
        <v>91</v>
      </c>
      <c r="E898" s="94">
        <v>91</v>
      </c>
      <c r="F898" s="94">
        <v>91</v>
      </c>
      <c r="G898" s="94">
        <v>90</v>
      </c>
      <c r="H898" s="94">
        <v>87</v>
      </c>
      <c r="I898" s="94">
        <v>87</v>
      </c>
      <c r="J898" s="94">
        <v>87</v>
      </c>
      <c r="K898" s="94">
        <v>87</v>
      </c>
      <c r="L898" s="94">
        <v>103</v>
      </c>
      <c r="M898" s="94">
        <v>103</v>
      </c>
      <c r="N898" s="94">
        <v>103</v>
      </c>
      <c r="O898" s="94">
        <v>103</v>
      </c>
      <c r="P898" s="94">
        <v>92</v>
      </c>
      <c r="Q898" s="94">
        <v>92</v>
      </c>
      <c r="R898" s="94">
        <v>92</v>
      </c>
      <c r="S898" s="94">
        <v>113</v>
      </c>
      <c r="T898" s="94">
        <v>113</v>
      </c>
      <c r="U898" s="94">
        <v>113</v>
      </c>
      <c r="V898" s="94">
        <v>113</v>
      </c>
      <c r="W898" s="94">
        <v>108</v>
      </c>
      <c r="X898" s="94">
        <v>107</v>
      </c>
      <c r="Y898" s="94">
        <v>107</v>
      </c>
      <c r="Z898" s="94">
        <v>107</v>
      </c>
      <c r="AA898" s="26">
        <f t="shared" si="316"/>
        <v>98.791666666666671</v>
      </c>
      <c r="AB898" s="26">
        <f t="shared" si="311"/>
        <v>113</v>
      </c>
      <c r="AC898" s="26">
        <f t="shared" si="312"/>
        <v>87</v>
      </c>
      <c r="AD898" s="26">
        <f t="shared" si="313"/>
        <v>2371</v>
      </c>
      <c r="AE898" s="82"/>
    </row>
    <row r="899" spans="1:31" x14ac:dyDescent="0.35">
      <c r="A899" s="69"/>
      <c r="B899" s="89" t="s">
        <v>51</v>
      </c>
      <c r="C899" s="94">
        <v>0</v>
      </c>
      <c r="D899" s="94">
        <v>0</v>
      </c>
      <c r="E899" s="94">
        <v>0</v>
      </c>
      <c r="F899" s="94">
        <v>0</v>
      </c>
      <c r="G899" s="94">
        <v>0</v>
      </c>
      <c r="H899" s="94">
        <v>0</v>
      </c>
      <c r="I899" s="94">
        <v>0</v>
      </c>
      <c r="J899" s="94">
        <v>0</v>
      </c>
      <c r="K899" s="94">
        <v>0</v>
      </c>
      <c r="L899" s="94">
        <v>76</v>
      </c>
      <c r="M899" s="94">
        <v>76</v>
      </c>
      <c r="N899" s="94">
        <v>76</v>
      </c>
      <c r="O899" s="94">
        <v>75</v>
      </c>
      <c r="P899" s="94">
        <v>75</v>
      </c>
      <c r="Q899" s="94">
        <v>75</v>
      </c>
      <c r="R899" s="94">
        <v>75</v>
      </c>
      <c r="S899" s="94">
        <v>83</v>
      </c>
      <c r="T899" s="94">
        <v>0</v>
      </c>
      <c r="U899" s="94">
        <v>0</v>
      </c>
      <c r="V899" s="94">
        <v>0</v>
      </c>
      <c r="W899" s="94">
        <v>0</v>
      </c>
      <c r="X899" s="94">
        <v>0</v>
      </c>
      <c r="Y899" s="94">
        <v>0</v>
      </c>
      <c r="Z899" s="94">
        <v>0</v>
      </c>
      <c r="AA899" s="26">
        <f t="shared" si="316"/>
        <v>25.458333333333332</v>
      </c>
      <c r="AB899" s="26">
        <f t="shared" si="311"/>
        <v>83</v>
      </c>
      <c r="AC899" s="26">
        <f t="shared" si="312"/>
        <v>0</v>
      </c>
      <c r="AD899" s="26">
        <f t="shared" si="313"/>
        <v>611</v>
      </c>
      <c r="AE899" s="62"/>
    </row>
    <row r="900" spans="1:31" x14ac:dyDescent="0.35">
      <c r="A900" s="68">
        <f t="shared" si="310"/>
        <v>44054</v>
      </c>
      <c r="B900" s="89" t="s">
        <v>45</v>
      </c>
      <c r="C900" s="94">
        <v>0</v>
      </c>
      <c r="D900" s="94">
        <v>0</v>
      </c>
      <c r="E900" s="94">
        <v>0</v>
      </c>
      <c r="F900" s="94">
        <v>0</v>
      </c>
      <c r="G900" s="94">
        <v>0</v>
      </c>
      <c r="H900" s="94">
        <v>0</v>
      </c>
      <c r="I900" s="94">
        <v>0</v>
      </c>
      <c r="J900" s="94">
        <v>0</v>
      </c>
      <c r="K900" s="94">
        <v>90</v>
      </c>
      <c r="L900" s="94">
        <v>90</v>
      </c>
      <c r="M900" s="94">
        <v>88</v>
      </c>
      <c r="N900" s="94">
        <v>88</v>
      </c>
      <c r="O900" s="94">
        <v>88</v>
      </c>
      <c r="P900" s="94">
        <v>88</v>
      </c>
      <c r="Q900" s="94">
        <v>88</v>
      </c>
      <c r="R900" s="94">
        <v>94</v>
      </c>
      <c r="S900" s="94">
        <v>94</v>
      </c>
      <c r="T900" s="94">
        <v>94</v>
      </c>
      <c r="U900" s="94">
        <v>94</v>
      </c>
      <c r="V900" s="94">
        <v>0</v>
      </c>
      <c r="W900" s="94">
        <v>0</v>
      </c>
      <c r="X900" s="94">
        <v>0</v>
      </c>
      <c r="Y900" s="94">
        <v>0</v>
      </c>
      <c r="Z900" s="94">
        <v>0</v>
      </c>
      <c r="AA900" s="26">
        <f>IF($A$48&gt;$O$5," ",IF(SUM(C900:Z900)=0,0,AVERAGE(C900:Z900)))</f>
        <v>41.5</v>
      </c>
      <c r="AB900" s="26">
        <f t="shared" si="311"/>
        <v>94</v>
      </c>
      <c r="AC900" s="26">
        <f t="shared" si="312"/>
        <v>0</v>
      </c>
      <c r="AD900" s="26">
        <f t="shared" si="313"/>
        <v>996</v>
      </c>
      <c r="AE900" s="61">
        <f t="shared" ref="AE900" si="317">IF(SUM(AD900:AD903)=0," ",SUM(AD900:AD903))</f>
        <v>3917</v>
      </c>
    </row>
    <row r="901" spans="1:31" x14ac:dyDescent="0.35">
      <c r="A901" s="84"/>
      <c r="B901" s="89" t="s">
        <v>46</v>
      </c>
      <c r="C901" s="94">
        <v>0</v>
      </c>
      <c r="D901" s="94">
        <v>0</v>
      </c>
      <c r="E901" s="94">
        <v>0</v>
      </c>
      <c r="F901" s="94">
        <v>0</v>
      </c>
      <c r="G901" s="94">
        <v>0</v>
      </c>
      <c r="H901" s="94">
        <v>0</v>
      </c>
      <c r="I901" s="94">
        <v>0</v>
      </c>
      <c r="J901" s="94">
        <v>0</v>
      </c>
      <c r="K901" s="94">
        <v>0</v>
      </c>
      <c r="L901" s="94">
        <v>100</v>
      </c>
      <c r="M901" s="94">
        <v>0</v>
      </c>
      <c r="N901" s="94">
        <v>0</v>
      </c>
      <c r="O901" s="94">
        <v>0</v>
      </c>
      <c r="P901" s="94">
        <v>0</v>
      </c>
      <c r="Q901" s="94">
        <v>0</v>
      </c>
      <c r="R901" s="94">
        <v>96</v>
      </c>
      <c r="S901" s="94">
        <v>96</v>
      </c>
      <c r="T901" s="94">
        <v>96</v>
      </c>
      <c r="U901" s="94">
        <v>96</v>
      </c>
      <c r="V901" s="94">
        <v>90</v>
      </c>
      <c r="W901" s="94">
        <v>0</v>
      </c>
      <c r="X901" s="94">
        <v>0</v>
      </c>
      <c r="Y901" s="94">
        <v>0</v>
      </c>
      <c r="Z901" s="94">
        <v>0</v>
      </c>
      <c r="AA901" s="26">
        <f>IF($A$48&gt;$O$5," ",IF(SUM(C901:Z901)=0,0,AVERAGE(C901:Z901)))</f>
        <v>23.916666666666668</v>
      </c>
      <c r="AB901" s="26">
        <f t="shared" si="311"/>
        <v>100</v>
      </c>
      <c r="AC901" s="26">
        <f t="shared" si="312"/>
        <v>0</v>
      </c>
      <c r="AD901" s="26">
        <f t="shared" si="313"/>
        <v>574</v>
      </c>
      <c r="AE901" s="82"/>
    </row>
    <row r="902" spans="1:31" x14ac:dyDescent="0.35">
      <c r="A902" s="84"/>
      <c r="B902" s="89" t="s">
        <v>50</v>
      </c>
      <c r="C902" s="94">
        <v>87</v>
      </c>
      <c r="D902" s="94">
        <v>87</v>
      </c>
      <c r="E902" s="94">
        <v>87</v>
      </c>
      <c r="F902" s="94">
        <v>87</v>
      </c>
      <c r="G902" s="94">
        <v>87</v>
      </c>
      <c r="H902" s="94">
        <v>87</v>
      </c>
      <c r="I902" s="94">
        <v>0</v>
      </c>
      <c r="J902" s="94">
        <v>0</v>
      </c>
      <c r="K902" s="94">
        <v>0</v>
      </c>
      <c r="L902" s="94">
        <v>97</v>
      </c>
      <c r="M902" s="94">
        <v>97</v>
      </c>
      <c r="N902" s="94">
        <v>97</v>
      </c>
      <c r="O902" s="94">
        <v>97</v>
      </c>
      <c r="P902" s="94">
        <v>97</v>
      </c>
      <c r="Q902" s="94">
        <v>97</v>
      </c>
      <c r="R902" s="94">
        <v>104</v>
      </c>
      <c r="S902" s="94">
        <v>104</v>
      </c>
      <c r="T902" s="94">
        <v>104</v>
      </c>
      <c r="U902" s="94">
        <v>104</v>
      </c>
      <c r="V902" s="94">
        <v>97</v>
      </c>
      <c r="W902" s="94">
        <v>90</v>
      </c>
      <c r="X902" s="94">
        <v>90</v>
      </c>
      <c r="Y902" s="94">
        <v>90</v>
      </c>
      <c r="Z902" s="94">
        <v>90</v>
      </c>
      <c r="AA902" s="26">
        <f>IF($A$48&gt;$O$5," ",IF(SUM(C902:Z902)=0,0,AVERAGE(C902:Z902)))</f>
        <v>82.375</v>
      </c>
      <c r="AB902" s="26">
        <f t="shared" si="311"/>
        <v>104</v>
      </c>
      <c r="AC902" s="26">
        <f t="shared" si="312"/>
        <v>0</v>
      </c>
      <c r="AD902" s="26">
        <f t="shared" si="313"/>
        <v>1977</v>
      </c>
      <c r="AE902" s="82"/>
    </row>
    <row r="903" spans="1:31" x14ac:dyDescent="0.35">
      <c r="A903" s="69"/>
      <c r="B903" s="89" t="s">
        <v>51</v>
      </c>
      <c r="C903" s="94">
        <v>0</v>
      </c>
      <c r="D903" s="94">
        <v>0</v>
      </c>
      <c r="E903" s="94">
        <v>0</v>
      </c>
      <c r="F903" s="94">
        <v>0</v>
      </c>
      <c r="G903" s="94">
        <v>0</v>
      </c>
      <c r="H903" s="94">
        <v>0</v>
      </c>
      <c r="I903" s="94">
        <v>0</v>
      </c>
      <c r="J903" s="94">
        <v>0</v>
      </c>
      <c r="K903" s="94">
        <v>0</v>
      </c>
      <c r="L903" s="94">
        <v>0</v>
      </c>
      <c r="M903" s="94">
        <v>0</v>
      </c>
      <c r="N903" s="94">
        <v>74</v>
      </c>
      <c r="O903" s="94">
        <v>74</v>
      </c>
      <c r="P903" s="94">
        <v>74</v>
      </c>
      <c r="Q903" s="94">
        <v>74</v>
      </c>
      <c r="R903" s="94">
        <v>74</v>
      </c>
      <c r="S903" s="94">
        <v>0</v>
      </c>
      <c r="T903" s="94">
        <v>0</v>
      </c>
      <c r="U903" s="94">
        <v>0</v>
      </c>
      <c r="V903" s="94">
        <v>0</v>
      </c>
      <c r="W903" s="94">
        <v>0</v>
      </c>
      <c r="X903" s="94">
        <v>0</v>
      </c>
      <c r="Y903" s="94">
        <v>0</v>
      </c>
      <c r="Z903" s="94">
        <v>0</v>
      </c>
      <c r="AA903" s="26">
        <f>IF($A$48&gt;$O$5," ",IF(SUM(C903:Z903)=0,0,AVERAGE(C903:Z903)))</f>
        <v>15.416666666666666</v>
      </c>
      <c r="AB903" s="26">
        <f t="shared" si="311"/>
        <v>74</v>
      </c>
      <c r="AC903" s="26">
        <f t="shared" si="312"/>
        <v>0</v>
      </c>
      <c r="AD903" s="26">
        <f t="shared" si="313"/>
        <v>370</v>
      </c>
      <c r="AE903" s="62"/>
    </row>
    <row r="904" spans="1:31" x14ac:dyDescent="0.35">
      <c r="A904" s="68">
        <f t="shared" si="310"/>
        <v>44055</v>
      </c>
      <c r="B904" s="89" t="s">
        <v>45</v>
      </c>
      <c r="C904" s="94">
        <v>0</v>
      </c>
      <c r="D904" s="94">
        <v>0</v>
      </c>
      <c r="E904" s="94">
        <v>0</v>
      </c>
      <c r="F904" s="94">
        <v>0</v>
      </c>
      <c r="G904" s="94">
        <v>0</v>
      </c>
      <c r="H904" s="94">
        <v>0</v>
      </c>
      <c r="I904" s="94">
        <v>0</v>
      </c>
      <c r="J904" s="94">
        <v>0</v>
      </c>
      <c r="K904" s="94">
        <v>0</v>
      </c>
      <c r="L904" s="94">
        <v>0</v>
      </c>
      <c r="M904" s="94">
        <v>0</v>
      </c>
      <c r="N904" s="94">
        <v>0</v>
      </c>
      <c r="O904" s="94">
        <v>0</v>
      </c>
      <c r="P904" s="94">
        <v>110</v>
      </c>
      <c r="Q904" s="94">
        <v>110</v>
      </c>
      <c r="R904" s="94">
        <v>111</v>
      </c>
      <c r="S904" s="94">
        <v>111</v>
      </c>
      <c r="T904" s="94">
        <v>120</v>
      </c>
      <c r="U904" s="94">
        <v>119</v>
      </c>
      <c r="V904" s="94">
        <v>122</v>
      </c>
      <c r="W904" s="94">
        <v>122</v>
      </c>
      <c r="X904" s="94">
        <v>122</v>
      </c>
      <c r="Y904" s="94">
        <v>123</v>
      </c>
      <c r="Z904" s="94">
        <v>125</v>
      </c>
      <c r="AA904" s="26">
        <f>IF($A$52&gt;$O$5," ",IF(SUM(C904:Z904)=0,0,AVERAGE(C904:Z904)))</f>
        <v>53.958333333333336</v>
      </c>
      <c r="AB904" s="26">
        <f t="shared" si="311"/>
        <v>125</v>
      </c>
      <c r="AC904" s="26">
        <f t="shared" si="312"/>
        <v>0</v>
      </c>
      <c r="AD904" s="26">
        <f t="shared" si="313"/>
        <v>1295</v>
      </c>
      <c r="AE904" s="61">
        <f t="shared" ref="AE904" si="318">IF(SUM(AD904:AD907)=0," ",SUM(AD904:AD907))</f>
        <v>3908</v>
      </c>
    </row>
    <row r="905" spans="1:31" x14ac:dyDescent="0.35">
      <c r="A905" s="84"/>
      <c r="B905" s="89" t="s">
        <v>46</v>
      </c>
      <c r="C905" s="94">
        <v>0</v>
      </c>
      <c r="D905" s="94">
        <v>0</v>
      </c>
      <c r="E905" s="94">
        <v>0</v>
      </c>
      <c r="F905" s="94">
        <v>0</v>
      </c>
      <c r="G905" s="94">
        <v>0</v>
      </c>
      <c r="H905" s="94">
        <v>0</v>
      </c>
      <c r="I905" s="94">
        <v>0</v>
      </c>
      <c r="J905" s="94">
        <v>0</v>
      </c>
      <c r="K905" s="94">
        <v>0</v>
      </c>
      <c r="L905" s="94">
        <v>0</v>
      </c>
      <c r="M905" s="94">
        <v>0</v>
      </c>
      <c r="N905" s="94">
        <v>0</v>
      </c>
      <c r="O905" s="94">
        <v>0</v>
      </c>
      <c r="P905" s="94">
        <v>0</v>
      </c>
      <c r="Q905" s="94">
        <v>114</v>
      </c>
      <c r="R905" s="94">
        <v>114</v>
      </c>
      <c r="S905" s="94">
        <v>114</v>
      </c>
      <c r="T905" s="94">
        <v>119</v>
      </c>
      <c r="U905" s="94">
        <v>126</v>
      </c>
      <c r="V905" s="94">
        <v>127</v>
      </c>
      <c r="W905" s="94">
        <v>127</v>
      </c>
      <c r="X905" s="94">
        <v>127</v>
      </c>
      <c r="Y905" s="94">
        <v>128</v>
      </c>
      <c r="Z905" s="94">
        <v>130</v>
      </c>
      <c r="AA905" s="26">
        <f>IF($A$52&gt;$O$5," ",IF(SUM(C905:Z905)=0,0,AVERAGE(C905:Z905)))</f>
        <v>51.083333333333336</v>
      </c>
      <c r="AB905" s="26">
        <f t="shared" si="311"/>
        <v>130</v>
      </c>
      <c r="AC905" s="26">
        <f t="shared" si="312"/>
        <v>0</v>
      </c>
      <c r="AD905" s="26">
        <f t="shared" si="313"/>
        <v>1226</v>
      </c>
      <c r="AE905" s="82"/>
    </row>
    <row r="906" spans="1:31" x14ac:dyDescent="0.35">
      <c r="A906" s="84"/>
      <c r="B906" s="89" t="s">
        <v>50</v>
      </c>
      <c r="C906" s="94">
        <v>90</v>
      </c>
      <c r="D906" s="94">
        <v>90</v>
      </c>
      <c r="E906" s="94">
        <v>90</v>
      </c>
      <c r="F906" s="94">
        <v>90</v>
      </c>
      <c r="G906" s="94">
        <v>90</v>
      </c>
      <c r="H906" s="94">
        <v>92</v>
      </c>
      <c r="I906" s="94">
        <v>92</v>
      </c>
      <c r="J906" s="94">
        <v>92</v>
      </c>
      <c r="K906" s="94">
        <v>92</v>
      </c>
      <c r="L906" s="94">
        <v>92</v>
      </c>
      <c r="M906" s="94">
        <v>92</v>
      </c>
      <c r="N906" s="94">
        <v>92</v>
      </c>
      <c r="O906" s="94">
        <v>92</v>
      </c>
      <c r="P906" s="94">
        <v>0</v>
      </c>
      <c r="Q906" s="94">
        <v>0</v>
      </c>
      <c r="R906" s="94">
        <v>0</v>
      </c>
      <c r="S906" s="94">
        <v>0</v>
      </c>
      <c r="T906" s="94">
        <v>0</v>
      </c>
      <c r="U906" s="94">
        <v>0</v>
      </c>
      <c r="V906" s="94">
        <v>0</v>
      </c>
      <c r="W906" s="94">
        <v>0</v>
      </c>
      <c r="X906" s="94">
        <v>0</v>
      </c>
      <c r="Y906" s="94">
        <v>0</v>
      </c>
      <c r="Z906" s="94">
        <v>0</v>
      </c>
      <c r="AA906" s="26">
        <f>IF($A$52&gt;$O$5," ",IF(SUM(C906:Z906)=0,0,AVERAGE(C906:Z906)))</f>
        <v>49.416666666666664</v>
      </c>
      <c r="AB906" s="26">
        <f t="shared" si="311"/>
        <v>92</v>
      </c>
      <c r="AC906" s="26">
        <f t="shared" si="312"/>
        <v>0</v>
      </c>
      <c r="AD906" s="26">
        <f t="shared" si="313"/>
        <v>1186</v>
      </c>
      <c r="AE906" s="82"/>
    </row>
    <row r="907" spans="1:31" x14ac:dyDescent="0.35">
      <c r="A907" s="69"/>
      <c r="B907" s="89" t="s">
        <v>51</v>
      </c>
      <c r="C907" s="94">
        <v>0</v>
      </c>
      <c r="D907" s="94">
        <v>0</v>
      </c>
      <c r="E907" s="94">
        <v>0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67</v>
      </c>
      <c r="M907" s="94">
        <v>67</v>
      </c>
      <c r="N907" s="94">
        <v>67</v>
      </c>
      <c r="O907" s="94">
        <v>0</v>
      </c>
      <c r="P907" s="94">
        <v>0</v>
      </c>
      <c r="Q907" s="94">
        <v>0</v>
      </c>
      <c r="R907" s="94">
        <v>0</v>
      </c>
      <c r="S907" s="94">
        <v>0</v>
      </c>
      <c r="T907" s="94">
        <v>0</v>
      </c>
      <c r="U907" s="94">
        <v>0</v>
      </c>
      <c r="V907" s="94">
        <v>0</v>
      </c>
      <c r="W907" s="94">
        <v>0</v>
      </c>
      <c r="X907" s="94">
        <v>0</v>
      </c>
      <c r="Y907" s="94">
        <v>0</v>
      </c>
      <c r="Z907" s="94">
        <v>0</v>
      </c>
      <c r="AA907" s="26">
        <f>IF($A$52&gt;$O$5," ",IF(SUM(C907:Z907)=0,0,AVERAGE(C907:Z907)))</f>
        <v>8.375</v>
      </c>
      <c r="AB907" s="26">
        <f t="shared" si="311"/>
        <v>67</v>
      </c>
      <c r="AC907" s="26">
        <f t="shared" si="312"/>
        <v>0</v>
      </c>
      <c r="AD907" s="26">
        <f t="shared" si="313"/>
        <v>201</v>
      </c>
      <c r="AE907" s="62"/>
    </row>
    <row r="908" spans="1:31" x14ac:dyDescent="0.35">
      <c r="A908" s="68">
        <f t="shared" si="310"/>
        <v>44056</v>
      </c>
      <c r="B908" s="89" t="s">
        <v>45</v>
      </c>
      <c r="C908" s="94">
        <v>0</v>
      </c>
      <c r="D908" s="94">
        <v>0</v>
      </c>
      <c r="E908" s="94">
        <v>0</v>
      </c>
      <c r="F908" s="94">
        <v>0</v>
      </c>
      <c r="G908" s="94">
        <v>0</v>
      </c>
      <c r="H908" s="94">
        <v>0</v>
      </c>
      <c r="I908" s="94">
        <v>0</v>
      </c>
      <c r="J908" s="94">
        <v>0</v>
      </c>
      <c r="K908" s="94">
        <v>0</v>
      </c>
      <c r="L908" s="94">
        <v>0</v>
      </c>
      <c r="M908" s="94">
        <v>0</v>
      </c>
      <c r="N908" s="94">
        <v>0</v>
      </c>
      <c r="O908" s="94">
        <v>0</v>
      </c>
      <c r="P908" s="94">
        <v>0</v>
      </c>
      <c r="Q908" s="94">
        <v>0</v>
      </c>
      <c r="R908" s="94">
        <v>0</v>
      </c>
      <c r="S908" s="94">
        <v>0</v>
      </c>
      <c r="T908" s="94">
        <v>0</v>
      </c>
      <c r="U908" s="94">
        <v>0</v>
      </c>
      <c r="V908" s="94">
        <v>0</v>
      </c>
      <c r="W908" s="94">
        <v>0</v>
      </c>
      <c r="X908" s="94">
        <v>0</v>
      </c>
      <c r="Y908" s="94">
        <v>0</v>
      </c>
      <c r="Z908" s="94">
        <v>0</v>
      </c>
      <c r="AA908" s="26">
        <f>IF($A$56&gt;$O$5," ",IF(SUM(C908:Z908)=0,0,AVERAGE(C908:Z908)))</f>
        <v>0</v>
      </c>
      <c r="AB908" s="26">
        <f t="shared" si="311"/>
        <v>0</v>
      </c>
      <c r="AC908" s="26">
        <f t="shared" si="312"/>
        <v>0</v>
      </c>
      <c r="AD908" s="26">
        <f t="shared" si="313"/>
        <v>0</v>
      </c>
      <c r="AE908" s="61">
        <f t="shared" ref="AE908" si="319">IF(SUM(AD908:AD911)=0," ",SUM(AD908:AD911))</f>
        <v>3086</v>
      </c>
    </row>
    <row r="909" spans="1:31" x14ac:dyDescent="0.35">
      <c r="A909" s="84"/>
      <c r="B909" s="89" t="s">
        <v>46</v>
      </c>
      <c r="C909" s="94">
        <v>90</v>
      </c>
      <c r="D909" s="94">
        <v>90</v>
      </c>
      <c r="E909" s="94">
        <v>90</v>
      </c>
      <c r="F909" s="94">
        <v>90</v>
      </c>
      <c r="G909" s="94">
        <v>90</v>
      </c>
      <c r="H909" s="94">
        <v>90</v>
      </c>
      <c r="I909" s="94">
        <v>90</v>
      </c>
      <c r="J909" s="94">
        <v>90</v>
      </c>
      <c r="K909" s="94">
        <v>0</v>
      </c>
      <c r="L909" s="94">
        <v>0</v>
      </c>
      <c r="M909" s="94">
        <v>0</v>
      </c>
      <c r="N909" s="94">
        <v>0</v>
      </c>
      <c r="O909" s="94">
        <v>0</v>
      </c>
      <c r="P909" s="94">
        <v>0</v>
      </c>
      <c r="Q909" s="94">
        <v>0</v>
      </c>
      <c r="R909" s="94">
        <v>0</v>
      </c>
      <c r="S909" s="94">
        <v>0</v>
      </c>
      <c r="T909" s="94">
        <v>0</v>
      </c>
      <c r="U909" s="94">
        <v>0</v>
      </c>
      <c r="V909" s="94">
        <v>0</v>
      </c>
      <c r="W909" s="94">
        <v>0</v>
      </c>
      <c r="X909" s="94">
        <v>0</v>
      </c>
      <c r="Y909" s="94">
        <v>0</v>
      </c>
      <c r="Z909" s="94">
        <v>0</v>
      </c>
      <c r="AA909" s="26">
        <f>IF($A$56&gt;$O$5," ",IF(SUM(C909:Z909)=0,0,AVERAGE(C909:Z909)))</f>
        <v>30</v>
      </c>
      <c r="AB909" s="26">
        <f t="shared" si="311"/>
        <v>90</v>
      </c>
      <c r="AC909" s="26">
        <f t="shared" si="312"/>
        <v>0</v>
      </c>
      <c r="AD909" s="26">
        <f t="shared" si="313"/>
        <v>720</v>
      </c>
      <c r="AE909" s="82"/>
    </row>
    <row r="910" spans="1:31" x14ac:dyDescent="0.35">
      <c r="A910" s="84"/>
      <c r="B910" s="89" t="s">
        <v>50</v>
      </c>
      <c r="C910" s="94">
        <v>0</v>
      </c>
      <c r="D910" s="94">
        <v>0</v>
      </c>
      <c r="E910" s="94">
        <v>0</v>
      </c>
      <c r="F910" s="94">
        <v>0</v>
      </c>
      <c r="G910" s="94">
        <v>0</v>
      </c>
      <c r="H910" s="94">
        <v>0</v>
      </c>
      <c r="I910" s="94">
        <v>0</v>
      </c>
      <c r="J910" s="94">
        <v>0</v>
      </c>
      <c r="K910" s="94">
        <v>0</v>
      </c>
      <c r="L910" s="94">
        <v>0</v>
      </c>
      <c r="M910" s="94">
        <v>0</v>
      </c>
      <c r="N910" s="94">
        <v>0</v>
      </c>
      <c r="O910" s="94">
        <v>117</v>
      </c>
      <c r="P910" s="94">
        <v>117</v>
      </c>
      <c r="Q910" s="94">
        <v>117</v>
      </c>
      <c r="R910" s="94">
        <v>117</v>
      </c>
      <c r="S910" s="94">
        <v>117</v>
      </c>
      <c r="T910" s="94">
        <v>117</v>
      </c>
      <c r="U910" s="94">
        <v>117</v>
      </c>
      <c r="V910" s="94">
        <v>117</v>
      </c>
      <c r="W910" s="94">
        <v>117</v>
      </c>
      <c r="X910" s="94">
        <v>97</v>
      </c>
      <c r="Y910" s="94">
        <v>97</v>
      </c>
      <c r="Z910" s="94">
        <v>97</v>
      </c>
      <c r="AA910" s="26">
        <f>IF($A$56&gt;$O$5," ",IF(SUM(C910:Z910)=0,0,AVERAGE(C910:Z910)))</f>
        <v>56</v>
      </c>
      <c r="AB910" s="26">
        <f t="shared" si="311"/>
        <v>117</v>
      </c>
      <c r="AC910" s="26">
        <f t="shared" si="312"/>
        <v>0</v>
      </c>
      <c r="AD910" s="26">
        <f t="shared" si="313"/>
        <v>1344</v>
      </c>
      <c r="AE910" s="82"/>
    </row>
    <row r="911" spans="1:31" x14ac:dyDescent="0.35">
      <c r="A911" s="69"/>
      <c r="B911" s="89" t="s">
        <v>51</v>
      </c>
      <c r="C911" s="94">
        <v>0</v>
      </c>
      <c r="D911" s="94">
        <v>0</v>
      </c>
      <c r="E911" s="94">
        <v>0</v>
      </c>
      <c r="F911" s="94">
        <v>0</v>
      </c>
      <c r="G911" s="94">
        <v>0</v>
      </c>
      <c r="H911" s="94">
        <v>0</v>
      </c>
      <c r="I911" s="94">
        <v>0</v>
      </c>
      <c r="J911" s="94">
        <v>0</v>
      </c>
      <c r="K911" s="94">
        <v>64</v>
      </c>
      <c r="L911" s="94">
        <v>64</v>
      </c>
      <c r="M911" s="94">
        <v>64</v>
      </c>
      <c r="N911" s="94">
        <v>70</v>
      </c>
      <c r="O911" s="94">
        <v>73</v>
      </c>
      <c r="P911" s="94">
        <v>78</v>
      </c>
      <c r="Q911" s="94">
        <v>85</v>
      </c>
      <c r="R911" s="94">
        <v>88</v>
      </c>
      <c r="S911" s="94">
        <v>88</v>
      </c>
      <c r="T911" s="94">
        <v>87</v>
      </c>
      <c r="U911" s="94">
        <v>87</v>
      </c>
      <c r="V911" s="94">
        <v>87</v>
      </c>
      <c r="W911" s="94">
        <v>87</v>
      </c>
      <c r="X911" s="94">
        <v>0</v>
      </c>
      <c r="Y911" s="94">
        <v>0</v>
      </c>
      <c r="Z911" s="94">
        <v>0</v>
      </c>
      <c r="AA911" s="26">
        <f>IF($A$56&gt;$O$5," ",IF(SUM(C911:Z911)=0,0,AVERAGE(C911:Z911)))</f>
        <v>42.583333333333336</v>
      </c>
      <c r="AB911" s="26">
        <f t="shared" si="311"/>
        <v>88</v>
      </c>
      <c r="AC911" s="26">
        <f t="shared" si="312"/>
        <v>0</v>
      </c>
      <c r="AD911" s="26">
        <f t="shared" si="313"/>
        <v>1022</v>
      </c>
      <c r="AE911" s="62"/>
    </row>
    <row r="912" spans="1:31" x14ac:dyDescent="0.35">
      <c r="A912" s="68">
        <f t="shared" si="310"/>
        <v>44057</v>
      </c>
      <c r="B912" s="89" t="s">
        <v>45</v>
      </c>
      <c r="C912" s="94">
        <v>0</v>
      </c>
      <c r="D912" s="94">
        <v>0</v>
      </c>
      <c r="E912" s="94">
        <v>103</v>
      </c>
      <c r="F912" s="94">
        <v>103</v>
      </c>
      <c r="G912" s="94">
        <v>103</v>
      </c>
      <c r="H912" s="94">
        <v>107</v>
      </c>
      <c r="I912" s="94">
        <v>110</v>
      </c>
      <c r="J912" s="94">
        <v>115</v>
      </c>
      <c r="K912" s="94">
        <v>119</v>
      </c>
      <c r="L912" s="94">
        <v>120</v>
      </c>
      <c r="M912" s="94">
        <v>120</v>
      </c>
      <c r="N912" s="94">
        <v>120</v>
      </c>
      <c r="O912" s="94">
        <v>120</v>
      </c>
      <c r="P912" s="94">
        <v>120</v>
      </c>
      <c r="Q912" s="94">
        <v>120</v>
      </c>
      <c r="R912" s="94">
        <v>117</v>
      </c>
      <c r="S912" s="94">
        <v>117</v>
      </c>
      <c r="T912" s="94">
        <v>117</v>
      </c>
      <c r="U912" s="94">
        <v>117</v>
      </c>
      <c r="V912" s="94">
        <v>117</v>
      </c>
      <c r="W912" s="94">
        <v>117</v>
      </c>
      <c r="X912" s="94">
        <v>117</v>
      </c>
      <c r="Y912" s="94">
        <v>117</v>
      </c>
      <c r="Z912" s="94">
        <v>117</v>
      </c>
      <c r="AA912" s="26">
        <f t="shared" ref="AA912:AA919" si="320">IF($A$60&gt;$O$5," ",IF(SUM(C912:Z912)=0,0,AVERAGE(C912:Z912)))</f>
        <v>105.54166666666667</v>
      </c>
      <c r="AB912" s="26">
        <f t="shared" si="311"/>
        <v>120</v>
      </c>
      <c r="AC912" s="26">
        <f t="shared" si="312"/>
        <v>0</v>
      </c>
      <c r="AD912" s="26">
        <f t="shared" si="313"/>
        <v>2533</v>
      </c>
      <c r="AE912" s="61">
        <f t="shared" ref="AE912" si="321">IF(SUM(AD912:AD915)=0," ",SUM(AD912:AD915))</f>
        <v>3627</v>
      </c>
    </row>
    <row r="913" spans="1:31" x14ac:dyDescent="0.35">
      <c r="A913" s="84"/>
      <c r="B913" s="89" t="s">
        <v>46</v>
      </c>
      <c r="C913" s="94">
        <v>0</v>
      </c>
      <c r="D913" s="94">
        <v>0</v>
      </c>
      <c r="E913" s="94">
        <v>0</v>
      </c>
      <c r="F913" s="94">
        <v>0</v>
      </c>
      <c r="G913" s="94">
        <v>0</v>
      </c>
      <c r="H913" s="94">
        <v>0</v>
      </c>
      <c r="I913" s="94">
        <v>0</v>
      </c>
      <c r="J913" s="94">
        <v>0</v>
      </c>
      <c r="K913" s="94">
        <v>0</v>
      </c>
      <c r="L913" s="94">
        <v>0</v>
      </c>
      <c r="M913" s="94">
        <v>0</v>
      </c>
      <c r="N913" s="94">
        <v>0</v>
      </c>
      <c r="O913" s="94">
        <v>0</v>
      </c>
      <c r="P913" s="94">
        <v>0</v>
      </c>
      <c r="Q913" s="94">
        <v>0</v>
      </c>
      <c r="R913" s="94">
        <v>128</v>
      </c>
      <c r="S913" s="94">
        <v>130</v>
      </c>
      <c r="T913" s="94">
        <v>130</v>
      </c>
      <c r="U913" s="94">
        <v>130</v>
      </c>
      <c r="V913" s="94">
        <v>128</v>
      </c>
      <c r="W913" s="94">
        <v>0</v>
      </c>
      <c r="X913" s="94">
        <v>0</v>
      </c>
      <c r="Y913" s="94">
        <v>0</v>
      </c>
      <c r="Z913" s="94">
        <v>0</v>
      </c>
      <c r="AA913" s="26">
        <f t="shared" si="320"/>
        <v>26.916666666666668</v>
      </c>
      <c r="AB913" s="26">
        <f t="shared" si="311"/>
        <v>130</v>
      </c>
      <c r="AC913" s="26">
        <f t="shared" si="312"/>
        <v>0</v>
      </c>
      <c r="AD913" s="26">
        <f t="shared" si="313"/>
        <v>646</v>
      </c>
      <c r="AE913" s="82"/>
    </row>
    <row r="914" spans="1:31" x14ac:dyDescent="0.35">
      <c r="A914" s="84"/>
      <c r="B914" s="89" t="s">
        <v>50</v>
      </c>
      <c r="C914" s="94">
        <v>90</v>
      </c>
      <c r="D914" s="94">
        <v>90</v>
      </c>
      <c r="E914" s="94">
        <v>0</v>
      </c>
      <c r="F914" s="94">
        <v>0</v>
      </c>
      <c r="G914" s="94">
        <v>0</v>
      </c>
      <c r="H914" s="94">
        <v>0</v>
      </c>
      <c r="I914" s="94">
        <v>0</v>
      </c>
      <c r="J914" s="94">
        <v>0</v>
      </c>
      <c r="K914" s="94">
        <v>0</v>
      </c>
      <c r="L914" s="94">
        <v>0</v>
      </c>
      <c r="M914" s="94">
        <v>0</v>
      </c>
      <c r="N914" s="94">
        <v>0</v>
      </c>
      <c r="O914" s="94">
        <v>0</v>
      </c>
      <c r="P914" s="94">
        <v>0</v>
      </c>
      <c r="Q914" s="94">
        <v>0</v>
      </c>
      <c r="R914" s="94">
        <v>0</v>
      </c>
      <c r="S914" s="94">
        <v>0</v>
      </c>
      <c r="T914" s="94">
        <v>0</v>
      </c>
      <c r="U914" s="94">
        <v>0</v>
      </c>
      <c r="V914" s="94">
        <v>0</v>
      </c>
      <c r="W914" s="94">
        <v>0</v>
      </c>
      <c r="X914" s="94">
        <v>0</v>
      </c>
      <c r="Y914" s="94">
        <v>0</v>
      </c>
      <c r="Z914" s="94">
        <v>0</v>
      </c>
      <c r="AA914" s="26">
        <f t="shared" si="320"/>
        <v>7.5</v>
      </c>
      <c r="AB914" s="26">
        <f t="shared" si="311"/>
        <v>90</v>
      </c>
      <c r="AC914" s="26">
        <f t="shared" si="312"/>
        <v>0</v>
      </c>
      <c r="AD914" s="26">
        <f t="shared" si="313"/>
        <v>180</v>
      </c>
      <c r="AE914" s="82"/>
    </row>
    <row r="915" spans="1:31" x14ac:dyDescent="0.35">
      <c r="A915" s="69"/>
      <c r="B915" s="89" t="s">
        <v>51</v>
      </c>
      <c r="C915" s="94">
        <v>0</v>
      </c>
      <c r="D915" s="94">
        <v>0</v>
      </c>
      <c r="E915" s="94">
        <v>0</v>
      </c>
      <c r="F915" s="94">
        <v>0</v>
      </c>
      <c r="G915" s="94">
        <v>0</v>
      </c>
      <c r="H915" s="94">
        <v>0</v>
      </c>
      <c r="I915" s="94">
        <v>0</v>
      </c>
      <c r="J915" s="94">
        <v>0</v>
      </c>
      <c r="K915" s="94">
        <v>0</v>
      </c>
      <c r="L915" s="94">
        <v>0</v>
      </c>
      <c r="M915" s="94">
        <v>0</v>
      </c>
      <c r="N915" s="94">
        <v>0</v>
      </c>
      <c r="O915" s="94">
        <v>0</v>
      </c>
      <c r="P915" s="94">
        <v>0</v>
      </c>
      <c r="Q915" s="94">
        <v>0</v>
      </c>
      <c r="R915" s="94">
        <v>0</v>
      </c>
      <c r="S915" s="94">
        <v>0</v>
      </c>
      <c r="T915" s="94">
        <v>0</v>
      </c>
      <c r="U915" s="94">
        <v>0</v>
      </c>
      <c r="V915" s="94">
        <v>0</v>
      </c>
      <c r="W915" s="94">
        <v>67</v>
      </c>
      <c r="X915" s="94">
        <v>67</v>
      </c>
      <c r="Y915" s="94">
        <v>67</v>
      </c>
      <c r="Z915" s="94">
        <v>67</v>
      </c>
      <c r="AA915" s="26">
        <f t="shared" si="320"/>
        <v>11.166666666666666</v>
      </c>
      <c r="AB915" s="26">
        <f t="shared" si="311"/>
        <v>67</v>
      </c>
      <c r="AC915" s="26">
        <f t="shared" si="312"/>
        <v>0</v>
      </c>
      <c r="AD915" s="26">
        <f t="shared" si="313"/>
        <v>268</v>
      </c>
      <c r="AE915" s="62"/>
    </row>
    <row r="916" spans="1:31" x14ac:dyDescent="0.35">
      <c r="A916" s="68">
        <f t="shared" si="310"/>
        <v>44058</v>
      </c>
      <c r="B916" s="89" t="s">
        <v>45</v>
      </c>
      <c r="C916" s="94">
        <v>69</v>
      </c>
      <c r="D916" s="94">
        <v>70</v>
      </c>
      <c r="E916" s="94">
        <v>70</v>
      </c>
      <c r="F916" s="94">
        <v>70</v>
      </c>
      <c r="G916" s="94">
        <v>70</v>
      </c>
      <c r="H916" s="94">
        <v>70</v>
      </c>
      <c r="I916" s="94">
        <v>0</v>
      </c>
      <c r="J916" s="94">
        <v>0</v>
      </c>
      <c r="K916" s="94">
        <v>0</v>
      </c>
      <c r="L916" s="94">
        <v>0</v>
      </c>
      <c r="M916" s="94">
        <v>0</v>
      </c>
      <c r="N916" s="94">
        <v>0</v>
      </c>
      <c r="O916" s="94">
        <v>0</v>
      </c>
      <c r="P916" s="94">
        <v>0</v>
      </c>
      <c r="Q916" s="94">
        <v>0</v>
      </c>
      <c r="R916" s="94">
        <v>0</v>
      </c>
      <c r="S916" s="94">
        <v>0</v>
      </c>
      <c r="T916" s="94">
        <v>0</v>
      </c>
      <c r="U916" s="94">
        <v>0</v>
      </c>
      <c r="V916" s="94">
        <v>0</v>
      </c>
      <c r="W916" s="94">
        <v>0</v>
      </c>
      <c r="X916" s="94">
        <v>0</v>
      </c>
      <c r="Y916" s="94">
        <v>0</v>
      </c>
      <c r="Z916" s="94">
        <v>0</v>
      </c>
      <c r="AA916" s="26">
        <f t="shared" si="320"/>
        <v>17.458333333333332</v>
      </c>
      <c r="AB916" s="26">
        <f t="shared" si="311"/>
        <v>70</v>
      </c>
      <c r="AC916" s="26">
        <f t="shared" si="312"/>
        <v>0</v>
      </c>
      <c r="AD916" s="26">
        <f t="shared" si="313"/>
        <v>419</v>
      </c>
      <c r="AE916" s="61">
        <f t="shared" ref="AE916:AE976" si="322">IF(SUM(AD916:AD919)=0," ",SUM(AD916:AD919))</f>
        <v>3708</v>
      </c>
    </row>
    <row r="917" spans="1:31" x14ac:dyDescent="0.35">
      <c r="A917" s="84"/>
      <c r="B917" s="89" t="s">
        <v>46</v>
      </c>
      <c r="C917" s="94">
        <v>78</v>
      </c>
      <c r="D917" s="94">
        <v>78</v>
      </c>
      <c r="E917" s="94">
        <v>78</v>
      </c>
      <c r="F917" s="94">
        <v>78</v>
      </c>
      <c r="G917" s="94">
        <v>78</v>
      </c>
      <c r="H917" s="94">
        <v>80</v>
      </c>
      <c r="I917" s="94">
        <v>95</v>
      </c>
      <c r="J917" s="94">
        <v>100</v>
      </c>
      <c r="K917" s="94">
        <v>103</v>
      </c>
      <c r="L917" s="94">
        <v>103</v>
      </c>
      <c r="M917" s="94">
        <v>0</v>
      </c>
      <c r="N917" s="94">
        <v>0</v>
      </c>
      <c r="O917" s="94">
        <v>0</v>
      </c>
      <c r="P917" s="94">
        <v>0</v>
      </c>
      <c r="Q917" s="94">
        <v>0</v>
      </c>
      <c r="R917" s="94">
        <v>0</v>
      </c>
      <c r="S917" s="94">
        <v>0</v>
      </c>
      <c r="T917" s="94">
        <v>0</v>
      </c>
      <c r="U917" s="94">
        <v>0</v>
      </c>
      <c r="V917" s="94">
        <v>0</v>
      </c>
      <c r="W917" s="94">
        <v>0</v>
      </c>
      <c r="X917" s="94">
        <v>0</v>
      </c>
      <c r="Y917" s="94">
        <v>0</v>
      </c>
      <c r="Z917" s="94">
        <v>0</v>
      </c>
      <c r="AA917" s="26">
        <f t="shared" si="320"/>
        <v>36.291666666666664</v>
      </c>
      <c r="AB917" s="26">
        <f t="shared" si="311"/>
        <v>103</v>
      </c>
      <c r="AC917" s="26">
        <f t="shared" si="312"/>
        <v>0</v>
      </c>
      <c r="AD917" s="26">
        <f t="shared" si="313"/>
        <v>871</v>
      </c>
      <c r="AE917" s="82"/>
    </row>
    <row r="918" spans="1:31" x14ac:dyDescent="0.35">
      <c r="A918" s="84"/>
      <c r="B918" s="89" t="s">
        <v>50</v>
      </c>
      <c r="C918" s="94">
        <v>100</v>
      </c>
      <c r="D918" s="94">
        <v>100</v>
      </c>
      <c r="E918" s="94">
        <v>100</v>
      </c>
      <c r="F918" s="94">
        <v>100</v>
      </c>
      <c r="G918" s="94">
        <v>100</v>
      </c>
      <c r="H918" s="94">
        <v>105</v>
      </c>
      <c r="I918" s="94">
        <v>111</v>
      </c>
      <c r="J918" s="94">
        <v>110</v>
      </c>
      <c r="K918" s="94">
        <v>111</v>
      </c>
      <c r="L918" s="94">
        <v>110</v>
      </c>
      <c r="M918" s="94">
        <v>105</v>
      </c>
      <c r="N918" s="94">
        <v>100</v>
      </c>
      <c r="O918" s="94">
        <v>90</v>
      </c>
      <c r="P918" s="94">
        <v>90</v>
      </c>
      <c r="Q918" s="94">
        <v>92</v>
      </c>
      <c r="R918" s="94">
        <v>91</v>
      </c>
      <c r="S918" s="94">
        <v>92</v>
      </c>
      <c r="T918" s="94">
        <v>92</v>
      </c>
      <c r="U918" s="94">
        <v>92</v>
      </c>
      <c r="V918" s="94">
        <v>92</v>
      </c>
      <c r="W918" s="94">
        <v>92</v>
      </c>
      <c r="X918" s="94">
        <v>92</v>
      </c>
      <c r="Y918" s="94">
        <v>92</v>
      </c>
      <c r="Z918" s="94">
        <v>92</v>
      </c>
      <c r="AA918" s="26">
        <f t="shared" si="320"/>
        <v>97.958333333333329</v>
      </c>
      <c r="AB918" s="26">
        <f t="shared" si="311"/>
        <v>111</v>
      </c>
      <c r="AC918" s="26">
        <f t="shared" si="312"/>
        <v>90</v>
      </c>
      <c r="AD918" s="26">
        <f t="shared" si="313"/>
        <v>2351</v>
      </c>
      <c r="AE918" s="82"/>
    </row>
    <row r="919" spans="1:31" x14ac:dyDescent="0.35">
      <c r="A919" s="69"/>
      <c r="B919" s="89" t="s">
        <v>51</v>
      </c>
      <c r="C919" s="94">
        <v>67</v>
      </c>
      <c r="D919" s="94">
        <v>0</v>
      </c>
      <c r="E919" s="94">
        <v>0</v>
      </c>
      <c r="F919" s="94">
        <v>0</v>
      </c>
      <c r="G919" s="94">
        <v>0</v>
      </c>
      <c r="H919" s="94">
        <v>0</v>
      </c>
      <c r="I919" s="94">
        <v>0</v>
      </c>
      <c r="J919" s="94">
        <v>0</v>
      </c>
      <c r="K919" s="94">
        <v>0</v>
      </c>
      <c r="L919" s="94">
        <v>0</v>
      </c>
      <c r="M919" s="94">
        <v>0</v>
      </c>
      <c r="N919" s="94">
        <v>0</v>
      </c>
      <c r="O919" s="94">
        <v>0</v>
      </c>
      <c r="P919" s="94">
        <v>0</v>
      </c>
      <c r="Q919" s="94">
        <v>0</v>
      </c>
      <c r="R919" s="94">
        <v>0</v>
      </c>
      <c r="S919" s="94">
        <v>0</v>
      </c>
      <c r="T919" s="94">
        <v>0</v>
      </c>
      <c r="U919" s="94">
        <v>0</v>
      </c>
      <c r="V919" s="94">
        <v>0</v>
      </c>
      <c r="W919" s="94">
        <v>0</v>
      </c>
      <c r="X919" s="94">
        <v>0</v>
      </c>
      <c r="Y919" s="94">
        <v>0</v>
      </c>
      <c r="Z919" s="94">
        <v>0</v>
      </c>
      <c r="AA919" s="26">
        <f t="shared" si="320"/>
        <v>2.7916666666666665</v>
      </c>
      <c r="AB919" s="26">
        <f t="shared" si="311"/>
        <v>67</v>
      </c>
      <c r="AC919" s="26">
        <f t="shared" si="312"/>
        <v>0</v>
      </c>
      <c r="AD919" s="26">
        <f t="shared" si="313"/>
        <v>67</v>
      </c>
      <c r="AE919" s="62"/>
    </row>
    <row r="920" spans="1:31" x14ac:dyDescent="0.35">
      <c r="A920" s="68">
        <f t="shared" si="310"/>
        <v>44059</v>
      </c>
      <c r="B920" s="89" t="s">
        <v>45</v>
      </c>
      <c r="C920" s="94">
        <v>0</v>
      </c>
      <c r="D920" s="94">
        <v>76</v>
      </c>
      <c r="E920" s="94">
        <v>76</v>
      </c>
      <c r="F920" s="94">
        <v>76</v>
      </c>
      <c r="G920" s="94">
        <v>77</v>
      </c>
      <c r="H920" s="94">
        <v>80</v>
      </c>
      <c r="I920" s="94">
        <v>88</v>
      </c>
      <c r="J920" s="94">
        <v>97</v>
      </c>
      <c r="K920" s="94">
        <v>105</v>
      </c>
      <c r="L920" s="94">
        <v>110</v>
      </c>
      <c r="M920" s="94">
        <v>110</v>
      </c>
      <c r="N920" s="94">
        <v>110</v>
      </c>
      <c r="O920" s="94">
        <v>0</v>
      </c>
      <c r="P920" s="94">
        <v>0</v>
      </c>
      <c r="Q920" s="94">
        <v>0</v>
      </c>
      <c r="R920" s="94">
        <v>0</v>
      </c>
      <c r="S920" s="94">
        <v>0</v>
      </c>
      <c r="T920" s="94">
        <v>0</v>
      </c>
      <c r="U920" s="94">
        <v>0</v>
      </c>
      <c r="V920" s="94">
        <v>0</v>
      </c>
      <c r="W920" s="94">
        <v>0</v>
      </c>
      <c r="X920" s="94">
        <v>0</v>
      </c>
      <c r="Y920" s="94">
        <v>0</v>
      </c>
      <c r="Z920" s="94">
        <v>0</v>
      </c>
      <c r="AA920" s="26">
        <f t="shared" ref="AA920:AA927" si="323">IF($A$68&gt;$O$5," ",IF(SUM(C920:Z920)=0,0,AVERAGE(C920:Z920)))</f>
        <v>41.875</v>
      </c>
      <c r="AB920" s="26">
        <f t="shared" si="311"/>
        <v>110</v>
      </c>
      <c r="AC920" s="26">
        <f t="shared" si="312"/>
        <v>0</v>
      </c>
      <c r="AD920" s="26">
        <f t="shared" si="313"/>
        <v>1005</v>
      </c>
      <c r="AE920" s="61">
        <f t="shared" si="322"/>
        <v>3538</v>
      </c>
    </row>
    <row r="921" spans="1:31" x14ac:dyDescent="0.35">
      <c r="A921" s="84"/>
      <c r="B921" s="89" t="s">
        <v>46</v>
      </c>
      <c r="C921" s="94">
        <v>93</v>
      </c>
      <c r="D921" s="94">
        <v>93</v>
      </c>
      <c r="E921" s="94">
        <v>93</v>
      </c>
      <c r="F921" s="94">
        <v>93</v>
      </c>
      <c r="G921" s="94">
        <v>93</v>
      </c>
      <c r="H921" s="94">
        <v>100</v>
      </c>
      <c r="I921" s="94">
        <v>107</v>
      </c>
      <c r="J921" s="94">
        <v>112</v>
      </c>
      <c r="K921" s="94">
        <v>113</v>
      </c>
      <c r="L921" s="94">
        <v>113</v>
      </c>
      <c r="M921" s="94">
        <v>113</v>
      </c>
      <c r="N921" s="94">
        <v>113</v>
      </c>
      <c r="O921" s="94">
        <v>0</v>
      </c>
      <c r="P921" s="94">
        <v>0</v>
      </c>
      <c r="Q921" s="94">
        <v>0</v>
      </c>
      <c r="R921" s="94">
        <v>0</v>
      </c>
      <c r="S921" s="94">
        <v>0</v>
      </c>
      <c r="T921" s="94">
        <v>0</v>
      </c>
      <c r="U921" s="94">
        <v>0</v>
      </c>
      <c r="V921" s="94">
        <v>0</v>
      </c>
      <c r="W921" s="94">
        <v>0</v>
      </c>
      <c r="X921" s="94">
        <v>0</v>
      </c>
      <c r="Y921" s="94">
        <v>0</v>
      </c>
      <c r="Z921" s="94">
        <v>0</v>
      </c>
      <c r="AA921" s="26">
        <f t="shared" si="323"/>
        <v>51.5</v>
      </c>
      <c r="AB921" s="26">
        <f t="shared" si="311"/>
        <v>113</v>
      </c>
      <c r="AC921" s="26">
        <f t="shared" si="312"/>
        <v>0</v>
      </c>
      <c r="AD921" s="26">
        <f t="shared" si="313"/>
        <v>1236</v>
      </c>
      <c r="AE921" s="82"/>
    </row>
    <row r="922" spans="1:31" x14ac:dyDescent="0.35">
      <c r="A922" s="84"/>
      <c r="B922" s="89" t="s">
        <v>50</v>
      </c>
      <c r="C922" s="94">
        <v>105</v>
      </c>
      <c r="D922" s="94">
        <v>105</v>
      </c>
      <c r="E922" s="94">
        <v>105</v>
      </c>
      <c r="F922" s="94">
        <v>105</v>
      </c>
      <c r="G922" s="94">
        <v>105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s="94">
        <v>0</v>
      </c>
      <c r="R922" s="94">
        <v>0</v>
      </c>
      <c r="S922" s="94">
        <v>0</v>
      </c>
      <c r="T922" s="94">
        <v>0</v>
      </c>
      <c r="U922" s="94">
        <v>0</v>
      </c>
      <c r="V922" s="94">
        <v>0</v>
      </c>
      <c r="W922" s="94">
        <v>0</v>
      </c>
      <c r="X922" s="94">
        <v>0</v>
      </c>
      <c r="Y922" s="94">
        <v>0</v>
      </c>
      <c r="Z922" s="94">
        <v>0</v>
      </c>
      <c r="AA922" s="26">
        <f t="shared" si="323"/>
        <v>21.875</v>
      </c>
      <c r="AB922" s="26">
        <f t="shared" si="311"/>
        <v>105</v>
      </c>
      <c r="AC922" s="26">
        <f t="shared" si="312"/>
        <v>0</v>
      </c>
      <c r="AD922" s="26">
        <f t="shared" si="313"/>
        <v>525</v>
      </c>
      <c r="AE922" s="82"/>
    </row>
    <row r="923" spans="1:31" x14ac:dyDescent="0.35">
      <c r="A923" s="69"/>
      <c r="B923" s="89" t="s">
        <v>51</v>
      </c>
      <c r="C923" s="94">
        <v>0</v>
      </c>
      <c r="D923" s="94">
        <v>0</v>
      </c>
      <c r="E923" s="94">
        <v>0</v>
      </c>
      <c r="F923" s="94">
        <v>0</v>
      </c>
      <c r="G923" s="94">
        <v>0</v>
      </c>
      <c r="H923" s="94">
        <v>0</v>
      </c>
      <c r="I923" s="94">
        <v>0</v>
      </c>
      <c r="J923" s="94">
        <v>0</v>
      </c>
      <c r="K923" s="94">
        <v>0</v>
      </c>
      <c r="L923" s="94">
        <v>0</v>
      </c>
      <c r="M923" s="94">
        <v>0</v>
      </c>
      <c r="N923" s="94">
        <v>0</v>
      </c>
      <c r="O923" s="94">
        <v>64</v>
      </c>
      <c r="P923" s="94">
        <v>64</v>
      </c>
      <c r="Q923" s="94">
        <v>64</v>
      </c>
      <c r="R923" s="94">
        <v>64</v>
      </c>
      <c r="S923" s="94">
        <v>64</v>
      </c>
      <c r="T923" s="94">
        <v>64</v>
      </c>
      <c r="U923" s="94">
        <v>65</v>
      </c>
      <c r="V923" s="94">
        <v>65</v>
      </c>
      <c r="W923" s="94">
        <v>65</v>
      </c>
      <c r="X923" s="94">
        <v>65</v>
      </c>
      <c r="Y923" s="94">
        <v>64</v>
      </c>
      <c r="Z923" s="94">
        <v>64</v>
      </c>
      <c r="AA923" s="26">
        <f t="shared" si="323"/>
        <v>32.166666666666664</v>
      </c>
      <c r="AB923" s="26">
        <f t="shared" si="311"/>
        <v>65</v>
      </c>
      <c r="AC923" s="26">
        <f t="shared" si="312"/>
        <v>0</v>
      </c>
      <c r="AD923" s="26">
        <f t="shared" si="313"/>
        <v>772</v>
      </c>
      <c r="AE923" s="62"/>
    </row>
    <row r="924" spans="1:31" x14ac:dyDescent="0.35">
      <c r="A924" s="68">
        <f t="shared" si="310"/>
        <v>44060</v>
      </c>
      <c r="B924" s="89" t="s">
        <v>45</v>
      </c>
      <c r="C924" s="94">
        <v>0</v>
      </c>
      <c r="D924" s="94">
        <v>0</v>
      </c>
      <c r="E924" s="94">
        <v>74</v>
      </c>
      <c r="F924" s="94">
        <v>77</v>
      </c>
      <c r="G924" s="94">
        <v>91</v>
      </c>
      <c r="H924" s="94">
        <v>91</v>
      </c>
      <c r="I924" s="94">
        <v>91</v>
      </c>
      <c r="J924" s="94">
        <v>0</v>
      </c>
      <c r="K924" s="94">
        <v>0</v>
      </c>
      <c r="L924" s="94">
        <v>0</v>
      </c>
      <c r="M924" s="94">
        <v>0</v>
      </c>
      <c r="N924" s="94">
        <v>0</v>
      </c>
      <c r="O924" s="94">
        <v>0</v>
      </c>
      <c r="P924" s="94">
        <v>0</v>
      </c>
      <c r="Q924" s="94">
        <v>0</v>
      </c>
      <c r="R924" s="94">
        <v>0</v>
      </c>
      <c r="S924" s="94">
        <v>0</v>
      </c>
      <c r="T924" s="94">
        <v>0</v>
      </c>
      <c r="U924" s="94">
        <v>0</v>
      </c>
      <c r="V924" s="94">
        <v>0</v>
      </c>
      <c r="W924" s="94">
        <v>0</v>
      </c>
      <c r="X924" s="94">
        <v>0</v>
      </c>
      <c r="Y924" s="94">
        <v>0</v>
      </c>
      <c r="Z924" s="94">
        <v>0</v>
      </c>
      <c r="AA924" s="26">
        <f t="shared" si="323"/>
        <v>17.666666666666668</v>
      </c>
      <c r="AB924" s="26">
        <f t="shared" si="311"/>
        <v>91</v>
      </c>
      <c r="AC924" s="26">
        <f t="shared" si="312"/>
        <v>0</v>
      </c>
      <c r="AD924" s="26">
        <f t="shared" si="313"/>
        <v>424</v>
      </c>
      <c r="AE924" s="61">
        <f t="shared" si="322"/>
        <v>3606</v>
      </c>
    </row>
    <row r="925" spans="1:31" x14ac:dyDescent="0.35">
      <c r="A925" s="84"/>
      <c r="B925" s="89" t="s">
        <v>46</v>
      </c>
      <c r="C925" s="94">
        <v>96</v>
      </c>
      <c r="D925" s="94">
        <v>96</v>
      </c>
      <c r="E925" s="94">
        <v>92</v>
      </c>
      <c r="F925" s="94">
        <v>91</v>
      </c>
      <c r="G925" s="94">
        <v>95</v>
      </c>
      <c r="H925" s="94">
        <v>95</v>
      </c>
      <c r="I925" s="94">
        <v>95</v>
      </c>
      <c r="J925" s="94">
        <v>0</v>
      </c>
      <c r="K925" s="94">
        <v>0</v>
      </c>
      <c r="L925" s="94">
        <v>0</v>
      </c>
      <c r="M925" s="94">
        <v>0</v>
      </c>
      <c r="N925" s="94">
        <v>0</v>
      </c>
      <c r="O925" s="94">
        <v>0</v>
      </c>
      <c r="P925" s="94">
        <v>0</v>
      </c>
      <c r="Q925" s="94">
        <v>0</v>
      </c>
      <c r="R925" s="94">
        <v>0</v>
      </c>
      <c r="S925" s="94">
        <v>0</v>
      </c>
      <c r="T925" s="94">
        <v>0</v>
      </c>
      <c r="U925" s="94">
        <v>0</v>
      </c>
      <c r="V925" s="94">
        <v>0</v>
      </c>
      <c r="W925" s="94">
        <v>0</v>
      </c>
      <c r="X925" s="94">
        <v>0</v>
      </c>
      <c r="Y925" s="94">
        <v>0</v>
      </c>
      <c r="Z925" s="94">
        <v>0</v>
      </c>
      <c r="AA925" s="26">
        <f t="shared" si="323"/>
        <v>27.5</v>
      </c>
      <c r="AB925" s="26">
        <f t="shared" si="311"/>
        <v>96</v>
      </c>
      <c r="AC925" s="26">
        <f t="shared" si="312"/>
        <v>0</v>
      </c>
      <c r="AD925" s="26">
        <f t="shared" si="313"/>
        <v>660</v>
      </c>
      <c r="AE925" s="82"/>
    </row>
    <row r="926" spans="1:31" x14ac:dyDescent="0.35">
      <c r="A926" s="84"/>
      <c r="B926" s="89" t="s">
        <v>50</v>
      </c>
      <c r="C926" s="94">
        <v>92</v>
      </c>
      <c r="D926" s="94">
        <v>92</v>
      </c>
      <c r="E926" s="94">
        <v>97</v>
      </c>
      <c r="F926" s="94">
        <v>94</v>
      </c>
      <c r="G926" s="94">
        <v>0</v>
      </c>
      <c r="H926" s="94">
        <v>0</v>
      </c>
      <c r="I926" s="94">
        <v>0</v>
      </c>
      <c r="J926" s="94">
        <v>139</v>
      </c>
      <c r="K926" s="94">
        <v>139</v>
      </c>
      <c r="L926" s="94">
        <v>138</v>
      </c>
      <c r="M926" s="94">
        <v>139</v>
      </c>
      <c r="N926" s="94">
        <v>138</v>
      </c>
      <c r="O926" s="94">
        <v>138</v>
      </c>
      <c r="P926" s="94">
        <v>138</v>
      </c>
      <c r="Q926" s="94">
        <v>137</v>
      </c>
      <c r="R926" s="94">
        <v>102</v>
      </c>
      <c r="S926" s="94">
        <v>102</v>
      </c>
      <c r="T926" s="94">
        <v>102</v>
      </c>
      <c r="U926" s="94">
        <v>0</v>
      </c>
      <c r="V926" s="94">
        <v>0</v>
      </c>
      <c r="W926" s="94">
        <v>0</v>
      </c>
      <c r="X926" s="94">
        <v>0</v>
      </c>
      <c r="Y926" s="94">
        <v>0</v>
      </c>
      <c r="Z926" s="94">
        <v>0</v>
      </c>
      <c r="AA926" s="26">
        <f t="shared" si="323"/>
        <v>74.458333333333329</v>
      </c>
      <c r="AB926" s="26">
        <f t="shared" si="311"/>
        <v>139</v>
      </c>
      <c r="AC926" s="26">
        <f t="shared" si="312"/>
        <v>0</v>
      </c>
      <c r="AD926" s="26">
        <f t="shared" si="313"/>
        <v>1787</v>
      </c>
      <c r="AE926" s="82"/>
    </row>
    <row r="927" spans="1:31" x14ac:dyDescent="0.35">
      <c r="A927" s="69"/>
      <c r="B927" s="89" t="s">
        <v>51</v>
      </c>
      <c r="C927" s="94">
        <v>0</v>
      </c>
      <c r="D927" s="94">
        <v>0</v>
      </c>
      <c r="E927" s="94">
        <v>0</v>
      </c>
      <c r="F927" s="94">
        <v>68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67</v>
      </c>
      <c r="M927" s="94">
        <v>67</v>
      </c>
      <c r="N927" s="94">
        <v>67</v>
      </c>
      <c r="O927" s="94">
        <v>0</v>
      </c>
      <c r="P927" s="94">
        <v>0</v>
      </c>
      <c r="Q927" s="94">
        <v>0</v>
      </c>
      <c r="R927" s="94">
        <v>0</v>
      </c>
      <c r="S927" s="94">
        <v>76</v>
      </c>
      <c r="T927" s="94">
        <v>65</v>
      </c>
      <c r="U927" s="94">
        <v>65</v>
      </c>
      <c r="V927" s="94">
        <v>65</v>
      </c>
      <c r="W927" s="94">
        <v>65</v>
      </c>
      <c r="X927" s="94">
        <v>65</v>
      </c>
      <c r="Y927" s="94">
        <v>65</v>
      </c>
      <c r="Z927" s="94">
        <v>0</v>
      </c>
      <c r="AA927" s="26">
        <f t="shared" si="323"/>
        <v>30.625</v>
      </c>
      <c r="AB927" s="26">
        <f t="shared" si="311"/>
        <v>76</v>
      </c>
      <c r="AC927" s="26">
        <f t="shared" si="312"/>
        <v>0</v>
      </c>
      <c r="AD927" s="26">
        <f t="shared" si="313"/>
        <v>735</v>
      </c>
      <c r="AE927" s="62"/>
    </row>
    <row r="928" spans="1:31" x14ac:dyDescent="0.35">
      <c r="A928" s="68">
        <f t="shared" si="310"/>
        <v>44061</v>
      </c>
      <c r="B928" s="89" t="s">
        <v>45</v>
      </c>
      <c r="C928" s="94">
        <v>0</v>
      </c>
      <c r="D928" s="94">
        <v>0</v>
      </c>
      <c r="E928" s="94">
        <v>0</v>
      </c>
      <c r="F928" s="94">
        <v>0</v>
      </c>
      <c r="G928" s="94">
        <v>0</v>
      </c>
      <c r="H928" s="94">
        <v>0</v>
      </c>
      <c r="I928" s="94">
        <v>0</v>
      </c>
      <c r="J928" s="94">
        <v>0</v>
      </c>
      <c r="K928" s="94">
        <v>0</v>
      </c>
      <c r="L928" s="94">
        <v>0</v>
      </c>
      <c r="M928" s="94">
        <v>0</v>
      </c>
      <c r="N928" s="94">
        <v>0</v>
      </c>
      <c r="O928" s="94">
        <v>0</v>
      </c>
      <c r="P928" s="94">
        <v>0</v>
      </c>
      <c r="Q928" s="94">
        <v>0</v>
      </c>
      <c r="R928" s="94">
        <v>0</v>
      </c>
      <c r="S928" s="94">
        <v>0</v>
      </c>
      <c r="T928" s="94">
        <v>0</v>
      </c>
      <c r="U928" s="94">
        <v>0</v>
      </c>
      <c r="V928" s="94">
        <v>0</v>
      </c>
      <c r="W928" s="94">
        <v>0</v>
      </c>
      <c r="X928" s="94">
        <v>0</v>
      </c>
      <c r="Y928" s="94">
        <v>0</v>
      </c>
      <c r="Z928" s="94">
        <v>0</v>
      </c>
      <c r="AA928" s="26">
        <f t="shared" ref="AA928:AA931" si="324">IF($A$68&gt;$O$5," ",IF(SUM(C928:Z928)=0,0,AVERAGE(C928:Z928)))</f>
        <v>0</v>
      </c>
      <c r="AB928" s="26">
        <f t="shared" si="311"/>
        <v>0</v>
      </c>
      <c r="AC928" s="26">
        <f t="shared" si="312"/>
        <v>0</v>
      </c>
      <c r="AD928" s="26">
        <f t="shared" si="313"/>
        <v>0</v>
      </c>
      <c r="AE928" s="61">
        <f t="shared" si="322"/>
        <v>3283</v>
      </c>
    </row>
    <row r="929" spans="1:31" x14ac:dyDescent="0.35">
      <c r="A929" s="84"/>
      <c r="B929" s="89" t="s">
        <v>46</v>
      </c>
      <c r="C929" s="94">
        <v>0</v>
      </c>
      <c r="D929" s="94">
        <v>0</v>
      </c>
      <c r="E929" s="94">
        <v>0</v>
      </c>
      <c r="F929" s="94">
        <v>0</v>
      </c>
      <c r="G929" s="94">
        <v>0</v>
      </c>
      <c r="H929" s="94">
        <v>0</v>
      </c>
      <c r="I929" s="94">
        <v>0</v>
      </c>
      <c r="J929" s="94">
        <v>0</v>
      </c>
      <c r="K929" s="94">
        <v>0</v>
      </c>
      <c r="L929" s="94">
        <v>0</v>
      </c>
      <c r="M929" s="94">
        <v>0</v>
      </c>
      <c r="N929" s="94">
        <v>0</v>
      </c>
      <c r="O929" s="94">
        <v>0</v>
      </c>
      <c r="P929" s="94">
        <v>0</v>
      </c>
      <c r="Q929" s="94">
        <v>0</v>
      </c>
      <c r="R929" s="94">
        <v>0</v>
      </c>
      <c r="S929" s="94">
        <v>0</v>
      </c>
      <c r="T929" s="94">
        <v>0</v>
      </c>
      <c r="U929" s="94">
        <v>0</v>
      </c>
      <c r="V929" s="94">
        <v>0</v>
      </c>
      <c r="W929" s="94">
        <v>0</v>
      </c>
      <c r="X929" s="94">
        <v>0</v>
      </c>
      <c r="Y929" s="94">
        <v>0</v>
      </c>
      <c r="Z929" s="94">
        <v>0</v>
      </c>
      <c r="AA929" s="26">
        <f t="shared" si="324"/>
        <v>0</v>
      </c>
      <c r="AB929" s="26">
        <f t="shared" si="311"/>
        <v>0</v>
      </c>
      <c r="AC929" s="26">
        <f t="shared" si="312"/>
        <v>0</v>
      </c>
      <c r="AD929" s="26">
        <f t="shared" si="313"/>
        <v>0</v>
      </c>
      <c r="AE929" s="82"/>
    </row>
    <row r="930" spans="1:31" x14ac:dyDescent="0.35">
      <c r="A930" s="84"/>
      <c r="B930" s="89" t="s">
        <v>50</v>
      </c>
      <c r="C930" s="94">
        <v>0</v>
      </c>
      <c r="D930" s="94">
        <v>0</v>
      </c>
      <c r="E930" s="94">
        <v>0</v>
      </c>
      <c r="F930" s="94">
        <v>0</v>
      </c>
      <c r="G930" s="94">
        <v>0</v>
      </c>
      <c r="H930" s="94">
        <v>0</v>
      </c>
      <c r="I930" s="94">
        <v>0</v>
      </c>
      <c r="J930" s="94">
        <v>0</v>
      </c>
      <c r="K930" s="94">
        <v>0</v>
      </c>
      <c r="L930" s="94">
        <v>108</v>
      </c>
      <c r="M930" s="94">
        <v>108</v>
      </c>
      <c r="N930" s="94">
        <v>108</v>
      </c>
      <c r="O930" s="94">
        <v>108</v>
      </c>
      <c r="P930" s="94">
        <v>109</v>
      </c>
      <c r="Q930" s="94">
        <v>109</v>
      </c>
      <c r="R930" s="94">
        <v>106</v>
      </c>
      <c r="S930" s="94">
        <v>103</v>
      </c>
      <c r="T930" s="94">
        <v>98</v>
      </c>
      <c r="U930" s="94">
        <v>93</v>
      </c>
      <c r="V930" s="94">
        <v>90</v>
      </c>
      <c r="W930" s="94">
        <v>89</v>
      </c>
      <c r="X930" s="94">
        <v>89</v>
      </c>
      <c r="Y930" s="94">
        <v>98</v>
      </c>
      <c r="Z930" s="94">
        <v>98</v>
      </c>
      <c r="AA930" s="26">
        <f t="shared" si="324"/>
        <v>63.083333333333336</v>
      </c>
      <c r="AB930" s="26">
        <f t="shared" si="311"/>
        <v>109</v>
      </c>
      <c r="AC930" s="26">
        <f t="shared" si="312"/>
        <v>0</v>
      </c>
      <c r="AD930" s="26">
        <f t="shared" si="313"/>
        <v>1514</v>
      </c>
      <c r="AE930" s="82"/>
    </row>
    <row r="931" spans="1:31" x14ac:dyDescent="0.35">
      <c r="A931" s="69"/>
      <c r="B931" s="89" t="s">
        <v>51</v>
      </c>
      <c r="C931" s="94">
        <v>65</v>
      </c>
      <c r="D931" s="94">
        <v>65</v>
      </c>
      <c r="E931" s="94">
        <v>65</v>
      </c>
      <c r="F931" s="94">
        <v>65</v>
      </c>
      <c r="G931" s="94">
        <v>65</v>
      </c>
      <c r="H931" s="94">
        <v>70</v>
      </c>
      <c r="I931" s="94">
        <v>78</v>
      </c>
      <c r="J931" s="94">
        <v>78</v>
      </c>
      <c r="K931" s="94">
        <v>78</v>
      </c>
      <c r="L931" s="94">
        <v>78</v>
      </c>
      <c r="M931" s="94">
        <v>79</v>
      </c>
      <c r="N931" s="94">
        <v>79</v>
      </c>
      <c r="O931" s="94">
        <v>78</v>
      </c>
      <c r="P931" s="94">
        <v>78</v>
      </c>
      <c r="Q931" s="94">
        <v>78</v>
      </c>
      <c r="R931" s="94">
        <v>76</v>
      </c>
      <c r="S931" s="94">
        <v>76</v>
      </c>
      <c r="T931" s="94">
        <v>74</v>
      </c>
      <c r="U931" s="94">
        <v>74</v>
      </c>
      <c r="V931" s="94">
        <v>74</v>
      </c>
      <c r="W931" s="94">
        <v>72</v>
      </c>
      <c r="X931" s="94">
        <v>74</v>
      </c>
      <c r="Y931" s="94">
        <v>75</v>
      </c>
      <c r="Z931" s="94">
        <v>75</v>
      </c>
      <c r="AA931" s="26">
        <f t="shared" si="324"/>
        <v>73.708333333333329</v>
      </c>
      <c r="AB931" s="26">
        <f t="shared" si="311"/>
        <v>79</v>
      </c>
      <c r="AC931" s="26">
        <f t="shared" si="312"/>
        <v>65</v>
      </c>
      <c r="AD931" s="26">
        <f t="shared" si="313"/>
        <v>1769</v>
      </c>
      <c r="AE931" s="62"/>
    </row>
    <row r="932" spans="1:31" x14ac:dyDescent="0.35">
      <c r="A932" s="68">
        <f t="shared" si="310"/>
        <v>44062</v>
      </c>
      <c r="B932" s="89" t="s">
        <v>45</v>
      </c>
      <c r="C932" s="94">
        <v>88</v>
      </c>
      <c r="D932" s="94">
        <v>89</v>
      </c>
      <c r="E932" s="94">
        <v>89</v>
      </c>
      <c r="F932" s="94">
        <v>90</v>
      </c>
      <c r="G932" s="94">
        <v>91</v>
      </c>
      <c r="H932" s="94">
        <v>91</v>
      </c>
      <c r="I932" s="94">
        <v>91</v>
      </c>
      <c r="J932" s="94">
        <v>91</v>
      </c>
      <c r="K932" s="94">
        <v>91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s="94">
        <v>0</v>
      </c>
      <c r="R932" s="94">
        <v>0</v>
      </c>
      <c r="S932" s="94">
        <v>0</v>
      </c>
      <c r="T932" s="94">
        <v>0</v>
      </c>
      <c r="U932" s="94">
        <v>0</v>
      </c>
      <c r="V932" s="94">
        <v>0</v>
      </c>
      <c r="W932" s="94">
        <v>0</v>
      </c>
      <c r="X932" s="94">
        <v>0</v>
      </c>
      <c r="Y932" s="94">
        <v>0</v>
      </c>
      <c r="Z932" s="94">
        <v>0</v>
      </c>
      <c r="AA932" s="26">
        <f t="shared" ref="AA932:AA939" si="325">IF($A$68&gt;$O$5," ",IF(SUM(C932:Z932)=0,0,AVERAGE(C932:Z932)))</f>
        <v>33.791666666666664</v>
      </c>
      <c r="AB932" s="26">
        <f t="shared" si="311"/>
        <v>91</v>
      </c>
      <c r="AC932" s="26">
        <f t="shared" si="312"/>
        <v>0</v>
      </c>
      <c r="AD932" s="26">
        <f t="shared" si="313"/>
        <v>811</v>
      </c>
      <c r="AE932" s="61">
        <f t="shared" si="322"/>
        <v>3048</v>
      </c>
    </row>
    <row r="933" spans="1:31" x14ac:dyDescent="0.35">
      <c r="A933" s="84"/>
      <c r="B933" s="89" t="s">
        <v>46</v>
      </c>
      <c r="C933" s="94">
        <v>0</v>
      </c>
      <c r="D933" s="94">
        <v>0</v>
      </c>
      <c r="E933" s="94">
        <v>0</v>
      </c>
      <c r="F933" s="94">
        <v>0</v>
      </c>
      <c r="G933" s="94">
        <v>0</v>
      </c>
      <c r="H933" s="94">
        <v>0</v>
      </c>
      <c r="I933" s="94">
        <v>0</v>
      </c>
      <c r="J933" s="94">
        <v>0</v>
      </c>
      <c r="K933" s="94">
        <v>0</v>
      </c>
      <c r="L933" s="94">
        <v>0</v>
      </c>
      <c r="M933" s="94">
        <v>0</v>
      </c>
      <c r="N933" s="94">
        <v>0</v>
      </c>
      <c r="O933" s="94">
        <v>0</v>
      </c>
      <c r="P933" s="94">
        <v>0</v>
      </c>
      <c r="Q933" s="94">
        <v>0</v>
      </c>
      <c r="R933" s="94">
        <v>0</v>
      </c>
      <c r="S933" s="94">
        <v>0</v>
      </c>
      <c r="T933" s="94">
        <v>0</v>
      </c>
      <c r="U933" s="94">
        <v>111</v>
      </c>
      <c r="V933" s="94">
        <v>111</v>
      </c>
      <c r="W933" s="94">
        <v>0</v>
      </c>
      <c r="X933" s="94">
        <v>0</v>
      </c>
      <c r="Y933" s="94">
        <v>0</v>
      </c>
      <c r="Z933" s="94">
        <v>0</v>
      </c>
      <c r="AA933" s="26">
        <f t="shared" si="325"/>
        <v>9.25</v>
      </c>
      <c r="AB933" s="26">
        <f t="shared" si="311"/>
        <v>111</v>
      </c>
      <c r="AC933" s="26">
        <f t="shared" si="312"/>
        <v>0</v>
      </c>
      <c r="AD933" s="26">
        <f t="shared" si="313"/>
        <v>222</v>
      </c>
      <c r="AE933" s="82"/>
    </row>
    <row r="934" spans="1:31" x14ac:dyDescent="0.35">
      <c r="A934" s="84"/>
      <c r="B934" s="89" t="s">
        <v>50</v>
      </c>
      <c r="C934" s="94">
        <v>0</v>
      </c>
      <c r="D934" s="94">
        <v>0</v>
      </c>
      <c r="E934" s="94">
        <v>0</v>
      </c>
      <c r="F934" s="94">
        <v>0</v>
      </c>
      <c r="G934" s="94">
        <v>0</v>
      </c>
      <c r="H934" s="94">
        <v>0</v>
      </c>
      <c r="I934" s="94">
        <v>0</v>
      </c>
      <c r="J934" s="94">
        <v>0</v>
      </c>
      <c r="K934" s="94">
        <v>90</v>
      </c>
      <c r="L934" s="94">
        <v>90</v>
      </c>
      <c r="M934" s="94">
        <v>90</v>
      </c>
      <c r="N934" s="94">
        <v>90</v>
      </c>
      <c r="O934" s="94">
        <v>90</v>
      </c>
      <c r="P934" s="94">
        <v>87</v>
      </c>
      <c r="Q934" s="94">
        <v>87</v>
      </c>
      <c r="R934" s="94">
        <v>87</v>
      </c>
      <c r="S934" s="94">
        <v>87</v>
      </c>
      <c r="T934" s="94">
        <v>87</v>
      </c>
      <c r="U934" s="94">
        <v>120</v>
      </c>
      <c r="V934" s="94">
        <v>120</v>
      </c>
      <c r="W934" s="94">
        <v>120</v>
      </c>
      <c r="X934" s="94">
        <v>118</v>
      </c>
      <c r="Y934" s="94">
        <v>0</v>
      </c>
      <c r="Z934" s="94">
        <v>0</v>
      </c>
      <c r="AA934" s="26">
        <f t="shared" si="325"/>
        <v>56.791666666666664</v>
      </c>
      <c r="AB934" s="26">
        <f t="shared" si="311"/>
        <v>120</v>
      </c>
      <c r="AC934" s="26">
        <f t="shared" si="312"/>
        <v>0</v>
      </c>
      <c r="AD934" s="26">
        <f t="shared" si="313"/>
        <v>1363</v>
      </c>
      <c r="AE934" s="82"/>
    </row>
    <row r="935" spans="1:31" x14ac:dyDescent="0.35">
      <c r="A935" s="69"/>
      <c r="B935" s="89" t="s">
        <v>51</v>
      </c>
      <c r="C935" s="94">
        <v>0</v>
      </c>
      <c r="D935" s="94">
        <v>0</v>
      </c>
      <c r="E935" s="94">
        <v>0</v>
      </c>
      <c r="F935" s="94">
        <v>0</v>
      </c>
      <c r="G935" s="94">
        <v>0</v>
      </c>
      <c r="H935" s="94">
        <v>0</v>
      </c>
      <c r="I935" s="94">
        <v>0</v>
      </c>
      <c r="J935" s="94">
        <v>0</v>
      </c>
      <c r="K935" s="94">
        <v>0</v>
      </c>
      <c r="L935" s="94">
        <v>0</v>
      </c>
      <c r="M935" s="94">
        <v>0</v>
      </c>
      <c r="N935" s="94">
        <v>0</v>
      </c>
      <c r="O935" s="94">
        <v>0</v>
      </c>
      <c r="P935" s="94">
        <v>0</v>
      </c>
      <c r="Q935" s="94">
        <v>0</v>
      </c>
      <c r="R935" s="94">
        <v>0</v>
      </c>
      <c r="S935" s="94">
        <v>89</v>
      </c>
      <c r="T935" s="94">
        <v>89</v>
      </c>
      <c r="U935" s="94">
        <v>89</v>
      </c>
      <c r="V935" s="94">
        <v>85</v>
      </c>
      <c r="W935" s="94">
        <v>84</v>
      </c>
      <c r="X935" s="94">
        <v>84</v>
      </c>
      <c r="Y935" s="94">
        <v>68</v>
      </c>
      <c r="Z935" s="94">
        <v>64</v>
      </c>
      <c r="AA935" s="26">
        <f t="shared" si="325"/>
        <v>27.166666666666668</v>
      </c>
      <c r="AB935" s="26">
        <f t="shared" si="311"/>
        <v>89</v>
      </c>
      <c r="AC935" s="26">
        <f t="shared" si="312"/>
        <v>0</v>
      </c>
      <c r="AD935" s="26">
        <f t="shared" si="313"/>
        <v>652</v>
      </c>
      <c r="AE935" s="62"/>
    </row>
    <row r="936" spans="1:31" x14ac:dyDescent="0.35">
      <c r="A936" s="68">
        <f t="shared" si="310"/>
        <v>44063</v>
      </c>
      <c r="B936" s="89" t="s">
        <v>45</v>
      </c>
      <c r="C936" s="94">
        <v>88</v>
      </c>
      <c r="D936" s="94">
        <v>88</v>
      </c>
      <c r="E936" s="94">
        <v>88</v>
      </c>
      <c r="F936" s="94">
        <v>120</v>
      </c>
      <c r="G936" s="94">
        <v>122</v>
      </c>
      <c r="H936" s="94">
        <v>120</v>
      </c>
      <c r="I936" s="94">
        <v>115</v>
      </c>
      <c r="J936" s="94">
        <v>115</v>
      </c>
      <c r="K936" s="94">
        <v>115</v>
      </c>
      <c r="L936" s="94">
        <v>117</v>
      </c>
      <c r="M936" s="94">
        <v>115</v>
      </c>
      <c r="N936" s="94">
        <v>115</v>
      </c>
      <c r="O936" s="94">
        <v>115</v>
      </c>
      <c r="P936" s="94">
        <v>0</v>
      </c>
      <c r="Q936" s="94">
        <v>0</v>
      </c>
      <c r="R936" s="94">
        <v>0</v>
      </c>
      <c r="S936" s="94">
        <v>0</v>
      </c>
      <c r="T936" s="94">
        <v>0</v>
      </c>
      <c r="U936" s="94">
        <v>0</v>
      </c>
      <c r="V936" s="94">
        <v>0</v>
      </c>
      <c r="W936" s="94">
        <v>0</v>
      </c>
      <c r="X936" s="94">
        <v>0</v>
      </c>
      <c r="Y936" s="94">
        <v>0</v>
      </c>
      <c r="Z936" s="94">
        <v>0</v>
      </c>
      <c r="AA936" s="26">
        <f t="shared" si="325"/>
        <v>59.708333333333336</v>
      </c>
      <c r="AB936" s="26">
        <f t="shared" si="311"/>
        <v>122</v>
      </c>
      <c r="AC936" s="26">
        <f t="shared" si="312"/>
        <v>0</v>
      </c>
      <c r="AD936" s="26">
        <f t="shared" si="313"/>
        <v>1433</v>
      </c>
      <c r="AE936" s="61">
        <f t="shared" si="322"/>
        <v>4000</v>
      </c>
    </row>
    <row r="937" spans="1:31" x14ac:dyDescent="0.35">
      <c r="A937" s="84"/>
      <c r="B937" s="89" t="s">
        <v>46</v>
      </c>
      <c r="C937" s="94">
        <v>90</v>
      </c>
      <c r="D937" s="94">
        <v>91</v>
      </c>
      <c r="E937" s="94">
        <v>91</v>
      </c>
      <c r="F937" s="94">
        <v>124</v>
      </c>
      <c r="G937" s="94">
        <v>125</v>
      </c>
      <c r="H937" s="94">
        <v>120</v>
      </c>
      <c r="I937" s="94">
        <v>119</v>
      </c>
      <c r="J937" s="94">
        <v>119</v>
      </c>
      <c r="K937" s="94">
        <v>118</v>
      </c>
      <c r="L937" s="94">
        <v>119</v>
      </c>
      <c r="M937" s="94">
        <v>118</v>
      </c>
      <c r="N937" s="94">
        <v>118</v>
      </c>
      <c r="O937" s="94">
        <v>119</v>
      </c>
      <c r="P937" s="94">
        <v>0</v>
      </c>
      <c r="Q937" s="94">
        <v>0</v>
      </c>
      <c r="R937" s="94">
        <v>0</v>
      </c>
      <c r="S937" s="94">
        <v>0</v>
      </c>
      <c r="T937" s="94">
        <v>0</v>
      </c>
      <c r="U937" s="94">
        <v>0</v>
      </c>
      <c r="V937" s="94">
        <v>0</v>
      </c>
      <c r="W937" s="94">
        <v>0</v>
      </c>
      <c r="X937" s="94">
        <v>0</v>
      </c>
      <c r="Y937" s="94">
        <v>0</v>
      </c>
      <c r="Z937" s="94">
        <v>0</v>
      </c>
      <c r="AA937" s="26">
        <f t="shared" si="325"/>
        <v>61.291666666666664</v>
      </c>
      <c r="AB937" s="26">
        <f t="shared" si="311"/>
        <v>125</v>
      </c>
      <c r="AC937" s="26">
        <f t="shared" si="312"/>
        <v>0</v>
      </c>
      <c r="AD937" s="26">
        <f t="shared" si="313"/>
        <v>1471</v>
      </c>
      <c r="AE937" s="82"/>
    </row>
    <row r="938" spans="1:31" x14ac:dyDescent="0.35">
      <c r="A938" s="84"/>
      <c r="B938" s="89" t="s">
        <v>50</v>
      </c>
      <c r="C938" s="94">
        <v>0</v>
      </c>
      <c r="D938" s="94">
        <v>0</v>
      </c>
      <c r="E938" s="94">
        <v>107</v>
      </c>
      <c r="F938" s="94">
        <v>105</v>
      </c>
      <c r="G938" s="94">
        <v>0</v>
      </c>
      <c r="H938" s="94">
        <v>0</v>
      </c>
      <c r="I938" s="94">
        <v>0</v>
      </c>
      <c r="J938" s="94">
        <v>0</v>
      </c>
      <c r="K938" s="94">
        <v>0</v>
      </c>
      <c r="L938" s="94">
        <v>0</v>
      </c>
      <c r="M938" s="94">
        <v>0</v>
      </c>
      <c r="N938" s="94">
        <v>0</v>
      </c>
      <c r="O938" s="94">
        <v>0</v>
      </c>
      <c r="P938" s="94">
        <v>0</v>
      </c>
      <c r="Q938" s="94">
        <v>95</v>
      </c>
      <c r="R938" s="94">
        <v>84</v>
      </c>
      <c r="S938" s="94">
        <v>93</v>
      </c>
      <c r="T938" s="94">
        <v>90</v>
      </c>
      <c r="U938" s="94">
        <v>87</v>
      </c>
      <c r="V938" s="94">
        <v>87</v>
      </c>
      <c r="W938" s="94">
        <v>87</v>
      </c>
      <c r="X938" s="94">
        <v>87</v>
      </c>
      <c r="Y938" s="94">
        <v>87</v>
      </c>
      <c r="Z938" s="94">
        <v>87</v>
      </c>
      <c r="AA938" s="26">
        <f t="shared" si="325"/>
        <v>45.666666666666664</v>
      </c>
      <c r="AB938" s="26">
        <f t="shared" si="311"/>
        <v>107</v>
      </c>
      <c r="AC938" s="26">
        <f t="shared" si="312"/>
        <v>0</v>
      </c>
      <c r="AD938" s="26">
        <f t="shared" si="313"/>
        <v>1096</v>
      </c>
      <c r="AE938" s="82"/>
    </row>
    <row r="939" spans="1:31" x14ac:dyDescent="0.35">
      <c r="A939" s="69"/>
      <c r="B939" s="89" t="s">
        <v>51</v>
      </c>
      <c r="C939" s="94">
        <v>0</v>
      </c>
      <c r="D939" s="94">
        <v>0</v>
      </c>
      <c r="E939" s="94">
        <v>0</v>
      </c>
      <c r="F939" s="94">
        <v>0</v>
      </c>
      <c r="G939" s="94">
        <v>0</v>
      </c>
      <c r="H939" s="94">
        <v>0</v>
      </c>
      <c r="I939" s="94">
        <v>0</v>
      </c>
      <c r="J939" s="94">
        <v>0</v>
      </c>
      <c r="K939" s="94">
        <v>0</v>
      </c>
      <c r="L939" s="94">
        <v>0</v>
      </c>
      <c r="M939" s="94">
        <v>0</v>
      </c>
      <c r="N939" s="94">
        <v>0</v>
      </c>
      <c r="O939" s="94">
        <v>0</v>
      </c>
      <c r="P939" s="94">
        <v>0</v>
      </c>
      <c r="Q939" s="94">
        <v>0</v>
      </c>
      <c r="R939" s="94">
        <v>0</v>
      </c>
      <c r="S939" s="94">
        <v>0</v>
      </c>
      <c r="T939" s="94">
        <v>0</v>
      </c>
      <c r="U939" s="94">
        <v>0</v>
      </c>
      <c r="V939" s="94">
        <v>0</v>
      </c>
      <c r="W939" s="94">
        <v>0</v>
      </c>
      <c r="X939" s="94">
        <v>0</v>
      </c>
      <c r="Y939" s="94">
        <v>0</v>
      </c>
      <c r="Z939" s="94">
        <v>0</v>
      </c>
      <c r="AA939" s="26">
        <f t="shared" si="325"/>
        <v>0</v>
      </c>
      <c r="AB939" s="26">
        <f t="shared" si="311"/>
        <v>0</v>
      </c>
      <c r="AC939" s="26">
        <f t="shared" si="312"/>
        <v>0</v>
      </c>
      <c r="AD939" s="26">
        <f t="shared" si="313"/>
        <v>0</v>
      </c>
      <c r="AE939" s="62"/>
    </row>
    <row r="940" spans="1:31" x14ac:dyDescent="0.35">
      <c r="A940" s="68">
        <f t="shared" si="310"/>
        <v>44064</v>
      </c>
      <c r="B940" s="89" t="s">
        <v>45</v>
      </c>
      <c r="C940" s="94">
        <v>0</v>
      </c>
      <c r="D940" s="94">
        <v>0</v>
      </c>
      <c r="E940" s="94">
        <v>0</v>
      </c>
      <c r="F940" s="94">
        <v>0</v>
      </c>
      <c r="G940" s="94">
        <v>0</v>
      </c>
      <c r="H940" s="94">
        <v>112</v>
      </c>
      <c r="I940" s="94">
        <v>110</v>
      </c>
      <c r="J940" s="94">
        <v>111</v>
      </c>
      <c r="K940" s="94">
        <v>112</v>
      </c>
      <c r="L940" s="94">
        <v>112</v>
      </c>
      <c r="M940" s="94">
        <v>0</v>
      </c>
      <c r="N940" s="94">
        <v>0</v>
      </c>
      <c r="O940" s="94">
        <v>116</v>
      </c>
      <c r="P940" s="94">
        <v>116</v>
      </c>
      <c r="Q940" s="94">
        <v>116</v>
      </c>
      <c r="R940" s="94">
        <v>0</v>
      </c>
      <c r="S940" s="94">
        <v>0</v>
      </c>
      <c r="T940" s="94">
        <v>0</v>
      </c>
      <c r="U940" s="94">
        <v>0</v>
      </c>
      <c r="V940" s="94">
        <v>0</v>
      </c>
      <c r="W940" s="94">
        <v>0</v>
      </c>
      <c r="X940" s="94">
        <v>0</v>
      </c>
      <c r="Y940" s="94">
        <v>0</v>
      </c>
      <c r="Z940" s="94">
        <v>0</v>
      </c>
      <c r="AA940" s="26">
        <f>IF($A$88&gt;$O$5," ",IF(SUM(C940:Z940)=0,0,AVERAGE(C940:Z940)))</f>
        <v>37.708333333333336</v>
      </c>
      <c r="AB940" s="26">
        <f t="shared" si="311"/>
        <v>116</v>
      </c>
      <c r="AC940" s="26">
        <f t="shared" si="312"/>
        <v>0</v>
      </c>
      <c r="AD940" s="26">
        <f t="shared" si="313"/>
        <v>905</v>
      </c>
      <c r="AE940" s="61">
        <f t="shared" si="322"/>
        <v>2837</v>
      </c>
    </row>
    <row r="941" spans="1:31" x14ac:dyDescent="0.35">
      <c r="A941" s="84"/>
      <c r="B941" s="89" t="s">
        <v>46</v>
      </c>
      <c r="C941" s="94">
        <v>0</v>
      </c>
      <c r="D941" s="94">
        <v>0</v>
      </c>
      <c r="E941" s="94">
        <v>0</v>
      </c>
      <c r="F941" s="94">
        <v>0</v>
      </c>
      <c r="G941" s="94">
        <v>0</v>
      </c>
      <c r="H941" s="94">
        <v>0</v>
      </c>
      <c r="I941" s="94">
        <v>0</v>
      </c>
      <c r="J941" s="94">
        <v>0</v>
      </c>
      <c r="K941" s="94">
        <v>0</v>
      </c>
      <c r="L941" s="94">
        <v>0</v>
      </c>
      <c r="M941" s="94">
        <v>0</v>
      </c>
      <c r="N941" s="94">
        <v>0</v>
      </c>
      <c r="O941" s="94">
        <v>0</v>
      </c>
      <c r="P941" s="94">
        <v>0</v>
      </c>
      <c r="Q941" s="94">
        <v>0</v>
      </c>
      <c r="R941" s="94">
        <v>0</v>
      </c>
      <c r="S941" s="94">
        <v>0</v>
      </c>
      <c r="T941" s="94">
        <v>0</v>
      </c>
      <c r="U941" s="94">
        <v>0</v>
      </c>
      <c r="V941" s="94">
        <v>0</v>
      </c>
      <c r="W941" s="94">
        <v>0</v>
      </c>
      <c r="X941" s="94">
        <v>0</v>
      </c>
      <c r="Y941" s="94">
        <v>0</v>
      </c>
      <c r="Z941" s="94">
        <v>0</v>
      </c>
      <c r="AA941" s="26">
        <f>IF($A$88&gt;$O$5," ",IF(SUM(C941:Z941)=0,0,AVERAGE(C941:Z941)))</f>
        <v>0</v>
      </c>
      <c r="AB941" s="26">
        <f t="shared" si="311"/>
        <v>0</v>
      </c>
      <c r="AC941" s="26">
        <f t="shared" si="312"/>
        <v>0</v>
      </c>
      <c r="AD941" s="26">
        <f t="shared" si="313"/>
        <v>0</v>
      </c>
      <c r="AE941" s="82"/>
    </row>
    <row r="942" spans="1:31" x14ac:dyDescent="0.35">
      <c r="A942" s="84"/>
      <c r="B942" s="89" t="s">
        <v>50</v>
      </c>
      <c r="C942" s="94">
        <v>87</v>
      </c>
      <c r="D942" s="94">
        <v>0</v>
      </c>
      <c r="E942" s="94">
        <v>0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12</v>
      </c>
      <c r="M942" s="94">
        <v>120</v>
      </c>
      <c r="N942" s="94">
        <v>12</v>
      </c>
      <c r="O942" s="94">
        <v>0</v>
      </c>
      <c r="P942" s="94">
        <v>0</v>
      </c>
      <c r="Q942" s="94">
        <v>0</v>
      </c>
      <c r="R942" s="94">
        <v>0</v>
      </c>
      <c r="S942" s="94">
        <v>0</v>
      </c>
      <c r="T942" s="94">
        <v>0</v>
      </c>
      <c r="U942" s="94">
        <v>0</v>
      </c>
      <c r="V942" s="94">
        <v>0</v>
      </c>
      <c r="W942" s="94">
        <v>0</v>
      </c>
      <c r="X942" s="94">
        <v>0</v>
      </c>
      <c r="Y942" s="94">
        <v>0</v>
      </c>
      <c r="Z942" s="94">
        <v>0</v>
      </c>
      <c r="AA942" s="26">
        <f>IF($A$88&gt;$O$5," ",IF(SUM(C942:Z942)=0,0,AVERAGE(C942:Z942)))</f>
        <v>9.625</v>
      </c>
      <c r="AB942" s="26">
        <f t="shared" si="311"/>
        <v>120</v>
      </c>
      <c r="AC942" s="26">
        <f t="shared" si="312"/>
        <v>0</v>
      </c>
      <c r="AD942" s="26">
        <f t="shared" si="313"/>
        <v>231</v>
      </c>
      <c r="AE942" s="82"/>
    </row>
    <row r="943" spans="1:31" x14ac:dyDescent="0.35">
      <c r="A943" s="69"/>
      <c r="B943" s="89" t="s">
        <v>51</v>
      </c>
      <c r="C943" s="94">
        <v>0</v>
      </c>
      <c r="D943" s="94">
        <v>64</v>
      </c>
      <c r="E943" s="94">
        <v>64</v>
      </c>
      <c r="F943" s="94">
        <v>64</v>
      </c>
      <c r="G943" s="94">
        <v>64</v>
      </c>
      <c r="H943" s="94">
        <v>70</v>
      </c>
      <c r="I943" s="94">
        <v>75</v>
      </c>
      <c r="J943" s="94">
        <v>80</v>
      </c>
      <c r="K943" s="94">
        <v>84</v>
      </c>
      <c r="L943" s="94">
        <v>84</v>
      </c>
      <c r="M943" s="94">
        <v>84</v>
      </c>
      <c r="N943" s="94">
        <v>90</v>
      </c>
      <c r="O943" s="94">
        <v>92</v>
      </c>
      <c r="P943" s="94">
        <v>92</v>
      </c>
      <c r="Q943" s="94">
        <v>92</v>
      </c>
      <c r="R943" s="94">
        <v>72</v>
      </c>
      <c r="S943" s="94">
        <v>72</v>
      </c>
      <c r="T943" s="94">
        <v>68</v>
      </c>
      <c r="U943" s="94">
        <v>64</v>
      </c>
      <c r="V943" s="94">
        <v>64</v>
      </c>
      <c r="W943" s="94">
        <v>64</v>
      </c>
      <c r="X943" s="94">
        <v>66</v>
      </c>
      <c r="Y943" s="94">
        <v>66</v>
      </c>
      <c r="Z943" s="94">
        <v>66</v>
      </c>
      <c r="AA943" s="26">
        <f>IF($A$88&gt;$O$5," ",IF(SUM(C943:Z943)=0,0,AVERAGE(C943:Z943)))</f>
        <v>70.875</v>
      </c>
      <c r="AB943" s="26">
        <f t="shared" si="311"/>
        <v>92</v>
      </c>
      <c r="AC943" s="26">
        <f t="shared" si="312"/>
        <v>0</v>
      </c>
      <c r="AD943" s="26">
        <f t="shared" si="313"/>
        <v>1701</v>
      </c>
      <c r="AE943" s="62"/>
    </row>
    <row r="944" spans="1:31" x14ac:dyDescent="0.35">
      <c r="A944" s="68">
        <f t="shared" si="310"/>
        <v>44065</v>
      </c>
      <c r="B944" s="89" t="s">
        <v>45</v>
      </c>
      <c r="C944" s="94">
        <v>109</v>
      </c>
      <c r="D944" s="94">
        <v>109</v>
      </c>
      <c r="E944" s="94">
        <v>109</v>
      </c>
      <c r="F944" s="94">
        <v>110</v>
      </c>
      <c r="G944" s="94">
        <v>110</v>
      </c>
      <c r="H944" s="94">
        <v>110</v>
      </c>
      <c r="I944" s="94">
        <v>115</v>
      </c>
      <c r="J944" s="94">
        <v>118</v>
      </c>
      <c r="K944" s="94">
        <v>120</v>
      </c>
      <c r="L944" s="94">
        <v>120</v>
      </c>
      <c r="M944" s="94">
        <v>120</v>
      </c>
      <c r="N944" s="94">
        <v>120</v>
      </c>
      <c r="O944" s="94">
        <v>120</v>
      </c>
      <c r="P944" s="94">
        <v>0</v>
      </c>
      <c r="Q944" s="94">
        <v>0</v>
      </c>
      <c r="R944" s="94">
        <v>0</v>
      </c>
      <c r="S944" s="94">
        <v>0</v>
      </c>
      <c r="T944" s="94">
        <v>0</v>
      </c>
      <c r="U944" s="94">
        <v>0</v>
      </c>
      <c r="V944" s="94">
        <v>0</v>
      </c>
      <c r="W944" s="94">
        <v>0</v>
      </c>
      <c r="X944" s="94">
        <v>0</v>
      </c>
      <c r="Y944" s="94">
        <v>0</v>
      </c>
      <c r="Z944" s="94">
        <v>0</v>
      </c>
      <c r="AA944" s="26">
        <f t="shared" ref="AA944:AA951" si="326">IF($A$92&gt;$O$5," ",IF(SUM(C944:Z944)=0,0,AVERAGE(C944:Z944)))</f>
        <v>62.083333333333336</v>
      </c>
      <c r="AB944" s="26">
        <f t="shared" si="311"/>
        <v>120</v>
      </c>
      <c r="AC944" s="26">
        <f t="shared" si="312"/>
        <v>0</v>
      </c>
      <c r="AD944" s="26">
        <f t="shared" si="313"/>
        <v>1490</v>
      </c>
      <c r="AE944" s="61">
        <f t="shared" si="322"/>
        <v>3877</v>
      </c>
    </row>
    <row r="945" spans="1:31" x14ac:dyDescent="0.35">
      <c r="A945" s="84"/>
      <c r="B945" s="89" t="s">
        <v>46</v>
      </c>
      <c r="C945" s="94">
        <v>112</v>
      </c>
      <c r="D945" s="94">
        <v>112</v>
      </c>
      <c r="E945" s="94">
        <v>112</v>
      </c>
      <c r="F945" s="94">
        <v>114</v>
      </c>
      <c r="G945" s="94">
        <v>114</v>
      </c>
      <c r="H945" s="94">
        <v>118</v>
      </c>
      <c r="I945" s="94">
        <v>119</v>
      </c>
      <c r="J945" s="94">
        <v>120</v>
      </c>
      <c r="K945" s="94">
        <v>123</v>
      </c>
      <c r="L945" s="94">
        <v>123</v>
      </c>
      <c r="M945" s="94">
        <v>123</v>
      </c>
      <c r="N945" s="94">
        <v>90</v>
      </c>
      <c r="O945" s="94">
        <v>84</v>
      </c>
      <c r="P945" s="94">
        <v>84</v>
      </c>
      <c r="Q945" s="94">
        <v>84</v>
      </c>
      <c r="R945" s="94">
        <v>87</v>
      </c>
      <c r="S945" s="94">
        <v>87</v>
      </c>
      <c r="T945" s="94">
        <v>87</v>
      </c>
      <c r="U945" s="94">
        <v>83</v>
      </c>
      <c r="V945" s="94">
        <v>83</v>
      </c>
      <c r="W945" s="94">
        <v>82</v>
      </c>
      <c r="X945" s="94">
        <v>82</v>
      </c>
      <c r="Y945" s="94">
        <v>82</v>
      </c>
      <c r="Z945" s="94">
        <v>82</v>
      </c>
      <c r="AA945" s="26">
        <f t="shared" si="326"/>
        <v>99.458333333333329</v>
      </c>
      <c r="AB945" s="26">
        <f t="shared" si="311"/>
        <v>123</v>
      </c>
      <c r="AC945" s="26">
        <f t="shared" si="312"/>
        <v>82</v>
      </c>
      <c r="AD945" s="26">
        <f t="shared" si="313"/>
        <v>2387</v>
      </c>
      <c r="AE945" s="82"/>
    </row>
    <row r="946" spans="1:31" x14ac:dyDescent="0.35">
      <c r="A946" s="84"/>
      <c r="B946" s="89" t="s">
        <v>50</v>
      </c>
      <c r="C946" s="94">
        <v>0</v>
      </c>
      <c r="D946" s="94">
        <v>0</v>
      </c>
      <c r="E946" s="94">
        <v>0</v>
      </c>
      <c r="F946" s="94">
        <v>0</v>
      </c>
      <c r="G946" s="94">
        <v>0</v>
      </c>
      <c r="H946" s="94">
        <v>0</v>
      </c>
      <c r="I946" s="94">
        <v>0</v>
      </c>
      <c r="J946" s="94">
        <v>0</v>
      </c>
      <c r="K946" s="94">
        <v>0</v>
      </c>
      <c r="L946" s="94">
        <v>0</v>
      </c>
      <c r="M946" s="94">
        <v>0</v>
      </c>
      <c r="N946" s="94">
        <v>0</v>
      </c>
      <c r="O946" s="94">
        <v>0</v>
      </c>
      <c r="P946" s="94">
        <v>0</v>
      </c>
      <c r="Q946" s="94">
        <v>0</v>
      </c>
      <c r="R946" s="94">
        <v>0</v>
      </c>
      <c r="S946" s="94">
        <v>0</v>
      </c>
      <c r="T946" s="94">
        <v>0</v>
      </c>
      <c r="U946" s="94">
        <v>0</v>
      </c>
      <c r="V946" s="94">
        <v>0</v>
      </c>
      <c r="W946" s="94">
        <v>0</v>
      </c>
      <c r="X946" s="94">
        <v>0</v>
      </c>
      <c r="Y946" s="94">
        <v>0</v>
      </c>
      <c r="Z946" s="94">
        <v>0</v>
      </c>
      <c r="AA946" s="26">
        <f t="shared" si="326"/>
        <v>0</v>
      </c>
      <c r="AB946" s="26">
        <f t="shared" si="311"/>
        <v>0</v>
      </c>
      <c r="AC946" s="26">
        <f t="shared" si="312"/>
        <v>0</v>
      </c>
      <c r="AD946" s="26">
        <f t="shared" si="313"/>
        <v>0</v>
      </c>
      <c r="AE946" s="82"/>
    </row>
    <row r="947" spans="1:31" x14ac:dyDescent="0.35">
      <c r="A947" s="69"/>
      <c r="B947" s="89" t="s">
        <v>51</v>
      </c>
      <c r="C947" s="94">
        <v>0</v>
      </c>
      <c r="D947" s="94">
        <v>0</v>
      </c>
      <c r="E947" s="94">
        <v>0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0</v>
      </c>
      <c r="P947" s="94">
        <v>0</v>
      </c>
      <c r="Q947" s="94">
        <v>0</v>
      </c>
      <c r="R947" s="94">
        <v>0</v>
      </c>
      <c r="S947" s="94">
        <v>0</v>
      </c>
      <c r="T947" s="94">
        <v>0</v>
      </c>
      <c r="U947" s="94">
        <v>0</v>
      </c>
      <c r="V947" s="94">
        <v>0</v>
      </c>
      <c r="W947" s="94">
        <v>0</v>
      </c>
      <c r="X947" s="94">
        <v>0</v>
      </c>
      <c r="Y947" s="94">
        <v>0</v>
      </c>
      <c r="Z947" s="94">
        <v>0</v>
      </c>
      <c r="AA947" s="26">
        <f t="shared" si="326"/>
        <v>0</v>
      </c>
      <c r="AB947" s="26">
        <f t="shared" si="311"/>
        <v>0</v>
      </c>
      <c r="AC947" s="26">
        <f t="shared" si="312"/>
        <v>0</v>
      </c>
      <c r="AD947" s="26">
        <f t="shared" si="313"/>
        <v>0</v>
      </c>
      <c r="AE947" s="62"/>
    </row>
    <row r="948" spans="1:31" x14ac:dyDescent="0.35">
      <c r="A948" s="68">
        <f t="shared" si="310"/>
        <v>44066</v>
      </c>
      <c r="B948" s="89" t="s">
        <v>45</v>
      </c>
      <c r="C948" s="94">
        <v>0</v>
      </c>
      <c r="D948" s="94">
        <v>0</v>
      </c>
      <c r="E948" s="94">
        <v>0</v>
      </c>
      <c r="F948" s="94">
        <v>0</v>
      </c>
      <c r="G948" s="94">
        <v>109</v>
      </c>
      <c r="H948" s="94">
        <v>109</v>
      </c>
      <c r="I948" s="94">
        <v>109</v>
      </c>
      <c r="J948" s="94">
        <v>109</v>
      </c>
      <c r="K948" s="94">
        <v>100</v>
      </c>
      <c r="L948" s="94">
        <v>97</v>
      </c>
      <c r="M948" s="94">
        <v>96</v>
      </c>
      <c r="N948" s="94">
        <v>0</v>
      </c>
      <c r="O948" s="94">
        <v>89</v>
      </c>
      <c r="P948" s="94">
        <v>89</v>
      </c>
      <c r="Q948" s="94">
        <v>89</v>
      </c>
      <c r="R948" s="94">
        <v>89</v>
      </c>
      <c r="S948" s="94">
        <v>89</v>
      </c>
      <c r="T948" s="94">
        <v>88</v>
      </c>
      <c r="U948" s="94">
        <v>88</v>
      </c>
      <c r="V948" s="94">
        <v>88</v>
      </c>
      <c r="W948" s="94">
        <v>88</v>
      </c>
      <c r="X948" s="94">
        <v>88</v>
      </c>
      <c r="Y948" s="94">
        <v>88</v>
      </c>
      <c r="Z948" s="94">
        <v>88</v>
      </c>
      <c r="AA948" s="26">
        <f t="shared" si="326"/>
        <v>74.583333333333329</v>
      </c>
      <c r="AB948" s="26">
        <f t="shared" si="311"/>
        <v>109</v>
      </c>
      <c r="AC948" s="26">
        <f t="shared" si="312"/>
        <v>0</v>
      </c>
      <c r="AD948" s="26">
        <f t="shared" si="313"/>
        <v>1790</v>
      </c>
      <c r="AE948" s="61">
        <f t="shared" si="322"/>
        <v>4130</v>
      </c>
    </row>
    <row r="949" spans="1:31" x14ac:dyDescent="0.35">
      <c r="A949" s="84"/>
      <c r="B949" s="89" t="s">
        <v>46</v>
      </c>
      <c r="C949" s="94">
        <v>0</v>
      </c>
      <c r="D949" s="94">
        <v>0</v>
      </c>
      <c r="E949" s="94">
        <v>0</v>
      </c>
      <c r="F949" s="94">
        <v>0</v>
      </c>
      <c r="G949" s="94">
        <v>0</v>
      </c>
      <c r="H949" s="94">
        <v>0</v>
      </c>
      <c r="I949" s="94">
        <v>0</v>
      </c>
      <c r="J949" s="94">
        <v>0</v>
      </c>
      <c r="K949" s="94">
        <v>0</v>
      </c>
      <c r="L949" s="94">
        <v>0</v>
      </c>
      <c r="M949" s="94">
        <v>0</v>
      </c>
      <c r="N949" s="94">
        <v>0</v>
      </c>
      <c r="O949" s="94">
        <v>0</v>
      </c>
      <c r="P949" s="94">
        <v>0</v>
      </c>
      <c r="Q949" s="94">
        <v>0</v>
      </c>
      <c r="R949" s="94">
        <v>0</v>
      </c>
      <c r="S949" s="94">
        <v>0</v>
      </c>
      <c r="T949" s="94">
        <v>0</v>
      </c>
      <c r="U949" s="94">
        <v>0</v>
      </c>
      <c r="V949" s="94">
        <v>0</v>
      </c>
      <c r="W949" s="94">
        <v>0</v>
      </c>
      <c r="X949" s="94">
        <v>0</v>
      </c>
      <c r="Y949" s="94">
        <v>0</v>
      </c>
      <c r="Z949" s="94">
        <v>0</v>
      </c>
      <c r="AA949" s="26">
        <f t="shared" si="326"/>
        <v>0</v>
      </c>
      <c r="AB949" s="26">
        <f t="shared" si="311"/>
        <v>0</v>
      </c>
      <c r="AC949" s="26">
        <f t="shared" si="312"/>
        <v>0</v>
      </c>
      <c r="AD949" s="26">
        <f t="shared" si="313"/>
        <v>0</v>
      </c>
      <c r="AE949" s="82"/>
    </row>
    <row r="950" spans="1:31" x14ac:dyDescent="0.35">
      <c r="A950" s="84"/>
      <c r="B950" s="89" t="s">
        <v>50</v>
      </c>
      <c r="C950" s="94">
        <v>115</v>
      </c>
      <c r="D950" s="94">
        <v>115</v>
      </c>
      <c r="E950" s="94">
        <v>117</v>
      </c>
      <c r="F950" s="94">
        <v>117</v>
      </c>
      <c r="G950" s="94">
        <v>117</v>
      </c>
      <c r="H950" s="94">
        <v>115</v>
      </c>
      <c r="I950" s="94">
        <v>110</v>
      </c>
      <c r="J950" s="94">
        <v>110</v>
      </c>
      <c r="K950" s="94">
        <v>108</v>
      </c>
      <c r="L950" s="94">
        <v>105</v>
      </c>
      <c r="M950" s="94">
        <v>104</v>
      </c>
      <c r="N950" s="94">
        <v>108</v>
      </c>
      <c r="O950" s="94">
        <v>0</v>
      </c>
      <c r="P950" s="94">
        <v>0</v>
      </c>
      <c r="Q950" s="94">
        <v>0</v>
      </c>
      <c r="R950" s="94">
        <v>0</v>
      </c>
      <c r="S950" s="94">
        <v>0</v>
      </c>
      <c r="T950" s="94">
        <v>0</v>
      </c>
      <c r="U950" s="94">
        <v>0</v>
      </c>
      <c r="V950" s="94">
        <v>0</v>
      </c>
      <c r="W950" s="94">
        <v>0</v>
      </c>
      <c r="X950" s="94">
        <v>0</v>
      </c>
      <c r="Y950" s="94">
        <v>0</v>
      </c>
      <c r="Z950" s="94">
        <v>0</v>
      </c>
      <c r="AA950" s="26">
        <f t="shared" si="326"/>
        <v>55.875</v>
      </c>
      <c r="AB950" s="26">
        <f t="shared" si="311"/>
        <v>117</v>
      </c>
      <c r="AC950" s="26">
        <f t="shared" si="312"/>
        <v>0</v>
      </c>
      <c r="AD950" s="26">
        <f t="shared" si="313"/>
        <v>1341</v>
      </c>
      <c r="AE950" s="82"/>
    </row>
    <row r="951" spans="1:31" x14ac:dyDescent="0.35">
      <c r="A951" s="69"/>
      <c r="B951" s="89" t="s">
        <v>51</v>
      </c>
      <c r="C951" s="94">
        <v>88</v>
      </c>
      <c r="D951" s="94">
        <v>88</v>
      </c>
      <c r="E951" s="94">
        <v>88</v>
      </c>
      <c r="F951" s="94">
        <v>88</v>
      </c>
      <c r="G951" s="94">
        <v>88</v>
      </c>
      <c r="H951" s="94">
        <v>85</v>
      </c>
      <c r="I951" s="94">
        <v>80</v>
      </c>
      <c r="J951" s="94">
        <v>80</v>
      </c>
      <c r="K951" s="94">
        <v>79</v>
      </c>
      <c r="L951" s="94">
        <v>79</v>
      </c>
      <c r="M951" s="94">
        <v>78</v>
      </c>
      <c r="N951" s="94">
        <v>78</v>
      </c>
      <c r="O951" s="94">
        <v>0</v>
      </c>
      <c r="P951" s="94">
        <v>0</v>
      </c>
      <c r="Q951" s="94">
        <v>0</v>
      </c>
      <c r="R951" s="94">
        <v>0</v>
      </c>
      <c r="S951" s="94">
        <v>0</v>
      </c>
      <c r="T951" s="94">
        <v>0</v>
      </c>
      <c r="U951" s="94">
        <v>0</v>
      </c>
      <c r="V951" s="94">
        <v>0</v>
      </c>
      <c r="W951" s="94">
        <v>0</v>
      </c>
      <c r="X951" s="94">
        <v>0</v>
      </c>
      <c r="Y951" s="94">
        <v>0</v>
      </c>
      <c r="Z951" s="94">
        <v>0</v>
      </c>
      <c r="AA951" s="26">
        <f t="shared" si="326"/>
        <v>41.625</v>
      </c>
      <c r="AB951" s="26">
        <f t="shared" si="311"/>
        <v>88</v>
      </c>
      <c r="AC951" s="26">
        <f t="shared" si="312"/>
        <v>0</v>
      </c>
      <c r="AD951" s="26">
        <f t="shared" si="313"/>
        <v>999</v>
      </c>
      <c r="AE951" s="62"/>
    </row>
    <row r="952" spans="1:31" x14ac:dyDescent="0.35">
      <c r="A952" s="68">
        <f t="shared" ref="A952:A1012" si="327">A948+1</f>
        <v>44067</v>
      </c>
      <c r="B952" s="89" t="s">
        <v>45</v>
      </c>
      <c r="C952" s="94">
        <v>0</v>
      </c>
      <c r="D952" s="94">
        <v>0</v>
      </c>
      <c r="E952" s="94">
        <v>0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s="94">
        <v>0</v>
      </c>
      <c r="R952" s="94">
        <v>0</v>
      </c>
      <c r="S952" s="94">
        <v>0</v>
      </c>
      <c r="T952" s="94">
        <v>0</v>
      </c>
      <c r="U952" s="94">
        <v>0</v>
      </c>
      <c r="V952" s="94">
        <v>0</v>
      </c>
      <c r="W952" s="94">
        <v>0</v>
      </c>
      <c r="X952" s="94">
        <v>0</v>
      </c>
      <c r="Y952" s="94">
        <v>0</v>
      </c>
      <c r="Z952" s="94">
        <v>0</v>
      </c>
      <c r="AA952" s="26">
        <f t="shared" ref="AA952:AA963" si="328">IF($A$100&gt;$O$5," ",IF(SUM(C952:Z952)=0,0,AVERAGE(C952:Z952)))</f>
        <v>0</v>
      </c>
      <c r="AB952" s="26">
        <f t="shared" ref="AB952:AB1015" si="329">IF(AA952=" "," ",MAX(C952:Z952))</f>
        <v>0</v>
      </c>
      <c r="AC952" s="26">
        <f t="shared" ref="AC952:AC1015" si="330">IF(AA952=" "," ",MIN(C952:Z952))</f>
        <v>0</v>
      </c>
      <c r="AD952" s="26">
        <f t="shared" ref="AD952:AD1015" si="331">IF(AA952=" "," ",SUM(C952:Z952))</f>
        <v>0</v>
      </c>
      <c r="AE952" s="61">
        <f t="shared" si="322"/>
        <v>3315</v>
      </c>
    </row>
    <row r="953" spans="1:31" x14ac:dyDescent="0.35">
      <c r="A953" s="84"/>
      <c r="B953" s="89" t="s">
        <v>46</v>
      </c>
      <c r="C953" s="94">
        <v>0</v>
      </c>
      <c r="D953" s="94">
        <v>0</v>
      </c>
      <c r="E953" s="94">
        <v>0</v>
      </c>
      <c r="F953" s="94">
        <v>0</v>
      </c>
      <c r="G953" s="94">
        <v>0</v>
      </c>
      <c r="H953" s="94">
        <v>0</v>
      </c>
      <c r="I953" s="94">
        <v>0</v>
      </c>
      <c r="J953" s="94">
        <v>0</v>
      </c>
      <c r="K953" s="94">
        <v>0</v>
      </c>
      <c r="L953" s="94">
        <v>0</v>
      </c>
      <c r="M953" s="94">
        <v>0</v>
      </c>
      <c r="N953" s="94">
        <v>0</v>
      </c>
      <c r="O953" s="94">
        <v>0</v>
      </c>
      <c r="P953" s="94">
        <v>0</v>
      </c>
      <c r="Q953" s="94">
        <v>0</v>
      </c>
      <c r="R953" s="94">
        <v>0</v>
      </c>
      <c r="S953" s="94">
        <v>0</v>
      </c>
      <c r="T953" s="94">
        <v>0</v>
      </c>
      <c r="U953" s="94">
        <v>0</v>
      </c>
      <c r="V953" s="94">
        <v>0</v>
      </c>
      <c r="W953" s="94">
        <v>0</v>
      </c>
      <c r="X953" s="94">
        <v>0</v>
      </c>
      <c r="Y953" s="94">
        <v>0</v>
      </c>
      <c r="Z953" s="94">
        <v>0</v>
      </c>
      <c r="AA953" s="26">
        <f t="shared" si="328"/>
        <v>0</v>
      </c>
      <c r="AB953" s="26">
        <f t="shared" si="329"/>
        <v>0</v>
      </c>
      <c r="AC953" s="26">
        <f t="shared" si="330"/>
        <v>0</v>
      </c>
      <c r="AD953" s="26">
        <f t="shared" si="331"/>
        <v>0</v>
      </c>
      <c r="AE953" s="82"/>
    </row>
    <row r="954" spans="1:31" x14ac:dyDescent="0.35">
      <c r="A954" s="84"/>
      <c r="B954" s="89" t="s">
        <v>50</v>
      </c>
      <c r="C954" s="94">
        <v>110</v>
      </c>
      <c r="D954" s="94">
        <v>110</v>
      </c>
      <c r="E954" s="94">
        <v>110</v>
      </c>
      <c r="F954" s="94">
        <v>118</v>
      </c>
      <c r="G954" s="94">
        <v>118</v>
      </c>
      <c r="H954" s="94">
        <v>118</v>
      </c>
      <c r="I954" s="94">
        <v>116</v>
      </c>
      <c r="J954" s="94">
        <v>116</v>
      </c>
      <c r="K954" s="94">
        <v>116</v>
      </c>
      <c r="L954" s="94">
        <v>112</v>
      </c>
      <c r="M954" s="94">
        <v>10</v>
      </c>
      <c r="N954" s="94">
        <v>100</v>
      </c>
      <c r="O954" s="94">
        <v>97</v>
      </c>
      <c r="P954" s="94">
        <v>90</v>
      </c>
      <c r="Q954" s="94">
        <v>89</v>
      </c>
      <c r="R954" s="94">
        <v>87</v>
      </c>
      <c r="S954" s="94">
        <v>87</v>
      </c>
      <c r="T954" s="94">
        <v>87</v>
      </c>
      <c r="U954" s="94">
        <v>88</v>
      </c>
      <c r="V954" s="94">
        <v>88</v>
      </c>
      <c r="W954" s="94">
        <v>88</v>
      </c>
      <c r="X954" s="94">
        <v>88</v>
      </c>
      <c r="Y954" s="94">
        <v>88</v>
      </c>
      <c r="Z954" s="94">
        <v>88</v>
      </c>
      <c r="AA954" s="26">
        <f t="shared" si="328"/>
        <v>96.625</v>
      </c>
      <c r="AB954" s="26">
        <f t="shared" si="329"/>
        <v>118</v>
      </c>
      <c r="AC954" s="26">
        <f t="shared" si="330"/>
        <v>10</v>
      </c>
      <c r="AD954" s="26">
        <f t="shared" si="331"/>
        <v>2319</v>
      </c>
      <c r="AE954" s="82"/>
    </row>
    <row r="955" spans="1:31" x14ac:dyDescent="0.35">
      <c r="A955" s="69"/>
      <c r="B955" s="89" t="s">
        <v>51</v>
      </c>
      <c r="C955" s="94">
        <v>80</v>
      </c>
      <c r="D955" s="94">
        <v>80</v>
      </c>
      <c r="E955" s="94">
        <v>80</v>
      </c>
      <c r="F955" s="94">
        <v>86</v>
      </c>
      <c r="G955" s="94">
        <v>86</v>
      </c>
      <c r="H955" s="94">
        <v>86</v>
      </c>
      <c r="I955" s="94">
        <v>84</v>
      </c>
      <c r="J955" s="94">
        <v>85</v>
      </c>
      <c r="K955" s="94">
        <v>83</v>
      </c>
      <c r="L955" s="94">
        <v>82</v>
      </c>
      <c r="M955" s="94">
        <v>82</v>
      </c>
      <c r="N955" s="94">
        <v>82</v>
      </c>
      <c r="O955" s="94">
        <v>0</v>
      </c>
      <c r="P955" s="94">
        <v>0</v>
      </c>
      <c r="Q955" s="94">
        <v>0</v>
      </c>
      <c r="R955" s="94">
        <v>0</v>
      </c>
      <c r="S955" s="94">
        <v>0</v>
      </c>
      <c r="T955" s="94">
        <v>0</v>
      </c>
      <c r="U955" s="94">
        <v>0</v>
      </c>
      <c r="V955" s="94">
        <v>0</v>
      </c>
      <c r="W955" s="94">
        <v>0</v>
      </c>
      <c r="X955" s="94">
        <v>0</v>
      </c>
      <c r="Y955" s="94">
        <v>0</v>
      </c>
      <c r="Z955" s="94">
        <v>0</v>
      </c>
      <c r="AA955" s="26">
        <f t="shared" si="328"/>
        <v>41.5</v>
      </c>
      <c r="AB955" s="26">
        <f t="shared" si="329"/>
        <v>86</v>
      </c>
      <c r="AC955" s="26">
        <f t="shared" si="330"/>
        <v>0</v>
      </c>
      <c r="AD955" s="26">
        <f t="shared" si="331"/>
        <v>996</v>
      </c>
      <c r="AE955" s="62"/>
    </row>
    <row r="956" spans="1:31" x14ac:dyDescent="0.35">
      <c r="A956" s="68">
        <f t="shared" si="327"/>
        <v>44068</v>
      </c>
      <c r="B956" s="89" t="s">
        <v>45</v>
      </c>
      <c r="C956" s="94">
        <v>0</v>
      </c>
      <c r="D956" s="94">
        <v>0</v>
      </c>
      <c r="E956" s="94">
        <v>0</v>
      </c>
      <c r="F956" s="94">
        <v>0</v>
      </c>
      <c r="G956" s="94">
        <v>0</v>
      </c>
      <c r="H956" s="94">
        <v>0.2</v>
      </c>
      <c r="I956" s="94">
        <v>0.2</v>
      </c>
      <c r="J956" s="94">
        <v>0.2</v>
      </c>
      <c r="K956" s="94">
        <v>0.2</v>
      </c>
      <c r="L956" s="94">
        <v>0.2</v>
      </c>
      <c r="M956" s="94">
        <v>0.2</v>
      </c>
      <c r="N956" s="94">
        <v>0.2</v>
      </c>
      <c r="O956" s="94">
        <v>0.2</v>
      </c>
      <c r="P956" s="94">
        <v>0.2</v>
      </c>
      <c r="Q956" s="94">
        <v>0.2</v>
      </c>
      <c r="R956" s="94">
        <v>0.2</v>
      </c>
      <c r="S956" s="94">
        <v>0.2</v>
      </c>
      <c r="T956" s="94">
        <v>86</v>
      </c>
      <c r="U956" s="94">
        <v>86</v>
      </c>
      <c r="V956" s="94">
        <v>86</v>
      </c>
      <c r="W956" s="94">
        <v>86</v>
      </c>
      <c r="X956" s="94">
        <v>86</v>
      </c>
      <c r="Y956" s="94">
        <v>86</v>
      </c>
      <c r="Z956" s="94">
        <v>86</v>
      </c>
      <c r="AA956" s="26">
        <f t="shared" si="328"/>
        <v>25.183333333333334</v>
      </c>
      <c r="AB956" s="26">
        <f t="shared" si="329"/>
        <v>86</v>
      </c>
      <c r="AC956" s="26">
        <f t="shared" si="330"/>
        <v>0</v>
      </c>
      <c r="AD956" s="26">
        <f t="shared" si="331"/>
        <v>604.4</v>
      </c>
      <c r="AE956" s="61">
        <f t="shared" si="322"/>
        <v>3926.4</v>
      </c>
    </row>
    <row r="957" spans="1:31" x14ac:dyDescent="0.35">
      <c r="A957" s="84"/>
      <c r="B957" s="89" t="s">
        <v>46</v>
      </c>
      <c r="C957" s="94">
        <v>0</v>
      </c>
      <c r="D957" s="94">
        <v>0</v>
      </c>
      <c r="E957" s="94">
        <v>0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87</v>
      </c>
      <c r="L957" s="94">
        <v>90</v>
      </c>
      <c r="M957" s="94">
        <v>93</v>
      </c>
      <c r="N957" s="94">
        <v>95</v>
      </c>
      <c r="O957" s="94">
        <v>95</v>
      </c>
      <c r="P957" s="94">
        <v>95</v>
      </c>
      <c r="Q957" s="94">
        <v>97</v>
      </c>
      <c r="R957" s="94">
        <v>0</v>
      </c>
      <c r="S957" s="94">
        <v>0</v>
      </c>
      <c r="T957" s="94">
        <v>0</v>
      </c>
      <c r="U957" s="94">
        <v>0</v>
      </c>
      <c r="V957" s="94">
        <v>0</v>
      </c>
      <c r="W957" s="94">
        <v>0</v>
      </c>
      <c r="X957" s="94">
        <v>0</v>
      </c>
      <c r="Y957" s="94">
        <v>0</v>
      </c>
      <c r="Z957" s="94">
        <v>0</v>
      </c>
      <c r="AA957" s="26">
        <f t="shared" si="328"/>
        <v>27.166666666666668</v>
      </c>
      <c r="AB957" s="26">
        <f t="shared" si="329"/>
        <v>97</v>
      </c>
      <c r="AC957" s="26">
        <f t="shared" si="330"/>
        <v>0</v>
      </c>
      <c r="AD957" s="26">
        <f t="shared" si="331"/>
        <v>652</v>
      </c>
      <c r="AE957" s="82"/>
    </row>
    <row r="958" spans="1:31" x14ac:dyDescent="0.35">
      <c r="A958" s="84"/>
      <c r="B958" s="89" t="s">
        <v>50</v>
      </c>
      <c r="C958" s="94">
        <v>90</v>
      </c>
      <c r="D958" s="94">
        <v>106</v>
      </c>
      <c r="E958" s="94">
        <v>106</v>
      </c>
      <c r="F958" s="94">
        <v>124</v>
      </c>
      <c r="G958" s="94">
        <v>128</v>
      </c>
      <c r="H958" s="94">
        <v>120</v>
      </c>
      <c r="I958" s="94">
        <v>110</v>
      </c>
      <c r="J958" s="94">
        <v>90</v>
      </c>
      <c r="K958" s="94">
        <v>86</v>
      </c>
      <c r="L958" s="94">
        <v>90</v>
      </c>
      <c r="M958" s="94">
        <v>93</v>
      </c>
      <c r="N958" s="94">
        <v>97</v>
      </c>
      <c r="O958" s="94">
        <v>99</v>
      </c>
      <c r="P958" s="94">
        <v>102</v>
      </c>
      <c r="Q958" s="94">
        <v>105</v>
      </c>
      <c r="R958" s="94">
        <v>108</v>
      </c>
      <c r="S958" s="94">
        <v>108</v>
      </c>
      <c r="T958" s="94">
        <v>0</v>
      </c>
      <c r="U958" s="94">
        <v>0</v>
      </c>
      <c r="V958" s="94">
        <v>0</v>
      </c>
      <c r="W958" s="94">
        <v>0</v>
      </c>
      <c r="X958" s="94">
        <v>0</v>
      </c>
      <c r="Y958" s="94">
        <v>0</v>
      </c>
      <c r="Z958" s="94">
        <v>0</v>
      </c>
      <c r="AA958" s="26">
        <f t="shared" si="328"/>
        <v>73.416666666666671</v>
      </c>
      <c r="AB958" s="26">
        <f t="shared" si="329"/>
        <v>128</v>
      </c>
      <c r="AC958" s="26">
        <f t="shared" si="330"/>
        <v>0</v>
      </c>
      <c r="AD958" s="26">
        <f t="shared" si="331"/>
        <v>1762</v>
      </c>
      <c r="AE958" s="82"/>
    </row>
    <row r="959" spans="1:31" x14ac:dyDescent="0.35">
      <c r="A959" s="69"/>
      <c r="B959" s="89" t="s">
        <v>51</v>
      </c>
      <c r="C959" s="94">
        <v>0</v>
      </c>
      <c r="D959" s="94">
        <v>0</v>
      </c>
      <c r="E959" s="94">
        <v>78</v>
      </c>
      <c r="F959" s="94">
        <v>0</v>
      </c>
      <c r="G959" s="94">
        <v>0</v>
      </c>
      <c r="H959" s="94">
        <v>0</v>
      </c>
      <c r="I959" s="94">
        <v>74</v>
      </c>
      <c r="J959" s="94">
        <v>74</v>
      </c>
      <c r="K959" s="94">
        <v>74</v>
      </c>
      <c r="L959" s="94">
        <v>71</v>
      </c>
      <c r="M959" s="94">
        <v>77</v>
      </c>
      <c r="N959" s="94">
        <v>76</v>
      </c>
      <c r="O959" s="94">
        <v>77</v>
      </c>
      <c r="P959" s="94">
        <v>77</v>
      </c>
      <c r="Q959" s="94">
        <v>76</v>
      </c>
      <c r="R959" s="94">
        <v>77</v>
      </c>
      <c r="S959" s="94">
        <v>77</v>
      </c>
      <c r="T959" s="94">
        <v>0</v>
      </c>
      <c r="U959" s="94">
        <v>0</v>
      </c>
      <c r="V959" s="94">
        <v>0</v>
      </c>
      <c r="W959" s="94">
        <v>0</v>
      </c>
      <c r="X959" s="94">
        <v>0</v>
      </c>
      <c r="Y959" s="94">
        <v>0</v>
      </c>
      <c r="Z959" s="94">
        <v>0</v>
      </c>
      <c r="AA959" s="26">
        <f t="shared" si="328"/>
        <v>37.833333333333336</v>
      </c>
      <c r="AB959" s="26">
        <f t="shared" si="329"/>
        <v>78</v>
      </c>
      <c r="AC959" s="26">
        <f t="shared" si="330"/>
        <v>0</v>
      </c>
      <c r="AD959" s="26">
        <f t="shared" si="331"/>
        <v>908</v>
      </c>
      <c r="AE959" s="62"/>
    </row>
    <row r="960" spans="1:31" x14ac:dyDescent="0.35">
      <c r="A960" s="68">
        <f t="shared" si="327"/>
        <v>44069</v>
      </c>
      <c r="B960" s="89" t="s">
        <v>45</v>
      </c>
      <c r="C960" s="94">
        <v>86</v>
      </c>
      <c r="D960" s="94">
        <v>0</v>
      </c>
      <c r="E960" s="94">
        <v>0</v>
      </c>
      <c r="F960" s="94">
        <v>0</v>
      </c>
      <c r="G960" s="94">
        <v>0</v>
      </c>
      <c r="H960" s="94">
        <v>0</v>
      </c>
      <c r="I960" s="94">
        <v>0</v>
      </c>
      <c r="J960" s="94">
        <v>0</v>
      </c>
      <c r="K960" s="94">
        <v>0</v>
      </c>
      <c r="L960" s="94">
        <v>0</v>
      </c>
      <c r="M960" s="94">
        <v>0</v>
      </c>
      <c r="N960" s="94">
        <v>95</v>
      </c>
      <c r="O960" s="94">
        <v>95</v>
      </c>
      <c r="P960" s="94">
        <v>95</v>
      </c>
      <c r="Q960" s="94">
        <v>95</v>
      </c>
      <c r="R960" s="94">
        <v>95</v>
      </c>
      <c r="S960" s="94">
        <v>95</v>
      </c>
      <c r="T960" s="94">
        <v>86</v>
      </c>
      <c r="U960" s="94">
        <v>85</v>
      </c>
      <c r="V960" s="94">
        <v>85</v>
      </c>
      <c r="W960" s="94">
        <v>86</v>
      </c>
      <c r="X960" s="94">
        <v>84</v>
      </c>
      <c r="Y960" s="94">
        <v>84</v>
      </c>
      <c r="Z960" s="94">
        <v>83</v>
      </c>
      <c r="AA960" s="26">
        <f t="shared" si="328"/>
        <v>52.041666666666664</v>
      </c>
      <c r="AB960" s="26">
        <f t="shared" si="329"/>
        <v>95</v>
      </c>
      <c r="AC960" s="26">
        <f t="shared" si="330"/>
        <v>0</v>
      </c>
      <c r="AD960" s="26">
        <f t="shared" si="331"/>
        <v>1249</v>
      </c>
      <c r="AE960" s="61">
        <f t="shared" si="322"/>
        <v>4560</v>
      </c>
    </row>
    <row r="961" spans="1:31" x14ac:dyDescent="0.35">
      <c r="A961" s="84"/>
      <c r="B961" s="89" t="s">
        <v>46</v>
      </c>
      <c r="C961" s="94">
        <v>0</v>
      </c>
      <c r="D961" s="94">
        <v>0</v>
      </c>
      <c r="E961" s="94">
        <v>0</v>
      </c>
      <c r="F961" s="94">
        <v>0</v>
      </c>
      <c r="G961" s="94">
        <v>0</v>
      </c>
      <c r="H961" s="94">
        <v>0</v>
      </c>
      <c r="I961" s="94">
        <v>0</v>
      </c>
      <c r="J961" s="94">
        <v>0</v>
      </c>
      <c r="K961" s="94">
        <v>0</v>
      </c>
      <c r="L961" s="94">
        <v>0</v>
      </c>
      <c r="M961" s="94">
        <v>0</v>
      </c>
      <c r="N961" s="94">
        <v>0</v>
      </c>
      <c r="O961" s="94">
        <v>99</v>
      </c>
      <c r="P961" s="94">
        <v>99</v>
      </c>
      <c r="Q961" s="94">
        <v>99</v>
      </c>
      <c r="R961" s="94">
        <v>99</v>
      </c>
      <c r="S961" s="94">
        <v>99</v>
      </c>
      <c r="T961" s="94">
        <v>90</v>
      </c>
      <c r="U961" s="94">
        <v>90</v>
      </c>
      <c r="V961" s="94">
        <v>92</v>
      </c>
      <c r="W961" s="94">
        <v>90</v>
      </c>
      <c r="X961" s="94">
        <v>91</v>
      </c>
      <c r="Y961" s="94">
        <v>90</v>
      </c>
      <c r="Z961" s="94">
        <v>89</v>
      </c>
      <c r="AA961" s="26">
        <f t="shared" si="328"/>
        <v>46.958333333333336</v>
      </c>
      <c r="AB961" s="26">
        <f t="shared" si="329"/>
        <v>99</v>
      </c>
      <c r="AC961" s="26">
        <f t="shared" si="330"/>
        <v>0</v>
      </c>
      <c r="AD961" s="26">
        <f t="shared" si="331"/>
        <v>1127</v>
      </c>
      <c r="AE961" s="82"/>
    </row>
    <row r="962" spans="1:31" x14ac:dyDescent="0.35">
      <c r="A962" s="84"/>
      <c r="B962" s="89" t="s">
        <v>50</v>
      </c>
      <c r="C962" s="94">
        <v>0</v>
      </c>
      <c r="D962" s="94">
        <v>89</v>
      </c>
      <c r="E962" s="94">
        <v>89</v>
      </c>
      <c r="F962" s="94">
        <v>88</v>
      </c>
      <c r="G962" s="94">
        <v>89</v>
      </c>
      <c r="H962" s="94">
        <v>89</v>
      </c>
      <c r="I962" s="94">
        <v>89</v>
      </c>
      <c r="J962" s="94">
        <v>89</v>
      </c>
      <c r="K962" s="94">
        <v>89</v>
      </c>
      <c r="L962" s="94">
        <v>89</v>
      </c>
      <c r="M962" s="94">
        <v>89</v>
      </c>
      <c r="N962" s="94">
        <v>109</v>
      </c>
      <c r="O962" s="94">
        <v>109</v>
      </c>
      <c r="P962" s="94">
        <v>109</v>
      </c>
      <c r="Q962" s="94">
        <v>109</v>
      </c>
      <c r="R962" s="94">
        <v>109</v>
      </c>
      <c r="S962" s="94">
        <v>109</v>
      </c>
      <c r="T962" s="94">
        <v>0</v>
      </c>
      <c r="U962" s="94">
        <v>0</v>
      </c>
      <c r="V962" s="94">
        <v>98</v>
      </c>
      <c r="W962" s="94">
        <v>96</v>
      </c>
      <c r="X962" s="94">
        <v>96</v>
      </c>
      <c r="Y962" s="94">
        <v>97</v>
      </c>
      <c r="Z962" s="94">
        <v>96</v>
      </c>
      <c r="AA962" s="26">
        <f t="shared" si="328"/>
        <v>84.416666666666671</v>
      </c>
      <c r="AB962" s="26">
        <f t="shared" si="329"/>
        <v>109</v>
      </c>
      <c r="AC962" s="26">
        <f t="shared" si="330"/>
        <v>0</v>
      </c>
      <c r="AD962" s="26">
        <f t="shared" si="331"/>
        <v>2026</v>
      </c>
      <c r="AE962" s="82"/>
    </row>
    <row r="963" spans="1:31" x14ac:dyDescent="0.35">
      <c r="A963" s="69"/>
      <c r="B963" s="89" t="s">
        <v>51</v>
      </c>
      <c r="C963" s="94">
        <v>0</v>
      </c>
      <c r="D963" s="94">
        <v>0</v>
      </c>
      <c r="E963" s="94">
        <v>0</v>
      </c>
      <c r="F963" s="94">
        <v>0</v>
      </c>
      <c r="G963" s="94">
        <v>0</v>
      </c>
      <c r="H963" s="94">
        <v>0</v>
      </c>
      <c r="I963" s="94">
        <v>0</v>
      </c>
      <c r="J963" s="94">
        <v>0</v>
      </c>
      <c r="K963" s="94">
        <v>0</v>
      </c>
      <c r="L963" s="94">
        <v>0</v>
      </c>
      <c r="M963" s="94">
        <v>0</v>
      </c>
      <c r="N963" s="94">
        <v>0</v>
      </c>
      <c r="O963" s="94">
        <v>0</v>
      </c>
      <c r="P963" s="94">
        <v>0</v>
      </c>
      <c r="Q963" s="94">
        <v>0</v>
      </c>
      <c r="R963" s="94">
        <v>0</v>
      </c>
      <c r="S963" s="94">
        <v>0</v>
      </c>
      <c r="T963" s="94">
        <v>78</v>
      </c>
      <c r="U963" s="94">
        <v>80</v>
      </c>
      <c r="V963" s="94">
        <v>0</v>
      </c>
      <c r="W963" s="94">
        <v>0</v>
      </c>
      <c r="X963" s="94">
        <v>0</v>
      </c>
      <c r="Y963" s="94">
        <v>0</v>
      </c>
      <c r="Z963" s="94">
        <v>0</v>
      </c>
      <c r="AA963" s="26">
        <f t="shared" si="328"/>
        <v>6.583333333333333</v>
      </c>
      <c r="AB963" s="26">
        <f t="shared" si="329"/>
        <v>80</v>
      </c>
      <c r="AC963" s="26">
        <f t="shared" si="330"/>
        <v>0</v>
      </c>
      <c r="AD963" s="26">
        <f t="shared" si="331"/>
        <v>158</v>
      </c>
      <c r="AE963" s="62"/>
    </row>
    <row r="964" spans="1:31" x14ac:dyDescent="0.35">
      <c r="A964" s="68">
        <f t="shared" si="327"/>
        <v>44070</v>
      </c>
      <c r="B964" s="89" t="s">
        <v>45</v>
      </c>
      <c r="C964" s="94">
        <v>86</v>
      </c>
      <c r="D964" s="94">
        <v>86</v>
      </c>
      <c r="E964" s="94">
        <v>85</v>
      </c>
      <c r="F964" s="94">
        <v>85</v>
      </c>
      <c r="G964" s="94">
        <v>84</v>
      </c>
      <c r="H964" s="94">
        <v>84</v>
      </c>
      <c r="I964" s="94">
        <v>84</v>
      </c>
      <c r="J964" s="94">
        <v>117</v>
      </c>
      <c r="K964" s="94">
        <v>113</v>
      </c>
      <c r="L964" s="94">
        <v>113</v>
      </c>
      <c r="M964" s="94">
        <v>113</v>
      </c>
      <c r="N964" s="94">
        <v>113</v>
      </c>
      <c r="O964" s="94">
        <v>113</v>
      </c>
      <c r="P964" s="94">
        <v>113</v>
      </c>
      <c r="Q964" s="94">
        <v>113</v>
      </c>
      <c r="R964" s="94">
        <v>111</v>
      </c>
      <c r="S964" s="94">
        <v>112</v>
      </c>
      <c r="T964" s="94">
        <v>112</v>
      </c>
      <c r="U964" s="94">
        <v>120</v>
      </c>
      <c r="V964" s="94">
        <v>120</v>
      </c>
      <c r="W964" s="94">
        <v>122</v>
      </c>
      <c r="X964" s="94">
        <v>122</v>
      </c>
      <c r="Y964" s="94">
        <v>110</v>
      </c>
      <c r="Z964" s="94">
        <v>110</v>
      </c>
      <c r="AA964" s="26">
        <f>IF($A$112&gt;$O$5," ",IF(SUM(C964:Z964)=0,0,AVERAGE(C964:Z964)))</f>
        <v>105.875</v>
      </c>
      <c r="AB964" s="26">
        <f t="shared" si="329"/>
        <v>122</v>
      </c>
      <c r="AC964" s="26">
        <f t="shared" si="330"/>
        <v>84</v>
      </c>
      <c r="AD964" s="26">
        <f t="shared" si="331"/>
        <v>2541</v>
      </c>
      <c r="AE964" s="61">
        <f t="shared" si="322"/>
        <v>4784</v>
      </c>
    </row>
    <row r="965" spans="1:31" x14ac:dyDescent="0.35">
      <c r="A965" s="84"/>
      <c r="B965" s="89" t="s">
        <v>46</v>
      </c>
      <c r="C965" s="94">
        <v>0</v>
      </c>
      <c r="D965" s="94">
        <v>0</v>
      </c>
      <c r="E965" s="94">
        <v>0</v>
      </c>
      <c r="F965" s="94">
        <v>0</v>
      </c>
      <c r="G965" s="94">
        <v>0</v>
      </c>
      <c r="H965" s="94">
        <v>0</v>
      </c>
      <c r="I965" s="94">
        <v>0</v>
      </c>
      <c r="J965" s="94">
        <v>117</v>
      </c>
      <c r="K965" s="94">
        <v>117</v>
      </c>
      <c r="L965" s="94">
        <v>117</v>
      </c>
      <c r="M965" s="94">
        <v>117</v>
      </c>
      <c r="N965" s="94">
        <v>117</v>
      </c>
      <c r="O965" s="94">
        <v>117</v>
      </c>
      <c r="P965" s="94">
        <v>117</v>
      </c>
      <c r="Q965" s="94">
        <v>115</v>
      </c>
      <c r="R965" s="94">
        <v>115</v>
      </c>
      <c r="S965" s="94">
        <v>116</v>
      </c>
      <c r="T965" s="94">
        <v>116</v>
      </c>
      <c r="U965" s="94">
        <v>122</v>
      </c>
      <c r="V965" s="94">
        <v>122</v>
      </c>
      <c r="W965" s="94">
        <v>125</v>
      </c>
      <c r="X965" s="94">
        <v>125</v>
      </c>
      <c r="Y965" s="94">
        <v>112</v>
      </c>
      <c r="Z965" s="94">
        <v>112</v>
      </c>
      <c r="AA965" s="26">
        <f>IF($A$112&gt;$O$5," ",IF(SUM(C965:Z965)=0,0,AVERAGE(C965:Z965)))</f>
        <v>83.291666666666671</v>
      </c>
      <c r="AB965" s="26">
        <f t="shared" si="329"/>
        <v>125</v>
      </c>
      <c r="AC965" s="26">
        <f t="shared" si="330"/>
        <v>0</v>
      </c>
      <c r="AD965" s="26">
        <f t="shared" si="331"/>
        <v>1999</v>
      </c>
      <c r="AE965" s="82"/>
    </row>
    <row r="966" spans="1:31" x14ac:dyDescent="0.35">
      <c r="A966" s="84"/>
      <c r="B966" s="89" t="s">
        <v>50</v>
      </c>
      <c r="C966" s="94">
        <v>0</v>
      </c>
      <c r="D966" s="94">
        <v>0</v>
      </c>
      <c r="E966" s="94">
        <v>0</v>
      </c>
      <c r="F966" s="94">
        <v>0</v>
      </c>
      <c r="G966" s="94">
        <v>0</v>
      </c>
      <c r="H966" s="94">
        <v>0</v>
      </c>
      <c r="I966" s="94">
        <v>0</v>
      </c>
      <c r="J966" s="94">
        <v>0</v>
      </c>
      <c r="K966" s="94">
        <v>0</v>
      </c>
      <c r="L966" s="94">
        <v>0</v>
      </c>
      <c r="M966" s="94">
        <v>0</v>
      </c>
      <c r="N966" s="94">
        <v>0</v>
      </c>
      <c r="O966" s="94">
        <v>0</v>
      </c>
      <c r="P966" s="94">
        <v>0</v>
      </c>
      <c r="Q966" s="94">
        <v>0</v>
      </c>
      <c r="R966" s="94">
        <v>0</v>
      </c>
      <c r="S966" s="94">
        <v>0</v>
      </c>
      <c r="T966" s="94">
        <v>0</v>
      </c>
      <c r="U966" s="94">
        <v>0</v>
      </c>
      <c r="V966" s="94">
        <v>0</v>
      </c>
      <c r="W966" s="94">
        <v>0</v>
      </c>
      <c r="X966" s="94">
        <v>0</v>
      </c>
      <c r="Y966" s="94">
        <v>122</v>
      </c>
      <c r="Z966" s="94">
        <v>122</v>
      </c>
      <c r="AA966" s="26">
        <f>IF($A$112&gt;$O$5," ",IF(SUM(C966:Z966)=0,0,AVERAGE(C966:Z966)))</f>
        <v>10.166666666666666</v>
      </c>
      <c r="AB966" s="26">
        <f t="shared" si="329"/>
        <v>122</v>
      </c>
      <c r="AC966" s="26">
        <f t="shared" si="330"/>
        <v>0</v>
      </c>
      <c r="AD966" s="26">
        <f t="shared" si="331"/>
        <v>244</v>
      </c>
      <c r="AE966" s="82"/>
    </row>
    <row r="967" spans="1:31" x14ac:dyDescent="0.35">
      <c r="A967" s="69"/>
      <c r="B967" s="89" t="s">
        <v>51</v>
      </c>
      <c r="C967" s="94">
        <v>0</v>
      </c>
      <c r="D967" s="94">
        <v>0</v>
      </c>
      <c r="E967" s="94">
        <v>0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s="94">
        <v>0</v>
      </c>
      <c r="R967" s="94">
        <v>0</v>
      </c>
      <c r="S967" s="94">
        <v>0</v>
      </c>
      <c r="T967" s="94">
        <v>0</v>
      </c>
      <c r="U967" s="94">
        <v>0</v>
      </c>
      <c r="V967" s="94">
        <v>0</v>
      </c>
      <c r="W967" s="94">
        <v>0</v>
      </c>
      <c r="X967" s="94">
        <v>0</v>
      </c>
      <c r="Y967" s="94">
        <v>0</v>
      </c>
      <c r="Z967" s="94">
        <v>0</v>
      </c>
      <c r="AA967" s="26">
        <f>IF($A$112&gt;$O$5," ",IF(SUM(C967:Z967)=0,0,AVERAGE(C967:Z967)))</f>
        <v>0</v>
      </c>
      <c r="AB967" s="26">
        <f t="shared" si="329"/>
        <v>0</v>
      </c>
      <c r="AC967" s="26">
        <f t="shared" si="330"/>
        <v>0</v>
      </c>
      <c r="AD967" s="26">
        <f t="shared" si="331"/>
        <v>0</v>
      </c>
      <c r="AE967" s="62"/>
    </row>
    <row r="968" spans="1:31" x14ac:dyDescent="0.35">
      <c r="A968" s="68">
        <f t="shared" si="327"/>
        <v>44071</v>
      </c>
      <c r="B968" s="89" t="s">
        <v>45</v>
      </c>
      <c r="C968" s="94">
        <v>0</v>
      </c>
      <c r="D968" s="94">
        <v>0</v>
      </c>
      <c r="E968" s="94">
        <v>0</v>
      </c>
      <c r="F968" s="94">
        <v>0</v>
      </c>
      <c r="G968" s="94">
        <v>0</v>
      </c>
      <c r="H968" s="94">
        <v>0</v>
      </c>
      <c r="I968" s="94">
        <v>0</v>
      </c>
      <c r="J968" s="94">
        <v>0</v>
      </c>
      <c r="K968" s="94">
        <v>0</v>
      </c>
      <c r="L968" s="94">
        <v>0</v>
      </c>
      <c r="M968" s="94">
        <v>0</v>
      </c>
      <c r="N968" s="94">
        <v>0</v>
      </c>
      <c r="O968" s="94">
        <v>0</v>
      </c>
      <c r="P968" s="94">
        <v>0</v>
      </c>
      <c r="Q968" s="94">
        <v>0</v>
      </c>
      <c r="R968" s="94">
        <v>0</v>
      </c>
      <c r="S968" s="94">
        <v>0</v>
      </c>
      <c r="T968" s="94">
        <v>0</v>
      </c>
      <c r="U968" s="94">
        <v>0</v>
      </c>
      <c r="V968" s="94">
        <v>90</v>
      </c>
      <c r="W968" s="94">
        <v>90</v>
      </c>
      <c r="X968" s="94">
        <v>92</v>
      </c>
      <c r="Y968" s="94">
        <v>94</v>
      </c>
      <c r="Z968" s="94">
        <v>0</v>
      </c>
      <c r="AA968" s="26">
        <f t="shared" ref="AA968:AA983" si="332">IF($A$112&gt;$O$5," ",IF(SUM(C968:Z968)=0,0,AVERAGE(C968:Z968)))</f>
        <v>15.25</v>
      </c>
      <c r="AB968" s="26">
        <f t="shared" si="329"/>
        <v>94</v>
      </c>
      <c r="AC968" s="26">
        <f t="shared" si="330"/>
        <v>0</v>
      </c>
      <c r="AD968" s="26">
        <f t="shared" si="331"/>
        <v>366</v>
      </c>
      <c r="AE968" s="61">
        <f t="shared" si="322"/>
        <v>3666</v>
      </c>
    </row>
    <row r="969" spans="1:31" x14ac:dyDescent="0.35">
      <c r="A969" s="84"/>
      <c r="B969" s="89" t="s">
        <v>46</v>
      </c>
      <c r="C969" s="94">
        <v>0</v>
      </c>
      <c r="D969" s="94">
        <v>0</v>
      </c>
      <c r="E969" s="94">
        <v>0</v>
      </c>
      <c r="F969" s="94">
        <v>0</v>
      </c>
      <c r="G969" s="94">
        <v>0</v>
      </c>
      <c r="H969" s="94">
        <v>0</v>
      </c>
      <c r="I969" s="94">
        <v>0</v>
      </c>
      <c r="J969" s="94">
        <v>0</v>
      </c>
      <c r="K969" s="94">
        <v>0</v>
      </c>
      <c r="L969" s="94">
        <v>0</v>
      </c>
      <c r="M969" s="94">
        <v>0</v>
      </c>
      <c r="N969" s="94">
        <v>0</v>
      </c>
      <c r="O969" s="94">
        <v>0</v>
      </c>
      <c r="P969" s="94">
        <v>0</v>
      </c>
      <c r="Q969" s="94">
        <v>0</v>
      </c>
      <c r="R969" s="94">
        <v>106</v>
      </c>
      <c r="S969" s="94">
        <v>102</v>
      </c>
      <c r="T969" s="94">
        <v>102</v>
      </c>
      <c r="U969" s="94">
        <v>102</v>
      </c>
      <c r="V969" s="94">
        <v>96</v>
      </c>
      <c r="W969" s="94">
        <v>92</v>
      </c>
      <c r="X969" s="94">
        <v>97</v>
      </c>
      <c r="Y969" s="94">
        <v>98</v>
      </c>
      <c r="Z969" s="94">
        <v>0</v>
      </c>
      <c r="AA969" s="26">
        <f t="shared" si="332"/>
        <v>33.125</v>
      </c>
      <c r="AB969" s="26">
        <f t="shared" si="329"/>
        <v>106</v>
      </c>
      <c r="AC969" s="26">
        <f t="shared" si="330"/>
        <v>0</v>
      </c>
      <c r="AD969" s="26">
        <f t="shared" si="331"/>
        <v>795</v>
      </c>
      <c r="AE969" s="82"/>
    </row>
    <row r="970" spans="1:31" x14ac:dyDescent="0.35">
      <c r="A970" s="84"/>
      <c r="B970" s="89" t="s">
        <v>50</v>
      </c>
      <c r="C970" s="94">
        <v>88</v>
      </c>
      <c r="D970" s="94">
        <v>88</v>
      </c>
      <c r="E970" s="94">
        <v>89</v>
      </c>
      <c r="F970" s="94">
        <v>90</v>
      </c>
      <c r="G970" s="94">
        <v>90</v>
      </c>
      <c r="H970" s="94">
        <v>90</v>
      </c>
      <c r="I970" s="94">
        <v>90</v>
      </c>
      <c r="J970" s="94">
        <v>90</v>
      </c>
      <c r="K970" s="94">
        <v>82</v>
      </c>
      <c r="L970" s="94">
        <v>82</v>
      </c>
      <c r="M970" s="94">
        <v>82</v>
      </c>
      <c r="N970" s="94">
        <v>82</v>
      </c>
      <c r="O970" s="94">
        <v>110</v>
      </c>
      <c r="P970" s="94">
        <v>110</v>
      </c>
      <c r="Q970" s="94">
        <v>113</v>
      </c>
      <c r="R970" s="94">
        <v>113</v>
      </c>
      <c r="S970" s="94">
        <v>110</v>
      </c>
      <c r="T970" s="94">
        <v>110</v>
      </c>
      <c r="U970" s="94">
        <v>110</v>
      </c>
      <c r="V970" s="94">
        <v>108</v>
      </c>
      <c r="W970" s="94">
        <v>0</v>
      </c>
      <c r="X970" s="94">
        <v>0</v>
      </c>
      <c r="Y970" s="94">
        <v>0</v>
      </c>
      <c r="Z970" s="94">
        <v>0</v>
      </c>
      <c r="AA970" s="26">
        <f t="shared" si="332"/>
        <v>80.291666666666671</v>
      </c>
      <c r="AB970" s="26">
        <f t="shared" si="329"/>
        <v>113</v>
      </c>
      <c r="AC970" s="26">
        <f t="shared" si="330"/>
        <v>0</v>
      </c>
      <c r="AD970" s="26">
        <f t="shared" si="331"/>
        <v>1927</v>
      </c>
      <c r="AE970" s="82"/>
    </row>
    <row r="971" spans="1:31" x14ac:dyDescent="0.35">
      <c r="A971" s="69"/>
      <c r="B971" s="89" t="s">
        <v>51</v>
      </c>
      <c r="C971" s="94">
        <v>0</v>
      </c>
      <c r="D971" s="94">
        <v>0</v>
      </c>
      <c r="E971" s="94">
        <v>0</v>
      </c>
      <c r="F971" s="94">
        <v>0</v>
      </c>
      <c r="G971" s="94">
        <v>0</v>
      </c>
      <c r="H971" s="94">
        <v>0</v>
      </c>
      <c r="I971" s="94">
        <v>0</v>
      </c>
      <c r="J971" s="94">
        <v>0</v>
      </c>
      <c r="K971" s="94">
        <v>0</v>
      </c>
      <c r="L971" s="94">
        <v>0</v>
      </c>
      <c r="M971" s="94">
        <v>0</v>
      </c>
      <c r="N971" s="94">
        <v>0</v>
      </c>
      <c r="O971" s="94">
        <v>84</v>
      </c>
      <c r="P971" s="94">
        <v>84</v>
      </c>
      <c r="Q971" s="94">
        <v>84</v>
      </c>
      <c r="R971" s="94">
        <v>84</v>
      </c>
      <c r="S971" s="94">
        <v>82</v>
      </c>
      <c r="T971" s="94">
        <v>82</v>
      </c>
      <c r="U971" s="94">
        <v>0</v>
      </c>
      <c r="V971" s="94">
        <v>0</v>
      </c>
      <c r="W971" s="94">
        <v>78</v>
      </c>
      <c r="X971" s="94">
        <v>0</v>
      </c>
      <c r="Y971" s="94">
        <v>0</v>
      </c>
      <c r="Z971" s="94">
        <v>0</v>
      </c>
      <c r="AA971" s="26">
        <f t="shared" si="332"/>
        <v>24.083333333333332</v>
      </c>
      <c r="AB971" s="26">
        <f t="shared" si="329"/>
        <v>84</v>
      </c>
      <c r="AC971" s="26">
        <f t="shared" si="330"/>
        <v>0</v>
      </c>
      <c r="AD971" s="26">
        <f t="shared" si="331"/>
        <v>578</v>
      </c>
      <c r="AE971" s="62"/>
    </row>
    <row r="972" spans="1:31" x14ac:dyDescent="0.35">
      <c r="A972" s="68">
        <f t="shared" si="327"/>
        <v>44072</v>
      </c>
      <c r="B972" s="89" t="s">
        <v>45</v>
      </c>
      <c r="C972" s="94">
        <v>94</v>
      </c>
      <c r="D972" s="94">
        <v>92</v>
      </c>
      <c r="E972" s="94">
        <v>92</v>
      </c>
      <c r="F972" s="94">
        <v>92</v>
      </c>
      <c r="G972" s="94">
        <v>92</v>
      </c>
      <c r="H972" s="94">
        <v>84</v>
      </c>
      <c r="I972" s="94">
        <v>84</v>
      </c>
      <c r="J972" s="94">
        <v>84</v>
      </c>
      <c r="K972" s="94">
        <v>84</v>
      </c>
      <c r="L972" s="94">
        <v>85</v>
      </c>
      <c r="M972" s="94">
        <v>85</v>
      </c>
      <c r="N972" s="94">
        <v>85</v>
      </c>
      <c r="O972" s="94">
        <v>85</v>
      </c>
      <c r="P972" s="94">
        <v>85</v>
      </c>
      <c r="Q972" s="94">
        <v>126</v>
      </c>
      <c r="R972" s="94">
        <v>126</v>
      </c>
      <c r="S972" s="94">
        <v>126</v>
      </c>
      <c r="T972" s="94">
        <v>125</v>
      </c>
      <c r="U972" s="94">
        <v>122</v>
      </c>
      <c r="V972" s="94">
        <v>115</v>
      </c>
      <c r="W972" s="94">
        <v>116</v>
      </c>
      <c r="X972" s="94">
        <v>116</v>
      </c>
      <c r="Y972" s="94">
        <v>118</v>
      </c>
      <c r="Z972" s="94">
        <v>118</v>
      </c>
      <c r="AA972" s="26">
        <f t="shared" si="332"/>
        <v>101.29166666666667</v>
      </c>
      <c r="AB972" s="26">
        <f t="shared" si="329"/>
        <v>126</v>
      </c>
      <c r="AC972" s="26">
        <f t="shared" si="330"/>
        <v>84</v>
      </c>
      <c r="AD972" s="26">
        <f t="shared" si="331"/>
        <v>2431</v>
      </c>
      <c r="AE972" s="61">
        <f t="shared" si="322"/>
        <v>4684</v>
      </c>
    </row>
    <row r="973" spans="1:31" x14ac:dyDescent="0.35">
      <c r="A973" s="84"/>
      <c r="B973" s="89" t="s">
        <v>46</v>
      </c>
      <c r="C973" s="94">
        <v>97</v>
      </c>
      <c r="D973" s="94">
        <v>96</v>
      </c>
      <c r="E973" s="94">
        <v>95</v>
      </c>
      <c r="F973" s="94">
        <v>95</v>
      </c>
      <c r="G973" s="94">
        <v>95</v>
      </c>
      <c r="H973" s="94">
        <v>0</v>
      </c>
      <c r="I973" s="94">
        <v>0</v>
      </c>
      <c r="J973" s="94">
        <v>0</v>
      </c>
      <c r="K973" s="94">
        <v>0</v>
      </c>
      <c r="L973" s="94">
        <v>0</v>
      </c>
      <c r="M973" s="94">
        <v>0</v>
      </c>
      <c r="N973" s="94">
        <v>0</v>
      </c>
      <c r="O973" s="94">
        <v>0</v>
      </c>
      <c r="P973" s="94">
        <v>0</v>
      </c>
      <c r="Q973" s="94">
        <v>129</v>
      </c>
      <c r="R973" s="94">
        <v>129</v>
      </c>
      <c r="S973" s="94">
        <v>129</v>
      </c>
      <c r="T973" s="94">
        <v>128</v>
      </c>
      <c r="U973" s="94">
        <v>125</v>
      </c>
      <c r="V973" s="94">
        <v>97</v>
      </c>
      <c r="W973" s="94">
        <v>100</v>
      </c>
      <c r="X973" s="94">
        <v>100</v>
      </c>
      <c r="Y973" s="94">
        <v>102</v>
      </c>
      <c r="Z973" s="94">
        <v>102</v>
      </c>
      <c r="AA973" s="26">
        <f t="shared" si="332"/>
        <v>67.458333333333329</v>
      </c>
      <c r="AB973" s="26">
        <f t="shared" si="329"/>
        <v>129</v>
      </c>
      <c r="AC973" s="26">
        <f t="shared" si="330"/>
        <v>0</v>
      </c>
      <c r="AD973" s="26">
        <f t="shared" si="331"/>
        <v>1619</v>
      </c>
      <c r="AE973" s="82"/>
    </row>
    <row r="974" spans="1:31" x14ac:dyDescent="0.35">
      <c r="A974" s="84"/>
      <c r="B974" s="89" t="s">
        <v>50</v>
      </c>
      <c r="C974" s="94">
        <v>0</v>
      </c>
      <c r="D974" s="94">
        <v>0</v>
      </c>
      <c r="E974" s="94">
        <v>0</v>
      </c>
      <c r="F974" s="94">
        <v>0</v>
      </c>
      <c r="G974" s="94">
        <v>78</v>
      </c>
      <c r="H974" s="94">
        <v>0</v>
      </c>
      <c r="I974" s="94">
        <v>0</v>
      </c>
      <c r="J974" s="94">
        <v>0</v>
      </c>
      <c r="K974" s="94">
        <v>0</v>
      </c>
      <c r="L974" s="94">
        <v>0</v>
      </c>
      <c r="M974" s="94">
        <v>0</v>
      </c>
      <c r="N974" s="94">
        <v>0</v>
      </c>
      <c r="O974" s="94">
        <v>0</v>
      </c>
      <c r="P974" s="94">
        <v>0</v>
      </c>
      <c r="Q974" s="94">
        <v>0</v>
      </c>
      <c r="R974" s="94">
        <v>0</v>
      </c>
      <c r="S974" s="94">
        <v>0</v>
      </c>
      <c r="T974" s="94">
        <v>0</v>
      </c>
      <c r="U974" s="94">
        <v>0</v>
      </c>
      <c r="V974" s="94">
        <v>110</v>
      </c>
      <c r="W974" s="94">
        <v>110</v>
      </c>
      <c r="X974" s="94">
        <v>112</v>
      </c>
      <c r="Y974" s="94">
        <v>112</v>
      </c>
      <c r="Z974" s="94">
        <v>112</v>
      </c>
      <c r="AA974" s="26">
        <f t="shared" si="332"/>
        <v>26.416666666666668</v>
      </c>
      <c r="AB974" s="26">
        <f t="shared" si="329"/>
        <v>112</v>
      </c>
      <c r="AC974" s="26">
        <f t="shared" si="330"/>
        <v>0</v>
      </c>
      <c r="AD974" s="26">
        <f t="shared" si="331"/>
        <v>634</v>
      </c>
      <c r="AE974" s="82"/>
    </row>
    <row r="975" spans="1:31" x14ac:dyDescent="0.35">
      <c r="A975" s="69"/>
      <c r="B975" s="89" t="s">
        <v>51</v>
      </c>
      <c r="C975" s="94">
        <v>0</v>
      </c>
      <c r="D975" s="94">
        <v>0</v>
      </c>
      <c r="E975" s="94">
        <v>0</v>
      </c>
      <c r="F975" s="94">
        <v>0</v>
      </c>
      <c r="G975" s="94">
        <v>0</v>
      </c>
      <c r="H975" s="94">
        <v>0</v>
      </c>
      <c r="I975" s="94">
        <v>0</v>
      </c>
      <c r="J975" s="94">
        <v>0</v>
      </c>
      <c r="K975" s="94">
        <v>0</v>
      </c>
      <c r="L975" s="94">
        <v>0</v>
      </c>
      <c r="M975" s="94">
        <v>0</v>
      </c>
      <c r="N975" s="94">
        <v>0</v>
      </c>
      <c r="O975" s="94">
        <v>0</v>
      </c>
      <c r="P975" s="94">
        <v>0</v>
      </c>
      <c r="Q975" s="94">
        <v>0</v>
      </c>
      <c r="R975" s="94">
        <v>0</v>
      </c>
      <c r="S975" s="94">
        <v>0</v>
      </c>
      <c r="T975" s="94">
        <v>0</v>
      </c>
      <c r="U975" s="94">
        <v>0</v>
      </c>
      <c r="V975" s="94">
        <v>0</v>
      </c>
      <c r="W975" s="94">
        <v>0</v>
      </c>
      <c r="X975" s="94">
        <v>0</v>
      </c>
      <c r="Y975" s="94">
        <v>0</v>
      </c>
      <c r="Z975" s="94">
        <v>0</v>
      </c>
      <c r="AA975" s="26">
        <f t="shared" si="332"/>
        <v>0</v>
      </c>
      <c r="AB975" s="26">
        <f t="shared" si="329"/>
        <v>0</v>
      </c>
      <c r="AC975" s="26">
        <f t="shared" si="330"/>
        <v>0</v>
      </c>
      <c r="AD975" s="26">
        <f t="shared" si="331"/>
        <v>0</v>
      </c>
      <c r="AE975" s="62"/>
    </row>
    <row r="976" spans="1:31" x14ac:dyDescent="0.35">
      <c r="A976" s="68">
        <f t="shared" si="327"/>
        <v>44073</v>
      </c>
      <c r="B976" s="89" t="s">
        <v>45</v>
      </c>
      <c r="C976" s="94">
        <v>118</v>
      </c>
      <c r="D976" s="94">
        <v>112</v>
      </c>
      <c r="E976" s="94">
        <v>0</v>
      </c>
      <c r="F976" s="94">
        <v>0</v>
      </c>
      <c r="G976" s="94">
        <v>0</v>
      </c>
      <c r="H976" s="94">
        <v>0</v>
      </c>
      <c r="I976" s="94">
        <v>0</v>
      </c>
      <c r="J976" s="94">
        <v>0</v>
      </c>
      <c r="K976" s="94">
        <v>0</v>
      </c>
      <c r="L976" s="94">
        <v>0</v>
      </c>
      <c r="M976" s="94">
        <v>0</v>
      </c>
      <c r="N976" s="94">
        <v>0</v>
      </c>
      <c r="O976" s="94">
        <v>0</v>
      </c>
      <c r="P976" s="94">
        <v>0</v>
      </c>
      <c r="Q976" s="94">
        <v>0</v>
      </c>
      <c r="R976" s="94">
        <v>0</v>
      </c>
      <c r="S976" s="94">
        <v>0</v>
      </c>
      <c r="T976" s="94">
        <v>82</v>
      </c>
      <c r="U976" s="94">
        <v>82</v>
      </c>
      <c r="V976" s="94">
        <v>84</v>
      </c>
      <c r="W976" s="94">
        <v>84</v>
      </c>
      <c r="X976" s="94">
        <v>0</v>
      </c>
      <c r="Y976" s="94">
        <v>0</v>
      </c>
      <c r="Z976" s="94">
        <v>0</v>
      </c>
      <c r="AA976" s="26">
        <f t="shared" si="332"/>
        <v>23.416666666666668</v>
      </c>
      <c r="AB976" s="26">
        <f t="shared" si="329"/>
        <v>118</v>
      </c>
      <c r="AC976" s="26">
        <f t="shared" si="330"/>
        <v>0</v>
      </c>
      <c r="AD976" s="26">
        <f t="shared" si="331"/>
        <v>562</v>
      </c>
      <c r="AE976" s="61">
        <f t="shared" si="322"/>
        <v>4155</v>
      </c>
    </row>
    <row r="977" spans="1:31" x14ac:dyDescent="0.35">
      <c r="A977" s="84"/>
      <c r="B977" s="89" t="s">
        <v>46</v>
      </c>
      <c r="C977" s="94">
        <v>102</v>
      </c>
      <c r="D977" s="94">
        <v>99</v>
      </c>
      <c r="E977" s="94">
        <v>82</v>
      </c>
      <c r="F977" s="94">
        <v>82</v>
      </c>
      <c r="G977" s="94">
        <v>80</v>
      </c>
      <c r="H977" s="94">
        <v>81</v>
      </c>
      <c r="I977" s="94">
        <v>81</v>
      </c>
      <c r="J977" s="94">
        <v>93</v>
      </c>
      <c r="K977" s="94">
        <v>90</v>
      </c>
      <c r="L977" s="94">
        <v>91</v>
      </c>
      <c r="M977" s="94">
        <v>90</v>
      </c>
      <c r="N977" s="94">
        <v>93</v>
      </c>
      <c r="O977" s="94">
        <v>93</v>
      </c>
      <c r="P977" s="94">
        <v>93</v>
      </c>
      <c r="Q977" s="94">
        <v>110</v>
      </c>
      <c r="R977" s="94">
        <v>118</v>
      </c>
      <c r="S977" s="94">
        <v>118</v>
      </c>
      <c r="T977" s="94">
        <v>78</v>
      </c>
      <c r="U977" s="94">
        <v>78</v>
      </c>
      <c r="V977" s="94">
        <v>80</v>
      </c>
      <c r="W977" s="94">
        <v>80</v>
      </c>
      <c r="X977" s="94">
        <v>82</v>
      </c>
      <c r="Y977" s="94">
        <v>100</v>
      </c>
      <c r="Z977" s="94">
        <v>102</v>
      </c>
      <c r="AA977" s="26">
        <f t="shared" si="332"/>
        <v>91.5</v>
      </c>
      <c r="AB977" s="26">
        <f t="shared" si="329"/>
        <v>118</v>
      </c>
      <c r="AC977" s="26">
        <f t="shared" si="330"/>
        <v>78</v>
      </c>
      <c r="AD977" s="26">
        <f t="shared" si="331"/>
        <v>2196</v>
      </c>
      <c r="AE977" s="82"/>
    </row>
    <row r="978" spans="1:31" x14ac:dyDescent="0.35">
      <c r="A978" s="84"/>
      <c r="B978" s="89" t="s">
        <v>50</v>
      </c>
      <c r="C978" s="94">
        <v>110</v>
      </c>
      <c r="D978" s="94">
        <v>106</v>
      </c>
      <c r="E978" s="94">
        <v>0</v>
      </c>
      <c r="F978" s="94">
        <v>0</v>
      </c>
      <c r="G978" s="94">
        <v>0</v>
      </c>
      <c r="H978" s="94">
        <v>0</v>
      </c>
      <c r="I978" s="94">
        <v>0</v>
      </c>
      <c r="J978" s="94">
        <v>0</v>
      </c>
      <c r="K978" s="94">
        <v>0</v>
      </c>
      <c r="L978" s="94">
        <v>0</v>
      </c>
      <c r="M978" s="94">
        <v>0</v>
      </c>
      <c r="N978" s="94">
        <v>0</v>
      </c>
      <c r="O978" s="94">
        <v>0</v>
      </c>
      <c r="P978" s="94">
        <v>0</v>
      </c>
      <c r="Q978" s="94">
        <v>0</v>
      </c>
      <c r="R978" s="94">
        <v>0</v>
      </c>
      <c r="S978" s="94">
        <v>0</v>
      </c>
      <c r="T978" s="94">
        <v>88</v>
      </c>
      <c r="U978" s="94">
        <v>86</v>
      </c>
      <c r="V978" s="94">
        <v>85</v>
      </c>
      <c r="W978" s="94">
        <v>86</v>
      </c>
      <c r="X978" s="94">
        <v>106</v>
      </c>
      <c r="Y978" s="94">
        <v>108</v>
      </c>
      <c r="Z978" s="94">
        <v>110</v>
      </c>
      <c r="AA978" s="26">
        <f t="shared" si="332"/>
        <v>36.875</v>
      </c>
      <c r="AB978" s="26">
        <f t="shared" si="329"/>
        <v>110</v>
      </c>
      <c r="AC978" s="26">
        <f t="shared" si="330"/>
        <v>0</v>
      </c>
      <c r="AD978" s="26">
        <f t="shared" si="331"/>
        <v>885</v>
      </c>
      <c r="AE978" s="82"/>
    </row>
    <row r="979" spans="1:31" x14ac:dyDescent="0.35">
      <c r="A979" s="69"/>
      <c r="B979" s="89" t="s">
        <v>51</v>
      </c>
      <c r="C979" s="94">
        <v>0</v>
      </c>
      <c r="D979" s="94">
        <v>0</v>
      </c>
      <c r="E979" s="94">
        <v>0</v>
      </c>
      <c r="F979" s="94">
        <v>0</v>
      </c>
      <c r="G979" s="94">
        <v>0</v>
      </c>
      <c r="H979" s="94">
        <v>0</v>
      </c>
      <c r="I979" s="94">
        <v>0</v>
      </c>
      <c r="J979" s="94">
        <v>0</v>
      </c>
      <c r="K979" s="94">
        <v>0</v>
      </c>
      <c r="L979" s="94">
        <v>0</v>
      </c>
      <c r="M979" s="94">
        <v>0</v>
      </c>
      <c r="N979" s="94">
        <v>0</v>
      </c>
      <c r="O979" s="94">
        <v>0</v>
      </c>
      <c r="P979" s="94">
        <v>0</v>
      </c>
      <c r="Q979" s="94">
        <v>0</v>
      </c>
      <c r="R979" s="94">
        <v>0</v>
      </c>
      <c r="S979" s="94">
        <v>0</v>
      </c>
      <c r="T979" s="94">
        <v>71</v>
      </c>
      <c r="U979" s="94">
        <v>70</v>
      </c>
      <c r="V979" s="94">
        <v>70</v>
      </c>
      <c r="W979" s="94">
        <v>72</v>
      </c>
      <c r="X979" s="94">
        <v>75</v>
      </c>
      <c r="Y979" s="94">
        <v>76</v>
      </c>
      <c r="Z979" s="94">
        <v>78</v>
      </c>
      <c r="AA979" s="26">
        <f t="shared" si="332"/>
        <v>21.333333333333332</v>
      </c>
      <c r="AB979" s="26">
        <f t="shared" si="329"/>
        <v>78</v>
      </c>
      <c r="AC979" s="26">
        <f t="shared" si="330"/>
        <v>0</v>
      </c>
      <c r="AD979" s="26">
        <f t="shared" si="331"/>
        <v>512</v>
      </c>
      <c r="AE979" s="62"/>
    </row>
    <row r="980" spans="1:31" x14ac:dyDescent="0.35">
      <c r="A980" s="68">
        <f t="shared" si="327"/>
        <v>44074</v>
      </c>
      <c r="B980" s="89" t="s">
        <v>45</v>
      </c>
      <c r="C980" s="94">
        <v>0</v>
      </c>
      <c r="D980" s="94">
        <v>0</v>
      </c>
      <c r="E980" s="94">
        <v>0</v>
      </c>
      <c r="F980" s="94">
        <v>0</v>
      </c>
      <c r="G980" s="94">
        <v>0</v>
      </c>
      <c r="H980" s="94">
        <v>0</v>
      </c>
      <c r="I980" s="94">
        <v>0</v>
      </c>
      <c r="J980" s="94">
        <v>0</v>
      </c>
      <c r="K980" s="94">
        <v>0</v>
      </c>
      <c r="L980" s="94">
        <v>107</v>
      </c>
      <c r="M980" s="94">
        <v>107</v>
      </c>
      <c r="N980" s="94">
        <v>107</v>
      </c>
      <c r="O980" s="94">
        <v>125</v>
      </c>
      <c r="P980" s="94">
        <v>121</v>
      </c>
      <c r="Q980" s="94">
        <v>121</v>
      </c>
      <c r="R980" s="94">
        <v>121</v>
      </c>
      <c r="S980" s="94">
        <v>103</v>
      </c>
      <c r="T980" s="94">
        <v>115</v>
      </c>
      <c r="U980" s="94">
        <v>116</v>
      </c>
      <c r="V980" s="94">
        <v>122</v>
      </c>
      <c r="W980" s="94">
        <v>112</v>
      </c>
      <c r="X980" s="94">
        <v>91</v>
      </c>
      <c r="Y980" s="94">
        <v>88</v>
      </c>
      <c r="Z980" s="94">
        <v>0</v>
      </c>
      <c r="AA980" s="26">
        <f t="shared" si="332"/>
        <v>64.833333333333329</v>
      </c>
      <c r="AB980" s="26">
        <f t="shared" si="329"/>
        <v>125</v>
      </c>
      <c r="AC980" s="26">
        <f t="shared" si="330"/>
        <v>0</v>
      </c>
      <c r="AD980" s="26">
        <f t="shared" si="331"/>
        <v>1556</v>
      </c>
      <c r="AE980" s="61">
        <f t="shared" ref="AE980" si="333">IF(SUM(AD980:AD983)=0," ",SUM(AD980:AD983))</f>
        <v>4118</v>
      </c>
    </row>
    <row r="981" spans="1:31" x14ac:dyDescent="0.35">
      <c r="A981" s="84"/>
      <c r="B981" s="89" t="s">
        <v>46</v>
      </c>
      <c r="C981" s="94">
        <v>0</v>
      </c>
      <c r="D981" s="94">
        <v>0</v>
      </c>
      <c r="E981" s="94">
        <v>0</v>
      </c>
      <c r="F981" s="94">
        <v>0</v>
      </c>
      <c r="G981" s="94">
        <v>0</v>
      </c>
      <c r="H981" s="94">
        <v>0</v>
      </c>
      <c r="I981" s="94">
        <v>0</v>
      </c>
      <c r="J981" s="94">
        <v>0</v>
      </c>
      <c r="K981" s="94">
        <v>0</v>
      </c>
      <c r="L981" s="94">
        <v>0</v>
      </c>
      <c r="M981" s="94">
        <v>110</v>
      </c>
      <c r="N981" s="94">
        <v>110</v>
      </c>
      <c r="O981" s="94">
        <v>127</v>
      </c>
      <c r="P981" s="94">
        <v>124</v>
      </c>
      <c r="Q981" s="94">
        <v>124</v>
      </c>
      <c r="R981" s="94">
        <v>124</v>
      </c>
      <c r="S981" s="94">
        <v>106</v>
      </c>
      <c r="T981" s="94">
        <v>118</v>
      </c>
      <c r="U981" s="94">
        <v>118</v>
      </c>
      <c r="V981" s="94">
        <v>126</v>
      </c>
      <c r="W981" s="94">
        <v>110</v>
      </c>
      <c r="X981" s="94">
        <v>0</v>
      </c>
      <c r="Y981" s="94">
        <v>0</v>
      </c>
      <c r="Z981" s="94">
        <v>0</v>
      </c>
      <c r="AA981" s="26">
        <f t="shared" si="332"/>
        <v>54.041666666666664</v>
      </c>
      <c r="AB981" s="26">
        <f t="shared" si="329"/>
        <v>127</v>
      </c>
      <c r="AC981" s="26">
        <f t="shared" si="330"/>
        <v>0</v>
      </c>
      <c r="AD981" s="26">
        <f t="shared" si="331"/>
        <v>1297</v>
      </c>
      <c r="AE981" s="82"/>
    </row>
    <row r="982" spans="1:31" x14ac:dyDescent="0.35">
      <c r="A982" s="84"/>
      <c r="B982" s="89" t="s">
        <v>50</v>
      </c>
      <c r="C982" s="94">
        <v>82</v>
      </c>
      <c r="D982" s="94">
        <v>85</v>
      </c>
      <c r="E982" s="94">
        <v>86</v>
      </c>
      <c r="F982" s="94">
        <v>85</v>
      </c>
      <c r="G982" s="94">
        <v>85</v>
      </c>
      <c r="H982" s="94">
        <v>87</v>
      </c>
      <c r="I982" s="94">
        <v>87</v>
      </c>
      <c r="J982" s="94">
        <v>87</v>
      </c>
      <c r="K982" s="94">
        <v>87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s="94">
        <v>0</v>
      </c>
      <c r="R982" s="94">
        <v>0</v>
      </c>
      <c r="S982" s="94">
        <v>0</v>
      </c>
      <c r="T982" s="94">
        <v>0</v>
      </c>
      <c r="U982" s="94">
        <v>0</v>
      </c>
      <c r="V982" s="94">
        <v>0</v>
      </c>
      <c r="W982" s="94">
        <v>82</v>
      </c>
      <c r="X982" s="94">
        <v>80</v>
      </c>
      <c r="Y982" s="94">
        <v>0</v>
      </c>
      <c r="Z982" s="94">
        <v>0</v>
      </c>
      <c r="AA982" s="26">
        <f t="shared" si="332"/>
        <v>38.875</v>
      </c>
      <c r="AB982" s="26">
        <f t="shared" si="329"/>
        <v>87</v>
      </c>
      <c r="AC982" s="26">
        <f t="shared" si="330"/>
        <v>0</v>
      </c>
      <c r="AD982" s="26">
        <f t="shared" si="331"/>
        <v>933</v>
      </c>
      <c r="AE982" s="82"/>
    </row>
    <row r="983" spans="1:31" x14ac:dyDescent="0.35">
      <c r="A983" s="69"/>
      <c r="B983" s="89" t="s">
        <v>51</v>
      </c>
      <c r="C983" s="94">
        <v>0</v>
      </c>
      <c r="D983" s="94">
        <v>0</v>
      </c>
      <c r="E983" s="94">
        <v>0</v>
      </c>
      <c r="F983" s="94">
        <v>0</v>
      </c>
      <c r="G983" s="94">
        <v>0</v>
      </c>
      <c r="H983" s="94">
        <v>0</v>
      </c>
      <c r="I983" s="94">
        <v>0</v>
      </c>
      <c r="J983" s="94">
        <v>0</v>
      </c>
      <c r="K983" s="94">
        <v>0</v>
      </c>
      <c r="L983" s="94">
        <v>0</v>
      </c>
      <c r="M983" s="94">
        <v>84</v>
      </c>
      <c r="N983" s="94">
        <v>0</v>
      </c>
      <c r="O983" s="94">
        <v>0</v>
      </c>
      <c r="P983" s="94">
        <v>0</v>
      </c>
      <c r="Q983" s="94">
        <v>0</v>
      </c>
      <c r="R983" s="94">
        <v>0</v>
      </c>
      <c r="S983" s="94">
        <v>84</v>
      </c>
      <c r="T983" s="94">
        <v>82</v>
      </c>
      <c r="U983" s="94">
        <v>82</v>
      </c>
      <c r="V983" s="94">
        <v>0</v>
      </c>
      <c r="W983" s="94">
        <v>0</v>
      </c>
      <c r="X983" s="94">
        <v>0</v>
      </c>
      <c r="Y983" s="94">
        <v>0</v>
      </c>
      <c r="Z983" s="94">
        <v>0</v>
      </c>
      <c r="AA983" s="26">
        <f t="shared" si="332"/>
        <v>13.833333333333334</v>
      </c>
      <c r="AB983" s="26">
        <f t="shared" si="329"/>
        <v>84</v>
      </c>
      <c r="AC983" s="26">
        <f t="shared" si="330"/>
        <v>0</v>
      </c>
      <c r="AD983" s="26">
        <f t="shared" si="331"/>
        <v>332</v>
      </c>
      <c r="AE983" s="62"/>
    </row>
    <row r="984" spans="1:31" x14ac:dyDescent="0.35">
      <c r="A984" s="68">
        <f t="shared" si="327"/>
        <v>44075</v>
      </c>
      <c r="B984" s="89" t="s">
        <v>45</v>
      </c>
      <c r="C984" s="94">
        <v>0</v>
      </c>
      <c r="D984" s="94">
        <v>0</v>
      </c>
      <c r="E984" s="94">
        <v>0</v>
      </c>
      <c r="F984" s="94">
        <v>0</v>
      </c>
      <c r="G984" s="94">
        <v>0</v>
      </c>
      <c r="H984" s="94">
        <v>0</v>
      </c>
      <c r="I984" s="94">
        <v>0</v>
      </c>
      <c r="J984" s="94">
        <v>0</v>
      </c>
      <c r="K984" s="94">
        <v>0</v>
      </c>
      <c r="L984" s="94">
        <v>0</v>
      </c>
      <c r="M984" s="94">
        <v>0</v>
      </c>
      <c r="N984" s="94">
        <v>0</v>
      </c>
      <c r="O984" s="94">
        <v>0</v>
      </c>
      <c r="P984" s="94">
        <v>85</v>
      </c>
      <c r="Q984" s="94">
        <v>0</v>
      </c>
      <c r="R984" s="94">
        <v>0</v>
      </c>
      <c r="S984" s="94">
        <v>0</v>
      </c>
      <c r="T984" s="94">
        <v>0</v>
      </c>
      <c r="U984" s="94">
        <v>0</v>
      </c>
      <c r="V984" s="94">
        <v>0</v>
      </c>
      <c r="W984" s="94">
        <v>0</v>
      </c>
      <c r="X984" s="94">
        <v>0</v>
      </c>
      <c r="Y984" s="94">
        <v>0</v>
      </c>
      <c r="Z984" s="94">
        <v>0</v>
      </c>
      <c r="AA984" s="26">
        <f>IF($A$8&gt;$O$5," ",IF(SUM(C984:Z984)=0,0,AVERAGE(C984:Z984)))</f>
        <v>3.5416666666666665</v>
      </c>
      <c r="AB984" s="26">
        <f t="shared" si="329"/>
        <v>85</v>
      </c>
      <c r="AC984" s="26">
        <f t="shared" si="330"/>
        <v>0</v>
      </c>
      <c r="AD984" s="26">
        <f t="shared" si="331"/>
        <v>85</v>
      </c>
      <c r="AE984" s="61">
        <f>IF(SUM(AD984:AD987)=0," ",SUM(AD984:AD987))</f>
        <v>3266</v>
      </c>
    </row>
    <row r="985" spans="1:31" x14ac:dyDescent="0.35">
      <c r="A985" s="84"/>
      <c r="B985" s="89" t="s">
        <v>46</v>
      </c>
      <c r="C985" s="94">
        <v>0</v>
      </c>
      <c r="D985" s="94">
        <v>0</v>
      </c>
      <c r="E985" s="94">
        <v>82</v>
      </c>
      <c r="F985" s="94">
        <v>80</v>
      </c>
      <c r="G985" s="94">
        <v>82</v>
      </c>
      <c r="H985" s="94">
        <v>85</v>
      </c>
      <c r="I985" s="94">
        <v>85</v>
      </c>
      <c r="J985" s="94">
        <v>85</v>
      </c>
      <c r="K985" s="94">
        <v>85</v>
      </c>
      <c r="L985" s="94">
        <v>85</v>
      </c>
      <c r="M985" s="94">
        <v>85</v>
      </c>
      <c r="N985" s="94">
        <v>86</v>
      </c>
      <c r="O985" s="94">
        <v>0</v>
      </c>
      <c r="P985" s="94">
        <v>0</v>
      </c>
      <c r="Q985" s="94">
        <v>0</v>
      </c>
      <c r="R985" s="94">
        <v>0</v>
      </c>
      <c r="S985" s="94">
        <v>0</v>
      </c>
      <c r="T985" s="94">
        <v>0</v>
      </c>
      <c r="U985" s="94">
        <v>0</v>
      </c>
      <c r="V985" s="94">
        <v>0</v>
      </c>
      <c r="W985" s="94">
        <v>0</v>
      </c>
      <c r="X985" s="94">
        <v>0</v>
      </c>
      <c r="Y985" s="94">
        <v>0</v>
      </c>
      <c r="Z985" s="94">
        <v>0</v>
      </c>
      <c r="AA985" s="26">
        <f t="shared" ref="AA985:AA987" si="334">IF($A$8&gt;$O$5," ",IF(SUM(C985:Z985)=0,0,AVERAGE(C985:Z985)))</f>
        <v>35</v>
      </c>
      <c r="AB985" s="26">
        <f t="shared" si="329"/>
        <v>86</v>
      </c>
      <c r="AC985" s="26">
        <f t="shared" si="330"/>
        <v>0</v>
      </c>
      <c r="AD985" s="26">
        <f t="shared" si="331"/>
        <v>840</v>
      </c>
      <c r="AE985" s="82"/>
    </row>
    <row r="986" spans="1:31" x14ac:dyDescent="0.35">
      <c r="A986" s="84"/>
      <c r="B986" s="89" t="s">
        <v>50</v>
      </c>
      <c r="C986" s="94">
        <v>0</v>
      </c>
      <c r="D986" s="94">
        <v>0</v>
      </c>
      <c r="E986" s="94">
        <v>0</v>
      </c>
      <c r="F986" s="94">
        <v>0</v>
      </c>
      <c r="G986" s="94">
        <v>0</v>
      </c>
      <c r="H986" s="94">
        <v>0</v>
      </c>
      <c r="I986" s="94">
        <v>0</v>
      </c>
      <c r="J986" s="94">
        <v>0</v>
      </c>
      <c r="K986" s="94">
        <v>0</v>
      </c>
      <c r="L986" s="94">
        <v>0</v>
      </c>
      <c r="M986" s="94">
        <v>0</v>
      </c>
      <c r="N986" s="94">
        <v>110</v>
      </c>
      <c r="O986" s="94">
        <v>110</v>
      </c>
      <c r="P986" s="94">
        <v>110</v>
      </c>
      <c r="Q986" s="94">
        <v>110</v>
      </c>
      <c r="R986" s="94">
        <v>110</v>
      </c>
      <c r="S986" s="94">
        <v>108</v>
      </c>
      <c r="T986" s="94">
        <v>0</v>
      </c>
      <c r="U986" s="94">
        <v>102</v>
      </c>
      <c r="V986" s="94">
        <v>102</v>
      </c>
      <c r="W986" s="94">
        <v>102</v>
      </c>
      <c r="X986" s="94">
        <v>102</v>
      </c>
      <c r="Y986" s="94">
        <v>106</v>
      </c>
      <c r="Z986" s="94">
        <v>110</v>
      </c>
      <c r="AA986" s="26">
        <f t="shared" si="334"/>
        <v>53.416666666666664</v>
      </c>
      <c r="AB986" s="26">
        <f t="shared" si="329"/>
        <v>110</v>
      </c>
      <c r="AC986" s="26">
        <f t="shared" si="330"/>
        <v>0</v>
      </c>
      <c r="AD986" s="26">
        <f t="shared" si="331"/>
        <v>1282</v>
      </c>
      <c r="AE986" s="82"/>
    </row>
    <row r="987" spans="1:31" x14ac:dyDescent="0.35">
      <c r="A987" s="69"/>
      <c r="B987" s="89" t="s">
        <v>51</v>
      </c>
      <c r="C987" s="94">
        <v>0</v>
      </c>
      <c r="D987" s="94">
        <v>0</v>
      </c>
      <c r="E987" s="94">
        <v>0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80</v>
      </c>
      <c r="O987" s="94">
        <v>80</v>
      </c>
      <c r="P987" s="94">
        <v>80</v>
      </c>
      <c r="Q987" s="94">
        <v>80</v>
      </c>
      <c r="R987" s="94">
        <v>96</v>
      </c>
      <c r="S987" s="94">
        <v>96</v>
      </c>
      <c r="T987" s="94">
        <v>88</v>
      </c>
      <c r="U987" s="94">
        <v>75</v>
      </c>
      <c r="V987" s="94">
        <v>75</v>
      </c>
      <c r="W987" s="94">
        <v>76</v>
      </c>
      <c r="X987" s="94">
        <v>75</v>
      </c>
      <c r="Y987" s="94">
        <v>78</v>
      </c>
      <c r="Z987" s="94">
        <v>80</v>
      </c>
      <c r="AA987" s="26">
        <f t="shared" si="334"/>
        <v>44.125</v>
      </c>
      <c r="AB987" s="26">
        <f t="shared" si="329"/>
        <v>96</v>
      </c>
      <c r="AC987" s="26">
        <f t="shared" si="330"/>
        <v>0</v>
      </c>
      <c r="AD987" s="26">
        <f t="shared" si="331"/>
        <v>1059</v>
      </c>
      <c r="AE987" s="62"/>
    </row>
    <row r="988" spans="1:31" x14ac:dyDescent="0.35">
      <c r="A988" s="68">
        <f t="shared" si="327"/>
        <v>44076</v>
      </c>
      <c r="B988" s="89" t="s">
        <v>45</v>
      </c>
      <c r="C988" s="94">
        <v>0</v>
      </c>
      <c r="D988" s="94">
        <v>0</v>
      </c>
      <c r="E988" s="94">
        <v>0</v>
      </c>
      <c r="F988" s="94">
        <v>0</v>
      </c>
      <c r="G988" s="94">
        <v>0</v>
      </c>
      <c r="H988" s="94">
        <v>0</v>
      </c>
      <c r="I988" s="94">
        <v>0</v>
      </c>
      <c r="J988" s="94">
        <v>0</v>
      </c>
      <c r="K988" s="94">
        <v>0</v>
      </c>
      <c r="L988" s="94">
        <v>0</v>
      </c>
      <c r="M988" s="94">
        <v>0</v>
      </c>
      <c r="N988" s="94">
        <v>0</v>
      </c>
      <c r="O988" s="94">
        <v>0</v>
      </c>
      <c r="P988" s="94">
        <v>0</v>
      </c>
      <c r="Q988" s="94">
        <v>0</v>
      </c>
      <c r="R988" s="94">
        <v>0</v>
      </c>
      <c r="S988" s="94">
        <v>0</v>
      </c>
      <c r="T988" s="94">
        <v>0</v>
      </c>
      <c r="U988" s="94">
        <v>0</v>
      </c>
      <c r="V988" s="94">
        <v>0</v>
      </c>
      <c r="W988" s="94">
        <v>0</v>
      </c>
      <c r="X988" s="94">
        <v>0</v>
      </c>
      <c r="Y988" s="94">
        <v>0</v>
      </c>
      <c r="Z988" s="94">
        <v>0</v>
      </c>
      <c r="AA988" s="26">
        <f>IF($A$12&gt;$O$5," ",IF(SUM(C988:Z988)=0,0,AVERAGE(C988:Z988)))</f>
        <v>0</v>
      </c>
      <c r="AB988" s="26">
        <f t="shared" si="329"/>
        <v>0</v>
      </c>
      <c r="AC988" s="26">
        <f t="shared" si="330"/>
        <v>0</v>
      </c>
      <c r="AD988" s="26">
        <f t="shared" si="331"/>
        <v>0</v>
      </c>
      <c r="AE988" s="61">
        <f>IF(SUM(AD988:AD991)=0," ",SUM(AD988:AD991))</f>
        <v>3308</v>
      </c>
    </row>
    <row r="989" spans="1:31" x14ac:dyDescent="0.35">
      <c r="A989" s="84"/>
      <c r="B989" s="89" t="s">
        <v>46</v>
      </c>
      <c r="C989" s="94">
        <v>0</v>
      </c>
      <c r="D989" s="94">
        <v>0</v>
      </c>
      <c r="E989" s="94">
        <v>0</v>
      </c>
      <c r="F989" s="94">
        <v>0</v>
      </c>
      <c r="G989" s="94">
        <v>0</v>
      </c>
      <c r="H989" s="94">
        <v>0</v>
      </c>
      <c r="I989" s="94">
        <v>0</v>
      </c>
      <c r="J989" s="94">
        <v>0</v>
      </c>
      <c r="K989" s="94">
        <v>0</v>
      </c>
      <c r="L989" s="94">
        <v>0</v>
      </c>
      <c r="M989" s="94">
        <v>0</v>
      </c>
      <c r="N989" s="94">
        <v>0</v>
      </c>
      <c r="O989" s="94">
        <v>0</v>
      </c>
      <c r="P989" s="94">
        <v>114</v>
      </c>
      <c r="Q989" s="94">
        <v>114</v>
      </c>
      <c r="R989" s="94">
        <v>114</v>
      </c>
      <c r="S989" s="94">
        <v>114</v>
      </c>
      <c r="T989" s="94">
        <v>114</v>
      </c>
      <c r="U989" s="94">
        <v>114</v>
      </c>
      <c r="V989" s="94">
        <v>114</v>
      </c>
      <c r="W989" s="94">
        <v>114</v>
      </c>
      <c r="X989" s="94">
        <v>114</v>
      </c>
      <c r="Y989" s="94">
        <v>114</v>
      </c>
      <c r="Z989" s="94">
        <v>114</v>
      </c>
      <c r="AA989" s="26">
        <f t="shared" ref="AA989:AA991" si="335">IF($A$12&gt;$O$5," ",IF(SUM(C989:Z989)=0,0,AVERAGE(C989:Z989)))</f>
        <v>52.25</v>
      </c>
      <c r="AB989" s="26">
        <f t="shared" si="329"/>
        <v>114</v>
      </c>
      <c r="AC989" s="26">
        <f t="shared" si="330"/>
        <v>0</v>
      </c>
      <c r="AD989" s="26">
        <f t="shared" si="331"/>
        <v>1254</v>
      </c>
      <c r="AE989" s="82"/>
    </row>
    <row r="990" spans="1:31" x14ac:dyDescent="0.35">
      <c r="A990" s="84"/>
      <c r="B990" s="89" t="s">
        <v>50</v>
      </c>
      <c r="C990" s="94">
        <v>102</v>
      </c>
      <c r="D990" s="94">
        <v>0</v>
      </c>
      <c r="E990" s="94">
        <v>0</v>
      </c>
      <c r="F990" s="94">
        <v>0</v>
      </c>
      <c r="G990" s="94">
        <v>0</v>
      </c>
      <c r="H990" s="94">
        <v>0</v>
      </c>
      <c r="I990" s="94">
        <v>0</v>
      </c>
      <c r="J990" s="94">
        <v>0</v>
      </c>
      <c r="K990" s="94">
        <v>0</v>
      </c>
      <c r="L990" s="94">
        <v>0</v>
      </c>
      <c r="M990" s="94">
        <v>0</v>
      </c>
      <c r="N990" s="94">
        <v>0</v>
      </c>
      <c r="O990" s="94">
        <v>0</v>
      </c>
      <c r="P990" s="94">
        <v>131</v>
      </c>
      <c r="Q990" s="94">
        <v>131</v>
      </c>
      <c r="R990" s="94">
        <v>131</v>
      </c>
      <c r="S990" s="94">
        <v>131</v>
      </c>
      <c r="T990" s="94">
        <v>131</v>
      </c>
      <c r="U990" s="94">
        <v>131</v>
      </c>
      <c r="V990" s="94">
        <v>131</v>
      </c>
      <c r="W990" s="94">
        <v>131</v>
      </c>
      <c r="X990" s="94">
        <v>131</v>
      </c>
      <c r="Y990" s="94">
        <v>131</v>
      </c>
      <c r="Z990" s="94">
        <v>131</v>
      </c>
      <c r="AA990" s="26">
        <f t="shared" si="335"/>
        <v>64.291666666666671</v>
      </c>
      <c r="AB990" s="26">
        <f t="shared" si="329"/>
        <v>131</v>
      </c>
      <c r="AC990" s="26">
        <f t="shared" si="330"/>
        <v>0</v>
      </c>
      <c r="AD990" s="26">
        <f t="shared" si="331"/>
        <v>1543</v>
      </c>
      <c r="AE990" s="82"/>
    </row>
    <row r="991" spans="1:31" x14ac:dyDescent="0.35">
      <c r="A991" s="69"/>
      <c r="B991" s="89" t="s">
        <v>51</v>
      </c>
      <c r="C991" s="94">
        <v>68</v>
      </c>
      <c r="D991" s="94">
        <v>65</v>
      </c>
      <c r="E991" s="94">
        <v>62</v>
      </c>
      <c r="F991" s="94">
        <v>62</v>
      </c>
      <c r="G991" s="94">
        <v>62</v>
      </c>
      <c r="H991" s="94">
        <v>64</v>
      </c>
      <c r="I991" s="94">
        <v>64</v>
      </c>
      <c r="J991" s="94">
        <v>64</v>
      </c>
      <c r="K991" s="94">
        <v>0</v>
      </c>
      <c r="L991" s="94">
        <v>0</v>
      </c>
      <c r="M991" s="94">
        <v>0</v>
      </c>
      <c r="N991" s="94">
        <v>0</v>
      </c>
      <c r="O991" s="94">
        <v>0</v>
      </c>
      <c r="P991" s="94">
        <v>0</v>
      </c>
      <c r="Q991" s="94">
        <v>0</v>
      </c>
      <c r="R991" s="94">
        <v>0</v>
      </c>
      <c r="S991" s="94">
        <v>0</v>
      </c>
      <c r="T991" s="94">
        <v>0</v>
      </c>
      <c r="U991" s="94">
        <v>0</v>
      </c>
      <c r="V991" s="94">
        <v>0</v>
      </c>
      <c r="W991" s="94">
        <v>0</v>
      </c>
      <c r="X991" s="94">
        <v>0</v>
      </c>
      <c r="Y991" s="94">
        <v>0</v>
      </c>
      <c r="Z991" s="94">
        <v>0</v>
      </c>
      <c r="AA991" s="26">
        <f t="shared" si="335"/>
        <v>21.291666666666668</v>
      </c>
      <c r="AB991" s="26">
        <f t="shared" si="329"/>
        <v>68</v>
      </c>
      <c r="AC991" s="26">
        <f t="shared" si="330"/>
        <v>0</v>
      </c>
      <c r="AD991" s="26">
        <f t="shared" si="331"/>
        <v>511</v>
      </c>
      <c r="AE991" s="62"/>
    </row>
    <row r="992" spans="1:31" x14ac:dyDescent="0.35">
      <c r="A992" s="68">
        <f t="shared" si="327"/>
        <v>44077</v>
      </c>
      <c r="B992" s="89" t="s">
        <v>45</v>
      </c>
      <c r="C992" s="94">
        <v>0</v>
      </c>
      <c r="D992" s="94">
        <v>0</v>
      </c>
      <c r="E992" s="94">
        <v>0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108</v>
      </c>
      <c r="O992" s="94">
        <v>108</v>
      </c>
      <c r="P992" s="94">
        <v>109</v>
      </c>
      <c r="Q992" s="94">
        <v>109</v>
      </c>
      <c r="R992" s="94">
        <v>109</v>
      </c>
      <c r="S992" s="94">
        <v>110</v>
      </c>
      <c r="T992" s="94">
        <v>110</v>
      </c>
      <c r="U992" s="94">
        <v>110</v>
      </c>
      <c r="V992" s="94">
        <v>110</v>
      </c>
      <c r="W992" s="94">
        <v>90</v>
      </c>
      <c r="X992" s="94">
        <v>90</v>
      </c>
      <c r="Y992" s="94">
        <v>90</v>
      </c>
      <c r="Z992" s="94">
        <v>90</v>
      </c>
      <c r="AA992" s="26">
        <f>IF($A$16&gt;$O$5," ",IF(SUM(C992:Z992)=0,0,AVERAGE(C992:Z992)))</f>
        <v>55.958333333333336</v>
      </c>
      <c r="AB992" s="26">
        <f t="shared" si="329"/>
        <v>110</v>
      </c>
      <c r="AC992" s="26">
        <f t="shared" si="330"/>
        <v>0</v>
      </c>
      <c r="AD992" s="26">
        <f t="shared" si="331"/>
        <v>1343</v>
      </c>
      <c r="AE992" s="61">
        <f>IF(SUM(AD992:AD995)=0," ",SUM(AD992:AD995))</f>
        <v>5024</v>
      </c>
    </row>
    <row r="993" spans="1:31" x14ac:dyDescent="0.35">
      <c r="A993" s="84"/>
      <c r="B993" s="89" t="s">
        <v>46</v>
      </c>
      <c r="C993" s="94">
        <v>113</v>
      </c>
      <c r="D993" s="94">
        <v>113</v>
      </c>
      <c r="E993" s="94">
        <v>113</v>
      </c>
      <c r="F993" s="94">
        <v>113</v>
      </c>
      <c r="G993" s="94">
        <v>113</v>
      </c>
      <c r="H993" s="94">
        <v>114</v>
      </c>
      <c r="I993" s="94">
        <v>86</v>
      </c>
      <c r="J993" s="94">
        <v>86</v>
      </c>
      <c r="K993" s="94">
        <v>86</v>
      </c>
      <c r="L993" s="94">
        <v>86</v>
      </c>
      <c r="M993" s="94">
        <v>86</v>
      </c>
      <c r="N993" s="94">
        <v>112</v>
      </c>
      <c r="O993" s="94">
        <v>112</v>
      </c>
      <c r="P993" s="94">
        <v>110</v>
      </c>
      <c r="Q993" s="94">
        <v>110</v>
      </c>
      <c r="R993" s="94">
        <v>110</v>
      </c>
      <c r="S993" s="94">
        <v>114</v>
      </c>
      <c r="T993" s="94">
        <v>114</v>
      </c>
      <c r="U993" s="94">
        <v>114</v>
      </c>
      <c r="V993" s="94">
        <v>110</v>
      </c>
      <c r="W993" s="94">
        <v>0</v>
      </c>
      <c r="X993" s="94">
        <v>0</v>
      </c>
      <c r="Y993" s="94">
        <v>0</v>
      </c>
      <c r="Z993" s="94">
        <v>0</v>
      </c>
      <c r="AA993" s="26">
        <f>IF($A$16&gt;$O$5," ",IF(SUM(C993:Z993)=0,0,AVERAGE(C993:Z993)))</f>
        <v>88.125</v>
      </c>
      <c r="AB993" s="26">
        <f t="shared" si="329"/>
        <v>114</v>
      </c>
      <c r="AC993" s="26">
        <f t="shared" si="330"/>
        <v>0</v>
      </c>
      <c r="AD993" s="26">
        <f t="shared" si="331"/>
        <v>2115</v>
      </c>
      <c r="AE993" s="82"/>
    </row>
    <row r="994" spans="1:31" x14ac:dyDescent="0.35">
      <c r="A994" s="84"/>
      <c r="B994" s="89" t="s">
        <v>50</v>
      </c>
      <c r="C994" s="94">
        <v>0</v>
      </c>
      <c r="D994" s="94">
        <v>0</v>
      </c>
      <c r="E994" s="94">
        <v>0</v>
      </c>
      <c r="F994" s="94">
        <v>0</v>
      </c>
      <c r="G994" s="94">
        <v>0</v>
      </c>
      <c r="H994" s="94">
        <v>0</v>
      </c>
      <c r="I994" s="94">
        <v>0</v>
      </c>
      <c r="J994" s="94">
        <v>0</v>
      </c>
      <c r="K994" s="94">
        <v>0</v>
      </c>
      <c r="L994" s="94">
        <v>0</v>
      </c>
      <c r="M994" s="94">
        <v>0</v>
      </c>
      <c r="N994" s="94">
        <v>0</v>
      </c>
      <c r="O994" s="94">
        <v>0</v>
      </c>
      <c r="P994" s="94">
        <v>0</v>
      </c>
      <c r="Q994" s="94">
        <v>0</v>
      </c>
      <c r="R994" s="94">
        <v>0</v>
      </c>
      <c r="S994" s="94">
        <v>0</v>
      </c>
      <c r="T994" s="94">
        <v>0</v>
      </c>
      <c r="U994" s="94">
        <v>0</v>
      </c>
      <c r="V994" s="94">
        <v>0</v>
      </c>
      <c r="W994" s="94">
        <v>0</v>
      </c>
      <c r="X994" s="94">
        <v>0</v>
      </c>
      <c r="Y994" s="94">
        <v>0</v>
      </c>
      <c r="Z994" s="94">
        <v>0</v>
      </c>
      <c r="AA994" s="26">
        <f>IF($A$16&gt;$O$5," ",IF(SUM(C994:Z994)=0,0,AVERAGE(C994:Z994)))</f>
        <v>0</v>
      </c>
      <c r="AB994" s="26">
        <f t="shared" si="329"/>
        <v>0</v>
      </c>
      <c r="AC994" s="26">
        <f t="shared" si="330"/>
        <v>0</v>
      </c>
      <c r="AD994" s="26">
        <f t="shared" si="331"/>
        <v>0</v>
      </c>
      <c r="AE994" s="82"/>
    </row>
    <row r="995" spans="1:31" x14ac:dyDescent="0.35">
      <c r="A995" s="69"/>
      <c r="B995" s="89" t="s">
        <v>51</v>
      </c>
      <c r="C995" s="94">
        <v>87</v>
      </c>
      <c r="D995" s="94">
        <v>87</v>
      </c>
      <c r="E995" s="94">
        <v>87</v>
      </c>
      <c r="F995" s="94">
        <v>87</v>
      </c>
      <c r="G995" s="94">
        <v>87</v>
      </c>
      <c r="H995" s="94">
        <v>0</v>
      </c>
      <c r="I995" s="94">
        <v>0</v>
      </c>
      <c r="J995" s="94">
        <v>0</v>
      </c>
      <c r="K995" s="94">
        <v>0</v>
      </c>
      <c r="L995" s="94">
        <v>0</v>
      </c>
      <c r="M995" s="94">
        <v>0</v>
      </c>
      <c r="N995" s="94">
        <v>87</v>
      </c>
      <c r="O995" s="94">
        <v>87</v>
      </c>
      <c r="P995" s="94">
        <v>87</v>
      </c>
      <c r="Q995" s="94">
        <v>87</v>
      </c>
      <c r="R995" s="94">
        <v>87</v>
      </c>
      <c r="S995" s="94">
        <v>87</v>
      </c>
      <c r="T995" s="94">
        <v>87</v>
      </c>
      <c r="U995" s="94">
        <v>87</v>
      </c>
      <c r="V995" s="94">
        <v>87</v>
      </c>
      <c r="W995" s="94">
        <v>87</v>
      </c>
      <c r="X995" s="94">
        <v>87</v>
      </c>
      <c r="Y995" s="94">
        <v>87</v>
      </c>
      <c r="Z995" s="94">
        <v>87</v>
      </c>
      <c r="AA995" s="26">
        <f>IF($A$16&gt;$O$5," ",IF(SUM(C995:Z995)=0,0,AVERAGE(C995:Z995)))</f>
        <v>65.25</v>
      </c>
      <c r="AB995" s="26">
        <f t="shared" si="329"/>
        <v>87</v>
      </c>
      <c r="AC995" s="26">
        <f t="shared" si="330"/>
        <v>0</v>
      </c>
      <c r="AD995" s="26">
        <f t="shared" si="331"/>
        <v>1566</v>
      </c>
      <c r="AE995" s="62"/>
    </row>
    <row r="996" spans="1:31" x14ac:dyDescent="0.35">
      <c r="A996" s="68">
        <f t="shared" si="327"/>
        <v>44078</v>
      </c>
      <c r="B996" s="89" t="s">
        <v>45</v>
      </c>
      <c r="C996" s="94">
        <v>89</v>
      </c>
      <c r="D996" s="94">
        <v>89</v>
      </c>
      <c r="E996" s="94">
        <v>89</v>
      </c>
      <c r="F996" s="94">
        <v>89</v>
      </c>
      <c r="G996" s="94">
        <v>89</v>
      </c>
      <c r="H996" s="94">
        <v>87</v>
      </c>
      <c r="I996" s="94">
        <v>95</v>
      </c>
      <c r="J996" s="94">
        <v>95</v>
      </c>
      <c r="K996" s="94">
        <v>93</v>
      </c>
      <c r="L996" s="94">
        <v>93</v>
      </c>
      <c r="M996" s="94">
        <v>93</v>
      </c>
      <c r="N996" s="94">
        <v>106</v>
      </c>
      <c r="O996" s="94">
        <v>0</v>
      </c>
      <c r="P996" s="94">
        <v>0</v>
      </c>
      <c r="Q996" s="94">
        <v>0</v>
      </c>
      <c r="R996" s="94">
        <v>0</v>
      </c>
      <c r="S996" s="94">
        <v>0</v>
      </c>
      <c r="T996" s="94">
        <v>106</v>
      </c>
      <c r="U996" s="94">
        <v>106</v>
      </c>
      <c r="V996" s="94">
        <v>106</v>
      </c>
      <c r="W996" s="94">
        <v>0</v>
      </c>
      <c r="X996" s="94">
        <v>0</v>
      </c>
      <c r="Y996" s="94">
        <v>0</v>
      </c>
      <c r="Z996" s="94">
        <v>0</v>
      </c>
      <c r="AA996" s="26">
        <f>IF($A$20&gt;$O$5," ",IF(SUM(C996:Z996)=0,0,AVERAGE(C996:Z996)))</f>
        <v>59.375</v>
      </c>
      <c r="AB996" s="26">
        <f t="shared" si="329"/>
        <v>106</v>
      </c>
      <c r="AC996" s="26">
        <f t="shared" si="330"/>
        <v>0</v>
      </c>
      <c r="AD996" s="26">
        <f t="shared" si="331"/>
        <v>1425</v>
      </c>
      <c r="AE996" s="61">
        <f>IF(SUM(AD996:AD999)=0," ",SUM(AD996:AD999))</f>
        <v>4166</v>
      </c>
    </row>
    <row r="997" spans="1:31" x14ac:dyDescent="0.35">
      <c r="A997" s="84"/>
      <c r="B997" s="89" t="s">
        <v>46</v>
      </c>
      <c r="C997" s="94">
        <v>0</v>
      </c>
      <c r="D997" s="94">
        <v>0</v>
      </c>
      <c r="E997" s="94">
        <v>0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0</v>
      </c>
      <c r="P997" s="94">
        <v>0</v>
      </c>
      <c r="Q997" s="94">
        <v>0</v>
      </c>
      <c r="R997" s="94">
        <v>0</v>
      </c>
      <c r="S997" s="94">
        <v>0</v>
      </c>
      <c r="T997" s="94">
        <v>0</v>
      </c>
      <c r="U997" s="94">
        <v>80</v>
      </c>
      <c r="V997" s="94">
        <v>80</v>
      </c>
      <c r="W997" s="94">
        <v>80</v>
      </c>
      <c r="X997" s="94">
        <v>80</v>
      </c>
      <c r="Y997" s="94">
        <v>80</v>
      </c>
      <c r="Z997" s="94">
        <v>80</v>
      </c>
      <c r="AA997" s="26">
        <f>IF($A$20&gt;$O$5," ",IF(SUM(C997:Z997)=0,0,AVERAGE(C997:Z997)))</f>
        <v>20</v>
      </c>
      <c r="AB997" s="26">
        <f t="shared" si="329"/>
        <v>80</v>
      </c>
      <c r="AC997" s="26">
        <f t="shared" si="330"/>
        <v>0</v>
      </c>
      <c r="AD997" s="26">
        <f t="shared" si="331"/>
        <v>480</v>
      </c>
      <c r="AE997" s="82"/>
    </row>
    <row r="998" spans="1:31" x14ac:dyDescent="0.35">
      <c r="A998" s="84"/>
      <c r="B998" s="89" t="s">
        <v>50</v>
      </c>
      <c r="C998" s="94">
        <v>0</v>
      </c>
      <c r="D998" s="94">
        <v>0</v>
      </c>
      <c r="E998" s="94">
        <v>0</v>
      </c>
      <c r="F998" s="94">
        <v>0</v>
      </c>
      <c r="G998" s="94">
        <v>0</v>
      </c>
      <c r="H998" s="94">
        <v>0</v>
      </c>
      <c r="I998" s="94">
        <v>0</v>
      </c>
      <c r="J998" s="94">
        <v>0</v>
      </c>
      <c r="K998" s="94">
        <v>0</v>
      </c>
      <c r="L998" s="94">
        <v>0</v>
      </c>
      <c r="M998" s="94">
        <v>0</v>
      </c>
      <c r="N998" s="94">
        <v>116</v>
      </c>
      <c r="O998" s="94">
        <v>116</v>
      </c>
      <c r="P998" s="94">
        <v>116</v>
      </c>
      <c r="Q998" s="94">
        <v>116</v>
      </c>
      <c r="R998" s="94">
        <v>116</v>
      </c>
      <c r="S998" s="94">
        <v>116</v>
      </c>
      <c r="T998" s="94">
        <v>114</v>
      </c>
      <c r="U998" s="94">
        <v>114</v>
      </c>
      <c r="V998" s="94">
        <v>114</v>
      </c>
      <c r="W998" s="94">
        <v>114</v>
      </c>
      <c r="X998" s="94">
        <v>114</v>
      </c>
      <c r="Y998" s="94">
        <v>0</v>
      </c>
      <c r="Z998" s="94">
        <v>0</v>
      </c>
      <c r="AA998" s="26">
        <f>IF($A$20&gt;$O$5," ",IF(SUM(C998:Z998)=0,0,AVERAGE(C998:Z998)))</f>
        <v>52.75</v>
      </c>
      <c r="AB998" s="26">
        <f t="shared" si="329"/>
        <v>116</v>
      </c>
      <c r="AC998" s="26">
        <f t="shared" si="330"/>
        <v>0</v>
      </c>
      <c r="AD998" s="26">
        <f t="shared" si="331"/>
        <v>1266</v>
      </c>
      <c r="AE998" s="82"/>
    </row>
    <row r="999" spans="1:31" x14ac:dyDescent="0.35">
      <c r="A999" s="69"/>
      <c r="B999" s="89" t="s">
        <v>51</v>
      </c>
      <c r="C999" s="94">
        <v>0</v>
      </c>
      <c r="D999" s="94">
        <v>0</v>
      </c>
      <c r="E999" s="94">
        <v>0</v>
      </c>
      <c r="F999" s="94">
        <v>0</v>
      </c>
      <c r="G999" s="94">
        <v>0</v>
      </c>
      <c r="H999" s="94">
        <v>0</v>
      </c>
      <c r="I999" s="94">
        <v>0</v>
      </c>
      <c r="J999" s="94">
        <v>0</v>
      </c>
      <c r="K999" s="94">
        <v>0</v>
      </c>
      <c r="L999" s="94">
        <v>0</v>
      </c>
      <c r="M999" s="94">
        <v>0</v>
      </c>
      <c r="N999" s="94">
        <v>85</v>
      </c>
      <c r="O999" s="94">
        <v>85</v>
      </c>
      <c r="P999" s="94">
        <v>85</v>
      </c>
      <c r="Q999" s="94">
        <v>85</v>
      </c>
      <c r="R999" s="94">
        <v>85</v>
      </c>
      <c r="S999" s="94">
        <v>85</v>
      </c>
      <c r="T999" s="94">
        <v>97</v>
      </c>
      <c r="U999" s="94">
        <v>97</v>
      </c>
      <c r="V999" s="94">
        <v>97</v>
      </c>
      <c r="W999" s="94">
        <v>97</v>
      </c>
      <c r="X999" s="94">
        <v>97</v>
      </c>
      <c r="Y999" s="94">
        <v>0</v>
      </c>
      <c r="Z999" s="94">
        <v>0</v>
      </c>
      <c r="AA999" s="26">
        <f>IF($A$20&gt;$O$5," ",IF(SUM(C999:Z999)=0,0,AVERAGE(C999:Z999)))</f>
        <v>41.458333333333336</v>
      </c>
      <c r="AB999" s="26">
        <f t="shared" si="329"/>
        <v>97</v>
      </c>
      <c r="AC999" s="26">
        <f t="shared" si="330"/>
        <v>0</v>
      </c>
      <c r="AD999" s="26">
        <f t="shared" si="331"/>
        <v>995</v>
      </c>
      <c r="AE999" s="62"/>
    </row>
    <row r="1000" spans="1:31" x14ac:dyDescent="0.35">
      <c r="A1000" s="68">
        <f t="shared" si="327"/>
        <v>44079</v>
      </c>
      <c r="B1000" s="89" t="s">
        <v>45</v>
      </c>
      <c r="C1000" s="94">
        <v>0</v>
      </c>
      <c r="D1000" s="94">
        <v>0</v>
      </c>
      <c r="E1000" s="94">
        <v>0</v>
      </c>
      <c r="F1000" s="94">
        <v>0</v>
      </c>
      <c r="G1000" s="94">
        <v>0</v>
      </c>
      <c r="H1000" s="94">
        <v>0</v>
      </c>
      <c r="I1000" s="94">
        <v>0</v>
      </c>
      <c r="J1000" s="94">
        <v>0</v>
      </c>
      <c r="K1000" s="94">
        <v>0</v>
      </c>
      <c r="L1000" s="94">
        <v>0</v>
      </c>
      <c r="M1000" s="94">
        <v>0</v>
      </c>
      <c r="N1000" s="94">
        <v>0</v>
      </c>
      <c r="O1000" s="94">
        <v>0</v>
      </c>
      <c r="P1000" s="94">
        <v>0</v>
      </c>
      <c r="Q1000" s="94">
        <v>0</v>
      </c>
      <c r="R1000" s="94">
        <v>0</v>
      </c>
      <c r="S1000" s="94">
        <v>0</v>
      </c>
      <c r="T1000" s="94">
        <v>0</v>
      </c>
      <c r="U1000" s="94">
        <v>0</v>
      </c>
      <c r="V1000" s="94">
        <v>0</v>
      </c>
      <c r="W1000" s="94">
        <v>0</v>
      </c>
      <c r="X1000" s="94">
        <v>0</v>
      </c>
      <c r="Y1000" s="94">
        <v>90</v>
      </c>
      <c r="Z1000" s="94">
        <v>90</v>
      </c>
      <c r="AA1000" s="26">
        <f>IF($A$24&gt;$O$5," ",IF(SUM(C1000:Z1000)=0,0,AVERAGE(C1000:Z1000)))</f>
        <v>7.5</v>
      </c>
      <c r="AB1000" s="26">
        <f t="shared" si="329"/>
        <v>90</v>
      </c>
      <c r="AC1000" s="26">
        <f t="shared" si="330"/>
        <v>0</v>
      </c>
      <c r="AD1000" s="26">
        <f t="shared" si="331"/>
        <v>180</v>
      </c>
      <c r="AE1000" s="61">
        <f>IF(SUM(AD1000:AD1003)=0," ",SUM(AD1000:AD1003))</f>
        <v>3119</v>
      </c>
    </row>
    <row r="1001" spans="1:31" x14ac:dyDescent="0.35">
      <c r="A1001" s="84"/>
      <c r="B1001" s="89" t="s">
        <v>46</v>
      </c>
      <c r="C1001" s="94">
        <v>80</v>
      </c>
      <c r="D1001" s="94">
        <v>80</v>
      </c>
      <c r="E1001" s="94">
        <v>80</v>
      </c>
      <c r="F1001" s="94">
        <v>80</v>
      </c>
      <c r="G1001" s="94">
        <v>80</v>
      </c>
      <c r="H1001" s="94">
        <v>83</v>
      </c>
      <c r="I1001" s="94">
        <v>83</v>
      </c>
      <c r="J1001" s="94">
        <v>83</v>
      </c>
      <c r="K1001" s="94">
        <v>86</v>
      </c>
      <c r="L1001" s="94">
        <v>86</v>
      </c>
      <c r="M1001" s="94">
        <v>86</v>
      </c>
      <c r="N1001" s="94">
        <v>0</v>
      </c>
      <c r="O1001" s="94">
        <v>0</v>
      </c>
      <c r="P1001" s="94">
        <v>0</v>
      </c>
      <c r="Q1001" s="94">
        <v>0</v>
      </c>
      <c r="R1001" s="94">
        <v>0</v>
      </c>
      <c r="S1001" s="94">
        <v>0</v>
      </c>
      <c r="T1001" s="94">
        <v>0</v>
      </c>
      <c r="U1001" s="94">
        <v>0</v>
      </c>
      <c r="V1001" s="94">
        <v>0</v>
      </c>
      <c r="W1001" s="94">
        <v>0</v>
      </c>
      <c r="X1001" s="94">
        <v>0</v>
      </c>
      <c r="Y1001" s="94">
        <v>0</v>
      </c>
      <c r="Z1001" s="94">
        <v>0</v>
      </c>
      <c r="AA1001" s="26">
        <f>IF($A$24&gt;$O$5," ",IF(SUM(C1001:Z1001)=0,0,AVERAGE(C1001:Z1001)))</f>
        <v>37.791666666666664</v>
      </c>
      <c r="AB1001" s="26">
        <f t="shared" si="329"/>
        <v>86</v>
      </c>
      <c r="AC1001" s="26">
        <f t="shared" si="330"/>
        <v>0</v>
      </c>
      <c r="AD1001" s="26">
        <f t="shared" si="331"/>
        <v>907</v>
      </c>
      <c r="AE1001" s="82"/>
    </row>
    <row r="1002" spans="1:31" x14ac:dyDescent="0.35">
      <c r="A1002" s="84"/>
      <c r="B1002" s="89" t="s">
        <v>50</v>
      </c>
      <c r="C1002" s="94">
        <v>0</v>
      </c>
      <c r="D1002" s="94">
        <v>0</v>
      </c>
      <c r="E1002" s="94">
        <v>0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121</v>
      </c>
      <c r="N1002" s="94">
        <v>121</v>
      </c>
      <c r="O1002" s="94">
        <v>115</v>
      </c>
      <c r="P1002" s="94">
        <v>115</v>
      </c>
      <c r="Q1002" s="94">
        <v>115</v>
      </c>
      <c r="R1002" s="94">
        <v>119</v>
      </c>
      <c r="S1002" s="94">
        <v>119</v>
      </c>
      <c r="T1002" s="94">
        <v>119</v>
      </c>
      <c r="U1002" s="94">
        <v>118</v>
      </c>
      <c r="V1002" s="94">
        <v>118</v>
      </c>
      <c r="W1002" s="94">
        <v>0</v>
      </c>
      <c r="X1002" s="94">
        <v>0</v>
      </c>
      <c r="Y1002" s="94">
        <v>0</v>
      </c>
      <c r="Z1002" s="94">
        <v>0</v>
      </c>
      <c r="AA1002" s="26">
        <f>IF($A$24&gt;$O$5," ",IF(SUM(C1002:Z1002)=0,0,AVERAGE(C1002:Z1002)))</f>
        <v>49.166666666666664</v>
      </c>
      <c r="AB1002" s="26">
        <f t="shared" si="329"/>
        <v>121</v>
      </c>
      <c r="AC1002" s="26">
        <f t="shared" si="330"/>
        <v>0</v>
      </c>
      <c r="AD1002" s="26">
        <f t="shared" si="331"/>
        <v>1180</v>
      </c>
      <c r="AE1002" s="82"/>
    </row>
    <row r="1003" spans="1:31" x14ac:dyDescent="0.35">
      <c r="A1003" s="69"/>
      <c r="B1003" s="89" t="s">
        <v>51</v>
      </c>
      <c r="C1003" s="94">
        <v>0</v>
      </c>
      <c r="D1003" s="94">
        <v>0</v>
      </c>
      <c r="E1003" s="94">
        <v>0</v>
      </c>
      <c r="F1003" s="94">
        <v>0</v>
      </c>
      <c r="G1003" s="94">
        <v>0</v>
      </c>
      <c r="H1003" s="94">
        <v>0</v>
      </c>
      <c r="I1003" s="94">
        <v>0</v>
      </c>
      <c r="J1003" s="94">
        <v>0</v>
      </c>
      <c r="K1003" s="94">
        <v>0</v>
      </c>
      <c r="L1003" s="94">
        <v>0</v>
      </c>
      <c r="M1003" s="94">
        <v>86</v>
      </c>
      <c r="N1003" s="94">
        <v>86</v>
      </c>
      <c r="O1003" s="94">
        <v>85</v>
      </c>
      <c r="P1003" s="94">
        <v>85</v>
      </c>
      <c r="Q1003" s="94">
        <v>85</v>
      </c>
      <c r="R1003" s="94">
        <v>85</v>
      </c>
      <c r="S1003" s="94">
        <v>85</v>
      </c>
      <c r="T1003" s="94">
        <v>85</v>
      </c>
      <c r="U1003" s="94">
        <v>85</v>
      </c>
      <c r="V1003" s="94">
        <v>85</v>
      </c>
      <c r="W1003" s="94">
        <v>0</v>
      </c>
      <c r="X1003" s="94">
        <v>0</v>
      </c>
      <c r="Y1003" s="94">
        <v>0</v>
      </c>
      <c r="Z1003" s="94">
        <v>0</v>
      </c>
      <c r="AA1003" s="26">
        <f>IF($A$24&gt;$O$5," ",IF(SUM(C1003:Z1003)=0,0,AVERAGE(C1003:Z1003)))</f>
        <v>35.5</v>
      </c>
      <c r="AB1003" s="26">
        <f t="shared" si="329"/>
        <v>86</v>
      </c>
      <c r="AC1003" s="26">
        <f t="shared" si="330"/>
        <v>0</v>
      </c>
      <c r="AD1003" s="26">
        <f t="shared" si="331"/>
        <v>852</v>
      </c>
      <c r="AE1003" s="62"/>
    </row>
    <row r="1004" spans="1:31" x14ac:dyDescent="0.35">
      <c r="A1004" s="68">
        <f t="shared" si="327"/>
        <v>44080</v>
      </c>
      <c r="B1004" s="89" t="s">
        <v>45</v>
      </c>
      <c r="C1004" s="94">
        <v>83</v>
      </c>
      <c r="D1004" s="94">
        <v>83</v>
      </c>
      <c r="E1004" s="94">
        <v>83</v>
      </c>
      <c r="F1004" s="94">
        <v>83</v>
      </c>
      <c r="G1004" s="94">
        <v>83</v>
      </c>
      <c r="H1004" s="94">
        <v>0</v>
      </c>
      <c r="I1004" s="94">
        <v>0</v>
      </c>
      <c r="J1004" s="94">
        <v>0</v>
      </c>
      <c r="K1004" s="94">
        <v>0</v>
      </c>
      <c r="L1004" s="94">
        <v>0</v>
      </c>
      <c r="M1004" s="94">
        <v>0</v>
      </c>
      <c r="N1004" s="94">
        <v>0</v>
      </c>
      <c r="O1004" s="94">
        <v>0</v>
      </c>
      <c r="P1004" s="94">
        <v>0</v>
      </c>
      <c r="Q1004" s="94">
        <v>0</v>
      </c>
      <c r="R1004" s="94">
        <v>0</v>
      </c>
      <c r="S1004" s="94">
        <v>0</v>
      </c>
      <c r="T1004" s="94">
        <v>0</v>
      </c>
      <c r="U1004" s="94">
        <v>0</v>
      </c>
      <c r="V1004" s="94">
        <v>0</v>
      </c>
      <c r="W1004" s="94">
        <v>0</v>
      </c>
      <c r="X1004" s="94">
        <v>90</v>
      </c>
      <c r="Y1004" s="94">
        <v>0</v>
      </c>
      <c r="Z1004" s="94">
        <v>0</v>
      </c>
      <c r="AA1004" s="26">
        <f t="shared" ref="AA1004:AA1067" si="336">IF($A$24&gt;$O$5," ",IF(SUM(C1004:Z1004)=0,0,AVERAGE(C1004:Z1004)))</f>
        <v>21.041666666666668</v>
      </c>
      <c r="AB1004" s="26">
        <f t="shared" si="329"/>
        <v>90</v>
      </c>
      <c r="AC1004" s="26">
        <f t="shared" si="330"/>
        <v>0</v>
      </c>
      <c r="AD1004" s="26">
        <f t="shared" si="331"/>
        <v>505</v>
      </c>
      <c r="AE1004" s="61">
        <f>IF(SUM(AD1004:AD1007)=0," ",SUM(AD1004:AD1007))</f>
        <v>3814</v>
      </c>
    </row>
    <row r="1005" spans="1:31" x14ac:dyDescent="0.35">
      <c r="A1005" s="84"/>
      <c r="B1005" s="89" t="s">
        <v>46</v>
      </c>
      <c r="C1005" s="94">
        <v>0</v>
      </c>
      <c r="D1005" s="94">
        <v>0</v>
      </c>
      <c r="E1005" s="94">
        <v>0</v>
      </c>
      <c r="F1005" s="94">
        <v>0</v>
      </c>
      <c r="G1005" s="94">
        <v>0</v>
      </c>
      <c r="H1005" s="94">
        <v>0</v>
      </c>
      <c r="I1005" s="94">
        <v>0</v>
      </c>
      <c r="J1005" s="94">
        <v>0</v>
      </c>
      <c r="K1005" s="94">
        <v>0</v>
      </c>
      <c r="L1005" s="94">
        <v>0</v>
      </c>
      <c r="M1005" s="94">
        <v>0</v>
      </c>
      <c r="N1005" s="94">
        <v>0</v>
      </c>
      <c r="O1005" s="94">
        <v>0</v>
      </c>
      <c r="P1005" s="94">
        <v>0</v>
      </c>
      <c r="Q1005" s="94">
        <v>0</v>
      </c>
      <c r="R1005" s="94">
        <v>0</v>
      </c>
      <c r="S1005" s="94">
        <v>114</v>
      </c>
      <c r="T1005" s="94">
        <v>114</v>
      </c>
      <c r="U1005" s="94">
        <v>114</v>
      </c>
      <c r="V1005" s="94">
        <v>0</v>
      </c>
      <c r="W1005" s="94">
        <v>0</v>
      </c>
      <c r="X1005" s="94">
        <v>0</v>
      </c>
      <c r="Y1005" s="94">
        <v>0</v>
      </c>
      <c r="Z1005" s="94">
        <v>0</v>
      </c>
      <c r="AA1005" s="26">
        <f t="shared" si="336"/>
        <v>14.25</v>
      </c>
      <c r="AB1005" s="26">
        <f t="shared" si="329"/>
        <v>114</v>
      </c>
      <c r="AC1005" s="26">
        <f t="shared" si="330"/>
        <v>0</v>
      </c>
      <c r="AD1005" s="26">
        <f t="shared" si="331"/>
        <v>342</v>
      </c>
      <c r="AE1005" s="82"/>
    </row>
    <row r="1006" spans="1:31" x14ac:dyDescent="0.35">
      <c r="A1006" s="84"/>
      <c r="B1006" s="89" t="s">
        <v>50</v>
      </c>
      <c r="C1006" s="94">
        <v>0</v>
      </c>
      <c r="D1006" s="94">
        <v>0</v>
      </c>
      <c r="E1006" s="94">
        <v>0</v>
      </c>
      <c r="F1006" s="94">
        <v>0</v>
      </c>
      <c r="G1006" s="94">
        <v>0</v>
      </c>
      <c r="H1006" s="94">
        <v>0</v>
      </c>
      <c r="I1006" s="94">
        <v>86</v>
      </c>
      <c r="J1006" s="94">
        <v>86</v>
      </c>
      <c r="K1006" s="94">
        <v>86</v>
      </c>
      <c r="L1006" s="94">
        <v>86</v>
      </c>
      <c r="M1006" s="94">
        <v>86</v>
      </c>
      <c r="N1006" s="94">
        <v>119</v>
      </c>
      <c r="O1006" s="94">
        <v>119</v>
      </c>
      <c r="P1006" s="94">
        <v>119</v>
      </c>
      <c r="Q1006" s="94">
        <v>125</v>
      </c>
      <c r="R1006" s="94">
        <v>125</v>
      </c>
      <c r="S1006" s="94">
        <v>132</v>
      </c>
      <c r="T1006" s="94">
        <v>132</v>
      </c>
      <c r="U1006" s="94">
        <v>132</v>
      </c>
      <c r="V1006" s="94">
        <v>132</v>
      </c>
      <c r="W1006" s="94">
        <v>132</v>
      </c>
      <c r="X1006" s="94">
        <v>0</v>
      </c>
      <c r="Y1006" s="94">
        <v>0</v>
      </c>
      <c r="Z1006" s="94">
        <v>0</v>
      </c>
      <c r="AA1006" s="26">
        <f t="shared" si="336"/>
        <v>70.708333333333329</v>
      </c>
      <c r="AB1006" s="26">
        <f t="shared" si="329"/>
        <v>132</v>
      </c>
      <c r="AC1006" s="26">
        <f t="shared" si="330"/>
        <v>0</v>
      </c>
      <c r="AD1006" s="26">
        <f t="shared" si="331"/>
        <v>1697</v>
      </c>
      <c r="AE1006" s="82"/>
    </row>
    <row r="1007" spans="1:31" x14ac:dyDescent="0.35">
      <c r="A1007" s="69"/>
      <c r="B1007" s="89" t="s">
        <v>51</v>
      </c>
      <c r="C1007" s="94">
        <v>0</v>
      </c>
      <c r="D1007" s="94">
        <v>0</v>
      </c>
      <c r="E1007" s="94">
        <v>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86</v>
      </c>
      <c r="O1007" s="94">
        <v>86</v>
      </c>
      <c r="P1007" s="94">
        <v>86</v>
      </c>
      <c r="Q1007" s="94">
        <v>91</v>
      </c>
      <c r="R1007" s="94">
        <v>91</v>
      </c>
      <c r="S1007" s="94">
        <v>94</v>
      </c>
      <c r="T1007" s="94">
        <v>94</v>
      </c>
      <c r="U1007" s="94">
        <v>94</v>
      </c>
      <c r="V1007" s="94">
        <v>94</v>
      </c>
      <c r="W1007" s="94">
        <v>94</v>
      </c>
      <c r="X1007" s="94">
        <v>120</v>
      </c>
      <c r="Y1007" s="94">
        <v>120</v>
      </c>
      <c r="Z1007" s="94">
        <v>120</v>
      </c>
      <c r="AA1007" s="26">
        <f t="shared" si="336"/>
        <v>52.916666666666664</v>
      </c>
      <c r="AB1007" s="26">
        <f t="shared" si="329"/>
        <v>120</v>
      </c>
      <c r="AC1007" s="26">
        <f t="shared" si="330"/>
        <v>0</v>
      </c>
      <c r="AD1007" s="26">
        <f t="shared" si="331"/>
        <v>1270</v>
      </c>
      <c r="AE1007" s="62"/>
    </row>
    <row r="1008" spans="1:31" x14ac:dyDescent="0.35">
      <c r="A1008" s="68">
        <f t="shared" si="327"/>
        <v>44081</v>
      </c>
      <c r="B1008" s="89" t="s">
        <v>45</v>
      </c>
      <c r="C1008" s="94">
        <v>0</v>
      </c>
      <c r="D1008" s="94">
        <v>0</v>
      </c>
      <c r="E1008" s="94">
        <v>0</v>
      </c>
      <c r="F1008" s="94">
        <v>0</v>
      </c>
      <c r="G1008" s="94">
        <v>0</v>
      </c>
      <c r="H1008" s="94">
        <v>0</v>
      </c>
      <c r="I1008" s="94">
        <v>0</v>
      </c>
      <c r="J1008" s="94">
        <v>0</v>
      </c>
      <c r="K1008" s="94">
        <v>0</v>
      </c>
      <c r="L1008" s="94">
        <v>0</v>
      </c>
      <c r="M1008" s="94">
        <v>0</v>
      </c>
      <c r="N1008" s="94">
        <v>0</v>
      </c>
      <c r="O1008" s="94">
        <v>0</v>
      </c>
      <c r="P1008" s="94">
        <v>0</v>
      </c>
      <c r="Q1008" s="94">
        <v>0</v>
      </c>
      <c r="R1008" s="94">
        <v>0</v>
      </c>
      <c r="S1008" s="94">
        <v>0</v>
      </c>
      <c r="T1008" s="94">
        <v>0</v>
      </c>
      <c r="U1008" s="94">
        <v>0</v>
      </c>
      <c r="V1008" s="94">
        <v>0</v>
      </c>
      <c r="W1008" s="94">
        <v>0</v>
      </c>
      <c r="X1008" s="94">
        <v>0</v>
      </c>
      <c r="Y1008" s="94">
        <v>0</v>
      </c>
      <c r="Z1008" s="94">
        <v>0</v>
      </c>
      <c r="AA1008" s="26">
        <f t="shared" si="336"/>
        <v>0</v>
      </c>
      <c r="AB1008" s="26">
        <f t="shared" si="329"/>
        <v>0</v>
      </c>
      <c r="AC1008" s="26">
        <f t="shared" si="330"/>
        <v>0</v>
      </c>
      <c r="AD1008" s="26">
        <f t="shared" si="331"/>
        <v>0</v>
      </c>
      <c r="AE1008" s="61">
        <f t="shared" ref="AE1008" si="337">IF(SUM(AD1008:AD1011)=0," ",SUM(AD1008:AD1011))</f>
        <v>3509</v>
      </c>
    </row>
    <row r="1009" spans="1:31" x14ac:dyDescent="0.35">
      <c r="A1009" s="84"/>
      <c r="B1009" s="89" t="s">
        <v>46</v>
      </c>
      <c r="C1009" s="94">
        <v>0</v>
      </c>
      <c r="D1009" s="94">
        <v>83</v>
      </c>
      <c r="E1009" s="94">
        <v>82</v>
      </c>
      <c r="F1009" s="94">
        <v>80</v>
      </c>
      <c r="G1009" s="94">
        <v>81</v>
      </c>
      <c r="H1009" s="94">
        <v>81</v>
      </c>
      <c r="I1009" s="94">
        <v>81</v>
      </c>
      <c r="J1009" s="94">
        <v>81</v>
      </c>
      <c r="K1009" s="94">
        <v>81</v>
      </c>
      <c r="L1009" s="94">
        <v>81</v>
      </c>
      <c r="M1009" s="94">
        <v>81</v>
      </c>
      <c r="N1009" s="94">
        <v>0</v>
      </c>
      <c r="O1009" s="94">
        <v>0</v>
      </c>
      <c r="P1009" s="94">
        <v>0</v>
      </c>
      <c r="Q1009" s="94">
        <v>0</v>
      </c>
      <c r="R1009" s="94">
        <v>0</v>
      </c>
      <c r="S1009" s="94">
        <v>0</v>
      </c>
      <c r="T1009" s="94">
        <v>92</v>
      </c>
      <c r="U1009" s="94">
        <v>92</v>
      </c>
      <c r="V1009" s="94">
        <v>92</v>
      </c>
      <c r="W1009" s="94">
        <v>0</v>
      </c>
      <c r="X1009" s="94">
        <v>0</v>
      </c>
      <c r="Y1009" s="94">
        <v>0</v>
      </c>
      <c r="Z1009" s="94">
        <v>0</v>
      </c>
      <c r="AA1009" s="26">
        <f t="shared" si="336"/>
        <v>45.333333333333336</v>
      </c>
      <c r="AB1009" s="26">
        <f t="shared" si="329"/>
        <v>92</v>
      </c>
      <c r="AC1009" s="26">
        <f t="shared" si="330"/>
        <v>0</v>
      </c>
      <c r="AD1009" s="26">
        <f t="shared" si="331"/>
        <v>1088</v>
      </c>
      <c r="AE1009" s="82"/>
    </row>
    <row r="1010" spans="1:31" x14ac:dyDescent="0.35">
      <c r="A1010" s="84"/>
      <c r="B1010" s="89" t="s">
        <v>50</v>
      </c>
      <c r="C1010" s="94">
        <v>0</v>
      </c>
      <c r="D1010" s="94">
        <v>0</v>
      </c>
      <c r="E1010" s="94">
        <v>0</v>
      </c>
      <c r="F1010" s="94">
        <v>0</v>
      </c>
      <c r="G1010" s="94">
        <v>0</v>
      </c>
      <c r="H1010" s="94">
        <v>0</v>
      </c>
      <c r="I1010" s="94">
        <v>0</v>
      </c>
      <c r="J1010" s="94">
        <v>0</v>
      </c>
      <c r="K1010" s="94">
        <v>0</v>
      </c>
      <c r="L1010" s="94">
        <v>0</v>
      </c>
      <c r="M1010" s="94">
        <v>0</v>
      </c>
      <c r="N1010" s="94">
        <v>116</v>
      </c>
      <c r="O1010" s="94">
        <v>116</v>
      </c>
      <c r="P1010" s="94">
        <v>116</v>
      </c>
      <c r="Q1010" s="94">
        <v>112</v>
      </c>
      <c r="R1010" s="94">
        <v>112</v>
      </c>
      <c r="S1010" s="94">
        <v>112</v>
      </c>
      <c r="T1010" s="94">
        <v>112</v>
      </c>
      <c r="U1010" s="94">
        <v>112</v>
      </c>
      <c r="V1010" s="94">
        <v>118</v>
      </c>
      <c r="W1010" s="94">
        <v>105</v>
      </c>
      <c r="X1010" s="94">
        <v>105</v>
      </c>
      <c r="Y1010" s="94">
        <v>105</v>
      </c>
      <c r="Z1010" s="94">
        <v>105</v>
      </c>
      <c r="AA1010" s="26">
        <f t="shared" si="336"/>
        <v>60.25</v>
      </c>
      <c r="AB1010" s="26">
        <f t="shared" si="329"/>
        <v>118</v>
      </c>
      <c r="AC1010" s="26">
        <f t="shared" si="330"/>
        <v>0</v>
      </c>
      <c r="AD1010" s="26">
        <f t="shared" si="331"/>
        <v>1446</v>
      </c>
      <c r="AE1010" s="82"/>
    </row>
    <row r="1011" spans="1:31" x14ac:dyDescent="0.35">
      <c r="A1011" s="69"/>
      <c r="B1011" s="89" t="s">
        <v>51</v>
      </c>
      <c r="C1011" s="94">
        <v>120</v>
      </c>
      <c r="D1011" s="94">
        <v>0</v>
      </c>
      <c r="E1011" s="94">
        <v>0</v>
      </c>
      <c r="F1011" s="94">
        <v>0</v>
      </c>
      <c r="G1011" s="94">
        <v>0</v>
      </c>
      <c r="H1011" s="94">
        <v>0</v>
      </c>
      <c r="I1011" s="94">
        <v>0</v>
      </c>
      <c r="J1011" s="94">
        <v>0</v>
      </c>
      <c r="K1011" s="94">
        <v>0</v>
      </c>
      <c r="L1011" s="94">
        <v>0</v>
      </c>
      <c r="M1011" s="94">
        <v>0</v>
      </c>
      <c r="N1011" s="94">
        <v>0</v>
      </c>
      <c r="O1011" s="94">
        <v>0</v>
      </c>
      <c r="P1011" s="94">
        <v>0</v>
      </c>
      <c r="Q1011" s="94">
        <v>0</v>
      </c>
      <c r="R1011" s="94">
        <v>0</v>
      </c>
      <c r="S1011" s="94">
        <v>80</v>
      </c>
      <c r="T1011" s="94">
        <v>87</v>
      </c>
      <c r="U1011" s="94">
        <v>87</v>
      </c>
      <c r="V1011" s="94">
        <v>87</v>
      </c>
      <c r="W1011" s="94">
        <v>128</v>
      </c>
      <c r="X1011" s="94">
        <v>128</v>
      </c>
      <c r="Y1011" s="94">
        <v>128</v>
      </c>
      <c r="Z1011" s="94">
        <v>130</v>
      </c>
      <c r="AA1011" s="26">
        <f t="shared" si="336"/>
        <v>40.625</v>
      </c>
      <c r="AB1011" s="26">
        <f t="shared" si="329"/>
        <v>130</v>
      </c>
      <c r="AC1011" s="26">
        <f t="shared" si="330"/>
        <v>0</v>
      </c>
      <c r="AD1011" s="26">
        <f t="shared" si="331"/>
        <v>975</v>
      </c>
      <c r="AE1011" s="62"/>
    </row>
    <row r="1012" spans="1:31" x14ac:dyDescent="0.35">
      <c r="A1012" s="68">
        <f t="shared" si="327"/>
        <v>44082</v>
      </c>
      <c r="B1012" s="89" t="s">
        <v>45</v>
      </c>
      <c r="C1012" s="94">
        <v>79</v>
      </c>
      <c r="D1012" s="94">
        <v>79</v>
      </c>
      <c r="E1012" s="94">
        <v>79</v>
      </c>
      <c r="F1012" s="94">
        <v>79</v>
      </c>
      <c r="G1012" s="94">
        <v>79</v>
      </c>
      <c r="H1012" s="94">
        <v>79</v>
      </c>
      <c r="I1012" s="94">
        <v>81</v>
      </c>
      <c r="J1012" s="94">
        <v>81</v>
      </c>
      <c r="K1012" s="94">
        <v>81</v>
      </c>
      <c r="L1012" s="94">
        <v>81</v>
      </c>
      <c r="M1012" s="94">
        <v>99</v>
      </c>
      <c r="N1012" s="94">
        <v>99</v>
      </c>
      <c r="O1012" s="94">
        <v>99</v>
      </c>
      <c r="P1012" s="94">
        <v>100</v>
      </c>
      <c r="Q1012" s="94">
        <v>100</v>
      </c>
      <c r="R1012" s="94">
        <v>100</v>
      </c>
      <c r="S1012" s="94">
        <v>103</v>
      </c>
      <c r="T1012" s="94">
        <v>103</v>
      </c>
      <c r="U1012" s="94">
        <v>103</v>
      </c>
      <c r="V1012" s="94">
        <v>103</v>
      </c>
      <c r="W1012" s="94">
        <v>103</v>
      </c>
      <c r="X1012" s="94">
        <v>103</v>
      </c>
      <c r="Y1012" s="94">
        <v>0</v>
      </c>
      <c r="Z1012" s="94">
        <v>0</v>
      </c>
      <c r="AA1012" s="26">
        <f t="shared" si="336"/>
        <v>83.875</v>
      </c>
      <c r="AB1012" s="26">
        <f t="shared" si="329"/>
        <v>103</v>
      </c>
      <c r="AC1012" s="26">
        <f t="shared" si="330"/>
        <v>0</v>
      </c>
      <c r="AD1012" s="26">
        <f t="shared" si="331"/>
        <v>2013</v>
      </c>
      <c r="AE1012" s="61">
        <f t="shared" ref="AE1012" si="338">IF(SUM(AD1012:AD1015)=0," ",SUM(AD1012:AD1015))</f>
        <v>4628</v>
      </c>
    </row>
    <row r="1013" spans="1:31" x14ac:dyDescent="0.35">
      <c r="A1013" s="84"/>
      <c r="B1013" s="89" t="s">
        <v>46</v>
      </c>
      <c r="C1013" s="94">
        <v>0</v>
      </c>
      <c r="D1013" s="94">
        <v>0</v>
      </c>
      <c r="E1013" s="94">
        <v>0</v>
      </c>
      <c r="F1013" s="94">
        <v>0</v>
      </c>
      <c r="G1013" s="94">
        <v>0</v>
      </c>
      <c r="H1013" s="94">
        <v>0</v>
      </c>
      <c r="I1013" s="94">
        <v>0</v>
      </c>
      <c r="J1013" s="94">
        <v>0</v>
      </c>
      <c r="K1013" s="94">
        <v>0</v>
      </c>
      <c r="L1013" s="94">
        <v>0</v>
      </c>
      <c r="M1013" s="94">
        <v>0</v>
      </c>
      <c r="N1013" s="94">
        <v>103</v>
      </c>
      <c r="O1013" s="94">
        <v>103</v>
      </c>
      <c r="P1013" s="94">
        <v>103</v>
      </c>
      <c r="Q1013" s="94">
        <v>104</v>
      </c>
      <c r="R1013" s="94">
        <v>104</v>
      </c>
      <c r="S1013" s="94">
        <v>105</v>
      </c>
      <c r="T1013" s="94">
        <v>105</v>
      </c>
      <c r="U1013" s="94">
        <v>105</v>
      </c>
      <c r="V1013" s="94">
        <v>105</v>
      </c>
      <c r="W1013" s="94">
        <v>105</v>
      </c>
      <c r="X1013" s="94">
        <v>105</v>
      </c>
      <c r="Y1013" s="94">
        <v>105</v>
      </c>
      <c r="Z1013" s="94">
        <v>0</v>
      </c>
      <c r="AA1013" s="26">
        <f t="shared" si="336"/>
        <v>52.166666666666664</v>
      </c>
      <c r="AB1013" s="26">
        <f t="shared" si="329"/>
        <v>105</v>
      </c>
      <c r="AC1013" s="26">
        <f t="shared" si="330"/>
        <v>0</v>
      </c>
      <c r="AD1013" s="26">
        <f t="shared" si="331"/>
        <v>1252</v>
      </c>
      <c r="AE1013" s="82"/>
    </row>
    <row r="1014" spans="1:31" x14ac:dyDescent="0.35">
      <c r="A1014" s="84"/>
      <c r="B1014" s="89" t="s">
        <v>50</v>
      </c>
      <c r="C1014" s="94">
        <v>0</v>
      </c>
      <c r="D1014" s="94">
        <v>0</v>
      </c>
      <c r="E1014" s="94">
        <v>0</v>
      </c>
      <c r="F1014" s="94">
        <v>0</v>
      </c>
      <c r="G1014" s="94">
        <v>0</v>
      </c>
      <c r="H1014" s="94">
        <v>0</v>
      </c>
      <c r="I1014" s="94">
        <v>0</v>
      </c>
      <c r="J1014" s="94">
        <v>0</v>
      </c>
      <c r="K1014" s="94">
        <v>0</v>
      </c>
      <c r="L1014" s="94">
        <v>0</v>
      </c>
      <c r="M1014" s="94">
        <v>0</v>
      </c>
      <c r="N1014" s="94">
        <v>109</v>
      </c>
      <c r="O1014" s="94">
        <v>109</v>
      </c>
      <c r="P1014" s="94">
        <v>111</v>
      </c>
      <c r="Q1014" s="94">
        <v>111</v>
      </c>
      <c r="R1014" s="94">
        <v>111</v>
      </c>
      <c r="S1014" s="94">
        <v>116</v>
      </c>
      <c r="T1014" s="94">
        <v>116</v>
      </c>
      <c r="U1014" s="94">
        <v>116</v>
      </c>
      <c r="V1014" s="94">
        <v>116</v>
      </c>
      <c r="W1014" s="94">
        <v>116</v>
      </c>
      <c r="X1014" s="94">
        <v>116</v>
      </c>
      <c r="Y1014" s="94">
        <v>116</v>
      </c>
      <c r="Z1014" s="94">
        <v>0</v>
      </c>
      <c r="AA1014" s="26">
        <f t="shared" si="336"/>
        <v>56.791666666666664</v>
      </c>
      <c r="AB1014" s="26">
        <f t="shared" si="329"/>
        <v>116</v>
      </c>
      <c r="AC1014" s="26">
        <f t="shared" si="330"/>
        <v>0</v>
      </c>
      <c r="AD1014" s="26">
        <f t="shared" si="331"/>
        <v>1363</v>
      </c>
      <c r="AE1014" s="82"/>
    </row>
    <row r="1015" spans="1:31" x14ac:dyDescent="0.35">
      <c r="A1015" s="69"/>
      <c r="B1015" s="89" t="s">
        <v>51</v>
      </c>
      <c r="C1015" s="94">
        <v>0</v>
      </c>
      <c r="D1015" s="94">
        <v>0</v>
      </c>
      <c r="E1015" s="94">
        <v>0</v>
      </c>
      <c r="F1015" s="94">
        <v>0</v>
      </c>
      <c r="G1015" s="94">
        <v>0</v>
      </c>
      <c r="H1015" s="94">
        <v>0</v>
      </c>
      <c r="I1015" s="94">
        <v>0</v>
      </c>
      <c r="J1015" s="94">
        <v>0</v>
      </c>
      <c r="K1015" s="94">
        <v>0</v>
      </c>
      <c r="L1015" s="94">
        <v>0</v>
      </c>
      <c r="M1015" s="94">
        <v>0</v>
      </c>
      <c r="N1015" s="94">
        <v>0</v>
      </c>
      <c r="O1015" s="94">
        <v>0</v>
      </c>
      <c r="P1015" s="94">
        <v>0</v>
      </c>
      <c r="Q1015" s="94">
        <v>0</v>
      </c>
      <c r="R1015" s="94">
        <v>0</v>
      </c>
      <c r="S1015" s="94">
        <v>0</v>
      </c>
      <c r="T1015" s="94">
        <v>0</v>
      </c>
      <c r="U1015" s="94">
        <v>0</v>
      </c>
      <c r="V1015" s="94">
        <v>0</v>
      </c>
      <c r="W1015" s="94">
        <v>0</v>
      </c>
      <c r="X1015" s="94">
        <v>0</v>
      </c>
      <c r="Y1015" s="94">
        <v>0</v>
      </c>
      <c r="Z1015" s="94">
        <v>0</v>
      </c>
      <c r="AA1015" s="26">
        <f t="shared" si="336"/>
        <v>0</v>
      </c>
      <c r="AB1015" s="26">
        <f t="shared" si="329"/>
        <v>0</v>
      </c>
      <c r="AC1015" s="26">
        <f t="shared" si="330"/>
        <v>0</v>
      </c>
      <c r="AD1015" s="26">
        <f t="shared" si="331"/>
        <v>0</v>
      </c>
      <c r="AE1015" s="62"/>
    </row>
    <row r="1016" spans="1:31" x14ac:dyDescent="0.35">
      <c r="A1016" s="68">
        <f t="shared" ref="A1016:A1076" si="339">A1012+1</f>
        <v>44083</v>
      </c>
      <c r="B1016" s="89" t="s">
        <v>45</v>
      </c>
      <c r="C1016" s="94">
        <v>0</v>
      </c>
      <c r="D1016" s="94">
        <v>0</v>
      </c>
      <c r="E1016" s="94">
        <v>0</v>
      </c>
      <c r="F1016" s="94">
        <v>0</v>
      </c>
      <c r="G1016" s="94">
        <v>0</v>
      </c>
      <c r="H1016" s="94">
        <v>0</v>
      </c>
      <c r="I1016" s="94">
        <v>0</v>
      </c>
      <c r="J1016" s="94">
        <v>0</v>
      </c>
      <c r="K1016" s="94">
        <v>0</v>
      </c>
      <c r="L1016" s="94">
        <v>0</v>
      </c>
      <c r="M1016" s="94">
        <v>0</v>
      </c>
      <c r="N1016" s="94">
        <v>0</v>
      </c>
      <c r="O1016" s="94">
        <v>0</v>
      </c>
      <c r="P1016" s="94">
        <v>0</v>
      </c>
      <c r="Q1016" s="94">
        <v>98</v>
      </c>
      <c r="R1016" s="94">
        <v>98</v>
      </c>
      <c r="S1016" s="94">
        <v>98</v>
      </c>
      <c r="T1016" s="94">
        <v>109</v>
      </c>
      <c r="U1016" s="94">
        <v>109</v>
      </c>
      <c r="V1016" s="94">
        <v>109</v>
      </c>
      <c r="W1016" s="94">
        <v>0</v>
      </c>
      <c r="X1016" s="94">
        <v>0</v>
      </c>
      <c r="Y1016" s="94">
        <v>0</v>
      </c>
      <c r="Z1016" s="94">
        <v>0</v>
      </c>
      <c r="AA1016" s="26">
        <f t="shared" si="336"/>
        <v>25.875</v>
      </c>
      <c r="AB1016" s="26">
        <f t="shared" ref="AB1016:AB1079" si="340">IF(AA1016=" "," ",MAX(C1016:Z1016))</f>
        <v>109</v>
      </c>
      <c r="AC1016" s="26">
        <f t="shared" ref="AC1016:AC1079" si="341">IF(AA1016=" "," ",MIN(C1016:Z1016))</f>
        <v>0</v>
      </c>
      <c r="AD1016" s="26">
        <f t="shared" ref="AD1016:AD1079" si="342">IF(AA1016=" "," ",SUM(C1016:Z1016))</f>
        <v>621</v>
      </c>
      <c r="AE1016" s="61">
        <f t="shared" ref="AE1016" si="343">IF(SUM(AD1016:AD1019)=0," ",SUM(AD1016:AD1019))</f>
        <v>4494</v>
      </c>
    </row>
    <row r="1017" spans="1:31" x14ac:dyDescent="0.35">
      <c r="A1017" s="84"/>
      <c r="B1017" s="89" t="s">
        <v>46</v>
      </c>
      <c r="C1017" s="94">
        <v>0</v>
      </c>
      <c r="D1017" s="94">
        <v>0</v>
      </c>
      <c r="E1017" s="94">
        <v>0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81</v>
      </c>
      <c r="O1017" s="94">
        <v>90</v>
      </c>
      <c r="P1017" s="94">
        <v>93</v>
      </c>
      <c r="Q1017" s="94">
        <v>100</v>
      </c>
      <c r="R1017" s="94">
        <v>100</v>
      </c>
      <c r="S1017" s="94">
        <v>100</v>
      </c>
      <c r="T1017" s="94">
        <v>113</v>
      </c>
      <c r="U1017" s="94">
        <v>113</v>
      </c>
      <c r="V1017" s="94">
        <v>113</v>
      </c>
      <c r="W1017" s="94">
        <v>0</v>
      </c>
      <c r="X1017" s="94">
        <v>0</v>
      </c>
      <c r="Y1017" s="94">
        <v>0</v>
      </c>
      <c r="Z1017" s="94">
        <v>0</v>
      </c>
      <c r="AA1017" s="26">
        <f t="shared" si="336"/>
        <v>37.625</v>
      </c>
      <c r="AB1017" s="26">
        <f t="shared" si="340"/>
        <v>113</v>
      </c>
      <c r="AC1017" s="26">
        <f t="shared" si="341"/>
        <v>0</v>
      </c>
      <c r="AD1017" s="26">
        <f t="shared" si="342"/>
        <v>903</v>
      </c>
      <c r="AE1017" s="82"/>
    </row>
    <row r="1018" spans="1:31" x14ac:dyDescent="0.35">
      <c r="A1018" s="84"/>
      <c r="B1018" s="89" t="s">
        <v>50</v>
      </c>
      <c r="C1018" s="94">
        <v>133</v>
      </c>
      <c r="D1018" s="94">
        <v>136</v>
      </c>
      <c r="E1018" s="94">
        <v>137</v>
      </c>
      <c r="F1018" s="94">
        <v>138</v>
      </c>
      <c r="G1018" s="94">
        <v>138</v>
      </c>
      <c r="H1018" s="94">
        <v>130</v>
      </c>
      <c r="I1018" s="94">
        <v>120</v>
      </c>
      <c r="J1018" s="94">
        <v>109</v>
      </c>
      <c r="K1018" s="94">
        <v>100</v>
      </c>
      <c r="L1018" s="94">
        <v>97</v>
      </c>
      <c r="M1018" s="94">
        <v>93</v>
      </c>
      <c r="N1018" s="94">
        <v>93</v>
      </c>
      <c r="O1018" s="94">
        <v>102</v>
      </c>
      <c r="P1018" s="94">
        <v>116</v>
      </c>
      <c r="Q1018" s="94">
        <v>116</v>
      </c>
      <c r="R1018" s="94">
        <v>116</v>
      </c>
      <c r="S1018" s="94">
        <v>116</v>
      </c>
      <c r="T1018" s="94">
        <v>121</v>
      </c>
      <c r="U1018" s="94">
        <v>121</v>
      </c>
      <c r="V1018" s="94">
        <v>90</v>
      </c>
      <c r="W1018" s="94">
        <v>88</v>
      </c>
      <c r="X1018" s="94">
        <v>88</v>
      </c>
      <c r="Y1018" s="94">
        <v>88</v>
      </c>
      <c r="Z1018" s="94">
        <v>88</v>
      </c>
      <c r="AA1018" s="26">
        <f t="shared" si="336"/>
        <v>111.41666666666667</v>
      </c>
      <c r="AB1018" s="26">
        <f t="shared" si="340"/>
        <v>138</v>
      </c>
      <c r="AC1018" s="26">
        <f t="shared" si="341"/>
        <v>88</v>
      </c>
      <c r="AD1018" s="26">
        <f t="shared" si="342"/>
        <v>2674</v>
      </c>
      <c r="AE1018" s="82"/>
    </row>
    <row r="1019" spans="1:31" x14ac:dyDescent="0.35">
      <c r="A1019" s="69"/>
      <c r="B1019" s="89" t="s">
        <v>51</v>
      </c>
      <c r="C1019" s="94">
        <v>0</v>
      </c>
      <c r="D1019" s="94">
        <v>0</v>
      </c>
      <c r="E1019" s="94">
        <v>0</v>
      </c>
      <c r="F1019" s="94">
        <v>0</v>
      </c>
      <c r="G1019" s="94">
        <v>0</v>
      </c>
      <c r="H1019" s="94">
        <v>0</v>
      </c>
      <c r="I1019" s="94">
        <v>0</v>
      </c>
      <c r="J1019" s="94">
        <v>0</v>
      </c>
      <c r="K1019" s="94">
        <v>0</v>
      </c>
      <c r="L1019" s="94">
        <v>0</v>
      </c>
      <c r="M1019" s="94">
        <v>74</v>
      </c>
      <c r="N1019" s="94">
        <v>74</v>
      </c>
      <c r="O1019" s="94">
        <v>74</v>
      </c>
      <c r="P1019" s="94">
        <v>74</v>
      </c>
      <c r="Q1019" s="94">
        <v>0</v>
      </c>
      <c r="R1019" s="94">
        <v>0</v>
      </c>
      <c r="S1019" s="94">
        <v>0</v>
      </c>
      <c r="T1019" s="94">
        <v>0</v>
      </c>
      <c r="U1019" s="94">
        <v>0</v>
      </c>
      <c r="V1019" s="94">
        <v>0</v>
      </c>
      <c r="W1019" s="94">
        <v>0</v>
      </c>
      <c r="X1019" s="94">
        <v>0</v>
      </c>
      <c r="Y1019" s="94">
        <v>0</v>
      </c>
      <c r="Z1019" s="94">
        <v>0</v>
      </c>
      <c r="AA1019" s="26">
        <f t="shared" si="336"/>
        <v>12.333333333333334</v>
      </c>
      <c r="AB1019" s="26">
        <f t="shared" si="340"/>
        <v>74</v>
      </c>
      <c r="AC1019" s="26">
        <f t="shared" si="341"/>
        <v>0</v>
      </c>
      <c r="AD1019" s="26">
        <f t="shared" si="342"/>
        <v>296</v>
      </c>
      <c r="AE1019" s="62"/>
    </row>
    <row r="1020" spans="1:31" x14ac:dyDescent="0.35">
      <c r="A1020" s="68">
        <f t="shared" si="339"/>
        <v>44084</v>
      </c>
      <c r="B1020" s="89" t="s">
        <v>45</v>
      </c>
      <c r="C1020" s="94">
        <v>0</v>
      </c>
      <c r="D1020" s="94">
        <v>0</v>
      </c>
      <c r="E1020" s="94">
        <v>0</v>
      </c>
      <c r="F1020" s="94">
        <v>0</v>
      </c>
      <c r="G1020" s="94">
        <v>0</v>
      </c>
      <c r="H1020" s="94">
        <v>0</v>
      </c>
      <c r="I1020" s="94">
        <v>0</v>
      </c>
      <c r="J1020" s="94">
        <v>0</v>
      </c>
      <c r="K1020" s="94">
        <v>0</v>
      </c>
      <c r="L1020" s="94">
        <v>0</v>
      </c>
      <c r="M1020" s="94">
        <v>0</v>
      </c>
      <c r="N1020" s="94">
        <v>0</v>
      </c>
      <c r="O1020" s="94">
        <v>0</v>
      </c>
      <c r="P1020" s="94">
        <v>85</v>
      </c>
      <c r="Q1020" s="94">
        <v>85</v>
      </c>
      <c r="R1020" s="94">
        <v>85</v>
      </c>
      <c r="S1020" s="94">
        <v>85</v>
      </c>
      <c r="T1020" s="94">
        <v>96</v>
      </c>
      <c r="U1020" s="94">
        <v>102</v>
      </c>
      <c r="V1020" s="94">
        <v>102</v>
      </c>
      <c r="W1020" s="94">
        <v>105</v>
      </c>
      <c r="X1020" s="94">
        <v>107</v>
      </c>
      <c r="Y1020" s="94">
        <v>0</v>
      </c>
      <c r="Z1020" s="94">
        <v>0</v>
      </c>
      <c r="AA1020" s="26">
        <f t="shared" si="336"/>
        <v>35.5</v>
      </c>
      <c r="AB1020" s="26">
        <f t="shared" si="340"/>
        <v>107</v>
      </c>
      <c r="AC1020" s="26">
        <f t="shared" si="341"/>
        <v>0</v>
      </c>
      <c r="AD1020" s="26">
        <f t="shared" si="342"/>
        <v>852</v>
      </c>
      <c r="AE1020" s="61">
        <f t="shared" ref="AE1020" si="344">IF(SUM(AD1020:AD1023)=0," ",SUM(AD1020:AD1023))</f>
        <v>3900</v>
      </c>
    </row>
    <row r="1021" spans="1:31" x14ac:dyDescent="0.35">
      <c r="A1021" s="84"/>
      <c r="B1021" s="89" t="s">
        <v>46</v>
      </c>
      <c r="C1021" s="94">
        <v>0</v>
      </c>
      <c r="D1021" s="94">
        <v>0</v>
      </c>
      <c r="E1021" s="94">
        <v>0</v>
      </c>
      <c r="F1021" s="94">
        <v>0</v>
      </c>
      <c r="G1021" s="94">
        <v>0</v>
      </c>
      <c r="H1021" s="94">
        <v>0</v>
      </c>
      <c r="I1021" s="94">
        <v>0</v>
      </c>
      <c r="J1021" s="94">
        <v>0</v>
      </c>
      <c r="K1021" s="94">
        <v>0</v>
      </c>
      <c r="L1021" s="94">
        <v>0</v>
      </c>
      <c r="M1021" s="94">
        <v>0</v>
      </c>
      <c r="N1021" s="94">
        <v>0</v>
      </c>
      <c r="O1021" s="94">
        <v>0</v>
      </c>
      <c r="P1021" s="94">
        <v>89</v>
      </c>
      <c r="Q1021" s="94">
        <v>89</v>
      </c>
      <c r="R1021" s="94">
        <v>89</v>
      </c>
      <c r="S1021" s="94">
        <v>89</v>
      </c>
      <c r="T1021" s="94">
        <v>89</v>
      </c>
      <c r="U1021" s="94">
        <v>89</v>
      </c>
      <c r="V1021" s="94">
        <v>0</v>
      </c>
      <c r="W1021" s="94">
        <v>0</v>
      </c>
      <c r="X1021" s="94">
        <v>0</v>
      </c>
      <c r="Y1021" s="94">
        <v>0</v>
      </c>
      <c r="Z1021" s="94">
        <v>0</v>
      </c>
      <c r="AA1021" s="26">
        <f t="shared" si="336"/>
        <v>22.25</v>
      </c>
      <c r="AB1021" s="26">
        <f t="shared" si="340"/>
        <v>89</v>
      </c>
      <c r="AC1021" s="26">
        <f t="shared" si="341"/>
        <v>0</v>
      </c>
      <c r="AD1021" s="26">
        <f t="shared" si="342"/>
        <v>534</v>
      </c>
      <c r="AE1021" s="82"/>
    </row>
    <row r="1022" spans="1:31" x14ac:dyDescent="0.35">
      <c r="A1022" s="84"/>
      <c r="B1022" s="89" t="s">
        <v>50</v>
      </c>
      <c r="C1022" s="94">
        <v>88</v>
      </c>
      <c r="D1022" s="94">
        <v>90</v>
      </c>
      <c r="E1022" s="94">
        <v>92</v>
      </c>
      <c r="F1022" s="94">
        <v>90</v>
      </c>
      <c r="G1022" s="94">
        <v>90</v>
      </c>
      <c r="H1022" s="94">
        <v>90</v>
      </c>
      <c r="I1022" s="94">
        <v>90</v>
      </c>
      <c r="J1022" s="94">
        <v>90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98</v>
      </c>
      <c r="Q1022" s="94">
        <v>98</v>
      </c>
      <c r="R1022" s="94">
        <v>98</v>
      </c>
      <c r="S1022" s="94">
        <v>98</v>
      </c>
      <c r="T1022" s="94">
        <v>120</v>
      </c>
      <c r="U1022" s="94">
        <v>131</v>
      </c>
      <c r="V1022" s="94">
        <v>124</v>
      </c>
      <c r="W1022" s="94">
        <v>120</v>
      </c>
      <c r="X1022" s="94">
        <v>118</v>
      </c>
      <c r="Y1022" s="94">
        <v>120</v>
      </c>
      <c r="Z1022" s="94">
        <v>128</v>
      </c>
      <c r="AA1022" s="26">
        <f t="shared" si="336"/>
        <v>82.208333333333329</v>
      </c>
      <c r="AB1022" s="26">
        <f t="shared" si="340"/>
        <v>131</v>
      </c>
      <c r="AC1022" s="26">
        <f t="shared" si="341"/>
        <v>0</v>
      </c>
      <c r="AD1022" s="26">
        <f t="shared" si="342"/>
        <v>1973</v>
      </c>
      <c r="AE1022" s="82"/>
    </row>
    <row r="1023" spans="1:31" x14ac:dyDescent="0.35">
      <c r="A1023" s="69"/>
      <c r="B1023" s="89" t="s">
        <v>51</v>
      </c>
      <c r="C1023" s="94">
        <v>0</v>
      </c>
      <c r="D1023" s="94">
        <v>0</v>
      </c>
      <c r="E1023" s="94">
        <v>0</v>
      </c>
      <c r="F1023" s="94">
        <v>0</v>
      </c>
      <c r="G1023" s="94">
        <v>0</v>
      </c>
      <c r="H1023" s="94">
        <v>0</v>
      </c>
      <c r="I1023" s="94">
        <v>0</v>
      </c>
      <c r="J1023" s="94">
        <v>0</v>
      </c>
      <c r="K1023" s="94">
        <v>0</v>
      </c>
      <c r="L1023" s="94">
        <v>0</v>
      </c>
      <c r="M1023" s="94">
        <v>0</v>
      </c>
      <c r="N1023" s="94">
        <v>0</v>
      </c>
      <c r="O1023" s="94">
        <v>0</v>
      </c>
      <c r="P1023" s="94">
        <v>0</v>
      </c>
      <c r="Q1023" s="94">
        <v>0</v>
      </c>
      <c r="R1023" s="94">
        <v>0</v>
      </c>
      <c r="S1023" s="94">
        <v>0</v>
      </c>
      <c r="T1023" s="94">
        <v>0</v>
      </c>
      <c r="U1023" s="94">
        <v>93</v>
      </c>
      <c r="V1023" s="94">
        <v>90</v>
      </c>
      <c r="W1023" s="94">
        <v>90</v>
      </c>
      <c r="X1023" s="94">
        <v>88</v>
      </c>
      <c r="Y1023" s="94">
        <v>90</v>
      </c>
      <c r="Z1023" s="94">
        <v>90</v>
      </c>
      <c r="AA1023" s="26">
        <f t="shared" si="336"/>
        <v>22.541666666666668</v>
      </c>
      <c r="AB1023" s="26">
        <f t="shared" si="340"/>
        <v>93</v>
      </c>
      <c r="AC1023" s="26">
        <f t="shared" si="341"/>
        <v>0</v>
      </c>
      <c r="AD1023" s="26">
        <f t="shared" si="342"/>
        <v>541</v>
      </c>
      <c r="AE1023" s="62"/>
    </row>
    <row r="1024" spans="1:31" x14ac:dyDescent="0.35">
      <c r="A1024" s="68">
        <f t="shared" si="339"/>
        <v>44085</v>
      </c>
      <c r="B1024" s="89" t="s">
        <v>45</v>
      </c>
      <c r="C1024" s="94">
        <v>0</v>
      </c>
      <c r="D1024" s="94">
        <v>0</v>
      </c>
      <c r="E1024" s="94">
        <v>0</v>
      </c>
      <c r="F1024" s="94">
        <v>0</v>
      </c>
      <c r="G1024" s="94">
        <v>0</v>
      </c>
      <c r="H1024" s="94">
        <v>0</v>
      </c>
      <c r="I1024" s="94">
        <v>0</v>
      </c>
      <c r="J1024" s="94">
        <v>0</v>
      </c>
      <c r="K1024" s="94">
        <v>0</v>
      </c>
      <c r="L1024" s="94">
        <v>0</v>
      </c>
      <c r="M1024" s="94">
        <v>0</v>
      </c>
      <c r="N1024" s="94">
        <v>0</v>
      </c>
      <c r="O1024" s="94">
        <v>0</v>
      </c>
      <c r="P1024" s="94">
        <v>0</v>
      </c>
      <c r="Q1024" s="94">
        <v>0</v>
      </c>
      <c r="R1024" s="94">
        <v>81</v>
      </c>
      <c r="S1024" s="94">
        <v>81</v>
      </c>
      <c r="T1024" s="94">
        <v>102</v>
      </c>
      <c r="U1024" s="94">
        <v>110</v>
      </c>
      <c r="V1024" s="94">
        <v>110</v>
      </c>
      <c r="W1024" s="94">
        <v>110</v>
      </c>
      <c r="X1024" s="94">
        <v>110</v>
      </c>
      <c r="Y1024" s="94">
        <v>110</v>
      </c>
      <c r="Z1024" s="94">
        <v>0</v>
      </c>
      <c r="AA1024" s="26">
        <f t="shared" si="336"/>
        <v>33.916666666666664</v>
      </c>
      <c r="AB1024" s="26">
        <f t="shared" si="340"/>
        <v>110</v>
      </c>
      <c r="AC1024" s="26">
        <f t="shared" si="341"/>
        <v>0</v>
      </c>
      <c r="AD1024" s="26">
        <f t="shared" si="342"/>
        <v>814</v>
      </c>
      <c r="AE1024" s="61">
        <f t="shared" ref="AE1024" si="345">IF(SUM(AD1024:AD1027)=0," ",SUM(AD1024:AD1027))</f>
        <v>4054</v>
      </c>
    </row>
    <row r="1025" spans="1:31" x14ac:dyDescent="0.35">
      <c r="A1025" s="84"/>
      <c r="B1025" s="89" t="s">
        <v>46</v>
      </c>
      <c r="C1025" s="94">
        <v>0</v>
      </c>
      <c r="D1025" s="94">
        <v>0</v>
      </c>
      <c r="E1025" s="94">
        <v>0</v>
      </c>
      <c r="F1025" s="94">
        <v>0</v>
      </c>
      <c r="G1025" s="94">
        <v>0</v>
      </c>
      <c r="H1025" s="94">
        <v>0</v>
      </c>
      <c r="I1025" s="94">
        <v>0</v>
      </c>
      <c r="J1025" s="94">
        <v>0</v>
      </c>
      <c r="K1025" s="94">
        <v>0</v>
      </c>
      <c r="L1025" s="94">
        <v>0</v>
      </c>
      <c r="M1025" s="94">
        <v>0</v>
      </c>
      <c r="N1025" s="94">
        <v>0</v>
      </c>
      <c r="O1025" s="94">
        <v>0</v>
      </c>
      <c r="P1025" s="94">
        <v>80</v>
      </c>
      <c r="Q1025" s="94">
        <v>80</v>
      </c>
      <c r="R1025" s="94">
        <v>80</v>
      </c>
      <c r="S1025" s="94">
        <v>80</v>
      </c>
      <c r="T1025" s="94">
        <v>82</v>
      </c>
      <c r="U1025" s="94">
        <v>0</v>
      </c>
      <c r="V1025" s="94">
        <v>0</v>
      </c>
      <c r="W1025" s="94">
        <v>0</v>
      </c>
      <c r="X1025" s="94">
        <v>0</v>
      </c>
      <c r="Y1025" s="94">
        <v>0</v>
      </c>
      <c r="Z1025" s="94">
        <v>0</v>
      </c>
      <c r="AA1025" s="26">
        <f t="shared" si="336"/>
        <v>16.75</v>
      </c>
      <c r="AB1025" s="26">
        <f t="shared" si="340"/>
        <v>82</v>
      </c>
      <c r="AC1025" s="26">
        <f t="shared" si="341"/>
        <v>0</v>
      </c>
      <c r="AD1025" s="26">
        <f t="shared" si="342"/>
        <v>402</v>
      </c>
      <c r="AE1025" s="82"/>
    </row>
    <row r="1026" spans="1:31" x14ac:dyDescent="0.35">
      <c r="A1026" s="84"/>
      <c r="B1026" s="89" t="s">
        <v>50</v>
      </c>
      <c r="C1026" s="94">
        <v>96</v>
      </c>
      <c r="D1026" s="94">
        <v>92</v>
      </c>
      <c r="E1026" s="94">
        <v>85</v>
      </c>
      <c r="F1026" s="94">
        <v>90</v>
      </c>
      <c r="G1026" s="94">
        <v>91</v>
      </c>
      <c r="H1026" s="94">
        <v>90</v>
      </c>
      <c r="I1026" s="94">
        <v>86</v>
      </c>
      <c r="J1026" s="94">
        <v>84</v>
      </c>
      <c r="K1026" s="94">
        <v>84</v>
      </c>
      <c r="L1026" s="94">
        <v>0</v>
      </c>
      <c r="M1026" s="94">
        <v>0</v>
      </c>
      <c r="N1026" s="94">
        <v>0</v>
      </c>
      <c r="O1026" s="94">
        <v>0</v>
      </c>
      <c r="P1026" s="94">
        <v>83</v>
      </c>
      <c r="Q1026" s="94">
        <v>83</v>
      </c>
      <c r="R1026" s="94">
        <v>83</v>
      </c>
      <c r="S1026" s="94">
        <v>83</v>
      </c>
      <c r="T1026" s="94">
        <v>120</v>
      </c>
      <c r="U1026" s="94">
        <v>125</v>
      </c>
      <c r="V1026" s="94">
        <v>125</v>
      </c>
      <c r="W1026" s="94">
        <v>129</v>
      </c>
      <c r="X1026" s="94">
        <v>125</v>
      </c>
      <c r="Y1026" s="94">
        <v>125</v>
      </c>
      <c r="Z1026" s="94">
        <v>123</v>
      </c>
      <c r="AA1026" s="26">
        <f t="shared" si="336"/>
        <v>83.416666666666671</v>
      </c>
      <c r="AB1026" s="26">
        <f t="shared" si="340"/>
        <v>129</v>
      </c>
      <c r="AC1026" s="26">
        <f t="shared" si="341"/>
        <v>0</v>
      </c>
      <c r="AD1026" s="26">
        <f t="shared" si="342"/>
        <v>2002</v>
      </c>
      <c r="AE1026" s="82"/>
    </row>
    <row r="1027" spans="1:31" x14ac:dyDescent="0.35">
      <c r="A1027" s="69"/>
      <c r="B1027" s="89" t="s">
        <v>51</v>
      </c>
      <c r="C1027" s="94">
        <v>90</v>
      </c>
      <c r="D1027" s="94">
        <v>0</v>
      </c>
      <c r="E1027" s="94">
        <v>0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70</v>
      </c>
      <c r="N1027" s="94">
        <v>69</v>
      </c>
      <c r="O1027" s="94">
        <v>69</v>
      </c>
      <c r="P1027" s="94">
        <v>70</v>
      </c>
      <c r="Q1027" s="94">
        <v>70</v>
      </c>
      <c r="R1027" s="94">
        <v>70</v>
      </c>
      <c r="S1027" s="94">
        <v>70</v>
      </c>
      <c r="T1027" s="94">
        <v>0</v>
      </c>
      <c r="U1027" s="94">
        <v>0</v>
      </c>
      <c r="V1027" s="94">
        <v>0</v>
      </c>
      <c r="W1027" s="94">
        <v>0</v>
      </c>
      <c r="X1027" s="94">
        <v>86</v>
      </c>
      <c r="Y1027" s="94">
        <v>86</v>
      </c>
      <c r="Z1027" s="94">
        <v>86</v>
      </c>
      <c r="AA1027" s="26">
        <f t="shared" si="336"/>
        <v>34.833333333333336</v>
      </c>
      <c r="AB1027" s="26">
        <f t="shared" si="340"/>
        <v>90</v>
      </c>
      <c r="AC1027" s="26">
        <f t="shared" si="341"/>
        <v>0</v>
      </c>
      <c r="AD1027" s="26">
        <f t="shared" si="342"/>
        <v>836</v>
      </c>
      <c r="AE1027" s="62"/>
    </row>
    <row r="1028" spans="1:31" x14ac:dyDescent="0.35">
      <c r="A1028" s="68">
        <f t="shared" si="339"/>
        <v>44086</v>
      </c>
      <c r="B1028" s="89" t="s">
        <v>45</v>
      </c>
      <c r="C1028" s="94">
        <v>0</v>
      </c>
      <c r="D1028" s="94">
        <v>0</v>
      </c>
      <c r="E1028" s="94">
        <v>0</v>
      </c>
      <c r="F1028" s="94">
        <v>0</v>
      </c>
      <c r="G1028" s="94">
        <v>0</v>
      </c>
      <c r="H1028" s="94">
        <v>0</v>
      </c>
      <c r="I1028" s="94">
        <v>0</v>
      </c>
      <c r="J1028" s="94">
        <v>0</v>
      </c>
      <c r="K1028" s="94">
        <v>0</v>
      </c>
      <c r="L1028" s="94">
        <v>0</v>
      </c>
      <c r="M1028" s="94">
        <v>0</v>
      </c>
      <c r="N1028" s="94">
        <v>0</v>
      </c>
      <c r="O1028" s="94">
        <v>0</v>
      </c>
      <c r="P1028" s="94">
        <v>100</v>
      </c>
      <c r="Q1028" s="94">
        <v>100</v>
      </c>
      <c r="R1028" s="94">
        <v>101</v>
      </c>
      <c r="S1028" s="94">
        <v>101</v>
      </c>
      <c r="T1028" s="94">
        <v>105</v>
      </c>
      <c r="U1028" s="94">
        <v>105</v>
      </c>
      <c r="V1028" s="94">
        <v>92</v>
      </c>
      <c r="W1028" s="94">
        <v>90</v>
      </c>
      <c r="X1028" s="94">
        <v>90</v>
      </c>
      <c r="Y1028" s="94">
        <v>87</v>
      </c>
      <c r="Z1028" s="94">
        <v>87</v>
      </c>
      <c r="AA1028" s="26">
        <f t="shared" si="336"/>
        <v>44.083333333333336</v>
      </c>
      <c r="AB1028" s="26">
        <f t="shared" si="340"/>
        <v>105</v>
      </c>
      <c r="AC1028" s="26">
        <f t="shared" si="341"/>
        <v>0</v>
      </c>
      <c r="AD1028" s="26">
        <f t="shared" si="342"/>
        <v>1058</v>
      </c>
      <c r="AE1028" s="61">
        <f t="shared" ref="AE1028" si="346">IF(SUM(AD1028:AD1031)=0," ",SUM(AD1028:AD1031))</f>
        <v>3654</v>
      </c>
    </row>
    <row r="1029" spans="1:31" x14ac:dyDescent="0.35">
      <c r="A1029" s="84"/>
      <c r="B1029" s="89" t="s">
        <v>46</v>
      </c>
      <c r="C1029" s="94">
        <v>0</v>
      </c>
      <c r="D1029" s="94">
        <v>0</v>
      </c>
      <c r="E1029" s="94">
        <v>0</v>
      </c>
      <c r="F1029" s="94">
        <v>0</v>
      </c>
      <c r="G1029" s="94">
        <v>0</v>
      </c>
      <c r="H1029" s="94">
        <v>0</v>
      </c>
      <c r="I1029" s="94">
        <v>0</v>
      </c>
      <c r="J1029" s="94">
        <v>0</v>
      </c>
      <c r="K1029" s="94">
        <v>0</v>
      </c>
      <c r="L1029" s="94">
        <v>0</v>
      </c>
      <c r="M1029" s="94">
        <v>0</v>
      </c>
      <c r="N1029" s="94">
        <v>92</v>
      </c>
      <c r="O1029" s="94">
        <v>92</v>
      </c>
      <c r="P1029" s="94">
        <v>92</v>
      </c>
      <c r="Q1029" s="94">
        <v>95</v>
      </c>
      <c r="R1029" s="94">
        <v>91</v>
      </c>
      <c r="S1029" s="94">
        <v>0</v>
      </c>
      <c r="T1029" s="94">
        <v>0</v>
      </c>
      <c r="U1029" s="94">
        <v>0</v>
      </c>
      <c r="V1029" s="94">
        <v>0</v>
      </c>
      <c r="W1029" s="94">
        <v>0</v>
      </c>
      <c r="X1029" s="94">
        <v>0</v>
      </c>
      <c r="Y1029" s="94">
        <v>0</v>
      </c>
      <c r="Z1029" s="94">
        <v>0</v>
      </c>
      <c r="AA1029" s="26">
        <f t="shared" si="336"/>
        <v>19.25</v>
      </c>
      <c r="AB1029" s="26">
        <f t="shared" si="340"/>
        <v>95</v>
      </c>
      <c r="AC1029" s="26">
        <f t="shared" si="341"/>
        <v>0</v>
      </c>
      <c r="AD1029" s="26">
        <f t="shared" si="342"/>
        <v>462</v>
      </c>
      <c r="AE1029" s="82"/>
    </row>
    <row r="1030" spans="1:31" x14ac:dyDescent="0.35">
      <c r="A1030" s="84"/>
      <c r="B1030" s="89" t="s">
        <v>50</v>
      </c>
      <c r="C1030" s="94">
        <v>92</v>
      </c>
      <c r="D1030" s="94">
        <v>88</v>
      </c>
      <c r="E1030" s="94">
        <v>88</v>
      </c>
      <c r="F1030" s="94">
        <v>84</v>
      </c>
      <c r="G1030" s="94">
        <v>82</v>
      </c>
      <c r="H1030" s="94">
        <v>85</v>
      </c>
      <c r="I1030" s="94">
        <v>87</v>
      </c>
      <c r="J1030" s="94">
        <v>87</v>
      </c>
      <c r="K1030" s="94">
        <v>87</v>
      </c>
      <c r="L1030" s="94">
        <v>86</v>
      </c>
      <c r="M1030" s="94">
        <v>87</v>
      </c>
      <c r="N1030" s="94">
        <v>0</v>
      </c>
      <c r="O1030" s="94">
        <v>116</v>
      </c>
      <c r="P1030" s="94">
        <v>117</v>
      </c>
      <c r="Q1030" s="94">
        <v>115</v>
      </c>
      <c r="R1030" s="94">
        <v>116</v>
      </c>
      <c r="S1030" s="94">
        <v>116</v>
      </c>
      <c r="T1030" s="94">
        <v>120</v>
      </c>
      <c r="U1030" s="94">
        <v>121</v>
      </c>
      <c r="V1030" s="94">
        <v>120</v>
      </c>
      <c r="W1030" s="94">
        <v>120</v>
      </c>
      <c r="X1030" s="94">
        <v>120</v>
      </c>
      <c r="Y1030" s="94">
        <v>0</v>
      </c>
      <c r="Z1030" s="94">
        <v>0</v>
      </c>
      <c r="AA1030" s="26">
        <f t="shared" si="336"/>
        <v>88.916666666666671</v>
      </c>
      <c r="AB1030" s="26">
        <f t="shared" si="340"/>
        <v>121</v>
      </c>
      <c r="AC1030" s="26">
        <f t="shared" si="341"/>
        <v>0</v>
      </c>
      <c r="AD1030" s="26">
        <f t="shared" si="342"/>
        <v>2134</v>
      </c>
      <c r="AE1030" s="82"/>
    </row>
    <row r="1031" spans="1:31" x14ac:dyDescent="0.35">
      <c r="A1031" s="69"/>
      <c r="B1031" s="89" t="s">
        <v>51</v>
      </c>
      <c r="C1031" s="94">
        <v>0</v>
      </c>
      <c r="D1031" s="94">
        <v>0</v>
      </c>
      <c r="E1031" s="94">
        <v>0</v>
      </c>
      <c r="F1031" s="94">
        <v>0</v>
      </c>
      <c r="G1031" s="94">
        <v>0</v>
      </c>
      <c r="H1031" s="94">
        <v>0</v>
      </c>
      <c r="I1031" s="94">
        <v>0</v>
      </c>
      <c r="J1031" s="94">
        <v>0</v>
      </c>
      <c r="K1031" s="94">
        <v>0</v>
      </c>
      <c r="L1031" s="94">
        <v>0</v>
      </c>
      <c r="M1031" s="94">
        <v>0</v>
      </c>
      <c r="N1031" s="94">
        <v>0</v>
      </c>
      <c r="O1031" s="94">
        <v>0</v>
      </c>
      <c r="P1031" s="94">
        <v>0</v>
      </c>
      <c r="Q1031" s="94">
        <v>0</v>
      </c>
      <c r="R1031" s="94">
        <v>0</v>
      </c>
      <c r="S1031" s="94">
        <v>0</v>
      </c>
      <c r="T1031" s="94">
        <v>0</v>
      </c>
      <c r="U1031" s="94">
        <v>0</v>
      </c>
      <c r="V1031" s="94">
        <v>0</v>
      </c>
      <c r="W1031" s="94">
        <v>0</v>
      </c>
      <c r="X1031" s="94">
        <v>0</v>
      </c>
      <c r="Y1031" s="94">
        <v>0</v>
      </c>
      <c r="Z1031" s="94">
        <v>0</v>
      </c>
      <c r="AA1031" s="26">
        <f t="shared" si="336"/>
        <v>0</v>
      </c>
      <c r="AB1031" s="26">
        <f t="shared" si="340"/>
        <v>0</v>
      </c>
      <c r="AC1031" s="26">
        <f t="shared" si="341"/>
        <v>0</v>
      </c>
      <c r="AD1031" s="26">
        <f t="shared" si="342"/>
        <v>0</v>
      </c>
      <c r="AE1031" s="62"/>
    </row>
    <row r="1032" spans="1:31" x14ac:dyDescent="0.35">
      <c r="A1032" s="68">
        <f t="shared" si="339"/>
        <v>44087</v>
      </c>
      <c r="B1032" s="89" t="s">
        <v>45</v>
      </c>
      <c r="C1032" s="94">
        <v>87</v>
      </c>
      <c r="D1032" s="94">
        <v>87</v>
      </c>
      <c r="E1032" s="94">
        <v>87</v>
      </c>
      <c r="F1032" s="94">
        <v>87</v>
      </c>
      <c r="G1032" s="94">
        <v>87</v>
      </c>
      <c r="H1032" s="94">
        <v>90</v>
      </c>
      <c r="I1032" s="94">
        <v>95</v>
      </c>
      <c r="J1032" s="94">
        <v>97</v>
      </c>
      <c r="K1032" s="94">
        <v>103</v>
      </c>
      <c r="L1032" s="94">
        <v>110</v>
      </c>
      <c r="M1032" s="94">
        <v>115</v>
      </c>
      <c r="N1032" s="94">
        <v>122</v>
      </c>
      <c r="O1032" s="94">
        <v>126</v>
      </c>
      <c r="P1032" s="94">
        <v>128</v>
      </c>
      <c r="Q1032" s="94">
        <v>128</v>
      </c>
      <c r="R1032" s="94">
        <v>115</v>
      </c>
      <c r="S1032" s="94">
        <v>115</v>
      </c>
      <c r="T1032" s="94">
        <v>95</v>
      </c>
      <c r="U1032" s="94">
        <v>87</v>
      </c>
      <c r="V1032" s="94">
        <v>87</v>
      </c>
      <c r="W1032" s="94">
        <v>87</v>
      </c>
      <c r="X1032" s="94">
        <v>87</v>
      </c>
      <c r="Y1032" s="94">
        <v>0</v>
      </c>
      <c r="Z1032" s="94">
        <v>0</v>
      </c>
      <c r="AA1032" s="26">
        <f t="shared" si="336"/>
        <v>92.583333333333329</v>
      </c>
      <c r="AB1032" s="26">
        <f t="shared" si="340"/>
        <v>128</v>
      </c>
      <c r="AC1032" s="26">
        <f t="shared" si="341"/>
        <v>0</v>
      </c>
      <c r="AD1032" s="26">
        <f t="shared" si="342"/>
        <v>2222</v>
      </c>
      <c r="AE1032" s="61">
        <f t="shared" ref="AE1032" si="347">IF(SUM(AD1032:AD1035)=0," ",SUM(AD1032:AD1035))</f>
        <v>3603</v>
      </c>
    </row>
    <row r="1033" spans="1:31" x14ac:dyDescent="0.35">
      <c r="A1033" s="84"/>
      <c r="B1033" s="89" t="s">
        <v>46</v>
      </c>
      <c r="C1033" s="94">
        <v>0</v>
      </c>
      <c r="D1033" s="94">
        <v>0</v>
      </c>
      <c r="E1033" s="94">
        <v>0</v>
      </c>
      <c r="F1033" s="94">
        <v>0</v>
      </c>
      <c r="G1033" s="94">
        <v>0</v>
      </c>
      <c r="H1033" s="94">
        <v>0</v>
      </c>
      <c r="I1033" s="94">
        <v>0</v>
      </c>
      <c r="J1033" s="94">
        <v>0</v>
      </c>
      <c r="K1033" s="94">
        <v>0</v>
      </c>
      <c r="L1033" s="94">
        <v>0</v>
      </c>
      <c r="M1033" s="94">
        <v>0</v>
      </c>
      <c r="N1033" s="94">
        <v>128</v>
      </c>
      <c r="O1033" s="94">
        <v>129</v>
      </c>
      <c r="P1033" s="94">
        <v>130</v>
      </c>
      <c r="Q1033" s="94">
        <v>130</v>
      </c>
      <c r="R1033" s="94">
        <v>117</v>
      </c>
      <c r="S1033" s="94">
        <v>117</v>
      </c>
      <c r="T1033" s="94">
        <v>92</v>
      </c>
      <c r="U1033" s="94">
        <v>89</v>
      </c>
      <c r="V1033" s="94">
        <v>90</v>
      </c>
      <c r="W1033" s="94">
        <v>90</v>
      </c>
      <c r="X1033" s="94">
        <v>90</v>
      </c>
      <c r="Y1033" s="94">
        <v>0</v>
      </c>
      <c r="Z1033" s="94">
        <v>0</v>
      </c>
      <c r="AA1033" s="26">
        <f t="shared" si="336"/>
        <v>50.083333333333336</v>
      </c>
      <c r="AB1033" s="26">
        <f t="shared" si="340"/>
        <v>130</v>
      </c>
      <c r="AC1033" s="26">
        <f t="shared" si="341"/>
        <v>0</v>
      </c>
      <c r="AD1033" s="26">
        <f t="shared" si="342"/>
        <v>1202</v>
      </c>
      <c r="AE1033" s="82"/>
    </row>
    <row r="1034" spans="1:31" x14ac:dyDescent="0.35">
      <c r="A1034" s="84"/>
      <c r="B1034" s="89" t="s">
        <v>50</v>
      </c>
      <c r="C1034" s="94">
        <v>0</v>
      </c>
      <c r="D1034" s="94">
        <v>0</v>
      </c>
      <c r="E1034" s="94">
        <v>0</v>
      </c>
      <c r="F1034" s="94">
        <v>0</v>
      </c>
      <c r="G1034" s="94">
        <v>0</v>
      </c>
      <c r="H1034" s="94">
        <v>0</v>
      </c>
      <c r="I1034" s="94">
        <v>0</v>
      </c>
      <c r="J1034" s="94">
        <v>0</v>
      </c>
      <c r="K1034" s="94">
        <v>0</v>
      </c>
      <c r="L1034" s="94">
        <v>0</v>
      </c>
      <c r="M1034" s="94">
        <v>0</v>
      </c>
      <c r="N1034" s="94">
        <v>0</v>
      </c>
      <c r="O1034" s="94">
        <v>0</v>
      </c>
      <c r="P1034" s="94">
        <v>0</v>
      </c>
      <c r="Q1034" s="94">
        <v>0</v>
      </c>
      <c r="R1034" s="94">
        <v>0</v>
      </c>
      <c r="S1034" s="94">
        <v>0</v>
      </c>
      <c r="T1034" s="94">
        <v>0</v>
      </c>
      <c r="U1034" s="94">
        <v>0</v>
      </c>
      <c r="V1034" s="94">
        <v>0</v>
      </c>
      <c r="W1034" s="94">
        <v>0</v>
      </c>
      <c r="X1034" s="94">
        <v>0</v>
      </c>
      <c r="Y1034" s="94">
        <v>89</v>
      </c>
      <c r="Z1034" s="94">
        <v>90</v>
      </c>
      <c r="AA1034" s="26">
        <f t="shared" si="336"/>
        <v>7.458333333333333</v>
      </c>
      <c r="AB1034" s="26">
        <f t="shared" si="340"/>
        <v>90</v>
      </c>
      <c r="AC1034" s="26">
        <f t="shared" si="341"/>
        <v>0</v>
      </c>
      <c r="AD1034" s="26">
        <f t="shared" si="342"/>
        <v>179</v>
      </c>
      <c r="AE1034" s="82"/>
    </row>
    <row r="1035" spans="1:31" x14ac:dyDescent="0.35">
      <c r="A1035" s="69"/>
      <c r="B1035" s="89" t="s">
        <v>51</v>
      </c>
      <c r="C1035" s="94">
        <v>0</v>
      </c>
      <c r="D1035" s="94">
        <v>0</v>
      </c>
      <c r="E1035" s="94">
        <v>0</v>
      </c>
      <c r="F1035" s="94">
        <v>0</v>
      </c>
      <c r="G1035" s="94">
        <v>0</v>
      </c>
      <c r="H1035" s="94">
        <v>0</v>
      </c>
      <c r="I1035" s="94">
        <v>0</v>
      </c>
      <c r="J1035" s="94">
        <v>0</v>
      </c>
      <c r="K1035" s="94">
        <v>0</v>
      </c>
      <c r="L1035" s="94">
        <v>0</v>
      </c>
      <c r="M1035" s="94">
        <v>0</v>
      </c>
      <c r="N1035" s="94">
        <v>0</v>
      </c>
      <c r="O1035" s="94">
        <v>0</v>
      </c>
      <c r="P1035" s="94">
        <v>0</v>
      </c>
      <c r="Q1035" s="94">
        <v>0</v>
      </c>
      <c r="R1035" s="94">
        <v>0</v>
      </c>
      <c r="S1035" s="94">
        <v>0</v>
      </c>
      <c r="T1035" s="94">
        <v>0</v>
      </c>
      <c r="U1035" s="94">
        <v>0</v>
      </c>
      <c r="V1035" s="94">
        <v>0</v>
      </c>
      <c r="W1035" s="94">
        <v>0</v>
      </c>
      <c r="X1035" s="94">
        <v>0</v>
      </c>
      <c r="Y1035" s="94">
        <v>0</v>
      </c>
      <c r="Z1035" s="94">
        <v>0</v>
      </c>
      <c r="AA1035" s="26">
        <f t="shared" si="336"/>
        <v>0</v>
      </c>
      <c r="AB1035" s="26">
        <f t="shared" si="340"/>
        <v>0</v>
      </c>
      <c r="AC1035" s="26">
        <f t="shared" si="341"/>
        <v>0</v>
      </c>
      <c r="AD1035" s="26">
        <f t="shared" si="342"/>
        <v>0</v>
      </c>
      <c r="AE1035" s="62"/>
    </row>
    <row r="1036" spans="1:31" x14ac:dyDescent="0.35">
      <c r="A1036" s="68">
        <f t="shared" si="339"/>
        <v>44088</v>
      </c>
      <c r="B1036" s="89" t="s">
        <v>45</v>
      </c>
      <c r="C1036" s="94">
        <v>0</v>
      </c>
      <c r="D1036" s="94">
        <v>0</v>
      </c>
      <c r="E1036" s="94">
        <v>0</v>
      </c>
      <c r="F1036" s="94">
        <v>0</v>
      </c>
      <c r="G1036" s="94">
        <v>0</v>
      </c>
      <c r="H1036" s="94">
        <v>0</v>
      </c>
      <c r="I1036" s="94">
        <v>0</v>
      </c>
      <c r="J1036" s="94">
        <v>0</v>
      </c>
      <c r="K1036" s="94">
        <v>0</v>
      </c>
      <c r="L1036" s="94">
        <v>0</v>
      </c>
      <c r="M1036" s="94">
        <v>0</v>
      </c>
      <c r="N1036" s="94">
        <v>0</v>
      </c>
      <c r="O1036" s="94">
        <v>0</v>
      </c>
      <c r="P1036" s="94">
        <v>0</v>
      </c>
      <c r="Q1036" s="94">
        <v>0</v>
      </c>
      <c r="R1036" s="94">
        <v>0</v>
      </c>
      <c r="S1036" s="94">
        <v>0</v>
      </c>
      <c r="T1036" s="94">
        <v>0</v>
      </c>
      <c r="U1036" s="94">
        <v>0</v>
      </c>
      <c r="V1036" s="94">
        <v>0</v>
      </c>
      <c r="W1036" s="94">
        <v>102</v>
      </c>
      <c r="X1036" s="94">
        <v>100</v>
      </c>
      <c r="Y1036" s="94">
        <v>100</v>
      </c>
      <c r="Z1036" s="94">
        <v>99</v>
      </c>
      <c r="AA1036" s="26">
        <f t="shared" si="336"/>
        <v>16.708333333333332</v>
      </c>
      <c r="AB1036" s="26">
        <f t="shared" si="340"/>
        <v>102</v>
      </c>
      <c r="AC1036" s="26">
        <f t="shared" si="341"/>
        <v>0</v>
      </c>
      <c r="AD1036" s="26">
        <f t="shared" si="342"/>
        <v>401</v>
      </c>
      <c r="AE1036" s="61">
        <f t="shared" ref="AE1036" si="348">IF(SUM(AD1036:AD1039)=0," ",SUM(AD1036:AD1039))</f>
        <v>3658</v>
      </c>
    </row>
    <row r="1037" spans="1:31" x14ac:dyDescent="0.35">
      <c r="A1037" s="84"/>
      <c r="B1037" s="89" t="s">
        <v>46</v>
      </c>
      <c r="C1037" s="94">
        <v>0</v>
      </c>
      <c r="D1037" s="94">
        <v>0</v>
      </c>
      <c r="E1037" s="94">
        <v>0</v>
      </c>
      <c r="F1037" s="94">
        <v>0</v>
      </c>
      <c r="G1037" s="94">
        <v>0</v>
      </c>
      <c r="H1037" s="94">
        <v>0</v>
      </c>
      <c r="I1037" s="94">
        <v>0</v>
      </c>
      <c r="J1037" s="94">
        <v>0</v>
      </c>
      <c r="K1037" s="94">
        <v>0</v>
      </c>
      <c r="L1037" s="94">
        <v>0</v>
      </c>
      <c r="M1037" s="94">
        <v>0</v>
      </c>
      <c r="N1037" s="94">
        <v>0</v>
      </c>
      <c r="O1037" s="94">
        <v>87</v>
      </c>
      <c r="P1037" s="94">
        <v>88</v>
      </c>
      <c r="Q1037" s="94">
        <v>87</v>
      </c>
      <c r="R1037" s="94">
        <v>88</v>
      </c>
      <c r="S1037" s="94">
        <v>88</v>
      </c>
      <c r="T1037" s="94">
        <v>97</v>
      </c>
      <c r="U1037" s="94">
        <v>98</v>
      </c>
      <c r="V1037" s="94">
        <v>105</v>
      </c>
      <c r="W1037" s="94">
        <v>105</v>
      </c>
      <c r="X1037" s="94">
        <v>103</v>
      </c>
      <c r="Y1037" s="94">
        <v>102</v>
      </c>
      <c r="Z1037" s="94">
        <v>102</v>
      </c>
      <c r="AA1037" s="26">
        <f t="shared" si="336"/>
        <v>47.916666666666664</v>
      </c>
      <c r="AB1037" s="26">
        <f t="shared" si="340"/>
        <v>105</v>
      </c>
      <c r="AC1037" s="26">
        <f t="shared" si="341"/>
        <v>0</v>
      </c>
      <c r="AD1037" s="26">
        <f t="shared" si="342"/>
        <v>1150</v>
      </c>
      <c r="AE1037" s="82"/>
    </row>
    <row r="1038" spans="1:31" x14ac:dyDescent="0.35">
      <c r="A1038" s="84"/>
      <c r="B1038" s="89" t="s">
        <v>50</v>
      </c>
      <c r="C1038" s="94">
        <v>90</v>
      </c>
      <c r="D1038" s="94">
        <v>89</v>
      </c>
      <c r="E1038" s="94">
        <v>89</v>
      </c>
      <c r="F1038" s="94">
        <v>90</v>
      </c>
      <c r="G1038" s="94">
        <v>90</v>
      </c>
      <c r="H1038" s="94">
        <v>90</v>
      </c>
      <c r="I1038" s="94">
        <v>95</v>
      </c>
      <c r="J1038" s="94">
        <v>87</v>
      </c>
      <c r="K1038" s="94">
        <v>81</v>
      </c>
      <c r="L1038" s="94">
        <v>0</v>
      </c>
      <c r="M1038" s="94">
        <v>95</v>
      </c>
      <c r="N1038" s="94">
        <v>97</v>
      </c>
      <c r="O1038" s="94">
        <v>96</v>
      </c>
      <c r="P1038" s="94">
        <v>97</v>
      </c>
      <c r="Q1038" s="94">
        <v>96</v>
      </c>
      <c r="R1038" s="94">
        <v>96</v>
      </c>
      <c r="S1038" s="94">
        <v>96</v>
      </c>
      <c r="T1038" s="94">
        <v>106</v>
      </c>
      <c r="U1038" s="94">
        <v>106</v>
      </c>
      <c r="V1038" s="94">
        <v>106</v>
      </c>
      <c r="W1038" s="94">
        <v>0</v>
      </c>
      <c r="X1038" s="94">
        <v>105</v>
      </c>
      <c r="Y1038" s="94">
        <v>105</v>
      </c>
      <c r="Z1038" s="94">
        <v>105</v>
      </c>
      <c r="AA1038" s="26">
        <f t="shared" si="336"/>
        <v>87.791666666666671</v>
      </c>
      <c r="AB1038" s="26">
        <f t="shared" si="340"/>
        <v>106</v>
      </c>
      <c r="AC1038" s="26">
        <f t="shared" si="341"/>
        <v>0</v>
      </c>
      <c r="AD1038" s="26">
        <f t="shared" si="342"/>
        <v>2107</v>
      </c>
      <c r="AE1038" s="82"/>
    </row>
    <row r="1039" spans="1:31" x14ac:dyDescent="0.35">
      <c r="A1039" s="69"/>
      <c r="B1039" s="89" t="s">
        <v>51</v>
      </c>
      <c r="C1039" s="94">
        <v>0</v>
      </c>
      <c r="D1039" s="94">
        <v>0</v>
      </c>
      <c r="E1039" s="94">
        <v>0</v>
      </c>
      <c r="F1039" s="94">
        <v>0</v>
      </c>
      <c r="G1039" s="94">
        <v>0</v>
      </c>
      <c r="H1039" s="94">
        <v>0</v>
      </c>
      <c r="I1039" s="94">
        <v>0</v>
      </c>
      <c r="J1039" s="94">
        <v>0</v>
      </c>
      <c r="K1039" s="94">
        <v>0</v>
      </c>
      <c r="L1039" s="94">
        <v>0</v>
      </c>
      <c r="M1039" s="94">
        <v>0</v>
      </c>
      <c r="N1039" s="94">
        <v>0</v>
      </c>
      <c r="O1039" s="94">
        <v>0</v>
      </c>
      <c r="P1039" s="94">
        <v>0</v>
      </c>
      <c r="Q1039" s="94">
        <v>0</v>
      </c>
      <c r="R1039" s="94">
        <v>0</v>
      </c>
      <c r="S1039" s="94">
        <v>0</v>
      </c>
      <c r="T1039" s="94">
        <v>0</v>
      </c>
      <c r="U1039" s="94">
        <v>0</v>
      </c>
      <c r="V1039" s="94">
        <v>0</v>
      </c>
      <c r="W1039" s="94">
        <v>0</v>
      </c>
      <c r="X1039" s="94">
        <v>0</v>
      </c>
      <c r="Y1039" s="94">
        <v>0</v>
      </c>
      <c r="Z1039" s="94">
        <v>0</v>
      </c>
      <c r="AA1039" s="26">
        <f t="shared" si="336"/>
        <v>0</v>
      </c>
      <c r="AB1039" s="26">
        <f t="shared" si="340"/>
        <v>0</v>
      </c>
      <c r="AC1039" s="26">
        <f t="shared" si="341"/>
        <v>0</v>
      </c>
      <c r="AD1039" s="26">
        <f t="shared" si="342"/>
        <v>0</v>
      </c>
      <c r="AE1039" s="62"/>
    </row>
    <row r="1040" spans="1:31" x14ac:dyDescent="0.35">
      <c r="A1040" s="68">
        <f t="shared" si="339"/>
        <v>44089</v>
      </c>
      <c r="B1040" s="89" t="s">
        <v>45</v>
      </c>
      <c r="C1040" s="94">
        <v>95</v>
      </c>
      <c r="D1040" s="94">
        <v>92</v>
      </c>
      <c r="E1040" s="94">
        <v>92</v>
      </c>
      <c r="F1040" s="94">
        <v>90</v>
      </c>
      <c r="G1040" s="94">
        <v>89</v>
      </c>
      <c r="H1040" s="94">
        <v>90</v>
      </c>
      <c r="I1040" s="94">
        <v>90</v>
      </c>
      <c r="J1040" s="94">
        <v>92</v>
      </c>
      <c r="K1040" s="94">
        <v>90</v>
      </c>
      <c r="L1040" s="94">
        <v>92</v>
      </c>
      <c r="M1040" s="94">
        <v>90</v>
      </c>
      <c r="N1040" s="94">
        <v>90</v>
      </c>
      <c r="O1040" s="94">
        <v>92</v>
      </c>
      <c r="P1040" s="94">
        <v>92</v>
      </c>
      <c r="Q1040" s="94">
        <v>92</v>
      </c>
      <c r="R1040" s="94">
        <v>92</v>
      </c>
      <c r="S1040" s="94">
        <v>92</v>
      </c>
      <c r="T1040" s="94">
        <v>88</v>
      </c>
      <c r="U1040" s="94">
        <v>85</v>
      </c>
      <c r="V1040" s="94">
        <v>85</v>
      </c>
      <c r="W1040" s="94">
        <v>85</v>
      </c>
      <c r="X1040" s="94">
        <v>86</v>
      </c>
      <c r="Y1040" s="94">
        <v>87</v>
      </c>
      <c r="Z1040" s="94">
        <v>87</v>
      </c>
      <c r="AA1040" s="26">
        <f t="shared" si="336"/>
        <v>89.791666666666671</v>
      </c>
      <c r="AB1040" s="26">
        <f t="shared" si="340"/>
        <v>95</v>
      </c>
      <c r="AC1040" s="26">
        <f t="shared" si="341"/>
        <v>85</v>
      </c>
      <c r="AD1040" s="26">
        <f t="shared" si="342"/>
        <v>2155</v>
      </c>
      <c r="AE1040" s="61">
        <f t="shared" ref="AE1040" si="349">IF(SUM(AD1040:AD1043)=0," ",SUM(AD1040:AD1043))</f>
        <v>3390</v>
      </c>
    </row>
    <row r="1041" spans="1:31" x14ac:dyDescent="0.35">
      <c r="A1041" s="84"/>
      <c r="B1041" s="89" t="s">
        <v>46</v>
      </c>
      <c r="C1041" s="94">
        <v>98</v>
      </c>
      <c r="D1041" s="94">
        <v>95</v>
      </c>
      <c r="E1041" s="94">
        <v>95</v>
      </c>
      <c r="F1041" s="94">
        <v>95</v>
      </c>
      <c r="G1041" s="94">
        <v>93</v>
      </c>
      <c r="H1041" s="94">
        <v>93</v>
      </c>
      <c r="I1041" s="94">
        <v>93</v>
      </c>
      <c r="J1041" s="94">
        <v>0</v>
      </c>
      <c r="K1041" s="94">
        <v>0</v>
      </c>
      <c r="L1041" s="94">
        <v>0</v>
      </c>
      <c r="M1041" s="94">
        <v>0</v>
      </c>
      <c r="N1041" s="94">
        <v>0</v>
      </c>
      <c r="O1041" s="94">
        <v>0</v>
      </c>
      <c r="P1041" s="94">
        <v>0</v>
      </c>
      <c r="Q1041" s="94">
        <v>0</v>
      </c>
      <c r="R1041" s="94">
        <v>0</v>
      </c>
      <c r="S1041" s="94">
        <v>0</v>
      </c>
      <c r="T1041" s="94">
        <v>0</v>
      </c>
      <c r="U1041" s="94">
        <v>0</v>
      </c>
      <c r="V1041" s="94">
        <v>0</v>
      </c>
      <c r="W1041" s="94">
        <v>0</v>
      </c>
      <c r="X1041" s="94">
        <v>86</v>
      </c>
      <c r="Y1041" s="94">
        <v>86</v>
      </c>
      <c r="Z1041" s="94">
        <v>86</v>
      </c>
      <c r="AA1041" s="26">
        <f t="shared" si="336"/>
        <v>38.333333333333336</v>
      </c>
      <c r="AB1041" s="26">
        <f t="shared" si="340"/>
        <v>98</v>
      </c>
      <c r="AC1041" s="26">
        <f t="shared" si="341"/>
        <v>0</v>
      </c>
      <c r="AD1041" s="26">
        <f t="shared" si="342"/>
        <v>920</v>
      </c>
      <c r="AE1041" s="82"/>
    </row>
    <row r="1042" spans="1:31" x14ac:dyDescent="0.35">
      <c r="A1042" s="84"/>
      <c r="B1042" s="89" t="s">
        <v>50</v>
      </c>
      <c r="C1042" s="94">
        <v>0</v>
      </c>
      <c r="D1042" s="94">
        <v>0</v>
      </c>
      <c r="E1042" s="94">
        <v>0</v>
      </c>
      <c r="F1042" s="94">
        <v>0</v>
      </c>
      <c r="G1042" s="94">
        <v>0</v>
      </c>
      <c r="H1042" s="94">
        <v>0</v>
      </c>
      <c r="I1042" s="94">
        <v>0</v>
      </c>
      <c r="J1042" s="94">
        <v>0</v>
      </c>
      <c r="K1042" s="94">
        <v>0</v>
      </c>
      <c r="L1042" s="94">
        <v>0</v>
      </c>
      <c r="M1042" s="94">
        <v>0</v>
      </c>
      <c r="N1042" s="94">
        <v>0</v>
      </c>
      <c r="O1042" s="94">
        <v>0</v>
      </c>
      <c r="P1042" s="94">
        <v>0</v>
      </c>
      <c r="Q1042" s="94">
        <v>0</v>
      </c>
      <c r="R1042" s="94">
        <v>0</v>
      </c>
      <c r="S1042" s="94">
        <v>0</v>
      </c>
      <c r="T1042" s="94">
        <v>0</v>
      </c>
      <c r="U1042" s="94">
        <v>0</v>
      </c>
      <c r="V1042" s="94">
        <v>0</v>
      </c>
      <c r="W1042" s="94">
        <v>0</v>
      </c>
      <c r="X1042" s="94">
        <v>105</v>
      </c>
      <c r="Y1042" s="94">
        <v>105</v>
      </c>
      <c r="Z1042" s="94">
        <v>105</v>
      </c>
      <c r="AA1042" s="26">
        <f t="shared" si="336"/>
        <v>13.125</v>
      </c>
      <c r="AB1042" s="26">
        <f t="shared" si="340"/>
        <v>105</v>
      </c>
      <c r="AC1042" s="26">
        <f t="shared" si="341"/>
        <v>0</v>
      </c>
      <c r="AD1042" s="26">
        <f t="shared" si="342"/>
        <v>315</v>
      </c>
      <c r="AE1042" s="82"/>
    </row>
    <row r="1043" spans="1:31" x14ac:dyDescent="0.35">
      <c r="A1043" s="69"/>
      <c r="B1043" s="89" t="s">
        <v>51</v>
      </c>
      <c r="C1043" s="94">
        <v>0</v>
      </c>
      <c r="D1043" s="94">
        <v>0</v>
      </c>
      <c r="E1043" s="94">
        <v>0</v>
      </c>
      <c r="F1043" s="94">
        <v>0</v>
      </c>
      <c r="G1043" s="94">
        <v>0</v>
      </c>
      <c r="H1043" s="94">
        <v>0</v>
      </c>
      <c r="I1043" s="94">
        <v>0</v>
      </c>
      <c r="J1043" s="94">
        <v>0</v>
      </c>
      <c r="K1043" s="94">
        <v>0</v>
      </c>
      <c r="L1043" s="94">
        <v>0</v>
      </c>
      <c r="M1043" s="94">
        <v>0</v>
      </c>
      <c r="N1043" s="94">
        <v>0</v>
      </c>
      <c r="O1043" s="94">
        <v>0</v>
      </c>
      <c r="P1043" s="94">
        <v>0</v>
      </c>
      <c r="Q1043" s="94">
        <v>0</v>
      </c>
      <c r="R1043" s="94">
        <v>0</v>
      </c>
      <c r="S1043" s="94">
        <v>0</v>
      </c>
      <c r="T1043" s="94">
        <v>0</v>
      </c>
      <c r="U1043" s="94">
        <v>0</v>
      </c>
      <c r="V1043" s="94">
        <v>0</v>
      </c>
      <c r="W1043" s="94">
        <v>0</v>
      </c>
      <c r="X1043" s="94">
        <v>0</v>
      </c>
      <c r="Y1043" s="94">
        <v>0</v>
      </c>
      <c r="Z1043" s="94">
        <v>0</v>
      </c>
      <c r="AA1043" s="26">
        <f t="shared" si="336"/>
        <v>0</v>
      </c>
      <c r="AB1043" s="26">
        <f t="shared" si="340"/>
        <v>0</v>
      </c>
      <c r="AC1043" s="26">
        <f t="shared" si="341"/>
        <v>0</v>
      </c>
      <c r="AD1043" s="26">
        <f t="shared" si="342"/>
        <v>0</v>
      </c>
      <c r="AE1043" s="62"/>
    </row>
    <row r="1044" spans="1:31" x14ac:dyDescent="0.35">
      <c r="A1044" s="68">
        <f t="shared" si="339"/>
        <v>44090</v>
      </c>
      <c r="B1044" s="89" t="s">
        <v>45</v>
      </c>
      <c r="C1044" s="94">
        <v>85</v>
      </c>
      <c r="D1044" s="94">
        <v>83</v>
      </c>
      <c r="E1044" s="94">
        <v>83</v>
      </c>
      <c r="F1044" s="94">
        <v>87</v>
      </c>
      <c r="G1044" s="94">
        <v>88</v>
      </c>
      <c r="H1044" s="94">
        <v>88</v>
      </c>
      <c r="I1044" s="94">
        <v>88</v>
      </c>
      <c r="J1044" s="94">
        <v>0</v>
      </c>
      <c r="K1044" s="94">
        <v>0</v>
      </c>
      <c r="L1044" s="94">
        <v>0</v>
      </c>
      <c r="M1044" s="94">
        <v>0</v>
      </c>
      <c r="N1044" s="94">
        <v>0</v>
      </c>
      <c r="O1044" s="94">
        <v>0</v>
      </c>
      <c r="P1044" s="94">
        <v>0</v>
      </c>
      <c r="Q1044" s="94">
        <v>0</v>
      </c>
      <c r="R1044" s="94">
        <v>0</v>
      </c>
      <c r="S1044" s="94">
        <v>0</v>
      </c>
      <c r="T1044" s="94">
        <v>0</v>
      </c>
      <c r="U1044" s="94">
        <v>0</v>
      </c>
      <c r="V1044" s="94">
        <v>0</v>
      </c>
      <c r="W1044" s="94">
        <v>0</v>
      </c>
      <c r="X1044" s="94">
        <v>0</v>
      </c>
      <c r="Y1044" s="94">
        <v>0</v>
      </c>
      <c r="Z1044" s="94">
        <v>0</v>
      </c>
      <c r="AA1044" s="26">
        <f t="shared" si="336"/>
        <v>25.083333333333332</v>
      </c>
      <c r="AB1044" s="26">
        <f t="shared" si="340"/>
        <v>88</v>
      </c>
      <c r="AC1044" s="26">
        <f t="shared" si="341"/>
        <v>0</v>
      </c>
      <c r="AD1044" s="26">
        <f t="shared" si="342"/>
        <v>602</v>
      </c>
      <c r="AE1044" s="61">
        <f t="shared" ref="AE1044" si="350">IF(SUM(AD1044:AD1047)=0," ",SUM(AD1044:AD1047))</f>
        <v>4691</v>
      </c>
    </row>
    <row r="1045" spans="1:31" x14ac:dyDescent="0.35">
      <c r="A1045" s="84"/>
      <c r="B1045" s="89" t="s">
        <v>46</v>
      </c>
      <c r="C1045" s="94">
        <v>80</v>
      </c>
      <c r="D1045" s="94">
        <v>77</v>
      </c>
      <c r="E1045" s="94">
        <v>76</v>
      </c>
      <c r="F1045" s="94">
        <v>87</v>
      </c>
      <c r="G1045" s="94">
        <v>89</v>
      </c>
      <c r="H1045" s="94">
        <v>90</v>
      </c>
      <c r="I1045" s="94">
        <v>90</v>
      </c>
      <c r="J1045" s="94">
        <v>0</v>
      </c>
      <c r="K1045" s="94">
        <v>0</v>
      </c>
      <c r="L1045" s="94">
        <v>0</v>
      </c>
      <c r="M1045" s="94">
        <v>0</v>
      </c>
      <c r="N1045" s="94">
        <v>0</v>
      </c>
      <c r="O1045" s="94">
        <v>0</v>
      </c>
      <c r="P1045" s="94">
        <v>0</v>
      </c>
      <c r="Q1045" s="94">
        <v>0</v>
      </c>
      <c r="R1045" s="94">
        <v>0</v>
      </c>
      <c r="S1045" s="94">
        <v>0</v>
      </c>
      <c r="T1045" s="94">
        <v>87</v>
      </c>
      <c r="U1045" s="94">
        <v>90</v>
      </c>
      <c r="V1045" s="94">
        <v>90</v>
      </c>
      <c r="W1045" s="94">
        <v>80</v>
      </c>
      <c r="X1045" s="94">
        <v>90</v>
      </c>
      <c r="Y1045" s="94">
        <v>80</v>
      </c>
      <c r="Z1045" s="94">
        <v>90</v>
      </c>
      <c r="AA1045" s="26">
        <f t="shared" si="336"/>
        <v>49.833333333333336</v>
      </c>
      <c r="AB1045" s="26">
        <f t="shared" si="340"/>
        <v>90</v>
      </c>
      <c r="AC1045" s="26">
        <f t="shared" si="341"/>
        <v>0</v>
      </c>
      <c r="AD1045" s="26">
        <f t="shared" si="342"/>
        <v>1196</v>
      </c>
      <c r="AE1045" s="82"/>
    </row>
    <row r="1046" spans="1:31" x14ac:dyDescent="0.35">
      <c r="A1046" s="84"/>
      <c r="B1046" s="89" t="s">
        <v>50</v>
      </c>
      <c r="C1046" s="94">
        <v>85</v>
      </c>
      <c r="D1046" s="94">
        <v>81</v>
      </c>
      <c r="E1046" s="94">
        <v>81</v>
      </c>
      <c r="F1046" s="94">
        <v>85</v>
      </c>
      <c r="G1046" s="94">
        <v>88</v>
      </c>
      <c r="H1046" s="94">
        <v>88</v>
      </c>
      <c r="I1046" s="94">
        <v>0</v>
      </c>
      <c r="J1046" s="94">
        <v>0</v>
      </c>
      <c r="K1046" s="94">
        <v>0</v>
      </c>
      <c r="L1046" s="94">
        <v>0</v>
      </c>
      <c r="M1046" s="94">
        <v>0</v>
      </c>
      <c r="N1046" s="94">
        <v>0</v>
      </c>
      <c r="O1046" s="94">
        <v>0</v>
      </c>
      <c r="P1046" s="94">
        <v>0</v>
      </c>
      <c r="Q1046" s="94">
        <v>0</v>
      </c>
      <c r="R1046" s="94">
        <v>0</v>
      </c>
      <c r="S1046" s="94">
        <v>0</v>
      </c>
      <c r="T1046" s="94">
        <v>120</v>
      </c>
      <c r="U1046" s="94">
        <v>120</v>
      </c>
      <c r="V1046" s="94">
        <v>130</v>
      </c>
      <c r="W1046" s="94">
        <v>130</v>
      </c>
      <c r="X1046" s="94">
        <v>130</v>
      </c>
      <c r="Y1046" s="94">
        <v>130</v>
      </c>
      <c r="Z1046" s="94">
        <v>130</v>
      </c>
      <c r="AA1046" s="26">
        <f t="shared" si="336"/>
        <v>58.25</v>
      </c>
      <c r="AB1046" s="26">
        <f t="shared" si="340"/>
        <v>130</v>
      </c>
      <c r="AC1046" s="26">
        <f t="shared" si="341"/>
        <v>0</v>
      </c>
      <c r="AD1046" s="26">
        <f t="shared" si="342"/>
        <v>1398</v>
      </c>
      <c r="AE1046" s="82"/>
    </row>
    <row r="1047" spans="1:31" x14ac:dyDescent="0.35">
      <c r="A1047" s="69"/>
      <c r="B1047" s="89" t="s">
        <v>51</v>
      </c>
      <c r="C1047" s="94">
        <v>0</v>
      </c>
      <c r="D1047" s="94">
        <v>67</v>
      </c>
      <c r="E1047" s="94">
        <v>67</v>
      </c>
      <c r="F1047" s="94">
        <v>68</v>
      </c>
      <c r="G1047" s="94">
        <v>68</v>
      </c>
      <c r="H1047" s="94">
        <v>0</v>
      </c>
      <c r="I1047" s="94">
        <v>63</v>
      </c>
      <c r="J1047" s="94">
        <v>63</v>
      </c>
      <c r="K1047" s="94">
        <v>63</v>
      </c>
      <c r="L1047" s="94">
        <v>63</v>
      </c>
      <c r="M1047" s="94">
        <v>63</v>
      </c>
      <c r="N1047" s="94">
        <v>0</v>
      </c>
      <c r="O1047" s="94">
        <v>0</v>
      </c>
      <c r="P1047" s="94">
        <v>65</v>
      </c>
      <c r="Q1047" s="94">
        <v>65</v>
      </c>
      <c r="R1047" s="94">
        <v>65</v>
      </c>
      <c r="S1047" s="94">
        <v>65</v>
      </c>
      <c r="T1047" s="94">
        <v>0</v>
      </c>
      <c r="U1047" s="94">
        <v>0</v>
      </c>
      <c r="V1047" s="94">
        <v>130</v>
      </c>
      <c r="W1047" s="94">
        <v>130</v>
      </c>
      <c r="X1047" s="94">
        <v>130</v>
      </c>
      <c r="Y1047" s="94">
        <v>130</v>
      </c>
      <c r="Z1047" s="94">
        <v>130</v>
      </c>
      <c r="AA1047" s="26">
        <f t="shared" si="336"/>
        <v>62.291666666666664</v>
      </c>
      <c r="AB1047" s="26">
        <f t="shared" si="340"/>
        <v>130</v>
      </c>
      <c r="AC1047" s="26">
        <f t="shared" si="341"/>
        <v>0</v>
      </c>
      <c r="AD1047" s="26">
        <f t="shared" si="342"/>
        <v>1495</v>
      </c>
      <c r="AE1047" s="62"/>
    </row>
    <row r="1048" spans="1:31" x14ac:dyDescent="0.35">
      <c r="A1048" s="68">
        <f t="shared" si="339"/>
        <v>44091</v>
      </c>
      <c r="B1048" s="89" t="s">
        <v>45</v>
      </c>
      <c r="C1048" s="94">
        <v>0</v>
      </c>
      <c r="D1048" s="94">
        <v>0</v>
      </c>
      <c r="E1048" s="94">
        <v>0</v>
      </c>
      <c r="F1048" s="94">
        <v>0</v>
      </c>
      <c r="G1048" s="94">
        <v>0</v>
      </c>
      <c r="H1048" s="94">
        <v>0</v>
      </c>
      <c r="I1048" s="94">
        <v>0</v>
      </c>
      <c r="J1048" s="94">
        <v>108</v>
      </c>
      <c r="K1048" s="94">
        <v>108</v>
      </c>
      <c r="L1048" s="94">
        <v>109</v>
      </c>
      <c r="M1048" s="94">
        <v>109</v>
      </c>
      <c r="N1048" s="94">
        <v>109</v>
      </c>
      <c r="O1048" s="94">
        <v>109</v>
      </c>
      <c r="P1048" s="94">
        <v>108</v>
      </c>
      <c r="Q1048" s="94">
        <v>107</v>
      </c>
      <c r="R1048" s="94">
        <v>107</v>
      </c>
      <c r="S1048" s="94">
        <v>107</v>
      </c>
      <c r="T1048" s="94">
        <v>90</v>
      </c>
      <c r="U1048" s="94">
        <v>90</v>
      </c>
      <c r="V1048" s="94">
        <v>90</v>
      </c>
      <c r="W1048" s="94">
        <v>90</v>
      </c>
      <c r="X1048" s="94">
        <v>90</v>
      </c>
      <c r="Y1048" s="94">
        <v>90</v>
      </c>
      <c r="Z1048" s="94">
        <v>90</v>
      </c>
      <c r="AA1048" s="26">
        <f t="shared" si="336"/>
        <v>71.291666666666671</v>
      </c>
      <c r="AB1048" s="26">
        <f t="shared" si="340"/>
        <v>109</v>
      </c>
      <c r="AC1048" s="26">
        <f t="shared" si="341"/>
        <v>0</v>
      </c>
      <c r="AD1048" s="26">
        <f t="shared" si="342"/>
        <v>1711</v>
      </c>
      <c r="AE1048" s="61">
        <f t="shared" ref="AE1048" si="351">IF(SUM(AD1048:AD1051)=0," ",SUM(AD1048:AD1051))</f>
        <v>3294</v>
      </c>
    </row>
    <row r="1049" spans="1:31" x14ac:dyDescent="0.35">
      <c r="A1049" s="84"/>
      <c r="B1049" s="89" t="s">
        <v>46</v>
      </c>
      <c r="C1049" s="94">
        <v>0</v>
      </c>
      <c r="D1049" s="94">
        <v>0</v>
      </c>
      <c r="E1049" s="94">
        <v>0</v>
      </c>
      <c r="F1049" s="94">
        <v>0</v>
      </c>
      <c r="G1049" s="94">
        <v>0</v>
      </c>
      <c r="H1049" s="94">
        <v>0</v>
      </c>
      <c r="I1049" s="94">
        <v>0</v>
      </c>
      <c r="J1049" s="94">
        <v>0</v>
      </c>
      <c r="K1049" s="94">
        <v>0</v>
      </c>
      <c r="L1049" s="94">
        <v>112</v>
      </c>
      <c r="M1049" s="94">
        <v>112</v>
      </c>
      <c r="N1049" s="94">
        <v>112</v>
      </c>
      <c r="O1049" s="94">
        <v>111</v>
      </c>
      <c r="P1049" s="94">
        <v>111</v>
      </c>
      <c r="Q1049" s="94">
        <v>112</v>
      </c>
      <c r="R1049" s="94">
        <v>112</v>
      </c>
      <c r="S1049" s="94">
        <v>112</v>
      </c>
      <c r="T1049" s="94">
        <v>70</v>
      </c>
      <c r="U1049" s="94">
        <v>0</v>
      </c>
      <c r="V1049" s="94">
        <v>0</v>
      </c>
      <c r="W1049" s="94">
        <v>0</v>
      </c>
      <c r="X1049" s="94">
        <v>0</v>
      </c>
      <c r="Y1049" s="94">
        <v>0</v>
      </c>
      <c r="Z1049" s="94">
        <v>0</v>
      </c>
      <c r="AA1049" s="26">
        <f t="shared" si="336"/>
        <v>40.166666666666664</v>
      </c>
      <c r="AB1049" s="26">
        <f t="shared" si="340"/>
        <v>112</v>
      </c>
      <c r="AC1049" s="26">
        <f t="shared" si="341"/>
        <v>0</v>
      </c>
      <c r="AD1049" s="26">
        <f t="shared" si="342"/>
        <v>964</v>
      </c>
      <c r="AE1049" s="82"/>
    </row>
    <row r="1050" spans="1:31" x14ac:dyDescent="0.35">
      <c r="A1050" s="84"/>
      <c r="B1050" s="89" t="s">
        <v>50</v>
      </c>
      <c r="C1050" s="94">
        <v>0</v>
      </c>
      <c r="D1050" s="94">
        <v>0</v>
      </c>
      <c r="E1050" s="94">
        <v>0</v>
      </c>
      <c r="F1050" s="94">
        <v>0</v>
      </c>
      <c r="G1050" s="94">
        <v>0</v>
      </c>
      <c r="H1050" s="94">
        <v>0</v>
      </c>
      <c r="I1050" s="94">
        <v>0</v>
      </c>
      <c r="J1050" s="94">
        <v>97</v>
      </c>
      <c r="K1050" s="94">
        <v>97</v>
      </c>
      <c r="L1050" s="94">
        <v>0</v>
      </c>
      <c r="M1050" s="94">
        <v>0</v>
      </c>
      <c r="N1050" s="94">
        <v>0</v>
      </c>
      <c r="O1050" s="94">
        <v>0</v>
      </c>
      <c r="P1050" s="94">
        <v>0</v>
      </c>
      <c r="Q1050" s="94">
        <v>0</v>
      </c>
      <c r="R1050" s="94">
        <v>0</v>
      </c>
      <c r="S1050" s="94">
        <v>0</v>
      </c>
      <c r="T1050" s="94">
        <v>0</v>
      </c>
      <c r="U1050" s="94">
        <v>0</v>
      </c>
      <c r="V1050" s="94">
        <v>0</v>
      </c>
      <c r="W1050" s="94">
        <v>0</v>
      </c>
      <c r="X1050" s="94">
        <v>0</v>
      </c>
      <c r="Y1050" s="94">
        <v>0</v>
      </c>
      <c r="Z1050" s="94">
        <v>0</v>
      </c>
      <c r="AA1050" s="26">
        <f t="shared" si="336"/>
        <v>8.0833333333333339</v>
      </c>
      <c r="AB1050" s="26">
        <f t="shared" si="340"/>
        <v>97</v>
      </c>
      <c r="AC1050" s="26">
        <f t="shared" si="341"/>
        <v>0</v>
      </c>
      <c r="AD1050" s="26">
        <f t="shared" si="342"/>
        <v>194</v>
      </c>
      <c r="AE1050" s="82"/>
    </row>
    <row r="1051" spans="1:31" x14ac:dyDescent="0.35">
      <c r="A1051" s="69"/>
      <c r="B1051" s="89" t="s">
        <v>51</v>
      </c>
      <c r="C1051" s="94">
        <v>60</v>
      </c>
      <c r="D1051" s="94">
        <v>60</v>
      </c>
      <c r="E1051" s="94">
        <v>60</v>
      </c>
      <c r="F1051" s="94">
        <v>60</v>
      </c>
      <c r="G1051" s="94">
        <v>60</v>
      </c>
      <c r="H1051" s="94">
        <v>62</v>
      </c>
      <c r="I1051" s="94">
        <v>63</v>
      </c>
      <c r="J1051" s="94">
        <v>0</v>
      </c>
      <c r="K1051" s="94">
        <v>0</v>
      </c>
      <c r="L1051" s="94">
        <v>0</v>
      </c>
      <c r="M1051" s="94">
        <v>0</v>
      </c>
      <c r="N1051" s="94">
        <v>0</v>
      </c>
      <c r="O1051" s="94">
        <v>0</v>
      </c>
      <c r="P1051" s="94">
        <v>0</v>
      </c>
      <c r="Q1051" s="94">
        <v>0</v>
      </c>
      <c r="R1051" s="94">
        <v>0</v>
      </c>
      <c r="S1051" s="94">
        <v>0</v>
      </c>
      <c r="T1051" s="94">
        <v>0</v>
      </c>
      <c r="U1051" s="94">
        <v>0</v>
      </c>
      <c r="V1051" s="94">
        <v>0</v>
      </c>
      <c r="W1051" s="94">
        <v>0</v>
      </c>
      <c r="X1051" s="94">
        <v>0</v>
      </c>
      <c r="Y1051" s="94">
        <v>0</v>
      </c>
      <c r="Z1051" s="94">
        <v>0</v>
      </c>
      <c r="AA1051" s="26">
        <f t="shared" si="336"/>
        <v>17.708333333333332</v>
      </c>
      <c r="AB1051" s="26">
        <f t="shared" si="340"/>
        <v>63</v>
      </c>
      <c r="AC1051" s="26">
        <f t="shared" si="341"/>
        <v>0</v>
      </c>
      <c r="AD1051" s="26">
        <f t="shared" si="342"/>
        <v>425</v>
      </c>
      <c r="AE1051" s="62"/>
    </row>
    <row r="1052" spans="1:31" x14ac:dyDescent="0.35">
      <c r="A1052" s="68">
        <f t="shared" si="339"/>
        <v>44092</v>
      </c>
      <c r="B1052" s="89" t="s">
        <v>45</v>
      </c>
      <c r="C1052" s="94">
        <v>70</v>
      </c>
      <c r="D1052" s="94">
        <v>70</v>
      </c>
      <c r="E1052" s="94">
        <v>70</v>
      </c>
      <c r="F1052" s="94">
        <v>70</v>
      </c>
      <c r="G1052" s="94">
        <v>102</v>
      </c>
      <c r="H1052" s="94">
        <v>112</v>
      </c>
      <c r="I1052" s="94">
        <v>112</v>
      </c>
      <c r="J1052" s="94">
        <v>112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s="94">
        <v>0</v>
      </c>
      <c r="R1052" s="94">
        <v>0</v>
      </c>
      <c r="S1052" s="94">
        <v>0</v>
      </c>
      <c r="T1052" s="94">
        <v>0</v>
      </c>
      <c r="U1052" s="94">
        <v>0</v>
      </c>
      <c r="V1052" s="94">
        <v>0</v>
      </c>
      <c r="W1052" s="94">
        <v>0</v>
      </c>
      <c r="X1052" s="94">
        <v>0</v>
      </c>
      <c r="Y1052" s="94">
        <v>0</v>
      </c>
      <c r="Z1052" s="94">
        <v>0</v>
      </c>
      <c r="AA1052" s="26">
        <f t="shared" si="336"/>
        <v>29.916666666666668</v>
      </c>
      <c r="AB1052" s="26">
        <f t="shared" si="340"/>
        <v>112</v>
      </c>
      <c r="AC1052" s="26">
        <f t="shared" si="341"/>
        <v>0</v>
      </c>
      <c r="AD1052" s="26">
        <f t="shared" si="342"/>
        <v>718</v>
      </c>
      <c r="AE1052" s="61">
        <f t="shared" ref="AE1052" si="352">IF(SUM(AD1052:AD1055)=0," ",SUM(AD1052:AD1055))</f>
        <v>3201</v>
      </c>
    </row>
    <row r="1053" spans="1:31" x14ac:dyDescent="0.35">
      <c r="A1053" s="84"/>
      <c r="B1053" s="89" t="s">
        <v>46</v>
      </c>
      <c r="C1053" s="94">
        <v>0</v>
      </c>
      <c r="D1053" s="94">
        <v>0</v>
      </c>
      <c r="E1053" s="94">
        <v>0</v>
      </c>
      <c r="F1053" s="94">
        <v>0</v>
      </c>
      <c r="G1053" s="94">
        <v>0</v>
      </c>
      <c r="H1053" s="94">
        <v>0</v>
      </c>
      <c r="I1053" s="94">
        <v>0</v>
      </c>
      <c r="J1053" s="94">
        <v>0</v>
      </c>
      <c r="K1053" s="94">
        <v>86</v>
      </c>
      <c r="L1053" s="94">
        <v>87</v>
      </c>
      <c r="M1053" s="94">
        <v>0</v>
      </c>
      <c r="N1053" s="94">
        <v>0</v>
      </c>
      <c r="O1053" s="94">
        <v>0</v>
      </c>
      <c r="P1053" s="94">
        <v>0</v>
      </c>
      <c r="Q1053" s="94">
        <v>0</v>
      </c>
      <c r="R1053" s="94">
        <v>0</v>
      </c>
      <c r="S1053" s="94">
        <v>0</v>
      </c>
      <c r="T1053" s="94">
        <v>122</v>
      </c>
      <c r="U1053" s="94">
        <v>122</v>
      </c>
      <c r="V1053" s="94">
        <v>124</v>
      </c>
      <c r="W1053" s="94">
        <v>124</v>
      </c>
      <c r="X1053" s="94">
        <v>122</v>
      </c>
      <c r="Y1053" s="94">
        <v>0</v>
      </c>
      <c r="Z1053" s="94">
        <v>0</v>
      </c>
      <c r="AA1053" s="26">
        <f t="shared" si="336"/>
        <v>32.791666666666664</v>
      </c>
      <c r="AB1053" s="26">
        <f t="shared" si="340"/>
        <v>124</v>
      </c>
      <c r="AC1053" s="26">
        <f t="shared" si="341"/>
        <v>0</v>
      </c>
      <c r="AD1053" s="26">
        <f t="shared" si="342"/>
        <v>787</v>
      </c>
      <c r="AE1053" s="82"/>
    </row>
    <row r="1054" spans="1:31" x14ac:dyDescent="0.35">
      <c r="A1054" s="84"/>
      <c r="B1054" s="89" t="s">
        <v>50</v>
      </c>
      <c r="C1054" s="94">
        <v>0</v>
      </c>
      <c r="D1054" s="94">
        <v>0</v>
      </c>
      <c r="E1054" s="94">
        <v>0</v>
      </c>
      <c r="F1054" s="94">
        <v>0</v>
      </c>
      <c r="G1054" s="94">
        <v>0</v>
      </c>
      <c r="H1054" s="94">
        <v>0</v>
      </c>
      <c r="I1054" s="94">
        <v>0</v>
      </c>
      <c r="J1054" s="94">
        <v>90</v>
      </c>
      <c r="K1054" s="94">
        <v>90</v>
      </c>
      <c r="L1054" s="94">
        <v>90</v>
      </c>
      <c r="M1054" s="94">
        <v>90</v>
      </c>
      <c r="N1054" s="94">
        <v>87</v>
      </c>
      <c r="O1054" s="94">
        <v>87</v>
      </c>
      <c r="P1054" s="94">
        <v>87</v>
      </c>
      <c r="Q1054" s="94">
        <v>87</v>
      </c>
      <c r="R1054" s="94">
        <v>87</v>
      </c>
      <c r="S1054" s="94">
        <v>87</v>
      </c>
      <c r="T1054" s="94">
        <v>102</v>
      </c>
      <c r="U1054" s="94">
        <v>104</v>
      </c>
      <c r="V1054" s="94">
        <v>106</v>
      </c>
      <c r="W1054" s="94">
        <v>106</v>
      </c>
      <c r="X1054" s="94">
        <v>110</v>
      </c>
      <c r="Y1054" s="94">
        <v>110</v>
      </c>
      <c r="Z1054" s="94">
        <v>0</v>
      </c>
      <c r="AA1054" s="26">
        <f t="shared" si="336"/>
        <v>63.333333333333336</v>
      </c>
      <c r="AB1054" s="26">
        <f t="shared" si="340"/>
        <v>110</v>
      </c>
      <c r="AC1054" s="26">
        <f t="shared" si="341"/>
        <v>0</v>
      </c>
      <c r="AD1054" s="26">
        <f t="shared" si="342"/>
        <v>1520</v>
      </c>
      <c r="AE1054" s="82"/>
    </row>
    <row r="1055" spans="1:31" x14ac:dyDescent="0.35">
      <c r="A1055" s="69"/>
      <c r="B1055" s="89" t="s">
        <v>51</v>
      </c>
      <c r="C1055" s="94">
        <v>0</v>
      </c>
      <c r="D1055" s="94">
        <v>0</v>
      </c>
      <c r="E1055" s="94">
        <v>0</v>
      </c>
      <c r="F1055" s="94">
        <v>0</v>
      </c>
      <c r="G1055" s="94">
        <v>0</v>
      </c>
      <c r="H1055" s="94">
        <v>0</v>
      </c>
      <c r="I1055" s="94">
        <v>0</v>
      </c>
      <c r="J1055" s="94">
        <v>0</v>
      </c>
      <c r="K1055" s="94">
        <v>0</v>
      </c>
      <c r="L1055" s="94">
        <v>0</v>
      </c>
      <c r="M1055" s="94">
        <v>0</v>
      </c>
      <c r="N1055" s="94">
        <v>0</v>
      </c>
      <c r="O1055" s="94">
        <v>0</v>
      </c>
      <c r="P1055" s="94">
        <v>0</v>
      </c>
      <c r="Q1055" s="94">
        <v>0</v>
      </c>
      <c r="R1055" s="94">
        <v>0</v>
      </c>
      <c r="S1055" s="94">
        <v>0</v>
      </c>
      <c r="T1055" s="94">
        <v>0</v>
      </c>
      <c r="U1055" s="94">
        <v>0</v>
      </c>
      <c r="V1055" s="94">
        <v>0</v>
      </c>
      <c r="W1055" s="94">
        <v>0</v>
      </c>
      <c r="X1055" s="94">
        <v>0</v>
      </c>
      <c r="Y1055" s="94">
        <v>88</v>
      </c>
      <c r="Z1055" s="94">
        <v>88</v>
      </c>
      <c r="AA1055" s="26">
        <f t="shared" si="336"/>
        <v>7.333333333333333</v>
      </c>
      <c r="AB1055" s="26">
        <f t="shared" si="340"/>
        <v>88</v>
      </c>
      <c r="AC1055" s="26">
        <f t="shared" si="341"/>
        <v>0</v>
      </c>
      <c r="AD1055" s="26">
        <f t="shared" si="342"/>
        <v>176</v>
      </c>
      <c r="AE1055" s="62"/>
    </row>
    <row r="1056" spans="1:31" x14ac:dyDescent="0.35">
      <c r="A1056" s="68">
        <f t="shared" si="339"/>
        <v>44093</v>
      </c>
      <c r="B1056" s="89" t="s">
        <v>45</v>
      </c>
      <c r="C1056" s="94">
        <v>0</v>
      </c>
      <c r="D1056" s="94">
        <v>0</v>
      </c>
      <c r="E1056" s="94">
        <v>0</v>
      </c>
      <c r="F1056" s="94">
        <v>0</v>
      </c>
      <c r="G1056" s="94">
        <v>0</v>
      </c>
      <c r="H1056" s="94">
        <v>0</v>
      </c>
      <c r="I1056" s="94">
        <v>0</v>
      </c>
      <c r="J1056" s="94">
        <v>116</v>
      </c>
      <c r="K1056" s="94">
        <v>116</v>
      </c>
      <c r="L1056" s="94">
        <v>113</v>
      </c>
      <c r="M1056" s="94">
        <v>113</v>
      </c>
      <c r="N1056" s="94">
        <v>107</v>
      </c>
      <c r="O1056" s="94">
        <v>100</v>
      </c>
      <c r="P1056" s="94">
        <v>97</v>
      </c>
      <c r="Q1056" s="94">
        <v>95</v>
      </c>
      <c r="R1056" s="94">
        <v>80</v>
      </c>
      <c r="S1056" s="94">
        <v>80</v>
      </c>
      <c r="T1056" s="94">
        <v>80</v>
      </c>
      <c r="U1056" s="94">
        <v>86</v>
      </c>
      <c r="V1056" s="94">
        <v>88</v>
      </c>
      <c r="W1056" s="94">
        <v>90</v>
      </c>
      <c r="X1056" s="94">
        <v>92</v>
      </c>
      <c r="Y1056" s="94">
        <v>96</v>
      </c>
      <c r="Z1056" s="94">
        <v>97</v>
      </c>
      <c r="AA1056" s="26">
        <f t="shared" si="336"/>
        <v>68.583333333333329</v>
      </c>
      <c r="AB1056" s="26">
        <f t="shared" si="340"/>
        <v>116</v>
      </c>
      <c r="AC1056" s="26">
        <f t="shared" si="341"/>
        <v>0</v>
      </c>
      <c r="AD1056" s="26">
        <f t="shared" si="342"/>
        <v>1646</v>
      </c>
      <c r="AE1056" s="61">
        <f t="shared" ref="AE1056" si="353">IF(SUM(AD1056:AD1059)=0," ",SUM(AD1056:AD1059))</f>
        <v>2543</v>
      </c>
    </row>
    <row r="1057" spans="1:31" x14ac:dyDescent="0.35">
      <c r="A1057" s="84"/>
      <c r="B1057" s="89" t="s">
        <v>46</v>
      </c>
      <c r="C1057" s="94">
        <v>0</v>
      </c>
      <c r="D1057" s="94">
        <v>0</v>
      </c>
      <c r="E1057" s="94">
        <v>0</v>
      </c>
      <c r="F1057" s="94">
        <v>0</v>
      </c>
      <c r="G1057" s="94">
        <v>0</v>
      </c>
      <c r="H1057" s="94">
        <v>0</v>
      </c>
      <c r="I1057" s="94">
        <v>0</v>
      </c>
      <c r="J1057" s="94">
        <v>122</v>
      </c>
      <c r="K1057" s="94">
        <v>122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s="94">
        <v>0</v>
      </c>
      <c r="R1057" s="94">
        <v>0</v>
      </c>
      <c r="S1057" s="94">
        <v>0</v>
      </c>
      <c r="T1057" s="94">
        <v>0</v>
      </c>
      <c r="U1057" s="94">
        <v>0</v>
      </c>
      <c r="V1057" s="94">
        <v>0</v>
      </c>
      <c r="W1057" s="94">
        <v>0</v>
      </c>
      <c r="X1057" s="94">
        <v>0</v>
      </c>
      <c r="Y1057" s="94">
        <v>98</v>
      </c>
      <c r="Z1057" s="94">
        <v>101</v>
      </c>
      <c r="AA1057" s="26">
        <f t="shared" si="336"/>
        <v>18.458333333333332</v>
      </c>
      <c r="AB1057" s="26">
        <f t="shared" si="340"/>
        <v>122</v>
      </c>
      <c r="AC1057" s="26">
        <f t="shared" si="341"/>
        <v>0</v>
      </c>
      <c r="AD1057" s="26">
        <f t="shared" si="342"/>
        <v>443</v>
      </c>
      <c r="AE1057" s="82"/>
    </row>
    <row r="1058" spans="1:31" x14ac:dyDescent="0.35">
      <c r="A1058" s="84"/>
      <c r="B1058" s="89" t="s">
        <v>50</v>
      </c>
      <c r="C1058" s="94">
        <v>0</v>
      </c>
      <c r="D1058" s="94">
        <v>0</v>
      </c>
      <c r="E1058" s="94">
        <v>0</v>
      </c>
      <c r="F1058" s="94">
        <v>0</v>
      </c>
      <c r="G1058" s="94">
        <v>0</v>
      </c>
      <c r="H1058" s="94">
        <v>0</v>
      </c>
      <c r="I1058" s="94">
        <v>0</v>
      </c>
      <c r="J1058" s="94">
        <v>0</v>
      </c>
      <c r="K1058" s="94">
        <v>0</v>
      </c>
      <c r="L1058" s="94">
        <v>0</v>
      </c>
      <c r="M1058" s="94">
        <v>0</v>
      </c>
      <c r="N1058" s="94">
        <v>0</v>
      </c>
      <c r="O1058" s="94">
        <v>0</v>
      </c>
      <c r="P1058" s="94">
        <v>0</v>
      </c>
      <c r="Q1058" s="94">
        <v>0</v>
      </c>
      <c r="R1058" s="94">
        <v>0</v>
      </c>
      <c r="S1058" s="94">
        <v>0</v>
      </c>
      <c r="T1058" s="94">
        <v>0</v>
      </c>
      <c r="U1058" s="94">
        <v>0</v>
      </c>
      <c r="V1058" s="94">
        <v>0</v>
      </c>
      <c r="W1058" s="94">
        <v>0</v>
      </c>
      <c r="X1058" s="94">
        <v>0</v>
      </c>
      <c r="Y1058" s="94">
        <v>0</v>
      </c>
      <c r="Z1058" s="94">
        <v>0</v>
      </c>
      <c r="AA1058" s="26">
        <f t="shared" si="336"/>
        <v>0</v>
      </c>
      <c r="AB1058" s="26">
        <f t="shared" si="340"/>
        <v>0</v>
      </c>
      <c r="AC1058" s="26">
        <f t="shared" si="341"/>
        <v>0</v>
      </c>
      <c r="AD1058" s="26">
        <f t="shared" si="342"/>
        <v>0</v>
      </c>
      <c r="AE1058" s="82"/>
    </row>
    <row r="1059" spans="1:31" x14ac:dyDescent="0.35">
      <c r="A1059" s="69"/>
      <c r="B1059" s="89" t="s">
        <v>51</v>
      </c>
      <c r="C1059" s="94">
        <v>65</v>
      </c>
      <c r="D1059" s="94">
        <v>64</v>
      </c>
      <c r="E1059" s="94">
        <v>65</v>
      </c>
      <c r="F1059" s="94">
        <v>65</v>
      </c>
      <c r="G1059" s="94">
        <v>65</v>
      </c>
      <c r="H1059" s="94">
        <v>65</v>
      </c>
      <c r="I1059" s="94">
        <v>65</v>
      </c>
      <c r="J1059" s="94">
        <v>0</v>
      </c>
      <c r="K1059" s="94">
        <v>0</v>
      </c>
      <c r="L1059" s="94">
        <v>0</v>
      </c>
      <c r="M1059" s="94">
        <v>0</v>
      </c>
      <c r="N1059" s="94">
        <v>0</v>
      </c>
      <c r="O1059" s="94">
        <v>0</v>
      </c>
      <c r="P1059" s="94">
        <v>0</v>
      </c>
      <c r="Q1059" s="94">
        <v>0</v>
      </c>
      <c r="R1059" s="94">
        <v>0</v>
      </c>
      <c r="S1059" s="94">
        <v>0</v>
      </c>
      <c r="T1059" s="94">
        <v>0</v>
      </c>
      <c r="U1059" s="94">
        <v>0</v>
      </c>
      <c r="V1059" s="94">
        <v>0</v>
      </c>
      <c r="W1059" s="94">
        <v>0</v>
      </c>
      <c r="X1059" s="94">
        <v>0</v>
      </c>
      <c r="Y1059" s="94">
        <v>0</v>
      </c>
      <c r="Z1059" s="94">
        <v>0</v>
      </c>
      <c r="AA1059" s="26">
        <f t="shared" si="336"/>
        <v>18.916666666666668</v>
      </c>
      <c r="AB1059" s="26">
        <f t="shared" si="340"/>
        <v>65</v>
      </c>
      <c r="AC1059" s="26">
        <f t="shared" si="341"/>
        <v>0</v>
      </c>
      <c r="AD1059" s="26">
        <f t="shared" si="342"/>
        <v>454</v>
      </c>
      <c r="AE1059" s="62"/>
    </row>
    <row r="1060" spans="1:31" x14ac:dyDescent="0.35">
      <c r="A1060" s="68">
        <f t="shared" si="339"/>
        <v>44094</v>
      </c>
      <c r="B1060" s="89" t="s">
        <v>45</v>
      </c>
      <c r="C1060" s="94">
        <v>101</v>
      </c>
      <c r="D1060" s="94">
        <v>101</v>
      </c>
      <c r="E1060" s="94">
        <v>101</v>
      </c>
      <c r="F1060" s="94">
        <v>115</v>
      </c>
      <c r="G1060" s="94">
        <v>115</v>
      </c>
      <c r="H1060" s="94">
        <v>113</v>
      </c>
      <c r="I1060" s="94">
        <v>112</v>
      </c>
      <c r="J1060" s="94">
        <v>115</v>
      </c>
      <c r="K1060" s="94">
        <v>116</v>
      </c>
      <c r="L1060" s="94">
        <v>115</v>
      </c>
      <c r="M1060" s="94">
        <v>110</v>
      </c>
      <c r="N1060" s="94">
        <v>0</v>
      </c>
      <c r="O1060" s="94">
        <v>0</v>
      </c>
      <c r="P1060" s="94">
        <v>0</v>
      </c>
      <c r="Q1060" s="94">
        <v>0</v>
      </c>
      <c r="R1060" s="94">
        <v>0</v>
      </c>
      <c r="S1060" s="94">
        <v>0</v>
      </c>
      <c r="T1060" s="94">
        <v>0</v>
      </c>
      <c r="U1060" s="94">
        <v>0</v>
      </c>
      <c r="V1060" s="94">
        <v>0</v>
      </c>
      <c r="W1060" s="94">
        <v>0</v>
      </c>
      <c r="X1060" s="94">
        <v>0</v>
      </c>
      <c r="Y1060" s="94">
        <v>0</v>
      </c>
      <c r="Z1060" s="94">
        <v>0</v>
      </c>
      <c r="AA1060" s="26">
        <f t="shared" si="336"/>
        <v>50.583333333333336</v>
      </c>
      <c r="AB1060" s="26">
        <f t="shared" si="340"/>
        <v>116</v>
      </c>
      <c r="AC1060" s="26">
        <f t="shared" si="341"/>
        <v>0</v>
      </c>
      <c r="AD1060" s="26">
        <f t="shared" si="342"/>
        <v>1214</v>
      </c>
      <c r="AE1060" s="61">
        <f t="shared" ref="AE1060" si="354">IF(SUM(AD1060:AD1063)=0," ",SUM(AD1060:AD1063))</f>
        <v>4496</v>
      </c>
    </row>
    <row r="1061" spans="1:31" x14ac:dyDescent="0.35">
      <c r="A1061" s="84"/>
      <c r="B1061" s="89" t="s">
        <v>46</v>
      </c>
      <c r="C1061" s="94">
        <v>106</v>
      </c>
      <c r="D1061" s="94">
        <v>106</v>
      </c>
      <c r="E1061" s="94">
        <v>106</v>
      </c>
      <c r="F1061" s="94">
        <v>118</v>
      </c>
      <c r="G1061" s="94">
        <v>119</v>
      </c>
      <c r="H1061" s="94">
        <v>118</v>
      </c>
      <c r="I1061" s="94">
        <v>107</v>
      </c>
      <c r="J1061" s="94">
        <v>107</v>
      </c>
      <c r="K1061" s="94">
        <v>108</v>
      </c>
      <c r="L1061" s="94">
        <v>108</v>
      </c>
      <c r="M1061" s="94">
        <v>107</v>
      </c>
      <c r="N1061" s="94">
        <v>108</v>
      </c>
      <c r="O1061" s="94">
        <v>108</v>
      </c>
      <c r="P1061" s="94">
        <v>0</v>
      </c>
      <c r="Q1061" s="94">
        <v>0</v>
      </c>
      <c r="R1061" s="94">
        <v>0</v>
      </c>
      <c r="S1061" s="94">
        <v>0</v>
      </c>
      <c r="T1061" s="94">
        <v>0</v>
      </c>
      <c r="U1061" s="94">
        <v>0</v>
      </c>
      <c r="V1061" s="94">
        <v>0</v>
      </c>
      <c r="W1061" s="94">
        <v>0</v>
      </c>
      <c r="X1061" s="94">
        <v>0</v>
      </c>
      <c r="Y1061" s="94">
        <v>0</v>
      </c>
      <c r="Z1061" s="94">
        <v>0</v>
      </c>
      <c r="AA1061" s="26">
        <f t="shared" si="336"/>
        <v>59.416666666666664</v>
      </c>
      <c r="AB1061" s="26">
        <f t="shared" si="340"/>
        <v>119</v>
      </c>
      <c r="AC1061" s="26">
        <f t="shared" si="341"/>
        <v>0</v>
      </c>
      <c r="AD1061" s="26">
        <f t="shared" si="342"/>
        <v>1426</v>
      </c>
      <c r="AE1061" s="82"/>
    </row>
    <row r="1062" spans="1:31" x14ac:dyDescent="0.35">
      <c r="A1062" s="84"/>
      <c r="B1062" s="89" t="s">
        <v>50</v>
      </c>
      <c r="C1062" s="94">
        <v>0</v>
      </c>
      <c r="D1062" s="94">
        <v>0</v>
      </c>
      <c r="E1062" s="94">
        <v>0</v>
      </c>
      <c r="F1062" s="94">
        <v>0</v>
      </c>
      <c r="G1062" s="94">
        <v>0</v>
      </c>
      <c r="H1062" s="94">
        <v>0</v>
      </c>
      <c r="I1062" s="94">
        <v>0</v>
      </c>
      <c r="J1062" s="94">
        <v>0</v>
      </c>
      <c r="K1062" s="94">
        <v>0</v>
      </c>
      <c r="L1062" s="94">
        <v>0</v>
      </c>
      <c r="M1062" s="94">
        <v>117</v>
      </c>
      <c r="N1062" s="94">
        <v>117</v>
      </c>
      <c r="O1062" s="94">
        <v>117</v>
      </c>
      <c r="P1062" s="94">
        <v>88</v>
      </c>
      <c r="Q1062" s="94">
        <v>88</v>
      </c>
      <c r="R1062" s="94">
        <v>98</v>
      </c>
      <c r="S1062" s="94">
        <v>98</v>
      </c>
      <c r="T1062" s="94">
        <v>122</v>
      </c>
      <c r="U1062" s="94">
        <v>124</v>
      </c>
      <c r="V1062" s="94">
        <v>124</v>
      </c>
      <c r="W1062" s="94">
        <v>122</v>
      </c>
      <c r="X1062" s="94">
        <v>122</v>
      </c>
      <c r="Y1062" s="94">
        <v>122</v>
      </c>
      <c r="Z1062" s="94">
        <v>0</v>
      </c>
      <c r="AA1062" s="26">
        <f t="shared" si="336"/>
        <v>60.791666666666664</v>
      </c>
      <c r="AB1062" s="26">
        <f t="shared" si="340"/>
        <v>124</v>
      </c>
      <c r="AC1062" s="26">
        <f t="shared" si="341"/>
        <v>0</v>
      </c>
      <c r="AD1062" s="26">
        <f t="shared" si="342"/>
        <v>1459</v>
      </c>
      <c r="AE1062" s="82"/>
    </row>
    <row r="1063" spans="1:31" x14ac:dyDescent="0.35">
      <c r="A1063" s="69"/>
      <c r="B1063" s="89" t="s">
        <v>51</v>
      </c>
      <c r="C1063" s="94">
        <v>0</v>
      </c>
      <c r="D1063" s="94">
        <v>0</v>
      </c>
      <c r="E1063" s="94">
        <v>0</v>
      </c>
      <c r="F1063" s="94">
        <v>0</v>
      </c>
      <c r="G1063" s="94">
        <v>0</v>
      </c>
      <c r="H1063" s="94">
        <v>0</v>
      </c>
      <c r="I1063" s="94">
        <v>0</v>
      </c>
      <c r="J1063" s="94">
        <v>0</v>
      </c>
      <c r="K1063" s="94">
        <v>0</v>
      </c>
      <c r="L1063" s="94">
        <v>0</v>
      </c>
      <c r="M1063" s="94">
        <v>0</v>
      </c>
      <c r="N1063" s="94">
        <v>83</v>
      </c>
      <c r="O1063" s="94">
        <v>83</v>
      </c>
      <c r="P1063" s="94">
        <v>83</v>
      </c>
      <c r="Q1063" s="94">
        <v>83</v>
      </c>
      <c r="R1063" s="94">
        <v>0</v>
      </c>
      <c r="S1063" s="94">
        <v>0</v>
      </c>
      <c r="T1063" s="94">
        <v>0</v>
      </c>
      <c r="U1063" s="94">
        <v>0</v>
      </c>
      <c r="V1063" s="94">
        <v>0</v>
      </c>
      <c r="W1063" s="94">
        <v>0</v>
      </c>
      <c r="X1063" s="94">
        <v>0</v>
      </c>
      <c r="Y1063" s="94">
        <v>0</v>
      </c>
      <c r="Z1063" s="94">
        <v>65</v>
      </c>
      <c r="AA1063" s="26">
        <f t="shared" si="336"/>
        <v>16.541666666666668</v>
      </c>
      <c r="AB1063" s="26">
        <f t="shared" si="340"/>
        <v>83</v>
      </c>
      <c r="AC1063" s="26">
        <f t="shared" si="341"/>
        <v>0</v>
      </c>
      <c r="AD1063" s="26">
        <f t="shared" si="342"/>
        <v>397</v>
      </c>
      <c r="AE1063" s="62"/>
    </row>
    <row r="1064" spans="1:31" x14ac:dyDescent="0.35">
      <c r="A1064" s="68">
        <f t="shared" si="339"/>
        <v>44095</v>
      </c>
      <c r="B1064" s="89" t="s">
        <v>45</v>
      </c>
      <c r="C1064" s="94">
        <v>0</v>
      </c>
      <c r="D1064" s="94">
        <v>0</v>
      </c>
      <c r="E1064" s="94">
        <v>0</v>
      </c>
      <c r="F1064" s="94">
        <v>0</v>
      </c>
      <c r="G1064" s="94">
        <v>0</v>
      </c>
      <c r="H1064" s="94">
        <v>0</v>
      </c>
      <c r="I1064" s="94">
        <v>0</v>
      </c>
      <c r="J1064" s="94">
        <v>0</v>
      </c>
      <c r="K1064" s="94">
        <v>0</v>
      </c>
      <c r="L1064" s="94">
        <v>0</v>
      </c>
      <c r="M1064" s="94">
        <v>0</v>
      </c>
      <c r="N1064" s="94">
        <v>0</v>
      </c>
      <c r="O1064" s="94">
        <v>0</v>
      </c>
      <c r="P1064" s="94">
        <v>0</v>
      </c>
      <c r="Q1064" s="94">
        <v>0</v>
      </c>
      <c r="R1064" s="94">
        <v>0</v>
      </c>
      <c r="S1064" s="94">
        <v>0</v>
      </c>
      <c r="T1064" s="94">
        <v>0</v>
      </c>
      <c r="U1064" s="94">
        <v>0</v>
      </c>
      <c r="V1064" s="94">
        <v>0</v>
      </c>
      <c r="W1064" s="94">
        <v>98</v>
      </c>
      <c r="X1064" s="94">
        <v>97</v>
      </c>
      <c r="Y1064" s="94">
        <v>98</v>
      </c>
      <c r="Z1064" s="94">
        <v>98</v>
      </c>
      <c r="AA1064" s="26">
        <f t="shared" si="336"/>
        <v>16.291666666666668</v>
      </c>
      <c r="AB1064" s="26">
        <f t="shared" si="340"/>
        <v>98</v>
      </c>
      <c r="AC1064" s="26">
        <f t="shared" si="341"/>
        <v>0</v>
      </c>
      <c r="AD1064" s="26">
        <f t="shared" si="342"/>
        <v>391</v>
      </c>
      <c r="AE1064" s="61">
        <f t="shared" ref="AE1064" si="355">IF(SUM(AD1064:AD1067)=0," ",SUM(AD1064:AD1067))</f>
        <v>3026</v>
      </c>
    </row>
    <row r="1065" spans="1:31" x14ac:dyDescent="0.35">
      <c r="A1065" s="84"/>
      <c r="B1065" s="89" t="s">
        <v>46</v>
      </c>
      <c r="C1065" s="94">
        <v>0</v>
      </c>
      <c r="D1065" s="94">
        <v>0</v>
      </c>
      <c r="E1065" s="94">
        <v>0</v>
      </c>
      <c r="F1065" s="94">
        <v>0</v>
      </c>
      <c r="G1065" s="94">
        <v>0</v>
      </c>
      <c r="H1065" s="94">
        <v>0</v>
      </c>
      <c r="I1065" s="94">
        <v>0</v>
      </c>
      <c r="J1065" s="94">
        <v>0</v>
      </c>
      <c r="K1065" s="94">
        <v>0</v>
      </c>
      <c r="L1065" s="94">
        <v>0</v>
      </c>
      <c r="M1065" s="94">
        <v>0</v>
      </c>
      <c r="N1065" s="94">
        <v>0</v>
      </c>
      <c r="O1065" s="94">
        <v>0</v>
      </c>
      <c r="P1065" s="94">
        <v>0</v>
      </c>
      <c r="Q1065" s="94">
        <v>0</v>
      </c>
      <c r="R1065" s="94">
        <v>0</v>
      </c>
      <c r="S1065" s="94">
        <v>0</v>
      </c>
      <c r="T1065" s="94">
        <v>0</v>
      </c>
      <c r="U1065" s="94">
        <v>0</v>
      </c>
      <c r="V1065" s="94">
        <v>0</v>
      </c>
      <c r="W1065" s="94">
        <v>0</v>
      </c>
      <c r="X1065" s="94">
        <v>0</v>
      </c>
      <c r="Y1065" s="94">
        <v>0</v>
      </c>
      <c r="Z1065" s="94">
        <v>0</v>
      </c>
      <c r="AA1065" s="26">
        <f t="shared" si="336"/>
        <v>0</v>
      </c>
      <c r="AB1065" s="26">
        <f t="shared" si="340"/>
        <v>0</v>
      </c>
      <c r="AC1065" s="26">
        <f t="shared" si="341"/>
        <v>0</v>
      </c>
      <c r="AD1065" s="26">
        <f t="shared" si="342"/>
        <v>0</v>
      </c>
      <c r="AE1065" s="82"/>
    </row>
    <row r="1066" spans="1:31" x14ac:dyDescent="0.35">
      <c r="A1066" s="84"/>
      <c r="B1066" s="89" t="s">
        <v>50</v>
      </c>
      <c r="C1066" s="94">
        <v>0</v>
      </c>
      <c r="D1066" s="94">
        <v>0</v>
      </c>
      <c r="E1066" s="94">
        <v>0</v>
      </c>
      <c r="F1066" s="94">
        <v>0</v>
      </c>
      <c r="G1066" s="94">
        <v>0</v>
      </c>
      <c r="H1066" s="94">
        <v>0</v>
      </c>
      <c r="I1066" s="94">
        <v>0</v>
      </c>
      <c r="J1066" s="94">
        <v>120</v>
      </c>
      <c r="K1066" s="94">
        <v>120</v>
      </c>
      <c r="L1066" s="94">
        <v>121</v>
      </c>
      <c r="M1066" s="94">
        <v>121</v>
      </c>
      <c r="N1066" s="94">
        <v>120</v>
      </c>
      <c r="O1066" s="94">
        <v>121</v>
      </c>
      <c r="P1066" s="94">
        <v>121</v>
      </c>
      <c r="Q1066" s="94">
        <v>120</v>
      </c>
      <c r="R1066" s="94">
        <v>121</v>
      </c>
      <c r="S1066" s="94">
        <v>110</v>
      </c>
      <c r="T1066" s="94">
        <v>88</v>
      </c>
      <c r="U1066" s="94">
        <v>88</v>
      </c>
      <c r="V1066" s="94">
        <v>0</v>
      </c>
      <c r="W1066" s="94">
        <v>0</v>
      </c>
      <c r="X1066" s="94">
        <v>0</v>
      </c>
      <c r="Y1066" s="94">
        <v>0</v>
      </c>
      <c r="Z1066" s="94">
        <v>0</v>
      </c>
      <c r="AA1066" s="26">
        <f t="shared" si="336"/>
        <v>57.125</v>
      </c>
      <c r="AB1066" s="26">
        <f t="shared" si="340"/>
        <v>121</v>
      </c>
      <c r="AC1066" s="26">
        <f t="shared" si="341"/>
        <v>0</v>
      </c>
      <c r="AD1066" s="26">
        <f t="shared" si="342"/>
        <v>1371</v>
      </c>
      <c r="AE1066" s="82"/>
    </row>
    <row r="1067" spans="1:31" x14ac:dyDescent="0.35">
      <c r="A1067" s="69"/>
      <c r="B1067" s="89" t="s">
        <v>51</v>
      </c>
      <c r="C1067" s="94">
        <v>65</v>
      </c>
      <c r="D1067" s="94">
        <v>64</v>
      </c>
      <c r="E1067" s="94">
        <v>64</v>
      </c>
      <c r="F1067" s="94">
        <v>65</v>
      </c>
      <c r="G1067" s="94">
        <v>65</v>
      </c>
      <c r="H1067" s="94">
        <v>85</v>
      </c>
      <c r="I1067" s="94">
        <v>85</v>
      </c>
      <c r="J1067" s="94">
        <v>85</v>
      </c>
      <c r="K1067" s="94">
        <v>85</v>
      </c>
      <c r="L1067" s="94">
        <v>85</v>
      </c>
      <c r="M1067" s="94">
        <v>86</v>
      </c>
      <c r="N1067" s="94">
        <v>86</v>
      </c>
      <c r="O1067" s="94">
        <v>86</v>
      </c>
      <c r="P1067" s="94">
        <v>86</v>
      </c>
      <c r="Q1067" s="94">
        <v>86</v>
      </c>
      <c r="R1067" s="94">
        <v>86</v>
      </c>
      <c r="S1067" s="94">
        <v>0</v>
      </c>
      <c r="T1067" s="94">
        <v>0</v>
      </c>
      <c r="U1067" s="94">
        <v>0</v>
      </c>
      <c r="V1067" s="94">
        <v>0</v>
      </c>
      <c r="W1067" s="94">
        <v>0</v>
      </c>
      <c r="X1067" s="94">
        <v>0</v>
      </c>
      <c r="Y1067" s="94">
        <v>0</v>
      </c>
      <c r="Z1067" s="94">
        <v>0</v>
      </c>
      <c r="AA1067" s="26">
        <f t="shared" si="336"/>
        <v>52.666666666666664</v>
      </c>
      <c r="AB1067" s="26">
        <f t="shared" si="340"/>
        <v>86</v>
      </c>
      <c r="AC1067" s="26">
        <f t="shared" si="341"/>
        <v>0</v>
      </c>
      <c r="AD1067" s="26">
        <f t="shared" si="342"/>
        <v>1264</v>
      </c>
      <c r="AE1067" s="62"/>
    </row>
    <row r="1068" spans="1:31" x14ac:dyDescent="0.35">
      <c r="A1068" s="68">
        <f t="shared" si="339"/>
        <v>44096</v>
      </c>
      <c r="B1068" s="89" t="s">
        <v>45</v>
      </c>
      <c r="C1068" s="94">
        <v>98</v>
      </c>
      <c r="D1068" s="94">
        <v>115</v>
      </c>
      <c r="E1068" s="94">
        <v>115</v>
      </c>
      <c r="F1068" s="94">
        <v>118</v>
      </c>
      <c r="G1068" s="94">
        <v>118</v>
      </c>
      <c r="H1068" s="94">
        <v>118</v>
      </c>
      <c r="I1068" s="94">
        <v>118</v>
      </c>
      <c r="J1068" s="94">
        <v>0</v>
      </c>
      <c r="K1068" s="94">
        <v>0</v>
      </c>
      <c r="L1068" s="94">
        <v>0</v>
      </c>
      <c r="M1068" s="94">
        <v>0</v>
      </c>
      <c r="N1068" s="94">
        <v>0</v>
      </c>
      <c r="O1068" s="94">
        <v>0</v>
      </c>
      <c r="P1068" s="94">
        <v>0</v>
      </c>
      <c r="Q1068" s="94">
        <v>0</v>
      </c>
      <c r="R1068" s="94">
        <v>0</v>
      </c>
      <c r="S1068" s="94">
        <v>0</v>
      </c>
      <c r="T1068" s="94">
        <v>0</v>
      </c>
      <c r="U1068" s="94">
        <v>0</v>
      </c>
      <c r="V1068" s="94">
        <v>0</v>
      </c>
      <c r="W1068" s="94">
        <v>110</v>
      </c>
      <c r="X1068" s="94">
        <v>98</v>
      </c>
      <c r="Y1068" s="94">
        <v>98</v>
      </c>
      <c r="Z1068" s="94">
        <v>0</v>
      </c>
      <c r="AA1068" s="26">
        <f t="shared" ref="AA1068:AA1103" si="356">IF($A$24&gt;$O$5," ",IF(SUM(C1068:Z1068)=0,0,AVERAGE(C1068:Z1068)))</f>
        <v>46.083333333333336</v>
      </c>
      <c r="AB1068" s="26">
        <f t="shared" si="340"/>
        <v>118</v>
      </c>
      <c r="AC1068" s="26">
        <f t="shared" si="341"/>
        <v>0</v>
      </c>
      <c r="AD1068" s="26">
        <f t="shared" si="342"/>
        <v>1106</v>
      </c>
      <c r="AE1068" s="61">
        <f t="shared" ref="AE1068" si="357">IF(SUM(AD1068:AD1071)=0," ",SUM(AD1068:AD1071))</f>
        <v>4204</v>
      </c>
    </row>
    <row r="1069" spans="1:31" x14ac:dyDescent="0.35">
      <c r="A1069" s="84"/>
      <c r="B1069" s="89" t="s">
        <v>46</v>
      </c>
      <c r="C1069" s="94">
        <v>110</v>
      </c>
      <c r="D1069" s="94">
        <v>118</v>
      </c>
      <c r="E1069" s="94">
        <v>118</v>
      </c>
      <c r="F1069" s="94">
        <v>123</v>
      </c>
      <c r="G1069" s="94">
        <v>123</v>
      </c>
      <c r="H1069" s="94">
        <v>123</v>
      </c>
      <c r="I1069" s="94">
        <v>122</v>
      </c>
      <c r="J1069" s="94">
        <v>123</v>
      </c>
      <c r="K1069" s="94">
        <v>0</v>
      </c>
      <c r="L1069" s="94">
        <v>0</v>
      </c>
      <c r="M1069" s="94">
        <v>0</v>
      </c>
      <c r="N1069" s="94">
        <v>0</v>
      </c>
      <c r="O1069" s="94">
        <v>0</v>
      </c>
      <c r="P1069" s="94">
        <v>0</v>
      </c>
      <c r="Q1069" s="94">
        <v>0</v>
      </c>
      <c r="R1069" s="94">
        <v>0</v>
      </c>
      <c r="S1069" s="94">
        <v>123</v>
      </c>
      <c r="T1069" s="94">
        <v>123</v>
      </c>
      <c r="U1069" s="94">
        <v>0</v>
      </c>
      <c r="V1069" s="94">
        <v>0</v>
      </c>
      <c r="W1069" s="94">
        <v>0</v>
      </c>
      <c r="X1069" s="94">
        <v>0</v>
      </c>
      <c r="Y1069" s="94">
        <v>0</v>
      </c>
      <c r="Z1069" s="94">
        <v>99</v>
      </c>
      <c r="AA1069" s="26">
        <f t="shared" si="356"/>
        <v>54.375</v>
      </c>
      <c r="AB1069" s="26">
        <f t="shared" si="340"/>
        <v>123</v>
      </c>
      <c r="AC1069" s="26">
        <f t="shared" si="341"/>
        <v>0</v>
      </c>
      <c r="AD1069" s="26">
        <f t="shared" si="342"/>
        <v>1305</v>
      </c>
      <c r="AE1069" s="82"/>
    </row>
    <row r="1070" spans="1:31" x14ac:dyDescent="0.35">
      <c r="A1070" s="84"/>
      <c r="B1070" s="89" t="s">
        <v>50</v>
      </c>
      <c r="C1070" s="94">
        <v>0</v>
      </c>
      <c r="D1070" s="94">
        <v>0</v>
      </c>
      <c r="E1070" s="94">
        <v>0</v>
      </c>
      <c r="F1070" s="94">
        <v>0</v>
      </c>
      <c r="G1070" s="94">
        <v>0</v>
      </c>
      <c r="H1070" s="94">
        <v>0</v>
      </c>
      <c r="I1070" s="94">
        <v>0</v>
      </c>
      <c r="J1070" s="94">
        <v>0</v>
      </c>
      <c r="K1070" s="94">
        <v>0</v>
      </c>
      <c r="L1070" s="94">
        <v>0</v>
      </c>
      <c r="M1070" s="94">
        <v>0</v>
      </c>
      <c r="N1070" s="94">
        <v>0</v>
      </c>
      <c r="O1070" s="94">
        <v>0</v>
      </c>
      <c r="P1070" s="94">
        <v>0</v>
      </c>
      <c r="Q1070" s="94">
        <v>0</v>
      </c>
      <c r="R1070" s="94">
        <v>0</v>
      </c>
      <c r="S1070" s="94">
        <v>0</v>
      </c>
      <c r="T1070" s="94">
        <v>110</v>
      </c>
      <c r="U1070" s="94">
        <v>102</v>
      </c>
      <c r="V1070" s="94">
        <v>102</v>
      </c>
      <c r="W1070" s="94">
        <v>102</v>
      </c>
      <c r="X1070" s="94">
        <v>108</v>
      </c>
      <c r="Y1070" s="94">
        <v>108</v>
      </c>
      <c r="Z1070" s="94">
        <v>108</v>
      </c>
      <c r="AA1070" s="26">
        <f t="shared" si="356"/>
        <v>30.833333333333332</v>
      </c>
      <c r="AB1070" s="26">
        <f t="shared" si="340"/>
        <v>110</v>
      </c>
      <c r="AC1070" s="26">
        <f t="shared" si="341"/>
        <v>0</v>
      </c>
      <c r="AD1070" s="26">
        <f t="shared" si="342"/>
        <v>740</v>
      </c>
      <c r="AE1070" s="82"/>
    </row>
    <row r="1071" spans="1:31" x14ac:dyDescent="0.35">
      <c r="A1071" s="69"/>
      <c r="B1071" s="89" t="s">
        <v>51</v>
      </c>
      <c r="C1071" s="94">
        <v>0</v>
      </c>
      <c r="D1071" s="94">
        <v>0</v>
      </c>
      <c r="E1071" s="94">
        <v>0</v>
      </c>
      <c r="F1071" s="94">
        <v>0</v>
      </c>
      <c r="G1071" s="94">
        <v>0</v>
      </c>
      <c r="H1071" s="94">
        <v>63</v>
      </c>
      <c r="I1071" s="94">
        <v>63</v>
      </c>
      <c r="J1071" s="94">
        <v>63</v>
      </c>
      <c r="K1071" s="94">
        <v>63</v>
      </c>
      <c r="L1071" s="94">
        <v>63</v>
      </c>
      <c r="M1071" s="94">
        <v>63</v>
      </c>
      <c r="N1071" s="94">
        <v>63</v>
      </c>
      <c r="O1071" s="94">
        <v>63</v>
      </c>
      <c r="P1071" s="94">
        <v>63</v>
      </c>
      <c r="Q1071" s="94">
        <v>0</v>
      </c>
      <c r="R1071" s="94">
        <v>0</v>
      </c>
      <c r="S1071" s="94">
        <v>85</v>
      </c>
      <c r="T1071" s="94">
        <v>85</v>
      </c>
      <c r="U1071" s="94">
        <v>0</v>
      </c>
      <c r="V1071" s="94">
        <v>0</v>
      </c>
      <c r="W1071" s="94">
        <v>79</v>
      </c>
      <c r="X1071" s="94">
        <v>79</v>
      </c>
      <c r="Y1071" s="94">
        <v>79</v>
      </c>
      <c r="Z1071" s="94">
        <v>79</v>
      </c>
      <c r="AA1071" s="26">
        <f t="shared" si="356"/>
        <v>43.875</v>
      </c>
      <c r="AB1071" s="26">
        <f t="shared" si="340"/>
        <v>85</v>
      </c>
      <c r="AC1071" s="26">
        <f t="shared" si="341"/>
        <v>0</v>
      </c>
      <c r="AD1071" s="26">
        <f t="shared" si="342"/>
        <v>1053</v>
      </c>
      <c r="AE1071" s="62"/>
    </row>
    <row r="1072" spans="1:31" x14ac:dyDescent="0.35">
      <c r="A1072" s="68">
        <f t="shared" si="339"/>
        <v>44097</v>
      </c>
      <c r="B1072" s="89" t="s">
        <v>45</v>
      </c>
      <c r="C1072" s="94">
        <v>110</v>
      </c>
      <c r="D1072" s="94">
        <v>110</v>
      </c>
      <c r="E1072" s="94">
        <v>108</v>
      </c>
      <c r="F1072" s="94">
        <v>108</v>
      </c>
      <c r="G1072" s="94">
        <v>108</v>
      </c>
      <c r="H1072" s="94">
        <v>0</v>
      </c>
      <c r="I1072" s="94">
        <v>0</v>
      </c>
      <c r="J1072" s="94">
        <v>0</v>
      </c>
      <c r="K1072" s="94">
        <v>0</v>
      </c>
      <c r="L1072" s="94">
        <v>0</v>
      </c>
      <c r="M1072" s="94">
        <v>0</v>
      </c>
      <c r="N1072" s="94">
        <v>0</v>
      </c>
      <c r="O1072" s="94">
        <v>0</v>
      </c>
      <c r="P1072" s="94">
        <v>0</v>
      </c>
      <c r="Q1072" s="94">
        <v>0</v>
      </c>
      <c r="R1072" s="94">
        <v>0</v>
      </c>
      <c r="S1072" s="94">
        <v>0</v>
      </c>
      <c r="T1072" s="94">
        <v>0</v>
      </c>
      <c r="U1072" s="94">
        <v>0</v>
      </c>
      <c r="V1072" s="94">
        <v>0</v>
      </c>
      <c r="W1072" s="94">
        <v>0</v>
      </c>
      <c r="X1072" s="94">
        <v>0</v>
      </c>
      <c r="Y1072" s="94">
        <v>0</v>
      </c>
      <c r="Z1072" s="94">
        <v>0</v>
      </c>
      <c r="AA1072" s="26">
        <f t="shared" si="356"/>
        <v>22.666666666666668</v>
      </c>
      <c r="AB1072" s="26">
        <f t="shared" si="340"/>
        <v>110</v>
      </c>
      <c r="AC1072" s="26">
        <f t="shared" si="341"/>
        <v>0</v>
      </c>
      <c r="AD1072" s="26">
        <f t="shared" si="342"/>
        <v>544</v>
      </c>
      <c r="AE1072" s="61">
        <f t="shared" ref="AE1072" si="358">IF(SUM(AD1072:AD1075)=0," ",SUM(AD1072:AD1075))</f>
        <v>3249</v>
      </c>
    </row>
    <row r="1073" spans="1:31" x14ac:dyDescent="0.35">
      <c r="A1073" s="84"/>
      <c r="B1073" s="89" t="s">
        <v>46</v>
      </c>
      <c r="C1073" s="94">
        <v>99</v>
      </c>
      <c r="D1073" s="94">
        <v>102</v>
      </c>
      <c r="E1073" s="94">
        <v>106</v>
      </c>
      <c r="F1073" s="94">
        <v>111</v>
      </c>
      <c r="G1073" s="94">
        <v>111</v>
      </c>
      <c r="H1073" s="94">
        <v>110</v>
      </c>
      <c r="I1073" s="94">
        <v>109</v>
      </c>
      <c r="J1073" s="94">
        <v>108</v>
      </c>
      <c r="K1073" s="94">
        <v>108</v>
      </c>
      <c r="L1073" s="94">
        <v>108</v>
      </c>
      <c r="M1073" s="94">
        <v>0</v>
      </c>
      <c r="N1073" s="94">
        <v>0</v>
      </c>
      <c r="O1073" s="94">
        <v>0</v>
      </c>
      <c r="P1073" s="94">
        <v>0</v>
      </c>
      <c r="Q1073" s="94">
        <v>0</v>
      </c>
      <c r="R1073" s="94">
        <v>0</v>
      </c>
      <c r="S1073" s="94">
        <v>0</v>
      </c>
      <c r="T1073" s="94">
        <v>0</v>
      </c>
      <c r="U1073" s="94">
        <v>0</v>
      </c>
      <c r="V1073" s="94">
        <v>0</v>
      </c>
      <c r="W1073" s="94">
        <v>0</v>
      </c>
      <c r="X1073" s="94">
        <v>0</v>
      </c>
      <c r="Y1073" s="94">
        <v>0</v>
      </c>
      <c r="Z1073" s="94">
        <v>0</v>
      </c>
      <c r="AA1073" s="26">
        <f t="shared" si="356"/>
        <v>44.666666666666664</v>
      </c>
      <c r="AB1073" s="26">
        <f t="shared" si="340"/>
        <v>111</v>
      </c>
      <c r="AC1073" s="26">
        <f t="shared" si="341"/>
        <v>0</v>
      </c>
      <c r="AD1073" s="26">
        <f t="shared" si="342"/>
        <v>1072</v>
      </c>
      <c r="AE1073" s="82"/>
    </row>
    <row r="1074" spans="1:31" x14ac:dyDescent="0.35">
      <c r="A1074" s="84"/>
      <c r="B1074" s="89" t="s">
        <v>50</v>
      </c>
      <c r="C1074" s="94">
        <v>0</v>
      </c>
      <c r="D1074" s="94">
        <v>0</v>
      </c>
      <c r="E1074" s="94">
        <v>0</v>
      </c>
      <c r="F1074" s="94">
        <v>120</v>
      </c>
      <c r="G1074" s="94">
        <v>120</v>
      </c>
      <c r="H1074" s="94">
        <v>120</v>
      </c>
      <c r="I1074" s="94">
        <v>120</v>
      </c>
      <c r="J1074" s="94">
        <v>120</v>
      </c>
      <c r="K1074" s="94">
        <v>120</v>
      </c>
      <c r="L1074" s="94">
        <v>0</v>
      </c>
      <c r="M1074" s="94">
        <v>0</v>
      </c>
      <c r="N1074" s="94">
        <v>0</v>
      </c>
      <c r="O1074" s="94">
        <v>0</v>
      </c>
      <c r="P1074" s="94">
        <v>0</v>
      </c>
      <c r="Q1074" s="94">
        <v>0</v>
      </c>
      <c r="R1074" s="94">
        <v>0</v>
      </c>
      <c r="S1074" s="94">
        <v>0</v>
      </c>
      <c r="T1074" s="94">
        <v>0</v>
      </c>
      <c r="U1074" s="94">
        <v>0</v>
      </c>
      <c r="V1074" s="94">
        <v>0</v>
      </c>
      <c r="W1074" s="94">
        <v>0</v>
      </c>
      <c r="X1074" s="94">
        <v>0</v>
      </c>
      <c r="Y1074" s="94">
        <v>0</v>
      </c>
      <c r="Z1074" s="94">
        <v>0</v>
      </c>
      <c r="AA1074" s="26">
        <f t="shared" si="356"/>
        <v>30</v>
      </c>
      <c r="AB1074" s="26">
        <f t="shared" si="340"/>
        <v>120</v>
      </c>
      <c r="AC1074" s="26">
        <f t="shared" si="341"/>
        <v>0</v>
      </c>
      <c r="AD1074" s="26">
        <f t="shared" si="342"/>
        <v>720</v>
      </c>
      <c r="AE1074" s="82"/>
    </row>
    <row r="1075" spans="1:31" x14ac:dyDescent="0.35">
      <c r="A1075" s="69"/>
      <c r="B1075" s="89" t="s">
        <v>51</v>
      </c>
      <c r="C1075" s="94">
        <v>0</v>
      </c>
      <c r="D1075" s="94">
        <v>0</v>
      </c>
      <c r="E1075" s="94">
        <v>0</v>
      </c>
      <c r="F1075" s="94">
        <v>0</v>
      </c>
      <c r="G1075" s="94">
        <v>0</v>
      </c>
      <c r="H1075" s="94">
        <v>0</v>
      </c>
      <c r="I1075" s="94">
        <v>0</v>
      </c>
      <c r="J1075" s="94">
        <v>0</v>
      </c>
      <c r="K1075" s="94">
        <v>0</v>
      </c>
      <c r="L1075" s="94">
        <v>0</v>
      </c>
      <c r="M1075" s="94">
        <v>68</v>
      </c>
      <c r="N1075" s="94">
        <v>69</v>
      </c>
      <c r="O1075" s="94">
        <v>68</v>
      </c>
      <c r="P1075" s="94">
        <v>68</v>
      </c>
      <c r="Q1075" s="94">
        <v>68</v>
      </c>
      <c r="R1075" s="94">
        <v>67</v>
      </c>
      <c r="S1075" s="94">
        <v>68</v>
      </c>
      <c r="T1075" s="94">
        <v>65</v>
      </c>
      <c r="U1075" s="94">
        <v>64</v>
      </c>
      <c r="V1075" s="94">
        <v>62</v>
      </c>
      <c r="W1075" s="94">
        <v>62</v>
      </c>
      <c r="X1075" s="94">
        <v>62</v>
      </c>
      <c r="Y1075" s="94">
        <v>61</v>
      </c>
      <c r="Z1075" s="94">
        <v>61</v>
      </c>
      <c r="AA1075" s="26">
        <f t="shared" si="356"/>
        <v>38.041666666666664</v>
      </c>
      <c r="AB1075" s="26">
        <f t="shared" si="340"/>
        <v>69</v>
      </c>
      <c r="AC1075" s="26">
        <f t="shared" si="341"/>
        <v>0</v>
      </c>
      <c r="AD1075" s="26">
        <f t="shared" si="342"/>
        <v>913</v>
      </c>
      <c r="AE1075" s="62"/>
    </row>
    <row r="1076" spans="1:31" x14ac:dyDescent="0.35">
      <c r="A1076" s="68">
        <f t="shared" si="339"/>
        <v>44098</v>
      </c>
      <c r="B1076" s="89" t="s">
        <v>45</v>
      </c>
      <c r="C1076" s="94">
        <v>0</v>
      </c>
      <c r="D1076" s="94">
        <v>0</v>
      </c>
      <c r="E1076" s="94">
        <v>0</v>
      </c>
      <c r="F1076" s="94">
        <v>0</v>
      </c>
      <c r="G1076" s="94">
        <v>0</v>
      </c>
      <c r="H1076" s="94">
        <v>0</v>
      </c>
      <c r="I1076" s="94">
        <v>0</v>
      </c>
      <c r="J1076" s="94">
        <v>0</v>
      </c>
      <c r="K1076" s="94">
        <v>0</v>
      </c>
      <c r="L1076" s="94">
        <v>0</v>
      </c>
      <c r="M1076" s="94">
        <v>0</v>
      </c>
      <c r="N1076" s="94">
        <v>0</v>
      </c>
      <c r="O1076" s="94">
        <v>0</v>
      </c>
      <c r="P1076" s="94">
        <v>0</v>
      </c>
      <c r="Q1076" s="94">
        <v>0</v>
      </c>
      <c r="R1076" s="94">
        <v>0</v>
      </c>
      <c r="S1076" s="94">
        <v>96</v>
      </c>
      <c r="T1076" s="94">
        <v>0</v>
      </c>
      <c r="U1076" s="94">
        <v>0</v>
      </c>
      <c r="V1076" s="94">
        <v>0</v>
      </c>
      <c r="W1076" s="94">
        <v>0</v>
      </c>
      <c r="X1076" s="94">
        <v>0</v>
      </c>
      <c r="Y1076" s="94">
        <v>0</v>
      </c>
      <c r="Z1076" s="94">
        <v>0</v>
      </c>
      <c r="AA1076" s="26">
        <f t="shared" si="356"/>
        <v>4</v>
      </c>
      <c r="AB1076" s="26">
        <f t="shared" si="340"/>
        <v>96</v>
      </c>
      <c r="AC1076" s="26">
        <f t="shared" si="341"/>
        <v>0</v>
      </c>
      <c r="AD1076" s="26">
        <f t="shared" si="342"/>
        <v>96</v>
      </c>
      <c r="AE1076" s="61">
        <f t="shared" ref="AE1076" si="359">IF(SUM(AD1076:AD1079)=0," ",SUM(AD1076:AD1079))</f>
        <v>4064</v>
      </c>
    </row>
    <row r="1077" spans="1:31" x14ac:dyDescent="0.35">
      <c r="A1077" s="84"/>
      <c r="B1077" s="89" t="s">
        <v>46</v>
      </c>
      <c r="C1077" s="94">
        <v>0</v>
      </c>
      <c r="D1077" s="94">
        <v>0</v>
      </c>
      <c r="E1077" s="94">
        <v>0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103</v>
      </c>
      <c r="O1077" s="94">
        <v>103</v>
      </c>
      <c r="P1077" s="94">
        <v>103</v>
      </c>
      <c r="Q1077" s="94">
        <v>103</v>
      </c>
      <c r="R1077" s="94">
        <v>79</v>
      </c>
      <c r="S1077" s="94">
        <v>79</v>
      </c>
      <c r="T1077" s="94">
        <v>0</v>
      </c>
      <c r="U1077" s="94">
        <v>0</v>
      </c>
      <c r="V1077" s="94">
        <v>0</v>
      </c>
      <c r="W1077" s="94">
        <v>0</v>
      </c>
      <c r="X1077" s="94">
        <v>0</v>
      </c>
      <c r="Y1077" s="94">
        <v>0</v>
      </c>
      <c r="Z1077" s="94">
        <v>0</v>
      </c>
      <c r="AA1077" s="26">
        <f t="shared" si="356"/>
        <v>23.75</v>
      </c>
      <c r="AB1077" s="26">
        <f t="shared" si="340"/>
        <v>103</v>
      </c>
      <c r="AC1077" s="26">
        <f t="shared" si="341"/>
        <v>0</v>
      </c>
      <c r="AD1077" s="26">
        <f t="shared" si="342"/>
        <v>570</v>
      </c>
      <c r="AE1077" s="82"/>
    </row>
    <row r="1078" spans="1:31" x14ac:dyDescent="0.35">
      <c r="A1078" s="84"/>
      <c r="B1078" s="89" t="s">
        <v>50</v>
      </c>
      <c r="C1078" s="94">
        <v>0</v>
      </c>
      <c r="D1078" s="94">
        <v>0</v>
      </c>
      <c r="E1078" s="94">
        <v>0</v>
      </c>
      <c r="F1078" s="94">
        <v>0</v>
      </c>
      <c r="G1078" s="94">
        <v>106</v>
      </c>
      <c r="H1078" s="94">
        <v>109</v>
      </c>
      <c r="I1078" s="94">
        <v>109</v>
      </c>
      <c r="J1078" s="94">
        <v>109</v>
      </c>
      <c r="K1078" s="94">
        <v>109</v>
      </c>
      <c r="L1078" s="94">
        <v>109</v>
      </c>
      <c r="M1078" s="94">
        <v>109</v>
      </c>
      <c r="N1078" s="94">
        <v>114</v>
      </c>
      <c r="O1078" s="94">
        <v>114</v>
      </c>
      <c r="P1078" s="94">
        <v>114</v>
      </c>
      <c r="Q1078" s="94">
        <v>114</v>
      </c>
      <c r="R1078" s="94">
        <v>84</v>
      </c>
      <c r="S1078" s="94">
        <v>84</v>
      </c>
      <c r="T1078" s="94">
        <v>82</v>
      </c>
      <c r="U1078" s="94">
        <v>84</v>
      </c>
      <c r="V1078" s="94">
        <v>86</v>
      </c>
      <c r="W1078" s="94">
        <v>86</v>
      </c>
      <c r="X1078" s="94">
        <v>86</v>
      </c>
      <c r="Y1078" s="94">
        <v>88</v>
      </c>
      <c r="Z1078" s="94">
        <v>88</v>
      </c>
      <c r="AA1078" s="26">
        <f t="shared" si="356"/>
        <v>82.666666666666671</v>
      </c>
      <c r="AB1078" s="26">
        <f t="shared" si="340"/>
        <v>114</v>
      </c>
      <c r="AC1078" s="26">
        <f t="shared" si="341"/>
        <v>0</v>
      </c>
      <c r="AD1078" s="26">
        <f t="shared" si="342"/>
        <v>1984</v>
      </c>
      <c r="AE1078" s="82"/>
    </row>
    <row r="1079" spans="1:31" x14ac:dyDescent="0.35">
      <c r="A1079" s="69"/>
      <c r="B1079" s="89" t="s">
        <v>51</v>
      </c>
      <c r="C1079" s="94">
        <v>62</v>
      </c>
      <c r="D1079" s="94">
        <v>62</v>
      </c>
      <c r="E1079" s="94">
        <v>64</v>
      </c>
      <c r="F1079" s="94">
        <v>65</v>
      </c>
      <c r="G1079" s="94">
        <v>78</v>
      </c>
      <c r="H1079" s="94">
        <v>80</v>
      </c>
      <c r="I1079" s="94">
        <v>80</v>
      </c>
      <c r="J1079" s="94">
        <v>80</v>
      </c>
      <c r="K1079" s="94">
        <v>81</v>
      </c>
      <c r="L1079" s="94">
        <v>81</v>
      </c>
      <c r="M1079" s="94">
        <v>81</v>
      </c>
      <c r="N1079" s="94">
        <v>81</v>
      </c>
      <c r="O1079" s="94">
        <v>81</v>
      </c>
      <c r="P1079" s="94">
        <v>81</v>
      </c>
      <c r="Q1079" s="94">
        <v>81</v>
      </c>
      <c r="R1079" s="94">
        <v>70</v>
      </c>
      <c r="S1079" s="94">
        <v>70</v>
      </c>
      <c r="T1079" s="94">
        <v>68</v>
      </c>
      <c r="U1079" s="94">
        <v>68</v>
      </c>
      <c r="V1079" s="94">
        <v>0</v>
      </c>
      <c r="W1079" s="94">
        <v>0</v>
      </c>
      <c r="X1079" s="94">
        <v>0</v>
      </c>
      <c r="Y1079" s="94">
        <v>0</v>
      </c>
      <c r="Z1079" s="94">
        <v>0</v>
      </c>
      <c r="AA1079" s="26">
        <f t="shared" si="356"/>
        <v>58.916666666666664</v>
      </c>
      <c r="AB1079" s="26">
        <f t="shared" si="340"/>
        <v>81</v>
      </c>
      <c r="AC1079" s="26">
        <f t="shared" si="341"/>
        <v>0</v>
      </c>
      <c r="AD1079" s="26">
        <f t="shared" si="342"/>
        <v>1414</v>
      </c>
      <c r="AE1079" s="62"/>
    </row>
    <row r="1080" spans="1:31" x14ac:dyDescent="0.35">
      <c r="A1080" s="68">
        <f t="shared" ref="A1080:A1140" si="360">A1076+1</f>
        <v>44099</v>
      </c>
      <c r="B1080" s="89" t="s">
        <v>45</v>
      </c>
      <c r="C1080" s="94">
        <v>0</v>
      </c>
      <c r="D1080" s="94">
        <v>0</v>
      </c>
      <c r="E1080" s="94">
        <v>0</v>
      </c>
      <c r="F1080" s="94">
        <v>0</v>
      </c>
      <c r="G1080" s="94">
        <v>0</v>
      </c>
      <c r="H1080" s="94">
        <v>0</v>
      </c>
      <c r="I1080" s="94">
        <v>0</v>
      </c>
      <c r="J1080" s="94">
        <v>0</v>
      </c>
      <c r="K1080" s="94">
        <v>105</v>
      </c>
      <c r="L1080" s="94">
        <v>105</v>
      </c>
      <c r="M1080" s="94">
        <v>105</v>
      </c>
      <c r="N1080" s="94">
        <v>105</v>
      </c>
      <c r="O1080" s="94">
        <v>105</v>
      </c>
      <c r="P1080" s="94">
        <v>105</v>
      </c>
      <c r="Q1080" s="94">
        <v>105</v>
      </c>
      <c r="R1080" s="94">
        <v>105</v>
      </c>
      <c r="S1080" s="94">
        <v>0</v>
      </c>
      <c r="T1080" s="94">
        <v>0</v>
      </c>
      <c r="U1080" s="94">
        <v>0</v>
      </c>
      <c r="V1080" s="94">
        <v>0</v>
      </c>
      <c r="W1080" s="94">
        <v>0</v>
      </c>
      <c r="X1080" s="94">
        <v>0</v>
      </c>
      <c r="Y1080" s="94">
        <v>0</v>
      </c>
      <c r="Z1080" s="94">
        <v>0</v>
      </c>
      <c r="AA1080" s="26">
        <f t="shared" si="356"/>
        <v>35</v>
      </c>
      <c r="AB1080" s="26">
        <f t="shared" ref="AB1080:AB1143" si="361">IF(AA1080=" "," ",MAX(C1080:Z1080))</f>
        <v>105</v>
      </c>
      <c r="AC1080" s="26">
        <f t="shared" ref="AC1080:AC1143" si="362">IF(AA1080=" "," ",MIN(C1080:Z1080))</f>
        <v>0</v>
      </c>
      <c r="AD1080" s="26">
        <f t="shared" ref="AD1080:AD1143" si="363">IF(AA1080=" "," ",SUM(C1080:Z1080))</f>
        <v>840</v>
      </c>
      <c r="AE1080" s="61">
        <f t="shared" ref="AE1080" si="364">IF(SUM(AD1080:AD1083)=0," ",SUM(AD1080:AD1083))</f>
        <v>4440</v>
      </c>
    </row>
    <row r="1081" spans="1:31" x14ac:dyDescent="0.35">
      <c r="A1081" s="84"/>
      <c r="B1081" s="89" t="s">
        <v>46</v>
      </c>
      <c r="C1081" s="94">
        <v>0</v>
      </c>
      <c r="D1081" s="94">
        <v>0</v>
      </c>
      <c r="E1081" s="94">
        <v>0</v>
      </c>
      <c r="F1081" s="94">
        <v>0</v>
      </c>
      <c r="G1081" s="94">
        <v>0</v>
      </c>
      <c r="H1081" s="94">
        <v>0</v>
      </c>
      <c r="I1081" s="94">
        <v>0</v>
      </c>
      <c r="J1081" s="94">
        <v>109</v>
      </c>
      <c r="K1081" s="94">
        <v>109</v>
      </c>
      <c r="L1081" s="94">
        <v>108</v>
      </c>
      <c r="M1081" s="94">
        <v>108</v>
      </c>
      <c r="N1081" s="94">
        <v>109</v>
      </c>
      <c r="O1081" s="94">
        <v>109</v>
      </c>
      <c r="P1081" s="94">
        <v>109</v>
      </c>
      <c r="Q1081" s="94">
        <v>109</v>
      </c>
      <c r="R1081" s="94">
        <v>109</v>
      </c>
      <c r="S1081" s="94">
        <v>0</v>
      </c>
      <c r="T1081" s="94">
        <v>0</v>
      </c>
      <c r="U1081" s="94">
        <v>0</v>
      </c>
      <c r="V1081" s="94">
        <v>0</v>
      </c>
      <c r="W1081" s="94">
        <v>0</v>
      </c>
      <c r="X1081" s="94">
        <v>0</v>
      </c>
      <c r="Y1081" s="94">
        <v>0</v>
      </c>
      <c r="Z1081" s="94">
        <v>0</v>
      </c>
      <c r="AA1081" s="26">
        <f t="shared" si="356"/>
        <v>40.791666666666664</v>
      </c>
      <c r="AB1081" s="26">
        <f t="shared" si="361"/>
        <v>109</v>
      </c>
      <c r="AC1081" s="26">
        <f t="shared" si="362"/>
        <v>0</v>
      </c>
      <c r="AD1081" s="26">
        <f t="shared" si="363"/>
        <v>979</v>
      </c>
      <c r="AE1081" s="82"/>
    </row>
    <row r="1082" spans="1:31" x14ac:dyDescent="0.35">
      <c r="A1082" s="84"/>
      <c r="B1082" s="89" t="s">
        <v>50</v>
      </c>
      <c r="C1082" s="94">
        <v>86</v>
      </c>
      <c r="D1082" s="94">
        <v>86</v>
      </c>
      <c r="E1082" s="94">
        <v>85</v>
      </c>
      <c r="F1082" s="94">
        <v>86</v>
      </c>
      <c r="G1082" s="94">
        <v>86</v>
      </c>
      <c r="H1082" s="94">
        <v>88</v>
      </c>
      <c r="I1082" s="94">
        <v>88</v>
      </c>
      <c r="J1082" s="94">
        <v>119</v>
      </c>
      <c r="K1082" s="94">
        <v>119</v>
      </c>
      <c r="L1082" s="94">
        <v>119</v>
      </c>
      <c r="M1082" s="94">
        <v>119</v>
      </c>
      <c r="N1082" s="94">
        <v>119</v>
      </c>
      <c r="O1082" s="94">
        <v>119</v>
      </c>
      <c r="P1082" s="94">
        <v>119</v>
      </c>
      <c r="Q1082" s="94">
        <v>119</v>
      </c>
      <c r="R1082" s="94">
        <v>119</v>
      </c>
      <c r="S1082" s="94">
        <v>0</v>
      </c>
      <c r="T1082" s="94">
        <v>0</v>
      </c>
      <c r="U1082" s="94">
        <v>0</v>
      </c>
      <c r="V1082" s="94">
        <v>0</v>
      </c>
      <c r="W1082" s="94">
        <v>0</v>
      </c>
      <c r="X1082" s="94">
        <v>0</v>
      </c>
      <c r="Y1082" s="94">
        <v>0</v>
      </c>
      <c r="Z1082" s="94">
        <v>0</v>
      </c>
      <c r="AA1082" s="26">
        <f t="shared" si="356"/>
        <v>69.833333333333329</v>
      </c>
      <c r="AB1082" s="26">
        <f t="shared" si="361"/>
        <v>119</v>
      </c>
      <c r="AC1082" s="26">
        <f t="shared" si="362"/>
        <v>0</v>
      </c>
      <c r="AD1082" s="26">
        <f t="shared" si="363"/>
        <v>1676</v>
      </c>
      <c r="AE1082" s="82"/>
    </row>
    <row r="1083" spans="1:31" x14ac:dyDescent="0.35">
      <c r="A1083" s="69"/>
      <c r="B1083" s="89" t="s">
        <v>51</v>
      </c>
      <c r="C1083" s="94">
        <v>0</v>
      </c>
      <c r="D1083" s="94">
        <v>0</v>
      </c>
      <c r="E1083" s="94">
        <v>0</v>
      </c>
      <c r="F1083" s="94">
        <v>0</v>
      </c>
      <c r="G1083" s="94">
        <v>0</v>
      </c>
      <c r="H1083" s="94">
        <v>70</v>
      </c>
      <c r="I1083" s="94">
        <v>70</v>
      </c>
      <c r="J1083" s="94">
        <v>70</v>
      </c>
      <c r="K1083" s="94">
        <v>70</v>
      </c>
      <c r="L1083" s="94">
        <v>70</v>
      </c>
      <c r="M1083" s="94">
        <v>0</v>
      </c>
      <c r="N1083" s="94">
        <v>0</v>
      </c>
      <c r="O1083" s="94">
        <v>0</v>
      </c>
      <c r="P1083" s="94">
        <v>0</v>
      </c>
      <c r="Q1083" s="94">
        <v>0</v>
      </c>
      <c r="R1083" s="94">
        <v>61</v>
      </c>
      <c r="S1083" s="94">
        <v>61</v>
      </c>
      <c r="T1083" s="94">
        <v>65</v>
      </c>
      <c r="U1083" s="94">
        <v>65</v>
      </c>
      <c r="V1083" s="94">
        <v>65</v>
      </c>
      <c r="W1083" s="94">
        <v>68</v>
      </c>
      <c r="X1083" s="94">
        <v>68</v>
      </c>
      <c r="Y1083" s="94">
        <v>70</v>
      </c>
      <c r="Z1083" s="94">
        <v>72</v>
      </c>
      <c r="AA1083" s="26">
        <f t="shared" si="356"/>
        <v>39.375</v>
      </c>
      <c r="AB1083" s="26">
        <f t="shared" si="361"/>
        <v>72</v>
      </c>
      <c r="AC1083" s="26">
        <f t="shared" si="362"/>
        <v>0</v>
      </c>
      <c r="AD1083" s="26">
        <f t="shared" si="363"/>
        <v>945</v>
      </c>
      <c r="AE1083" s="62"/>
    </row>
    <row r="1084" spans="1:31" x14ac:dyDescent="0.35">
      <c r="A1084" s="68">
        <f t="shared" si="360"/>
        <v>44100</v>
      </c>
      <c r="B1084" s="89" t="s">
        <v>45</v>
      </c>
      <c r="C1084" s="94">
        <v>0</v>
      </c>
      <c r="D1084" s="94">
        <v>0</v>
      </c>
      <c r="E1084" s="94">
        <v>0</v>
      </c>
      <c r="F1084" s="94">
        <v>0</v>
      </c>
      <c r="G1084" s="94">
        <v>0</v>
      </c>
      <c r="H1084" s="94">
        <v>0</v>
      </c>
      <c r="I1084" s="94">
        <v>90</v>
      </c>
      <c r="J1084" s="94">
        <v>90</v>
      </c>
      <c r="K1084" s="94">
        <v>90</v>
      </c>
      <c r="L1084" s="94">
        <v>0</v>
      </c>
      <c r="M1084" s="94">
        <v>0</v>
      </c>
      <c r="N1084" s="94">
        <v>0</v>
      </c>
      <c r="O1084" s="94">
        <v>0</v>
      </c>
      <c r="P1084" s="94">
        <v>0</v>
      </c>
      <c r="Q1084" s="94">
        <v>0</v>
      </c>
      <c r="R1084" s="94">
        <v>0</v>
      </c>
      <c r="S1084" s="94">
        <v>0</v>
      </c>
      <c r="T1084" s="94">
        <v>0</v>
      </c>
      <c r="U1084" s="94">
        <v>0</v>
      </c>
      <c r="V1084" s="94">
        <v>0</v>
      </c>
      <c r="W1084" s="94">
        <v>0</v>
      </c>
      <c r="X1084" s="94">
        <v>0</v>
      </c>
      <c r="Y1084" s="94">
        <v>0</v>
      </c>
      <c r="Z1084" s="94">
        <v>0</v>
      </c>
      <c r="AA1084" s="26">
        <f t="shared" si="356"/>
        <v>11.25</v>
      </c>
      <c r="AB1084" s="26">
        <f t="shared" si="361"/>
        <v>90</v>
      </c>
      <c r="AC1084" s="26">
        <f t="shared" si="362"/>
        <v>0</v>
      </c>
      <c r="AD1084" s="26">
        <f t="shared" si="363"/>
        <v>270</v>
      </c>
      <c r="AE1084" s="61">
        <f t="shared" ref="AE1084" si="365">IF(SUM(AD1084:AD1087)=0," ",SUM(AD1084:AD1087))</f>
        <v>3693</v>
      </c>
    </row>
    <row r="1085" spans="1:31" x14ac:dyDescent="0.35">
      <c r="A1085" s="84"/>
      <c r="B1085" s="89" t="s">
        <v>46</v>
      </c>
      <c r="C1085" s="94">
        <v>0</v>
      </c>
      <c r="D1085" s="94">
        <v>0</v>
      </c>
      <c r="E1085" s="94">
        <v>0</v>
      </c>
      <c r="F1085" s="94">
        <v>0</v>
      </c>
      <c r="G1085" s="94">
        <v>0</v>
      </c>
      <c r="H1085" s="94">
        <v>0</v>
      </c>
      <c r="I1085" s="94">
        <v>103</v>
      </c>
      <c r="J1085" s="94">
        <v>103</v>
      </c>
      <c r="K1085" s="94">
        <v>103</v>
      </c>
      <c r="L1085" s="94">
        <v>103</v>
      </c>
      <c r="M1085" s="94">
        <v>103</v>
      </c>
      <c r="N1085" s="94">
        <v>0</v>
      </c>
      <c r="O1085" s="94">
        <v>0</v>
      </c>
      <c r="P1085" s="94">
        <v>0</v>
      </c>
      <c r="Q1085" s="94">
        <v>0</v>
      </c>
      <c r="R1085" s="94">
        <v>0</v>
      </c>
      <c r="S1085" s="94">
        <v>0</v>
      </c>
      <c r="T1085" s="94">
        <v>0</v>
      </c>
      <c r="U1085" s="94">
        <v>0</v>
      </c>
      <c r="V1085" s="94">
        <v>0</v>
      </c>
      <c r="W1085" s="94">
        <v>0</v>
      </c>
      <c r="X1085" s="94">
        <v>0</v>
      </c>
      <c r="Y1085" s="94">
        <v>0</v>
      </c>
      <c r="Z1085" s="94">
        <v>0</v>
      </c>
      <c r="AA1085" s="26">
        <f t="shared" si="356"/>
        <v>21.458333333333332</v>
      </c>
      <c r="AB1085" s="26">
        <f t="shared" si="361"/>
        <v>103</v>
      </c>
      <c r="AC1085" s="26">
        <f t="shared" si="362"/>
        <v>0</v>
      </c>
      <c r="AD1085" s="26">
        <f t="shared" si="363"/>
        <v>515</v>
      </c>
      <c r="AE1085" s="82"/>
    </row>
    <row r="1086" spans="1:31" x14ac:dyDescent="0.35">
      <c r="A1086" s="84"/>
      <c r="B1086" s="89" t="s">
        <v>50</v>
      </c>
      <c r="C1086" s="94">
        <v>0</v>
      </c>
      <c r="D1086" s="94">
        <v>0</v>
      </c>
      <c r="E1086" s="94">
        <v>0</v>
      </c>
      <c r="F1086" s="94">
        <v>110</v>
      </c>
      <c r="G1086" s="94">
        <v>122</v>
      </c>
      <c r="H1086" s="94">
        <v>127</v>
      </c>
      <c r="I1086" s="94">
        <v>127</v>
      </c>
      <c r="J1086" s="94">
        <v>127</v>
      </c>
      <c r="K1086" s="94">
        <v>127</v>
      </c>
      <c r="L1086" s="94">
        <v>127</v>
      </c>
      <c r="M1086" s="94">
        <v>127</v>
      </c>
      <c r="N1086" s="94">
        <v>0</v>
      </c>
      <c r="O1086" s="94">
        <v>0</v>
      </c>
      <c r="P1086" s="94">
        <v>0</v>
      </c>
      <c r="Q1086" s="94">
        <v>0</v>
      </c>
      <c r="R1086" s="94">
        <v>90</v>
      </c>
      <c r="S1086" s="94">
        <v>90</v>
      </c>
      <c r="T1086" s="94">
        <v>88</v>
      </c>
      <c r="U1086" s="94">
        <v>88</v>
      </c>
      <c r="V1086" s="94">
        <v>89</v>
      </c>
      <c r="W1086" s="94">
        <v>88</v>
      </c>
      <c r="X1086" s="94">
        <v>89</v>
      </c>
      <c r="Y1086" s="94">
        <v>88</v>
      </c>
      <c r="Z1086" s="94">
        <v>88</v>
      </c>
      <c r="AA1086" s="26">
        <f t="shared" si="356"/>
        <v>74.666666666666671</v>
      </c>
      <c r="AB1086" s="26">
        <f t="shared" si="361"/>
        <v>127</v>
      </c>
      <c r="AC1086" s="26">
        <f t="shared" si="362"/>
        <v>0</v>
      </c>
      <c r="AD1086" s="26">
        <f t="shared" si="363"/>
        <v>1792</v>
      </c>
      <c r="AE1086" s="82"/>
    </row>
    <row r="1087" spans="1:31" x14ac:dyDescent="0.35">
      <c r="A1087" s="69"/>
      <c r="B1087" s="89" t="s">
        <v>51</v>
      </c>
      <c r="C1087" s="94">
        <v>70</v>
      </c>
      <c r="D1087" s="94">
        <v>68</v>
      </c>
      <c r="E1087" s="94">
        <v>68</v>
      </c>
      <c r="F1087" s="94">
        <v>80</v>
      </c>
      <c r="G1087" s="94">
        <v>86</v>
      </c>
      <c r="H1087" s="94">
        <v>89</v>
      </c>
      <c r="I1087" s="94">
        <v>89</v>
      </c>
      <c r="J1087" s="94">
        <v>89</v>
      </c>
      <c r="K1087" s="94">
        <v>89</v>
      </c>
      <c r="L1087" s="94">
        <v>89</v>
      </c>
      <c r="M1087" s="94">
        <v>89</v>
      </c>
      <c r="N1087" s="94">
        <v>70</v>
      </c>
      <c r="O1087" s="94">
        <v>70</v>
      </c>
      <c r="P1087" s="94">
        <v>70</v>
      </c>
      <c r="Q1087" s="94">
        <v>0</v>
      </c>
      <c r="R1087" s="94">
        <v>0</v>
      </c>
      <c r="S1087" s="94">
        <v>0</v>
      </c>
      <c r="T1087" s="94">
        <v>0</v>
      </c>
      <c r="U1087" s="94">
        <v>0</v>
      </c>
      <c r="V1087" s="94">
        <v>0</v>
      </c>
      <c r="W1087" s="94">
        <v>0</v>
      </c>
      <c r="X1087" s="94">
        <v>0</v>
      </c>
      <c r="Y1087" s="94">
        <v>0</v>
      </c>
      <c r="Z1087" s="94">
        <v>0</v>
      </c>
      <c r="AA1087" s="26">
        <f t="shared" si="356"/>
        <v>46.5</v>
      </c>
      <c r="AB1087" s="26">
        <f t="shared" si="361"/>
        <v>89</v>
      </c>
      <c r="AC1087" s="26">
        <f t="shared" si="362"/>
        <v>0</v>
      </c>
      <c r="AD1087" s="26">
        <f t="shared" si="363"/>
        <v>1116</v>
      </c>
      <c r="AE1087" s="62"/>
    </row>
    <row r="1088" spans="1:31" x14ac:dyDescent="0.35">
      <c r="A1088" s="68">
        <f t="shared" si="360"/>
        <v>44101</v>
      </c>
      <c r="B1088" s="89" t="s">
        <v>45</v>
      </c>
      <c r="C1088" s="94">
        <v>0</v>
      </c>
      <c r="D1088" s="94">
        <v>0</v>
      </c>
      <c r="E1088" s="94">
        <v>0</v>
      </c>
      <c r="F1088" s="94">
        <v>0</v>
      </c>
      <c r="G1088" s="94">
        <v>0</v>
      </c>
      <c r="H1088" s="94">
        <v>0</v>
      </c>
      <c r="I1088" s="94">
        <v>0</v>
      </c>
      <c r="J1088" s="94">
        <v>0</v>
      </c>
      <c r="K1088" s="94">
        <v>0</v>
      </c>
      <c r="L1088" s="94">
        <v>0</v>
      </c>
      <c r="M1088" s="94">
        <v>0</v>
      </c>
      <c r="N1088" s="94">
        <v>0</v>
      </c>
      <c r="O1088" s="94">
        <v>0</v>
      </c>
      <c r="P1088" s="94">
        <v>0</v>
      </c>
      <c r="Q1088" s="94">
        <v>0</v>
      </c>
      <c r="R1088" s="94">
        <v>0</v>
      </c>
      <c r="S1088" s="94">
        <v>0</v>
      </c>
      <c r="T1088" s="94">
        <v>0</v>
      </c>
      <c r="U1088" s="94">
        <v>0</v>
      </c>
      <c r="V1088" s="94">
        <v>0</v>
      </c>
      <c r="W1088" s="94">
        <v>0</v>
      </c>
      <c r="X1088" s="94">
        <v>0</v>
      </c>
      <c r="Y1088" s="94">
        <v>0</v>
      </c>
      <c r="Z1088" s="94">
        <v>0</v>
      </c>
      <c r="AA1088" s="26">
        <f t="shared" si="356"/>
        <v>0</v>
      </c>
      <c r="AB1088" s="26">
        <f t="shared" si="361"/>
        <v>0</v>
      </c>
      <c r="AC1088" s="26">
        <f t="shared" si="362"/>
        <v>0</v>
      </c>
      <c r="AD1088" s="26">
        <f t="shared" si="363"/>
        <v>0</v>
      </c>
      <c r="AE1088" s="61">
        <f t="shared" ref="AE1088" si="366">IF(SUM(AD1088:AD1091)=0," ",SUM(AD1088:AD1091))</f>
        <v>3727</v>
      </c>
    </row>
    <row r="1089" spans="1:31" x14ac:dyDescent="0.35">
      <c r="A1089" s="84"/>
      <c r="B1089" s="89" t="s">
        <v>46</v>
      </c>
      <c r="C1089" s="94">
        <v>0</v>
      </c>
      <c r="D1089" s="94">
        <v>0</v>
      </c>
      <c r="E1089" s="94">
        <v>0</v>
      </c>
      <c r="F1089" s="94">
        <v>0</v>
      </c>
      <c r="G1089" s="94">
        <v>0</v>
      </c>
      <c r="H1089" s="94">
        <v>0</v>
      </c>
      <c r="I1089" s="94">
        <v>0</v>
      </c>
      <c r="J1089" s="94">
        <v>0</v>
      </c>
      <c r="K1089" s="94">
        <v>0</v>
      </c>
      <c r="L1089" s="94">
        <v>0</v>
      </c>
      <c r="M1089" s="94">
        <v>0</v>
      </c>
      <c r="N1089" s="94">
        <v>0</v>
      </c>
      <c r="O1089" s="94">
        <v>0</v>
      </c>
      <c r="P1089" s="94">
        <v>0</v>
      </c>
      <c r="Q1089" s="94">
        <v>0</v>
      </c>
      <c r="R1089" s="94">
        <v>0</v>
      </c>
      <c r="S1089" s="94">
        <v>0</v>
      </c>
      <c r="T1089" s="94">
        <v>0</v>
      </c>
      <c r="U1089" s="94">
        <v>0</v>
      </c>
      <c r="V1089" s="94">
        <v>0</v>
      </c>
      <c r="W1089" s="94">
        <v>0</v>
      </c>
      <c r="X1089" s="94">
        <v>0</v>
      </c>
      <c r="Y1089" s="94">
        <v>0</v>
      </c>
      <c r="Z1089" s="94">
        <v>0</v>
      </c>
      <c r="AA1089" s="26">
        <f t="shared" si="356"/>
        <v>0</v>
      </c>
      <c r="AB1089" s="26">
        <f t="shared" si="361"/>
        <v>0</v>
      </c>
      <c r="AC1089" s="26">
        <f t="shared" si="362"/>
        <v>0</v>
      </c>
      <c r="AD1089" s="26">
        <f t="shared" si="363"/>
        <v>0</v>
      </c>
      <c r="AE1089" s="82"/>
    </row>
    <row r="1090" spans="1:31" x14ac:dyDescent="0.35">
      <c r="A1090" s="84"/>
      <c r="B1090" s="89" t="s">
        <v>50</v>
      </c>
      <c r="C1090" s="94">
        <v>120</v>
      </c>
      <c r="D1090" s="94">
        <v>120</v>
      </c>
      <c r="E1090" s="94">
        <v>124</v>
      </c>
      <c r="F1090" s="94">
        <v>126</v>
      </c>
      <c r="G1090" s="94">
        <v>126</v>
      </c>
      <c r="H1090" s="94">
        <v>146</v>
      </c>
      <c r="I1090" s="94">
        <v>146</v>
      </c>
      <c r="J1090" s="94">
        <v>146</v>
      </c>
      <c r="K1090" s="94">
        <v>146</v>
      </c>
      <c r="L1090" s="94">
        <v>130</v>
      </c>
      <c r="M1090" s="94">
        <v>130</v>
      </c>
      <c r="N1090" s="94">
        <v>130</v>
      </c>
      <c r="O1090" s="94">
        <v>0</v>
      </c>
      <c r="P1090" s="94">
        <v>0</v>
      </c>
      <c r="Q1090" s="94">
        <v>0</v>
      </c>
      <c r="R1090" s="94">
        <v>0</v>
      </c>
      <c r="S1090" s="94">
        <v>84</v>
      </c>
      <c r="T1090" s="94">
        <v>84</v>
      </c>
      <c r="U1090" s="94">
        <v>84</v>
      </c>
      <c r="V1090" s="94">
        <v>82</v>
      </c>
      <c r="W1090" s="94">
        <v>82</v>
      </c>
      <c r="X1090" s="94">
        <v>82</v>
      </c>
      <c r="Y1090" s="94">
        <v>82</v>
      </c>
      <c r="Z1090" s="94">
        <v>82</v>
      </c>
      <c r="AA1090" s="26">
        <f t="shared" si="356"/>
        <v>93.833333333333329</v>
      </c>
      <c r="AB1090" s="26">
        <f t="shared" si="361"/>
        <v>146</v>
      </c>
      <c r="AC1090" s="26">
        <f t="shared" si="362"/>
        <v>0</v>
      </c>
      <c r="AD1090" s="26">
        <f t="shared" si="363"/>
        <v>2252</v>
      </c>
      <c r="AE1090" s="82"/>
    </row>
    <row r="1091" spans="1:31" x14ac:dyDescent="0.35">
      <c r="A1091" s="69"/>
      <c r="B1091" s="89" t="s">
        <v>51</v>
      </c>
      <c r="C1091" s="94">
        <v>86</v>
      </c>
      <c r="D1091" s="94">
        <v>86</v>
      </c>
      <c r="E1091" s="94">
        <v>88</v>
      </c>
      <c r="F1091" s="94">
        <v>89</v>
      </c>
      <c r="G1091" s="94">
        <v>89</v>
      </c>
      <c r="H1091" s="94">
        <v>94</v>
      </c>
      <c r="I1091" s="94">
        <v>94</v>
      </c>
      <c r="J1091" s="94">
        <v>94</v>
      </c>
      <c r="K1091" s="94">
        <v>80</v>
      </c>
      <c r="L1091" s="94">
        <v>80</v>
      </c>
      <c r="M1091" s="94">
        <v>81</v>
      </c>
      <c r="N1091" s="94">
        <v>81</v>
      </c>
      <c r="O1091" s="94">
        <v>61</v>
      </c>
      <c r="P1091" s="94">
        <v>62</v>
      </c>
      <c r="Q1091" s="94">
        <v>62</v>
      </c>
      <c r="R1091" s="94">
        <v>62</v>
      </c>
      <c r="S1091" s="94">
        <v>62</v>
      </c>
      <c r="T1091" s="94">
        <v>62</v>
      </c>
      <c r="U1091" s="94">
        <v>62</v>
      </c>
      <c r="V1091" s="94">
        <v>0</v>
      </c>
      <c r="W1091" s="94">
        <v>0</v>
      </c>
      <c r="X1091" s="94">
        <v>0</v>
      </c>
      <c r="Y1091" s="94">
        <v>0</v>
      </c>
      <c r="Z1091" s="94">
        <v>0</v>
      </c>
      <c r="AA1091" s="26">
        <f t="shared" si="356"/>
        <v>61.458333333333336</v>
      </c>
      <c r="AB1091" s="26">
        <f t="shared" si="361"/>
        <v>94</v>
      </c>
      <c r="AC1091" s="26">
        <f t="shared" si="362"/>
        <v>0</v>
      </c>
      <c r="AD1091" s="26">
        <f t="shared" si="363"/>
        <v>1475</v>
      </c>
      <c r="AE1091" s="62"/>
    </row>
    <row r="1092" spans="1:31" x14ac:dyDescent="0.35">
      <c r="A1092" s="68">
        <f t="shared" si="360"/>
        <v>44102</v>
      </c>
      <c r="B1092" s="89" t="s">
        <v>45</v>
      </c>
      <c r="C1092" s="94">
        <v>0</v>
      </c>
      <c r="D1092" s="94">
        <v>0</v>
      </c>
      <c r="E1092" s="94">
        <v>0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s="94">
        <v>0</v>
      </c>
      <c r="R1092" s="94">
        <v>0</v>
      </c>
      <c r="S1092" s="94">
        <v>0</v>
      </c>
      <c r="T1092" s="94">
        <v>0</v>
      </c>
      <c r="U1092" s="94">
        <v>0</v>
      </c>
      <c r="V1092" s="94">
        <v>0</v>
      </c>
      <c r="W1092" s="94">
        <v>0</v>
      </c>
      <c r="X1092" s="94">
        <v>0</v>
      </c>
      <c r="Y1092" s="94">
        <v>0</v>
      </c>
      <c r="Z1092" s="94">
        <v>0</v>
      </c>
      <c r="AA1092" s="26">
        <f t="shared" si="356"/>
        <v>0</v>
      </c>
      <c r="AB1092" s="26">
        <f t="shared" si="361"/>
        <v>0</v>
      </c>
      <c r="AC1092" s="26">
        <f t="shared" si="362"/>
        <v>0</v>
      </c>
      <c r="AD1092" s="26">
        <f t="shared" si="363"/>
        <v>0</v>
      </c>
      <c r="AE1092" s="61">
        <f t="shared" ref="AE1092" si="367">IF(SUM(AD1092:AD1095)=0," ",SUM(AD1092:AD1095))</f>
        <v>3585</v>
      </c>
    </row>
    <row r="1093" spans="1:31" x14ac:dyDescent="0.35">
      <c r="A1093" s="84"/>
      <c r="B1093" s="89" t="s">
        <v>46</v>
      </c>
      <c r="C1093" s="94">
        <v>0</v>
      </c>
      <c r="D1093" s="94">
        <v>0</v>
      </c>
      <c r="E1093" s="94">
        <v>0</v>
      </c>
      <c r="F1093" s="94">
        <v>0</v>
      </c>
      <c r="G1093" s="94">
        <v>0</v>
      </c>
      <c r="H1093" s="94">
        <v>0</v>
      </c>
      <c r="I1093" s="94">
        <v>104</v>
      </c>
      <c r="J1093" s="94">
        <v>104</v>
      </c>
      <c r="K1093" s="94">
        <v>0</v>
      </c>
      <c r="L1093" s="94">
        <v>0</v>
      </c>
      <c r="M1093" s="94">
        <v>0</v>
      </c>
      <c r="N1093" s="94">
        <v>0</v>
      </c>
      <c r="O1093" s="94">
        <v>0</v>
      </c>
      <c r="P1093" s="94">
        <v>0</v>
      </c>
      <c r="Q1093" s="94">
        <v>0</v>
      </c>
      <c r="R1093" s="94">
        <v>0</v>
      </c>
      <c r="S1093" s="94">
        <v>0</v>
      </c>
      <c r="T1093" s="94">
        <v>0</v>
      </c>
      <c r="U1093" s="94">
        <v>0</v>
      </c>
      <c r="V1093" s="94">
        <v>0</v>
      </c>
      <c r="W1093" s="94">
        <v>0</v>
      </c>
      <c r="X1093" s="94">
        <v>0</v>
      </c>
      <c r="Y1093" s="94">
        <v>0</v>
      </c>
      <c r="Z1093" s="94">
        <v>0</v>
      </c>
      <c r="AA1093" s="26">
        <f t="shared" si="356"/>
        <v>8.6666666666666661</v>
      </c>
      <c r="AB1093" s="26">
        <f t="shared" si="361"/>
        <v>104</v>
      </c>
      <c r="AC1093" s="26">
        <f t="shared" si="362"/>
        <v>0</v>
      </c>
      <c r="AD1093" s="26">
        <f t="shared" si="363"/>
        <v>208</v>
      </c>
      <c r="AE1093" s="82"/>
    </row>
    <row r="1094" spans="1:31" x14ac:dyDescent="0.35">
      <c r="A1094" s="84"/>
      <c r="B1094" s="89" t="s">
        <v>50</v>
      </c>
      <c r="C1094" s="94">
        <v>120</v>
      </c>
      <c r="D1094" s="94">
        <v>120</v>
      </c>
      <c r="E1094" s="94">
        <v>122</v>
      </c>
      <c r="F1094" s="94">
        <v>124</v>
      </c>
      <c r="G1094" s="94">
        <v>124</v>
      </c>
      <c r="H1094" s="94">
        <v>124</v>
      </c>
      <c r="I1094" s="94">
        <v>126</v>
      </c>
      <c r="J1094" s="94">
        <v>126</v>
      </c>
      <c r="K1094" s="94">
        <v>126</v>
      </c>
      <c r="L1094" s="94">
        <v>126</v>
      </c>
      <c r="M1094" s="94">
        <v>126</v>
      </c>
      <c r="N1094" s="94">
        <v>124</v>
      </c>
      <c r="O1094" s="94">
        <v>124</v>
      </c>
      <c r="P1094" s="94">
        <v>0</v>
      </c>
      <c r="Q1094" s="94">
        <v>0</v>
      </c>
      <c r="R1094" s="94">
        <v>0</v>
      </c>
      <c r="S1094" s="94">
        <v>0</v>
      </c>
      <c r="T1094" s="94">
        <v>0</v>
      </c>
      <c r="U1094" s="94">
        <v>0</v>
      </c>
      <c r="V1094" s="94">
        <v>0</v>
      </c>
      <c r="W1094" s="94">
        <v>0</v>
      </c>
      <c r="X1094" s="94">
        <v>0</v>
      </c>
      <c r="Y1094" s="94">
        <v>0</v>
      </c>
      <c r="Z1094" s="94">
        <v>0</v>
      </c>
      <c r="AA1094" s="26">
        <f t="shared" si="356"/>
        <v>67.166666666666671</v>
      </c>
      <c r="AB1094" s="26">
        <f t="shared" si="361"/>
        <v>126</v>
      </c>
      <c r="AC1094" s="26">
        <f t="shared" si="362"/>
        <v>0</v>
      </c>
      <c r="AD1094" s="26">
        <f t="shared" si="363"/>
        <v>1612</v>
      </c>
      <c r="AE1094" s="82"/>
    </row>
    <row r="1095" spans="1:31" x14ac:dyDescent="0.35">
      <c r="A1095" s="69"/>
      <c r="B1095" s="89" t="s">
        <v>51</v>
      </c>
      <c r="C1095" s="94">
        <v>82</v>
      </c>
      <c r="D1095" s="94">
        <v>82</v>
      </c>
      <c r="E1095" s="94">
        <v>84</v>
      </c>
      <c r="F1095" s="94">
        <v>86</v>
      </c>
      <c r="G1095" s="94">
        <v>86</v>
      </c>
      <c r="H1095" s="94">
        <v>87</v>
      </c>
      <c r="I1095" s="94">
        <v>87</v>
      </c>
      <c r="J1095" s="94">
        <v>87</v>
      </c>
      <c r="K1095" s="94">
        <v>87</v>
      </c>
      <c r="L1095" s="94">
        <v>86</v>
      </c>
      <c r="M1095" s="94">
        <v>80</v>
      </c>
      <c r="N1095" s="94">
        <v>80</v>
      </c>
      <c r="O1095" s="94">
        <v>62</v>
      </c>
      <c r="P1095" s="94">
        <v>62</v>
      </c>
      <c r="Q1095" s="94">
        <v>63</v>
      </c>
      <c r="R1095" s="94">
        <v>62</v>
      </c>
      <c r="S1095" s="94">
        <v>63</v>
      </c>
      <c r="T1095" s="94">
        <v>62</v>
      </c>
      <c r="U1095" s="94">
        <v>62</v>
      </c>
      <c r="V1095" s="94">
        <v>62</v>
      </c>
      <c r="W1095" s="94">
        <v>63</v>
      </c>
      <c r="X1095" s="94">
        <v>63</v>
      </c>
      <c r="Y1095" s="94">
        <v>64</v>
      </c>
      <c r="Z1095" s="94">
        <v>63</v>
      </c>
      <c r="AA1095" s="26">
        <f t="shared" si="356"/>
        <v>73.541666666666671</v>
      </c>
      <c r="AB1095" s="26">
        <f t="shared" si="361"/>
        <v>87</v>
      </c>
      <c r="AC1095" s="26">
        <f t="shared" si="362"/>
        <v>62</v>
      </c>
      <c r="AD1095" s="26">
        <f t="shared" si="363"/>
        <v>1765</v>
      </c>
      <c r="AE1095" s="62"/>
    </row>
    <row r="1096" spans="1:31" x14ac:dyDescent="0.35">
      <c r="A1096" s="68">
        <f t="shared" si="360"/>
        <v>44103</v>
      </c>
      <c r="B1096" s="89" t="s">
        <v>45</v>
      </c>
      <c r="C1096" s="94">
        <v>0</v>
      </c>
      <c r="D1096" s="94">
        <v>0</v>
      </c>
      <c r="E1096" s="94">
        <v>0</v>
      </c>
      <c r="F1096" s="94">
        <v>0</v>
      </c>
      <c r="G1096" s="94">
        <v>0</v>
      </c>
      <c r="H1096" s="94">
        <v>0</v>
      </c>
      <c r="I1096" s="94">
        <v>0</v>
      </c>
      <c r="J1096" s="94">
        <v>0</v>
      </c>
      <c r="K1096" s="94">
        <v>0</v>
      </c>
      <c r="L1096" s="94">
        <v>0</v>
      </c>
      <c r="M1096" s="94">
        <v>0</v>
      </c>
      <c r="N1096" s="94">
        <v>0</v>
      </c>
      <c r="O1096" s="94">
        <v>0</v>
      </c>
      <c r="P1096" s="94">
        <v>0</v>
      </c>
      <c r="Q1096" s="94">
        <v>0</v>
      </c>
      <c r="R1096" s="94">
        <v>0</v>
      </c>
      <c r="S1096" s="94">
        <v>0</v>
      </c>
      <c r="T1096" s="94">
        <v>0</v>
      </c>
      <c r="U1096" s="94">
        <v>0</v>
      </c>
      <c r="V1096" s="94">
        <v>0</v>
      </c>
      <c r="W1096" s="94">
        <v>0</v>
      </c>
      <c r="X1096" s="94">
        <v>0</v>
      </c>
      <c r="Y1096" s="94">
        <v>0</v>
      </c>
      <c r="Z1096" s="94">
        <v>0</v>
      </c>
      <c r="AA1096" s="26">
        <f t="shared" si="356"/>
        <v>0</v>
      </c>
      <c r="AB1096" s="26">
        <f t="shared" si="361"/>
        <v>0</v>
      </c>
      <c r="AC1096" s="26">
        <f t="shared" si="362"/>
        <v>0</v>
      </c>
      <c r="AD1096" s="26">
        <f t="shared" si="363"/>
        <v>0</v>
      </c>
      <c r="AE1096" s="61">
        <f t="shared" ref="AE1096" si="368">IF(SUM(AD1096:AD1099)=0," ",SUM(AD1096:AD1099))</f>
        <v>2983</v>
      </c>
    </row>
    <row r="1097" spans="1:31" x14ac:dyDescent="0.35">
      <c r="A1097" s="84"/>
      <c r="B1097" s="89" t="s">
        <v>46</v>
      </c>
      <c r="C1097" s="94">
        <v>0</v>
      </c>
      <c r="D1097" s="94">
        <v>0</v>
      </c>
      <c r="E1097" s="94">
        <v>0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s="94">
        <v>0</v>
      </c>
      <c r="R1097" s="94">
        <v>0</v>
      </c>
      <c r="S1097" s="94">
        <v>0</v>
      </c>
      <c r="T1097" s="94">
        <v>0</v>
      </c>
      <c r="U1097" s="94">
        <v>0</v>
      </c>
      <c r="V1097" s="94">
        <v>0</v>
      </c>
      <c r="W1097" s="94">
        <v>0</v>
      </c>
      <c r="X1097" s="94">
        <v>0</v>
      </c>
      <c r="Y1097" s="94">
        <v>0</v>
      </c>
      <c r="Z1097" s="94">
        <v>0</v>
      </c>
      <c r="AA1097" s="26">
        <f t="shared" si="356"/>
        <v>0</v>
      </c>
      <c r="AB1097" s="26">
        <f t="shared" si="361"/>
        <v>0</v>
      </c>
      <c r="AC1097" s="26">
        <f t="shared" si="362"/>
        <v>0</v>
      </c>
      <c r="AD1097" s="26">
        <f t="shared" si="363"/>
        <v>0</v>
      </c>
      <c r="AE1097" s="82"/>
    </row>
    <row r="1098" spans="1:31" x14ac:dyDescent="0.35">
      <c r="A1098" s="84"/>
      <c r="B1098" s="89" t="s">
        <v>50</v>
      </c>
      <c r="C1098" s="94">
        <v>84</v>
      </c>
      <c r="D1098" s="94">
        <v>85</v>
      </c>
      <c r="E1098" s="94">
        <v>86</v>
      </c>
      <c r="F1098" s="94">
        <v>86</v>
      </c>
      <c r="G1098" s="94">
        <v>84</v>
      </c>
      <c r="H1098" s="94">
        <v>99</v>
      </c>
      <c r="I1098" s="94">
        <v>99</v>
      </c>
      <c r="J1098" s="94">
        <v>89</v>
      </c>
      <c r="K1098" s="94">
        <v>89</v>
      </c>
      <c r="L1098" s="94">
        <v>89</v>
      </c>
      <c r="M1098" s="94">
        <v>89</v>
      </c>
      <c r="N1098" s="94">
        <v>89</v>
      </c>
      <c r="O1098" s="94">
        <v>90</v>
      </c>
      <c r="P1098" s="94">
        <v>90</v>
      </c>
      <c r="Q1098" s="94">
        <v>90</v>
      </c>
      <c r="R1098" s="94">
        <v>0</v>
      </c>
      <c r="S1098" s="94">
        <v>0</v>
      </c>
      <c r="T1098" s="94">
        <v>0</v>
      </c>
      <c r="U1098" s="94">
        <v>0</v>
      </c>
      <c r="V1098" s="94">
        <v>0</v>
      </c>
      <c r="W1098" s="94">
        <v>0</v>
      </c>
      <c r="X1098" s="94">
        <v>0</v>
      </c>
      <c r="Y1098" s="94">
        <v>0</v>
      </c>
      <c r="Z1098" s="94">
        <v>0</v>
      </c>
      <c r="AA1098" s="26">
        <f t="shared" si="356"/>
        <v>55.75</v>
      </c>
      <c r="AB1098" s="26">
        <f t="shared" si="361"/>
        <v>99</v>
      </c>
      <c r="AC1098" s="26">
        <f t="shared" si="362"/>
        <v>0</v>
      </c>
      <c r="AD1098" s="26">
        <f t="shared" si="363"/>
        <v>1338</v>
      </c>
      <c r="AE1098" s="82"/>
    </row>
    <row r="1099" spans="1:31" x14ac:dyDescent="0.35">
      <c r="A1099" s="69"/>
      <c r="B1099" s="89" t="s">
        <v>51</v>
      </c>
      <c r="C1099" s="94">
        <v>68</v>
      </c>
      <c r="D1099" s="94">
        <v>68</v>
      </c>
      <c r="E1099" s="94">
        <v>70</v>
      </c>
      <c r="F1099" s="94">
        <v>71</v>
      </c>
      <c r="G1099" s="94">
        <v>68</v>
      </c>
      <c r="H1099" s="94">
        <v>75</v>
      </c>
      <c r="I1099" s="94">
        <v>75</v>
      </c>
      <c r="J1099" s="94">
        <v>71</v>
      </c>
      <c r="K1099" s="94">
        <v>71</v>
      </c>
      <c r="L1099" s="94">
        <v>71</v>
      </c>
      <c r="M1099" s="94">
        <v>71</v>
      </c>
      <c r="N1099" s="94">
        <v>71</v>
      </c>
      <c r="O1099" s="94">
        <v>71</v>
      </c>
      <c r="P1099" s="94">
        <v>72</v>
      </c>
      <c r="Q1099" s="94">
        <v>72</v>
      </c>
      <c r="R1099" s="94">
        <v>65</v>
      </c>
      <c r="S1099" s="94">
        <v>65</v>
      </c>
      <c r="T1099" s="94">
        <v>64</v>
      </c>
      <c r="U1099" s="94">
        <v>64</v>
      </c>
      <c r="V1099" s="94">
        <v>65</v>
      </c>
      <c r="W1099" s="94">
        <v>64</v>
      </c>
      <c r="X1099" s="94">
        <v>64</v>
      </c>
      <c r="Y1099" s="94">
        <v>64</v>
      </c>
      <c r="Z1099" s="94">
        <v>65</v>
      </c>
      <c r="AA1099" s="26">
        <f t="shared" si="356"/>
        <v>68.541666666666671</v>
      </c>
      <c r="AB1099" s="26">
        <f t="shared" si="361"/>
        <v>75</v>
      </c>
      <c r="AC1099" s="26">
        <f t="shared" si="362"/>
        <v>64</v>
      </c>
      <c r="AD1099" s="26">
        <f t="shared" si="363"/>
        <v>1645</v>
      </c>
      <c r="AE1099" s="62"/>
    </row>
    <row r="1100" spans="1:31" x14ac:dyDescent="0.35">
      <c r="A1100" s="68">
        <f t="shared" si="360"/>
        <v>44104</v>
      </c>
      <c r="B1100" s="89" t="s">
        <v>45</v>
      </c>
      <c r="C1100" s="94">
        <v>82</v>
      </c>
      <c r="D1100" s="94">
        <v>0</v>
      </c>
      <c r="E1100" s="94">
        <v>0</v>
      </c>
      <c r="F1100" s="94">
        <v>0</v>
      </c>
      <c r="G1100" s="94">
        <v>0</v>
      </c>
      <c r="H1100" s="94">
        <v>0</v>
      </c>
      <c r="I1100" s="94">
        <v>0</v>
      </c>
      <c r="J1100" s="94">
        <v>0</v>
      </c>
      <c r="K1100" s="94">
        <v>0</v>
      </c>
      <c r="L1100" s="94">
        <v>0</v>
      </c>
      <c r="M1100" s="94">
        <v>0</v>
      </c>
      <c r="N1100" s="94">
        <v>0</v>
      </c>
      <c r="O1100" s="94">
        <v>0</v>
      </c>
      <c r="P1100" s="94">
        <v>0</v>
      </c>
      <c r="Q1100" s="94">
        <v>0</v>
      </c>
      <c r="R1100" s="94">
        <v>0</v>
      </c>
      <c r="S1100" s="94">
        <v>0</v>
      </c>
      <c r="T1100" s="94">
        <v>0</v>
      </c>
      <c r="U1100" s="94">
        <v>0</v>
      </c>
      <c r="V1100" s="94">
        <v>0</v>
      </c>
      <c r="W1100" s="94">
        <v>0</v>
      </c>
      <c r="X1100" s="94">
        <v>0</v>
      </c>
      <c r="Y1100" s="94">
        <v>0</v>
      </c>
      <c r="Z1100" s="94">
        <v>0</v>
      </c>
      <c r="AA1100" s="26">
        <f t="shared" si="356"/>
        <v>3.4166666666666665</v>
      </c>
      <c r="AB1100" s="26">
        <f t="shared" si="361"/>
        <v>82</v>
      </c>
      <c r="AC1100" s="26">
        <f t="shared" si="362"/>
        <v>0</v>
      </c>
      <c r="AD1100" s="26">
        <f t="shared" si="363"/>
        <v>82</v>
      </c>
      <c r="AE1100" s="61">
        <f t="shared" ref="AE1100" si="369">IF(SUM(AD1100:AD1103)=0," ",SUM(AD1100:AD1103))</f>
        <v>4292</v>
      </c>
    </row>
    <row r="1101" spans="1:31" x14ac:dyDescent="0.35">
      <c r="A1101" s="84"/>
      <c r="B1101" s="89" t="s">
        <v>46</v>
      </c>
      <c r="C1101" s="94">
        <v>86</v>
      </c>
      <c r="D1101" s="94">
        <v>92</v>
      </c>
      <c r="E1101" s="94">
        <v>98</v>
      </c>
      <c r="F1101" s="94">
        <v>98</v>
      </c>
      <c r="G1101" s="94">
        <v>98</v>
      </c>
      <c r="H1101" s="94">
        <v>97</v>
      </c>
      <c r="I1101" s="94">
        <v>97</v>
      </c>
      <c r="J1101" s="94">
        <v>90</v>
      </c>
      <c r="K1101" s="94">
        <v>90</v>
      </c>
      <c r="L1101" s="94">
        <v>90</v>
      </c>
      <c r="M1101" s="94">
        <v>90</v>
      </c>
      <c r="N1101" s="94">
        <v>97</v>
      </c>
      <c r="O1101" s="94">
        <v>97</v>
      </c>
      <c r="P1101" s="94">
        <v>97</v>
      </c>
      <c r="Q1101" s="94">
        <v>0</v>
      </c>
      <c r="R1101" s="94">
        <v>0</v>
      </c>
      <c r="S1101" s="94">
        <v>0</v>
      </c>
      <c r="T1101" s="94">
        <v>0</v>
      </c>
      <c r="U1101" s="94">
        <v>0</v>
      </c>
      <c r="V1101" s="94">
        <v>0</v>
      </c>
      <c r="W1101" s="94">
        <v>0</v>
      </c>
      <c r="X1101" s="94">
        <v>0</v>
      </c>
      <c r="Y1101" s="94">
        <v>0</v>
      </c>
      <c r="Z1101" s="94">
        <v>0</v>
      </c>
      <c r="AA1101" s="26">
        <f t="shared" si="356"/>
        <v>54.875</v>
      </c>
      <c r="AB1101" s="26">
        <f t="shared" si="361"/>
        <v>98</v>
      </c>
      <c r="AC1101" s="26">
        <f t="shared" si="362"/>
        <v>0</v>
      </c>
      <c r="AD1101" s="26">
        <f t="shared" si="363"/>
        <v>1317</v>
      </c>
      <c r="AE1101" s="82"/>
    </row>
    <row r="1102" spans="1:31" x14ac:dyDescent="0.35">
      <c r="A1102" s="84"/>
      <c r="B1102" s="89" t="s">
        <v>50</v>
      </c>
      <c r="C1102" s="94">
        <v>98</v>
      </c>
      <c r="D1102" s="94">
        <v>104</v>
      </c>
      <c r="E1102" s="94">
        <v>106</v>
      </c>
      <c r="F1102" s="94">
        <v>108</v>
      </c>
      <c r="G1102" s="94">
        <v>108</v>
      </c>
      <c r="H1102" s="94">
        <v>109</v>
      </c>
      <c r="I1102" s="94">
        <v>109</v>
      </c>
      <c r="J1102" s="94">
        <v>109</v>
      </c>
      <c r="K1102" s="94">
        <v>100</v>
      </c>
      <c r="L1102" s="94">
        <v>100</v>
      </c>
      <c r="M1102" s="94">
        <v>100</v>
      </c>
      <c r="N1102" s="94">
        <v>100</v>
      </c>
      <c r="O1102" s="94">
        <v>0</v>
      </c>
      <c r="P1102" s="94">
        <v>0</v>
      </c>
      <c r="Q1102" s="94">
        <v>0</v>
      </c>
      <c r="R1102" s="94">
        <v>0</v>
      </c>
      <c r="S1102" s="94">
        <v>0</v>
      </c>
      <c r="T1102" s="94">
        <v>0</v>
      </c>
      <c r="U1102" s="94">
        <v>0</v>
      </c>
      <c r="V1102" s="94">
        <v>0</v>
      </c>
      <c r="W1102" s="94">
        <v>0</v>
      </c>
      <c r="X1102" s="94">
        <v>0</v>
      </c>
      <c r="Y1102" s="94">
        <v>0</v>
      </c>
      <c r="Z1102" s="94">
        <v>0</v>
      </c>
      <c r="AA1102" s="26">
        <f t="shared" si="356"/>
        <v>52.125</v>
      </c>
      <c r="AB1102" s="26">
        <f t="shared" si="361"/>
        <v>109</v>
      </c>
      <c r="AC1102" s="26">
        <f t="shared" si="362"/>
        <v>0</v>
      </c>
      <c r="AD1102" s="26">
        <f t="shared" si="363"/>
        <v>1251</v>
      </c>
      <c r="AE1102" s="82"/>
    </row>
    <row r="1103" spans="1:31" x14ac:dyDescent="0.35">
      <c r="A1103" s="69"/>
      <c r="B1103" s="89" t="s">
        <v>51</v>
      </c>
      <c r="C1103" s="94">
        <v>72</v>
      </c>
      <c r="D1103" s="94">
        <v>76</v>
      </c>
      <c r="E1103" s="94">
        <v>78</v>
      </c>
      <c r="F1103" s="94">
        <v>79</v>
      </c>
      <c r="G1103" s="94">
        <v>80</v>
      </c>
      <c r="H1103" s="94">
        <v>78</v>
      </c>
      <c r="I1103" s="94">
        <v>78</v>
      </c>
      <c r="J1103" s="94">
        <v>78</v>
      </c>
      <c r="K1103" s="94">
        <v>75</v>
      </c>
      <c r="L1103" s="94">
        <v>75</v>
      </c>
      <c r="M1103" s="94">
        <v>75</v>
      </c>
      <c r="N1103" s="94">
        <v>75</v>
      </c>
      <c r="O1103" s="94">
        <v>78</v>
      </c>
      <c r="P1103" s="94">
        <v>78</v>
      </c>
      <c r="Q1103" s="94">
        <v>63</v>
      </c>
      <c r="R1103" s="94">
        <v>63</v>
      </c>
      <c r="S1103" s="94">
        <v>63</v>
      </c>
      <c r="T1103" s="94">
        <v>63</v>
      </c>
      <c r="U1103" s="94">
        <v>63</v>
      </c>
      <c r="V1103" s="94">
        <v>63</v>
      </c>
      <c r="W1103" s="94">
        <v>63</v>
      </c>
      <c r="X1103" s="94">
        <v>63</v>
      </c>
      <c r="Y1103" s="94">
        <v>63</v>
      </c>
      <c r="Z1103" s="94">
        <v>0</v>
      </c>
      <c r="AA1103" s="26">
        <f t="shared" si="356"/>
        <v>68.416666666666671</v>
      </c>
      <c r="AB1103" s="26">
        <f t="shared" si="361"/>
        <v>80</v>
      </c>
      <c r="AC1103" s="26">
        <f t="shared" si="362"/>
        <v>0</v>
      </c>
      <c r="AD1103" s="26">
        <f t="shared" si="363"/>
        <v>1642</v>
      </c>
      <c r="AE1103" s="62"/>
    </row>
    <row r="1104" spans="1:31" x14ac:dyDescent="0.35">
      <c r="A1104" s="68">
        <f t="shared" si="360"/>
        <v>44105</v>
      </c>
      <c r="B1104" s="89" t="s">
        <v>45</v>
      </c>
      <c r="C1104" s="94">
        <v>0</v>
      </c>
      <c r="D1104" s="94">
        <v>0</v>
      </c>
      <c r="E1104" s="94">
        <v>83</v>
      </c>
      <c r="F1104" s="94">
        <v>83</v>
      </c>
      <c r="G1104" s="94">
        <v>83</v>
      </c>
      <c r="H1104" s="94">
        <v>94</v>
      </c>
      <c r="I1104" s="94">
        <v>94</v>
      </c>
      <c r="J1104" s="94">
        <v>94</v>
      </c>
      <c r="K1104" s="94">
        <v>94</v>
      </c>
      <c r="L1104" s="94">
        <v>109</v>
      </c>
      <c r="M1104" s="94">
        <v>109</v>
      </c>
      <c r="N1104" s="94">
        <v>109</v>
      </c>
      <c r="O1104" s="94">
        <v>109</v>
      </c>
      <c r="P1104" s="94">
        <v>124</v>
      </c>
      <c r="Q1104" s="94">
        <v>124</v>
      </c>
      <c r="R1104" s="94">
        <v>127</v>
      </c>
      <c r="S1104" s="94">
        <v>127</v>
      </c>
      <c r="T1104" s="94">
        <v>127</v>
      </c>
      <c r="U1104" s="94">
        <v>0</v>
      </c>
      <c r="V1104" s="94">
        <v>0</v>
      </c>
      <c r="W1104" s="94">
        <v>0</v>
      </c>
      <c r="X1104" s="94">
        <v>0</v>
      </c>
      <c r="Y1104" s="94">
        <v>0</v>
      </c>
      <c r="Z1104" s="94">
        <v>0</v>
      </c>
      <c r="AA1104" s="26">
        <f>IF($A$8&gt;$O$5," ",IF(SUM(C1104:Z1104)=0,0,AVERAGE(C1104:Z1104)))</f>
        <v>70.416666666666671</v>
      </c>
      <c r="AB1104" s="26">
        <f t="shared" si="361"/>
        <v>127</v>
      </c>
      <c r="AC1104" s="26">
        <f t="shared" si="362"/>
        <v>0</v>
      </c>
      <c r="AD1104" s="26">
        <f t="shared" si="363"/>
        <v>1690</v>
      </c>
      <c r="AE1104" s="61">
        <f>IF(SUM(AD1104:AD1107)=0," ",SUM(AD1104:AD1107))</f>
        <v>3889</v>
      </c>
    </row>
    <row r="1105" spans="1:31" x14ac:dyDescent="0.35">
      <c r="A1105" s="84"/>
      <c r="B1105" s="89" t="s">
        <v>46</v>
      </c>
      <c r="C1105" s="94">
        <v>0</v>
      </c>
      <c r="D1105" s="94">
        <v>0</v>
      </c>
      <c r="E1105" s="94">
        <v>0</v>
      </c>
      <c r="F1105" s="94">
        <v>0</v>
      </c>
      <c r="G1105" s="94">
        <v>0</v>
      </c>
      <c r="H1105" s="94">
        <v>0</v>
      </c>
      <c r="I1105" s="94">
        <v>0</v>
      </c>
      <c r="J1105" s="94">
        <v>0</v>
      </c>
      <c r="K1105" s="94">
        <v>0</v>
      </c>
      <c r="L1105" s="94">
        <v>112</v>
      </c>
      <c r="M1105" s="94">
        <v>112</v>
      </c>
      <c r="N1105" s="94">
        <v>112</v>
      </c>
      <c r="O1105" s="94">
        <v>112</v>
      </c>
      <c r="P1105" s="94">
        <v>128</v>
      </c>
      <c r="Q1105" s="94">
        <v>128</v>
      </c>
      <c r="R1105" s="94">
        <v>130</v>
      </c>
      <c r="S1105" s="94">
        <v>130</v>
      </c>
      <c r="T1105" s="94">
        <v>130</v>
      </c>
      <c r="U1105" s="94">
        <v>80</v>
      </c>
      <c r="V1105" s="94">
        <v>80</v>
      </c>
      <c r="W1105" s="94">
        <v>80</v>
      </c>
      <c r="X1105" s="94">
        <v>0</v>
      </c>
      <c r="Y1105" s="94">
        <v>0</v>
      </c>
      <c r="Z1105" s="94">
        <v>0</v>
      </c>
      <c r="AA1105" s="26">
        <f>IF($A$8&gt;$O$5," ",IF(SUM(C1105:Z1105)=0,0,AVERAGE(C1105:Z1105)))</f>
        <v>55.583333333333336</v>
      </c>
      <c r="AB1105" s="26">
        <f t="shared" si="361"/>
        <v>130</v>
      </c>
      <c r="AC1105" s="26">
        <f t="shared" si="362"/>
        <v>0</v>
      </c>
      <c r="AD1105" s="26">
        <f t="shared" si="363"/>
        <v>1334</v>
      </c>
      <c r="AE1105" s="82"/>
    </row>
    <row r="1106" spans="1:31" x14ac:dyDescent="0.35">
      <c r="A1106" s="84"/>
      <c r="B1106" s="89" t="s">
        <v>50</v>
      </c>
      <c r="C1106" s="94">
        <v>0</v>
      </c>
      <c r="D1106" s="94">
        <v>0</v>
      </c>
      <c r="E1106" s="94">
        <v>0</v>
      </c>
      <c r="F1106" s="94">
        <v>0</v>
      </c>
      <c r="G1106" s="94">
        <v>0</v>
      </c>
      <c r="H1106" s="94">
        <v>0</v>
      </c>
      <c r="I1106" s="94">
        <v>0</v>
      </c>
      <c r="J1106" s="94">
        <v>0</v>
      </c>
      <c r="K1106" s="94">
        <v>0</v>
      </c>
      <c r="L1106" s="94">
        <v>0</v>
      </c>
      <c r="M1106" s="94">
        <v>0</v>
      </c>
      <c r="N1106" s="94">
        <v>0</v>
      </c>
      <c r="O1106" s="94">
        <v>0</v>
      </c>
      <c r="P1106" s="94">
        <v>0</v>
      </c>
      <c r="Q1106" s="94">
        <v>0</v>
      </c>
      <c r="R1106" s="94">
        <v>0</v>
      </c>
      <c r="S1106" s="94">
        <v>0</v>
      </c>
      <c r="T1106" s="94">
        <v>0</v>
      </c>
      <c r="U1106" s="94">
        <v>0</v>
      </c>
      <c r="V1106" s="94">
        <v>0</v>
      </c>
      <c r="W1106" s="94">
        <v>0</v>
      </c>
      <c r="X1106" s="94">
        <v>115</v>
      </c>
      <c r="Y1106" s="94">
        <v>115</v>
      </c>
      <c r="Z1106" s="94">
        <v>115</v>
      </c>
      <c r="AA1106" s="26">
        <f>IF($A$8&gt;$O$5," ",IF(SUM(C1106:Z1106)=0,0,AVERAGE(C1106:Z1106)))</f>
        <v>14.375</v>
      </c>
      <c r="AB1106" s="26">
        <f t="shared" si="361"/>
        <v>115</v>
      </c>
      <c r="AC1106" s="26">
        <f t="shared" si="362"/>
        <v>0</v>
      </c>
      <c r="AD1106" s="26">
        <f t="shared" si="363"/>
        <v>345</v>
      </c>
      <c r="AE1106" s="82"/>
    </row>
    <row r="1107" spans="1:31" x14ac:dyDescent="0.35">
      <c r="A1107" s="69"/>
      <c r="B1107" s="89" t="s">
        <v>51</v>
      </c>
      <c r="C1107" s="94">
        <v>0</v>
      </c>
      <c r="D1107" s="94">
        <v>0</v>
      </c>
      <c r="E1107" s="94">
        <v>0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s="94">
        <v>0</v>
      </c>
      <c r="R1107" s="94">
        <v>0</v>
      </c>
      <c r="S1107" s="94">
        <v>0</v>
      </c>
      <c r="T1107" s="94">
        <v>0</v>
      </c>
      <c r="U1107" s="94">
        <v>0</v>
      </c>
      <c r="V1107" s="94">
        <v>0</v>
      </c>
      <c r="W1107" s="94">
        <v>130</v>
      </c>
      <c r="X1107" s="94">
        <v>130</v>
      </c>
      <c r="Y1107" s="94">
        <v>130</v>
      </c>
      <c r="Z1107" s="94">
        <v>130</v>
      </c>
      <c r="AA1107" s="26">
        <f>IF($A$8&gt;$O$5," ",IF(SUM(C1107:Z1107)=0,0,AVERAGE(C1107:Z1107)))</f>
        <v>21.666666666666668</v>
      </c>
      <c r="AB1107" s="26">
        <f t="shared" si="361"/>
        <v>130</v>
      </c>
      <c r="AC1107" s="26">
        <f t="shared" si="362"/>
        <v>0</v>
      </c>
      <c r="AD1107" s="26">
        <f t="shared" si="363"/>
        <v>520</v>
      </c>
      <c r="AE1107" s="62"/>
    </row>
    <row r="1108" spans="1:31" x14ac:dyDescent="0.35">
      <c r="A1108" s="68">
        <f t="shared" si="360"/>
        <v>44106</v>
      </c>
      <c r="B1108" s="89" t="s">
        <v>45</v>
      </c>
      <c r="C1108" s="94">
        <v>0</v>
      </c>
      <c r="D1108" s="94">
        <v>0</v>
      </c>
      <c r="E1108" s="94">
        <v>0</v>
      </c>
      <c r="F1108" s="94">
        <v>0</v>
      </c>
      <c r="G1108" s="94">
        <v>0</v>
      </c>
      <c r="H1108" s="94">
        <v>0</v>
      </c>
      <c r="I1108" s="94">
        <v>0</v>
      </c>
      <c r="J1108" s="94">
        <v>0</v>
      </c>
      <c r="K1108" s="94">
        <v>0</v>
      </c>
      <c r="L1108" s="94">
        <v>0</v>
      </c>
      <c r="M1108" s="94">
        <v>0</v>
      </c>
      <c r="N1108" s="94">
        <v>0</v>
      </c>
      <c r="O1108" s="94">
        <v>0</v>
      </c>
      <c r="P1108" s="94">
        <v>0</v>
      </c>
      <c r="Q1108" s="94">
        <v>0</v>
      </c>
      <c r="R1108" s="94">
        <v>0</v>
      </c>
      <c r="S1108" s="94">
        <v>0</v>
      </c>
      <c r="T1108" s="94">
        <v>0</v>
      </c>
      <c r="U1108" s="94">
        <v>80</v>
      </c>
      <c r="V1108" s="94">
        <v>80</v>
      </c>
      <c r="W1108" s="94">
        <v>80</v>
      </c>
      <c r="X1108" s="94">
        <v>80</v>
      </c>
      <c r="Y1108" s="94">
        <v>80</v>
      </c>
      <c r="Z1108" s="94">
        <v>80</v>
      </c>
      <c r="AA1108" s="26">
        <f>IF($A$12&gt;$O$5," ",IF(SUM(C1108:Z1108)=0,0,AVERAGE(C1108:Z1108)))</f>
        <v>20</v>
      </c>
      <c r="AB1108" s="26">
        <f t="shared" si="361"/>
        <v>80</v>
      </c>
      <c r="AC1108" s="26">
        <f t="shared" si="362"/>
        <v>0</v>
      </c>
      <c r="AD1108" s="26">
        <f t="shared" si="363"/>
        <v>480</v>
      </c>
      <c r="AE1108" s="61">
        <f>IF(SUM(AD1108:AD1111)=0," ",SUM(AD1108:AD1111))</f>
        <v>3519</v>
      </c>
    </row>
    <row r="1109" spans="1:31" x14ac:dyDescent="0.35">
      <c r="A1109" s="84"/>
      <c r="B1109" s="89" t="s">
        <v>46</v>
      </c>
      <c r="C1109" s="94">
        <v>83</v>
      </c>
      <c r="D1109" s="94">
        <v>86</v>
      </c>
      <c r="E1109" s="94">
        <v>86</v>
      </c>
      <c r="F1109" s="94">
        <v>86</v>
      </c>
      <c r="G1109" s="94">
        <v>86</v>
      </c>
      <c r="H1109" s="94">
        <v>0</v>
      </c>
      <c r="I1109" s="94">
        <v>0</v>
      </c>
      <c r="J1109" s="94">
        <v>0</v>
      </c>
      <c r="K1109" s="94">
        <v>0</v>
      </c>
      <c r="L1109" s="94">
        <v>0</v>
      </c>
      <c r="M1109" s="94">
        <v>0</v>
      </c>
      <c r="N1109" s="94">
        <v>0</v>
      </c>
      <c r="O1109" s="94">
        <v>0</v>
      </c>
      <c r="P1109" s="94">
        <v>0</v>
      </c>
      <c r="Q1109" s="94">
        <v>0</v>
      </c>
      <c r="R1109" s="94">
        <v>0</v>
      </c>
      <c r="S1109" s="94">
        <v>0</v>
      </c>
      <c r="T1109" s="94">
        <v>0</v>
      </c>
      <c r="U1109" s="94">
        <v>0</v>
      </c>
      <c r="V1109" s="94">
        <v>0</v>
      </c>
      <c r="W1109" s="94">
        <v>0</v>
      </c>
      <c r="X1109" s="94">
        <v>0</v>
      </c>
      <c r="Y1109" s="94">
        <v>0</v>
      </c>
      <c r="Z1109" s="94">
        <v>0</v>
      </c>
      <c r="AA1109" s="26">
        <f>IF($A$12&gt;$O$5," ",IF(SUM(C1109:Z1109)=0,0,AVERAGE(C1109:Z1109)))</f>
        <v>17.791666666666668</v>
      </c>
      <c r="AB1109" s="26">
        <f t="shared" si="361"/>
        <v>86</v>
      </c>
      <c r="AC1109" s="26">
        <f t="shared" si="362"/>
        <v>0</v>
      </c>
      <c r="AD1109" s="26">
        <f t="shared" si="363"/>
        <v>427</v>
      </c>
      <c r="AE1109" s="82"/>
    </row>
    <row r="1110" spans="1:31" x14ac:dyDescent="0.35">
      <c r="A1110" s="84"/>
      <c r="B1110" s="89" t="s">
        <v>50</v>
      </c>
      <c r="C1110" s="94">
        <v>80</v>
      </c>
      <c r="D1110" s="94">
        <v>80</v>
      </c>
      <c r="E1110" s="94">
        <v>80</v>
      </c>
      <c r="F1110" s="94">
        <v>80</v>
      </c>
      <c r="G1110" s="94">
        <v>80</v>
      </c>
      <c r="H1110" s="94">
        <v>80</v>
      </c>
      <c r="I1110" s="94">
        <v>80</v>
      </c>
      <c r="J1110" s="94">
        <v>80</v>
      </c>
      <c r="K1110" s="94">
        <v>97</v>
      </c>
      <c r="L1110" s="94">
        <v>97</v>
      </c>
      <c r="M1110" s="94">
        <v>97</v>
      </c>
      <c r="N1110" s="94">
        <v>94</v>
      </c>
      <c r="O1110" s="94">
        <v>94</v>
      </c>
      <c r="P1110" s="94">
        <v>94</v>
      </c>
      <c r="Q1110" s="94">
        <v>91</v>
      </c>
      <c r="R1110" s="94">
        <v>91</v>
      </c>
      <c r="S1110" s="94">
        <v>109</v>
      </c>
      <c r="T1110" s="94">
        <v>0</v>
      </c>
      <c r="U1110" s="94">
        <v>0</v>
      </c>
      <c r="V1110" s="94">
        <v>0</v>
      </c>
      <c r="W1110" s="94">
        <v>0</v>
      </c>
      <c r="X1110" s="94">
        <v>0</v>
      </c>
      <c r="Y1110" s="94">
        <v>0</v>
      </c>
      <c r="Z1110" s="94">
        <v>0</v>
      </c>
      <c r="AA1110" s="26">
        <f>IF($A$12&gt;$O$5," ",IF(SUM(C1110:Z1110)=0,0,AVERAGE(C1110:Z1110)))</f>
        <v>62.666666666666664</v>
      </c>
      <c r="AB1110" s="26">
        <f t="shared" si="361"/>
        <v>109</v>
      </c>
      <c r="AC1110" s="26">
        <f t="shared" si="362"/>
        <v>0</v>
      </c>
      <c r="AD1110" s="26">
        <f t="shared" si="363"/>
        <v>1504</v>
      </c>
      <c r="AE1110" s="82"/>
    </row>
    <row r="1111" spans="1:31" x14ac:dyDescent="0.35">
      <c r="A1111" s="69"/>
      <c r="B1111" s="89" t="s">
        <v>51</v>
      </c>
      <c r="C1111" s="94">
        <v>67</v>
      </c>
      <c r="D1111" s="94">
        <v>70</v>
      </c>
      <c r="E1111" s="94">
        <v>67</v>
      </c>
      <c r="F1111" s="94">
        <v>70</v>
      </c>
      <c r="G1111" s="94">
        <v>67</v>
      </c>
      <c r="H1111" s="94">
        <v>65</v>
      </c>
      <c r="I1111" s="94">
        <v>65</v>
      </c>
      <c r="J1111" s="94">
        <v>65</v>
      </c>
      <c r="K1111" s="94">
        <v>0</v>
      </c>
      <c r="L1111" s="94">
        <v>65</v>
      </c>
      <c r="M1111" s="94">
        <v>71</v>
      </c>
      <c r="N1111" s="94">
        <v>71</v>
      </c>
      <c r="O1111" s="94">
        <v>71</v>
      </c>
      <c r="P1111" s="94">
        <v>71</v>
      </c>
      <c r="Q1111" s="94">
        <v>71</v>
      </c>
      <c r="R1111" s="94">
        <v>72</v>
      </c>
      <c r="S1111" s="94">
        <v>80</v>
      </c>
      <c r="T1111" s="94">
        <v>0</v>
      </c>
      <c r="U1111" s="94">
        <v>0</v>
      </c>
      <c r="V1111" s="94">
        <v>0</v>
      </c>
      <c r="W1111" s="94">
        <v>0</v>
      </c>
      <c r="X1111" s="94">
        <v>0</v>
      </c>
      <c r="Y1111" s="94">
        <v>0</v>
      </c>
      <c r="Z1111" s="94">
        <v>0</v>
      </c>
      <c r="AA1111" s="26">
        <f>IF($A$12&gt;$O$5," ",IF(SUM(C1111:Z1111)=0,0,AVERAGE(C1111:Z1111)))</f>
        <v>46.166666666666664</v>
      </c>
      <c r="AB1111" s="26">
        <f t="shared" si="361"/>
        <v>80</v>
      </c>
      <c r="AC1111" s="26">
        <f t="shared" si="362"/>
        <v>0</v>
      </c>
      <c r="AD1111" s="26">
        <f t="shared" si="363"/>
        <v>1108</v>
      </c>
      <c r="AE1111" s="62"/>
    </row>
    <row r="1112" spans="1:31" x14ac:dyDescent="0.35">
      <c r="A1112" s="68">
        <f t="shared" si="360"/>
        <v>44107</v>
      </c>
      <c r="B1112" s="89" t="s">
        <v>45</v>
      </c>
      <c r="C1112" s="94">
        <v>118</v>
      </c>
      <c r="D1112" s="94">
        <v>124</v>
      </c>
      <c r="E1112" s="94">
        <v>124</v>
      </c>
      <c r="F1112" s="94">
        <v>124</v>
      </c>
      <c r="G1112" s="94">
        <v>124</v>
      </c>
      <c r="H1112" s="94">
        <v>101</v>
      </c>
      <c r="I1112" s="94">
        <v>101</v>
      </c>
      <c r="J1112" s="94">
        <v>101</v>
      </c>
      <c r="K1112" s="94">
        <v>104</v>
      </c>
      <c r="L1112" s="94">
        <v>104</v>
      </c>
      <c r="M1112" s="94">
        <v>104</v>
      </c>
      <c r="N1112" s="94">
        <v>104</v>
      </c>
      <c r="O1112" s="94">
        <v>104</v>
      </c>
      <c r="P1112" s="94">
        <v>104</v>
      </c>
      <c r="Q1112" s="94">
        <v>0</v>
      </c>
      <c r="R1112" s="94">
        <v>0</v>
      </c>
      <c r="S1112" s="94">
        <v>0</v>
      </c>
      <c r="T1112" s="94">
        <v>0</v>
      </c>
      <c r="U1112" s="94">
        <v>0</v>
      </c>
      <c r="V1112" s="94">
        <v>0</v>
      </c>
      <c r="W1112" s="94">
        <v>0</v>
      </c>
      <c r="X1112" s="94">
        <v>0</v>
      </c>
      <c r="Y1112" s="94">
        <v>0</v>
      </c>
      <c r="Z1112" s="94">
        <v>0</v>
      </c>
      <c r="AA1112" s="26">
        <f>IF($A$16&gt;$O$5," ",IF(SUM(C1112:Z1112)=0,0,AVERAGE(C1112:Z1112)))</f>
        <v>64.208333333333329</v>
      </c>
      <c r="AB1112" s="26">
        <f t="shared" si="361"/>
        <v>124</v>
      </c>
      <c r="AC1112" s="26">
        <f t="shared" si="362"/>
        <v>0</v>
      </c>
      <c r="AD1112" s="26">
        <f t="shared" si="363"/>
        <v>1541</v>
      </c>
      <c r="AE1112" s="61">
        <f>IF(SUM(AD1112:AD1115)=0," ",SUM(AD1112:AD1115))</f>
        <v>3939</v>
      </c>
    </row>
    <row r="1113" spans="1:31" x14ac:dyDescent="0.35">
      <c r="A1113" s="84"/>
      <c r="B1113" s="89" t="s">
        <v>46</v>
      </c>
      <c r="C1113" s="94">
        <v>0</v>
      </c>
      <c r="D1113" s="94">
        <v>130</v>
      </c>
      <c r="E1113" s="94">
        <v>130</v>
      </c>
      <c r="F1113" s="94">
        <v>130</v>
      </c>
      <c r="G1113" s="94">
        <v>130</v>
      </c>
      <c r="H1113" s="94">
        <v>106</v>
      </c>
      <c r="I1113" s="94">
        <v>106</v>
      </c>
      <c r="J1113" s="94">
        <v>106</v>
      </c>
      <c r="K1113" s="94">
        <v>108</v>
      </c>
      <c r="L1113" s="94">
        <v>108</v>
      </c>
      <c r="M1113" s="94">
        <v>108</v>
      </c>
      <c r="N1113" s="94">
        <v>108</v>
      </c>
      <c r="O1113" s="94">
        <v>108</v>
      </c>
      <c r="P1113" s="94">
        <v>108</v>
      </c>
      <c r="Q1113" s="94">
        <v>80</v>
      </c>
      <c r="R1113" s="94">
        <v>80</v>
      </c>
      <c r="S1113" s="94">
        <v>80</v>
      </c>
      <c r="T1113" s="94">
        <v>80</v>
      </c>
      <c r="U1113" s="94">
        <v>80</v>
      </c>
      <c r="V1113" s="94">
        <v>80</v>
      </c>
      <c r="W1113" s="94">
        <v>80</v>
      </c>
      <c r="X1113" s="94">
        <v>80</v>
      </c>
      <c r="Y1113" s="94">
        <v>80</v>
      </c>
      <c r="Z1113" s="94">
        <v>80</v>
      </c>
      <c r="AA1113" s="26">
        <f>IF($A$16&gt;$O$5," ",IF(SUM(C1113:Z1113)=0,0,AVERAGE(C1113:Z1113)))</f>
        <v>95.25</v>
      </c>
      <c r="AB1113" s="26">
        <f t="shared" si="361"/>
        <v>130</v>
      </c>
      <c r="AC1113" s="26">
        <f t="shared" si="362"/>
        <v>0</v>
      </c>
      <c r="AD1113" s="26">
        <f t="shared" si="363"/>
        <v>2286</v>
      </c>
      <c r="AE1113" s="82"/>
    </row>
    <row r="1114" spans="1:31" x14ac:dyDescent="0.35">
      <c r="A1114" s="84"/>
      <c r="B1114" s="89" t="s">
        <v>50</v>
      </c>
      <c r="C1114" s="94">
        <v>0</v>
      </c>
      <c r="D1114" s="94">
        <v>0</v>
      </c>
      <c r="E1114" s="94">
        <v>0</v>
      </c>
      <c r="F1114" s="94">
        <v>0</v>
      </c>
      <c r="G1114" s="94">
        <v>0</v>
      </c>
      <c r="H1114" s="94">
        <v>112</v>
      </c>
      <c r="I1114" s="94">
        <v>0</v>
      </c>
      <c r="J1114" s="94">
        <v>0</v>
      </c>
      <c r="K1114" s="94">
        <v>0</v>
      </c>
      <c r="L1114" s="94">
        <v>0</v>
      </c>
      <c r="M1114" s="94">
        <v>0</v>
      </c>
      <c r="N1114" s="94">
        <v>0</v>
      </c>
      <c r="O1114" s="94">
        <v>0</v>
      </c>
      <c r="P1114" s="94">
        <v>0</v>
      </c>
      <c r="Q1114" s="94">
        <v>0</v>
      </c>
      <c r="R1114" s="94">
        <v>0</v>
      </c>
      <c r="S1114" s="94">
        <v>0</v>
      </c>
      <c r="T1114" s="94">
        <v>0</v>
      </c>
      <c r="U1114" s="94">
        <v>0</v>
      </c>
      <c r="V1114" s="94">
        <v>0</v>
      </c>
      <c r="W1114" s="94">
        <v>0</v>
      </c>
      <c r="X1114" s="94">
        <v>0</v>
      </c>
      <c r="Y1114" s="94">
        <v>0</v>
      </c>
      <c r="Z1114" s="94">
        <v>0</v>
      </c>
      <c r="AA1114" s="26">
        <f>IF($A$16&gt;$O$5," ",IF(SUM(C1114:Z1114)=0,0,AVERAGE(C1114:Z1114)))</f>
        <v>4.666666666666667</v>
      </c>
      <c r="AB1114" s="26">
        <f t="shared" si="361"/>
        <v>112</v>
      </c>
      <c r="AC1114" s="26">
        <f t="shared" si="362"/>
        <v>0</v>
      </c>
      <c r="AD1114" s="26">
        <f t="shared" si="363"/>
        <v>112</v>
      </c>
      <c r="AE1114" s="82"/>
    </row>
    <row r="1115" spans="1:31" x14ac:dyDescent="0.35">
      <c r="A1115" s="69"/>
      <c r="B1115" s="89" t="s">
        <v>51</v>
      </c>
      <c r="C1115" s="94">
        <v>0</v>
      </c>
      <c r="D1115" s="94">
        <v>0</v>
      </c>
      <c r="E1115" s="94">
        <v>0</v>
      </c>
      <c r="F1115" s="94">
        <v>0</v>
      </c>
      <c r="G1115" s="94">
        <v>0</v>
      </c>
      <c r="H1115" s="94">
        <v>0</v>
      </c>
      <c r="I1115" s="94">
        <v>0</v>
      </c>
      <c r="J1115" s="94">
        <v>0</v>
      </c>
      <c r="K1115" s="94">
        <v>0</v>
      </c>
      <c r="L1115" s="94">
        <v>0</v>
      </c>
      <c r="M1115" s="94">
        <v>0</v>
      </c>
      <c r="N1115" s="94">
        <v>0</v>
      </c>
      <c r="O1115" s="94">
        <v>0</v>
      </c>
      <c r="P1115" s="94">
        <v>0</v>
      </c>
      <c r="Q1115" s="94">
        <v>0</v>
      </c>
      <c r="R1115" s="94">
        <v>0</v>
      </c>
      <c r="S1115" s="94">
        <v>0</v>
      </c>
      <c r="T1115" s="94">
        <v>0</v>
      </c>
      <c r="U1115" s="94">
        <v>0</v>
      </c>
      <c r="V1115" s="94">
        <v>0</v>
      </c>
      <c r="W1115" s="94">
        <v>0</v>
      </c>
      <c r="X1115" s="94">
        <v>0</v>
      </c>
      <c r="Y1115" s="94">
        <v>0</v>
      </c>
      <c r="Z1115" s="94">
        <v>0</v>
      </c>
      <c r="AA1115" s="26">
        <f>IF($A$16&gt;$O$5," ",IF(SUM(C1115:Z1115)=0,0,AVERAGE(C1115:Z1115)))</f>
        <v>0</v>
      </c>
      <c r="AB1115" s="26">
        <f t="shared" si="361"/>
        <v>0</v>
      </c>
      <c r="AC1115" s="26">
        <f t="shared" si="362"/>
        <v>0</v>
      </c>
      <c r="AD1115" s="26">
        <f t="shared" si="363"/>
        <v>0</v>
      </c>
      <c r="AE1115" s="62"/>
    </row>
    <row r="1116" spans="1:31" x14ac:dyDescent="0.35">
      <c r="A1116" s="68">
        <f t="shared" si="360"/>
        <v>44108</v>
      </c>
      <c r="B1116" s="89" t="s">
        <v>45</v>
      </c>
      <c r="C1116" s="94">
        <v>0</v>
      </c>
      <c r="D1116" s="94">
        <v>0</v>
      </c>
      <c r="E1116" s="94">
        <v>0</v>
      </c>
      <c r="F1116" s="94">
        <v>0</v>
      </c>
      <c r="G1116" s="94">
        <v>0</v>
      </c>
      <c r="H1116" s="94">
        <v>0</v>
      </c>
      <c r="I1116" s="94">
        <v>0</v>
      </c>
      <c r="J1116" s="94">
        <v>0</v>
      </c>
      <c r="K1116" s="94">
        <v>0</v>
      </c>
      <c r="L1116" s="94">
        <v>0</v>
      </c>
      <c r="M1116" s="94">
        <v>0</v>
      </c>
      <c r="N1116" s="94">
        <v>0</v>
      </c>
      <c r="O1116" s="94">
        <v>0</v>
      </c>
      <c r="P1116" s="94">
        <v>0</v>
      </c>
      <c r="Q1116" s="94">
        <v>0</v>
      </c>
      <c r="R1116" s="94">
        <v>105</v>
      </c>
      <c r="S1116" s="94">
        <v>0</v>
      </c>
      <c r="T1116" s="94">
        <v>0</v>
      </c>
      <c r="U1116" s="94">
        <v>0</v>
      </c>
      <c r="V1116" s="94">
        <v>0</v>
      </c>
      <c r="W1116" s="94">
        <v>0</v>
      </c>
      <c r="X1116" s="94">
        <v>0</v>
      </c>
      <c r="Y1116" s="94">
        <v>0</v>
      </c>
      <c r="Z1116" s="94">
        <v>0</v>
      </c>
      <c r="AA1116" s="26">
        <f>IF($A$20&gt;$O$5," ",IF(SUM(C1116:Z1116)=0,0,AVERAGE(C1116:Z1116)))</f>
        <v>4.375</v>
      </c>
      <c r="AB1116" s="26">
        <f t="shared" si="361"/>
        <v>105</v>
      </c>
      <c r="AC1116" s="26">
        <f t="shared" si="362"/>
        <v>0</v>
      </c>
      <c r="AD1116" s="26">
        <f t="shared" si="363"/>
        <v>105</v>
      </c>
      <c r="AE1116" s="61">
        <f>IF(SUM(AD1116:AD1119)=0," ",SUM(AD1116:AD1119))</f>
        <v>3739</v>
      </c>
    </row>
    <row r="1117" spans="1:31" x14ac:dyDescent="0.35">
      <c r="A1117" s="84"/>
      <c r="B1117" s="89" t="s">
        <v>46</v>
      </c>
      <c r="C1117" s="94">
        <v>80</v>
      </c>
      <c r="D1117" s="94">
        <v>80</v>
      </c>
      <c r="E1117" s="94">
        <v>80</v>
      </c>
      <c r="F1117" s="94">
        <v>80</v>
      </c>
      <c r="G1117" s="94">
        <v>80</v>
      </c>
      <c r="H1117" s="94">
        <v>114</v>
      </c>
      <c r="I1117" s="94">
        <v>114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s="94">
        <v>0</v>
      </c>
      <c r="R1117" s="94">
        <v>0</v>
      </c>
      <c r="S1117" s="94">
        <v>0</v>
      </c>
      <c r="T1117" s="94">
        <v>0</v>
      </c>
      <c r="U1117" s="94">
        <v>0</v>
      </c>
      <c r="V1117" s="94">
        <v>0</v>
      </c>
      <c r="W1117" s="94">
        <v>0</v>
      </c>
      <c r="X1117" s="94">
        <v>0</v>
      </c>
      <c r="Y1117" s="94">
        <v>0</v>
      </c>
      <c r="Z1117" s="94">
        <v>0</v>
      </c>
      <c r="AA1117" s="26">
        <f>IF($A$20&gt;$O$5," ",IF(SUM(C1117:Z1117)=0,0,AVERAGE(C1117:Z1117)))</f>
        <v>26.166666666666668</v>
      </c>
      <c r="AB1117" s="26">
        <f t="shared" si="361"/>
        <v>114</v>
      </c>
      <c r="AC1117" s="26">
        <f t="shared" si="362"/>
        <v>0</v>
      </c>
      <c r="AD1117" s="26">
        <f t="shared" si="363"/>
        <v>628</v>
      </c>
      <c r="AE1117" s="82"/>
    </row>
    <row r="1118" spans="1:31" x14ac:dyDescent="0.35">
      <c r="A1118" s="84"/>
      <c r="B1118" s="89" t="s">
        <v>50</v>
      </c>
      <c r="C1118" s="94">
        <v>0</v>
      </c>
      <c r="D1118" s="94">
        <v>0</v>
      </c>
      <c r="E1118" s="94">
        <v>0</v>
      </c>
      <c r="F1118" s="94">
        <v>0</v>
      </c>
      <c r="G1118" s="94">
        <v>0</v>
      </c>
      <c r="H1118" s="94">
        <v>123</v>
      </c>
      <c r="I1118" s="94">
        <v>123</v>
      </c>
      <c r="J1118" s="94">
        <v>108</v>
      </c>
      <c r="K1118" s="94">
        <v>108</v>
      </c>
      <c r="L1118" s="94">
        <v>108</v>
      </c>
      <c r="M1118" s="94">
        <v>108</v>
      </c>
      <c r="N1118" s="94">
        <v>108</v>
      </c>
      <c r="O1118" s="94">
        <v>108</v>
      </c>
      <c r="P1118" s="94">
        <v>108</v>
      </c>
      <c r="Q1118" s="94">
        <v>108</v>
      </c>
      <c r="R1118" s="94">
        <v>108</v>
      </c>
      <c r="S1118" s="94">
        <v>121</v>
      </c>
      <c r="T1118" s="94">
        <v>121</v>
      </c>
      <c r="U1118" s="94">
        <v>121</v>
      </c>
      <c r="V1118" s="94">
        <v>121</v>
      </c>
      <c r="W1118" s="94">
        <v>0</v>
      </c>
      <c r="X1118" s="94">
        <v>0</v>
      </c>
      <c r="Y1118" s="94">
        <v>0</v>
      </c>
      <c r="Z1118" s="94">
        <v>80</v>
      </c>
      <c r="AA1118" s="26">
        <f>IF($A$20&gt;$O$5," ",IF(SUM(C1118:Z1118)=0,0,AVERAGE(C1118:Z1118)))</f>
        <v>74.25</v>
      </c>
      <c r="AB1118" s="26">
        <f t="shared" si="361"/>
        <v>123</v>
      </c>
      <c r="AC1118" s="26">
        <f t="shared" si="362"/>
        <v>0</v>
      </c>
      <c r="AD1118" s="26">
        <f t="shared" si="363"/>
        <v>1782</v>
      </c>
      <c r="AE1118" s="82"/>
    </row>
    <row r="1119" spans="1:31" x14ac:dyDescent="0.35">
      <c r="A1119" s="69"/>
      <c r="B1119" s="89" t="s">
        <v>51</v>
      </c>
      <c r="C1119" s="94">
        <v>0</v>
      </c>
      <c r="D1119" s="94">
        <v>0</v>
      </c>
      <c r="E1119" s="94">
        <v>0</v>
      </c>
      <c r="F1119" s="94">
        <v>0</v>
      </c>
      <c r="G1119" s="94">
        <v>0</v>
      </c>
      <c r="H1119" s="94">
        <v>0</v>
      </c>
      <c r="I1119" s="94">
        <v>0</v>
      </c>
      <c r="J1119" s="94">
        <v>81</v>
      </c>
      <c r="K1119" s="94">
        <v>81</v>
      </c>
      <c r="L1119" s="94">
        <v>81</v>
      </c>
      <c r="M1119" s="94">
        <v>81</v>
      </c>
      <c r="N1119" s="94">
        <v>81</v>
      </c>
      <c r="O1119" s="94">
        <v>81</v>
      </c>
      <c r="P1119" s="94">
        <v>81</v>
      </c>
      <c r="Q1119" s="94">
        <v>81</v>
      </c>
      <c r="R1119" s="94">
        <v>81</v>
      </c>
      <c r="S1119" s="94">
        <v>0</v>
      </c>
      <c r="T1119" s="94">
        <v>81</v>
      </c>
      <c r="U1119" s="94">
        <v>81</v>
      </c>
      <c r="V1119" s="94">
        <v>81</v>
      </c>
      <c r="W1119" s="94">
        <v>63</v>
      </c>
      <c r="X1119" s="94">
        <v>63</v>
      </c>
      <c r="Y1119" s="94">
        <v>63</v>
      </c>
      <c r="Z1119" s="94">
        <v>63</v>
      </c>
      <c r="AA1119" s="26">
        <f>IF($A$20&gt;$O$5," ",IF(SUM(C1119:Z1119)=0,0,AVERAGE(C1119:Z1119)))</f>
        <v>51</v>
      </c>
      <c r="AB1119" s="26">
        <f t="shared" si="361"/>
        <v>81</v>
      </c>
      <c r="AC1119" s="26">
        <f t="shared" si="362"/>
        <v>0</v>
      </c>
      <c r="AD1119" s="26">
        <f t="shared" si="363"/>
        <v>1224</v>
      </c>
      <c r="AE1119" s="62"/>
    </row>
    <row r="1120" spans="1:31" x14ac:dyDescent="0.35">
      <c r="A1120" s="68">
        <f t="shared" si="360"/>
        <v>44109</v>
      </c>
      <c r="B1120" s="89" t="s">
        <v>45</v>
      </c>
      <c r="C1120" s="94">
        <v>86</v>
      </c>
      <c r="D1120" s="94">
        <v>86</v>
      </c>
      <c r="E1120" s="94">
        <v>86</v>
      </c>
      <c r="F1120" s="94">
        <v>86</v>
      </c>
      <c r="G1120" s="94">
        <v>86</v>
      </c>
      <c r="H1120" s="94">
        <v>103</v>
      </c>
      <c r="I1120" s="94">
        <v>103</v>
      </c>
      <c r="J1120" s="94">
        <v>103</v>
      </c>
      <c r="K1120" s="94">
        <v>103</v>
      </c>
      <c r="L1120" s="94">
        <v>118</v>
      </c>
      <c r="M1120" s="94">
        <v>118</v>
      </c>
      <c r="N1120" s="94">
        <v>118</v>
      </c>
      <c r="O1120" s="94">
        <v>118</v>
      </c>
      <c r="P1120" s="94">
        <v>118</v>
      </c>
      <c r="Q1120" s="94">
        <v>83</v>
      </c>
      <c r="R1120" s="94">
        <v>84</v>
      </c>
      <c r="S1120" s="94">
        <v>84</v>
      </c>
      <c r="T1120" s="94">
        <v>84</v>
      </c>
      <c r="U1120" s="94">
        <v>84</v>
      </c>
      <c r="V1120" s="94">
        <v>84</v>
      </c>
      <c r="W1120" s="94">
        <v>84</v>
      </c>
      <c r="X1120" s="94">
        <v>84</v>
      </c>
      <c r="Y1120" s="94">
        <v>84</v>
      </c>
      <c r="Z1120" s="94">
        <v>84</v>
      </c>
      <c r="AA1120" s="26">
        <f>IF($A$24&gt;$O$5," ",IF(SUM(C1120:Z1120)=0,0,AVERAGE(C1120:Z1120)))</f>
        <v>94.625</v>
      </c>
      <c r="AB1120" s="26">
        <f t="shared" si="361"/>
        <v>118</v>
      </c>
      <c r="AC1120" s="26">
        <f t="shared" si="362"/>
        <v>83</v>
      </c>
      <c r="AD1120" s="26">
        <f t="shared" si="363"/>
        <v>2271</v>
      </c>
      <c r="AE1120" s="61">
        <f>IF(SUM(AD1120:AD1123)=0," ",SUM(AD1120:AD1123))</f>
        <v>3802</v>
      </c>
    </row>
    <row r="1121" spans="1:31" x14ac:dyDescent="0.35">
      <c r="A1121" s="84"/>
      <c r="B1121" s="89" t="s">
        <v>46</v>
      </c>
      <c r="C1121" s="94">
        <v>103</v>
      </c>
      <c r="D1121" s="94">
        <v>103</v>
      </c>
      <c r="E1121" s="94">
        <v>103</v>
      </c>
      <c r="F1121" s="94">
        <v>103</v>
      </c>
      <c r="G1121" s="94">
        <v>103</v>
      </c>
      <c r="H1121" s="94">
        <v>104</v>
      </c>
      <c r="I1121" s="94">
        <v>104</v>
      </c>
      <c r="J1121" s="94">
        <v>104</v>
      </c>
      <c r="K1121" s="94">
        <v>104</v>
      </c>
      <c r="L1121" s="94">
        <v>120</v>
      </c>
      <c r="M1121" s="94">
        <v>120</v>
      </c>
      <c r="N1121" s="94">
        <v>120</v>
      </c>
      <c r="O1121" s="94">
        <v>120</v>
      </c>
      <c r="P1121" s="94">
        <v>120</v>
      </c>
      <c r="Q1121" s="94">
        <v>0</v>
      </c>
      <c r="R1121" s="94">
        <v>0</v>
      </c>
      <c r="S1121" s="94">
        <v>0</v>
      </c>
      <c r="T1121" s="94">
        <v>0</v>
      </c>
      <c r="U1121" s="94">
        <v>0</v>
      </c>
      <c r="V1121" s="94">
        <v>0</v>
      </c>
      <c r="W1121" s="94">
        <v>0</v>
      </c>
      <c r="X1121" s="94">
        <v>0</v>
      </c>
      <c r="Y1121" s="94">
        <v>0</v>
      </c>
      <c r="Z1121" s="94">
        <v>0</v>
      </c>
      <c r="AA1121" s="26">
        <f>IF($A$24&gt;$O$5," ",IF(SUM(C1121:Z1121)=0,0,AVERAGE(C1121:Z1121)))</f>
        <v>63.791666666666664</v>
      </c>
      <c r="AB1121" s="26">
        <f t="shared" si="361"/>
        <v>120</v>
      </c>
      <c r="AC1121" s="26">
        <f t="shared" si="362"/>
        <v>0</v>
      </c>
      <c r="AD1121" s="26">
        <f t="shared" si="363"/>
        <v>1531</v>
      </c>
      <c r="AE1121" s="82"/>
    </row>
    <row r="1122" spans="1:31" x14ac:dyDescent="0.35">
      <c r="A1122" s="84"/>
      <c r="B1122" s="89" t="s">
        <v>50</v>
      </c>
      <c r="C1122" s="94">
        <v>0</v>
      </c>
      <c r="D1122" s="94">
        <v>0</v>
      </c>
      <c r="E1122" s="94">
        <v>0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s="94">
        <v>0</v>
      </c>
      <c r="R1122" s="94">
        <v>0</v>
      </c>
      <c r="S1122" s="94">
        <v>0</v>
      </c>
      <c r="T1122" s="94">
        <v>0</v>
      </c>
      <c r="U1122" s="94">
        <v>0</v>
      </c>
      <c r="V1122" s="94">
        <v>0</v>
      </c>
      <c r="W1122" s="94">
        <v>0</v>
      </c>
      <c r="X1122" s="94">
        <v>0</v>
      </c>
      <c r="Y1122" s="94">
        <v>0</v>
      </c>
      <c r="Z1122" s="94">
        <v>0</v>
      </c>
      <c r="AA1122" s="26">
        <f>IF($A$24&gt;$O$5," ",IF(SUM(C1122:Z1122)=0,0,AVERAGE(C1122:Z1122)))</f>
        <v>0</v>
      </c>
      <c r="AB1122" s="26">
        <f t="shared" si="361"/>
        <v>0</v>
      </c>
      <c r="AC1122" s="26">
        <f t="shared" si="362"/>
        <v>0</v>
      </c>
      <c r="AD1122" s="26">
        <f t="shared" si="363"/>
        <v>0</v>
      </c>
      <c r="AE1122" s="82"/>
    </row>
    <row r="1123" spans="1:31" x14ac:dyDescent="0.35">
      <c r="A1123" s="69"/>
      <c r="B1123" s="89" t="s">
        <v>51</v>
      </c>
      <c r="C1123" s="94">
        <v>0</v>
      </c>
      <c r="D1123" s="94">
        <v>0</v>
      </c>
      <c r="E1123" s="94">
        <v>0</v>
      </c>
      <c r="F1123" s="94">
        <v>0</v>
      </c>
      <c r="G1123" s="94">
        <v>0</v>
      </c>
      <c r="H1123" s="94">
        <v>0</v>
      </c>
      <c r="I1123" s="94">
        <v>0</v>
      </c>
      <c r="J1123" s="94">
        <v>0</v>
      </c>
      <c r="K1123" s="94">
        <v>0</v>
      </c>
      <c r="L1123" s="94">
        <v>0</v>
      </c>
      <c r="M1123" s="94">
        <v>0</v>
      </c>
      <c r="N1123" s="94">
        <v>0</v>
      </c>
      <c r="O1123" s="94">
        <v>0</v>
      </c>
      <c r="P1123" s="94">
        <v>0</v>
      </c>
      <c r="Q1123" s="94">
        <v>0</v>
      </c>
      <c r="R1123" s="94">
        <v>0</v>
      </c>
      <c r="S1123" s="94">
        <v>0</v>
      </c>
      <c r="T1123" s="94">
        <v>0</v>
      </c>
      <c r="U1123" s="94">
        <v>0</v>
      </c>
      <c r="V1123" s="94">
        <v>0</v>
      </c>
      <c r="W1123" s="94">
        <v>0</v>
      </c>
      <c r="X1123" s="94">
        <v>0</v>
      </c>
      <c r="Y1123" s="94">
        <v>0</v>
      </c>
      <c r="Z1123" s="94">
        <v>0</v>
      </c>
      <c r="AA1123" s="26">
        <f>IF($A$24&gt;$O$5," ",IF(SUM(C1123:Z1123)=0,0,AVERAGE(C1123:Z1123)))</f>
        <v>0</v>
      </c>
      <c r="AB1123" s="26">
        <f t="shared" si="361"/>
        <v>0</v>
      </c>
      <c r="AC1123" s="26">
        <f t="shared" si="362"/>
        <v>0</v>
      </c>
      <c r="AD1123" s="26">
        <f t="shared" si="363"/>
        <v>0</v>
      </c>
      <c r="AE1123" s="62"/>
    </row>
    <row r="1124" spans="1:31" x14ac:dyDescent="0.35">
      <c r="A1124" s="68">
        <f t="shared" si="360"/>
        <v>44110</v>
      </c>
      <c r="B1124" s="89" t="s">
        <v>45</v>
      </c>
      <c r="C1124" s="94">
        <v>84</v>
      </c>
      <c r="D1124" s="94">
        <v>84</v>
      </c>
      <c r="E1124" s="94">
        <v>84</v>
      </c>
      <c r="F1124" s="94">
        <v>84</v>
      </c>
      <c r="G1124" s="94">
        <v>84</v>
      </c>
      <c r="H1124" s="94">
        <v>84</v>
      </c>
      <c r="I1124" s="94">
        <v>84</v>
      </c>
      <c r="J1124" s="94">
        <v>84</v>
      </c>
      <c r="K1124" s="94">
        <v>117</v>
      </c>
      <c r="L1124" s="94">
        <v>117</v>
      </c>
      <c r="M1124" s="94">
        <v>109</v>
      </c>
      <c r="N1124" s="94">
        <v>109</v>
      </c>
      <c r="O1124" s="94">
        <v>109</v>
      </c>
      <c r="P1124" s="94">
        <v>109</v>
      </c>
      <c r="Q1124" s="94">
        <v>109</v>
      </c>
      <c r="R1124" s="94">
        <v>109</v>
      </c>
      <c r="S1124" s="94">
        <v>0</v>
      </c>
      <c r="T1124" s="94">
        <v>0</v>
      </c>
      <c r="U1124" s="94">
        <v>0</v>
      </c>
      <c r="V1124" s="94">
        <v>0</v>
      </c>
      <c r="W1124" s="94">
        <v>0</v>
      </c>
      <c r="X1124" s="94">
        <v>0</v>
      </c>
      <c r="Y1124" s="94">
        <v>0</v>
      </c>
      <c r="Z1124" s="94">
        <v>0</v>
      </c>
      <c r="AA1124" s="26">
        <f t="shared" ref="AA1124:AA1187" si="370">IF($A$24&gt;$O$5," ",IF(SUM(C1124:Z1124)=0,0,AVERAGE(C1124:Z1124)))</f>
        <v>65</v>
      </c>
      <c r="AB1124" s="26">
        <f t="shared" si="361"/>
        <v>117</v>
      </c>
      <c r="AC1124" s="26">
        <f t="shared" si="362"/>
        <v>0</v>
      </c>
      <c r="AD1124" s="26">
        <f t="shared" si="363"/>
        <v>1560</v>
      </c>
      <c r="AE1124" s="61">
        <f>IF(SUM(AD1124:AD1127)=0," ",SUM(AD1124:AD1127))</f>
        <v>3549</v>
      </c>
    </row>
    <row r="1125" spans="1:31" x14ac:dyDescent="0.35">
      <c r="A1125" s="84"/>
      <c r="B1125" s="89" t="s">
        <v>46</v>
      </c>
      <c r="C1125" s="94">
        <v>0</v>
      </c>
      <c r="D1125" s="94">
        <v>0</v>
      </c>
      <c r="E1125" s="94">
        <v>0</v>
      </c>
      <c r="F1125" s="94">
        <v>0</v>
      </c>
      <c r="G1125" s="94">
        <v>0</v>
      </c>
      <c r="H1125" s="94">
        <v>0</v>
      </c>
      <c r="I1125" s="94">
        <v>0</v>
      </c>
      <c r="J1125" s="94">
        <v>0</v>
      </c>
      <c r="K1125" s="94">
        <v>0</v>
      </c>
      <c r="L1125" s="94">
        <v>0</v>
      </c>
      <c r="M1125" s="94">
        <v>0</v>
      </c>
      <c r="N1125" s="94">
        <v>0</v>
      </c>
      <c r="O1125" s="94">
        <v>0</v>
      </c>
      <c r="P1125" s="94">
        <v>0</v>
      </c>
      <c r="Q1125" s="94">
        <v>0</v>
      </c>
      <c r="R1125" s="94">
        <v>0</v>
      </c>
      <c r="S1125" s="94">
        <v>0</v>
      </c>
      <c r="T1125" s="94">
        <v>0</v>
      </c>
      <c r="U1125" s="94">
        <v>0</v>
      </c>
      <c r="V1125" s="94">
        <v>0</v>
      </c>
      <c r="W1125" s="94">
        <v>0</v>
      </c>
      <c r="X1125" s="94">
        <v>0</v>
      </c>
      <c r="Y1125" s="94">
        <v>0</v>
      </c>
      <c r="Z1125" s="94">
        <v>0</v>
      </c>
      <c r="AA1125" s="26">
        <f t="shared" si="370"/>
        <v>0</v>
      </c>
      <c r="AB1125" s="26">
        <f t="shared" si="361"/>
        <v>0</v>
      </c>
      <c r="AC1125" s="26">
        <f t="shared" si="362"/>
        <v>0</v>
      </c>
      <c r="AD1125" s="26">
        <f t="shared" si="363"/>
        <v>0</v>
      </c>
      <c r="AE1125" s="82"/>
    </row>
    <row r="1126" spans="1:31" x14ac:dyDescent="0.35">
      <c r="A1126" s="84"/>
      <c r="B1126" s="89" t="s">
        <v>50</v>
      </c>
      <c r="C1126" s="94">
        <v>0</v>
      </c>
      <c r="D1126" s="94">
        <v>0</v>
      </c>
      <c r="E1126" s="94">
        <v>0</v>
      </c>
      <c r="F1126" s="94">
        <v>0</v>
      </c>
      <c r="G1126" s="94">
        <v>0</v>
      </c>
      <c r="H1126" s="94">
        <v>0</v>
      </c>
      <c r="I1126" s="94">
        <v>0</v>
      </c>
      <c r="J1126" s="94">
        <v>0</v>
      </c>
      <c r="K1126" s="94">
        <v>131</v>
      </c>
      <c r="L1126" s="94">
        <v>131</v>
      </c>
      <c r="M1126" s="94">
        <v>120</v>
      </c>
      <c r="N1126" s="94">
        <v>120</v>
      </c>
      <c r="O1126" s="94">
        <v>120</v>
      </c>
      <c r="P1126" s="94">
        <v>120</v>
      </c>
      <c r="Q1126" s="94">
        <v>120</v>
      </c>
      <c r="R1126" s="94">
        <v>120</v>
      </c>
      <c r="S1126" s="94">
        <v>93</v>
      </c>
      <c r="T1126" s="94">
        <v>93</v>
      </c>
      <c r="U1126" s="94">
        <v>93</v>
      </c>
      <c r="V1126" s="94">
        <v>93</v>
      </c>
      <c r="W1126" s="94">
        <v>93</v>
      </c>
      <c r="X1126" s="94">
        <v>93</v>
      </c>
      <c r="Y1126" s="94">
        <v>0</v>
      </c>
      <c r="Z1126" s="94">
        <v>0</v>
      </c>
      <c r="AA1126" s="26">
        <f t="shared" si="370"/>
        <v>64.166666666666671</v>
      </c>
      <c r="AB1126" s="26">
        <f t="shared" si="361"/>
        <v>131</v>
      </c>
      <c r="AC1126" s="26">
        <f t="shared" si="362"/>
        <v>0</v>
      </c>
      <c r="AD1126" s="26">
        <f t="shared" si="363"/>
        <v>1540</v>
      </c>
      <c r="AE1126" s="82"/>
    </row>
    <row r="1127" spans="1:31" x14ac:dyDescent="0.35">
      <c r="A1127" s="69"/>
      <c r="B1127" s="89" t="s">
        <v>51</v>
      </c>
      <c r="C1127" s="94">
        <v>0</v>
      </c>
      <c r="D1127" s="94">
        <v>0</v>
      </c>
      <c r="E1127" s="94">
        <v>0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s="94">
        <v>0</v>
      </c>
      <c r="R1127" s="94">
        <v>0</v>
      </c>
      <c r="S1127" s="94">
        <v>0</v>
      </c>
      <c r="T1127" s="94">
        <v>0</v>
      </c>
      <c r="U1127" s="94">
        <v>83</v>
      </c>
      <c r="V1127" s="94">
        <v>83</v>
      </c>
      <c r="W1127" s="94">
        <v>83</v>
      </c>
      <c r="X1127" s="94">
        <v>68</v>
      </c>
      <c r="Y1127" s="94">
        <v>66</v>
      </c>
      <c r="Z1127" s="94">
        <v>66</v>
      </c>
      <c r="AA1127" s="26">
        <f t="shared" si="370"/>
        <v>18.708333333333332</v>
      </c>
      <c r="AB1127" s="26">
        <f t="shared" si="361"/>
        <v>83</v>
      </c>
      <c r="AC1127" s="26">
        <f t="shared" si="362"/>
        <v>0</v>
      </c>
      <c r="AD1127" s="26">
        <f t="shared" si="363"/>
        <v>449</v>
      </c>
      <c r="AE1127" s="62"/>
    </row>
    <row r="1128" spans="1:31" x14ac:dyDescent="0.35">
      <c r="A1128" s="68">
        <f t="shared" si="360"/>
        <v>44111</v>
      </c>
      <c r="B1128" s="89" t="s">
        <v>45</v>
      </c>
      <c r="C1128" s="94">
        <v>94</v>
      </c>
      <c r="D1128" s="94">
        <v>94</v>
      </c>
      <c r="E1128" s="94">
        <v>94</v>
      </c>
      <c r="F1128" s="94">
        <v>94</v>
      </c>
      <c r="G1128" s="94">
        <v>94</v>
      </c>
      <c r="H1128" s="94">
        <v>96</v>
      </c>
      <c r="I1128" s="94">
        <v>97</v>
      </c>
      <c r="J1128" s="94">
        <v>97</v>
      </c>
      <c r="K1128" s="94">
        <v>99</v>
      </c>
      <c r="L1128" s="94">
        <v>98</v>
      </c>
      <c r="M1128" s="94">
        <v>99</v>
      </c>
      <c r="N1128" s="94">
        <v>98</v>
      </c>
      <c r="O1128" s="94">
        <v>99</v>
      </c>
      <c r="P1128" s="94">
        <v>99</v>
      </c>
      <c r="Q1128" s="94">
        <v>99</v>
      </c>
      <c r="R1128" s="94">
        <v>99</v>
      </c>
      <c r="S1128" s="94">
        <v>0</v>
      </c>
      <c r="T1128" s="94">
        <v>0</v>
      </c>
      <c r="U1128" s="94">
        <v>0</v>
      </c>
      <c r="V1128" s="94">
        <v>0</v>
      </c>
      <c r="W1128" s="94">
        <v>0</v>
      </c>
      <c r="X1128" s="94">
        <v>0</v>
      </c>
      <c r="Y1128" s="94">
        <v>0</v>
      </c>
      <c r="Z1128" s="94">
        <v>0</v>
      </c>
      <c r="AA1128" s="26">
        <f t="shared" si="370"/>
        <v>64.583333333333329</v>
      </c>
      <c r="AB1128" s="26">
        <f t="shared" si="361"/>
        <v>99</v>
      </c>
      <c r="AC1128" s="26">
        <f t="shared" si="362"/>
        <v>0</v>
      </c>
      <c r="AD1128" s="26">
        <f t="shared" si="363"/>
        <v>1550</v>
      </c>
      <c r="AE1128" s="61">
        <f>IF(SUM(AD1128:AD1131)=0," ",SUM(AD1128:AD1131))</f>
        <v>3517</v>
      </c>
    </row>
    <row r="1129" spans="1:31" x14ac:dyDescent="0.35">
      <c r="A1129" s="84"/>
      <c r="B1129" s="89" t="s">
        <v>46</v>
      </c>
      <c r="C1129" s="94">
        <v>0</v>
      </c>
      <c r="D1129" s="94">
        <v>0</v>
      </c>
      <c r="E1129" s="94">
        <v>0</v>
      </c>
      <c r="F1129" s="94">
        <v>0</v>
      </c>
      <c r="G1129" s="94">
        <v>0</v>
      </c>
      <c r="H1129" s="94">
        <v>0</v>
      </c>
      <c r="I1129" s="94">
        <v>0</v>
      </c>
      <c r="J1129" s="94">
        <v>0</v>
      </c>
      <c r="K1129" s="94">
        <v>0</v>
      </c>
      <c r="L1129" s="94">
        <v>0</v>
      </c>
      <c r="M1129" s="94">
        <v>0</v>
      </c>
      <c r="N1129" s="94">
        <v>0</v>
      </c>
      <c r="O1129" s="94">
        <v>0</v>
      </c>
      <c r="P1129" s="94">
        <v>0</v>
      </c>
      <c r="Q1129" s="94">
        <v>0</v>
      </c>
      <c r="R1129" s="94">
        <v>0</v>
      </c>
      <c r="S1129" s="94">
        <v>0</v>
      </c>
      <c r="T1129" s="94">
        <v>0</v>
      </c>
      <c r="U1129" s="94">
        <v>80</v>
      </c>
      <c r="V1129" s="94">
        <v>80</v>
      </c>
      <c r="W1129" s="94">
        <v>80</v>
      </c>
      <c r="X1129" s="94">
        <v>80</v>
      </c>
      <c r="Y1129" s="94">
        <v>80</v>
      </c>
      <c r="Z1129" s="94">
        <v>80</v>
      </c>
      <c r="AA1129" s="26">
        <f t="shared" si="370"/>
        <v>20</v>
      </c>
      <c r="AB1129" s="26">
        <f t="shared" si="361"/>
        <v>80</v>
      </c>
      <c r="AC1129" s="26">
        <f t="shared" si="362"/>
        <v>0</v>
      </c>
      <c r="AD1129" s="26">
        <f t="shared" si="363"/>
        <v>480</v>
      </c>
      <c r="AE1129" s="82"/>
    </row>
    <row r="1130" spans="1:31" x14ac:dyDescent="0.35">
      <c r="A1130" s="84"/>
      <c r="B1130" s="89" t="s">
        <v>50</v>
      </c>
      <c r="C1130" s="94">
        <v>0</v>
      </c>
      <c r="D1130" s="94">
        <v>0</v>
      </c>
      <c r="E1130" s="94">
        <v>0</v>
      </c>
      <c r="F1130" s="94">
        <v>0</v>
      </c>
      <c r="G1130" s="94">
        <v>0</v>
      </c>
      <c r="H1130" s="94">
        <v>0</v>
      </c>
      <c r="I1130" s="94">
        <v>0</v>
      </c>
      <c r="J1130" s="94">
        <v>0</v>
      </c>
      <c r="K1130" s="94">
        <v>0</v>
      </c>
      <c r="L1130" s="94">
        <v>0</v>
      </c>
      <c r="M1130" s="94">
        <v>0</v>
      </c>
      <c r="N1130" s="94">
        <v>0</v>
      </c>
      <c r="O1130" s="94">
        <v>0</v>
      </c>
      <c r="P1130" s="94">
        <v>0</v>
      </c>
      <c r="Q1130" s="94">
        <v>0</v>
      </c>
      <c r="R1130" s="94">
        <v>0</v>
      </c>
      <c r="S1130" s="94">
        <v>0</v>
      </c>
      <c r="T1130" s="94">
        <v>0</v>
      </c>
      <c r="U1130" s="94">
        <v>0</v>
      </c>
      <c r="V1130" s="94">
        <v>0</v>
      </c>
      <c r="W1130" s="94">
        <v>0</v>
      </c>
      <c r="X1130" s="94">
        <v>0</v>
      </c>
      <c r="Y1130" s="94">
        <v>0</v>
      </c>
      <c r="Z1130" s="94">
        <v>0</v>
      </c>
      <c r="AA1130" s="26">
        <f t="shared" si="370"/>
        <v>0</v>
      </c>
      <c r="AB1130" s="26">
        <f t="shared" si="361"/>
        <v>0</v>
      </c>
      <c r="AC1130" s="26">
        <f t="shared" si="362"/>
        <v>0</v>
      </c>
      <c r="AD1130" s="26">
        <f t="shared" si="363"/>
        <v>0</v>
      </c>
      <c r="AE1130" s="82"/>
    </row>
    <row r="1131" spans="1:31" x14ac:dyDescent="0.35">
      <c r="A1131" s="69"/>
      <c r="B1131" s="89" t="s">
        <v>51</v>
      </c>
      <c r="C1131" s="94">
        <v>83</v>
      </c>
      <c r="D1131" s="94">
        <v>83</v>
      </c>
      <c r="E1131" s="94">
        <v>83</v>
      </c>
      <c r="F1131" s="94">
        <v>83</v>
      </c>
      <c r="G1131" s="94">
        <v>83</v>
      </c>
      <c r="H1131" s="94">
        <v>83</v>
      </c>
      <c r="I1131" s="94">
        <v>83</v>
      </c>
      <c r="J1131" s="94">
        <v>82</v>
      </c>
      <c r="K1131" s="94">
        <v>82</v>
      </c>
      <c r="L1131" s="94">
        <v>81</v>
      </c>
      <c r="M1131" s="94">
        <v>81</v>
      </c>
      <c r="N1131" s="94">
        <v>81</v>
      </c>
      <c r="O1131" s="94">
        <v>81</v>
      </c>
      <c r="P1131" s="94">
        <v>81</v>
      </c>
      <c r="Q1131" s="94">
        <v>81</v>
      </c>
      <c r="R1131" s="94">
        <v>64</v>
      </c>
      <c r="S1131" s="94">
        <v>64</v>
      </c>
      <c r="T1131" s="94">
        <v>64</v>
      </c>
      <c r="U1131" s="94">
        <v>64</v>
      </c>
      <c r="V1131" s="94">
        <v>0</v>
      </c>
      <c r="W1131" s="94">
        <v>0</v>
      </c>
      <c r="X1131" s="94">
        <v>0</v>
      </c>
      <c r="Y1131" s="94">
        <v>0</v>
      </c>
      <c r="Z1131" s="94">
        <v>0</v>
      </c>
      <c r="AA1131" s="26">
        <f t="shared" si="370"/>
        <v>61.958333333333336</v>
      </c>
      <c r="AB1131" s="26">
        <f t="shared" si="361"/>
        <v>83</v>
      </c>
      <c r="AC1131" s="26">
        <f t="shared" si="362"/>
        <v>0</v>
      </c>
      <c r="AD1131" s="26">
        <f t="shared" si="363"/>
        <v>1487</v>
      </c>
      <c r="AE1131" s="62"/>
    </row>
    <row r="1132" spans="1:31" x14ac:dyDescent="0.35">
      <c r="A1132" s="68">
        <f t="shared" si="360"/>
        <v>44112</v>
      </c>
      <c r="B1132" s="89" t="s">
        <v>45</v>
      </c>
      <c r="C1132" s="94">
        <v>102</v>
      </c>
      <c r="D1132" s="94">
        <v>102</v>
      </c>
      <c r="E1132" s="94">
        <v>102</v>
      </c>
      <c r="F1132" s="94">
        <v>102</v>
      </c>
      <c r="G1132" s="94">
        <v>0</v>
      </c>
      <c r="H1132" s="94">
        <v>0</v>
      </c>
      <c r="I1132" s="94">
        <v>0</v>
      </c>
      <c r="J1132" s="94">
        <v>111</v>
      </c>
      <c r="K1132" s="94">
        <v>111</v>
      </c>
      <c r="L1132" s="94">
        <v>112</v>
      </c>
      <c r="M1132" s="94">
        <v>117</v>
      </c>
      <c r="N1132" s="94">
        <v>120</v>
      </c>
      <c r="O1132" s="94">
        <v>121</v>
      </c>
      <c r="P1132" s="94">
        <v>122</v>
      </c>
      <c r="Q1132" s="94">
        <v>122</v>
      </c>
      <c r="R1132" s="94">
        <v>122</v>
      </c>
      <c r="S1132" s="94">
        <v>122</v>
      </c>
      <c r="T1132" s="94">
        <v>0</v>
      </c>
      <c r="U1132" s="94">
        <v>0</v>
      </c>
      <c r="V1132" s="94">
        <v>0</v>
      </c>
      <c r="W1132" s="94">
        <v>0</v>
      </c>
      <c r="X1132" s="94">
        <v>0</v>
      </c>
      <c r="Y1132" s="94">
        <v>0</v>
      </c>
      <c r="Z1132" s="94">
        <v>0</v>
      </c>
      <c r="AA1132" s="26">
        <f t="shared" si="370"/>
        <v>66.166666666666671</v>
      </c>
      <c r="AB1132" s="26">
        <f t="shared" si="361"/>
        <v>122</v>
      </c>
      <c r="AC1132" s="26">
        <f t="shared" si="362"/>
        <v>0</v>
      </c>
      <c r="AD1132" s="26">
        <f t="shared" si="363"/>
        <v>1588</v>
      </c>
      <c r="AE1132" s="61">
        <f>IF(SUM(AD1132:AD1135)=0," ",SUM(AD1132:AD1135))</f>
        <v>4081</v>
      </c>
    </row>
    <row r="1133" spans="1:31" x14ac:dyDescent="0.35">
      <c r="A1133" s="84"/>
      <c r="B1133" s="89" t="s">
        <v>46</v>
      </c>
      <c r="C1133" s="94">
        <v>109</v>
      </c>
      <c r="D1133" s="94">
        <v>109</v>
      </c>
      <c r="E1133" s="94">
        <v>109</v>
      </c>
      <c r="F1133" s="94">
        <v>110</v>
      </c>
      <c r="G1133" s="94">
        <v>140</v>
      </c>
      <c r="H1133" s="94">
        <v>130</v>
      </c>
      <c r="I1133" s="94">
        <v>125</v>
      </c>
      <c r="J1133" s="94">
        <v>120</v>
      </c>
      <c r="K1133" s="94">
        <v>114</v>
      </c>
      <c r="L1133" s="94">
        <v>114</v>
      </c>
      <c r="M1133" s="94">
        <v>120</v>
      </c>
      <c r="N1133" s="94">
        <v>125</v>
      </c>
      <c r="O1133" s="94">
        <v>126</v>
      </c>
      <c r="P1133" s="94">
        <v>126</v>
      </c>
      <c r="Q1133" s="94">
        <v>126</v>
      </c>
      <c r="R1133" s="94">
        <v>100</v>
      </c>
      <c r="S1133" s="94">
        <v>100</v>
      </c>
      <c r="T1133" s="94">
        <v>70</v>
      </c>
      <c r="U1133" s="94">
        <v>70</v>
      </c>
      <c r="V1133" s="94">
        <v>0</v>
      </c>
      <c r="W1133" s="94">
        <v>0</v>
      </c>
      <c r="X1133" s="94">
        <v>0</v>
      </c>
      <c r="Y1133" s="94">
        <v>0</v>
      </c>
      <c r="Z1133" s="94">
        <v>0</v>
      </c>
      <c r="AA1133" s="26">
        <f t="shared" si="370"/>
        <v>89.291666666666671</v>
      </c>
      <c r="AB1133" s="26">
        <f t="shared" si="361"/>
        <v>140</v>
      </c>
      <c r="AC1133" s="26">
        <f t="shared" si="362"/>
        <v>0</v>
      </c>
      <c r="AD1133" s="26">
        <f t="shared" si="363"/>
        <v>2143</v>
      </c>
      <c r="AE1133" s="82"/>
    </row>
    <row r="1134" spans="1:31" x14ac:dyDescent="0.35">
      <c r="A1134" s="84"/>
      <c r="B1134" s="89" t="s">
        <v>50</v>
      </c>
      <c r="C1134" s="94">
        <v>0</v>
      </c>
      <c r="D1134" s="94">
        <v>0</v>
      </c>
      <c r="E1134" s="94">
        <v>0</v>
      </c>
      <c r="F1134" s="94">
        <v>0</v>
      </c>
      <c r="G1134" s="94">
        <v>0</v>
      </c>
      <c r="H1134" s="94">
        <v>0</v>
      </c>
      <c r="I1134" s="94">
        <v>0</v>
      </c>
      <c r="J1134" s="94">
        <v>0</v>
      </c>
      <c r="K1134" s="94">
        <v>0</v>
      </c>
      <c r="L1134" s="94">
        <v>0</v>
      </c>
      <c r="M1134" s="94">
        <v>0</v>
      </c>
      <c r="N1134" s="94">
        <v>0</v>
      </c>
      <c r="O1134" s="94">
        <v>0</v>
      </c>
      <c r="P1134" s="94">
        <v>0</v>
      </c>
      <c r="Q1134" s="94">
        <v>0</v>
      </c>
      <c r="R1134" s="94">
        <v>0</v>
      </c>
      <c r="S1134" s="94">
        <v>0</v>
      </c>
      <c r="T1134" s="94">
        <v>0</v>
      </c>
      <c r="U1134" s="94">
        <v>0</v>
      </c>
      <c r="V1134" s="94">
        <v>0</v>
      </c>
      <c r="W1134" s="94">
        <v>0</v>
      </c>
      <c r="X1134" s="94">
        <v>0</v>
      </c>
      <c r="Y1134" s="94">
        <v>0</v>
      </c>
      <c r="Z1134" s="94">
        <v>0</v>
      </c>
      <c r="AA1134" s="26">
        <f t="shared" si="370"/>
        <v>0</v>
      </c>
      <c r="AB1134" s="26">
        <f t="shared" si="361"/>
        <v>0</v>
      </c>
      <c r="AC1134" s="26">
        <f t="shared" si="362"/>
        <v>0</v>
      </c>
      <c r="AD1134" s="26">
        <f t="shared" si="363"/>
        <v>0</v>
      </c>
      <c r="AE1134" s="82"/>
    </row>
    <row r="1135" spans="1:31" x14ac:dyDescent="0.35">
      <c r="A1135" s="69"/>
      <c r="B1135" s="89" t="s">
        <v>51</v>
      </c>
      <c r="C1135" s="94">
        <v>0</v>
      </c>
      <c r="D1135" s="94">
        <v>0</v>
      </c>
      <c r="E1135" s="94">
        <v>0</v>
      </c>
      <c r="F1135" s="94">
        <v>0</v>
      </c>
      <c r="G1135" s="94">
        <v>0</v>
      </c>
      <c r="H1135" s="94">
        <v>0</v>
      </c>
      <c r="I1135" s="94">
        <v>0</v>
      </c>
      <c r="J1135" s="94">
        <v>0</v>
      </c>
      <c r="K1135" s="94">
        <v>0</v>
      </c>
      <c r="L1135" s="94">
        <v>0</v>
      </c>
      <c r="M1135" s="94">
        <v>0</v>
      </c>
      <c r="N1135" s="94">
        <v>0</v>
      </c>
      <c r="O1135" s="94">
        <v>0</v>
      </c>
      <c r="P1135" s="94">
        <v>0</v>
      </c>
      <c r="Q1135" s="94">
        <v>0</v>
      </c>
      <c r="R1135" s="94">
        <v>0</v>
      </c>
      <c r="S1135" s="94">
        <v>0</v>
      </c>
      <c r="T1135" s="94">
        <v>0</v>
      </c>
      <c r="U1135" s="94">
        <v>0</v>
      </c>
      <c r="V1135" s="94">
        <v>70</v>
      </c>
      <c r="W1135" s="94">
        <v>70</v>
      </c>
      <c r="X1135" s="94">
        <v>70</v>
      </c>
      <c r="Y1135" s="94">
        <v>70</v>
      </c>
      <c r="Z1135" s="94">
        <v>70</v>
      </c>
      <c r="AA1135" s="26">
        <f t="shared" si="370"/>
        <v>14.583333333333334</v>
      </c>
      <c r="AB1135" s="26">
        <f t="shared" si="361"/>
        <v>70</v>
      </c>
      <c r="AC1135" s="26">
        <f t="shared" si="362"/>
        <v>0</v>
      </c>
      <c r="AD1135" s="26">
        <f t="shared" si="363"/>
        <v>350</v>
      </c>
      <c r="AE1135" s="62"/>
    </row>
    <row r="1136" spans="1:31" x14ac:dyDescent="0.35">
      <c r="A1136" s="68">
        <f t="shared" si="360"/>
        <v>44113</v>
      </c>
      <c r="B1136" s="89" t="s">
        <v>45</v>
      </c>
      <c r="C1136" s="94">
        <v>0</v>
      </c>
      <c r="D1136" s="94">
        <v>0</v>
      </c>
      <c r="E1136" s="94">
        <v>0</v>
      </c>
      <c r="F1136" s="94">
        <v>0</v>
      </c>
      <c r="G1136" s="94">
        <v>0</v>
      </c>
      <c r="H1136" s="94">
        <v>0</v>
      </c>
      <c r="I1136" s="94">
        <v>0</v>
      </c>
      <c r="J1136" s="94">
        <v>0</v>
      </c>
      <c r="K1136" s="94">
        <v>0</v>
      </c>
      <c r="L1136" s="94">
        <v>0</v>
      </c>
      <c r="M1136" s="94">
        <v>0</v>
      </c>
      <c r="N1136" s="94">
        <v>0</v>
      </c>
      <c r="O1136" s="94">
        <v>0</v>
      </c>
      <c r="P1136" s="94">
        <v>0</v>
      </c>
      <c r="Q1136" s="94">
        <v>0</v>
      </c>
      <c r="R1136" s="94">
        <v>0</v>
      </c>
      <c r="S1136" s="94">
        <v>0</v>
      </c>
      <c r="T1136" s="94">
        <v>0</v>
      </c>
      <c r="U1136" s="94">
        <v>0</v>
      </c>
      <c r="V1136" s="94">
        <v>0</v>
      </c>
      <c r="W1136" s="94">
        <v>0</v>
      </c>
      <c r="X1136" s="94">
        <v>0</v>
      </c>
      <c r="Y1136" s="94">
        <v>0</v>
      </c>
      <c r="Z1136" s="94">
        <v>0</v>
      </c>
      <c r="AA1136" s="26">
        <f t="shared" si="370"/>
        <v>0</v>
      </c>
      <c r="AB1136" s="26">
        <f t="shared" si="361"/>
        <v>0</v>
      </c>
      <c r="AC1136" s="26">
        <f t="shared" si="362"/>
        <v>0</v>
      </c>
      <c r="AD1136" s="26">
        <f t="shared" si="363"/>
        <v>0</v>
      </c>
      <c r="AE1136" s="61">
        <f>IF(SUM(AD1136:AD1139)=0," ",SUM(AD1136:AD1139))</f>
        <v>3204</v>
      </c>
    </row>
    <row r="1137" spans="1:31" x14ac:dyDescent="0.35">
      <c r="A1137" s="84"/>
      <c r="B1137" s="89" t="s">
        <v>46</v>
      </c>
      <c r="C1137" s="94">
        <v>0</v>
      </c>
      <c r="D1137" s="94">
        <v>0</v>
      </c>
      <c r="E1137" s="94">
        <v>0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s="94">
        <v>0</v>
      </c>
      <c r="R1137" s="94">
        <v>0</v>
      </c>
      <c r="S1137" s="94">
        <v>0</v>
      </c>
      <c r="T1137" s="94">
        <v>0</v>
      </c>
      <c r="U1137" s="94">
        <v>0</v>
      </c>
      <c r="V1137" s="94">
        <v>0</v>
      </c>
      <c r="W1137" s="94">
        <v>0</v>
      </c>
      <c r="X1137" s="94">
        <v>0</v>
      </c>
      <c r="Y1137" s="94">
        <v>0</v>
      </c>
      <c r="Z1137" s="94">
        <v>0</v>
      </c>
      <c r="AA1137" s="26">
        <f t="shared" si="370"/>
        <v>0</v>
      </c>
      <c r="AB1137" s="26">
        <f t="shared" si="361"/>
        <v>0</v>
      </c>
      <c r="AC1137" s="26">
        <f t="shared" si="362"/>
        <v>0</v>
      </c>
      <c r="AD1137" s="26">
        <f t="shared" si="363"/>
        <v>0</v>
      </c>
      <c r="AE1137" s="82"/>
    </row>
    <row r="1138" spans="1:31" x14ac:dyDescent="0.35">
      <c r="A1138" s="84"/>
      <c r="B1138" s="89" t="s">
        <v>50</v>
      </c>
      <c r="C1138" s="94">
        <v>0</v>
      </c>
      <c r="D1138" s="94">
        <v>0</v>
      </c>
      <c r="E1138" s="94">
        <v>0</v>
      </c>
      <c r="F1138" s="94">
        <v>0</v>
      </c>
      <c r="G1138" s="94">
        <v>0</v>
      </c>
      <c r="H1138" s="94">
        <v>0</v>
      </c>
      <c r="I1138" s="94">
        <v>105</v>
      </c>
      <c r="J1138" s="94">
        <v>105</v>
      </c>
      <c r="K1138" s="94">
        <v>105</v>
      </c>
      <c r="L1138" s="94">
        <v>100</v>
      </c>
      <c r="M1138" s="94">
        <v>104</v>
      </c>
      <c r="N1138" s="94">
        <v>104</v>
      </c>
      <c r="O1138" s="94">
        <v>104</v>
      </c>
      <c r="P1138" s="94">
        <v>105</v>
      </c>
      <c r="Q1138" s="94">
        <v>105</v>
      </c>
      <c r="R1138" s="94">
        <v>105</v>
      </c>
      <c r="S1138" s="94">
        <v>106</v>
      </c>
      <c r="T1138" s="94">
        <v>100</v>
      </c>
      <c r="U1138" s="94">
        <v>100</v>
      </c>
      <c r="V1138" s="94">
        <v>100</v>
      </c>
      <c r="W1138" s="94">
        <v>100</v>
      </c>
      <c r="X1138" s="94">
        <v>100</v>
      </c>
      <c r="Y1138" s="94">
        <v>100</v>
      </c>
      <c r="Z1138" s="94">
        <v>100</v>
      </c>
      <c r="AA1138" s="26">
        <f t="shared" si="370"/>
        <v>77</v>
      </c>
      <c r="AB1138" s="26">
        <f t="shared" si="361"/>
        <v>106</v>
      </c>
      <c r="AC1138" s="26">
        <f t="shared" si="362"/>
        <v>0</v>
      </c>
      <c r="AD1138" s="26">
        <f t="shared" si="363"/>
        <v>1848</v>
      </c>
      <c r="AE1138" s="82"/>
    </row>
    <row r="1139" spans="1:31" x14ac:dyDescent="0.35">
      <c r="A1139" s="69"/>
      <c r="B1139" s="89" t="s">
        <v>51</v>
      </c>
      <c r="C1139" s="94">
        <v>80</v>
      </c>
      <c r="D1139" s="94">
        <v>80</v>
      </c>
      <c r="E1139" s="94">
        <v>80</v>
      </c>
      <c r="F1139" s="94">
        <v>80</v>
      </c>
      <c r="G1139" s="94">
        <v>80</v>
      </c>
      <c r="H1139" s="94">
        <v>80</v>
      </c>
      <c r="I1139" s="94">
        <v>79</v>
      </c>
      <c r="J1139" s="94">
        <v>79</v>
      </c>
      <c r="K1139" s="94">
        <v>80</v>
      </c>
      <c r="L1139" s="94">
        <v>80</v>
      </c>
      <c r="M1139" s="94">
        <v>80</v>
      </c>
      <c r="N1139" s="94">
        <v>79</v>
      </c>
      <c r="O1139" s="94">
        <v>79</v>
      </c>
      <c r="P1139" s="94">
        <v>80</v>
      </c>
      <c r="Q1139" s="94">
        <v>80</v>
      </c>
      <c r="R1139" s="94">
        <v>80</v>
      </c>
      <c r="S1139" s="94">
        <v>80</v>
      </c>
      <c r="T1139" s="94">
        <v>0</v>
      </c>
      <c r="U1139" s="94">
        <v>0</v>
      </c>
      <c r="V1139" s="94">
        <v>0</v>
      </c>
      <c r="W1139" s="94">
        <v>0</v>
      </c>
      <c r="X1139" s="94">
        <v>0</v>
      </c>
      <c r="Y1139" s="94">
        <v>0</v>
      </c>
      <c r="Z1139" s="94">
        <v>0</v>
      </c>
      <c r="AA1139" s="26">
        <f t="shared" si="370"/>
        <v>56.5</v>
      </c>
      <c r="AB1139" s="26">
        <f t="shared" si="361"/>
        <v>80</v>
      </c>
      <c r="AC1139" s="26">
        <f t="shared" si="362"/>
        <v>0</v>
      </c>
      <c r="AD1139" s="26">
        <f t="shared" si="363"/>
        <v>1356</v>
      </c>
      <c r="AE1139" s="62"/>
    </row>
    <row r="1140" spans="1:31" x14ac:dyDescent="0.35">
      <c r="A1140" s="68">
        <f t="shared" si="360"/>
        <v>44114</v>
      </c>
      <c r="B1140" s="89" t="s">
        <v>45</v>
      </c>
      <c r="C1140" s="94">
        <v>80</v>
      </c>
      <c r="D1140" s="94">
        <v>80</v>
      </c>
      <c r="E1140" s="94">
        <v>80</v>
      </c>
      <c r="F1140" s="94">
        <v>80</v>
      </c>
      <c r="G1140" s="94">
        <v>80</v>
      </c>
      <c r="H1140" s="94">
        <v>85</v>
      </c>
      <c r="I1140" s="94">
        <v>84</v>
      </c>
      <c r="J1140" s="94">
        <v>86</v>
      </c>
      <c r="K1140" s="94">
        <v>87</v>
      </c>
      <c r="L1140" s="94">
        <v>0</v>
      </c>
      <c r="M1140" s="94">
        <v>102</v>
      </c>
      <c r="N1140" s="94">
        <v>102</v>
      </c>
      <c r="O1140" s="94">
        <v>102</v>
      </c>
      <c r="P1140" s="94">
        <v>102</v>
      </c>
      <c r="Q1140" s="94">
        <v>110</v>
      </c>
      <c r="R1140" s="94">
        <v>110</v>
      </c>
      <c r="S1140" s="94">
        <v>110</v>
      </c>
      <c r="T1140" s="94">
        <v>0</v>
      </c>
      <c r="U1140" s="94">
        <v>0</v>
      </c>
      <c r="V1140" s="94">
        <v>0</v>
      </c>
      <c r="W1140" s="94">
        <v>0</v>
      </c>
      <c r="X1140" s="94">
        <v>0</v>
      </c>
      <c r="Y1140" s="94">
        <v>0</v>
      </c>
      <c r="Z1140" s="94">
        <v>0</v>
      </c>
      <c r="AA1140" s="26">
        <f t="shared" si="370"/>
        <v>61.666666666666664</v>
      </c>
      <c r="AB1140" s="26">
        <f t="shared" si="361"/>
        <v>110</v>
      </c>
      <c r="AC1140" s="26">
        <f t="shared" si="362"/>
        <v>0</v>
      </c>
      <c r="AD1140" s="26">
        <f t="shared" si="363"/>
        <v>1480</v>
      </c>
      <c r="AE1140" s="61">
        <f>IF(SUM(AD1140:AD1143)=0," ",SUM(AD1140:AD1143))</f>
        <v>4098</v>
      </c>
    </row>
    <row r="1141" spans="1:31" x14ac:dyDescent="0.35">
      <c r="A1141" s="84"/>
      <c r="B1141" s="89" t="s">
        <v>46</v>
      </c>
      <c r="C1141" s="94">
        <v>0</v>
      </c>
      <c r="D1141" s="94">
        <v>0</v>
      </c>
      <c r="E1141" s="94">
        <v>0</v>
      </c>
      <c r="F1141" s="94">
        <v>0</v>
      </c>
      <c r="G1141" s="94">
        <v>0</v>
      </c>
      <c r="H1141" s="94">
        <v>90</v>
      </c>
      <c r="I1141" s="94">
        <v>90</v>
      </c>
      <c r="J1141" s="94">
        <v>90</v>
      </c>
      <c r="K1141" s="94">
        <v>90</v>
      </c>
      <c r="L1141" s="94">
        <v>90</v>
      </c>
      <c r="M1141" s="94">
        <v>105</v>
      </c>
      <c r="N1141" s="94">
        <v>105</v>
      </c>
      <c r="O1141" s="94">
        <v>105</v>
      </c>
      <c r="P1141" s="94">
        <v>105</v>
      </c>
      <c r="Q1141" s="94">
        <v>96</v>
      </c>
      <c r="R1141" s="94">
        <v>96</v>
      </c>
      <c r="S1141" s="94">
        <v>96</v>
      </c>
      <c r="T1141" s="94">
        <v>120</v>
      </c>
      <c r="U1141" s="94">
        <v>120</v>
      </c>
      <c r="V1141" s="94">
        <v>120</v>
      </c>
      <c r="W1141" s="94">
        <v>0</v>
      </c>
      <c r="X1141" s="94">
        <v>0</v>
      </c>
      <c r="Y1141" s="94">
        <v>0</v>
      </c>
      <c r="Z1141" s="94">
        <v>0</v>
      </c>
      <c r="AA1141" s="26">
        <f t="shared" si="370"/>
        <v>63.25</v>
      </c>
      <c r="AB1141" s="26">
        <f t="shared" si="361"/>
        <v>120</v>
      </c>
      <c r="AC1141" s="26">
        <f t="shared" si="362"/>
        <v>0</v>
      </c>
      <c r="AD1141" s="26">
        <f t="shared" si="363"/>
        <v>1518</v>
      </c>
      <c r="AE1141" s="82"/>
    </row>
    <row r="1142" spans="1:31" x14ac:dyDescent="0.35">
      <c r="A1142" s="84"/>
      <c r="B1142" s="89" t="s">
        <v>50</v>
      </c>
      <c r="C1142" s="94">
        <v>60</v>
      </c>
      <c r="D1142" s="94">
        <v>60</v>
      </c>
      <c r="E1142" s="94">
        <v>0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0</v>
      </c>
      <c r="P1142" s="94">
        <v>0</v>
      </c>
      <c r="Q1142" s="94">
        <v>0</v>
      </c>
      <c r="R1142" s="94">
        <v>0</v>
      </c>
      <c r="S1142" s="94">
        <v>130</v>
      </c>
      <c r="T1142" s="94">
        <v>130</v>
      </c>
      <c r="U1142" s="94">
        <v>130</v>
      </c>
      <c r="V1142" s="94">
        <v>130</v>
      </c>
      <c r="W1142" s="94">
        <v>130</v>
      </c>
      <c r="X1142" s="94">
        <v>110</v>
      </c>
      <c r="Y1142" s="94">
        <v>110</v>
      </c>
      <c r="Z1142" s="94">
        <v>110</v>
      </c>
      <c r="AA1142" s="26">
        <f t="shared" si="370"/>
        <v>45.833333333333336</v>
      </c>
      <c r="AB1142" s="26">
        <f t="shared" si="361"/>
        <v>130</v>
      </c>
      <c r="AC1142" s="26">
        <f t="shared" si="362"/>
        <v>0</v>
      </c>
      <c r="AD1142" s="26">
        <f t="shared" si="363"/>
        <v>1100</v>
      </c>
      <c r="AE1142" s="82"/>
    </row>
    <row r="1143" spans="1:31" x14ac:dyDescent="0.35">
      <c r="A1143" s="69"/>
      <c r="B1143" s="89" t="s">
        <v>51</v>
      </c>
      <c r="C1143" s="94">
        <v>0</v>
      </c>
      <c r="D1143" s="94">
        <v>0</v>
      </c>
      <c r="E1143" s="94">
        <v>0</v>
      </c>
      <c r="F1143" s="94">
        <v>0</v>
      </c>
      <c r="G1143" s="94">
        <v>0</v>
      </c>
      <c r="H1143" s="94">
        <v>0</v>
      </c>
      <c r="I1143" s="94">
        <v>0</v>
      </c>
      <c r="J1143" s="94">
        <v>0</v>
      </c>
      <c r="K1143" s="94">
        <v>0</v>
      </c>
      <c r="L1143" s="94">
        <v>0</v>
      </c>
      <c r="M1143" s="94">
        <v>0</v>
      </c>
      <c r="N1143" s="94">
        <v>0</v>
      </c>
      <c r="O1143" s="94">
        <v>0</v>
      </c>
      <c r="P1143" s="94">
        <v>0</v>
      </c>
      <c r="Q1143" s="94">
        <v>0</v>
      </c>
      <c r="R1143" s="94">
        <v>0</v>
      </c>
      <c r="S1143" s="94">
        <v>0</v>
      </c>
      <c r="T1143" s="94">
        <v>0</v>
      </c>
      <c r="U1143" s="94">
        <v>0</v>
      </c>
      <c r="V1143" s="94">
        <v>0</v>
      </c>
      <c r="W1143" s="94">
        <v>0</v>
      </c>
      <c r="X1143" s="94">
        <v>0</v>
      </c>
      <c r="Y1143" s="94">
        <v>0</v>
      </c>
      <c r="Z1143" s="94">
        <v>0</v>
      </c>
      <c r="AA1143" s="26">
        <f t="shared" si="370"/>
        <v>0</v>
      </c>
      <c r="AB1143" s="26">
        <f t="shared" si="361"/>
        <v>0</v>
      </c>
      <c r="AC1143" s="26">
        <f t="shared" si="362"/>
        <v>0</v>
      </c>
      <c r="AD1143" s="26">
        <f t="shared" si="363"/>
        <v>0</v>
      </c>
      <c r="AE1143" s="62"/>
    </row>
    <row r="1144" spans="1:31" x14ac:dyDescent="0.35">
      <c r="A1144" s="68">
        <f t="shared" ref="A1144:A1204" si="371">A1140+1</f>
        <v>44115</v>
      </c>
      <c r="B1144" s="89" t="s">
        <v>45</v>
      </c>
      <c r="C1144" s="94">
        <v>0</v>
      </c>
      <c r="D1144" s="94">
        <v>0</v>
      </c>
      <c r="E1144" s="94">
        <v>0</v>
      </c>
      <c r="F1144" s="94">
        <v>0</v>
      </c>
      <c r="G1144" s="94">
        <v>0</v>
      </c>
      <c r="H1144" s="94">
        <v>0</v>
      </c>
      <c r="I1144" s="94">
        <v>0</v>
      </c>
      <c r="J1144" s="94">
        <v>0</v>
      </c>
      <c r="K1144" s="94">
        <v>0</v>
      </c>
      <c r="L1144" s="94">
        <v>0</v>
      </c>
      <c r="M1144" s="94">
        <v>0</v>
      </c>
      <c r="N1144" s="94">
        <v>0</v>
      </c>
      <c r="O1144" s="94">
        <v>0</v>
      </c>
      <c r="P1144" s="94">
        <v>0</v>
      </c>
      <c r="Q1144" s="94">
        <v>0</v>
      </c>
      <c r="R1144" s="94">
        <v>96</v>
      </c>
      <c r="S1144" s="94">
        <v>96</v>
      </c>
      <c r="T1144" s="94">
        <v>90</v>
      </c>
      <c r="U1144" s="94">
        <v>90</v>
      </c>
      <c r="V1144" s="94">
        <v>0</v>
      </c>
      <c r="W1144" s="94">
        <v>0</v>
      </c>
      <c r="X1144" s="94">
        <v>0</v>
      </c>
      <c r="Y1144" s="94">
        <v>0</v>
      </c>
      <c r="Z1144" s="94">
        <v>0</v>
      </c>
      <c r="AA1144" s="26">
        <f t="shared" si="370"/>
        <v>15.5</v>
      </c>
      <c r="AB1144" s="26">
        <f t="shared" ref="AB1144:AB1207" si="372">IF(AA1144=" "," ",MAX(C1144:Z1144))</f>
        <v>96</v>
      </c>
      <c r="AC1144" s="26">
        <f t="shared" ref="AC1144:AC1207" si="373">IF(AA1144=" "," ",MIN(C1144:Z1144))</f>
        <v>0</v>
      </c>
      <c r="AD1144" s="26">
        <f t="shared" ref="AD1144:AD1207" si="374">IF(AA1144=" "," ",SUM(C1144:Z1144))</f>
        <v>372</v>
      </c>
      <c r="AE1144" s="61">
        <f>IF(SUM(AD1144:AD1147)=0," ",SUM(AD1144:AD1147))</f>
        <v>3802</v>
      </c>
    </row>
    <row r="1145" spans="1:31" x14ac:dyDescent="0.35">
      <c r="A1145" s="84"/>
      <c r="B1145" s="89" t="s">
        <v>46</v>
      </c>
      <c r="C1145" s="94">
        <v>0</v>
      </c>
      <c r="D1145" s="94">
        <v>0</v>
      </c>
      <c r="E1145" s="94">
        <v>0</v>
      </c>
      <c r="F1145" s="94">
        <v>0</v>
      </c>
      <c r="G1145" s="94">
        <v>0</v>
      </c>
      <c r="H1145" s="94">
        <v>0</v>
      </c>
      <c r="I1145" s="94">
        <v>0</v>
      </c>
      <c r="J1145" s="94">
        <v>0</v>
      </c>
      <c r="K1145" s="94">
        <v>0</v>
      </c>
      <c r="L1145" s="94">
        <v>0</v>
      </c>
      <c r="M1145" s="94">
        <v>0</v>
      </c>
      <c r="N1145" s="94">
        <v>0</v>
      </c>
      <c r="O1145" s="94">
        <v>0</v>
      </c>
      <c r="P1145" s="94">
        <v>0</v>
      </c>
      <c r="Q1145" s="94">
        <v>0</v>
      </c>
      <c r="R1145" s="94">
        <v>99</v>
      </c>
      <c r="S1145" s="94">
        <v>99</v>
      </c>
      <c r="T1145" s="94">
        <v>100</v>
      </c>
      <c r="U1145" s="94">
        <v>100</v>
      </c>
      <c r="V1145" s="94">
        <v>100</v>
      </c>
      <c r="W1145" s="94">
        <v>100</v>
      </c>
      <c r="X1145" s="94">
        <v>0</v>
      </c>
      <c r="Y1145" s="94">
        <v>0</v>
      </c>
      <c r="Z1145" s="94">
        <v>0</v>
      </c>
      <c r="AA1145" s="26">
        <f t="shared" si="370"/>
        <v>24.916666666666668</v>
      </c>
      <c r="AB1145" s="26">
        <f t="shared" si="372"/>
        <v>100</v>
      </c>
      <c r="AC1145" s="26">
        <f t="shared" si="373"/>
        <v>0</v>
      </c>
      <c r="AD1145" s="26">
        <f t="shared" si="374"/>
        <v>598</v>
      </c>
      <c r="AE1145" s="82"/>
    </row>
    <row r="1146" spans="1:31" x14ac:dyDescent="0.35">
      <c r="A1146" s="84"/>
      <c r="B1146" s="89" t="s">
        <v>50</v>
      </c>
      <c r="C1146" s="94">
        <v>95</v>
      </c>
      <c r="D1146" s="94">
        <v>95</v>
      </c>
      <c r="E1146" s="94">
        <v>95</v>
      </c>
      <c r="F1146" s="94">
        <v>95</v>
      </c>
      <c r="G1146" s="94">
        <v>95</v>
      </c>
      <c r="H1146" s="94">
        <v>95</v>
      </c>
      <c r="I1146" s="94">
        <v>95</v>
      </c>
      <c r="J1146" s="94">
        <v>95</v>
      </c>
      <c r="K1146" s="94">
        <v>95</v>
      </c>
      <c r="L1146" s="94">
        <v>95</v>
      </c>
      <c r="M1146" s="94">
        <v>0</v>
      </c>
      <c r="N1146" s="94">
        <v>103</v>
      </c>
      <c r="O1146" s="94">
        <v>100</v>
      </c>
      <c r="P1146" s="94">
        <v>105</v>
      </c>
      <c r="Q1146" s="94">
        <v>105</v>
      </c>
      <c r="R1146" s="94">
        <v>105</v>
      </c>
      <c r="S1146" s="94">
        <v>100</v>
      </c>
      <c r="T1146" s="94">
        <v>110</v>
      </c>
      <c r="U1146" s="94">
        <v>110</v>
      </c>
      <c r="V1146" s="94">
        <v>110</v>
      </c>
      <c r="W1146" s="94">
        <v>110</v>
      </c>
      <c r="X1146" s="94">
        <v>110</v>
      </c>
      <c r="Y1146" s="94">
        <v>110</v>
      </c>
      <c r="Z1146" s="94">
        <v>110</v>
      </c>
      <c r="AA1146" s="26">
        <f t="shared" si="370"/>
        <v>97.416666666666671</v>
      </c>
      <c r="AB1146" s="26">
        <f t="shared" si="372"/>
        <v>110</v>
      </c>
      <c r="AC1146" s="26">
        <f t="shared" si="373"/>
        <v>0</v>
      </c>
      <c r="AD1146" s="26">
        <f t="shared" si="374"/>
        <v>2338</v>
      </c>
      <c r="AE1146" s="82"/>
    </row>
    <row r="1147" spans="1:31" x14ac:dyDescent="0.35">
      <c r="A1147" s="69"/>
      <c r="B1147" s="89" t="s">
        <v>51</v>
      </c>
      <c r="C1147" s="94">
        <v>0</v>
      </c>
      <c r="D1147" s="94">
        <v>0</v>
      </c>
      <c r="E1147" s="94">
        <v>0</v>
      </c>
      <c r="F1147" s="94">
        <v>0</v>
      </c>
      <c r="G1147" s="94">
        <v>0</v>
      </c>
      <c r="H1147" s="94">
        <v>87</v>
      </c>
      <c r="I1147" s="94">
        <v>87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s="94">
        <v>0</v>
      </c>
      <c r="R1147" s="94">
        <v>0</v>
      </c>
      <c r="S1147" s="94">
        <v>0</v>
      </c>
      <c r="T1147" s="94">
        <v>0</v>
      </c>
      <c r="U1147" s="94">
        <v>0</v>
      </c>
      <c r="V1147" s="94">
        <v>0</v>
      </c>
      <c r="W1147" s="94">
        <v>80</v>
      </c>
      <c r="X1147" s="94">
        <v>80</v>
      </c>
      <c r="Y1147" s="94">
        <v>80</v>
      </c>
      <c r="Z1147" s="94">
        <v>80</v>
      </c>
      <c r="AA1147" s="26">
        <f t="shared" si="370"/>
        <v>20.583333333333332</v>
      </c>
      <c r="AB1147" s="26">
        <f t="shared" si="372"/>
        <v>87</v>
      </c>
      <c r="AC1147" s="26">
        <f t="shared" si="373"/>
        <v>0</v>
      </c>
      <c r="AD1147" s="26">
        <f t="shared" si="374"/>
        <v>494</v>
      </c>
      <c r="AE1147" s="62"/>
    </row>
    <row r="1148" spans="1:31" x14ac:dyDescent="0.35">
      <c r="A1148" s="68">
        <f t="shared" si="371"/>
        <v>44116</v>
      </c>
      <c r="B1148" s="89" t="s">
        <v>45</v>
      </c>
      <c r="C1148" s="94">
        <v>0</v>
      </c>
      <c r="D1148" s="94">
        <v>0</v>
      </c>
      <c r="E1148" s="94">
        <v>0</v>
      </c>
      <c r="F1148" s="94">
        <v>0</v>
      </c>
      <c r="G1148" s="94">
        <v>0</v>
      </c>
      <c r="H1148" s="94">
        <v>0</v>
      </c>
      <c r="I1148" s="94">
        <v>0</v>
      </c>
      <c r="J1148" s="94">
        <v>0</v>
      </c>
      <c r="K1148" s="94">
        <v>0</v>
      </c>
      <c r="L1148" s="94">
        <v>0</v>
      </c>
      <c r="M1148" s="94">
        <v>0</v>
      </c>
      <c r="N1148" s="94">
        <v>0</v>
      </c>
      <c r="O1148" s="94">
        <v>0</v>
      </c>
      <c r="P1148" s="94">
        <v>0</v>
      </c>
      <c r="Q1148" s="94">
        <v>0</v>
      </c>
      <c r="R1148" s="94">
        <v>0</v>
      </c>
      <c r="S1148" s="94">
        <v>0</v>
      </c>
      <c r="T1148" s="94">
        <v>0</v>
      </c>
      <c r="U1148" s="94">
        <v>0</v>
      </c>
      <c r="V1148" s="94">
        <v>0</v>
      </c>
      <c r="W1148" s="94">
        <v>0</v>
      </c>
      <c r="X1148" s="94">
        <v>0</v>
      </c>
      <c r="Y1148" s="94">
        <v>0</v>
      </c>
      <c r="Z1148" s="94">
        <v>0</v>
      </c>
      <c r="AA1148" s="26">
        <f t="shared" si="370"/>
        <v>0</v>
      </c>
      <c r="AB1148" s="26">
        <f t="shared" si="372"/>
        <v>0</v>
      </c>
      <c r="AC1148" s="26">
        <f t="shared" si="373"/>
        <v>0</v>
      </c>
      <c r="AD1148" s="26">
        <f t="shared" si="374"/>
        <v>0</v>
      </c>
      <c r="AE1148" s="61">
        <f>IF(SUM(AD1148:AD1151)=0," ",SUM(AD1148:AD1151))</f>
        <v>3725</v>
      </c>
    </row>
    <row r="1149" spans="1:31" x14ac:dyDescent="0.35">
      <c r="A1149" s="84"/>
      <c r="B1149" s="89" t="s">
        <v>46</v>
      </c>
      <c r="C1149" s="94">
        <v>0</v>
      </c>
      <c r="D1149" s="94">
        <v>0</v>
      </c>
      <c r="E1149" s="94">
        <v>0</v>
      </c>
      <c r="F1149" s="94">
        <v>0</v>
      </c>
      <c r="G1149" s="94">
        <v>0</v>
      </c>
      <c r="H1149" s="94">
        <v>0</v>
      </c>
      <c r="I1149" s="94">
        <v>0</v>
      </c>
      <c r="J1149" s="94">
        <v>0</v>
      </c>
      <c r="K1149" s="94">
        <v>0</v>
      </c>
      <c r="L1149" s="94">
        <v>0</v>
      </c>
      <c r="M1149" s="94">
        <v>0</v>
      </c>
      <c r="N1149" s="94">
        <v>0</v>
      </c>
      <c r="O1149" s="94">
        <v>0</v>
      </c>
      <c r="P1149" s="94">
        <v>0</v>
      </c>
      <c r="Q1149" s="94">
        <v>0</v>
      </c>
      <c r="R1149" s="94">
        <v>0</v>
      </c>
      <c r="S1149" s="94">
        <v>0</v>
      </c>
      <c r="T1149" s="94">
        <v>0</v>
      </c>
      <c r="U1149" s="94">
        <v>0</v>
      </c>
      <c r="V1149" s="94">
        <v>0</v>
      </c>
      <c r="W1149" s="94">
        <v>0</v>
      </c>
      <c r="X1149" s="94">
        <v>0</v>
      </c>
      <c r="Y1149" s="94">
        <v>0</v>
      </c>
      <c r="Z1149" s="94">
        <v>0</v>
      </c>
      <c r="AA1149" s="26">
        <f t="shared" si="370"/>
        <v>0</v>
      </c>
      <c r="AB1149" s="26">
        <f t="shared" si="372"/>
        <v>0</v>
      </c>
      <c r="AC1149" s="26">
        <f t="shared" si="373"/>
        <v>0</v>
      </c>
      <c r="AD1149" s="26">
        <f t="shared" si="374"/>
        <v>0</v>
      </c>
      <c r="AE1149" s="82"/>
    </row>
    <row r="1150" spans="1:31" x14ac:dyDescent="0.35">
      <c r="A1150" s="84"/>
      <c r="B1150" s="89" t="s">
        <v>50</v>
      </c>
      <c r="C1150" s="94">
        <v>130</v>
      </c>
      <c r="D1150" s="94">
        <v>130</v>
      </c>
      <c r="E1150" s="94">
        <v>130</v>
      </c>
      <c r="F1150" s="94">
        <v>130</v>
      </c>
      <c r="G1150" s="94">
        <v>130</v>
      </c>
      <c r="H1150" s="94">
        <v>95</v>
      </c>
      <c r="I1150" s="94">
        <v>97</v>
      </c>
      <c r="J1150" s="94">
        <v>0</v>
      </c>
      <c r="K1150" s="94">
        <v>100</v>
      </c>
      <c r="L1150" s="94">
        <v>100</v>
      </c>
      <c r="M1150" s="94">
        <v>101</v>
      </c>
      <c r="N1150" s="94">
        <v>104</v>
      </c>
      <c r="O1150" s="94">
        <v>101</v>
      </c>
      <c r="P1150" s="94">
        <v>101</v>
      </c>
      <c r="Q1150" s="94">
        <v>101</v>
      </c>
      <c r="R1150" s="94">
        <v>124</v>
      </c>
      <c r="S1150" s="94">
        <v>124</v>
      </c>
      <c r="T1150" s="94">
        <v>0</v>
      </c>
      <c r="U1150" s="94">
        <v>0</v>
      </c>
      <c r="V1150" s="94">
        <v>0</v>
      </c>
      <c r="W1150" s="94">
        <v>0</v>
      </c>
      <c r="X1150" s="94">
        <v>0</v>
      </c>
      <c r="Y1150" s="94">
        <v>0</v>
      </c>
      <c r="Z1150" s="94">
        <v>0</v>
      </c>
      <c r="AA1150" s="26">
        <f t="shared" si="370"/>
        <v>74.916666666666671</v>
      </c>
      <c r="AB1150" s="26">
        <f t="shared" si="372"/>
        <v>130</v>
      </c>
      <c r="AC1150" s="26">
        <f t="shared" si="373"/>
        <v>0</v>
      </c>
      <c r="AD1150" s="26">
        <f t="shared" si="374"/>
        <v>1798</v>
      </c>
      <c r="AE1150" s="82"/>
    </row>
    <row r="1151" spans="1:31" x14ac:dyDescent="0.35">
      <c r="A1151" s="69"/>
      <c r="B1151" s="89" t="s">
        <v>51</v>
      </c>
      <c r="C1151" s="94">
        <v>80</v>
      </c>
      <c r="D1151" s="94">
        <v>80</v>
      </c>
      <c r="E1151" s="94">
        <v>80</v>
      </c>
      <c r="F1151" s="94">
        <v>80</v>
      </c>
      <c r="G1151" s="94">
        <v>80</v>
      </c>
      <c r="H1151" s="94">
        <v>80</v>
      </c>
      <c r="I1151" s="94">
        <v>80</v>
      </c>
      <c r="J1151" s="94">
        <v>80</v>
      </c>
      <c r="K1151" s="94">
        <v>75</v>
      </c>
      <c r="L1151" s="94">
        <v>78</v>
      </c>
      <c r="M1151" s="94">
        <v>75</v>
      </c>
      <c r="N1151" s="94">
        <v>79</v>
      </c>
      <c r="O1151" s="94">
        <v>79</v>
      </c>
      <c r="P1151" s="94">
        <v>80</v>
      </c>
      <c r="Q1151" s="94">
        <v>75</v>
      </c>
      <c r="R1151" s="94">
        <v>93</v>
      </c>
      <c r="S1151" s="94">
        <v>93</v>
      </c>
      <c r="T1151" s="94">
        <v>80</v>
      </c>
      <c r="U1151" s="94">
        <v>80</v>
      </c>
      <c r="V1151" s="94">
        <v>80</v>
      </c>
      <c r="W1151" s="94">
        <v>80</v>
      </c>
      <c r="X1151" s="94">
        <v>80</v>
      </c>
      <c r="Y1151" s="94">
        <v>80</v>
      </c>
      <c r="Z1151" s="94">
        <v>80</v>
      </c>
      <c r="AA1151" s="26">
        <f t="shared" si="370"/>
        <v>80.291666666666671</v>
      </c>
      <c r="AB1151" s="26">
        <f t="shared" si="372"/>
        <v>93</v>
      </c>
      <c r="AC1151" s="26">
        <f t="shared" si="373"/>
        <v>75</v>
      </c>
      <c r="AD1151" s="26">
        <f t="shared" si="374"/>
        <v>1927</v>
      </c>
      <c r="AE1151" s="62"/>
    </row>
    <row r="1152" spans="1:31" x14ac:dyDescent="0.35">
      <c r="A1152" s="68">
        <f t="shared" si="371"/>
        <v>44117</v>
      </c>
      <c r="B1152" s="89" t="s">
        <v>45</v>
      </c>
      <c r="C1152" s="94">
        <v>0</v>
      </c>
      <c r="D1152" s="94">
        <v>0</v>
      </c>
      <c r="E1152" s="94">
        <v>0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84</v>
      </c>
      <c r="M1152" s="94">
        <v>84</v>
      </c>
      <c r="N1152" s="94">
        <v>84</v>
      </c>
      <c r="O1152" s="94">
        <v>84</v>
      </c>
      <c r="P1152" s="94">
        <v>84</v>
      </c>
      <c r="Q1152" s="94">
        <v>84</v>
      </c>
      <c r="R1152" s="94">
        <v>92</v>
      </c>
      <c r="S1152" s="94">
        <v>92</v>
      </c>
      <c r="T1152" s="94">
        <v>120</v>
      </c>
      <c r="U1152" s="94">
        <v>120</v>
      </c>
      <c r="V1152" s="94">
        <v>120</v>
      </c>
      <c r="W1152" s="94">
        <v>80</v>
      </c>
      <c r="X1152" s="94">
        <v>80</v>
      </c>
      <c r="Y1152" s="94">
        <v>80</v>
      </c>
      <c r="Z1152" s="94">
        <v>80</v>
      </c>
      <c r="AA1152" s="26">
        <f t="shared" si="370"/>
        <v>57</v>
      </c>
      <c r="AB1152" s="26">
        <f t="shared" si="372"/>
        <v>120</v>
      </c>
      <c r="AC1152" s="26">
        <f t="shared" si="373"/>
        <v>0</v>
      </c>
      <c r="AD1152" s="26">
        <f t="shared" si="374"/>
        <v>1368</v>
      </c>
      <c r="AE1152" s="61">
        <f>IF(SUM(AD1152:AD1155)=0," ",SUM(AD1152:AD1155))</f>
        <v>4613</v>
      </c>
    </row>
    <row r="1153" spans="1:31" x14ac:dyDescent="0.35">
      <c r="A1153" s="84"/>
      <c r="B1153" s="89" t="s">
        <v>46</v>
      </c>
      <c r="C1153" s="94">
        <v>0</v>
      </c>
      <c r="D1153" s="94">
        <v>0</v>
      </c>
      <c r="E1153" s="94">
        <v>0</v>
      </c>
      <c r="F1153" s="94">
        <v>0</v>
      </c>
      <c r="G1153" s="94">
        <v>0</v>
      </c>
      <c r="H1153" s="94">
        <v>0</v>
      </c>
      <c r="I1153" s="94">
        <v>0</v>
      </c>
      <c r="J1153" s="94">
        <v>92</v>
      </c>
      <c r="K1153" s="94">
        <v>91</v>
      </c>
      <c r="L1153" s="94">
        <v>90</v>
      </c>
      <c r="M1153" s="94">
        <v>90</v>
      </c>
      <c r="N1153" s="94">
        <v>90</v>
      </c>
      <c r="O1153" s="94">
        <v>90</v>
      </c>
      <c r="P1153" s="94">
        <v>90</v>
      </c>
      <c r="Q1153" s="94">
        <v>90</v>
      </c>
      <c r="R1153" s="94">
        <v>96</v>
      </c>
      <c r="S1153" s="94">
        <v>96</v>
      </c>
      <c r="T1153" s="94">
        <v>0</v>
      </c>
      <c r="U1153" s="94">
        <v>0</v>
      </c>
      <c r="V1153" s="94">
        <v>0</v>
      </c>
      <c r="W1153" s="94">
        <v>0</v>
      </c>
      <c r="X1153" s="94">
        <v>0</v>
      </c>
      <c r="Y1153" s="94">
        <v>0</v>
      </c>
      <c r="Z1153" s="94">
        <v>0</v>
      </c>
      <c r="AA1153" s="26">
        <f t="shared" si="370"/>
        <v>38.125</v>
      </c>
      <c r="AB1153" s="26">
        <f t="shared" si="372"/>
        <v>96</v>
      </c>
      <c r="AC1153" s="26">
        <f t="shared" si="373"/>
        <v>0</v>
      </c>
      <c r="AD1153" s="26">
        <f t="shared" si="374"/>
        <v>915</v>
      </c>
      <c r="AE1153" s="82"/>
    </row>
    <row r="1154" spans="1:31" x14ac:dyDescent="0.35">
      <c r="A1154" s="84"/>
      <c r="B1154" s="89" t="s">
        <v>50</v>
      </c>
      <c r="C1154" s="94">
        <v>0</v>
      </c>
      <c r="D1154" s="94">
        <v>0</v>
      </c>
      <c r="E1154" s="94">
        <v>100</v>
      </c>
      <c r="F1154" s="94">
        <v>100</v>
      </c>
      <c r="G1154" s="94">
        <v>100</v>
      </c>
      <c r="H1154" s="94">
        <v>102</v>
      </c>
      <c r="I1154" s="94">
        <v>105</v>
      </c>
      <c r="J1154" s="94">
        <v>105</v>
      </c>
      <c r="K1154" s="94">
        <v>105</v>
      </c>
      <c r="L1154" s="94">
        <v>100</v>
      </c>
      <c r="M1154" s="94">
        <v>102</v>
      </c>
      <c r="N1154" s="94">
        <v>100</v>
      </c>
      <c r="O1154" s="94">
        <v>0</v>
      </c>
      <c r="P1154" s="94">
        <v>0</v>
      </c>
      <c r="Q1154" s="94">
        <v>0</v>
      </c>
      <c r="R1154" s="94">
        <v>0</v>
      </c>
      <c r="S1154" s="94">
        <v>0</v>
      </c>
      <c r="T1154" s="94">
        <v>0</v>
      </c>
      <c r="U1154" s="94">
        <v>0</v>
      </c>
      <c r="V1154" s="94">
        <v>0</v>
      </c>
      <c r="W1154" s="94">
        <v>0</v>
      </c>
      <c r="X1154" s="94">
        <v>0</v>
      </c>
      <c r="Y1154" s="94">
        <v>0</v>
      </c>
      <c r="Z1154" s="94">
        <v>0</v>
      </c>
      <c r="AA1154" s="26">
        <f t="shared" si="370"/>
        <v>42.458333333333336</v>
      </c>
      <c r="AB1154" s="26">
        <f t="shared" si="372"/>
        <v>105</v>
      </c>
      <c r="AC1154" s="26">
        <f t="shared" si="373"/>
        <v>0</v>
      </c>
      <c r="AD1154" s="26">
        <f t="shared" si="374"/>
        <v>1019</v>
      </c>
      <c r="AE1154" s="82"/>
    </row>
    <row r="1155" spans="1:31" x14ac:dyDescent="0.35">
      <c r="A1155" s="69"/>
      <c r="B1155" s="89" t="s">
        <v>51</v>
      </c>
      <c r="C1155" s="94">
        <v>70</v>
      </c>
      <c r="D1155" s="94">
        <v>70</v>
      </c>
      <c r="E1155" s="94">
        <v>70</v>
      </c>
      <c r="F1155" s="94">
        <v>70</v>
      </c>
      <c r="G1155" s="94">
        <v>70</v>
      </c>
      <c r="H1155" s="94">
        <v>74</v>
      </c>
      <c r="I1155" s="94">
        <v>70</v>
      </c>
      <c r="J1155" s="94">
        <v>74</v>
      </c>
      <c r="K1155" s="94">
        <v>72</v>
      </c>
      <c r="L1155" s="94">
        <v>74</v>
      </c>
      <c r="M1155" s="94">
        <v>70</v>
      </c>
      <c r="N1155" s="94">
        <v>72</v>
      </c>
      <c r="O1155" s="94">
        <v>73</v>
      </c>
      <c r="P1155" s="94">
        <v>74</v>
      </c>
      <c r="Q1155" s="94">
        <v>74</v>
      </c>
      <c r="R1155" s="94">
        <v>78</v>
      </c>
      <c r="S1155" s="94">
        <v>78</v>
      </c>
      <c r="T1155" s="94">
        <v>78</v>
      </c>
      <c r="U1155" s="94">
        <v>0</v>
      </c>
      <c r="V1155" s="94">
        <v>0</v>
      </c>
      <c r="W1155" s="94">
        <v>0</v>
      </c>
      <c r="X1155" s="94">
        <v>0</v>
      </c>
      <c r="Y1155" s="94">
        <v>0</v>
      </c>
      <c r="Z1155" s="94">
        <v>0</v>
      </c>
      <c r="AA1155" s="26">
        <f t="shared" si="370"/>
        <v>54.625</v>
      </c>
      <c r="AB1155" s="26">
        <f t="shared" si="372"/>
        <v>78</v>
      </c>
      <c r="AC1155" s="26">
        <f t="shared" si="373"/>
        <v>0</v>
      </c>
      <c r="AD1155" s="26">
        <f t="shared" si="374"/>
        <v>1311</v>
      </c>
      <c r="AE1155" s="62"/>
    </row>
    <row r="1156" spans="1:31" x14ac:dyDescent="0.35">
      <c r="A1156" s="68">
        <f t="shared" si="371"/>
        <v>44118</v>
      </c>
      <c r="B1156" s="89" t="s">
        <v>45</v>
      </c>
      <c r="C1156" s="94">
        <v>100</v>
      </c>
      <c r="D1156" s="94">
        <v>0</v>
      </c>
      <c r="E1156" s="94">
        <v>0</v>
      </c>
      <c r="F1156" s="94">
        <v>0</v>
      </c>
      <c r="G1156" s="94">
        <v>0</v>
      </c>
      <c r="H1156" s="94">
        <v>0</v>
      </c>
      <c r="I1156" s="94">
        <v>0</v>
      </c>
      <c r="J1156" s="94">
        <v>0</v>
      </c>
      <c r="K1156" s="94">
        <v>0</v>
      </c>
      <c r="L1156" s="94">
        <v>0</v>
      </c>
      <c r="M1156" s="94">
        <v>0</v>
      </c>
      <c r="N1156" s="94">
        <v>0</v>
      </c>
      <c r="O1156" s="94">
        <v>0</v>
      </c>
      <c r="P1156" s="94">
        <v>0</v>
      </c>
      <c r="Q1156" s="94">
        <v>0</v>
      </c>
      <c r="R1156" s="94">
        <v>0</v>
      </c>
      <c r="S1156" s="94">
        <v>0</v>
      </c>
      <c r="T1156" s="94">
        <v>130</v>
      </c>
      <c r="U1156" s="94">
        <v>130</v>
      </c>
      <c r="V1156" s="94">
        <v>130</v>
      </c>
      <c r="W1156" s="94">
        <v>130</v>
      </c>
      <c r="X1156" s="94">
        <v>100</v>
      </c>
      <c r="Y1156" s="94">
        <v>100</v>
      </c>
      <c r="Z1156" s="94">
        <v>100</v>
      </c>
      <c r="AA1156" s="26">
        <f t="shared" si="370"/>
        <v>38.333333333333336</v>
      </c>
      <c r="AB1156" s="26">
        <f t="shared" si="372"/>
        <v>130</v>
      </c>
      <c r="AC1156" s="26">
        <f t="shared" si="373"/>
        <v>0</v>
      </c>
      <c r="AD1156" s="26">
        <f t="shared" si="374"/>
        <v>920</v>
      </c>
      <c r="AE1156" s="61">
        <f>IF(SUM(AD1156:AD1159)=0," ",SUM(AD1156:AD1159))</f>
        <v>4789</v>
      </c>
    </row>
    <row r="1157" spans="1:31" x14ac:dyDescent="0.35">
      <c r="A1157" s="84"/>
      <c r="B1157" s="89" t="s">
        <v>46</v>
      </c>
      <c r="C1157" s="94">
        <v>0</v>
      </c>
      <c r="D1157" s="94">
        <v>0</v>
      </c>
      <c r="E1157" s="94">
        <v>0</v>
      </c>
      <c r="F1157" s="94">
        <v>0</v>
      </c>
      <c r="G1157" s="94">
        <v>0</v>
      </c>
      <c r="H1157" s="94">
        <v>0</v>
      </c>
      <c r="I1157" s="94">
        <v>0</v>
      </c>
      <c r="J1157" s="94">
        <v>0</v>
      </c>
      <c r="K1157" s="94">
        <v>0</v>
      </c>
      <c r="L1157" s="94">
        <v>120</v>
      </c>
      <c r="M1157" s="94">
        <v>124</v>
      </c>
      <c r="N1157" s="94">
        <v>124</v>
      </c>
      <c r="O1157" s="94">
        <v>123</v>
      </c>
      <c r="P1157" s="94">
        <v>124</v>
      </c>
      <c r="Q1157" s="94">
        <v>124</v>
      </c>
      <c r="R1157" s="94">
        <v>100</v>
      </c>
      <c r="S1157" s="94">
        <v>100</v>
      </c>
      <c r="T1157" s="94">
        <v>100</v>
      </c>
      <c r="U1157" s="94">
        <v>100</v>
      </c>
      <c r="V1157" s="94">
        <v>110</v>
      </c>
      <c r="W1157" s="94">
        <v>100</v>
      </c>
      <c r="X1157" s="94">
        <v>100</v>
      </c>
      <c r="Y1157" s="94">
        <v>100</v>
      </c>
      <c r="Z1157" s="94">
        <v>100</v>
      </c>
      <c r="AA1157" s="26">
        <f t="shared" si="370"/>
        <v>68.708333333333329</v>
      </c>
      <c r="AB1157" s="26">
        <f t="shared" si="372"/>
        <v>124</v>
      </c>
      <c r="AC1157" s="26">
        <f t="shared" si="373"/>
        <v>0</v>
      </c>
      <c r="AD1157" s="26">
        <f t="shared" si="374"/>
        <v>1649</v>
      </c>
      <c r="AE1157" s="82"/>
    </row>
    <row r="1158" spans="1:31" x14ac:dyDescent="0.35">
      <c r="A1158" s="84"/>
      <c r="B1158" s="89" t="s">
        <v>50</v>
      </c>
      <c r="C1158" s="94">
        <v>0</v>
      </c>
      <c r="D1158" s="94">
        <v>80</v>
      </c>
      <c r="E1158" s="94">
        <v>80</v>
      </c>
      <c r="F1158" s="94">
        <v>80</v>
      </c>
      <c r="G1158" s="94">
        <v>80</v>
      </c>
      <c r="H1158" s="94">
        <v>0</v>
      </c>
      <c r="I1158" s="94">
        <v>96</v>
      </c>
      <c r="J1158" s="94">
        <v>96</v>
      </c>
      <c r="K1158" s="94">
        <v>96</v>
      </c>
      <c r="L1158" s="94">
        <v>96</v>
      </c>
      <c r="M1158" s="94">
        <v>130</v>
      </c>
      <c r="N1158" s="94">
        <v>130</v>
      </c>
      <c r="O1158" s="94">
        <v>130</v>
      </c>
      <c r="P1158" s="94">
        <v>130</v>
      </c>
      <c r="Q1158" s="94">
        <v>130</v>
      </c>
      <c r="R1158" s="94">
        <v>118</v>
      </c>
      <c r="S1158" s="94">
        <v>118</v>
      </c>
      <c r="T1158" s="94">
        <v>0</v>
      </c>
      <c r="U1158" s="94">
        <v>0</v>
      </c>
      <c r="V1158" s="94">
        <v>130</v>
      </c>
      <c r="W1158" s="94">
        <v>130</v>
      </c>
      <c r="X1158" s="94">
        <v>130</v>
      </c>
      <c r="Y1158" s="94">
        <v>130</v>
      </c>
      <c r="Z1158" s="94">
        <v>110</v>
      </c>
      <c r="AA1158" s="26">
        <f t="shared" si="370"/>
        <v>92.5</v>
      </c>
      <c r="AB1158" s="26">
        <f t="shared" si="372"/>
        <v>130</v>
      </c>
      <c r="AC1158" s="26">
        <f t="shared" si="373"/>
        <v>0</v>
      </c>
      <c r="AD1158" s="26">
        <f t="shared" si="374"/>
        <v>2220</v>
      </c>
      <c r="AE1158" s="82"/>
    </row>
    <row r="1159" spans="1:31" x14ac:dyDescent="0.35">
      <c r="A1159" s="69"/>
      <c r="B1159" s="89" t="s">
        <v>51</v>
      </c>
      <c r="C1159" s="94">
        <v>0</v>
      </c>
      <c r="D1159" s="94">
        <v>0</v>
      </c>
      <c r="E1159" s="94">
        <v>0</v>
      </c>
      <c r="F1159" s="94">
        <v>0</v>
      </c>
      <c r="G1159" s="94">
        <v>0</v>
      </c>
      <c r="H1159" s="94">
        <v>0</v>
      </c>
      <c r="I1159" s="94">
        <v>0</v>
      </c>
      <c r="J1159" s="94">
        <v>0</v>
      </c>
      <c r="K1159" s="94">
        <v>0</v>
      </c>
      <c r="L1159" s="94">
        <v>0</v>
      </c>
      <c r="M1159" s="94">
        <v>0</v>
      </c>
      <c r="N1159" s="94">
        <v>0</v>
      </c>
      <c r="O1159" s="94">
        <v>0</v>
      </c>
      <c r="P1159" s="94">
        <v>0</v>
      </c>
      <c r="Q1159" s="94">
        <v>0</v>
      </c>
      <c r="R1159" s="94">
        <v>0</v>
      </c>
      <c r="S1159" s="94">
        <v>0</v>
      </c>
      <c r="T1159" s="94">
        <v>0</v>
      </c>
      <c r="U1159" s="94">
        <v>0</v>
      </c>
      <c r="V1159" s="94">
        <v>0</v>
      </c>
      <c r="W1159" s="94">
        <v>0</v>
      </c>
      <c r="X1159" s="94">
        <v>0</v>
      </c>
      <c r="Y1159" s="94">
        <v>0</v>
      </c>
      <c r="Z1159" s="94">
        <v>0</v>
      </c>
      <c r="AA1159" s="26">
        <f t="shared" si="370"/>
        <v>0</v>
      </c>
      <c r="AB1159" s="26">
        <f t="shared" si="372"/>
        <v>0</v>
      </c>
      <c r="AC1159" s="26">
        <f t="shared" si="373"/>
        <v>0</v>
      </c>
      <c r="AD1159" s="26">
        <f t="shared" si="374"/>
        <v>0</v>
      </c>
      <c r="AE1159" s="62"/>
    </row>
    <row r="1160" spans="1:31" x14ac:dyDescent="0.35">
      <c r="A1160" s="68">
        <f t="shared" si="371"/>
        <v>44119</v>
      </c>
      <c r="B1160" s="89" t="s">
        <v>45</v>
      </c>
      <c r="C1160" s="94">
        <v>0</v>
      </c>
      <c r="D1160" s="94">
        <v>0</v>
      </c>
      <c r="E1160" s="94">
        <v>0</v>
      </c>
      <c r="F1160" s="94">
        <v>0</v>
      </c>
      <c r="G1160" s="94">
        <v>0</v>
      </c>
      <c r="H1160" s="94">
        <v>0</v>
      </c>
      <c r="I1160" s="94">
        <v>0</v>
      </c>
      <c r="J1160" s="94">
        <v>0</v>
      </c>
      <c r="K1160" s="94">
        <v>0</v>
      </c>
      <c r="L1160" s="94">
        <v>0</v>
      </c>
      <c r="M1160" s="94">
        <v>0</v>
      </c>
      <c r="N1160" s="94">
        <v>0</v>
      </c>
      <c r="O1160" s="94">
        <v>0</v>
      </c>
      <c r="P1160" s="94">
        <v>0</v>
      </c>
      <c r="Q1160" s="94">
        <v>0</v>
      </c>
      <c r="R1160" s="94">
        <v>0</v>
      </c>
      <c r="S1160" s="94">
        <v>0</v>
      </c>
      <c r="T1160" s="94">
        <v>0</v>
      </c>
      <c r="U1160" s="94">
        <v>0</v>
      </c>
      <c r="V1160" s="94">
        <v>0</v>
      </c>
      <c r="W1160" s="94">
        <v>0</v>
      </c>
      <c r="X1160" s="94">
        <v>0</v>
      </c>
      <c r="Y1160" s="94">
        <v>0</v>
      </c>
      <c r="Z1160" s="94">
        <v>0</v>
      </c>
      <c r="AA1160" s="26">
        <f t="shared" si="370"/>
        <v>0</v>
      </c>
      <c r="AB1160" s="26">
        <f t="shared" si="372"/>
        <v>0</v>
      </c>
      <c r="AC1160" s="26">
        <f t="shared" si="373"/>
        <v>0</v>
      </c>
      <c r="AD1160" s="26">
        <f t="shared" si="374"/>
        <v>0</v>
      </c>
      <c r="AE1160" s="61">
        <f>IF(SUM(AD1160:AD1163)=0," ",SUM(AD1160:AD1163))</f>
        <v>3457</v>
      </c>
    </row>
    <row r="1161" spans="1:31" x14ac:dyDescent="0.35">
      <c r="A1161" s="84"/>
      <c r="B1161" s="89" t="s">
        <v>46</v>
      </c>
      <c r="C1161" s="94">
        <v>80</v>
      </c>
      <c r="D1161" s="94">
        <v>80</v>
      </c>
      <c r="E1161" s="94">
        <v>80</v>
      </c>
      <c r="F1161" s="94">
        <v>80</v>
      </c>
      <c r="G1161" s="94">
        <v>80</v>
      </c>
      <c r="H1161" s="94">
        <v>87</v>
      </c>
      <c r="I1161" s="94">
        <v>90</v>
      </c>
      <c r="J1161" s="94">
        <v>90</v>
      </c>
      <c r="K1161" s="94">
        <v>90</v>
      </c>
      <c r="L1161" s="94">
        <v>90</v>
      </c>
      <c r="M1161" s="94">
        <v>87</v>
      </c>
      <c r="N1161" s="94">
        <v>87</v>
      </c>
      <c r="O1161" s="94">
        <v>87</v>
      </c>
      <c r="P1161" s="94">
        <v>87</v>
      </c>
      <c r="Q1161" s="94">
        <v>80</v>
      </c>
      <c r="R1161" s="94">
        <v>80</v>
      </c>
      <c r="S1161" s="94">
        <v>80</v>
      </c>
      <c r="T1161" s="94">
        <v>80</v>
      </c>
      <c r="U1161" s="94">
        <v>80</v>
      </c>
      <c r="V1161" s="94">
        <v>80</v>
      </c>
      <c r="W1161" s="94">
        <v>100</v>
      </c>
      <c r="X1161" s="94">
        <v>100</v>
      </c>
      <c r="Y1161" s="94">
        <v>100</v>
      </c>
      <c r="Z1161" s="94">
        <v>100</v>
      </c>
      <c r="AA1161" s="26">
        <f t="shared" si="370"/>
        <v>86.458333333333329</v>
      </c>
      <c r="AB1161" s="26">
        <f t="shared" si="372"/>
        <v>100</v>
      </c>
      <c r="AC1161" s="26">
        <f t="shared" si="373"/>
        <v>80</v>
      </c>
      <c r="AD1161" s="26">
        <f t="shared" si="374"/>
        <v>2075</v>
      </c>
      <c r="AE1161" s="82"/>
    </row>
    <row r="1162" spans="1:31" x14ac:dyDescent="0.35">
      <c r="A1162" s="84"/>
      <c r="B1162" s="89" t="s">
        <v>50</v>
      </c>
      <c r="C1162" s="94">
        <v>0</v>
      </c>
      <c r="D1162" s="94">
        <v>0</v>
      </c>
      <c r="E1162" s="94">
        <v>0</v>
      </c>
      <c r="F1162" s="94">
        <v>0</v>
      </c>
      <c r="G1162" s="94">
        <v>0</v>
      </c>
      <c r="H1162" s="94">
        <v>0</v>
      </c>
      <c r="I1162" s="94">
        <v>0</v>
      </c>
      <c r="J1162" s="94">
        <v>0</v>
      </c>
      <c r="K1162" s="94">
        <v>0</v>
      </c>
      <c r="L1162" s="94">
        <v>0</v>
      </c>
      <c r="M1162" s="94">
        <v>0</v>
      </c>
      <c r="N1162" s="94">
        <v>0</v>
      </c>
      <c r="O1162" s="94">
        <v>0</v>
      </c>
      <c r="P1162" s="94">
        <v>0</v>
      </c>
      <c r="Q1162" s="94">
        <v>100</v>
      </c>
      <c r="R1162" s="94">
        <v>100</v>
      </c>
      <c r="S1162" s="94">
        <v>0</v>
      </c>
      <c r="T1162" s="94">
        <v>0</v>
      </c>
      <c r="U1162" s="94">
        <v>0</v>
      </c>
      <c r="V1162" s="94">
        <v>0</v>
      </c>
      <c r="W1162" s="94">
        <v>0</v>
      </c>
      <c r="X1162" s="94">
        <v>0</v>
      </c>
      <c r="Y1162" s="94">
        <v>0</v>
      </c>
      <c r="Z1162" s="94">
        <v>0</v>
      </c>
      <c r="AA1162" s="26">
        <f t="shared" si="370"/>
        <v>8.3333333333333339</v>
      </c>
      <c r="AB1162" s="26">
        <f t="shared" si="372"/>
        <v>100</v>
      </c>
      <c r="AC1162" s="26">
        <f t="shared" si="373"/>
        <v>0</v>
      </c>
      <c r="AD1162" s="26">
        <f t="shared" si="374"/>
        <v>200</v>
      </c>
      <c r="AE1162" s="82"/>
    </row>
    <row r="1163" spans="1:31" x14ac:dyDescent="0.35">
      <c r="A1163" s="69"/>
      <c r="B1163" s="89" t="s">
        <v>51</v>
      </c>
      <c r="C1163" s="94">
        <v>0</v>
      </c>
      <c r="D1163" s="94">
        <v>0</v>
      </c>
      <c r="E1163" s="94">
        <v>0</v>
      </c>
      <c r="F1163" s="94">
        <v>0</v>
      </c>
      <c r="G1163" s="94">
        <v>0</v>
      </c>
      <c r="H1163" s="94">
        <v>0</v>
      </c>
      <c r="I1163" s="94">
        <v>0</v>
      </c>
      <c r="J1163" s="94">
        <v>76</v>
      </c>
      <c r="K1163" s="94">
        <v>76</v>
      </c>
      <c r="L1163" s="94">
        <v>76</v>
      </c>
      <c r="M1163" s="94">
        <v>76</v>
      </c>
      <c r="N1163" s="94">
        <v>76</v>
      </c>
      <c r="O1163" s="94">
        <v>76</v>
      </c>
      <c r="P1163" s="94">
        <v>76</v>
      </c>
      <c r="Q1163" s="94">
        <v>130</v>
      </c>
      <c r="R1163" s="94">
        <v>130</v>
      </c>
      <c r="S1163" s="94">
        <v>130</v>
      </c>
      <c r="T1163" s="94">
        <v>130</v>
      </c>
      <c r="U1163" s="94">
        <v>130</v>
      </c>
      <c r="V1163" s="94">
        <v>0</v>
      </c>
      <c r="W1163" s="94">
        <v>0</v>
      </c>
      <c r="X1163" s="94">
        <v>0</v>
      </c>
      <c r="Y1163" s="94">
        <v>0</v>
      </c>
      <c r="Z1163" s="94">
        <v>0</v>
      </c>
      <c r="AA1163" s="26">
        <f t="shared" si="370"/>
        <v>49.25</v>
      </c>
      <c r="AB1163" s="26">
        <f t="shared" si="372"/>
        <v>130</v>
      </c>
      <c r="AC1163" s="26">
        <f t="shared" si="373"/>
        <v>0</v>
      </c>
      <c r="AD1163" s="26">
        <f t="shared" si="374"/>
        <v>1182</v>
      </c>
      <c r="AE1163" s="62"/>
    </row>
    <row r="1164" spans="1:31" x14ac:dyDescent="0.35">
      <c r="A1164" s="68">
        <f t="shared" si="371"/>
        <v>44120</v>
      </c>
      <c r="B1164" s="89" t="s">
        <v>45</v>
      </c>
      <c r="C1164" s="94">
        <v>0</v>
      </c>
      <c r="D1164" s="94">
        <v>0</v>
      </c>
      <c r="E1164" s="94">
        <v>0</v>
      </c>
      <c r="F1164" s="94">
        <v>0</v>
      </c>
      <c r="G1164" s="94">
        <v>0</v>
      </c>
      <c r="H1164" s="94">
        <v>76</v>
      </c>
      <c r="I1164" s="94">
        <v>77</v>
      </c>
      <c r="J1164" s="94">
        <v>77</v>
      </c>
      <c r="K1164" s="94">
        <v>76</v>
      </c>
      <c r="L1164" s="94">
        <v>76</v>
      </c>
      <c r="M1164" s="94">
        <v>120</v>
      </c>
      <c r="N1164" s="94">
        <v>121</v>
      </c>
      <c r="O1164" s="94">
        <v>122</v>
      </c>
      <c r="P1164" s="94">
        <v>122</v>
      </c>
      <c r="Q1164" s="94">
        <v>122</v>
      </c>
      <c r="R1164" s="94">
        <v>114</v>
      </c>
      <c r="S1164" s="94">
        <v>119</v>
      </c>
      <c r="T1164" s="94">
        <v>100</v>
      </c>
      <c r="U1164" s="94">
        <v>100</v>
      </c>
      <c r="V1164" s="94">
        <v>100</v>
      </c>
      <c r="W1164" s="94">
        <v>100</v>
      </c>
      <c r="X1164" s="94">
        <v>100</v>
      </c>
      <c r="Y1164" s="94">
        <v>100</v>
      </c>
      <c r="Z1164" s="94">
        <v>100</v>
      </c>
      <c r="AA1164" s="26">
        <f t="shared" si="370"/>
        <v>80.083333333333329</v>
      </c>
      <c r="AB1164" s="26">
        <f t="shared" si="372"/>
        <v>122</v>
      </c>
      <c r="AC1164" s="26">
        <f t="shared" si="373"/>
        <v>0</v>
      </c>
      <c r="AD1164" s="26">
        <f t="shared" si="374"/>
        <v>1922</v>
      </c>
      <c r="AE1164" s="61">
        <f>IF(SUM(AD1164:AD1167)=0," ",SUM(AD1164:AD1167))</f>
        <v>3945</v>
      </c>
    </row>
    <row r="1165" spans="1:31" x14ac:dyDescent="0.35">
      <c r="A1165" s="84"/>
      <c r="B1165" s="89" t="s">
        <v>46</v>
      </c>
      <c r="C1165" s="94">
        <v>90</v>
      </c>
      <c r="D1165" s="94">
        <v>90</v>
      </c>
      <c r="E1165" s="94">
        <v>90</v>
      </c>
      <c r="F1165" s="94">
        <v>90</v>
      </c>
      <c r="G1165" s="94">
        <v>90</v>
      </c>
      <c r="H1165" s="94">
        <v>90</v>
      </c>
      <c r="I1165" s="94">
        <v>90</v>
      </c>
      <c r="J1165" s="94">
        <v>85</v>
      </c>
      <c r="K1165" s="94">
        <v>78</v>
      </c>
      <c r="L1165" s="94">
        <v>78</v>
      </c>
      <c r="M1165" s="94">
        <v>78</v>
      </c>
      <c r="N1165" s="94">
        <v>90</v>
      </c>
      <c r="O1165" s="94">
        <v>125</v>
      </c>
      <c r="P1165" s="94">
        <v>124</v>
      </c>
      <c r="Q1165" s="94">
        <v>125</v>
      </c>
      <c r="R1165" s="94">
        <v>125</v>
      </c>
      <c r="S1165" s="94">
        <v>125</v>
      </c>
      <c r="T1165" s="94">
        <v>0</v>
      </c>
      <c r="U1165" s="94">
        <v>0</v>
      </c>
      <c r="V1165" s="94">
        <v>0</v>
      </c>
      <c r="W1165" s="94">
        <v>120</v>
      </c>
      <c r="X1165" s="94">
        <v>120</v>
      </c>
      <c r="Y1165" s="94">
        <v>120</v>
      </c>
      <c r="Z1165" s="94">
        <v>0</v>
      </c>
      <c r="AA1165" s="26">
        <f t="shared" si="370"/>
        <v>84.291666666666671</v>
      </c>
      <c r="AB1165" s="26">
        <f t="shared" si="372"/>
        <v>125</v>
      </c>
      <c r="AC1165" s="26">
        <f t="shared" si="373"/>
        <v>0</v>
      </c>
      <c r="AD1165" s="26">
        <f t="shared" si="374"/>
        <v>2023</v>
      </c>
      <c r="AE1165" s="82"/>
    </row>
    <row r="1166" spans="1:31" x14ac:dyDescent="0.35">
      <c r="A1166" s="84"/>
      <c r="B1166" s="89" t="s">
        <v>50</v>
      </c>
      <c r="C1166" s="94">
        <v>0</v>
      </c>
      <c r="D1166" s="94">
        <v>0</v>
      </c>
      <c r="E1166" s="94">
        <v>0</v>
      </c>
      <c r="F1166" s="94">
        <v>0</v>
      </c>
      <c r="G1166" s="94">
        <v>0</v>
      </c>
      <c r="H1166" s="94">
        <v>0</v>
      </c>
      <c r="I1166" s="94">
        <v>0</v>
      </c>
      <c r="J1166" s="94">
        <v>0</v>
      </c>
      <c r="K1166" s="94">
        <v>0</v>
      </c>
      <c r="L1166" s="94">
        <v>0</v>
      </c>
      <c r="M1166" s="94">
        <v>0</v>
      </c>
      <c r="N1166" s="94">
        <v>0</v>
      </c>
      <c r="O1166" s="94">
        <v>0</v>
      </c>
      <c r="P1166" s="94">
        <v>0</v>
      </c>
      <c r="Q1166" s="94">
        <v>0</v>
      </c>
      <c r="R1166" s="94">
        <v>0</v>
      </c>
      <c r="S1166" s="94">
        <v>0</v>
      </c>
      <c r="T1166" s="94">
        <v>0</v>
      </c>
      <c r="U1166" s="94">
        <v>0</v>
      </c>
      <c r="V1166" s="94">
        <v>0</v>
      </c>
      <c r="W1166" s="94">
        <v>0</v>
      </c>
      <c r="X1166" s="94">
        <v>0</v>
      </c>
      <c r="Y1166" s="94">
        <v>0</v>
      </c>
      <c r="Z1166" s="94">
        <v>0</v>
      </c>
      <c r="AA1166" s="26">
        <f t="shared" si="370"/>
        <v>0</v>
      </c>
      <c r="AB1166" s="26">
        <f t="shared" si="372"/>
        <v>0</v>
      </c>
      <c r="AC1166" s="26">
        <f t="shared" si="373"/>
        <v>0</v>
      </c>
      <c r="AD1166" s="26">
        <f t="shared" si="374"/>
        <v>0</v>
      </c>
      <c r="AE1166" s="82"/>
    </row>
    <row r="1167" spans="1:31" x14ac:dyDescent="0.35">
      <c r="A1167" s="69"/>
      <c r="B1167" s="89" t="s">
        <v>51</v>
      </c>
      <c r="C1167" s="94">
        <v>0</v>
      </c>
      <c r="D1167" s="94">
        <v>0</v>
      </c>
      <c r="E1167" s="94">
        <v>0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s="94">
        <v>0</v>
      </c>
      <c r="R1167" s="94">
        <v>0</v>
      </c>
      <c r="S1167" s="94">
        <v>0</v>
      </c>
      <c r="T1167" s="94">
        <v>0</v>
      </c>
      <c r="U1167" s="94">
        <v>0</v>
      </c>
      <c r="V1167" s="94">
        <v>0</v>
      </c>
      <c r="W1167" s="94">
        <v>0</v>
      </c>
      <c r="X1167" s="94">
        <v>0</v>
      </c>
      <c r="Y1167" s="94">
        <v>0</v>
      </c>
      <c r="Z1167" s="94">
        <v>0</v>
      </c>
      <c r="AA1167" s="26">
        <f t="shared" si="370"/>
        <v>0</v>
      </c>
      <c r="AB1167" s="26">
        <f t="shared" si="372"/>
        <v>0</v>
      </c>
      <c r="AC1167" s="26">
        <f t="shared" si="373"/>
        <v>0</v>
      </c>
      <c r="AD1167" s="26">
        <f t="shared" si="374"/>
        <v>0</v>
      </c>
      <c r="AE1167" s="62"/>
    </row>
    <row r="1168" spans="1:31" x14ac:dyDescent="0.35">
      <c r="A1168" s="68">
        <f t="shared" si="371"/>
        <v>44121</v>
      </c>
      <c r="B1168" s="89" t="s">
        <v>45</v>
      </c>
      <c r="C1168" s="94">
        <v>80</v>
      </c>
      <c r="D1168" s="94">
        <v>80</v>
      </c>
      <c r="E1168" s="94">
        <v>80</v>
      </c>
      <c r="F1168" s="94">
        <v>80</v>
      </c>
      <c r="G1168" s="94">
        <v>80</v>
      </c>
      <c r="H1168" s="94">
        <v>80</v>
      </c>
      <c r="I1168" s="94">
        <v>80</v>
      </c>
      <c r="J1168" s="94">
        <v>0</v>
      </c>
      <c r="K1168" s="94">
        <v>0</v>
      </c>
      <c r="L1168" s="94">
        <v>0</v>
      </c>
      <c r="M1168" s="94">
        <v>0</v>
      </c>
      <c r="N1168" s="94">
        <v>0</v>
      </c>
      <c r="O1168" s="94">
        <v>91</v>
      </c>
      <c r="P1168" s="94">
        <v>91</v>
      </c>
      <c r="Q1168" s="94">
        <v>91</v>
      </c>
      <c r="R1168" s="94">
        <v>91</v>
      </c>
      <c r="S1168" s="94">
        <v>80</v>
      </c>
      <c r="T1168" s="94">
        <v>75</v>
      </c>
      <c r="U1168" s="94">
        <v>75</v>
      </c>
      <c r="V1168" s="94">
        <v>75</v>
      </c>
      <c r="W1168" s="94">
        <v>75</v>
      </c>
      <c r="X1168" s="94">
        <v>75</v>
      </c>
      <c r="Y1168" s="94">
        <v>75</v>
      </c>
      <c r="Z1168" s="94">
        <v>75</v>
      </c>
      <c r="AA1168" s="26">
        <f t="shared" si="370"/>
        <v>63.708333333333336</v>
      </c>
      <c r="AB1168" s="26">
        <f t="shared" si="372"/>
        <v>91</v>
      </c>
      <c r="AC1168" s="26">
        <f t="shared" si="373"/>
        <v>0</v>
      </c>
      <c r="AD1168" s="26">
        <f t="shared" si="374"/>
        <v>1529</v>
      </c>
      <c r="AE1168" s="61">
        <f>IF(SUM(AD1168:AD1171)=0," ",SUM(AD1168:AD1171))</f>
        <v>4032</v>
      </c>
    </row>
    <row r="1169" spans="1:31" x14ac:dyDescent="0.35">
      <c r="A1169" s="84"/>
      <c r="B1169" s="89" t="s">
        <v>46</v>
      </c>
      <c r="C1169" s="94">
        <v>0</v>
      </c>
      <c r="D1169" s="94">
        <v>96</v>
      </c>
      <c r="E1169" s="94">
        <v>96</v>
      </c>
      <c r="F1169" s="94">
        <v>96</v>
      </c>
      <c r="G1169" s="94">
        <v>96</v>
      </c>
      <c r="H1169" s="94">
        <v>96</v>
      </c>
      <c r="I1169" s="94">
        <v>96</v>
      </c>
      <c r="J1169" s="94">
        <v>96</v>
      </c>
      <c r="K1169" s="94">
        <v>96</v>
      </c>
      <c r="L1169" s="94">
        <v>100</v>
      </c>
      <c r="M1169" s="94">
        <v>97</v>
      </c>
      <c r="N1169" s="94">
        <v>100</v>
      </c>
      <c r="O1169" s="94">
        <v>100</v>
      </c>
      <c r="P1169" s="94">
        <v>98</v>
      </c>
      <c r="Q1169" s="94">
        <v>99</v>
      </c>
      <c r="R1169" s="94">
        <v>0</v>
      </c>
      <c r="S1169" s="94">
        <v>0</v>
      </c>
      <c r="T1169" s="94">
        <v>0</v>
      </c>
      <c r="U1169" s="94">
        <v>0</v>
      </c>
      <c r="V1169" s="94">
        <v>0</v>
      </c>
      <c r="W1169" s="94">
        <v>0</v>
      </c>
      <c r="X1169" s="94">
        <v>0</v>
      </c>
      <c r="Y1169" s="94">
        <v>0</v>
      </c>
      <c r="Z1169" s="94">
        <v>0</v>
      </c>
      <c r="AA1169" s="26">
        <f t="shared" si="370"/>
        <v>56.75</v>
      </c>
      <c r="AB1169" s="26">
        <f t="shared" si="372"/>
        <v>100</v>
      </c>
      <c r="AC1169" s="26">
        <f t="shared" si="373"/>
        <v>0</v>
      </c>
      <c r="AD1169" s="26">
        <f t="shared" si="374"/>
        <v>1362</v>
      </c>
      <c r="AE1169" s="82"/>
    </row>
    <row r="1170" spans="1:31" x14ac:dyDescent="0.35">
      <c r="A1170" s="84"/>
      <c r="B1170" s="89" t="s">
        <v>50</v>
      </c>
      <c r="C1170" s="94">
        <v>0</v>
      </c>
      <c r="D1170" s="94">
        <v>0</v>
      </c>
      <c r="E1170" s="94">
        <v>0</v>
      </c>
      <c r="F1170" s="94">
        <v>0</v>
      </c>
      <c r="G1170" s="94">
        <v>80</v>
      </c>
      <c r="H1170" s="94">
        <v>90</v>
      </c>
      <c r="I1170" s="94">
        <v>108</v>
      </c>
      <c r="J1170" s="94">
        <v>108</v>
      </c>
      <c r="K1170" s="94">
        <v>108</v>
      </c>
      <c r="L1170" s="94">
        <v>110</v>
      </c>
      <c r="M1170" s="94">
        <v>107</v>
      </c>
      <c r="N1170" s="94">
        <v>108</v>
      </c>
      <c r="O1170" s="94">
        <v>107</v>
      </c>
      <c r="P1170" s="94">
        <v>108</v>
      </c>
      <c r="Q1170" s="94">
        <v>107</v>
      </c>
      <c r="R1170" s="94">
        <v>0</v>
      </c>
      <c r="S1170" s="94">
        <v>0</v>
      </c>
      <c r="T1170" s="94">
        <v>0</v>
      </c>
      <c r="U1170" s="94">
        <v>0</v>
      </c>
      <c r="V1170" s="94">
        <v>0</v>
      </c>
      <c r="W1170" s="94">
        <v>0</v>
      </c>
      <c r="X1170" s="94">
        <v>0</v>
      </c>
      <c r="Y1170" s="94">
        <v>0</v>
      </c>
      <c r="Z1170" s="94">
        <v>0</v>
      </c>
      <c r="AA1170" s="26">
        <f t="shared" si="370"/>
        <v>47.541666666666664</v>
      </c>
      <c r="AB1170" s="26">
        <f t="shared" si="372"/>
        <v>110</v>
      </c>
      <c r="AC1170" s="26">
        <f t="shared" si="373"/>
        <v>0</v>
      </c>
      <c r="AD1170" s="26">
        <f t="shared" si="374"/>
        <v>1141</v>
      </c>
      <c r="AE1170" s="82"/>
    </row>
    <row r="1171" spans="1:31" x14ac:dyDescent="0.35">
      <c r="A1171" s="69"/>
      <c r="B1171" s="89" t="s">
        <v>51</v>
      </c>
      <c r="C1171" s="94">
        <v>0</v>
      </c>
      <c r="D1171" s="94">
        <v>0</v>
      </c>
      <c r="E1171" s="94">
        <v>0</v>
      </c>
      <c r="F1171" s="94">
        <v>0</v>
      </c>
      <c r="G1171" s="94">
        <v>0</v>
      </c>
      <c r="H1171" s="94">
        <v>0</v>
      </c>
      <c r="I1171" s="94">
        <v>0</v>
      </c>
      <c r="J1171" s="94">
        <v>0</v>
      </c>
      <c r="K1171" s="94">
        <v>0</v>
      </c>
      <c r="L1171" s="94">
        <v>0</v>
      </c>
      <c r="M1171" s="94">
        <v>0</v>
      </c>
      <c r="N1171" s="94">
        <v>0</v>
      </c>
      <c r="O1171" s="94">
        <v>0</v>
      </c>
      <c r="P1171" s="94">
        <v>0</v>
      </c>
      <c r="Q1171" s="94">
        <v>0</v>
      </c>
      <c r="R1171" s="94">
        <v>0</v>
      </c>
      <c r="S1171" s="94">
        <v>0</v>
      </c>
      <c r="T1171" s="94">
        <v>0</v>
      </c>
      <c r="U1171" s="94">
        <v>0</v>
      </c>
      <c r="V1171" s="94">
        <v>0</v>
      </c>
      <c r="W1171" s="94">
        <v>0</v>
      </c>
      <c r="X1171" s="94">
        <v>0</v>
      </c>
      <c r="Y1171" s="94">
        <v>0</v>
      </c>
      <c r="Z1171" s="94">
        <v>0</v>
      </c>
      <c r="AA1171" s="26">
        <f t="shared" si="370"/>
        <v>0</v>
      </c>
      <c r="AB1171" s="26">
        <f t="shared" si="372"/>
        <v>0</v>
      </c>
      <c r="AC1171" s="26">
        <f t="shared" si="373"/>
        <v>0</v>
      </c>
      <c r="AD1171" s="26">
        <f t="shared" si="374"/>
        <v>0</v>
      </c>
      <c r="AE1171" s="62"/>
    </row>
    <row r="1172" spans="1:31" x14ac:dyDescent="0.35">
      <c r="A1172" s="68">
        <f t="shared" si="371"/>
        <v>44122</v>
      </c>
      <c r="B1172" s="89" t="s">
        <v>45</v>
      </c>
      <c r="C1172" s="94">
        <v>100</v>
      </c>
      <c r="D1172" s="94">
        <v>100</v>
      </c>
      <c r="E1172" s="94">
        <v>100</v>
      </c>
      <c r="F1172" s="94">
        <v>100</v>
      </c>
      <c r="G1172" s="94">
        <v>100</v>
      </c>
      <c r="H1172" s="94">
        <v>105</v>
      </c>
      <c r="I1172" s="94">
        <v>105</v>
      </c>
      <c r="J1172" s="94">
        <v>105</v>
      </c>
      <c r="K1172" s="94">
        <v>102</v>
      </c>
      <c r="L1172" s="94">
        <v>102</v>
      </c>
      <c r="M1172" s="94">
        <v>102</v>
      </c>
      <c r="N1172" s="94">
        <v>102</v>
      </c>
      <c r="O1172" s="94">
        <v>102</v>
      </c>
      <c r="P1172" s="94">
        <v>102</v>
      </c>
      <c r="Q1172" s="94">
        <v>105</v>
      </c>
      <c r="R1172" s="94">
        <v>105</v>
      </c>
      <c r="S1172" s="94">
        <v>0</v>
      </c>
      <c r="T1172" s="94">
        <v>0</v>
      </c>
      <c r="U1172" s="94">
        <v>0</v>
      </c>
      <c r="V1172" s="94">
        <v>0</v>
      </c>
      <c r="W1172" s="94">
        <v>0</v>
      </c>
      <c r="X1172" s="94">
        <v>0</v>
      </c>
      <c r="Y1172" s="94">
        <v>0</v>
      </c>
      <c r="Z1172" s="94">
        <v>0</v>
      </c>
      <c r="AA1172" s="26">
        <f t="shared" si="370"/>
        <v>68.208333333333329</v>
      </c>
      <c r="AB1172" s="26">
        <f t="shared" si="372"/>
        <v>105</v>
      </c>
      <c r="AC1172" s="26">
        <f t="shared" si="373"/>
        <v>0</v>
      </c>
      <c r="AD1172" s="26">
        <f t="shared" si="374"/>
        <v>1637</v>
      </c>
      <c r="AE1172" s="61">
        <f>IF(SUM(AD1172:AD1175)=0," ",SUM(AD1172:AD1175))</f>
        <v>3636</v>
      </c>
    </row>
    <row r="1173" spans="1:31" x14ac:dyDescent="0.35">
      <c r="A1173" s="84"/>
      <c r="B1173" s="89" t="s">
        <v>46</v>
      </c>
      <c r="C1173" s="94">
        <v>0</v>
      </c>
      <c r="D1173" s="94">
        <v>0</v>
      </c>
      <c r="E1173" s="94">
        <v>0</v>
      </c>
      <c r="F1173" s="94">
        <v>0</v>
      </c>
      <c r="G1173" s="94">
        <v>100</v>
      </c>
      <c r="H1173" s="94">
        <v>0</v>
      </c>
      <c r="I1173" s="94">
        <v>108</v>
      </c>
      <c r="J1173" s="94">
        <v>108</v>
      </c>
      <c r="K1173" s="94">
        <v>108</v>
      </c>
      <c r="L1173" s="94">
        <v>105</v>
      </c>
      <c r="M1173" s="94">
        <v>105</v>
      </c>
      <c r="N1173" s="94">
        <v>105</v>
      </c>
      <c r="O1173" s="94">
        <v>105</v>
      </c>
      <c r="P1173" s="94">
        <v>102</v>
      </c>
      <c r="Q1173" s="94">
        <v>81</v>
      </c>
      <c r="R1173" s="94">
        <v>81</v>
      </c>
      <c r="S1173" s="94">
        <v>81</v>
      </c>
      <c r="T1173" s="94">
        <v>110</v>
      </c>
      <c r="U1173" s="94">
        <v>110</v>
      </c>
      <c r="V1173" s="94">
        <v>100</v>
      </c>
      <c r="W1173" s="94">
        <v>100</v>
      </c>
      <c r="X1173" s="94">
        <v>100</v>
      </c>
      <c r="Y1173" s="94">
        <v>100</v>
      </c>
      <c r="Z1173" s="94">
        <v>100</v>
      </c>
      <c r="AA1173" s="26">
        <f t="shared" si="370"/>
        <v>79.541666666666671</v>
      </c>
      <c r="AB1173" s="26">
        <f t="shared" si="372"/>
        <v>110</v>
      </c>
      <c r="AC1173" s="26">
        <f t="shared" si="373"/>
        <v>0</v>
      </c>
      <c r="AD1173" s="26">
        <f t="shared" si="374"/>
        <v>1909</v>
      </c>
      <c r="AE1173" s="82"/>
    </row>
    <row r="1174" spans="1:31" x14ac:dyDescent="0.35">
      <c r="A1174" s="84"/>
      <c r="B1174" s="89" t="s">
        <v>50</v>
      </c>
      <c r="C1174" s="94">
        <v>0</v>
      </c>
      <c r="D1174" s="94">
        <v>0</v>
      </c>
      <c r="E1174" s="94">
        <v>0</v>
      </c>
      <c r="F1174" s="94">
        <v>0</v>
      </c>
      <c r="G1174" s="94">
        <v>0</v>
      </c>
      <c r="H1174" s="94">
        <v>90</v>
      </c>
      <c r="I1174" s="94">
        <v>0</v>
      </c>
      <c r="J1174" s="94">
        <v>0</v>
      </c>
      <c r="K1174" s="94">
        <v>0</v>
      </c>
      <c r="L1174" s="94">
        <v>0</v>
      </c>
      <c r="M1174" s="94">
        <v>0</v>
      </c>
      <c r="N1174" s="94">
        <v>0</v>
      </c>
      <c r="O1174" s="94">
        <v>0</v>
      </c>
      <c r="P1174" s="94">
        <v>0</v>
      </c>
      <c r="Q1174" s="94">
        <v>0</v>
      </c>
      <c r="R1174" s="94">
        <v>0</v>
      </c>
      <c r="S1174" s="94">
        <v>0</v>
      </c>
      <c r="T1174" s="94">
        <v>0</v>
      </c>
      <c r="U1174" s="94">
        <v>0</v>
      </c>
      <c r="V1174" s="94">
        <v>0</v>
      </c>
      <c r="W1174" s="94">
        <v>0</v>
      </c>
      <c r="X1174" s="94">
        <v>0</v>
      </c>
      <c r="Y1174" s="94">
        <v>0</v>
      </c>
      <c r="Z1174" s="94">
        <v>0</v>
      </c>
      <c r="AA1174" s="26">
        <f t="shared" si="370"/>
        <v>3.75</v>
      </c>
      <c r="AB1174" s="26">
        <f t="shared" si="372"/>
        <v>90</v>
      </c>
      <c r="AC1174" s="26">
        <f t="shared" si="373"/>
        <v>0</v>
      </c>
      <c r="AD1174" s="26">
        <f t="shared" si="374"/>
        <v>90</v>
      </c>
      <c r="AE1174" s="82"/>
    </row>
    <row r="1175" spans="1:31" x14ac:dyDescent="0.35">
      <c r="A1175" s="69"/>
      <c r="B1175" s="89" t="s">
        <v>51</v>
      </c>
      <c r="C1175" s="94">
        <v>0</v>
      </c>
      <c r="D1175" s="94">
        <v>0</v>
      </c>
      <c r="E1175" s="94">
        <v>0</v>
      </c>
      <c r="F1175" s="94">
        <v>0</v>
      </c>
      <c r="G1175" s="94">
        <v>0</v>
      </c>
      <c r="H1175" s="94">
        <v>0</v>
      </c>
      <c r="I1175" s="94">
        <v>0</v>
      </c>
      <c r="J1175" s="94">
        <v>0</v>
      </c>
      <c r="K1175" s="94">
        <v>0</v>
      </c>
      <c r="L1175" s="94">
        <v>0</v>
      </c>
      <c r="M1175" s="94">
        <v>0</v>
      </c>
      <c r="N1175" s="94">
        <v>0</v>
      </c>
      <c r="O1175" s="94">
        <v>0</v>
      </c>
      <c r="P1175" s="94">
        <v>0</v>
      </c>
      <c r="Q1175" s="94">
        <v>0</v>
      </c>
      <c r="R1175" s="94">
        <v>0</v>
      </c>
      <c r="S1175" s="94">
        <v>0</v>
      </c>
      <c r="T1175" s="94">
        <v>0</v>
      </c>
      <c r="U1175" s="94">
        <v>0</v>
      </c>
      <c r="V1175" s="94">
        <v>0</v>
      </c>
      <c r="W1175" s="94">
        <v>0</v>
      </c>
      <c r="X1175" s="94">
        <v>0</v>
      </c>
      <c r="Y1175" s="94">
        <v>0</v>
      </c>
      <c r="Z1175" s="94">
        <v>0</v>
      </c>
      <c r="AA1175" s="26">
        <f t="shared" si="370"/>
        <v>0</v>
      </c>
      <c r="AB1175" s="26">
        <f t="shared" si="372"/>
        <v>0</v>
      </c>
      <c r="AC1175" s="26">
        <f t="shared" si="373"/>
        <v>0</v>
      </c>
      <c r="AD1175" s="26">
        <f t="shared" si="374"/>
        <v>0</v>
      </c>
      <c r="AE1175" s="62"/>
    </row>
    <row r="1176" spans="1:31" x14ac:dyDescent="0.35">
      <c r="A1176" s="68">
        <f t="shared" si="371"/>
        <v>44123</v>
      </c>
      <c r="B1176" s="89" t="s">
        <v>45</v>
      </c>
      <c r="C1176" s="94">
        <v>100</v>
      </c>
      <c r="D1176" s="94">
        <v>100</v>
      </c>
      <c r="E1176" s="94">
        <v>100</v>
      </c>
      <c r="F1176" s="94">
        <v>100</v>
      </c>
      <c r="G1176" s="94">
        <v>100</v>
      </c>
      <c r="H1176" s="94">
        <v>113</v>
      </c>
      <c r="I1176" s="94">
        <v>113</v>
      </c>
      <c r="J1176" s="94">
        <v>115</v>
      </c>
      <c r="K1176" s="94">
        <v>113</v>
      </c>
      <c r="L1176" s="94">
        <v>110</v>
      </c>
      <c r="M1176" s="94">
        <v>112</v>
      </c>
      <c r="N1176" s="94">
        <v>111</v>
      </c>
      <c r="O1176" s="94">
        <v>110</v>
      </c>
      <c r="P1176" s="94">
        <v>0</v>
      </c>
      <c r="Q1176" s="94">
        <v>0</v>
      </c>
      <c r="R1176" s="94">
        <v>0</v>
      </c>
      <c r="S1176" s="94">
        <v>0</v>
      </c>
      <c r="T1176" s="94">
        <v>0</v>
      </c>
      <c r="U1176" s="94">
        <v>0</v>
      </c>
      <c r="V1176" s="94">
        <v>0</v>
      </c>
      <c r="W1176" s="94">
        <v>0</v>
      </c>
      <c r="X1176" s="94">
        <v>0</v>
      </c>
      <c r="Y1176" s="94">
        <v>0</v>
      </c>
      <c r="Z1176" s="94">
        <v>0</v>
      </c>
      <c r="AA1176" s="26">
        <f t="shared" si="370"/>
        <v>58.208333333333336</v>
      </c>
      <c r="AB1176" s="26">
        <f t="shared" si="372"/>
        <v>115</v>
      </c>
      <c r="AC1176" s="26">
        <f t="shared" si="373"/>
        <v>0</v>
      </c>
      <c r="AD1176" s="26">
        <f t="shared" si="374"/>
        <v>1397</v>
      </c>
      <c r="AE1176" s="61">
        <f>IF(SUM(AD1176:AD1179)=0," ",SUM(AD1176:AD1179))</f>
        <v>3891</v>
      </c>
    </row>
    <row r="1177" spans="1:31" x14ac:dyDescent="0.35">
      <c r="A1177" s="84"/>
      <c r="B1177" s="89" t="s">
        <v>46</v>
      </c>
      <c r="C1177" s="94">
        <v>95</v>
      </c>
      <c r="D1177" s="94">
        <v>95</v>
      </c>
      <c r="E1177" s="94">
        <v>90</v>
      </c>
      <c r="F1177" s="94">
        <v>100</v>
      </c>
      <c r="G1177" s="94">
        <v>95</v>
      </c>
      <c r="H1177" s="94">
        <v>110</v>
      </c>
      <c r="I1177" s="94">
        <v>112</v>
      </c>
      <c r="J1177" s="94">
        <v>112</v>
      </c>
      <c r="K1177" s="94">
        <v>117</v>
      </c>
      <c r="L1177" s="94">
        <v>110</v>
      </c>
      <c r="M1177" s="94">
        <v>97</v>
      </c>
      <c r="N1177" s="94">
        <v>92</v>
      </c>
      <c r="O1177" s="94">
        <v>91</v>
      </c>
      <c r="P1177" s="94">
        <v>90</v>
      </c>
      <c r="Q1177" s="94">
        <v>91</v>
      </c>
      <c r="R1177" s="94">
        <v>91</v>
      </c>
      <c r="S1177" s="94">
        <v>91</v>
      </c>
      <c r="T1177" s="94">
        <v>65</v>
      </c>
      <c r="U1177" s="94">
        <v>65</v>
      </c>
      <c r="V1177" s="94">
        <v>65</v>
      </c>
      <c r="W1177" s="94">
        <v>65</v>
      </c>
      <c r="X1177" s="94">
        <v>65</v>
      </c>
      <c r="Y1177" s="94">
        <v>65</v>
      </c>
      <c r="Z1177" s="94">
        <v>65</v>
      </c>
      <c r="AA1177" s="26">
        <f t="shared" si="370"/>
        <v>88.916666666666671</v>
      </c>
      <c r="AB1177" s="26">
        <f t="shared" si="372"/>
        <v>117</v>
      </c>
      <c r="AC1177" s="26">
        <f t="shared" si="373"/>
        <v>65</v>
      </c>
      <c r="AD1177" s="26">
        <f t="shared" si="374"/>
        <v>2134</v>
      </c>
      <c r="AE1177" s="82"/>
    </row>
    <row r="1178" spans="1:31" x14ac:dyDescent="0.35">
      <c r="A1178" s="84"/>
      <c r="B1178" s="89" t="s">
        <v>50</v>
      </c>
      <c r="C1178" s="94">
        <v>0</v>
      </c>
      <c r="D1178" s="94">
        <v>0</v>
      </c>
      <c r="E1178" s="94">
        <v>0</v>
      </c>
      <c r="F1178" s="94">
        <v>90</v>
      </c>
      <c r="G1178" s="94">
        <v>90</v>
      </c>
      <c r="H1178" s="94">
        <v>90</v>
      </c>
      <c r="I1178" s="94">
        <v>90</v>
      </c>
      <c r="J1178" s="94">
        <v>0</v>
      </c>
      <c r="K1178" s="94">
        <v>0</v>
      </c>
      <c r="L1178" s="94">
        <v>0</v>
      </c>
      <c r="M1178" s="94">
        <v>0</v>
      </c>
      <c r="N1178" s="94">
        <v>0</v>
      </c>
      <c r="O1178" s="94">
        <v>0</v>
      </c>
      <c r="P1178" s="94">
        <v>0</v>
      </c>
      <c r="Q1178" s="94">
        <v>0</v>
      </c>
      <c r="R1178" s="94">
        <v>0</v>
      </c>
      <c r="S1178" s="94">
        <v>0</v>
      </c>
      <c r="T1178" s="94">
        <v>0</v>
      </c>
      <c r="U1178" s="94">
        <v>0</v>
      </c>
      <c r="V1178" s="94">
        <v>0</v>
      </c>
      <c r="W1178" s="94">
        <v>0</v>
      </c>
      <c r="X1178" s="94">
        <v>0</v>
      </c>
      <c r="Y1178" s="94">
        <v>0</v>
      </c>
      <c r="Z1178" s="94">
        <v>0</v>
      </c>
      <c r="AA1178" s="26">
        <f t="shared" si="370"/>
        <v>15</v>
      </c>
      <c r="AB1178" s="26">
        <f t="shared" si="372"/>
        <v>90</v>
      </c>
      <c r="AC1178" s="26">
        <f t="shared" si="373"/>
        <v>0</v>
      </c>
      <c r="AD1178" s="26">
        <f t="shared" si="374"/>
        <v>360</v>
      </c>
      <c r="AE1178" s="82"/>
    </row>
    <row r="1179" spans="1:31" x14ac:dyDescent="0.35">
      <c r="A1179" s="69"/>
      <c r="B1179" s="89" t="s">
        <v>51</v>
      </c>
      <c r="C1179" s="94">
        <v>0</v>
      </c>
      <c r="D1179" s="94">
        <v>0</v>
      </c>
      <c r="E1179" s="94">
        <v>0</v>
      </c>
      <c r="F1179" s="94">
        <v>0</v>
      </c>
      <c r="G1179" s="94">
        <v>0</v>
      </c>
      <c r="H1179" s="94">
        <v>0</v>
      </c>
      <c r="I1179" s="94">
        <v>0</v>
      </c>
      <c r="J1179" s="94">
        <v>0</v>
      </c>
      <c r="K1179" s="94">
        <v>0</v>
      </c>
      <c r="L1179" s="94">
        <v>0</v>
      </c>
      <c r="M1179" s="94">
        <v>0</v>
      </c>
      <c r="N1179" s="94">
        <v>0</v>
      </c>
      <c r="O1179" s="94">
        <v>0</v>
      </c>
      <c r="P1179" s="94">
        <v>0</v>
      </c>
      <c r="Q1179" s="94">
        <v>0</v>
      </c>
      <c r="R1179" s="94">
        <v>0</v>
      </c>
      <c r="S1179" s="94">
        <v>0</v>
      </c>
      <c r="T1179" s="94">
        <v>0</v>
      </c>
      <c r="U1179" s="94">
        <v>0</v>
      </c>
      <c r="V1179" s="94">
        <v>0</v>
      </c>
      <c r="W1179" s="94">
        <v>0</v>
      </c>
      <c r="X1179" s="94">
        <v>0</v>
      </c>
      <c r="Y1179" s="94">
        <v>0</v>
      </c>
      <c r="Z1179" s="94">
        <v>0</v>
      </c>
      <c r="AA1179" s="26">
        <f t="shared" si="370"/>
        <v>0</v>
      </c>
      <c r="AB1179" s="26">
        <f t="shared" si="372"/>
        <v>0</v>
      </c>
      <c r="AC1179" s="26">
        <f t="shared" si="373"/>
        <v>0</v>
      </c>
      <c r="AD1179" s="26">
        <f t="shared" si="374"/>
        <v>0</v>
      </c>
      <c r="AE1179" s="62"/>
    </row>
    <row r="1180" spans="1:31" x14ac:dyDescent="0.35">
      <c r="A1180" s="68">
        <f t="shared" si="371"/>
        <v>44124</v>
      </c>
      <c r="B1180" s="89" t="s">
        <v>45</v>
      </c>
      <c r="C1180" s="94">
        <v>0</v>
      </c>
      <c r="D1180" s="94">
        <v>0</v>
      </c>
      <c r="E1180" s="94">
        <v>0</v>
      </c>
      <c r="F1180" s="94">
        <v>0</v>
      </c>
      <c r="G1180" s="94">
        <v>0</v>
      </c>
      <c r="H1180" s="94">
        <v>0</v>
      </c>
      <c r="I1180" s="94">
        <v>0</v>
      </c>
      <c r="J1180" s="94">
        <v>0</v>
      </c>
      <c r="K1180" s="94">
        <v>0</v>
      </c>
      <c r="L1180" s="94">
        <v>0</v>
      </c>
      <c r="M1180" s="94">
        <v>0</v>
      </c>
      <c r="N1180" s="94">
        <v>0</v>
      </c>
      <c r="O1180" s="94">
        <v>96</v>
      </c>
      <c r="P1180" s="94">
        <v>96</v>
      </c>
      <c r="Q1180" s="94">
        <v>96</v>
      </c>
      <c r="R1180" s="94">
        <v>0</v>
      </c>
      <c r="S1180" s="94">
        <v>0</v>
      </c>
      <c r="T1180" s="94">
        <v>0</v>
      </c>
      <c r="U1180" s="94">
        <v>0</v>
      </c>
      <c r="V1180" s="94">
        <v>0</v>
      </c>
      <c r="W1180" s="94">
        <v>0</v>
      </c>
      <c r="X1180" s="94">
        <v>0</v>
      </c>
      <c r="Y1180" s="94">
        <v>0</v>
      </c>
      <c r="Z1180" s="94">
        <v>0</v>
      </c>
      <c r="AA1180" s="26">
        <f t="shared" si="370"/>
        <v>12</v>
      </c>
      <c r="AB1180" s="26">
        <f t="shared" si="372"/>
        <v>96</v>
      </c>
      <c r="AC1180" s="26">
        <f t="shared" si="373"/>
        <v>0</v>
      </c>
      <c r="AD1180" s="26">
        <f t="shared" si="374"/>
        <v>288</v>
      </c>
      <c r="AE1180" s="61">
        <f>IF(SUM(AD1180:AD1183)=0," ",SUM(AD1180:AD1183))</f>
        <v>3806</v>
      </c>
    </row>
    <row r="1181" spans="1:31" x14ac:dyDescent="0.35">
      <c r="A1181" s="84"/>
      <c r="B1181" s="89" t="s">
        <v>46</v>
      </c>
      <c r="C1181" s="94">
        <v>100</v>
      </c>
      <c r="D1181" s="94">
        <v>100</v>
      </c>
      <c r="E1181" s="94">
        <v>100</v>
      </c>
      <c r="F1181" s="94">
        <v>100</v>
      </c>
      <c r="G1181" s="94">
        <v>100</v>
      </c>
      <c r="H1181" s="94">
        <v>99</v>
      </c>
      <c r="I1181" s="94">
        <v>99</v>
      </c>
      <c r="J1181" s="94">
        <v>97</v>
      </c>
      <c r="K1181" s="94">
        <v>97</v>
      </c>
      <c r="L1181" s="94">
        <v>97</v>
      </c>
      <c r="M1181" s="94">
        <v>99</v>
      </c>
      <c r="N1181" s="94">
        <v>98</v>
      </c>
      <c r="O1181" s="94">
        <v>97</v>
      </c>
      <c r="P1181" s="94">
        <v>97</v>
      </c>
      <c r="Q1181" s="94">
        <v>0</v>
      </c>
      <c r="R1181" s="94">
        <v>0</v>
      </c>
      <c r="S1181" s="94">
        <v>0</v>
      </c>
      <c r="T1181" s="94">
        <v>0</v>
      </c>
      <c r="U1181" s="94">
        <v>0</v>
      </c>
      <c r="V1181" s="94">
        <v>0</v>
      </c>
      <c r="W1181" s="94">
        <v>0</v>
      </c>
      <c r="X1181" s="94">
        <v>0</v>
      </c>
      <c r="Y1181" s="94">
        <v>0</v>
      </c>
      <c r="Z1181" s="94">
        <v>0</v>
      </c>
      <c r="AA1181" s="26">
        <f t="shared" si="370"/>
        <v>57.5</v>
      </c>
      <c r="AB1181" s="26">
        <f t="shared" si="372"/>
        <v>100</v>
      </c>
      <c r="AC1181" s="26">
        <f t="shared" si="373"/>
        <v>0</v>
      </c>
      <c r="AD1181" s="26">
        <f t="shared" si="374"/>
        <v>1380</v>
      </c>
      <c r="AE1181" s="82"/>
    </row>
    <row r="1182" spans="1:31" x14ac:dyDescent="0.35">
      <c r="A1182" s="84"/>
      <c r="B1182" s="89" t="s">
        <v>50</v>
      </c>
      <c r="C1182" s="94">
        <v>110</v>
      </c>
      <c r="D1182" s="94">
        <v>110</v>
      </c>
      <c r="E1182" s="94">
        <v>110</v>
      </c>
      <c r="F1182" s="94">
        <v>110</v>
      </c>
      <c r="G1182" s="94">
        <v>110</v>
      </c>
      <c r="H1182" s="94">
        <v>108</v>
      </c>
      <c r="I1182" s="94">
        <v>107</v>
      </c>
      <c r="J1182" s="94">
        <v>106</v>
      </c>
      <c r="K1182" s="94">
        <v>105</v>
      </c>
      <c r="L1182" s="94">
        <v>105</v>
      </c>
      <c r="M1182" s="94">
        <v>105</v>
      </c>
      <c r="N1182" s="94">
        <v>0</v>
      </c>
      <c r="O1182" s="94">
        <v>0</v>
      </c>
      <c r="P1182" s="94">
        <v>0</v>
      </c>
      <c r="Q1182" s="94">
        <v>84</v>
      </c>
      <c r="R1182" s="94">
        <v>84</v>
      </c>
      <c r="S1182" s="94">
        <v>84</v>
      </c>
      <c r="T1182" s="94">
        <v>100</v>
      </c>
      <c r="U1182" s="94">
        <v>100</v>
      </c>
      <c r="V1182" s="94">
        <v>100</v>
      </c>
      <c r="W1182" s="94">
        <v>100</v>
      </c>
      <c r="X1182" s="94">
        <v>100</v>
      </c>
      <c r="Y1182" s="94">
        <v>100</v>
      </c>
      <c r="Z1182" s="94">
        <v>100</v>
      </c>
      <c r="AA1182" s="26">
        <f t="shared" si="370"/>
        <v>89.083333333333329</v>
      </c>
      <c r="AB1182" s="26">
        <f t="shared" si="372"/>
        <v>110</v>
      </c>
      <c r="AC1182" s="26">
        <f t="shared" si="373"/>
        <v>0</v>
      </c>
      <c r="AD1182" s="26">
        <f t="shared" si="374"/>
        <v>2138</v>
      </c>
      <c r="AE1182" s="82"/>
    </row>
    <row r="1183" spans="1:31" x14ac:dyDescent="0.35">
      <c r="A1183" s="69"/>
      <c r="B1183" s="89" t="s">
        <v>51</v>
      </c>
      <c r="C1183" s="94">
        <v>0</v>
      </c>
      <c r="D1183" s="94">
        <v>0</v>
      </c>
      <c r="E1183" s="94">
        <v>0</v>
      </c>
      <c r="F1183" s="94">
        <v>0</v>
      </c>
      <c r="G1183" s="94">
        <v>0</v>
      </c>
      <c r="H1183" s="94">
        <v>0</v>
      </c>
      <c r="I1183" s="94">
        <v>0</v>
      </c>
      <c r="J1183" s="94">
        <v>0</v>
      </c>
      <c r="K1183" s="94">
        <v>0</v>
      </c>
      <c r="L1183" s="94">
        <v>0</v>
      </c>
      <c r="M1183" s="94">
        <v>0</v>
      </c>
      <c r="N1183" s="94">
        <v>0</v>
      </c>
      <c r="O1183" s="94">
        <v>0</v>
      </c>
      <c r="P1183" s="94">
        <v>0</v>
      </c>
      <c r="Q1183" s="94">
        <v>0</v>
      </c>
      <c r="R1183" s="94">
        <v>0</v>
      </c>
      <c r="S1183" s="94">
        <v>0</v>
      </c>
      <c r="T1183" s="94">
        <v>0</v>
      </c>
      <c r="U1183" s="94">
        <v>0</v>
      </c>
      <c r="V1183" s="94">
        <v>0</v>
      </c>
      <c r="W1183" s="94">
        <v>0</v>
      </c>
      <c r="X1183" s="94">
        <v>0</v>
      </c>
      <c r="Y1183" s="94">
        <v>0</v>
      </c>
      <c r="Z1183" s="94">
        <v>0</v>
      </c>
      <c r="AA1183" s="26">
        <f t="shared" si="370"/>
        <v>0</v>
      </c>
      <c r="AB1183" s="26">
        <f t="shared" si="372"/>
        <v>0</v>
      </c>
      <c r="AC1183" s="26">
        <f t="shared" si="373"/>
        <v>0</v>
      </c>
      <c r="AD1183" s="26">
        <f t="shared" si="374"/>
        <v>0</v>
      </c>
      <c r="AE1183" s="62"/>
    </row>
    <row r="1184" spans="1:31" x14ac:dyDescent="0.35">
      <c r="A1184" s="68">
        <f t="shared" si="371"/>
        <v>44125</v>
      </c>
      <c r="B1184" s="89" t="s">
        <v>45</v>
      </c>
      <c r="C1184" s="94">
        <v>0</v>
      </c>
      <c r="D1184" s="94">
        <v>0</v>
      </c>
      <c r="E1184" s="94">
        <v>0</v>
      </c>
      <c r="F1184" s="94">
        <v>0</v>
      </c>
      <c r="G1184" s="94">
        <v>0</v>
      </c>
      <c r="H1184" s="94">
        <v>0</v>
      </c>
      <c r="I1184" s="94">
        <v>0</v>
      </c>
      <c r="J1184" s="94">
        <v>0</v>
      </c>
      <c r="K1184" s="94">
        <v>0</v>
      </c>
      <c r="L1184" s="94">
        <v>0</v>
      </c>
      <c r="M1184" s="94">
        <v>0</v>
      </c>
      <c r="N1184" s="94">
        <v>0</v>
      </c>
      <c r="O1184" s="94">
        <v>0</v>
      </c>
      <c r="P1184" s="94">
        <v>0</v>
      </c>
      <c r="Q1184" s="94">
        <v>0</v>
      </c>
      <c r="R1184" s="94">
        <v>0</v>
      </c>
      <c r="S1184" s="94">
        <v>0</v>
      </c>
      <c r="T1184" s="94">
        <v>0</v>
      </c>
      <c r="U1184" s="94">
        <v>0</v>
      </c>
      <c r="V1184" s="94">
        <v>0</v>
      </c>
      <c r="W1184" s="94">
        <v>0</v>
      </c>
      <c r="X1184" s="94">
        <v>0</v>
      </c>
      <c r="Y1184" s="94">
        <v>0</v>
      </c>
      <c r="Z1184" s="94">
        <v>0</v>
      </c>
      <c r="AA1184" s="26">
        <f t="shared" si="370"/>
        <v>0</v>
      </c>
      <c r="AB1184" s="26">
        <f t="shared" si="372"/>
        <v>0</v>
      </c>
      <c r="AC1184" s="26">
        <f t="shared" si="373"/>
        <v>0</v>
      </c>
      <c r="AD1184" s="26">
        <f t="shared" si="374"/>
        <v>0</v>
      </c>
      <c r="AE1184" s="61">
        <f>IF(SUM(AD1184:AD1187)=0," ",SUM(AD1184:AD1187))</f>
        <v>3310</v>
      </c>
    </row>
    <row r="1185" spans="1:31" x14ac:dyDescent="0.35">
      <c r="A1185" s="84"/>
      <c r="B1185" s="89" t="s">
        <v>46</v>
      </c>
      <c r="C1185" s="94">
        <v>100</v>
      </c>
      <c r="D1185" s="94">
        <v>0</v>
      </c>
      <c r="E1185" s="94">
        <v>0</v>
      </c>
      <c r="F1185" s="94">
        <v>0</v>
      </c>
      <c r="G1185" s="94">
        <v>0</v>
      </c>
      <c r="H1185" s="94">
        <v>0</v>
      </c>
      <c r="I1185" s="94">
        <v>0</v>
      </c>
      <c r="J1185" s="94">
        <v>0</v>
      </c>
      <c r="K1185" s="94">
        <v>0</v>
      </c>
      <c r="L1185" s="94">
        <v>0</v>
      </c>
      <c r="M1185" s="94">
        <v>0</v>
      </c>
      <c r="N1185" s="94">
        <v>0</v>
      </c>
      <c r="O1185" s="94">
        <v>0</v>
      </c>
      <c r="P1185" s="94">
        <v>0</v>
      </c>
      <c r="Q1185" s="94">
        <v>0</v>
      </c>
      <c r="R1185" s="94">
        <v>0</v>
      </c>
      <c r="S1185" s="94">
        <v>0</v>
      </c>
      <c r="T1185" s="94">
        <v>0</v>
      </c>
      <c r="U1185" s="94">
        <v>0</v>
      </c>
      <c r="V1185" s="94">
        <v>0</v>
      </c>
      <c r="W1185" s="94">
        <v>0</v>
      </c>
      <c r="X1185" s="94">
        <v>0</v>
      </c>
      <c r="Y1185" s="94">
        <v>0</v>
      </c>
      <c r="Z1185" s="94">
        <v>0</v>
      </c>
      <c r="AA1185" s="26">
        <f t="shared" si="370"/>
        <v>4.166666666666667</v>
      </c>
      <c r="AB1185" s="26">
        <f t="shared" si="372"/>
        <v>100</v>
      </c>
      <c r="AC1185" s="26">
        <f t="shared" si="373"/>
        <v>0</v>
      </c>
      <c r="AD1185" s="26">
        <f t="shared" si="374"/>
        <v>100</v>
      </c>
      <c r="AE1185" s="82"/>
    </row>
    <row r="1186" spans="1:31" x14ac:dyDescent="0.35">
      <c r="A1186" s="84"/>
      <c r="B1186" s="89" t="s">
        <v>50</v>
      </c>
      <c r="C1186" s="94">
        <v>75</v>
      </c>
      <c r="D1186" s="94">
        <v>75</v>
      </c>
      <c r="E1186" s="94">
        <v>75</v>
      </c>
      <c r="F1186" s="94">
        <v>75</v>
      </c>
      <c r="G1186" s="94">
        <v>75</v>
      </c>
      <c r="H1186" s="94">
        <v>95</v>
      </c>
      <c r="I1186" s="94">
        <v>95</v>
      </c>
      <c r="J1186" s="94">
        <v>95</v>
      </c>
      <c r="K1186" s="94">
        <v>93</v>
      </c>
      <c r="L1186" s="94">
        <v>90</v>
      </c>
      <c r="M1186" s="94">
        <v>90</v>
      </c>
      <c r="N1186" s="94">
        <v>89</v>
      </c>
      <c r="O1186" s="94">
        <v>89</v>
      </c>
      <c r="P1186" s="94">
        <v>90</v>
      </c>
      <c r="Q1186" s="94">
        <v>0</v>
      </c>
      <c r="R1186" s="94">
        <v>88</v>
      </c>
      <c r="S1186" s="94">
        <v>88</v>
      </c>
      <c r="T1186" s="94">
        <v>86</v>
      </c>
      <c r="U1186" s="94">
        <v>86</v>
      </c>
      <c r="V1186" s="94">
        <v>86</v>
      </c>
      <c r="W1186" s="94">
        <v>85</v>
      </c>
      <c r="X1186" s="94">
        <v>85</v>
      </c>
      <c r="Y1186" s="94">
        <v>86</v>
      </c>
      <c r="Z1186" s="94">
        <v>86</v>
      </c>
      <c r="AA1186" s="26">
        <f t="shared" si="370"/>
        <v>82.375</v>
      </c>
      <c r="AB1186" s="26">
        <f t="shared" si="372"/>
        <v>95</v>
      </c>
      <c r="AC1186" s="26">
        <f t="shared" si="373"/>
        <v>0</v>
      </c>
      <c r="AD1186" s="26">
        <f t="shared" si="374"/>
        <v>1977</v>
      </c>
      <c r="AE1186" s="82"/>
    </row>
    <row r="1187" spans="1:31" x14ac:dyDescent="0.35">
      <c r="A1187" s="69"/>
      <c r="B1187" s="89" t="s">
        <v>51</v>
      </c>
      <c r="C1187" s="94">
        <v>130</v>
      </c>
      <c r="D1187" s="94">
        <v>130</v>
      </c>
      <c r="E1187" s="94">
        <v>120</v>
      </c>
      <c r="F1187" s="94">
        <v>120</v>
      </c>
      <c r="G1187" s="94">
        <v>120</v>
      </c>
      <c r="H1187" s="94">
        <v>75</v>
      </c>
      <c r="I1187" s="94">
        <v>75</v>
      </c>
      <c r="J1187" s="94">
        <v>75</v>
      </c>
      <c r="K1187" s="94">
        <v>80</v>
      </c>
      <c r="L1187" s="94">
        <v>80</v>
      </c>
      <c r="M1187" s="94">
        <v>76</v>
      </c>
      <c r="N1187" s="94">
        <v>77</v>
      </c>
      <c r="O1187" s="94">
        <v>75</v>
      </c>
      <c r="P1187" s="94">
        <v>0</v>
      </c>
      <c r="Q1187" s="94">
        <v>0</v>
      </c>
      <c r="R1187" s="94">
        <v>0</v>
      </c>
      <c r="S1187" s="94">
        <v>0</v>
      </c>
      <c r="T1187" s="94">
        <v>0</v>
      </c>
      <c r="U1187" s="94">
        <v>0</v>
      </c>
      <c r="V1187" s="94">
        <v>0</v>
      </c>
      <c r="W1187" s="94">
        <v>0</v>
      </c>
      <c r="X1187" s="94">
        <v>0</v>
      </c>
      <c r="Y1187" s="94">
        <v>0</v>
      </c>
      <c r="Z1187" s="94">
        <v>0</v>
      </c>
      <c r="AA1187" s="26">
        <f t="shared" si="370"/>
        <v>51.375</v>
      </c>
      <c r="AB1187" s="26">
        <f t="shared" si="372"/>
        <v>130</v>
      </c>
      <c r="AC1187" s="26">
        <f t="shared" si="373"/>
        <v>0</v>
      </c>
      <c r="AD1187" s="26">
        <f t="shared" si="374"/>
        <v>1233</v>
      </c>
      <c r="AE1187" s="62"/>
    </row>
    <row r="1188" spans="1:31" x14ac:dyDescent="0.35">
      <c r="A1188" s="68">
        <f t="shared" si="371"/>
        <v>44126</v>
      </c>
      <c r="B1188" s="89" t="s">
        <v>45</v>
      </c>
      <c r="C1188" s="94">
        <v>0</v>
      </c>
      <c r="D1188" s="94">
        <v>0</v>
      </c>
      <c r="E1188" s="94">
        <v>0</v>
      </c>
      <c r="F1188" s="94">
        <v>0</v>
      </c>
      <c r="G1188" s="94">
        <v>0</v>
      </c>
      <c r="H1188" s="94">
        <v>0</v>
      </c>
      <c r="I1188" s="94">
        <v>0</v>
      </c>
      <c r="J1188" s="94">
        <v>0</v>
      </c>
      <c r="K1188" s="94">
        <v>0</v>
      </c>
      <c r="L1188" s="94">
        <v>0</v>
      </c>
      <c r="M1188" s="94">
        <v>0</v>
      </c>
      <c r="N1188" s="94">
        <v>0</v>
      </c>
      <c r="O1188" s="94">
        <v>0</v>
      </c>
      <c r="P1188" s="94">
        <v>0</v>
      </c>
      <c r="Q1188" s="94">
        <v>0</v>
      </c>
      <c r="R1188" s="94">
        <v>0</v>
      </c>
      <c r="S1188" s="94">
        <v>0</v>
      </c>
      <c r="T1188" s="94">
        <v>0</v>
      </c>
      <c r="U1188" s="94">
        <v>0</v>
      </c>
      <c r="V1188" s="94">
        <v>0</v>
      </c>
      <c r="W1188" s="94">
        <v>0</v>
      </c>
      <c r="X1188" s="94">
        <v>0</v>
      </c>
      <c r="Y1188" s="94">
        <v>0</v>
      </c>
      <c r="Z1188" s="94">
        <v>0</v>
      </c>
      <c r="AA1188" s="26">
        <f t="shared" ref="AA1188:AA1227" si="375">IF($A$24&gt;$O$5," ",IF(SUM(C1188:Z1188)=0,0,AVERAGE(C1188:Z1188)))</f>
        <v>0</v>
      </c>
      <c r="AB1188" s="26">
        <f t="shared" si="372"/>
        <v>0</v>
      </c>
      <c r="AC1188" s="26">
        <f t="shared" si="373"/>
        <v>0</v>
      </c>
      <c r="AD1188" s="26">
        <f t="shared" si="374"/>
        <v>0</v>
      </c>
      <c r="AE1188" s="61">
        <f>IF(SUM(AD1188:AD1191)=0," ",SUM(AD1188:AD1191))</f>
        <v>3185</v>
      </c>
    </row>
    <row r="1189" spans="1:31" x14ac:dyDescent="0.35">
      <c r="A1189" s="84"/>
      <c r="B1189" s="89" t="s">
        <v>46</v>
      </c>
      <c r="C1189" s="94">
        <v>78</v>
      </c>
      <c r="D1189" s="94">
        <v>0</v>
      </c>
      <c r="E1189" s="94">
        <v>0</v>
      </c>
      <c r="F1189" s="94">
        <v>0</v>
      </c>
      <c r="G1189" s="94">
        <v>0</v>
      </c>
      <c r="H1189" s="94">
        <v>0</v>
      </c>
      <c r="I1189" s="94">
        <v>0</v>
      </c>
      <c r="J1189" s="94">
        <v>0</v>
      </c>
      <c r="K1189" s="94">
        <v>0</v>
      </c>
      <c r="L1189" s="94">
        <v>0</v>
      </c>
      <c r="M1189" s="94">
        <v>0</v>
      </c>
      <c r="N1189" s="94">
        <v>0</v>
      </c>
      <c r="O1189" s="94">
        <v>0</v>
      </c>
      <c r="P1189" s="94">
        <v>0</v>
      </c>
      <c r="Q1189" s="94">
        <v>0</v>
      </c>
      <c r="R1189" s="94">
        <v>85</v>
      </c>
      <c r="S1189" s="94">
        <v>86</v>
      </c>
      <c r="T1189" s="94">
        <v>0</v>
      </c>
      <c r="U1189" s="94">
        <v>0</v>
      </c>
      <c r="V1189" s="94">
        <v>0</v>
      </c>
      <c r="W1189" s="94">
        <v>0</v>
      </c>
      <c r="X1189" s="94">
        <v>0</v>
      </c>
      <c r="Y1189" s="94">
        <v>0</v>
      </c>
      <c r="Z1189" s="94">
        <v>0</v>
      </c>
      <c r="AA1189" s="26">
        <f t="shared" si="375"/>
        <v>10.375</v>
      </c>
      <c r="AB1189" s="26">
        <f t="shared" si="372"/>
        <v>86</v>
      </c>
      <c r="AC1189" s="26">
        <f t="shared" si="373"/>
        <v>0</v>
      </c>
      <c r="AD1189" s="26">
        <f t="shared" si="374"/>
        <v>249</v>
      </c>
      <c r="AE1189" s="82"/>
    </row>
    <row r="1190" spans="1:31" x14ac:dyDescent="0.35">
      <c r="A1190" s="84"/>
      <c r="B1190" s="89" t="s">
        <v>50</v>
      </c>
      <c r="C1190" s="94">
        <v>98</v>
      </c>
      <c r="D1190" s="94">
        <v>112</v>
      </c>
      <c r="E1190" s="94">
        <v>106</v>
      </c>
      <c r="F1190" s="94">
        <v>0</v>
      </c>
      <c r="G1190" s="94">
        <v>0</v>
      </c>
      <c r="H1190" s="94">
        <v>99</v>
      </c>
      <c r="I1190" s="94">
        <v>99</v>
      </c>
      <c r="J1190" s="94">
        <v>99</v>
      </c>
      <c r="K1190" s="94">
        <v>99</v>
      </c>
      <c r="L1190" s="94">
        <v>92</v>
      </c>
      <c r="M1190" s="94">
        <v>91</v>
      </c>
      <c r="N1190" s="94">
        <v>90</v>
      </c>
      <c r="O1190" s="94">
        <v>87</v>
      </c>
      <c r="P1190" s="94">
        <v>87</v>
      </c>
      <c r="Q1190" s="94">
        <v>87</v>
      </c>
      <c r="R1190" s="94">
        <v>0</v>
      </c>
      <c r="S1190" s="94">
        <v>0</v>
      </c>
      <c r="T1190" s="94">
        <v>86</v>
      </c>
      <c r="U1190" s="94">
        <v>86</v>
      </c>
      <c r="V1190" s="94">
        <v>85</v>
      </c>
      <c r="W1190" s="94">
        <v>86</v>
      </c>
      <c r="X1190" s="94">
        <v>86</v>
      </c>
      <c r="Y1190" s="94">
        <v>86</v>
      </c>
      <c r="Z1190" s="94">
        <v>88</v>
      </c>
      <c r="AA1190" s="26">
        <f t="shared" si="375"/>
        <v>77.041666666666671</v>
      </c>
      <c r="AB1190" s="26">
        <f t="shared" si="372"/>
        <v>112</v>
      </c>
      <c r="AC1190" s="26">
        <f t="shared" si="373"/>
        <v>0</v>
      </c>
      <c r="AD1190" s="26">
        <f t="shared" si="374"/>
        <v>1849</v>
      </c>
      <c r="AE1190" s="82"/>
    </row>
    <row r="1191" spans="1:31" x14ac:dyDescent="0.35">
      <c r="A1191" s="69"/>
      <c r="B1191" s="89" t="s">
        <v>51</v>
      </c>
      <c r="C1191" s="94">
        <v>71</v>
      </c>
      <c r="D1191" s="94">
        <v>82</v>
      </c>
      <c r="E1191" s="94">
        <v>78</v>
      </c>
      <c r="F1191" s="94">
        <v>82</v>
      </c>
      <c r="G1191" s="94">
        <v>84</v>
      </c>
      <c r="H1191" s="94">
        <v>80</v>
      </c>
      <c r="I1191" s="94">
        <v>78</v>
      </c>
      <c r="J1191" s="94">
        <v>76</v>
      </c>
      <c r="K1191" s="94">
        <v>76</v>
      </c>
      <c r="L1191" s="94">
        <v>76</v>
      </c>
      <c r="M1191" s="94">
        <v>76</v>
      </c>
      <c r="N1191" s="94">
        <v>76</v>
      </c>
      <c r="O1191" s="94">
        <v>76</v>
      </c>
      <c r="P1191" s="94">
        <v>76</v>
      </c>
      <c r="Q1191" s="94">
        <v>0</v>
      </c>
      <c r="R1191" s="94">
        <v>0</v>
      </c>
      <c r="S1191" s="94">
        <v>0</v>
      </c>
      <c r="T1191" s="94">
        <v>0</v>
      </c>
      <c r="U1191" s="94">
        <v>0</v>
      </c>
      <c r="V1191" s="94">
        <v>0</v>
      </c>
      <c r="W1191" s="94">
        <v>0</v>
      </c>
      <c r="X1191" s="94">
        <v>0</v>
      </c>
      <c r="Y1191" s="94">
        <v>0</v>
      </c>
      <c r="Z1191" s="94">
        <v>0</v>
      </c>
      <c r="AA1191" s="26">
        <f t="shared" si="375"/>
        <v>45.291666666666664</v>
      </c>
      <c r="AB1191" s="26">
        <f t="shared" si="372"/>
        <v>84</v>
      </c>
      <c r="AC1191" s="26">
        <f t="shared" si="373"/>
        <v>0</v>
      </c>
      <c r="AD1191" s="26">
        <f t="shared" si="374"/>
        <v>1087</v>
      </c>
      <c r="AE1191" s="62"/>
    </row>
    <row r="1192" spans="1:31" x14ac:dyDescent="0.35">
      <c r="A1192" s="68">
        <f t="shared" si="371"/>
        <v>44127</v>
      </c>
      <c r="B1192" s="89" t="s">
        <v>45</v>
      </c>
      <c r="C1192" s="94">
        <v>85</v>
      </c>
      <c r="D1192" s="94">
        <v>85</v>
      </c>
      <c r="E1192" s="94">
        <v>86</v>
      </c>
      <c r="F1192" s="94">
        <v>86</v>
      </c>
      <c r="G1192" s="94">
        <v>85</v>
      </c>
      <c r="H1192" s="94">
        <v>5</v>
      </c>
      <c r="I1192" s="94">
        <v>95</v>
      </c>
      <c r="J1192" s="94">
        <v>95</v>
      </c>
      <c r="K1192" s="94">
        <v>170</v>
      </c>
      <c r="L1192" s="94">
        <v>170</v>
      </c>
      <c r="M1192" s="94">
        <v>170</v>
      </c>
      <c r="N1192" s="94">
        <v>0</v>
      </c>
      <c r="O1192" s="94">
        <v>0</v>
      </c>
      <c r="P1192" s="94">
        <v>0</v>
      </c>
      <c r="Q1192" s="94">
        <v>0</v>
      </c>
      <c r="R1192" s="94">
        <v>0</v>
      </c>
      <c r="S1192" s="94">
        <v>0</v>
      </c>
      <c r="T1192" s="94">
        <v>0</v>
      </c>
      <c r="U1192" s="94">
        <v>0</v>
      </c>
      <c r="V1192" s="94">
        <v>0</v>
      </c>
      <c r="W1192" s="94">
        <v>0</v>
      </c>
      <c r="X1192" s="94">
        <v>0</v>
      </c>
      <c r="Y1192" s="94">
        <v>0</v>
      </c>
      <c r="Z1192" s="94">
        <v>0</v>
      </c>
      <c r="AA1192" s="26">
        <f t="shared" si="375"/>
        <v>47.166666666666664</v>
      </c>
      <c r="AB1192" s="26">
        <f t="shared" si="372"/>
        <v>170</v>
      </c>
      <c r="AC1192" s="26">
        <f t="shared" si="373"/>
        <v>0</v>
      </c>
      <c r="AD1192" s="26">
        <f t="shared" si="374"/>
        <v>1132</v>
      </c>
      <c r="AE1192" s="61">
        <f>IF(SUM(AD1192:AD1195)=0," ",SUM(AD1192:AD1195))</f>
        <v>2699</v>
      </c>
    </row>
    <row r="1193" spans="1:31" x14ac:dyDescent="0.35">
      <c r="A1193" s="84"/>
      <c r="B1193" s="89" t="s">
        <v>46</v>
      </c>
      <c r="C1193" s="94">
        <v>0</v>
      </c>
      <c r="D1193" s="94">
        <v>0</v>
      </c>
      <c r="E1193" s="94">
        <v>0</v>
      </c>
      <c r="F1193" s="94">
        <v>0</v>
      </c>
      <c r="G1193" s="94">
        <v>0</v>
      </c>
      <c r="H1193" s="94">
        <v>0</v>
      </c>
      <c r="I1193" s="94">
        <v>0</v>
      </c>
      <c r="J1193" s="94">
        <v>0</v>
      </c>
      <c r="K1193" s="94">
        <v>0</v>
      </c>
      <c r="L1193" s="94">
        <v>0</v>
      </c>
      <c r="M1193" s="94">
        <v>0</v>
      </c>
      <c r="N1193" s="94">
        <v>0</v>
      </c>
      <c r="O1193" s="94">
        <v>0</v>
      </c>
      <c r="P1193" s="94">
        <v>0</v>
      </c>
      <c r="Q1193" s="94">
        <v>0</v>
      </c>
      <c r="R1193" s="94">
        <v>0</v>
      </c>
      <c r="S1193" s="94">
        <v>0</v>
      </c>
      <c r="T1193" s="94">
        <v>0</v>
      </c>
      <c r="U1193" s="94">
        <v>0</v>
      </c>
      <c r="V1193" s="94">
        <v>0</v>
      </c>
      <c r="W1193" s="94">
        <v>0</v>
      </c>
      <c r="X1193" s="94">
        <v>0</v>
      </c>
      <c r="Y1193" s="94">
        <v>0</v>
      </c>
      <c r="Z1193" s="94">
        <v>0</v>
      </c>
      <c r="AA1193" s="26">
        <f t="shared" si="375"/>
        <v>0</v>
      </c>
      <c r="AB1193" s="26">
        <f t="shared" si="372"/>
        <v>0</v>
      </c>
      <c r="AC1193" s="26">
        <f t="shared" si="373"/>
        <v>0</v>
      </c>
      <c r="AD1193" s="26">
        <f t="shared" si="374"/>
        <v>0</v>
      </c>
      <c r="AE1193" s="82"/>
    </row>
    <row r="1194" spans="1:31" x14ac:dyDescent="0.35">
      <c r="A1194" s="84"/>
      <c r="B1194" s="89" t="s">
        <v>50</v>
      </c>
      <c r="C1194" s="94">
        <v>96</v>
      </c>
      <c r="D1194" s="94">
        <v>96</v>
      </c>
      <c r="E1194" s="94">
        <v>96</v>
      </c>
      <c r="F1194" s="94">
        <v>98</v>
      </c>
      <c r="G1194" s="94">
        <v>96</v>
      </c>
      <c r="H1194" s="94">
        <v>110</v>
      </c>
      <c r="I1194" s="94">
        <v>110</v>
      </c>
      <c r="J1194" s="94">
        <v>100</v>
      </c>
      <c r="K1194" s="94">
        <v>89</v>
      </c>
      <c r="L1194" s="94">
        <v>89</v>
      </c>
      <c r="M1194" s="94">
        <v>0</v>
      </c>
      <c r="N1194" s="94">
        <v>0</v>
      </c>
      <c r="O1194" s="94">
        <v>0</v>
      </c>
      <c r="P1194" s="94">
        <v>0</v>
      </c>
      <c r="Q1194" s="94">
        <v>0</v>
      </c>
      <c r="R1194" s="94">
        <v>0</v>
      </c>
      <c r="S1194" s="94">
        <v>0</v>
      </c>
      <c r="T1194" s="94">
        <v>88</v>
      </c>
      <c r="U1194" s="94">
        <v>86</v>
      </c>
      <c r="V1194" s="94">
        <v>86</v>
      </c>
      <c r="W1194" s="94">
        <v>85</v>
      </c>
      <c r="X1194" s="94">
        <v>86</v>
      </c>
      <c r="Y1194" s="94">
        <v>80</v>
      </c>
      <c r="Z1194" s="94">
        <v>76</v>
      </c>
      <c r="AA1194" s="26">
        <f t="shared" si="375"/>
        <v>65.291666666666671</v>
      </c>
      <c r="AB1194" s="26">
        <f t="shared" si="372"/>
        <v>110</v>
      </c>
      <c r="AC1194" s="26">
        <f t="shared" si="373"/>
        <v>0</v>
      </c>
      <c r="AD1194" s="26">
        <f t="shared" si="374"/>
        <v>1567</v>
      </c>
      <c r="AE1194" s="82"/>
    </row>
    <row r="1195" spans="1:31" x14ac:dyDescent="0.35">
      <c r="A1195" s="69"/>
      <c r="B1195" s="89" t="s">
        <v>51</v>
      </c>
      <c r="C1195" s="94">
        <v>0</v>
      </c>
      <c r="D1195" s="94">
        <v>0</v>
      </c>
      <c r="E1195" s="94">
        <v>0</v>
      </c>
      <c r="F1195" s="94">
        <v>0</v>
      </c>
      <c r="G1195" s="94">
        <v>0</v>
      </c>
      <c r="H1195" s="94">
        <v>0</v>
      </c>
      <c r="I1195" s="94">
        <v>0</v>
      </c>
      <c r="J1195" s="94">
        <v>0</v>
      </c>
      <c r="K1195" s="94">
        <v>0</v>
      </c>
      <c r="L1195" s="94">
        <v>0</v>
      </c>
      <c r="M1195" s="94">
        <v>0</v>
      </c>
      <c r="N1195" s="94">
        <v>0</v>
      </c>
      <c r="O1195" s="94">
        <v>0</v>
      </c>
      <c r="P1195" s="94">
        <v>0</v>
      </c>
      <c r="Q1195" s="94">
        <v>0</v>
      </c>
      <c r="R1195" s="94">
        <v>0</v>
      </c>
      <c r="S1195" s="94">
        <v>0</v>
      </c>
      <c r="T1195" s="94">
        <v>0</v>
      </c>
      <c r="U1195" s="94">
        <v>0</v>
      </c>
      <c r="V1195" s="94">
        <v>0</v>
      </c>
      <c r="W1195" s="94">
        <v>0</v>
      </c>
      <c r="X1195" s="94">
        <v>0</v>
      </c>
      <c r="Y1195" s="94">
        <v>0</v>
      </c>
      <c r="Z1195" s="94">
        <v>0</v>
      </c>
      <c r="AA1195" s="26">
        <f t="shared" si="375"/>
        <v>0</v>
      </c>
      <c r="AB1195" s="26">
        <f t="shared" si="372"/>
        <v>0</v>
      </c>
      <c r="AC1195" s="26">
        <f t="shared" si="373"/>
        <v>0</v>
      </c>
      <c r="AD1195" s="26">
        <f t="shared" si="374"/>
        <v>0</v>
      </c>
      <c r="AE1195" s="62"/>
    </row>
    <row r="1196" spans="1:31" x14ac:dyDescent="0.35">
      <c r="A1196" s="68">
        <f t="shared" si="371"/>
        <v>44128</v>
      </c>
      <c r="B1196" s="89" t="s">
        <v>45</v>
      </c>
      <c r="C1196" s="94">
        <v>0</v>
      </c>
      <c r="D1196" s="94">
        <v>0</v>
      </c>
      <c r="E1196" s="94">
        <v>0</v>
      </c>
      <c r="F1196" s="94">
        <v>0</v>
      </c>
      <c r="G1196" s="94">
        <v>0</v>
      </c>
      <c r="H1196" s="94">
        <v>0</v>
      </c>
      <c r="I1196" s="94">
        <v>0</v>
      </c>
      <c r="J1196" s="94">
        <v>0</v>
      </c>
      <c r="K1196" s="94">
        <v>0</v>
      </c>
      <c r="L1196" s="94">
        <v>0</v>
      </c>
      <c r="M1196" s="94">
        <v>0</v>
      </c>
      <c r="N1196" s="94">
        <v>0</v>
      </c>
      <c r="O1196" s="94">
        <v>0</v>
      </c>
      <c r="P1196" s="94">
        <v>0</v>
      </c>
      <c r="Q1196" s="94">
        <v>0</v>
      </c>
      <c r="R1196" s="94">
        <v>0</v>
      </c>
      <c r="S1196" s="94">
        <v>0</v>
      </c>
      <c r="T1196" s="94">
        <v>0</v>
      </c>
      <c r="U1196" s="94">
        <v>0</v>
      </c>
      <c r="V1196" s="94">
        <v>0</v>
      </c>
      <c r="W1196" s="94">
        <v>0</v>
      </c>
      <c r="X1196" s="94">
        <v>0</v>
      </c>
      <c r="Y1196" s="94">
        <v>0</v>
      </c>
      <c r="Z1196" s="94">
        <v>0</v>
      </c>
      <c r="AA1196" s="26">
        <f t="shared" si="375"/>
        <v>0</v>
      </c>
      <c r="AB1196" s="26">
        <f t="shared" si="372"/>
        <v>0</v>
      </c>
      <c r="AC1196" s="26">
        <f t="shared" si="373"/>
        <v>0</v>
      </c>
      <c r="AD1196" s="26">
        <f t="shared" si="374"/>
        <v>0</v>
      </c>
      <c r="AE1196" s="61">
        <f>IF(SUM(AD1196:AD1199)=0," ",SUM(AD1196:AD1199))</f>
        <v>3454</v>
      </c>
    </row>
    <row r="1197" spans="1:31" x14ac:dyDescent="0.35">
      <c r="A1197" s="84"/>
      <c r="B1197" s="89" t="s">
        <v>46</v>
      </c>
      <c r="C1197" s="94">
        <v>0</v>
      </c>
      <c r="D1197" s="94">
        <v>0</v>
      </c>
      <c r="E1197" s="94">
        <v>0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0</v>
      </c>
      <c r="P1197" s="94">
        <v>0</v>
      </c>
      <c r="Q1197" s="94">
        <v>0</v>
      </c>
      <c r="R1197" s="94">
        <v>0</v>
      </c>
      <c r="S1197" s="94">
        <v>0</v>
      </c>
      <c r="T1197" s="94">
        <v>0</v>
      </c>
      <c r="U1197" s="94">
        <v>0</v>
      </c>
      <c r="V1197" s="94">
        <v>0</v>
      </c>
      <c r="W1197" s="94">
        <v>0</v>
      </c>
      <c r="X1197" s="94">
        <v>0</v>
      </c>
      <c r="Y1197" s="94">
        <v>0</v>
      </c>
      <c r="Z1197" s="94">
        <v>0</v>
      </c>
      <c r="AA1197" s="26">
        <f t="shared" si="375"/>
        <v>0</v>
      </c>
      <c r="AB1197" s="26">
        <f t="shared" si="372"/>
        <v>0</v>
      </c>
      <c r="AC1197" s="26">
        <f t="shared" si="373"/>
        <v>0</v>
      </c>
      <c r="AD1197" s="26">
        <f t="shared" si="374"/>
        <v>0</v>
      </c>
      <c r="AE1197" s="82"/>
    </row>
    <row r="1198" spans="1:31" x14ac:dyDescent="0.35">
      <c r="A1198" s="84"/>
      <c r="B1198" s="89" t="s">
        <v>50</v>
      </c>
      <c r="C1198" s="94">
        <v>112</v>
      </c>
      <c r="D1198" s="94">
        <v>110</v>
      </c>
      <c r="E1198" s="94">
        <v>112</v>
      </c>
      <c r="F1198" s="94">
        <v>112</v>
      </c>
      <c r="G1198" s="94">
        <v>112</v>
      </c>
      <c r="H1198" s="94">
        <v>112</v>
      </c>
      <c r="I1198" s="94">
        <v>114</v>
      </c>
      <c r="J1198" s="94">
        <v>114</v>
      </c>
      <c r="K1198" s="94">
        <v>114</v>
      </c>
      <c r="L1198" s="94">
        <v>112</v>
      </c>
      <c r="M1198" s="94">
        <v>112</v>
      </c>
      <c r="N1198" s="94">
        <v>112</v>
      </c>
      <c r="O1198" s="94">
        <v>112</v>
      </c>
      <c r="P1198" s="94">
        <v>86</v>
      </c>
      <c r="Q1198" s="94">
        <v>86</v>
      </c>
      <c r="R1198" s="94">
        <v>86</v>
      </c>
      <c r="S1198" s="94">
        <v>86</v>
      </c>
      <c r="T1198" s="94">
        <v>86</v>
      </c>
      <c r="U1198" s="94">
        <v>86</v>
      </c>
      <c r="V1198" s="94">
        <v>85</v>
      </c>
      <c r="W1198" s="94">
        <v>86</v>
      </c>
      <c r="X1198" s="94">
        <v>86</v>
      </c>
      <c r="Y1198" s="94">
        <v>86</v>
      </c>
      <c r="Z1198" s="94">
        <v>88</v>
      </c>
      <c r="AA1198" s="26">
        <f t="shared" si="375"/>
        <v>100.29166666666667</v>
      </c>
      <c r="AB1198" s="26">
        <f t="shared" si="372"/>
        <v>114</v>
      </c>
      <c r="AC1198" s="26">
        <f t="shared" si="373"/>
        <v>85</v>
      </c>
      <c r="AD1198" s="26">
        <f t="shared" si="374"/>
        <v>2407</v>
      </c>
      <c r="AE1198" s="82"/>
    </row>
    <row r="1199" spans="1:31" x14ac:dyDescent="0.35">
      <c r="A1199" s="69"/>
      <c r="B1199" s="89" t="s">
        <v>51</v>
      </c>
      <c r="C1199" s="94">
        <v>80</v>
      </c>
      <c r="D1199" s="94">
        <v>78</v>
      </c>
      <c r="E1199" s="94">
        <v>80</v>
      </c>
      <c r="F1199" s="94">
        <v>80</v>
      </c>
      <c r="G1199" s="94">
        <v>80</v>
      </c>
      <c r="H1199" s="94">
        <v>80</v>
      </c>
      <c r="I1199" s="94">
        <v>83</v>
      </c>
      <c r="J1199" s="94">
        <v>83</v>
      </c>
      <c r="K1199" s="94">
        <v>83</v>
      </c>
      <c r="L1199" s="94">
        <v>80</v>
      </c>
      <c r="M1199" s="94">
        <v>80</v>
      </c>
      <c r="N1199" s="94">
        <v>80</v>
      </c>
      <c r="O1199" s="94">
        <v>80</v>
      </c>
      <c r="P1199" s="94">
        <v>0</v>
      </c>
      <c r="Q1199" s="94">
        <v>0</v>
      </c>
      <c r="R1199" s="94">
        <v>0</v>
      </c>
      <c r="S1199" s="94">
        <v>0</v>
      </c>
      <c r="T1199" s="94">
        <v>0</v>
      </c>
      <c r="U1199" s="94">
        <v>0</v>
      </c>
      <c r="V1199" s="94">
        <v>0</v>
      </c>
      <c r="W1199" s="94">
        <v>0</v>
      </c>
      <c r="X1199" s="94">
        <v>0</v>
      </c>
      <c r="Y1199" s="94">
        <v>0</v>
      </c>
      <c r="Z1199" s="94">
        <v>0</v>
      </c>
      <c r="AA1199" s="26">
        <f t="shared" si="375"/>
        <v>43.625</v>
      </c>
      <c r="AB1199" s="26">
        <f t="shared" si="372"/>
        <v>83</v>
      </c>
      <c r="AC1199" s="26">
        <f t="shared" si="373"/>
        <v>0</v>
      </c>
      <c r="AD1199" s="26">
        <f t="shared" si="374"/>
        <v>1047</v>
      </c>
      <c r="AE1199" s="62"/>
    </row>
    <row r="1200" spans="1:31" x14ac:dyDescent="0.35">
      <c r="A1200" s="68">
        <f t="shared" si="371"/>
        <v>44129</v>
      </c>
      <c r="B1200" s="89" t="s">
        <v>45</v>
      </c>
      <c r="C1200" s="94">
        <v>0</v>
      </c>
      <c r="D1200" s="94">
        <v>0</v>
      </c>
      <c r="E1200" s="94">
        <v>0</v>
      </c>
      <c r="F1200" s="94">
        <v>0</v>
      </c>
      <c r="G1200" s="94">
        <v>0</v>
      </c>
      <c r="H1200" s="94">
        <v>0</v>
      </c>
      <c r="I1200" s="94">
        <v>0</v>
      </c>
      <c r="J1200" s="94">
        <v>0</v>
      </c>
      <c r="K1200" s="94">
        <v>0</v>
      </c>
      <c r="L1200" s="94">
        <v>0</v>
      </c>
      <c r="M1200" s="94">
        <v>0</v>
      </c>
      <c r="N1200" s="94">
        <v>0</v>
      </c>
      <c r="O1200" s="94">
        <v>0</v>
      </c>
      <c r="P1200" s="94">
        <v>0</v>
      </c>
      <c r="Q1200" s="94">
        <v>0</v>
      </c>
      <c r="R1200" s="94">
        <v>0</v>
      </c>
      <c r="S1200" s="94">
        <v>0</v>
      </c>
      <c r="T1200" s="94">
        <v>0</v>
      </c>
      <c r="U1200" s="94">
        <v>0</v>
      </c>
      <c r="V1200" s="94">
        <v>0</v>
      </c>
      <c r="W1200" s="94">
        <v>0</v>
      </c>
      <c r="X1200" s="94">
        <v>0</v>
      </c>
      <c r="Y1200" s="94">
        <v>0</v>
      </c>
      <c r="Z1200" s="94">
        <v>0</v>
      </c>
      <c r="AA1200" s="26">
        <f t="shared" si="375"/>
        <v>0</v>
      </c>
      <c r="AB1200" s="26">
        <f t="shared" si="372"/>
        <v>0</v>
      </c>
      <c r="AC1200" s="26">
        <f t="shared" si="373"/>
        <v>0</v>
      </c>
      <c r="AD1200" s="26">
        <f t="shared" si="374"/>
        <v>0</v>
      </c>
      <c r="AE1200" s="61">
        <f>IF(SUM(AD1200:AD1203)=0," ",SUM(AD1200:AD1203))</f>
        <v>3321</v>
      </c>
    </row>
    <row r="1201" spans="1:31" x14ac:dyDescent="0.35">
      <c r="A1201" s="84"/>
      <c r="B1201" s="89" t="s">
        <v>46</v>
      </c>
      <c r="C1201" s="94">
        <v>0</v>
      </c>
      <c r="D1201" s="94">
        <v>0</v>
      </c>
      <c r="E1201" s="94">
        <v>0</v>
      </c>
      <c r="F1201" s="94">
        <v>0</v>
      </c>
      <c r="G1201" s="94">
        <v>0</v>
      </c>
      <c r="H1201" s="94">
        <v>0</v>
      </c>
      <c r="I1201" s="94">
        <v>0</v>
      </c>
      <c r="J1201" s="94">
        <v>0</v>
      </c>
      <c r="K1201" s="94">
        <v>0</v>
      </c>
      <c r="L1201" s="94">
        <v>0</v>
      </c>
      <c r="M1201" s="94">
        <v>0</v>
      </c>
      <c r="N1201" s="94">
        <v>0</v>
      </c>
      <c r="O1201" s="94">
        <v>0</v>
      </c>
      <c r="P1201" s="94">
        <v>0</v>
      </c>
      <c r="Q1201" s="94">
        <v>0</v>
      </c>
      <c r="R1201" s="94">
        <v>0</v>
      </c>
      <c r="S1201" s="94">
        <v>0</v>
      </c>
      <c r="T1201" s="94">
        <v>0</v>
      </c>
      <c r="U1201" s="94">
        <v>0</v>
      </c>
      <c r="V1201" s="94">
        <v>0</v>
      </c>
      <c r="W1201" s="94">
        <v>0</v>
      </c>
      <c r="X1201" s="94">
        <v>0</v>
      </c>
      <c r="Y1201" s="94">
        <v>0</v>
      </c>
      <c r="Z1201" s="94">
        <v>0</v>
      </c>
      <c r="AA1201" s="26">
        <f t="shared" si="375"/>
        <v>0</v>
      </c>
      <c r="AB1201" s="26">
        <f t="shared" si="372"/>
        <v>0</v>
      </c>
      <c r="AC1201" s="26">
        <f t="shared" si="373"/>
        <v>0</v>
      </c>
      <c r="AD1201" s="26">
        <f t="shared" si="374"/>
        <v>0</v>
      </c>
      <c r="AE1201" s="82"/>
    </row>
    <row r="1202" spans="1:31" x14ac:dyDescent="0.35">
      <c r="A1202" s="84"/>
      <c r="B1202" s="89" t="s">
        <v>50</v>
      </c>
      <c r="C1202" s="94">
        <v>96</v>
      </c>
      <c r="D1202" s="94">
        <v>98</v>
      </c>
      <c r="E1202" s="94">
        <v>98</v>
      </c>
      <c r="F1202" s="94">
        <v>100</v>
      </c>
      <c r="G1202" s="94">
        <v>100</v>
      </c>
      <c r="H1202" s="94">
        <v>98</v>
      </c>
      <c r="I1202" s="94">
        <v>97</v>
      </c>
      <c r="J1202" s="94">
        <v>95</v>
      </c>
      <c r="K1202" s="94">
        <v>96</v>
      </c>
      <c r="L1202" s="94">
        <v>98</v>
      </c>
      <c r="M1202" s="94">
        <v>97</v>
      </c>
      <c r="N1202" s="94">
        <v>99</v>
      </c>
      <c r="O1202" s="94">
        <v>99</v>
      </c>
      <c r="P1202" s="94">
        <v>98</v>
      </c>
      <c r="Q1202" s="94">
        <v>91</v>
      </c>
      <c r="R1202" s="94">
        <v>91</v>
      </c>
      <c r="S1202" s="94">
        <v>91</v>
      </c>
      <c r="T1202" s="94">
        <v>88</v>
      </c>
      <c r="U1202" s="94">
        <v>86</v>
      </c>
      <c r="V1202" s="94">
        <v>86</v>
      </c>
      <c r="W1202" s="94">
        <v>85</v>
      </c>
      <c r="X1202" s="94">
        <v>86</v>
      </c>
      <c r="Y1202" s="94">
        <v>86</v>
      </c>
      <c r="Z1202" s="94">
        <v>88</v>
      </c>
      <c r="AA1202" s="26">
        <f t="shared" si="375"/>
        <v>93.625</v>
      </c>
      <c r="AB1202" s="26">
        <f t="shared" si="372"/>
        <v>100</v>
      </c>
      <c r="AC1202" s="26">
        <f t="shared" si="373"/>
        <v>85</v>
      </c>
      <c r="AD1202" s="26">
        <f t="shared" si="374"/>
        <v>2247</v>
      </c>
      <c r="AE1202" s="82"/>
    </row>
    <row r="1203" spans="1:31" x14ac:dyDescent="0.35">
      <c r="A1203" s="69"/>
      <c r="B1203" s="89" t="s">
        <v>51</v>
      </c>
      <c r="C1203" s="94">
        <v>75</v>
      </c>
      <c r="D1203" s="94">
        <v>76</v>
      </c>
      <c r="E1203" s="94">
        <v>78</v>
      </c>
      <c r="F1203" s="94">
        <v>80</v>
      </c>
      <c r="G1203" s="94">
        <v>80</v>
      </c>
      <c r="H1203" s="94">
        <v>78</v>
      </c>
      <c r="I1203" s="94">
        <v>77</v>
      </c>
      <c r="J1203" s="94">
        <v>75</v>
      </c>
      <c r="K1203" s="94">
        <v>75</v>
      </c>
      <c r="L1203" s="94">
        <v>76</v>
      </c>
      <c r="M1203" s="94">
        <v>76</v>
      </c>
      <c r="N1203" s="94">
        <v>76</v>
      </c>
      <c r="O1203" s="94">
        <v>76</v>
      </c>
      <c r="P1203" s="94">
        <v>76</v>
      </c>
      <c r="Q1203" s="94">
        <v>0</v>
      </c>
      <c r="R1203" s="94">
        <v>0</v>
      </c>
      <c r="S1203" s="94">
        <v>0</v>
      </c>
      <c r="T1203" s="94">
        <v>0</v>
      </c>
      <c r="U1203" s="94">
        <v>0</v>
      </c>
      <c r="V1203" s="94">
        <v>0</v>
      </c>
      <c r="W1203" s="94">
        <v>0</v>
      </c>
      <c r="X1203" s="94">
        <v>0</v>
      </c>
      <c r="Y1203" s="94">
        <v>0</v>
      </c>
      <c r="Z1203" s="94">
        <v>0</v>
      </c>
      <c r="AA1203" s="26">
        <f t="shared" si="375"/>
        <v>44.75</v>
      </c>
      <c r="AB1203" s="26">
        <f t="shared" si="372"/>
        <v>80</v>
      </c>
      <c r="AC1203" s="26">
        <f t="shared" si="373"/>
        <v>0</v>
      </c>
      <c r="AD1203" s="26">
        <f t="shared" si="374"/>
        <v>1074</v>
      </c>
      <c r="AE1203" s="62"/>
    </row>
    <row r="1204" spans="1:31" x14ac:dyDescent="0.35">
      <c r="A1204" s="68">
        <f t="shared" si="371"/>
        <v>44130</v>
      </c>
      <c r="B1204" s="89" t="s">
        <v>45</v>
      </c>
      <c r="C1204" s="94">
        <v>0</v>
      </c>
      <c r="D1204" s="94">
        <v>0</v>
      </c>
      <c r="E1204" s="94">
        <v>0</v>
      </c>
      <c r="F1204" s="94">
        <v>0</v>
      </c>
      <c r="G1204" s="94">
        <v>0</v>
      </c>
      <c r="H1204" s="94">
        <v>0</v>
      </c>
      <c r="I1204" s="94">
        <v>0</v>
      </c>
      <c r="J1204" s="94">
        <v>0</v>
      </c>
      <c r="K1204" s="94">
        <v>0</v>
      </c>
      <c r="L1204" s="94">
        <v>0</v>
      </c>
      <c r="M1204" s="94">
        <v>0</v>
      </c>
      <c r="N1204" s="94">
        <v>0</v>
      </c>
      <c r="O1204" s="94">
        <v>0</v>
      </c>
      <c r="P1204" s="94">
        <v>0</v>
      </c>
      <c r="Q1204" s="94">
        <v>0</v>
      </c>
      <c r="R1204" s="94">
        <v>0</v>
      </c>
      <c r="S1204" s="94">
        <v>0</v>
      </c>
      <c r="T1204" s="94">
        <v>0</v>
      </c>
      <c r="U1204" s="94">
        <v>0</v>
      </c>
      <c r="V1204" s="94">
        <v>0</v>
      </c>
      <c r="W1204" s="94">
        <v>0</v>
      </c>
      <c r="X1204" s="94">
        <v>0</v>
      </c>
      <c r="Y1204" s="94">
        <v>0</v>
      </c>
      <c r="Z1204" s="94">
        <v>0</v>
      </c>
      <c r="AA1204" s="26">
        <f t="shared" si="375"/>
        <v>0</v>
      </c>
      <c r="AB1204" s="26">
        <f t="shared" si="372"/>
        <v>0</v>
      </c>
      <c r="AC1204" s="26">
        <f t="shared" si="373"/>
        <v>0</v>
      </c>
      <c r="AD1204" s="26">
        <f t="shared" si="374"/>
        <v>0</v>
      </c>
      <c r="AE1204" s="61">
        <f>IF(SUM(AD1204:AD1207)=0," ",SUM(AD1204:AD1207))</f>
        <v>2934</v>
      </c>
    </row>
    <row r="1205" spans="1:31" x14ac:dyDescent="0.35">
      <c r="A1205" s="84"/>
      <c r="B1205" s="89" t="s">
        <v>46</v>
      </c>
      <c r="C1205" s="94">
        <v>0</v>
      </c>
      <c r="D1205" s="94">
        <v>0</v>
      </c>
      <c r="E1205" s="94">
        <v>0</v>
      </c>
      <c r="F1205" s="94">
        <v>0</v>
      </c>
      <c r="G1205" s="94">
        <v>0</v>
      </c>
      <c r="H1205" s="94">
        <v>0</v>
      </c>
      <c r="I1205" s="94">
        <v>0</v>
      </c>
      <c r="J1205" s="94">
        <v>0</v>
      </c>
      <c r="K1205" s="94">
        <v>0</v>
      </c>
      <c r="L1205" s="94">
        <v>0</v>
      </c>
      <c r="M1205" s="94">
        <v>0</v>
      </c>
      <c r="N1205" s="94">
        <v>0</v>
      </c>
      <c r="O1205" s="94">
        <v>0</v>
      </c>
      <c r="P1205" s="94">
        <v>0</v>
      </c>
      <c r="Q1205" s="94">
        <v>0</v>
      </c>
      <c r="R1205" s="94">
        <v>0</v>
      </c>
      <c r="S1205" s="94">
        <v>0</v>
      </c>
      <c r="T1205" s="94">
        <v>0</v>
      </c>
      <c r="U1205" s="94">
        <v>0</v>
      </c>
      <c r="V1205" s="94">
        <v>0</v>
      </c>
      <c r="W1205" s="94">
        <v>0</v>
      </c>
      <c r="X1205" s="94">
        <v>0</v>
      </c>
      <c r="Y1205" s="94">
        <v>0</v>
      </c>
      <c r="Z1205" s="94">
        <v>0</v>
      </c>
      <c r="AA1205" s="26">
        <f t="shared" si="375"/>
        <v>0</v>
      </c>
      <c r="AB1205" s="26">
        <f t="shared" si="372"/>
        <v>0</v>
      </c>
      <c r="AC1205" s="26">
        <f t="shared" si="373"/>
        <v>0</v>
      </c>
      <c r="AD1205" s="26">
        <f t="shared" si="374"/>
        <v>0</v>
      </c>
      <c r="AE1205" s="82"/>
    </row>
    <row r="1206" spans="1:31" x14ac:dyDescent="0.35">
      <c r="A1206" s="84"/>
      <c r="B1206" s="89" t="s">
        <v>50</v>
      </c>
      <c r="C1206" s="94">
        <v>82</v>
      </c>
      <c r="D1206" s="94">
        <v>82</v>
      </c>
      <c r="E1206" s="94">
        <v>81</v>
      </c>
      <c r="F1206" s="94">
        <v>80</v>
      </c>
      <c r="G1206" s="94">
        <v>80</v>
      </c>
      <c r="H1206" s="94">
        <v>85</v>
      </c>
      <c r="I1206" s="94">
        <v>83</v>
      </c>
      <c r="J1206" s="94">
        <v>83</v>
      </c>
      <c r="K1206" s="94">
        <v>83</v>
      </c>
      <c r="L1206" s="94">
        <v>70</v>
      </c>
      <c r="M1206" s="94">
        <v>70</v>
      </c>
      <c r="N1206" s="94">
        <v>70</v>
      </c>
      <c r="O1206" s="94">
        <v>70</v>
      </c>
      <c r="P1206" s="94">
        <v>70</v>
      </c>
      <c r="Q1206" s="94">
        <v>70</v>
      </c>
      <c r="R1206" s="94">
        <v>0</v>
      </c>
      <c r="S1206" s="94">
        <v>0</v>
      </c>
      <c r="T1206" s="94">
        <v>0</v>
      </c>
      <c r="U1206" s="94">
        <v>0</v>
      </c>
      <c r="V1206" s="94">
        <v>0</v>
      </c>
      <c r="W1206" s="94">
        <v>0</v>
      </c>
      <c r="X1206" s="94">
        <v>0</v>
      </c>
      <c r="Y1206" s="94">
        <v>0</v>
      </c>
      <c r="Z1206" s="94">
        <v>0</v>
      </c>
      <c r="AA1206" s="26">
        <f t="shared" si="375"/>
        <v>48.291666666666664</v>
      </c>
      <c r="AB1206" s="26">
        <f t="shared" si="372"/>
        <v>85</v>
      </c>
      <c r="AC1206" s="26">
        <f t="shared" si="373"/>
        <v>0</v>
      </c>
      <c r="AD1206" s="26">
        <f t="shared" si="374"/>
        <v>1159</v>
      </c>
      <c r="AE1206" s="82"/>
    </row>
    <row r="1207" spans="1:31" x14ac:dyDescent="0.35">
      <c r="A1207" s="69"/>
      <c r="B1207" s="89" t="s">
        <v>51</v>
      </c>
      <c r="C1207" s="94">
        <v>110</v>
      </c>
      <c r="D1207" s="94">
        <v>110</v>
      </c>
      <c r="E1207" s="94">
        <v>108</v>
      </c>
      <c r="F1207" s="94">
        <v>108</v>
      </c>
      <c r="G1207" s="94">
        <v>108</v>
      </c>
      <c r="H1207" s="94">
        <v>87</v>
      </c>
      <c r="I1207" s="94">
        <v>63</v>
      </c>
      <c r="J1207" s="94">
        <v>63</v>
      </c>
      <c r="K1207" s="94">
        <v>63</v>
      </c>
      <c r="L1207" s="94">
        <v>63</v>
      </c>
      <c r="M1207" s="94">
        <v>63</v>
      </c>
      <c r="N1207" s="94">
        <v>63</v>
      </c>
      <c r="O1207" s="94">
        <v>68</v>
      </c>
      <c r="P1207" s="94">
        <v>68</v>
      </c>
      <c r="Q1207" s="94">
        <v>68</v>
      </c>
      <c r="R1207" s="94">
        <v>68</v>
      </c>
      <c r="S1207" s="94">
        <v>63</v>
      </c>
      <c r="T1207" s="94">
        <v>62</v>
      </c>
      <c r="U1207" s="94">
        <v>62</v>
      </c>
      <c r="V1207" s="94">
        <v>61</v>
      </c>
      <c r="W1207" s="94">
        <v>61</v>
      </c>
      <c r="X1207" s="94">
        <v>61</v>
      </c>
      <c r="Y1207" s="94">
        <v>62</v>
      </c>
      <c r="Z1207" s="94">
        <v>62</v>
      </c>
      <c r="AA1207" s="26">
        <f t="shared" si="375"/>
        <v>73.958333333333329</v>
      </c>
      <c r="AB1207" s="26">
        <f t="shared" si="372"/>
        <v>110</v>
      </c>
      <c r="AC1207" s="26">
        <f t="shared" si="373"/>
        <v>61</v>
      </c>
      <c r="AD1207" s="26">
        <f t="shared" si="374"/>
        <v>1775</v>
      </c>
      <c r="AE1207" s="62"/>
    </row>
    <row r="1208" spans="1:31" x14ac:dyDescent="0.35">
      <c r="A1208" s="68">
        <f t="shared" ref="A1208:A1268" si="376">A1204+1</f>
        <v>44131</v>
      </c>
      <c r="B1208" s="89" t="s">
        <v>45</v>
      </c>
      <c r="C1208" s="94">
        <v>0</v>
      </c>
      <c r="D1208" s="94">
        <v>0</v>
      </c>
      <c r="E1208" s="94">
        <v>0</v>
      </c>
      <c r="F1208" s="94">
        <v>0</v>
      </c>
      <c r="G1208" s="94">
        <v>0</v>
      </c>
      <c r="H1208" s="94">
        <v>0</v>
      </c>
      <c r="I1208" s="94">
        <v>0</v>
      </c>
      <c r="J1208" s="94">
        <v>0</v>
      </c>
      <c r="K1208" s="94">
        <v>0</v>
      </c>
      <c r="L1208" s="94">
        <v>0</v>
      </c>
      <c r="M1208" s="94">
        <v>95</v>
      </c>
      <c r="N1208" s="94">
        <v>95</v>
      </c>
      <c r="O1208" s="94">
        <v>95</v>
      </c>
      <c r="P1208" s="94">
        <v>115</v>
      </c>
      <c r="Q1208" s="94">
        <v>115</v>
      </c>
      <c r="R1208" s="94">
        <v>90</v>
      </c>
      <c r="S1208" s="94">
        <v>90</v>
      </c>
      <c r="T1208" s="94">
        <v>88</v>
      </c>
      <c r="U1208" s="94">
        <v>88</v>
      </c>
      <c r="V1208" s="94">
        <v>86</v>
      </c>
      <c r="W1208" s="94">
        <v>86</v>
      </c>
      <c r="X1208" s="94">
        <v>86</v>
      </c>
      <c r="Y1208" s="94">
        <v>86</v>
      </c>
      <c r="Z1208" s="94">
        <v>85</v>
      </c>
      <c r="AA1208" s="26">
        <f t="shared" si="375"/>
        <v>54.166666666666664</v>
      </c>
      <c r="AB1208" s="26">
        <f t="shared" ref="AB1208:AB1271" si="377">IF(AA1208=" "," ",MAX(C1208:Z1208))</f>
        <v>115</v>
      </c>
      <c r="AC1208" s="26">
        <f t="shared" ref="AC1208:AC1271" si="378">IF(AA1208=" "," ",MIN(C1208:Z1208))</f>
        <v>0</v>
      </c>
      <c r="AD1208" s="26">
        <f t="shared" ref="AD1208:AD1271" si="379">IF(AA1208=" "," ",SUM(C1208:Z1208))</f>
        <v>1300</v>
      </c>
      <c r="AE1208" s="61">
        <f>IF(SUM(AD1208:AD1211)=0," ",SUM(AD1208:AD1211))</f>
        <v>3572</v>
      </c>
    </row>
    <row r="1209" spans="1:31" x14ac:dyDescent="0.35">
      <c r="A1209" s="84"/>
      <c r="B1209" s="89" t="s">
        <v>46</v>
      </c>
      <c r="C1209" s="94">
        <v>0</v>
      </c>
      <c r="D1209" s="94">
        <v>0</v>
      </c>
      <c r="E1209" s="94">
        <v>0</v>
      </c>
      <c r="F1209" s="94">
        <v>0</v>
      </c>
      <c r="G1209" s="94">
        <v>0</v>
      </c>
      <c r="H1209" s="94">
        <v>0</v>
      </c>
      <c r="I1209" s="94">
        <v>0</v>
      </c>
      <c r="J1209" s="94">
        <v>0</v>
      </c>
      <c r="K1209" s="94">
        <v>0</v>
      </c>
      <c r="L1209" s="94">
        <v>0</v>
      </c>
      <c r="M1209" s="94">
        <v>0</v>
      </c>
      <c r="N1209" s="94">
        <v>0</v>
      </c>
      <c r="O1209" s="94">
        <v>0</v>
      </c>
      <c r="P1209" s="94">
        <v>0</v>
      </c>
      <c r="Q1209" s="94">
        <v>0</v>
      </c>
      <c r="R1209" s="94">
        <v>0</v>
      </c>
      <c r="S1209" s="94">
        <v>0</v>
      </c>
      <c r="T1209" s="94">
        <v>0</v>
      </c>
      <c r="U1209" s="94">
        <v>0</v>
      </c>
      <c r="V1209" s="94">
        <v>0</v>
      </c>
      <c r="W1209" s="94">
        <v>0</v>
      </c>
      <c r="X1209" s="94">
        <v>0</v>
      </c>
      <c r="Y1209" s="94">
        <v>0</v>
      </c>
      <c r="Z1209" s="94">
        <v>0</v>
      </c>
      <c r="AA1209" s="26">
        <f t="shared" si="375"/>
        <v>0</v>
      </c>
      <c r="AB1209" s="26">
        <f t="shared" si="377"/>
        <v>0</v>
      </c>
      <c r="AC1209" s="26">
        <f t="shared" si="378"/>
        <v>0</v>
      </c>
      <c r="AD1209" s="26">
        <f t="shared" si="379"/>
        <v>0</v>
      </c>
      <c r="AE1209" s="82"/>
    </row>
    <row r="1210" spans="1:31" x14ac:dyDescent="0.35">
      <c r="A1210" s="84"/>
      <c r="B1210" s="89" t="s">
        <v>50</v>
      </c>
      <c r="C1210" s="94">
        <v>90</v>
      </c>
      <c r="D1210" s="94">
        <v>92</v>
      </c>
      <c r="E1210" s="94">
        <v>0</v>
      </c>
      <c r="F1210" s="94">
        <v>0</v>
      </c>
      <c r="G1210" s="94">
        <v>0</v>
      </c>
      <c r="H1210" s="94">
        <v>0</v>
      </c>
      <c r="I1210" s="94">
        <v>0</v>
      </c>
      <c r="J1210" s="94">
        <v>0</v>
      </c>
      <c r="K1210" s="94">
        <v>0</v>
      </c>
      <c r="L1210" s="94">
        <v>130</v>
      </c>
      <c r="M1210" s="94">
        <v>130</v>
      </c>
      <c r="N1210" s="94">
        <v>130</v>
      </c>
      <c r="O1210" s="94">
        <v>130</v>
      </c>
      <c r="P1210" s="94">
        <v>120</v>
      </c>
      <c r="Q1210" s="94">
        <v>120</v>
      </c>
      <c r="R1210" s="94">
        <v>130</v>
      </c>
      <c r="S1210" s="94">
        <v>120</v>
      </c>
      <c r="T1210" s="94">
        <v>116</v>
      </c>
      <c r="U1210" s="94">
        <v>116</v>
      </c>
      <c r="V1210" s="94">
        <v>112</v>
      </c>
      <c r="W1210" s="94">
        <v>112</v>
      </c>
      <c r="X1210" s="94">
        <v>112</v>
      </c>
      <c r="Y1210" s="94">
        <v>0</v>
      </c>
      <c r="Z1210" s="94">
        <v>0</v>
      </c>
      <c r="AA1210" s="26">
        <f t="shared" si="375"/>
        <v>73.333333333333329</v>
      </c>
      <c r="AB1210" s="26">
        <f t="shared" si="377"/>
        <v>130</v>
      </c>
      <c r="AC1210" s="26">
        <f t="shared" si="378"/>
        <v>0</v>
      </c>
      <c r="AD1210" s="26">
        <f t="shared" si="379"/>
        <v>1760</v>
      </c>
      <c r="AE1210" s="82"/>
    </row>
    <row r="1211" spans="1:31" x14ac:dyDescent="0.35">
      <c r="A1211" s="69"/>
      <c r="B1211" s="89" t="s">
        <v>51</v>
      </c>
      <c r="C1211" s="94">
        <v>70</v>
      </c>
      <c r="D1211" s="94">
        <v>73</v>
      </c>
      <c r="E1211" s="94">
        <v>118</v>
      </c>
      <c r="F1211" s="94">
        <v>125</v>
      </c>
      <c r="G1211" s="94">
        <v>126</v>
      </c>
      <c r="H1211" s="94">
        <v>0</v>
      </c>
      <c r="I1211" s="94">
        <v>0</v>
      </c>
      <c r="J1211" s="94">
        <v>0</v>
      </c>
      <c r="K1211" s="94">
        <v>0</v>
      </c>
      <c r="L1211" s="94">
        <v>0</v>
      </c>
      <c r="M1211" s="94">
        <v>0</v>
      </c>
      <c r="N1211" s="94">
        <v>0</v>
      </c>
      <c r="O1211" s="94">
        <v>0</v>
      </c>
      <c r="P1211" s="94">
        <v>0</v>
      </c>
      <c r="Q1211" s="94">
        <v>0</v>
      </c>
      <c r="R1211" s="94">
        <v>0</v>
      </c>
      <c r="S1211" s="94">
        <v>0</v>
      </c>
      <c r="T1211" s="94">
        <v>0</v>
      </c>
      <c r="U1211" s="94">
        <v>0</v>
      </c>
      <c r="V1211" s="94">
        <v>0</v>
      </c>
      <c r="W1211" s="94">
        <v>0</v>
      </c>
      <c r="X1211" s="94">
        <v>0</v>
      </c>
      <c r="Y1211" s="94">
        <v>0</v>
      </c>
      <c r="Z1211" s="94">
        <v>0</v>
      </c>
      <c r="AA1211" s="26">
        <f t="shared" si="375"/>
        <v>21.333333333333332</v>
      </c>
      <c r="AB1211" s="26">
        <f t="shared" si="377"/>
        <v>126</v>
      </c>
      <c r="AC1211" s="26">
        <f t="shared" si="378"/>
        <v>0</v>
      </c>
      <c r="AD1211" s="26">
        <f t="shared" si="379"/>
        <v>512</v>
      </c>
      <c r="AE1211" s="62"/>
    </row>
    <row r="1212" spans="1:31" x14ac:dyDescent="0.35">
      <c r="A1212" s="68">
        <f t="shared" si="376"/>
        <v>44132</v>
      </c>
      <c r="B1212" s="89" t="s">
        <v>45</v>
      </c>
      <c r="C1212" s="94">
        <v>84</v>
      </c>
      <c r="D1212" s="94">
        <v>84</v>
      </c>
      <c r="E1212" s="94">
        <v>82</v>
      </c>
      <c r="F1212" s="94">
        <v>82</v>
      </c>
      <c r="G1212" s="94">
        <v>82</v>
      </c>
      <c r="H1212" s="94">
        <v>82</v>
      </c>
      <c r="I1212" s="94">
        <v>82</v>
      </c>
      <c r="J1212" s="94">
        <v>102</v>
      </c>
      <c r="K1212" s="94">
        <v>102</v>
      </c>
      <c r="L1212" s="94">
        <v>102</v>
      </c>
      <c r="M1212" s="94">
        <v>102</v>
      </c>
      <c r="N1212" s="94">
        <v>102</v>
      </c>
      <c r="O1212" s="94">
        <v>101</v>
      </c>
      <c r="P1212" s="94">
        <v>101</v>
      </c>
      <c r="Q1212" s="94">
        <v>101</v>
      </c>
      <c r="R1212" s="94">
        <v>106</v>
      </c>
      <c r="S1212" s="94">
        <v>108</v>
      </c>
      <c r="T1212" s="94">
        <v>108</v>
      </c>
      <c r="U1212" s="94">
        <v>108</v>
      </c>
      <c r="V1212" s="94">
        <v>108</v>
      </c>
      <c r="W1212" s="94">
        <v>0</v>
      </c>
      <c r="X1212" s="94">
        <v>0</v>
      </c>
      <c r="Y1212" s="94">
        <v>0</v>
      </c>
      <c r="Z1212" s="94">
        <v>0</v>
      </c>
      <c r="AA1212" s="26">
        <f t="shared" si="375"/>
        <v>80.375</v>
      </c>
      <c r="AB1212" s="26">
        <f t="shared" si="377"/>
        <v>108</v>
      </c>
      <c r="AC1212" s="26">
        <f t="shared" si="378"/>
        <v>0</v>
      </c>
      <c r="AD1212" s="26">
        <f t="shared" si="379"/>
        <v>1929</v>
      </c>
      <c r="AE1212" s="61">
        <f>IF(SUM(AD1212:AD1215)=0," ",SUM(AD1212:AD1215))</f>
        <v>3651</v>
      </c>
    </row>
    <row r="1213" spans="1:31" x14ac:dyDescent="0.35">
      <c r="A1213" s="84"/>
      <c r="B1213" s="89" t="s">
        <v>46</v>
      </c>
      <c r="C1213" s="94">
        <v>0</v>
      </c>
      <c r="D1213" s="94">
        <v>0</v>
      </c>
      <c r="E1213" s="94">
        <v>0</v>
      </c>
      <c r="F1213" s="94">
        <v>0</v>
      </c>
      <c r="G1213" s="94">
        <v>0</v>
      </c>
      <c r="H1213" s="94">
        <v>0</v>
      </c>
      <c r="I1213" s="94">
        <v>0</v>
      </c>
      <c r="J1213" s="94">
        <v>106</v>
      </c>
      <c r="K1213" s="94">
        <v>106</v>
      </c>
      <c r="L1213" s="94">
        <v>106</v>
      </c>
      <c r="M1213" s="94">
        <v>105</v>
      </c>
      <c r="N1213" s="94">
        <v>105</v>
      </c>
      <c r="O1213" s="94">
        <v>105</v>
      </c>
      <c r="P1213" s="94">
        <v>105</v>
      </c>
      <c r="Q1213" s="94">
        <v>105</v>
      </c>
      <c r="R1213" s="94">
        <v>110</v>
      </c>
      <c r="S1213" s="94">
        <v>112</v>
      </c>
      <c r="T1213" s="94">
        <v>112</v>
      </c>
      <c r="U1213" s="94">
        <v>112</v>
      </c>
      <c r="V1213" s="94">
        <v>113</v>
      </c>
      <c r="W1213" s="94">
        <v>0</v>
      </c>
      <c r="X1213" s="94">
        <v>0</v>
      </c>
      <c r="Y1213" s="94">
        <v>0</v>
      </c>
      <c r="Z1213" s="94">
        <v>0</v>
      </c>
      <c r="AA1213" s="26">
        <f t="shared" si="375"/>
        <v>58.416666666666664</v>
      </c>
      <c r="AB1213" s="26">
        <f t="shared" si="377"/>
        <v>113</v>
      </c>
      <c r="AC1213" s="26">
        <f t="shared" si="378"/>
        <v>0</v>
      </c>
      <c r="AD1213" s="26">
        <f t="shared" si="379"/>
        <v>1402</v>
      </c>
      <c r="AE1213" s="82"/>
    </row>
    <row r="1214" spans="1:31" x14ac:dyDescent="0.35">
      <c r="A1214" s="84"/>
      <c r="B1214" s="89" t="s">
        <v>50</v>
      </c>
      <c r="C1214" s="94">
        <v>0</v>
      </c>
      <c r="D1214" s="94">
        <v>0</v>
      </c>
      <c r="E1214" s="94">
        <v>0</v>
      </c>
      <c r="F1214" s="94">
        <v>0</v>
      </c>
      <c r="G1214" s="94">
        <v>0</v>
      </c>
      <c r="H1214" s="94">
        <v>0</v>
      </c>
      <c r="I1214" s="94">
        <v>0</v>
      </c>
      <c r="J1214" s="94">
        <v>0</v>
      </c>
      <c r="K1214" s="94">
        <v>0</v>
      </c>
      <c r="L1214" s="94">
        <v>0</v>
      </c>
      <c r="M1214" s="94">
        <v>0</v>
      </c>
      <c r="N1214" s="94">
        <v>0</v>
      </c>
      <c r="O1214" s="94">
        <v>0</v>
      </c>
      <c r="P1214" s="94">
        <v>0</v>
      </c>
      <c r="Q1214" s="94">
        <v>0</v>
      </c>
      <c r="R1214" s="94">
        <v>0</v>
      </c>
      <c r="S1214" s="94">
        <v>0</v>
      </c>
      <c r="T1214" s="94">
        <v>0</v>
      </c>
      <c r="U1214" s="94">
        <v>0</v>
      </c>
      <c r="V1214" s="94">
        <v>0</v>
      </c>
      <c r="W1214" s="94">
        <v>80</v>
      </c>
      <c r="X1214" s="94">
        <v>80</v>
      </c>
      <c r="Y1214" s="94">
        <v>80</v>
      </c>
      <c r="Z1214" s="94">
        <v>80</v>
      </c>
      <c r="AA1214" s="26">
        <f t="shared" si="375"/>
        <v>13.333333333333334</v>
      </c>
      <c r="AB1214" s="26">
        <f t="shared" si="377"/>
        <v>80</v>
      </c>
      <c r="AC1214" s="26">
        <f t="shared" si="378"/>
        <v>0</v>
      </c>
      <c r="AD1214" s="26">
        <f t="shared" si="379"/>
        <v>320</v>
      </c>
      <c r="AE1214" s="82"/>
    </row>
    <row r="1215" spans="1:31" x14ac:dyDescent="0.35">
      <c r="A1215" s="69"/>
      <c r="B1215" s="89" t="s">
        <v>51</v>
      </c>
      <c r="C1215" s="94">
        <v>0</v>
      </c>
      <c r="D1215" s="94">
        <v>0</v>
      </c>
      <c r="E1215" s="94">
        <v>0</v>
      </c>
      <c r="F1215" s="94">
        <v>0</v>
      </c>
      <c r="G1215" s="94">
        <v>0</v>
      </c>
      <c r="H1215" s="94">
        <v>0</v>
      </c>
      <c r="I1215" s="94">
        <v>0</v>
      </c>
      <c r="J1215" s="94">
        <v>0</v>
      </c>
      <c r="K1215" s="94">
        <v>0</v>
      </c>
      <c r="L1215" s="94">
        <v>0</v>
      </c>
      <c r="M1215" s="94">
        <v>0</v>
      </c>
      <c r="N1215" s="94">
        <v>0</v>
      </c>
      <c r="O1215" s="94">
        <v>0</v>
      </c>
      <c r="P1215" s="94">
        <v>0</v>
      </c>
      <c r="Q1215" s="94">
        <v>0</v>
      </c>
      <c r="R1215" s="94">
        <v>0</v>
      </c>
      <c r="S1215" s="94">
        <v>0</v>
      </c>
      <c r="T1215" s="94">
        <v>0</v>
      </c>
      <c r="U1215" s="94">
        <v>0</v>
      </c>
      <c r="V1215" s="94">
        <v>0</v>
      </c>
      <c r="W1215" s="94">
        <v>0</v>
      </c>
      <c r="X1215" s="94">
        <v>0</v>
      </c>
      <c r="Y1215" s="94">
        <v>0</v>
      </c>
      <c r="Z1215" s="94">
        <v>0</v>
      </c>
      <c r="AA1215" s="26">
        <f t="shared" si="375"/>
        <v>0</v>
      </c>
      <c r="AB1215" s="26">
        <f t="shared" si="377"/>
        <v>0</v>
      </c>
      <c r="AC1215" s="26">
        <f t="shared" si="378"/>
        <v>0</v>
      </c>
      <c r="AD1215" s="26">
        <f t="shared" si="379"/>
        <v>0</v>
      </c>
      <c r="AE1215" s="62"/>
    </row>
    <row r="1216" spans="1:31" x14ac:dyDescent="0.35">
      <c r="A1216" s="68">
        <f t="shared" si="376"/>
        <v>44133</v>
      </c>
      <c r="B1216" s="89" t="s">
        <v>45</v>
      </c>
      <c r="C1216" s="94">
        <v>0</v>
      </c>
      <c r="D1216" s="94">
        <v>0</v>
      </c>
      <c r="E1216" s="94">
        <v>0</v>
      </c>
      <c r="F1216" s="94">
        <v>0</v>
      </c>
      <c r="G1216" s="94">
        <v>0</v>
      </c>
      <c r="H1216" s="94">
        <v>0</v>
      </c>
      <c r="I1216" s="94">
        <v>0</v>
      </c>
      <c r="J1216" s="94">
        <v>0</v>
      </c>
      <c r="K1216" s="94">
        <v>0</v>
      </c>
      <c r="L1216" s="94">
        <v>0</v>
      </c>
      <c r="M1216" s="94">
        <v>0</v>
      </c>
      <c r="N1216" s="94">
        <v>0</v>
      </c>
      <c r="O1216" s="94">
        <v>0</v>
      </c>
      <c r="P1216" s="94">
        <v>0</v>
      </c>
      <c r="Q1216" s="94">
        <v>0</v>
      </c>
      <c r="R1216" s="94">
        <v>0</v>
      </c>
      <c r="S1216" s="94">
        <v>0</v>
      </c>
      <c r="T1216" s="94">
        <v>0</v>
      </c>
      <c r="U1216" s="94">
        <v>0</v>
      </c>
      <c r="V1216" s="94">
        <v>0</v>
      </c>
      <c r="W1216" s="94">
        <v>0</v>
      </c>
      <c r="X1216" s="94">
        <v>0</v>
      </c>
      <c r="Y1216" s="94">
        <v>0</v>
      </c>
      <c r="Z1216" s="94">
        <v>0</v>
      </c>
      <c r="AA1216" s="26">
        <f t="shared" si="375"/>
        <v>0</v>
      </c>
      <c r="AB1216" s="26">
        <f t="shared" si="377"/>
        <v>0</v>
      </c>
      <c r="AC1216" s="26">
        <f t="shared" si="378"/>
        <v>0</v>
      </c>
      <c r="AD1216" s="26">
        <f t="shared" si="379"/>
        <v>0</v>
      </c>
      <c r="AE1216" s="61">
        <f>IF(SUM(AD1216:AD1219)=0," ",SUM(AD1216:AD1219))</f>
        <v>3171</v>
      </c>
    </row>
    <row r="1217" spans="1:31" x14ac:dyDescent="0.35">
      <c r="A1217" s="84"/>
      <c r="B1217" s="89" t="s">
        <v>46</v>
      </c>
      <c r="C1217" s="94">
        <v>0</v>
      </c>
      <c r="D1217" s="94">
        <v>0</v>
      </c>
      <c r="E1217" s="94">
        <v>0</v>
      </c>
      <c r="F1217" s="94">
        <v>0</v>
      </c>
      <c r="G1217" s="94">
        <v>0</v>
      </c>
      <c r="H1217" s="94">
        <v>0</v>
      </c>
      <c r="I1217" s="94">
        <v>0</v>
      </c>
      <c r="J1217" s="94">
        <v>0</v>
      </c>
      <c r="K1217" s="94">
        <v>0</v>
      </c>
      <c r="L1217" s="94">
        <v>0</v>
      </c>
      <c r="M1217" s="94">
        <v>0</v>
      </c>
      <c r="N1217" s="94">
        <v>0</v>
      </c>
      <c r="O1217" s="94">
        <v>0</v>
      </c>
      <c r="P1217" s="94">
        <v>0</v>
      </c>
      <c r="Q1217" s="94">
        <v>0</v>
      </c>
      <c r="R1217" s="94">
        <v>0</v>
      </c>
      <c r="S1217" s="94">
        <v>0</v>
      </c>
      <c r="T1217" s="94">
        <v>0</v>
      </c>
      <c r="U1217" s="94">
        <v>0</v>
      </c>
      <c r="V1217" s="94">
        <v>0</v>
      </c>
      <c r="W1217" s="94">
        <v>0</v>
      </c>
      <c r="X1217" s="94">
        <v>0</v>
      </c>
      <c r="Y1217" s="94">
        <v>0</v>
      </c>
      <c r="Z1217" s="94">
        <v>0</v>
      </c>
      <c r="AA1217" s="26">
        <f t="shared" si="375"/>
        <v>0</v>
      </c>
      <c r="AB1217" s="26">
        <f t="shared" si="377"/>
        <v>0</v>
      </c>
      <c r="AC1217" s="26">
        <f t="shared" si="378"/>
        <v>0</v>
      </c>
      <c r="AD1217" s="26">
        <f t="shared" si="379"/>
        <v>0</v>
      </c>
      <c r="AE1217" s="82"/>
    </row>
    <row r="1218" spans="1:31" x14ac:dyDescent="0.35">
      <c r="A1218" s="84"/>
      <c r="B1218" s="89" t="s">
        <v>50</v>
      </c>
      <c r="C1218" s="94">
        <v>80</v>
      </c>
      <c r="D1218" s="94">
        <v>80</v>
      </c>
      <c r="E1218" s="94">
        <v>80</v>
      </c>
      <c r="F1218" s="94">
        <v>80</v>
      </c>
      <c r="G1218" s="94">
        <v>80</v>
      </c>
      <c r="H1218" s="94">
        <v>80</v>
      </c>
      <c r="I1218" s="94">
        <v>96</v>
      </c>
      <c r="J1218" s="94">
        <v>96</v>
      </c>
      <c r="K1218" s="94">
        <v>96</v>
      </c>
      <c r="L1218" s="94">
        <v>96</v>
      </c>
      <c r="M1218" s="94">
        <v>117</v>
      </c>
      <c r="N1218" s="94">
        <v>117</v>
      </c>
      <c r="O1218" s="94">
        <v>117</v>
      </c>
      <c r="P1218" s="94">
        <v>117</v>
      </c>
      <c r="Q1218" s="94">
        <v>127</v>
      </c>
      <c r="R1218" s="94">
        <v>127</v>
      </c>
      <c r="S1218" s="94">
        <v>121</v>
      </c>
      <c r="T1218" s="94">
        <v>80</v>
      </c>
      <c r="U1218" s="94">
        <v>80</v>
      </c>
      <c r="V1218" s="94">
        <v>80</v>
      </c>
      <c r="W1218" s="94">
        <v>80</v>
      </c>
      <c r="X1218" s="94">
        <v>80</v>
      </c>
      <c r="Y1218" s="94">
        <v>80</v>
      </c>
      <c r="Z1218" s="94">
        <v>80</v>
      </c>
      <c r="AA1218" s="26">
        <f t="shared" si="375"/>
        <v>94.458333333333329</v>
      </c>
      <c r="AB1218" s="26">
        <f t="shared" si="377"/>
        <v>127</v>
      </c>
      <c r="AC1218" s="26">
        <f t="shared" si="378"/>
        <v>80</v>
      </c>
      <c r="AD1218" s="26">
        <f t="shared" si="379"/>
        <v>2267</v>
      </c>
      <c r="AE1218" s="82"/>
    </row>
    <row r="1219" spans="1:31" x14ac:dyDescent="0.35">
      <c r="A1219" s="69"/>
      <c r="B1219" s="89" t="s">
        <v>51</v>
      </c>
      <c r="C1219" s="94">
        <v>0</v>
      </c>
      <c r="D1219" s="94">
        <v>0</v>
      </c>
      <c r="E1219" s="94">
        <v>0</v>
      </c>
      <c r="F1219" s="94">
        <v>0</v>
      </c>
      <c r="G1219" s="94">
        <v>0</v>
      </c>
      <c r="H1219" s="94">
        <v>0</v>
      </c>
      <c r="I1219" s="94">
        <v>77</v>
      </c>
      <c r="J1219" s="94">
        <v>77</v>
      </c>
      <c r="K1219" s="94">
        <v>77</v>
      </c>
      <c r="L1219" s="94">
        <v>77</v>
      </c>
      <c r="M1219" s="94">
        <v>82</v>
      </c>
      <c r="N1219" s="94">
        <v>82</v>
      </c>
      <c r="O1219" s="94">
        <v>82</v>
      </c>
      <c r="P1219" s="94">
        <v>82</v>
      </c>
      <c r="Q1219" s="94">
        <v>91</v>
      </c>
      <c r="R1219" s="94">
        <v>91</v>
      </c>
      <c r="S1219" s="94">
        <v>86</v>
      </c>
      <c r="T1219" s="94">
        <v>0</v>
      </c>
      <c r="U1219" s="94">
        <v>0</v>
      </c>
      <c r="V1219" s="94">
        <v>0</v>
      </c>
      <c r="W1219" s="94">
        <v>0</v>
      </c>
      <c r="X1219" s="94">
        <v>0</v>
      </c>
      <c r="Y1219" s="94">
        <v>0</v>
      </c>
      <c r="Z1219" s="94">
        <v>0</v>
      </c>
      <c r="AA1219" s="26">
        <f t="shared" si="375"/>
        <v>37.666666666666664</v>
      </c>
      <c r="AB1219" s="26">
        <f t="shared" si="377"/>
        <v>91</v>
      </c>
      <c r="AC1219" s="26">
        <f t="shared" si="378"/>
        <v>0</v>
      </c>
      <c r="AD1219" s="26">
        <f t="shared" si="379"/>
        <v>904</v>
      </c>
      <c r="AE1219" s="62"/>
    </row>
    <row r="1220" spans="1:31" x14ac:dyDescent="0.35">
      <c r="A1220" s="68">
        <f t="shared" si="376"/>
        <v>44134</v>
      </c>
      <c r="B1220" s="89" t="s">
        <v>45</v>
      </c>
      <c r="C1220" s="94">
        <v>0</v>
      </c>
      <c r="D1220" s="94">
        <v>0</v>
      </c>
      <c r="E1220" s="94">
        <v>0</v>
      </c>
      <c r="F1220" s="94">
        <v>0</v>
      </c>
      <c r="G1220" s="94">
        <v>0</v>
      </c>
      <c r="H1220" s="94">
        <v>0</v>
      </c>
      <c r="I1220" s="94">
        <v>72</v>
      </c>
      <c r="J1220" s="94">
        <v>72</v>
      </c>
      <c r="K1220" s="94">
        <v>72</v>
      </c>
      <c r="L1220" s="94">
        <v>81</v>
      </c>
      <c r="M1220" s="94">
        <v>81</v>
      </c>
      <c r="N1220" s="94">
        <v>72</v>
      </c>
      <c r="O1220" s="94">
        <v>72</v>
      </c>
      <c r="P1220" s="94">
        <v>88</v>
      </c>
      <c r="Q1220" s="94">
        <v>100</v>
      </c>
      <c r="R1220" s="94">
        <v>96</v>
      </c>
      <c r="S1220" s="94">
        <v>0</v>
      </c>
      <c r="T1220" s="94">
        <v>0</v>
      </c>
      <c r="U1220" s="94">
        <v>0</v>
      </c>
      <c r="V1220" s="94">
        <v>0</v>
      </c>
      <c r="W1220" s="94">
        <v>0</v>
      </c>
      <c r="X1220" s="94">
        <v>0</v>
      </c>
      <c r="Y1220" s="94">
        <v>0</v>
      </c>
      <c r="Z1220" s="94">
        <v>0</v>
      </c>
      <c r="AA1220" s="26">
        <f t="shared" si="375"/>
        <v>33.583333333333336</v>
      </c>
      <c r="AB1220" s="26">
        <f t="shared" si="377"/>
        <v>100</v>
      </c>
      <c r="AC1220" s="26">
        <f t="shared" si="378"/>
        <v>0</v>
      </c>
      <c r="AD1220" s="26">
        <f t="shared" si="379"/>
        <v>806</v>
      </c>
      <c r="AE1220" s="61">
        <f>IF(SUM(AD1220:AD1223)=0," ",SUM(AD1220:AD1223))</f>
        <v>4451</v>
      </c>
    </row>
    <row r="1221" spans="1:31" x14ac:dyDescent="0.35">
      <c r="A1221" s="84"/>
      <c r="B1221" s="89" t="s">
        <v>46</v>
      </c>
      <c r="C1221" s="94">
        <v>0</v>
      </c>
      <c r="D1221" s="94">
        <v>0</v>
      </c>
      <c r="E1221" s="94">
        <v>0</v>
      </c>
      <c r="F1221" s="94">
        <v>0</v>
      </c>
      <c r="G1221" s="94">
        <v>0</v>
      </c>
      <c r="H1221" s="94">
        <v>0</v>
      </c>
      <c r="I1221" s="94">
        <v>93</v>
      </c>
      <c r="J1221" s="94">
        <v>93</v>
      </c>
      <c r="K1221" s="94">
        <v>93</v>
      </c>
      <c r="L1221" s="94">
        <v>93</v>
      </c>
      <c r="M1221" s="94">
        <v>0</v>
      </c>
      <c r="N1221" s="94">
        <v>0</v>
      </c>
      <c r="O1221" s="94">
        <v>0</v>
      </c>
      <c r="P1221" s="94">
        <v>87</v>
      </c>
      <c r="Q1221" s="94">
        <v>103</v>
      </c>
      <c r="R1221" s="94">
        <v>110</v>
      </c>
      <c r="S1221" s="94">
        <v>111</v>
      </c>
      <c r="T1221" s="94">
        <v>112</v>
      </c>
      <c r="U1221" s="94">
        <v>112</v>
      </c>
      <c r="V1221" s="94">
        <v>96</v>
      </c>
      <c r="W1221" s="94">
        <v>97</v>
      </c>
      <c r="X1221" s="94">
        <v>96</v>
      </c>
      <c r="Y1221" s="94">
        <v>0</v>
      </c>
      <c r="Z1221" s="94">
        <v>0</v>
      </c>
      <c r="AA1221" s="26">
        <f t="shared" si="375"/>
        <v>54</v>
      </c>
      <c r="AB1221" s="26">
        <f t="shared" si="377"/>
        <v>112</v>
      </c>
      <c r="AC1221" s="26">
        <f t="shared" si="378"/>
        <v>0</v>
      </c>
      <c r="AD1221" s="26">
        <f t="shared" si="379"/>
        <v>1296</v>
      </c>
      <c r="AE1221" s="82"/>
    </row>
    <row r="1222" spans="1:31" x14ac:dyDescent="0.35">
      <c r="A1222" s="84"/>
      <c r="B1222" s="89" t="s">
        <v>50</v>
      </c>
      <c r="C1222" s="94">
        <v>84</v>
      </c>
      <c r="D1222" s="94">
        <v>84</v>
      </c>
      <c r="E1222" s="94">
        <v>84</v>
      </c>
      <c r="F1222" s="94">
        <v>84</v>
      </c>
      <c r="G1222" s="94">
        <v>84</v>
      </c>
      <c r="H1222" s="94">
        <v>81</v>
      </c>
      <c r="I1222" s="94">
        <v>81</v>
      </c>
      <c r="J1222" s="94">
        <v>81</v>
      </c>
      <c r="K1222" s="94">
        <v>81</v>
      </c>
      <c r="L1222" s="94">
        <v>81</v>
      </c>
      <c r="M1222" s="94">
        <v>0</v>
      </c>
      <c r="N1222" s="94">
        <v>0</v>
      </c>
      <c r="O1222" s="94">
        <v>0</v>
      </c>
      <c r="P1222" s="94">
        <v>0</v>
      </c>
      <c r="Q1222" s="94">
        <v>110</v>
      </c>
      <c r="R1222" s="94">
        <v>112</v>
      </c>
      <c r="S1222" s="94">
        <v>118</v>
      </c>
      <c r="T1222" s="94">
        <v>118</v>
      </c>
      <c r="U1222" s="94">
        <v>118</v>
      </c>
      <c r="V1222" s="94">
        <v>81</v>
      </c>
      <c r="W1222" s="94">
        <v>81</v>
      </c>
      <c r="X1222" s="94">
        <v>81</v>
      </c>
      <c r="Y1222" s="94">
        <v>0</v>
      </c>
      <c r="Z1222" s="94">
        <v>0</v>
      </c>
      <c r="AA1222" s="26">
        <f t="shared" si="375"/>
        <v>68.5</v>
      </c>
      <c r="AB1222" s="26">
        <f t="shared" si="377"/>
        <v>118</v>
      </c>
      <c r="AC1222" s="26">
        <f t="shared" si="378"/>
        <v>0</v>
      </c>
      <c r="AD1222" s="26">
        <f t="shared" si="379"/>
        <v>1644</v>
      </c>
      <c r="AE1222" s="82"/>
    </row>
    <row r="1223" spans="1:31" x14ac:dyDescent="0.35">
      <c r="A1223" s="69"/>
      <c r="B1223" s="89" t="s">
        <v>51</v>
      </c>
      <c r="C1223" s="94">
        <v>0</v>
      </c>
      <c r="D1223" s="94">
        <v>0</v>
      </c>
      <c r="E1223" s="94">
        <v>0</v>
      </c>
      <c r="F1223" s="94">
        <v>0</v>
      </c>
      <c r="G1223" s="94">
        <v>0</v>
      </c>
      <c r="H1223" s="94">
        <v>0</v>
      </c>
      <c r="I1223" s="94">
        <v>68</v>
      </c>
      <c r="J1223" s="94">
        <v>68</v>
      </c>
      <c r="K1223" s="94">
        <v>68</v>
      </c>
      <c r="L1223" s="94">
        <v>68</v>
      </c>
      <c r="M1223" s="94">
        <v>0</v>
      </c>
      <c r="N1223" s="94">
        <v>0</v>
      </c>
      <c r="O1223" s="94">
        <v>0</v>
      </c>
      <c r="P1223" s="94">
        <v>0</v>
      </c>
      <c r="Q1223" s="94">
        <v>82</v>
      </c>
      <c r="R1223" s="94">
        <v>84</v>
      </c>
      <c r="S1223" s="94">
        <v>89</v>
      </c>
      <c r="T1223" s="94">
        <v>89</v>
      </c>
      <c r="U1223" s="94">
        <v>89</v>
      </c>
      <c r="V1223" s="94">
        <v>0</v>
      </c>
      <c r="W1223" s="94">
        <v>0</v>
      </c>
      <c r="X1223" s="94">
        <v>0</v>
      </c>
      <c r="Y1223" s="94">
        <v>0</v>
      </c>
      <c r="Z1223" s="94">
        <v>0</v>
      </c>
      <c r="AA1223" s="26">
        <f t="shared" si="375"/>
        <v>29.375</v>
      </c>
      <c r="AB1223" s="26">
        <f t="shared" si="377"/>
        <v>89</v>
      </c>
      <c r="AC1223" s="26">
        <f t="shared" si="378"/>
        <v>0</v>
      </c>
      <c r="AD1223" s="26">
        <f t="shared" si="379"/>
        <v>705</v>
      </c>
      <c r="AE1223" s="62"/>
    </row>
    <row r="1224" spans="1:31" x14ac:dyDescent="0.35">
      <c r="A1224" s="68">
        <f t="shared" si="376"/>
        <v>44135</v>
      </c>
      <c r="B1224" s="89" t="s">
        <v>45</v>
      </c>
      <c r="C1224" s="94">
        <v>0</v>
      </c>
      <c r="D1224" s="94">
        <v>0</v>
      </c>
      <c r="E1224" s="94">
        <v>0</v>
      </c>
      <c r="F1224" s="94">
        <v>0</v>
      </c>
      <c r="G1224" s="94">
        <v>0</v>
      </c>
      <c r="H1224" s="94">
        <v>0</v>
      </c>
      <c r="I1224" s="94">
        <v>0</v>
      </c>
      <c r="J1224" s="94">
        <v>0</v>
      </c>
      <c r="K1224" s="94">
        <v>0</v>
      </c>
      <c r="L1224" s="94">
        <v>0</v>
      </c>
      <c r="M1224" s="94">
        <v>0</v>
      </c>
      <c r="N1224" s="94">
        <v>0</v>
      </c>
      <c r="O1224" s="94">
        <v>0</v>
      </c>
      <c r="P1224" s="94">
        <v>0</v>
      </c>
      <c r="Q1224" s="94">
        <v>80</v>
      </c>
      <c r="R1224" s="94">
        <v>80</v>
      </c>
      <c r="S1224" s="94">
        <v>80</v>
      </c>
      <c r="T1224" s="94">
        <v>0</v>
      </c>
      <c r="U1224" s="94">
        <v>0</v>
      </c>
      <c r="V1224" s="94">
        <v>0</v>
      </c>
      <c r="W1224" s="94">
        <v>0</v>
      </c>
      <c r="X1224" s="94">
        <v>0</v>
      </c>
      <c r="Y1224" s="94">
        <v>0</v>
      </c>
      <c r="Z1224" s="94">
        <v>0</v>
      </c>
      <c r="AA1224" s="26">
        <f t="shared" si="375"/>
        <v>10</v>
      </c>
      <c r="AB1224" s="26">
        <f t="shared" si="377"/>
        <v>80</v>
      </c>
      <c r="AC1224" s="26">
        <f t="shared" si="378"/>
        <v>0</v>
      </c>
      <c r="AD1224" s="26">
        <f t="shared" si="379"/>
        <v>240</v>
      </c>
      <c r="AE1224" s="61">
        <f>IF(SUM(AD1224:AD1227)=0," ",SUM(AD1224:AD1227))</f>
        <v>3900</v>
      </c>
    </row>
    <row r="1225" spans="1:31" x14ac:dyDescent="0.35">
      <c r="A1225" s="84"/>
      <c r="B1225" s="89" t="s">
        <v>46</v>
      </c>
      <c r="C1225" s="94">
        <v>85</v>
      </c>
      <c r="D1225" s="94">
        <v>85</v>
      </c>
      <c r="E1225" s="94">
        <v>85</v>
      </c>
      <c r="F1225" s="94">
        <v>85</v>
      </c>
      <c r="G1225" s="94">
        <v>85</v>
      </c>
      <c r="H1225" s="94">
        <v>89</v>
      </c>
      <c r="I1225" s="94">
        <v>99</v>
      </c>
      <c r="J1225" s="94">
        <v>99</v>
      </c>
      <c r="K1225" s="94">
        <v>99</v>
      </c>
      <c r="L1225" s="94">
        <v>98</v>
      </c>
      <c r="M1225" s="94">
        <v>98</v>
      </c>
      <c r="N1225" s="94">
        <v>93</v>
      </c>
      <c r="O1225" s="94">
        <v>93</v>
      </c>
      <c r="P1225" s="94">
        <v>93</v>
      </c>
      <c r="Q1225" s="94">
        <v>83</v>
      </c>
      <c r="R1225" s="94">
        <v>83</v>
      </c>
      <c r="S1225" s="94">
        <v>0</v>
      </c>
      <c r="T1225" s="94">
        <v>0</v>
      </c>
      <c r="U1225" s="94">
        <v>0</v>
      </c>
      <c r="V1225" s="94">
        <v>0</v>
      </c>
      <c r="W1225" s="94">
        <v>0</v>
      </c>
      <c r="X1225" s="94">
        <v>0</v>
      </c>
      <c r="Y1225" s="94">
        <v>0</v>
      </c>
      <c r="Z1225" s="94">
        <v>0</v>
      </c>
      <c r="AA1225" s="26">
        <f t="shared" si="375"/>
        <v>60.5</v>
      </c>
      <c r="AB1225" s="26">
        <f t="shared" si="377"/>
        <v>99</v>
      </c>
      <c r="AC1225" s="26">
        <f t="shared" si="378"/>
        <v>0</v>
      </c>
      <c r="AD1225" s="26">
        <f t="shared" si="379"/>
        <v>1452</v>
      </c>
      <c r="AE1225" s="82"/>
    </row>
    <row r="1226" spans="1:31" x14ac:dyDescent="0.35">
      <c r="A1226" s="84"/>
      <c r="B1226" s="89" t="s">
        <v>50</v>
      </c>
      <c r="C1226" s="94">
        <v>0</v>
      </c>
      <c r="D1226" s="94">
        <v>0</v>
      </c>
      <c r="E1226" s="94">
        <v>0</v>
      </c>
      <c r="F1226" s="94">
        <v>0</v>
      </c>
      <c r="G1226" s="94">
        <v>0</v>
      </c>
      <c r="H1226" s="94">
        <v>0</v>
      </c>
      <c r="I1226" s="94">
        <v>111</v>
      </c>
      <c r="J1226" s="94">
        <v>111</v>
      </c>
      <c r="K1226" s="94">
        <v>111</v>
      </c>
      <c r="L1226" s="94">
        <v>109</v>
      </c>
      <c r="M1226" s="94">
        <v>109</v>
      </c>
      <c r="N1226" s="94">
        <v>100</v>
      </c>
      <c r="O1226" s="94">
        <v>100</v>
      </c>
      <c r="P1226" s="94">
        <v>100</v>
      </c>
      <c r="Q1226" s="94">
        <v>88</v>
      </c>
      <c r="R1226" s="94">
        <v>88</v>
      </c>
      <c r="S1226" s="94">
        <v>0</v>
      </c>
      <c r="T1226" s="94">
        <v>0</v>
      </c>
      <c r="U1226" s="94">
        <v>0</v>
      </c>
      <c r="V1226" s="94">
        <v>0</v>
      </c>
      <c r="W1226" s="94">
        <v>0</v>
      </c>
      <c r="X1226" s="94">
        <v>0</v>
      </c>
      <c r="Y1226" s="94">
        <v>0</v>
      </c>
      <c r="Z1226" s="94">
        <v>0</v>
      </c>
      <c r="AA1226" s="26">
        <f t="shared" si="375"/>
        <v>42.791666666666664</v>
      </c>
      <c r="AB1226" s="26">
        <f t="shared" si="377"/>
        <v>111</v>
      </c>
      <c r="AC1226" s="26">
        <f t="shared" si="378"/>
        <v>0</v>
      </c>
      <c r="AD1226" s="26">
        <f t="shared" si="379"/>
        <v>1027</v>
      </c>
      <c r="AE1226" s="82"/>
    </row>
    <row r="1227" spans="1:31" x14ac:dyDescent="0.35">
      <c r="A1227" s="69"/>
      <c r="B1227" s="89" t="s">
        <v>51</v>
      </c>
      <c r="C1227" s="94">
        <v>0</v>
      </c>
      <c r="D1227" s="94">
        <v>0</v>
      </c>
      <c r="E1227" s="94">
        <v>0</v>
      </c>
      <c r="F1227" s="94">
        <v>0</v>
      </c>
      <c r="G1227" s="94">
        <v>0</v>
      </c>
      <c r="H1227" s="94">
        <v>0</v>
      </c>
      <c r="I1227" s="94">
        <v>80</v>
      </c>
      <c r="J1227" s="94">
        <v>80</v>
      </c>
      <c r="K1227" s="94">
        <v>80</v>
      </c>
      <c r="L1227" s="94">
        <v>79</v>
      </c>
      <c r="M1227" s="94">
        <v>79</v>
      </c>
      <c r="N1227" s="94">
        <v>76</v>
      </c>
      <c r="O1227" s="94">
        <v>76</v>
      </c>
      <c r="P1227" s="94">
        <v>76</v>
      </c>
      <c r="Q1227" s="94">
        <v>72</v>
      </c>
      <c r="R1227" s="94">
        <v>72</v>
      </c>
      <c r="S1227" s="94">
        <v>69</v>
      </c>
      <c r="T1227" s="94">
        <v>69</v>
      </c>
      <c r="U1227" s="94">
        <v>69</v>
      </c>
      <c r="V1227" s="94">
        <v>68</v>
      </c>
      <c r="W1227" s="94">
        <v>68</v>
      </c>
      <c r="X1227" s="94">
        <v>68</v>
      </c>
      <c r="Y1227" s="94">
        <v>0</v>
      </c>
      <c r="Z1227" s="94">
        <v>0</v>
      </c>
      <c r="AA1227" s="26">
        <f t="shared" si="375"/>
        <v>49.208333333333336</v>
      </c>
      <c r="AB1227" s="26">
        <f t="shared" si="377"/>
        <v>80</v>
      </c>
      <c r="AC1227" s="26">
        <f t="shared" si="378"/>
        <v>0</v>
      </c>
      <c r="AD1227" s="26">
        <f t="shared" si="379"/>
        <v>1181</v>
      </c>
      <c r="AE1227" s="62"/>
    </row>
    <row r="1228" spans="1:31" x14ac:dyDescent="0.35">
      <c r="A1228" s="68">
        <f t="shared" si="376"/>
        <v>44136</v>
      </c>
      <c r="B1228" s="89" t="s">
        <v>45</v>
      </c>
      <c r="C1228" s="94">
        <v>0</v>
      </c>
      <c r="D1228" s="94">
        <v>0</v>
      </c>
      <c r="E1228" s="94">
        <v>0</v>
      </c>
      <c r="F1228" s="94">
        <v>80</v>
      </c>
      <c r="G1228" s="94">
        <v>80</v>
      </c>
      <c r="H1228" s="94">
        <v>80</v>
      </c>
      <c r="I1228" s="94">
        <v>80</v>
      </c>
      <c r="J1228" s="94">
        <v>80</v>
      </c>
      <c r="K1228" s="94">
        <v>0</v>
      </c>
      <c r="L1228" s="94">
        <v>0</v>
      </c>
      <c r="M1228" s="94">
        <v>0</v>
      </c>
      <c r="N1228" s="94">
        <v>0</v>
      </c>
      <c r="O1228" s="94">
        <v>0</v>
      </c>
      <c r="P1228" s="94">
        <v>0</v>
      </c>
      <c r="Q1228" s="94">
        <v>0</v>
      </c>
      <c r="R1228" s="94">
        <v>0</v>
      </c>
      <c r="S1228" s="94">
        <v>0</v>
      </c>
      <c r="T1228" s="94">
        <v>0</v>
      </c>
      <c r="U1228" s="94">
        <v>0</v>
      </c>
      <c r="V1228" s="94">
        <v>0</v>
      </c>
      <c r="W1228" s="94">
        <v>0</v>
      </c>
      <c r="X1228" s="94">
        <v>0</v>
      </c>
      <c r="Y1228" s="94">
        <v>0</v>
      </c>
      <c r="Z1228" s="94">
        <v>0</v>
      </c>
      <c r="AA1228" s="26">
        <f>IF($A$8&gt;$O$5," ",IF(SUM(C1228:Z1228)=0,0,AVERAGE(C1228:Z1228)))</f>
        <v>16.666666666666668</v>
      </c>
      <c r="AB1228" s="26">
        <f t="shared" si="377"/>
        <v>80</v>
      </c>
      <c r="AC1228" s="26">
        <f t="shared" si="378"/>
        <v>0</v>
      </c>
      <c r="AD1228" s="26">
        <f t="shared" si="379"/>
        <v>400</v>
      </c>
      <c r="AE1228" s="61">
        <f>IF(SUM(AD1228:AD1231)=0," ",SUM(AD1228:AD1231))</f>
        <v>3919</v>
      </c>
    </row>
    <row r="1229" spans="1:31" x14ac:dyDescent="0.35">
      <c r="A1229" s="84"/>
      <c r="B1229" s="89" t="s">
        <v>46</v>
      </c>
      <c r="C1229" s="94">
        <v>0</v>
      </c>
      <c r="D1229" s="94">
        <v>0</v>
      </c>
      <c r="E1229" s="94">
        <v>0</v>
      </c>
      <c r="F1229" s="94">
        <v>0</v>
      </c>
      <c r="G1229" s="94">
        <v>0</v>
      </c>
      <c r="H1229" s="94">
        <v>0</v>
      </c>
      <c r="I1229" s="94">
        <v>105</v>
      </c>
      <c r="J1229" s="94">
        <v>105</v>
      </c>
      <c r="K1229" s="94">
        <v>105</v>
      </c>
      <c r="L1229" s="94">
        <v>105</v>
      </c>
      <c r="M1229" s="94">
        <v>86</v>
      </c>
      <c r="N1229" s="94">
        <v>87</v>
      </c>
      <c r="O1229" s="94">
        <v>86</v>
      </c>
      <c r="P1229" s="94">
        <v>86</v>
      </c>
      <c r="Q1229" s="94">
        <v>86</v>
      </c>
      <c r="R1229" s="94">
        <v>86</v>
      </c>
      <c r="S1229" s="94">
        <v>86</v>
      </c>
      <c r="T1229" s="94">
        <v>86</v>
      </c>
      <c r="U1229" s="94">
        <v>86</v>
      </c>
      <c r="V1229" s="94">
        <v>86</v>
      </c>
      <c r="W1229" s="94">
        <v>86</v>
      </c>
      <c r="X1229" s="94">
        <v>86</v>
      </c>
      <c r="Y1229" s="94">
        <v>86</v>
      </c>
      <c r="Z1229" s="94">
        <v>86</v>
      </c>
      <c r="AA1229" s="26">
        <f>IF($A$8&gt;$O$5," ",IF(SUM(C1229:Z1229)=0,0,AVERAGE(C1229:Z1229)))</f>
        <v>67.708333333333329</v>
      </c>
      <c r="AB1229" s="26">
        <f t="shared" si="377"/>
        <v>105</v>
      </c>
      <c r="AC1229" s="26">
        <f t="shared" si="378"/>
        <v>0</v>
      </c>
      <c r="AD1229" s="26">
        <f t="shared" si="379"/>
        <v>1625</v>
      </c>
      <c r="AE1229" s="82"/>
    </row>
    <row r="1230" spans="1:31" x14ac:dyDescent="0.35">
      <c r="A1230" s="84"/>
      <c r="B1230" s="89" t="s">
        <v>50</v>
      </c>
      <c r="C1230" s="94">
        <v>0</v>
      </c>
      <c r="D1230" s="94">
        <v>0</v>
      </c>
      <c r="E1230" s="94">
        <v>0</v>
      </c>
      <c r="F1230" s="94">
        <v>0</v>
      </c>
      <c r="G1230" s="94">
        <v>0</v>
      </c>
      <c r="H1230" s="94">
        <v>0</v>
      </c>
      <c r="I1230" s="94">
        <v>115</v>
      </c>
      <c r="J1230" s="94">
        <v>115</v>
      </c>
      <c r="K1230" s="94">
        <v>115</v>
      </c>
      <c r="L1230" s="94">
        <v>115</v>
      </c>
      <c r="M1230" s="94">
        <v>97</v>
      </c>
      <c r="N1230" s="94">
        <v>97</v>
      </c>
      <c r="O1230" s="94">
        <v>97</v>
      </c>
      <c r="P1230" s="94">
        <v>97</v>
      </c>
      <c r="Q1230" s="94">
        <v>97</v>
      </c>
      <c r="R1230" s="94">
        <v>100</v>
      </c>
      <c r="S1230" s="94">
        <v>103</v>
      </c>
      <c r="T1230" s="94"/>
      <c r="U1230" s="94"/>
      <c r="V1230" s="94"/>
      <c r="W1230" s="94">
        <v>0</v>
      </c>
      <c r="X1230" s="94">
        <v>0</v>
      </c>
      <c r="Y1230" s="94">
        <v>0</v>
      </c>
      <c r="Z1230" s="94">
        <v>0</v>
      </c>
      <c r="AA1230" s="26">
        <f>IF($A$8&gt;$O$5," ",IF(SUM(C1230:Z1230)=0,0,AVERAGE(C1230:Z1230)))</f>
        <v>54.666666666666664</v>
      </c>
      <c r="AB1230" s="26">
        <f t="shared" si="377"/>
        <v>115</v>
      </c>
      <c r="AC1230" s="26">
        <f t="shared" si="378"/>
        <v>0</v>
      </c>
      <c r="AD1230" s="26">
        <f t="shared" si="379"/>
        <v>1148</v>
      </c>
      <c r="AE1230" s="82"/>
    </row>
    <row r="1231" spans="1:31" x14ac:dyDescent="0.35">
      <c r="A1231" s="69"/>
      <c r="B1231" s="89" t="s">
        <v>51</v>
      </c>
      <c r="C1231" s="94">
        <v>0</v>
      </c>
      <c r="D1231" s="94">
        <v>0</v>
      </c>
      <c r="E1231" s="94">
        <v>0</v>
      </c>
      <c r="F1231" s="94">
        <v>0</v>
      </c>
      <c r="G1231" s="94">
        <v>0</v>
      </c>
      <c r="H1231" s="94">
        <v>0</v>
      </c>
      <c r="I1231" s="94">
        <v>0</v>
      </c>
      <c r="J1231" s="94">
        <v>0</v>
      </c>
      <c r="K1231" s="94">
        <v>0</v>
      </c>
      <c r="L1231" s="94">
        <v>0</v>
      </c>
      <c r="M1231" s="94">
        <v>75</v>
      </c>
      <c r="N1231" s="94">
        <v>75</v>
      </c>
      <c r="O1231" s="94">
        <v>75</v>
      </c>
      <c r="P1231" s="94">
        <v>75</v>
      </c>
      <c r="Q1231" s="94">
        <v>74</v>
      </c>
      <c r="R1231" s="94">
        <v>74</v>
      </c>
      <c r="S1231" s="94">
        <v>76</v>
      </c>
      <c r="T1231" s="94">
        <v>74</v>
      </c>
      <c r="U1231" s="94">
        <v>74</v>
      </c>
      <c r="V1231" s="94">
        <v>74</v>
      </c>
      <c r="W1231" s="94">
        <v>0</v>
      </c>
      <c r="X1231" s="94">
        <v>0</v>
      </c>
      <c r="Y1231" s="94">
        <v>0</v>
      </c>
      <c r="Z1231" s="94">
        <v>0</v>
      </c>
      <c r="AA1231" s="26">
        <f>IF($A$8&gt;$O$5," ",IF(SUM(C1231:Z1231)=0,0,AVERAGE(C1231:Z1231)))</f>
        <v>31.083333333333332</v>
      </c>
      <c r="AB1231" s="26">
        <f t="shared" si="377"/>
        <v>76</v>
      </c>
      <c r="AC1231" s="26">
        <f t="shared" si="378"/>
        <v>0</v>
      </c>
      <c r="AD1231" s="26">
        <f t="shared" si="379"/>
        <v>746</v>
      </c>
      <c r="AE1231" s="62"/>
    </row>
    <row r="1232" spans="1:31" x14ac:dyDescent="0.35">
      <c r="A1232" s="68">
        <f t="shared" si="376"/>
        <v>44137</v>
      </c>
      <c r="B1232" s="89" t="s">
        <v>45</v>
      </c>
      <c r="C1232" s="94">
        <v>100</v>
      </c>
      <c r="D1232" s="94">
        <v>102</v>
      </c>
      <c r="E1232" s="94">
        <v>102</v>
      </c>
      <c r="F1232" s="94">
        <v>102</v>
      </c>
      <c r="G1232" s="94">
        <v>100</v>
      </c>
      <c r="H1232" s="94">
        <v>100</v>
      </c>
      <c r="I1232" s="94">
        <v>109</v>
      </c>
      <c r="J1232" s="94">
        <v>109</v>
      </c>
      <c r="K1232" s="94">
        <v>109</v>
      </c>
      <c r="L1232" s="94">
        <v>109</v>
      </c>
      <c r="M1232" s="94">
        <v>0</v>
      </c>
      <c r="N1232" s="94">
        <v>0</v>
      </c>
      <c r="O1232" s="94">
        <v>0</v>
      </c>
      <c r="P1232" s="94">
        <v>0</v>
      </c>
      <c r="Q1232" s="94">
        <v>0</v>
      </c>
      <c r="R1232" s="94">
        <v>0</v>
      </c>
      <c r="S1232" s="94">
        <v>0</v>
      </c>
      <c r="T1232" s="94">
        <v>0</v>
      </c>
      <c r="U1232" s="94">
        <v>0</v>
      </c>
      <c r="V1232" s="94">
        <v>0</v>
      </c>
      <c r="W1232" s="94">
        <v>86</v>
      </c>
      <c r="X1232" s="94">
        <v>86</v>
      </c>
      <c r="Y1232" s="94">
        <v>86</v>
      </c>
      <c r="Z1232" s="94">
        <v>0</v>
      </c>
      <c r="AA1232" s="26">
        <f>IF($A$12&gt;$O$5," ",IF(SUM(C1232:Z1232)=0,0,AVERAGE(C1232:Z1232)))</f>
        <v>54.166666666666664</v>
      </c>
      <c r="AB1232" s="26">
        <f t="shared" si="377"/>
        <v>109</v>
      </c>
      <c r="AC1232" s="26">
        <f t="shared" si="378"/>
        <v>0</v>
      </c>
      <c r="AD1232" s="26">
        <f t="shared" si="379"/>
        <v>1300</v>
      </c>
      <c r="AE1232" s="61">
        <f>IF(SUM(AD1232:AD1235)=0," ",SUM(AD1232:AD1235))</f>
        <v>4960</v>
      </c>
    </row>
    <row r="1233" spans="1:31" x14ac:dyDescent="0.35">
      <c r="A1233" s="84"/>
      <c r="B1233" s="89" t="s">
        <v>46</v>
      </c>
      <c r="C1233" s="94">
        <v>108</v>
      </c>
      <c r="D1233" s="94">
        <v>108</v>
      </c>
      <c r="E1233" s="94">
        <v>107</v>
      </c>
      <c r="F1233" s="94">
        <v>107</v>
      </c>
      <c r="G1233" s="94">
        <v>107</v>
      </c>
      <c r="H1233" s="94">
        <v>0</v>
      </c>
      <c r="I1233" s="94">
        <v>0</v>
      </c>
      <c r="J1233" s="94">
        <v>0</v>
      </c>
      <c r="K1233" s="94">
        <v>0</v>
      </c>
      <c r="L1233" s="94">
        <v>0</v>
      </c>
      <c r="M1233" s="94">
        <v>0</v>
      </c>
      <c r="N1233" s="94">
        <v>0</v>
      </c>
      <c r="O1233" s="94">
        <v>0</v>
      </c>
      <c r="P1233" s="94">
        <v>0</v>
      </c>
      <c r="Q1233" s="94">
        <v>0</v>
      </c>
      <c r="R1233" s="94">
        <v>0</v>
      </c>
      <c r="S1233" s="94">
        <v>0</v>
      </c>
      <c r="T1233" s="94">
        <v>0</v>
      </c>
      <c r="U1233" s="94">
        <v>0</v>
      </c>
      <c r="V1233" s="94">
        <v>0</v>
      </c>
      <c r="W1233" s="94">
        <v>0</v>
      </c>
      <c r="X1233" s="94">
        <v>0</v>
      </c>
      <c r="Y1233" s="94">
        <v>0</v>
      </c>
      <c r="Z1233" s="94">
        <v>80</v>
      </c>
      <c r="AA1233" s="26">
        <f>IF($A$12&gt;$O$5," ",IF(SUM(C1233:Z1233)=0,0,AVERAGE(C1233:Z1233)))</f>
        <v>25.708333333333332</v>
      </c>
      <c r="AB1233" s="26">
        <f t="shared" si="377"/>
        <v>108</v>
      </c>
      <c r="AC1233" s="26">
        <f t="shared" si="378"/>
        <v>0</v>
      </c>
      <c r="AD1233" s="26">
        <f t="shared" si="379"/>
        <v>617</v>
      </c>
      <c r="AE1233" s="82"/>
    </row>
    <row r="1234" spans="1:31" x14ac:dyDescent="0.35">
      <c r="A1234" s="84"/>
      <c r="B1234" s="89" t="s">
        <v>50</v>
      </c>
      <c r="C1234" s="94">
        <v>123</v>
      </c>
      <c r="D1234" s="94">
        <v>125</v>
      </c>
      <c r="E1234" s="94">
        <v>123</v>
      </c>
      <c r="F1234" s="94">
        <v>125</v>
      </c>
      <c r="G1234" s="94">
        <v>125</v>
      </c>
      <c r="H1234" s="94">
        <v>0</v>
      </c>
      <c r="I1234" s="94">
        <v>0</v>
      </c>
      <c r="J1234" s="94">
        <v>0</v>
      </c>
      <c r="K1234" s="94">
        <v>0</v>
      </c>
      <c r="L1234" s="94">
        <v>0</v>
      </c>
      <c r="M1234" s="94">
        <v>117</v>
      </c>
      <c r="N1234" s="94">
        <v>117</v>
      </c>
      <c r="O1234" s="94">
        <v>117</v>
      </c>
      <c r="P1234" s="94">
        <v>83</v>
      </c>
      <c r="Q1234" s="94">
        <v>83</v>
      </c>
      <c r="R1234" s="94">
        <v>86</v>
      </c>
      <c r="S1234" s="94">
        <v>95</v>
      </c>
      <c r="T1234" s="94">
        <v>90</v>
      </c>
      <c r="U1234" s="94">
        <v>90</v>
      </c>
      <c r="V1234" s="94">
        <v>90</v>
      </c>
      <c r="W1234" s="94">
        <v>90</v>
      </c>
      <c r="X1234" s="94">
        <v>90</v>
      </c>
      <c r="Y1234" s="94">
        <v>90</v>
      </c>
      <c r="Z1234" s="94">
        <v>90</v>
      </c>
      <c r="AA1234" s="26">
        <f>IF($A$12&gt;$O$5," ",IF(SUM(C1234:Z1234)=0,0,AVERAGE(C1234:Z1234)))</f>
        <v>81.208333333333329</v>
      </c>
      <c r="AB1234" s="26">
        <f t="shared" si="377"/>
        <v>125</v>
      </c>
      <c r="AC1234" s="26">
        <f t="shared" si="378"/>
        <v>0</v>
      </c>
      <c r="AD1234" s="26">
        <f t="shared" si="379"/>
        <v>1949</v>
      </c>
      <c r="AE1234" s="82"/>
    </row>
    <row r="1235" spans="1:31" x14ac:dyDescent="0.35">
      <c r="A1235" s="69"/>
      <c r="B1235" s="89" t="s">
        <v>51</v>
      </c>
      <c r="C1235" s="94">
        <v>83</v>
      </c>
      <c r="D1235" s="94">
        <v>83</v>
      </c>
      <c r="E1235" s="94">
        <v>83</v>
      </c>
      <c r="F1235" s="94">
        <v>83</v>
      </c>
      <c r="G1235" s="94">
        <v>83</v>
      </c>
      <c r="H1235" s="94">
        <v>83</v>
      </c>
      <c r="I1235" s="94">
        <v>86</v>
      </c>
      <c r="J1235" s="94">
        <v>86</v>
      </c>
      <c r="K1235" s="94">
        <v>86</v>
      </c>
      <c r="L1235" s="94">
        <v>86</v>
      </c>
      <c r="M1235" s="94">
        <v>84</v>
      </c>
      <c r="N1235" s="94">
        <v>84</v>
      </c>
      <c r="O1235" s="94">
        <v>84</v>
      </c>
      <c r="P1235" s="94">
        <v>0</v>
      </c>
      <c r="Q1235" s="94">
        <v>0</v>
      </c>
      <c r="R1235" s="94">
        <v>0</v>
      </c>
      <c r="S1235" s="94">
        <v>0</v>
      </c>
      <c r="T1235" s="94">
        <v>0</v>
      </c>
      <c r="U1235" s="94">
        <v>0</v>
      </c>
      <c r="V1235" s="94">
        <v>0</v>
      </c>
      <c r="W1235" s="94">
        <v>0</v>
      </c>
      <c r="X1235" s="94">
        <v>0</v>
      </c>
      <c r="Y1235" s="94">
        <v>0</v>
      </c>
      <c r="Z1235" s="94">
        <v>0</v>
      </c>
      <c r="AA1235" s="26">
        <f>IF($A$12&gt;$O$5," ",IF(SUM(C1235:Z1235)=0,0,AVERAGE(C1235:Z1235)))</f>
        <v>45.583333333333336</v>
      </c>
      <c r="AB1235" s="26">
        <f t="shared" si="377"/>
        <v>86</v>
      </c>
      <c r="AC1235" s="26">
        <f t="shared" si="378"/>
        <v>0</v>
      </c>
      <c r="AD1235" s="26">
        <f t="shared" si="379"/>
        <v>1094</v>
      </c>
      <c r="AE1235" s="62"/>
    </row>
    <row r="1236" spans="1:31" x14ac:dyDescent="0.35">
      <c r="A1236" s="68">
        <f t="shared" si="376"/>
        <v>44138</v>
      </c>
      <c r="B1236" s="89" t="s">
        <v>45</v>
      </c>
      <c r="C1236" s="94">
        <v>95</v>
      </c>
      <c r="D1236" s="94">
        <v>95</v>
      </c>
      <c r="E1236" s="94">
        <v>95</v>
      </c>
      <c r="F1236" s="94">
        <v>95</v>
      </c>
      <c r="G1236" s="94">
        <v>96</v>
      </c>
      <c r="H1236" s="94">
        <v>96</v>
      </c>
      <c r="I1236" s="94">
        <v>102</v>
      </c>
      <c r="J1236" s="94">
        <v>102</v>
      </c>
      <c r="K1236" s="94">
        <v>0</v>
      </c>
      <c r="L1236" s="94">
        <v>0</v>
      </c>
      <c r="M1236" s="94">
        <v>0</v>
      </c>
      <c r="N1236" s="94">
        <v>0</v>
      </c>
      <c r="O1236" s="94">
        <v>0</v>
      </c>
      <c r="P1236" s="94">
        <v>0</v>
      </c>
      <c r="Q1236" s="94">
        <v>0</v>
      </c>
      <c r="R1236" s="94">
        <v>0</v>
      </c>
      <c r="S1236" s="94">
        <v>0</v>
      </c>
      <c r="T1236" s="94">
        <v>0</v>
      </c>
      <c r="U1236" s="94">
        <v>0</v>
      </c>
      <c r="V1236" s="94">
        <v>0</v>
      </c>
      <c r="W1236" s="94">
        <v>0</v>
      </c>
      <c r="X1236" s="94">
        <v>0</v>
      </c>
      <c r="Y1236" s="94">
        <v>0</v>
      </c>
      <c r="Z1236" s="94">
        <v>70</v>
      </c>
      <c r="AA1236" s="26">
        <f>IF($A$16&gt;$O$5," ",IF(SUM(C1236:Z1236)=0,0,AVERAGE(C1236:Z1236)))</f>
        <v>35.25</v>
      </c>
      <c r="AB1236" s="26">
        <f t="shared" si="377"/>
        <v>102</v>
      </c>
      <c r="AC1236" s="26">
        <f t="shared" si="378"/>
        <v>0</v>
      </c>
      <c r="AD1236" s="26">
        <f t="shared" si="379"/>
        <v>846</v>
      </c>
      <c r="AE1236" s="61">
        <f>IF(SUM(AD1236:AD1239)=0," ",SUM(AD1236:AD1239))</f>
        <v>4829</v>
      </c>
    </row>
    <row r="1237" spans="1:31" x14ac:dyDescent="0.35">
      <c r="A1237" s="84"/>
      <c r="B1237" s="89" t="s">
        <v>46</v>
      </c>
      <c r="C1237" s="94">
        <v>103</v>
      </c>
      <c r="D1237" s="94">
        <v>103</v>
      </c>
      <c r="E1237" s="94">
        <v>103</v>
      </c>
      <c r="F1237" s="94">
        <v>103</v>
      </c>
      <c r="G1237" s="94">
        <v>103</v>
      </c>
      <c r="H1237" s="94">
        <v>103</v>
      </c>
      <c r="I1237" s="94">
        <v>106</v>
      </c>
      <c r="J1237" s="94">
        <v>106</v>
      </c>
      <c r="K1237" s="94">
        <v>106</v>
      </c>
      <c r="L1237" s="94">
        <v>106</v>
      </c>
      <c r="M1237" s="94">
        <v>103</v>
      </c>
      <c r="N1237" s="94">
        <v>103</v>
      </c>
      <c r="O1237" s="94">
        <v>0</v>
      </c>
      <c r="P1237" s="94">
        <v>0</v>
      </c>
      <c r="Q1237" s="94">
        <v>0</v>
      </c>
      <c r="R1237" s="94">
        <v>0</v>
      </c>
      <c r="S1237" s="94">
        <v>0</v>
      </c>
      <c r="T1237" s="94">
        <v>0</v>
      </c>
      <c r="U1237" s="94">
        <v>0</v>
      </c>
      <c r="V1237" s="94">
        <v>0</v>
      </c>
      <c r="W1237" s="94">
        <v>0</v>
      </c>
      <c r="X1237" s="94">
        <v>0</v>
      </c>
      <c r="Y1237" s="94">
        <v>0</v>
      </c>
      <c r="Z1237" s="94">
        <v>0</v>
      </c>
      <c r="AA1237" s="26">
        <f>IF($A$16&gt;$O$5," ",IF(SUM(C1237:Z1237)=0,0,AVERAGE(C1237:Z1237)))</f>
        <v>52</v>
      </c>
      <c r="AB1237" s="26">
        <f t="shared" si="377"/>
        <v>106</v>
      </c>
      <c r="AC1237" s="26">
        <f t="shared" si="378"/>
        <v>0</v>
      </c>
      <c r="AD1237" s="26">
        <f t="shared" si="379"/>
        <v>1248</v>
      </c>
      <c r="AE1237" s="82"/>
    </row>
    <row r="1238" spans="1:31" x14ac:dyDescent="0.35">
      <c r="A1238" s="84"/>
      <c r="B1238" s="89" t="s">
        <v>50</v>
      </c>
      <c r="C1238" s="94">
        <v>125</v>
      </c>
      <c r="D1238" s="94">
        <v>125</v>
      </c>
      <c r="E1238" s="94">
        <v>126</v>
      </c>
      <c r="F1238" s="94">
        <v>126</v>
      </c>
      <c r="G1238" s="94">
        <v>127</v>
      </c>
      <c r="H1238" s="94">
        <v>117</v>
      </c>
      <c r="I1238" s="94">
        <v>117</v>
      </c>
      <c r="J1238" s="94">
        <v>117</v>
      </c>
      <c r="K1238" s="94">
        <v>117</v>
      </c>
      <c r="L1238" s="94">
        <v>109</v>
      </c>
      <c r="M1238" s="94">
        <v>109</v>
      </c>
      <c r="N1238" s="94">
        <v>109</v>
      </c>
      <c r="O1238" s="94">
        <v>80</v>
      </c>
      <c r="P1238" s="94">
        <v>80</v>
      </c>
      <c r="Q1238" s="94">
        <v>90</v>
      </c>
      <c r="R1238" s="94">
        <v>92</v>
      </c>
      <c r="S1238" s="94">
        <v>88</v>
      </c>
      <c r="T1238" s="94">
        <v>90</v>
      </c>
      <c r="U1238" s="94">
        <v>107</v>
      </c>
      <c r="V1238" s="94">
        <v>107</v>
      </c>
      <c r="W1238" s="94">
        <v>107</v>
      </c>
      <c r="X1238" s="94">
        <v>100</v>
      </c>
      <c r="Y1238" s="94">
        <v>103</v>
      </c>
      <c r="Z1238" s="94">
        <v>103</v>
      </c>
      <c r="AA1238" s="26">
        <f>IF($A$16&gt;$O$5," ",IF(SUM(C1238:Z1238)=0,0,AVERAGE(C1238:Z1238)))</f>
        <v>107.125</v>
      </c>
      <c r="AB1238" s="26">
        <f t="shared" si="377"/>
        <v>127</v>
      </c>
      <c r="AC1238" s="26">
        <f t="shared" si="378"/>
        <v>80</v>
      </c>
      <c r="AD1238" s="26">
        <f t="shared" si="379"/>
        <v>2571</v>
      </c>
      <c r="AE1238" s="82"/>
    </row>
    <row r="1239" spans="1:31" x14ac:dyDescent="0.35">
      <c r="A1239" s="69"/>
      <c r="B1239" s="89" t="s">
        <v>51</v>
      </c>
      <c r="C1239" s="94">
        <v>0</v>
      </c>
      <c r="D1239" s="94">
        <v>0</v>
      </c>
      <c r="E1239" s="94">
        <v>0</v>
      </c>
      <c r="F1239" s="94">
        <v>0</v>
      </c>
      <c r="G1239" s="94">
        <v>0</v>
      </c>
      <c r="H1239" s="94">
        <v>0</v>
      </c>
      <c r="I1239" s="94">
        <v>0</v>
      </c>
      <c r="J1239" s="94">
        <v>0</v>
      </c>
      <c r="K1239" s="94">
        <v>0</v>
      </c>
      <c r="L1239" s="94">
        <v>0</v>
      </c>
      <c r="M1239" s="94">
        <v>82</v>
      </c>
      <c r="N1239" s="94">
        <v>82</v>
      </c>
      <c r="O1239" s="94">
        <v>0</v>
      </c>
      <c r="P1239" s="94">
        <v>0</v>
      </c>
      <c r="Q1239" s="94">
        <v>0</v>
      </c>
      <c r="R1239" s="94">
        <v>0</v>
      </c>
      <c r="S1239" s="94">
        <v>0</v>
      </c>
      <c r="T1239" s="94">
        <v>0</v>
      </c>
      <c r="U1239" s="94">
        <v>0</v>
      </c>
      <c r="V1239" s="94">
        <v>0</v>
      </c>
      <c r="W1239" s="94">
        <v>0</v>
      </c>
      <c r="X1239" s="94">
        <v>0</v>
      </c>
      <c r="Y1239" s="94">
        <v>0</v>
      </c>
      <c r="Z1239" s="94">
        <v>0</v>
      </c>
      <c r="AA1239" s="26">
        <f>IF($A$16&gt;$O$5," ",IF(SUM(C1239:Z1239)=0,0,AVERAGE(C1239:Z1239)))</f>
        <v>6.833333333333333</v>
      </c>
      <c r="AB1239" s="26">
        <f t="shared" si="377"/>
        <v>82</v>
      </c>
      <c r="AC1239" s="26">
        <f t="shared" si="378"/>
        <v>0</v>
      </c>
      <c r="AD1239" s="26">
        <f t="shared" si="379"/>
        <v>164</v>
      </c>
      <c r="AE1239" s="62"/>
    </row>
    <row r="1240" spans="1:31" x14ac:dyDescent="0.35">
      <c r="A1240" s="68">
        <f t="shared" si="376"/>
        <v>44139</v>
      </c>
      <c r="B1240" s="89" t="s">
        <v>45</v>
      </c>
      <c r="C1240" s="94">
        <v>95</v>
      </c>
      <c r="D1240" s="94">
        <v>95</v>
      </c>
      <c r="E1240" s="94">
        <v>95</v>
      </c>
      <c r="F1240" s="94">
        <v>95</v>
      </c>
      <c r="G1240" s="94">
        <v>95</v>
      </c>
      <c r="H1240" s="94">
        <v>100</v>
      </c>
      <c r="I1240" s="94">
        <v>100</v>
      </c>
      <c r="J1240" s="94">
        <v>100</v>
      </c>
      <c r="K1240" s="94">
        <v>100</v>
      </c>
      <c r="L1240" s="94">
        <v>100</v>
      </c>
      <c r="M1240" s="94">
        <v>110</v>
      </c>
      <c r="N1240" s="94">
        <v>110</v>
      </c>
      <c r="O1240" s="94">
        <v>110</v>
      </c>
      <c r="P1240" s="94">
        <v>110</v>
      </c>
      <c r="Q1240" s="94">
        <v>0</v>
      </c>
      <c r="R1240" s="94">
        <v>0</v>
      </c>
      <c r="S1240" s="94">
        <v>0</v>
      </c>
      <c r="T1240" s="94">
        <v>0</v>
      </c>
      <c r="U1240" s="94">
        <v>0</v>
      </c>
      <c r="V1240" s="94">
        <v>0</v>
      </c>
      <c r="W1240" s="94">
        <v>0</v>
      </c>
      <c r="X1240" s="94">
        <v>0</v>
      </c>
      <c r="Y1240" s="94">
        <v>0</v>
      </c>
      <c r="Z1240" s="94">
        <v>0</v>
      </c>
      <c r="AA1240" s="26">
        <f>IF($A$20&gt;$O$5," ",IF(SUM(C1240:Z1240)=0,0,AVERAGE(C1240:Z1240)))</f>
        <v>58.958333333333336</v>
      </c>
      <c r="AB1240" s="26">
        <f t="shared" si="377"/>
        <v>110</v>
      </c>
      <c r="AC1240" s="26">
        <f t="shared" si="378"/>
        <v>0</v>
      </c>
      <c r="AD1240" s="26">
        <f t="shared" si="379"/>
        <v>1415</v>
      </c>
      <c r="AE1240" s="61">
        <f>IF(SUM(AD1240:AD1243)=0," ",SUM(AD1240:AD1243))</f>
        <v>4832</v>
      </c>
    </row>
    <row r="1241" spans="1:31" x14ac:dyDescent="0.35">
      <c r="A1241" s="84"/>
      <c r="B1241" s="89" t="s">
        <v>46</v>
      </c>
      <c r="C1241" s="94">
        <v>103</v>
      </c>
      <c r="D1241" s="94">
        <v>103</v>
      </c>
      <c r="E1241" s="94">
        <v>103</v>
      </c>
      <c r="F1241" s="94">
        <v>103</v>
      </c>
      <c r="G1241" s="94">
        <v>105</v>
      </c>
      <c r="H1241" s="94">
        <v>100</v>
      </c>
      <c r="I1241" s="94">
        <v>90</v>
      </c>
      <c r="J1241" s="94">
        <v>90</v>
      </c>
      <c r="K1241" s="94">
        <v>0</v>
      </c>
      <c r="L1241" s="94">
        <v>0</v>
      </c>
      <c r="M1241" s="94">
        <v>0</v>
      </c>
      <c r="N1241" s="94">
        <v>0</v>
      </c>
      <c r="O1241" s="94">
        <v>0</v>
      </c>
      <c r="P1241" s="94">
        <v>0</v>
      </c>
      <c r="Q1241" s="94">
        <v>0</v>
      </c>
      <c r="R1241" s="94">
        <v>0</v>
      </c>
      <c r="S1241" s="94">
        <v>0</v>
      </c>
      <c r="T1241" s="94">
        <v>0</v>
      </c>
      <c r="U1241" s="94">
        <v>0</v>
      </c>
      <c r="V1241" s="94">
        <v>0</v>
      </c>
      <c r="W1241" s="94">
        <v>0</v>
      </c>
      <c r="X1241" s="94">
        <v>0</v>
      </c>
      <c r="Y1241" s="94">
        <v>0</v>
      </c>
      <c r="Z1241" s="94">
        <v>0</v>
      </c>
      <c r="AA1241" s="26">
        <f>IF($A$20&gt;$O$5," ",IF(SUM(C1241:Z1241)=0,0,AVERAGE(C1241:Z1241)))</f>
        <v>33.208333333333336</v>
      </c>
      <c r="AB1241" s="26">
        <f t="shared" si="377"/>
        <v>105</v>
      </c>
      <c r="AC1241" s="26">
        <f t="shared" si="378"/>
        <v>0</v>
      </c>
      <c r="AD1241" s="26">
        <f t="shared" si="379"/>
        <v>797</v>
      </c>
      <c r="AE1241" s="82"/>
    </row>
    <row r="1242" spans="1:31" x14ac:dyDescent="0.35">
      <c r="A1242" s="84"/>
      <c r="B1242" s="89" t="s">
        <v>50</v>
      </c>
      <c r="C1242" s="94">
        <v>116</v>
      </c>
      <c r="D1242" s="94">
        <v>116</v>
      </c>
      <c r="E1242" s="94">
        <v>116</v>
      </c>
      <c r="F1242" s="94">
        <v>116</v>
      </c>
      <c r="G1242" s="94">
        <v>118</v>
      </c>
      <c r="H1242" s="94">
        <v>110</v>
      </c>
      <c r="I1242" s="94">
        <v>110</v>
      </c>
      <c r="J1242" s="94">
        <v>105</v>
      </c>
      <c r="K1242" s="94">
        <v>100</v>
      </c>
      <c r="L1242" s="94">
        <v>100</v>
      </c>
      <c r="M1242" s="94">
        <v>95</v>
      </c>
      <c r="N1242" s="94">
        <v>95</v>
      </c>
      <c r="O1242" s="94">
        <v>95</v>
      </c>
      <c r="P1242" s="94">
        <v>95</v>
      </c>
      <c r="Q1242" s="94">
        <v>95</v>
      </c>
      <c r="R1242" s="94">
        <v>95</v>
      </c>
      <c r="S1242" s="94">
        <v>95</v>
      </c>
      <c r="T1242" s="94">
        <v>94</v>
      </c>
      <c r="U1242" s="94">
        <v>94</v>
      </c>
      <c r="V1242" s="94">
        <v>94</v>
      </c>
      <c r="W1242" s="94">
        <v>90</v>
      </c>
      <c r="X1242" s="94">
        <v>90</v>
      </c>
      <c r="Y1242" s="94">
        <v>90</v>
      </c>
      <c r="Z1242" s="94">
        <v>90</v>
      </c>
      <c r="AA1242" s="26">
        <f>IF($A$20&gt;$O$5," ",IF(SUM(C1242:Z1242)=0,0,AVERAGE(C1242:Z1242)))</f>
        <v>100.58333333333333</v>
      </c>
      <c r="AB1242" s="26">
        <f t="shared" si="377"/>
        <v>118</v>
      </c>
      <c r="AC1242" s="26">
        <f t="shared" si="378"/>
        <v>90</v>
      </c>
      <c r="AD1242" s="26">
        <f t="shared" si="379"/>
        <v>2414</v>
      </c>
      <c r="AE1242" s="82"/>
    </row>
    <row r="1243" spans="1:31" x14ac:dyDescent="0.35">
      <c r="A1243" s="69"/>
      <c r="B1243" s="89" t="s">
        <v>51</v>
      </c>
      <c r="C1243" s="94">
        <v>0</v>
      </c>
      <c r="D1243" s="94">
        <v>0</v>
      </c>
      <c r="E1243" s="94">
        <v>0</v>
      </c>
      <c r="F1243" s="94">
        <v>0</v>
      </c>
      <c r="G1243" s="94">
        <v>0</v>
      </c>
      <c r="H1243" s="94">
        <v>0</v>
      </c>
      <c r="I1243" s="94">
        <v>0</v>
      </c>
      <c r="J1243" s="94">
        <v>0</v>
      </c>
      <c r="K1243" s="94">
        <v>0</v>
      </c>
      <c r="L1243" s="94">
        <v>0</v>
      </c>
      <c r="M1243" s="94">
        <v>0</v>
      </c>
      <c r="N1243" s="94">
        <v>0</v>
      </c>
      <c r="O1243" s="94">
        <v>0</v>
      </c>
      <c r="P1243" s="94">
        <v>0</v>
      </c>
      <c r="Q1243" s="94">
        <v>0</v>
      </c>
      <c r="R1243" s="94">
        <v>0</v>
      </c>
      <c r="S1243" s="94">
        <v>0</v>
      </c>
      <c r="T1243" s="94">
        <v>70</v>
      </c>
      <c r="U1243" s="94">
        <v>68</v>
      </c>
      <c r="V1243" s="94">
        <v>68</v>
      </c>
      <c r="W1243" s="94">
        <v>0</v>
      </c>
      <c r="X1243" s="94">
        <v>0</v>
      </c>
      <c r="Y1243" s="94">
        <v>0</v>
      </c>
      <c r="Z1243" s="94">
        <v>0</v>
      </c>
      <c r="AA1243" s="26">
        <f>IF($A$20&gt;$O$5," ",IF(SUM(C1243:Z1243)=0,0,AVERAGE(C1243:Z1243)))</f>
        <v>8.5833333333333339</v>
      </c>
      <c r="AB1243" s="26">
        <f t="shared" si="377"/>
        <v>70</v>
      </c>
      <c r="AC1243" s="26">
        <f t="shared" si="378"/>
        <v>0</v>
      </c>
      <c r="AD1243" s="26">
        <f t="shared" si="379"/>
        <v>206</v>
      </c>
      <c r="AE1243" s="62"/>
    </row>
    <row r="1244" spans="1:31" x14ac:dyDescent="0.35">
      <c r="A1244" s="68">
        <f t="shared" si="376"/>
        <v>44140</v>
      </c>
      <c r="B1244" s="89" t="s">
        <v>45</v>
      </c>
      <c r="C1244" s="94">
        <v>86</v>
      </c>
      <c r="D1244" s="94">
        <v>90</v>
      </c>
      <c r="E1244" s="94">
        <v>86</v>
      </c>
      <c r="F1244" s="94">
        <v>85</v>
      </c>
      <c r="G1244" s="94">
        <v>86</v>
      </c>
      <c r="H1244" s="94">
        <v>87</v>
      </c>
      <c r="I1244" s="94">
        <v>0</v>
      </c>
      <c r="J1244" s="94">
        <v>0</v>
      </c>
      <c r="K1244" s="94">
        <v>0</v>
      </c>
      <c r="L1244" s="94">
        <v>0</v>
      </c>
      <c r="M1244" s="94">
        <v>0</v>
      </c>
      <c r="N1244" s="94">
        <v>0</v>
      </c>
      <c r="O1244" s="94">
        <v>0</v>
      </c>
      <c r="P1244" s="94">
        <v>0</v>
      </c>
      <c r="Q1244" s="94">
        <v>0</v>
      </c>
      <c r="R1244" s="94">
        <v>0</v>
      </c>
      <c r="S1244" s="94">
        <v>0</v>
      </c>
      <c r="T1244" s="94">
        <v>0</v>
      </c>
      <c r="U1244" s="94">
        <v>0</v>
      </c>
      <c r="V1244" s="94">
        <v>0</v>
      </c>
      <c r="W1244" s="94">
        <v>0</v>
      </c>
      <c r="X1244" s="94">
        <v>0</v>
      </c>
      <c r="Y1244" s="94">
        <v>0</v>
      </c>
      <c r="Z1244" s="94">
        <v>0</v>
      </c>
      <c r="AA1244" s="26">
        <f>IF($A$24&gt;$O$5," ",IF(SUM(C1244:Z1244)=0,0,AVERAGE(C1244:Z1244)))</f>
        <v>21.666666666666668</v>
      </c>
      <c r="AB1244" s="26">
        <f t="shared" si="377"/>
        <v>90</v>
      </c>
      <c r="AC1244" s="26">
        <f t="shared" si="378"/>
        <v>0</v>
      </c>
      <c r="AD1244" s="26">
        <f t="shared" si="379"/>
        <v>520</v>
      </c>
      <c r="AE1244" s="61">
        <f>IF(SUM(AD1244:AD1247)=0," ",SUM(AD1244:AD1247))</f>
        <v>3567</v>
      </c>
    </row>
    <row r="1245" spans="1:31" x14ac:dyDescent="0.35">
      <c r="A1245" s="84"/>
      <c r="B1245" s="89" t="s">
        <v>46</v>
      </c>
      <c r="C1245" s="94">
        <v>89</v>
      </c>
      <c r="D1245" s="94">
        <v>92</v>
      </c>
      <c r="E1245" s="94">
        <v>90</v>
      </c>
      <c r="F1245" s="94">
        <v>90</v>
      </c>
      <c r="G1245" s="94">
        <v>90</v>
      </c>
      <c r="H1245" s="94">
        <v>90</v>
      </c>
      <c r="I1245" s="94">
        <v>90</v>
      </c>
      <c r="J1245" s="94">
        <v>0</v>
      </c>
      <c r="K1245" s="94">
        <v>0</v>
      </c>
      <c r="L1245" s="94">
        <v>0</v>
      </c>
      <c r="M1245" s="94">
        <v>0</v>
      </c>
      <c r="N1245" s="94">
        <v>0</v>
      </c>
      <c r="O1245" s="94">
        <v>0</v>
      </c>
      <c r="P1245" s="94">
        <v>0</v>
      </c>
      <c r="Q1245" s="94">
        <v>0</v>
      </c>
      <c r="R1245" s="94">
        <v>0</v>
      </c>
      <c r="S1245" s="94">
        <v>0</v>
      </c>
      <c r="T1245" s="94">
        <v>0</v>
      </c>
      <c r="U1245" s="94">
        <v>0</v>
      </c>
      <c r="V1245" s="94">
        <v>0</v>
      </c>
      <c r="W1245" s="94">
        <v>0</v>
      </c>
      <c r="X1245" s="94">
        <v>0</v>
      </c>
      <c r="Y1245" s="94">
        <v>0</v>
      </c>
      <c r="Z1245" s="94">
        <v>0</v>
      </c>
      <c r="AA1245" s="26">
        <f>IF($A$24&gt;$O$5," ",IF(SUM(C1245:Z1245)=0,0,AVERAGE(C1245:Z1245)))</f>
        <v>26.291666666666668</v>
      </c>
      <c r="AB1245" s="26">
        <f t="shared" si="377"/>
        <v>92</v>
      </c>
      <c r="AC1245" s="26">
        <f t="shared" si="378"/>
        <v>0</v>
      </c>
      <c r="AD1245" s="26">
        <f t="shared" si="379"/>
        <v>631</v>
      </c>
      <c r="AE1245" s="82"/>
    </row>
    <row r="1246" spans="1:31" x14ac:dyDescent="0.35">
      <c r="A1246" s="84"/>
      <c r="B1246" s="89" t="s">
        <v>50</v>
      </c>
      <c r="C1246" s="94">
        <v>102</v>
      </c>
      <c r="D1246" s="94">
        <v>106</v>
      </c>
      <c r="E1246" s="94">
        <v>102</v>
      </c>
      <c r="F1246" s="94">
        <v>102</v>
      </c>
      <c r="G1246" s="94">
        <v>102</v>
      </c>
      <c r="H1246" s="94">
        <v>102</v>
      </c>
      <c r="I1246" s="94">
        <v>105</v>
      </c>
      <c r="J1246" s="94">
        <v>102</v>
      </c>
      <c r="K1246" s="94">
        <v>102</v>
      </c>
      <c r="L1246" s="94">
        <v>104</v>
      </c>
      <c r="M1246" s="94">
        <v>0</v>
      </c>
      <c r="N1246" s="94">
        <v>0</v>
      </c>
      <c r="O1246" s="94">
        <v>0</v>
      </c>
      <c r="P1246" s="94">
        <v>0</v>
      </c>
      <c r="Q1246" s="94">
        <v>0</v>
      </c>
      <c r="R1246" s="94">
        <v>0</v>
      </c>
      <c r="S1246" s="94">
        <v>0</v>
      </c>
      <c r="T1246" s="94">
        <v>0</v>
      </c>
      <c r="U1246" s="94">
        <v>0</v>
      </c>
      <c r="V1246" s="94">
        <v>0</v>
      </c>
      <c r="W1246" s="94">
        <v>0</v>
      </c>
      <c r="X1246" s="94">
        <v>0</v>
      </c>
      <c r="Y1246" s="94">
        <v>0</v>
      </c>
      <c r="Z1246" s="94">
        <v>0</v>
      </c>
      <c r="AA1246" s="26">
        <f>IF($A$24&gt;$O$5," ",IF(SUM(C1246:Z1246)=0,0,AVERAGE(C1246:Z1246)))</f>
        <v>42.875</v>
      </c>
      <c r="AB1246" s="26">
        <f t="shared" si="377"/>
        <v>106</v>
      </c>
      <c r="AC1246" s="26">
        <f t="shared" si="378"/>
        <v>0</v>
      </c>
      <c r="AD1246" s="26">
        <f t="shared" si="379"/>
        <v>1029</v>
      </c>
      <c r="AE1246" s="82"/>
    </row>
    <row r="1247" spans="1:31" x14ac:dyDescent="0.35">
      <c r="A1247" s="69"/>
      <c r="B1247" s="89" t="s">
        <v>51</v>
      </c>
      <c r="C1247" s="94">
        <v>0</v>
      </c>
      <c r="D1247" s="94">
        <v>0</v>
      </c>
      <c r="E1247" s="94">
        <v>75</v>
      </c>
      <c r="F1247" s="94">
        <v>75</v>
      </c>
      <c r="G1247" s="94">
        <v>76</v>
      </c>
      <c r="H1247" s="94">
        <v>16</v>
      </c>
      <c r="I1247" s="94">
        <v>77</v>
      </c>
      <c r="J1247" s="94">
        <v>75</v>
      </c>
      <c r="K1247" s="94">
        <v>76</v>
      </c>
      <c r="L1247" s="94">
        <v>0</v>
      </c>
      <c r="M1247" s="94">
        <v>75</v>
      </c>
      <c r="N1247" s="94">
        <v>65</v>
      </c>
      <c r="O1247" s="94">
        <v>66</v>
      </c>
      <c r="P1247" s="94">
        <v>67</v>
      </c>
      <c r="Q1247" s="94">
        <v>65</v>
      </c>
      <c r="R1247" s="94">
        <v>67</v>
      </c>
      <c r="S1247" s="94">
        <v>67</v>
      </c>
      <c r="T1247" s="94">
        <v>65</v>
      </c>
      <c r="U1247" s="94">
        <v>65</v>
      </c>
      <c r="V1247" s="94">
        <v>63</v>
      </c>
      <c r="W1247" s="94">
        <v>62</v>
      </c>
      <c r="X1247" s="94">
        <v>62</v>
      </c>
      <c r="Y1247" s="94">
        <v>64</v>
      </c>
      <c r="Z1247" s="94">
        <v>64</v>
      </c>
      <c r="AA1247" s="26">
        <f>IF($A$24&gt;$O$5," ",IF(SUM(C1247:Z1247)=0,0,AVERAGE(C1247:Z1247)))</f>
        <v>57.791666666666664</v>
      </c>
      <c r="AB1247" s="26">
        <f t="shared" si="377"/>
        <v>77</v>
      </c>
      <c r="AC1247" s="26">
        <f t="shared" si="378"/>
        <v>0</v>
      </c>
      <c r="AD1247" s="26">
        <f t="shared" si="379"/>
        <v>1387</v>
      </c>
      <c r="AE1247" s="62"/>
    </row>
    <row r="1248" spans="1:31" x14ac:dyDescent="0.35">
      <c r="A1248" s="68">
        <f t="shared" si="376"/>
        <v>44141</v>
      </c>
      <c r="B1248" s="89" t="s">
        <v>45</v>
      </c>
      <c r="C1248" s="94">
        <v>75</v>
      </c>
      <c r="D1248" s="94">
        <v>75</v>
      </c>
      <c r="E1248" s="94">
        <v>80</v>
      </c>
      <c r="F1248" s="94">
        <v>80</v>
      </c>
      <c r="G1248" s="94">
        <v>80</v>
      </c>
      <c r="H1248" s="94">
        <v>87</v>
      </c>
      <c r="I1248" s="94">
        <v>95</v>
      </c>
      <c r="J1248" s="94">
        <v>103</v>
      </c>
      <c r="K1248" s="94">
        <v>103</v>
      </c>
      <c r="L1248" s="94">
        <v>103</v>
      </c>
      <c r="M1248" s="94">
        <v>100</v>
      </c>
      <c r="N1248" s="94">
        <v>97</v>
      </c>
      <c r="O1248" s="94">
        <v>96</v>
      </c>
      <c r="P1248" s="94">
        <v>95</v>
      </c>
      <c r="Q1248" s="94">
        <v>95</v>
      </c>
      <c r="R1248" s="94">
        <v>95</v>
      </c>
      <c r="S1248" s="94">
        <v>96</v>
      </c>
      <c r="T1248" s="94">
        <v>94</v>
      </c>
      <c r="U1248" s="94">
        <v>92</v>
      </c>
      <c r="V1248" s="94">
        <v>92</v>
      </c>
      <c r="W1248" s="94">
        <v>93</v>
      </c>
      <c r="X1248" s="94">
        <v>92</v>
      </c>
      <c r="Y1248" s="94">
        <v>88</v>
      </c>
      <c r="Z1248" s="94">
        <v>88</v>
      </c>
      <c r="AA1248" s="26">
        <f t="shared" ref="AA1248:AA1311" si="380">IF($A$24&gt;$O$5," ",IF(SUM(C1248:Z1248)=0,0,AVERAGE(C1248:Z1248)))</f>
        <v>91.416666666666671</v>
      </c>
      <c r="AB1248" s="26">
        <f t="shared" si="377"/>
        <v>103</v>
      </c>
      <c r="AC1248" s="26">
        <f t="shared" si="378"/>
        <v>75</v>
      </c>
      <c r="AD1248" s="26">
        <f t="shared" si="379"/>
        <v>2194</v>
      </c>
      <c r="AE1248" s="61">
        <f>IF(SUM(AD1248:AD1251)=0," ",SUM(AD1248:AD1251))</f>
        <v>4622</v>
      </c>
    </row>
    <row r="1249" spans="1:31" x14ac:dyDescent="0.35">
      <c r="A1249" s="84"/>
      <c r="B1249" s="89" t="s">
        <v>46</v>
      </c>
      <c r="C1249" s="94">
        <v>78</v>
      </c>
      <c r="D1249" s="94">
        <v>78</v>
      </c>
      <c r="E1249" s="94">
        <v>82</v>
      </c>
      <c r="F1249" s="94">
        <v>82</v>
      </c>
      <c r="G1249" s="94">
        <v>82</v>
      </c>
      <c r="H1249" s="94">
        <v>90</v>
      </c>
      <c r="I1249" s="94">
        <v>106</v>
      </c>
      <c r="J1249" s="94">
        <v>106</v>
      </c>
      <c r="K1249" s="94">
        <v>106</v>
      </c>
      <c r="L1249" s="94">
        <v>106</v>
      </c>
      <c r="M1249" s="94">
        <v>98</v>
      </c>
      <c r="N1249" s="94">
        <v>98</v>
      </c>
      <c r="O1249" s="94">
        <v>97</v>
      </c>
      <c r="P1249" s="94">
        <v>97</v>
      </c>
      <c r="Q1249" s="94">
        <v>98</v>
      </c>
      <c r="R1249" s="94">
        <v>97</v>
      </c>
      <c r="S1249" s="94">
        <v>98</v>
      </c>
      <c r="T1249" s="94">
        <v>0</v>
      </c>
      <c r="U1249" s="94">
        <v>0</v>
      </c>
      <c r="V1249" s="94">
        <v>0</v>
      </c>
      <c r="W1249" s="94">
        <v>0</v>
      </c>
      <c r="X1249" s="94">
        <v>0</v>
      </c>
      <c r="Y1249" s="94">
        <v>0</v>
      </c>
      <c r="Z1249" s="94">
        <v>0</v>
      </c>
      <c r="AA1249" s="26">
        <f t="shared" si="380"/>
        <v>66.625</v>
      </c>
      <c r="AB1249" s="26">
        <f t="shared" si="377"/>
        <v>106</v>
      </c>
      <c r="AC1249" s="26">
        <f t="shared" si="378"/>
        <v>0</v>
      </c>
      <c r="AD1249" s="26">
        <f t="shared" si="379"/>
        <v>1599</v>
      </c>
      <c r="AE1249" s="82"/>
    </row>
    <row r="1250" spans="1:31" x14ac:dyDescent="0.35">
      <c r="A1250" s="84"/>
      <c r="B1250" s="89" t="s">
        <v>50</v>
      </c>
      <c r="C1250" s="94">
        <v>85</v>
      </c>
      <c r="D1250" s="94">
        <v>85</v>
      </c>
      <c r="E1250" s="94">
        <v>89</v>
      </c>
      <c r="F1250" s="94">
        <v>89</v>
      </c>
      <c r="G1250" s="94">
        <v>89</v>
      </c>
      <c r="H1250" s="94">
        <v>89</v>
      </c>
      <c r="I1250" s="94">
        <v>89</v>
      </c>
      <c r="J1250" s="94">
        <v>0</v>
      </c>
      <c r="K1250" s="94">
        <v>0</v>
      </c>
      <c r="L1250" s="94">
        <v>0</v>
      </c>
      <c r="M1250" s="94">
        <v>0</v>
      </c>
      <c r="N1250" s="94">
        <v>0</v>
      </c>
      <c r="O1250" s="94">
        <v>0</v>
      </c>
      <c r="P1250" s="94">
        <v>0</v>
      </c>
      <c r="Q1250" s="94">
        <v>0</v>
      </c>
      <c r="R1250" s="94">
        <v>0</v>
      </c>
      <c r="S1250" s="94">
        <v>90</v>
      </c>
      <c r="T1250" s="94">
        <v>0</v>
      </c>
      <c r="U1250" s="94">
        <v>0</v>
      </c>
      <c r="V1250" s="94">
        <v>0</v>
      </c>
      <c r="W1250" s="94">
        <v>0</v>
      </c>
      <c r="X1250" s="94">
        <v>0</v>
      </c>
      <c r="Y1250" s="94">
        <v>0</v>
      </c>
      <c r="Z1250" s="94">
        <v>0</v>
      </c>
      <c r="AA1250" s="26">
        <f t="shared" si="380"/>
        <v>29.375</v>
      </c>
      <c r="AB1250" s="26">
        <f t="shared" si="377"/>
        <v>90</v>
      </c>
      <c r="AC1250" s="26">
        <f t="shared" si="378"/>
        <v>0</v>
      </c>
      <c r="AD1250" s="26">
        <f t="shared" si="379"/>
        <v>705</v>
      </c>
      <c r="AE1250" s="82"/>
    </row>
    <row r="1251" spans="1:31" x14ac:dyDescent="0.35">
      <c r="A1251" s="69"/>
      <c r="B1251" s="89" t="s">
        <v>51</v>
      </c>
      <c r="C1251" s="94">
        <v>62</v>
      </c>
      <c r="D1251" s="94">
        <v>62</v>
      </c>
      <c r="E1251" s="94">
        <v>0</v>
      </c>
      <c r="F1251" s="94">
        <v>0</v>
      </c>
      <c r="G1251" s="94">
        <v>0</v>
      </c>
      <c r="H1251" s="94">
        <v>0</v>
      </c>
      <c r="I1251" s="94">
        <v>0</v>
      </c>
      <c r="J1251" s="94">
        <v>0</v>
      </c>
      <c r="K1251" s="94">
        <v>0</v>
      </c>
      <c r="L1251" s="94">
        <v>0</v>
      </c>
      <c r="M1251" s="94">
        <v>0</v>
      </c>
      <c r="N1251" s="94">
        <v>0</v>
      </c>
      <c r="O1251" s="94">
        <v>0</v>
      </c>
      <c r="P1251" s="94">
        <v>0</v>
      </c>
      <c r="Q1251" s="94">
        <v>0</v>
      </c>
      <c r="R1251" s="94">
        <v>0</v>
      </c>
      <c r="S1251" s="94">
        <v>0</v>
      </c>
      <c r="T1251" s="94">
        <v>0</v>
      </c>
      <c r="U1251" s="94">
        <v>0</v>
      </c>
      <c r="V1251" s="94">
        <v>0</v>
      </c>
      <c r="W1251" s="94">
        <v>0</v>
      </c>
      <c r="X1251" s="94">
        <v>0</v>
      </c>
      <c r="Y1251" s="94">
        <v>0</v>
      </c>
      <c r="Z1251" s="94">
        <v>0</v>
      </c>
      <c r="AA1251" s="26">
        <f t="shared" si="380"/>
        <v>5.166666666666667</v>
      </c>
      <c r="AB1251" s="26">
        <f t="shared" si="377"/>
        <v>62</v>
      </c>
      <c r="AC1251" s="26">
        <f t="shared" si="378"/>
        <v>0</v>
      </c>
      <c r="AD1251" s="26">
        <f t="shared" si="379"/>
        <v>124</v>
      </c>
      <c r="AE1251" s="62"/>
    </row>
    <row r="1252" spans="1:31" x14ac:dyDescent="0.35">
      <c r="A1252" s="68">
        <f t="shared" si="376"/>
        <v>44142</v>
      </c>
      <c r="B1252" s="89" t="s">
        <v>45</v>
      </c>
      <c r="C1252" s="94">
        <v>78</v>
      </c>
      <c r="D1252" s="94">
        <v>78</v>
      </c>
      <c r="E1252" s="94">
        <v>78</v>
      </c>
      <c r="F1252" s="94">
        <v>96</v>
      </c>
      <c r="G1252" s="94">
        <v>98</v>
      </c>
      <c r="H1252" s="94">
        <v>99</v>
      </c>
      <c r="I1252" s="94">
        <v>99</v>
      </c>
      <c r="J1252" s="94">
        <v>98</v>
      </c>
      <c r="K1252" s="94">
        <v>99</v>
      </c>
      <c r="L1252" s="94">
        <v>99</v>
      </c>
      <c r="M1252" s="94">
        <v>99</v>
      </c>
      <c r="N1252" s="94">
        <v>0</v>
      </c>
      <c r="O1252" s="94">
        <v>0</v>
      </c>
      <c r="P1252" s="94">
        <v>0</v>
      </c>
      <c r="Q1252" s="94">
        <v>0</v>
      </c>
      <c r="R1252" s="94">
        <v>0</v>
      </c>
      <c r="S1252" s="94">
        <v>0</v>
      </c>
      <c r="T1252" s="94">
        <v>0</v>
      </c>
      <c r="U1252" s="94">
        <v>0</v>
      </c>
      <c r="V1252" s="94">
        <v>0</v>
      </c>
      <c r="W1252" s="94">
        <v>0</v>
      </c>
      <c r="X1252" s="94">
        <v>0</v>
      </c>
      <c r="Y1252" s="94">
        <v>0</v>
      </c>
      <c r="Z1252" s="94">
        <v>0</v>
      </c>
      <c r="AA1252" s="26">
        <f t="shared" si="380"/>
        <v>42.541666666666664</v>
      </c>
      <c r="AB1252" s="26">
        <f t="shared" si="377"/>
        <v>99</v>
      </c>
      <c r="AC1252" s="26">
        <f t="shared" si="378"/>
        <v>0</v>
      </c>
      <c r="AD1252" s="26">
        <f t="shared" si="379"/>
        <v>1021</v>
      </c>
      <c r="AE1252" s="61">
        <f>IF(SUM(AD1252:AD1255)=0," ",SUM(AD1252:AD1255))</f>
        <v>4449</v>
      </c>
    </row>
    <row r="1253" spans="1:31" x14ac:dyDescent="0.35">
      <c r="A1253" s="84"/>
      <c r="B1253" s="89" t="s">
        <v>46</v>
      </c>
      <c r="C1253" s="94">
        <v>82</v>
      </c>
      <c r="D1253" s="94">
        <v>82</v>
      </c>
      <c r="E1253" s="94">
        <v>82</v>
      </c>
      <c r="F1253" s="94">
        <v>102</v>
      </c>
      <c r="G1253" s="94">
        <v>102</v>
      </c>
      <c r="H1253" s="94">
        <v>102</v>
      </c>
      <c r="I1253" s="94">
        <v>104</v>
      </c>
      <c r="J1253" s="94">
        <v>102</v>
      </c>
      <c r="K1253" s="94">
        <v>104</v>
      </c>
      <c r="L1253" s="94">
        <v>0</v>
      </c>
      <c r="M1253" s="94">
        <v>0</v>
      </c>
      <c r="N1253" s="94">
        <v>0</v>
      </c>
      <c r="O1253" s="94">
        <v>0</v>
      </c>
      <c r="P1253" s="94">
        <v>0</v>
      </c>
      <c r="Q1253" s="94">
        <v>0</v>
      </c>
      <c r="R1253" s="94">
        <v>0</v>
      </c>
      <c r="S1253" s="94">
        <v>0</v>
      </c>
      <c r="T1253" s="94">
        <v>0</v>
      </c>
      <c r="U1253" s="94">
        <v>0</v>
      </c>
      <c r="V1253" s="94">
        <v>0</v>
      </c>
      <c r="W1253" s="94">
        <v>0</v>
      </c>
      <c r="X1253" s="94">
        <v>0</v>
      </c>
      <c r="Y1253" s="94">
        <v>0</v>
      </c>
      <c r="Z1253" s="94">
        <v>0</v>
      </c>
      <c r="AA1253" s="26">
        <f t="shared" si="380"/>
        <v>35.916666666666664</v>
      </c>
      <c r="AB1253" s="26">
        <f t="shared" si="377"/>
        <v>104</v>
      </c>
      <c r="AC1253" s="26">
        <f t="shared" si="378"/>
        <v>0</v>
      </c>
      <c r="AD1253" s="26">
        <f t="shared" si="379"/>
        <v>862</v>
      </c>
      <c r="AE1253" s="82"/>
    </row>
    <row r="1254" spans="1:31" x14ac:dyDescent="0.35">
      <c r="A1254" s="84"/>
      <c r="B1254" s="89" t="s">
        <v>50</v>
      </c>
      <c r="C1254" s="94">
        <v>90</v>
      </c>
      <c r="D1254" s="94">
        <v>91</v>
      </c>
      <c r="E1254" s="94">
        <v>91</v>
      </c>
      <c r="F1254" s="94">
        <v>110</v>
      </c>
      <c r="G1254" s="94">
        <v>112</v>
      </c>
      <c r="H1254" s="94">
        <v>112</v>
      </c>
      <c r="I1254" s="94">
        <v>112</v>
      </c>
      <c r="J1254" s="94">
        <v>110</v>
      </c>
      <c r="K1254" s="94">
        <v>110</v>
      </c>
      <c r="L1254" s="94">
        <v>105</v>
      </c>
      <c r="M1254" s="94">
        <v>100</v>
      </c>
      <c r="N1254" s="94">
        <v>99</v>
      </c>
      <c r="O1254" s="94">
        <v>99</v>
      </c>
      <c r="P1254" s="94">
        <v>90</v>
      </c>
      <c r="Q1254" s="94">
        <v>90</v>
      </c>
      <c r="R1254" s="94">
        <v>90</v>
      </c>
      <c r="S1254" s="94">
        <v>90</v>
      </c>
      <c r="T1254" s="94">
        <v>95</v>
      </c>
      <c r="U1254" s="94">
        <v>95</v>
      </c>
      <c r="V1254" s="94">
        <v>95</v>
      </c>
      <c r="W1254" s="94">
        <v>95</v>
      </c>
      <c r="X1254" s="94">
        <v>95</v>
      </c>
      <c r="Y1254" s="94">
        <v>95</v>
      </c>
      <c r="Z1254" s="94">
        <v>100</v>
      </c>
      <c r="AA1254" s="26">
        <f t="shared" si="380"/>
        <v>98.791666666666671</v>
      </c>
      <c r="AB1254" s="26">
        <f t="shared" si="377"/>
        <v>112</v>
      </c>
      <c r="AC1254" s="26">
        <f t="shared" si="378"/>
        <v>90</v>
      </c>
      <c r="AD1254" s="26">
        <f t="shared" si="379"/>
        <v>2371</v>
      </c>
      <c r="AE1254" s="82"/>
    </row>
    <row r="1255" spans="1:31" x14ac:dyDescent="0.35">
      <c r="A1255" s="69"/>
      <c r="B1255" s="89" t="s">
        <v>51</v>
      </c>
      <c r="C1255" s="94">
        <v>65</v>
      </c>
      <c r="D1255" s="94">
        <v>65</v>
      </c>
      <c r="E1255" s="94">
        <v>65</v>
      </c>
      <c r="F1255" s="94">
        <v>0</v>
      </c>
      <c r="G1255" s="94">
        <v>0</v>
      </c>
      <c r="H1255" s="94">
        <v>0</v>
      </c>
      <c r="I1255" s="94">
        <v>0</v>
      </c>
      <c r="J1255" s="94">
        <v>0</v>
      </c>
      <c r="K1255" s="94">
        <v>0</v>
      </c>
      <c r="L1255" s="94">
        <v>0</v>
      </c>
      <c r="M1255" s="94">
        <v>0</v>
      </c>
      <c r="N1255" s="94">
        <v>0</v>
      </c>
      <c r="O1255" s="94">
        <v>0</v>
      </c>
      <c r="P1255" s="94">
        <v>0</v>
      </c>
      <c r="Q1255" s="94">
        <v>0</v>
      </c>
      <c r="R1255" s="94">
        <v>0</v>
      </c>
      <c r="S1255" s="94">
        <v>0</v>
      </c>
      <c r="T1255" s="94">
        <v>0</v>
      </c>
      <c r="U1255" s="94">
        <v>0</v>
      </c>
      <c r="V1255" s="94">
        <v>0</v>
      </c>
      <c r="W1255" s="94">
        <v>0</v>
      </c>
      <c r="X1255" s="94">
        <v>0</v>
      </c>
      <c r="Y1255" s="94">
        <v>0</v>
      </c>
      <c r="Z1255" s="94">
        <v>0</v>
      </c>
      <c r="AA1255" s="26">
        <f t="shared" si="380"/>
        <v>8.125</v>
      </c>
      <c r="AB1255" s="26">
        <f t="shared" si="377"/>
        <v>65</v>
      </c>
      <c r="AC1255" s="26">
        <f t="shared" si="378"/>
        <v>0</v>
      </c>
      <c r="AD1255" s="26">
        <f t="shared" si="379"/>
        <v>195</v>
      </c>
      <c r="AE1255" s="62"/>
    </row>
    <row r="1256" spans="1:31" x14ac:dyDescent="0.35">
      <c r="A1256" s="68">
        <f t="shared" si="376"/>
        <v>44143</v>
      </c>
      <c r="B1256" s="89" t="s">
        <v>45</v>
      </c>
      <c r="C1256" s="94">
        <v>80</v>
      </c>
      <c r="D1256" s="94">
        <v>80</v>
      </c>
      <c r="E1256" s="94">
        <v>80</v>
      </c>
      <c r="F1256" s="94">
        <v>80</v>
      </c>
      <c r="G1256" s="94">
        <v>80</v>
      </c>
      <c r="H1256" s="94">
        <v>80</v>
      </c>
      <c r="I1256" s="94">
        <v>80</v>
      </c>
      <c r="J1256" s="94">
        <v>0</v>
      </c>
      <c r="K1256" s="94">
        <v>0</v>
      </c>
      <c r="L1256" s="94">
        <v>0</v>
      </c>
      <c r="M1256" s="94">
        <v>0</v>
      </c>
      <c r="N1256" s="94">
        <v>0</v>
      </c>
      <c r="O1256" s="94">
        <v>0</v>
      </c>
      <c r="P1256" s="94">
        <v>0</v>
      </c>
      <c r="Q1256" s="94">
        <v>0</v>
      </c>
      <c r="R1256" s="94">
        <v>0</v>
      </c>
      <c r="S1256" s="94">
        <v>0</v>
      </c>
      <c r="T1256" s="94">
        <v>100</v>
      </c>
      <c r="U1256" s="94">
        <v>100</v>
      </c>
      <c r="V1256" s="94">
        <v>0</v>
      </c>
      <c r="W1256" s="94">
        <v>0</v>
      </c>
      <c r="X1256" s="94">
        <v>0</v>
      </c>
      <c r="Y1256" s="94">
        <v>0</v>
      </c>
      <c r="Z1256" s="94">
        <v>0</v>
      </c>
      <c r="AA1256" s="26">
        <f t="shared" si="380"/>
        <v>31.666666666666668</v>
      </c>
      <c r="AB1256" s="26">
        <f t="shared" si="377"/>
        <v>100</v>
      </c>
      <c r="AC1256" s="26">
        <f t="shared" si="378"/>
        <v>0</v>
      </c>
      <c r="AD1256" s="26">
        <f t="shared" si="379"/>
        <v>760</v>
      </c>
      <c r="AE1256" s="61">
        <f>IF(SUM(AD1256:AD1259)=0," ",SUM(AD1256:AD1259))</f>
        <v>4552</v>
      </c>
    </row>
    <row r="1257" spans="1:31" x14ac:dyDescent="0.35">
      <c r="A1257" s="84"/>
      <c r="B1257" s="89" t="s">
        <v>46</v>
      </c>
      <c r="C1257" s="94">
        <v>100</v>
      </c>
      <c r="D1257" s="94">
        <v>100</v>
      </c>
      <c r="E1257" s="94">
        <v>100</v>
      </c>
      <c r="F1257" s="94">
        <v>100</v>
      </c>
      <c r="G1257" s="94">
        <v>100</v>
      </c>
      <c r="H1257" s="94">
        <v>102</v>
      </c>
      <c r="I1257" s="94">
        <v>102</v>
      </c>
      <c r="J1257" s="94">
        <v>100</v>
      </c>
      <c r="K1257" s="94">
        <v>0</v>
      </c>
      <c r="L1257" s="94">
        <v>0</v>
      </c>
      <c r="M1257" s="94">
        <v>0</v>
      </c>
      <c r="N1257" s="94">
        <v>0</v>
      </c>
      <c r="O1257" s="94">
        <v>0</v>
      </c>
      <c r="P1257" s="94">
        <v>0</v>
      </c>
      <c r="Q1257" s="94">
        <v>0</v>
      </c>
      <c r="R1257" s="94">
        <v>0</v>
      </c>
      <c r="S1257" s="94">
        <v>108</v>
      </c>
      <c r="T1257" s="94">
        <v>110</v>
      </c>
      <c r="U1257" s="94">
        <v>110</v>
      </c>
      <c r="V1257" s="94">
        <v>110</v>
      </c>
      <c r="W1257" s="94">
        <v>0</v>
      </c>
      <c r="X1257" s="94">
        <v>0</v>
      </c>
      <c r="Y1257" s="94">
        <v>0</v>
      </c>
      <c r="Z1257" s="94">
        <v>0</v>
      </c>
      <c r="AA1257" s="26">
        <f t="shared" si="380"/>
        <v>51.75</v>
      </c>
      <c r="AB1257" s="26">
        <f t="shared" si="377"/>
        <v>110</v>
      </c>
      <c r="AC1257" s="26">
        <f t="shared" si="378"/>
        <v>0</v>
      </c>
      <c r="AD1257" s="26">
        <f t="shared" si="379"/>
        <v>1242</v>
      </c>
      <c r="AE1257" s="82"/>
    </row>
    <row r="1258" spans="1:31" x14ac:dyDescent="0.35">
      <c r="A1258" s="84"/>
      <c r="B1258" s="89" t="s">
        <v>50</v>
      </c>
      <c r="C1258" s="94">
        <v>75</v>
      </c>
      <c r="D1258" s="94">
        <v>80</v>
      </c>
      <c r="E1258" s="94">
        <v>80</v>
      </c>
      <c r="F1258" s="94">
        <v>85</v>
      </c>
      <c r="G1258" s="94">
        <v>85</v>
      </c>
      <c r="H1258" s="94">
        <v>87</v>
      </c>
      <c r="I1258" s="94">
        <v>88</v>
      </c>
      <c r="J1258" s="94">
        <v>90</v>
      </c>
      <c r="K1258" s="94">
        <v>90</v>
      </c>
      <c r="L1258" s="94">
        <v>91</v>
      </c>
      <c r="M1258" s="94">
        <v>91</v>
      </c>
      <c r="N1258" s="94">
        <v>100</v>
      </c>
      <c r="O1258" s="94">
        <v>107</v>
      </c>
      <c r="P1258" s="94">
        <v>110</v>
      </c>
      <c r="Q1258" s="94">
        <v>112</v>
      </c>
      <c r="R1258" s="94">
        <v>114</v>
      </c>
      <c r="S1258" s="94">
        <v>120</v>
      </c>
      <c r="T1258" s="94">
        <v>120</v>
      </c>
      <c r="U1258" s="94">
        <v>120</v>
      </c>
      <c r="V1258" s="94">
        <v>120</v>
      </c>
      <c r="W1258" s="94">
        <v>120</v>
      </c>
      <c r="X1258" s="94">
        <v>120</v>
      </c>
      <c r="Y1258" s="94">
        <v>130</v>
      </c>
      <c r="Z1258" s="94">
        <v>130</v>
      </c>
      <c r="AA1258" s="26">
        <f t="shared" si="380"/>
        <v>102.70833333333333</v>
      </c>
      <c r="AB1258" s="26">
        <f t="shared" si="377"/>
        <v>130</v>
      </c>
      <c r="AC1258" s="26">
        <f t="shared" si="378"/>
        <v>75</v>
      </c>
      <c r="AD1258" s="26">
        <f t="shared" si="379"/>
        <v>2465</v>
      </c>
      <c r="AE1258" s="82"/>
    </row>
    <row r="1259" spans="1:31" x14ac:dyDescent="0.35">
      <c r="A1259" s="69"/>
      <c r="B1259" s="89" t="s">
        <v>51</v>
      </c>
      <c r="C1259" s="94">
        <v>0</v>
      </c>
      <c r="D1259" s="94">
        <v>0</v>
      </c>
      <c r="E1259" s="94">
        <v>0</v>
      </c>
      <c r="F1259" s="94">
        <v>0</v>
      </c>
      <c r="G1259" s="94">
        <v>0</v>
      </c>
      <c r="H1259" s="94">
        <v>0</v>
      </c>
      <c r="I1259" s="94">
        <v>0</v>
      </c>
      <c r="J1259" s="94">
        <v>0</v>
      </c>
      <c r="K1259" s="94">
        <v>0</v>
      </c>
      <c r="L1259" s="94">
        <v>0</v>
      </c>
      <c r="M1259" s="94">
        <v>0</v>
      </c>
      <c r="N1259" s="94">
        <v>0</v>
      </c>
      <c r="O1259" s="94">
        <v>0</v>
      </c>
      <c r="P1259" s="94">
        <v>0</v>
      </c>
      <c r="Q1259" s="94">
        <v>0</v>
      </c>
      <c r="R1259" s="94">
        <v>0</v>
      </c>
      <c r="S1259" s="94">
        <v>85</v>
      </c>
      <c r="T1259" s="94">
        <v>0</v>
      </c>
      <c r="U1259" s="94">
        <v>0</v>
      </c>
      <c r="V1259" s="94">
        <v>0</v>
      </c>
      <c r="W1259" s="94">
        <v>0</v>
      </c>
      <c r="X1259" s="94">
        <v>0</v>
      </c>
      <c r="Y1259" s="94">
        <v>0</v>
      </c>
      <c r="Z1259" s="94">
        <v>0</v>
      </c>
      <c r="AA1259" s="26">
        <f t="shared" si="380"/>
        <v>3.5416666666666665</v>
      </c>
      <c r="AB1259" s="26">
        <f t="shared" si="377"/>
        <v>85</v>
      </c>
      <c r="AC1259" s="26">
        <f t="shared" si="378"/>
        <v>0</v>
      </c>
      <c r="AD1259" s="26">
        <f t="shared" si="379"/>
        <v>85</v>
      </c>
      <c r="AE1259" s="62"/>
    </row>
    <row r="1260" spans="1:31" x14ac:dyDescent="0.35">
      <c r="A1260" s="68">
        <f t="shared" si="376"/>
        <v>44144</v>
      </c>
      <c r="B1260" s="89" t="s">
        <v>45</v>
      </c>
      <c r="C1260" s="94">
        <v>0</v>
      </c>
      <c r="D1260" s="94">
        <v>0</v>
      </c>
      <c r="E1260" s="94">
        <v>0</v>
      </c>
      <c r="F1260" s="94">
        <v>70</v>
      </c>
      <c r="G1260" s="94">
        <v>70</v>
      </c>
      <c r="H1260" s="94">
        <v>70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s="94">
        <v>0</v>
      </c>
      <c r="R1260" s="94">
        <v>0</v>
      </c>
      <c r="S1260" s="94">
        <v>0</v>
      </c>
      <c r="T1260" s="94">
        <v>0</v>
      </c>
      <c r="U1260" s="94">
        <v>0</v>
      </c>
      <c r="V1260" s="94">
        <v>0</v>
      </c>
      <c r="W1260" s="94">
        <v>0</v>
      </c>
      <c r="X1260" s="94">
        <v>0</v>
      </c>
      <c r="Y1260" s="94">
        <v>0</v>
      </c>
      <c r="Z1260" s="94">
        <v>0</v>
      </c>
      <c r="AA1260" s="26">
        <f t="shared" si="380"/>
        <v>8.75</v>
      </c>
      <c r="AB1260" s="26">
        <f t="shared" si="377"/>
        <v>70</v>
      </c>
      <c r="AC1260" s="26">
        <f t="shared" si="378"/>
        <v>0</v>
      </c>
      <c r="AD1260" s="26">
        <f t="shared" si="379"/>
        <v>210</v>
      </c>
      <c r="AE1260" s="61">
        <f>IF(SUM(AD1260:AD1263)=0," ",SUM(AD1260:AD1263))</f>
        <v>3681</v>
      </c>
    </row>
    <row r="1261" spans="1:31" x14ac:dyDescent="0.35">
      <c r="A1261" s="84"/>
      <c r="B1261" s="89" t="s">
        <v>46</v>
      </c>
      <c r="C1261" s="94">
        <v>0</v>
      </c>
      <c r="D1261" s="94">
        <v>0</v>
      </c>
      <c r="E1261" s="94">
        <v>0</v>
      </c>
      <c r="F1261" s="94">
        <v>90</v>
      </c>
      <c r="G1261" s="94">
        <v>90</v>
      </c>
      <c r="H1261" s="94">
        <v>97</v>
      </c>
      <c r="I1261" s="94">
        <v>100</v>
      </c>
      <c r="J1261" s="94">
        <v>102</v>
      </c>
      <c r="K1261" s="94">
        <v>102</v>
      </c>
      <c r="L1261" s="94">
        <v>102</v>
      </c>
      <c r="M1261" s="94">
        <v>103</v>
      </c>
      <c r="N1261" s="94">
        <v>103</v>
      </c>
      <c r="O1261" s="94">
        <v>103</v>
      </c>
      <c r="P1261" s="94">
        <v>103</v>
      </c>
      <c r="Q1261" s="94">
        <v>105</v>
      </c>
      <c r="R1261" s="94">
        <v>0</v>
      </c>
      <c r="S1261" s="94">
        <v>0</v>
      </c>
      <c r="T1261" s="94">
        <v>0</v>
      </c>
      <c r="U1261" s="94">
        <v>0</v>
      </c>
      <c r="V1261" s="94">
        <v>0</v>
      </c>
      <c r="W1261" s="94">
        <v>0</v>
      </c>
      <c r="X1261" s="94">
        <v>0</v>
      </c>
      <c r="Y1261" s="94">
        <v>0</v>
      </c>
      <c r="Z1261" s="94">
        <v>0</v>
      </c>
      <c r="AA1261" s="26">
        <f t="shared" si="380"/>
        <v>50</v>
      </c>
      <c r="AB1261" s="26">
        <f t="shared" si="377"/>
        <v>105</v>
      </c>
      <c r="AC1261" s="26">
        <f t="shared" si="378"/>
        <v>0</v>
      </c>
      <c r="AD1261" s="26">
        <f t="shared" si="379"/>
        <v>1200</v>
      </c>
      <c r="AE1261" s="82"/>
    </row>
    <row r="1262" spans="1:31" x14ac:dyDescent="0.35">
      <c r="A1262" s="84"/>
      <c r="B1262" s="89" t="s">
        <v>50</v>
      </c>
      <c r="C1262" s="94">
        <v>100</v>
      </c>
      <c r="D1262" s="94">
        <v>100</v>
      </c>
      <c r="E1262" s="94">
        <v>100</v>
      </c>
      <c r="F1262" s="94">
        <v>0</v>
      </c>
      <c r="G1262" s="94">
        <v>0</v>
      </c>
      <c r="H1262" s="94">
        <v>100</v>
      </c>
      <c r="I1262" s="94">
        <v>110</v>
      </c>
      <c r="J1262" s="94">
        <v>100</v>
      </c>
      <c r="K1262" s="94">
        <v>101</v>
      </c>
      <c r="L1262" s="94">
        <v>100</v>
      </c>
      <c r="M1262" s="94">
        <v>0</v>
      </c>
      <c r="N1262" s="94">
        <v>115</v>
      </c>
      <c r="O1262" s="94">
        <v>115</v>
      </c>
      <c r="P1262" s="94">
        <v>115</v>
      </c>
      <c r="Q1262" s="94">
        <v>115</v>
      </c>
      <c r="R1262" s="94">
        <v>93</v>
      </c>
      <c r="S1262" s="94">
        <v>93</v>
      </c>
      <c r="T1262" s="94">
        <v>93</v>
      </c>
      <c r="U1262" s="94">
        <v>93</v>
      </c>
      <c r="V1262" s="94">
        <v>93</v>
      </c>
      <c r="W1262" s="94">
        <v>93</v>
      </c>
      <c r="X1262" s="94">
        <v>115</v>
      </c>
      <c r="Y1262" s="94">
        <v>115</v>
      </c>
      <c r="Z1262" s="94">
        <v>115</v>
      </c>
      <c r="AA1262" s="26">
        <f t="shared" si="380"/>
        <v>90.583333333333329</v>
      </c>
      <c r="AB1262" s="26">
        <f t="shared" si="377"/>
        <v>115</v>
      </c>
      <c r="AC1262" s="26">
        <f t="shared" si="378"/>
        <v>0</v>
      </c>
      <c r="AD1262" s="26">
        <f t="shared" si="379"/>
        <v>2174</v>
      </c>
      <c r="AE1262" s="82"/>
    </row>
    <row r="1263" spans="1:31" x14ac:dyDescent="0.35">
      <c r="A1263" s="69"/>
      <c r="B1263" s="89" t="s">
        <v>51</v>
      </c>
      <c r="C1263" s="94">
        <v>0</v>
      </c>
      <c r="D1263" s="94">
        <v>0</v>
      </c>
      <c r="E1263" s="94">
        <v>0</v>
      </c>
      <c r="F1263" s="94">
        <v>0</v>
      </c>
      <c r="G1263" s="94">
        <v>0</v>
      </c>
      <c r="H1263" s="94">
        <v>97</v>
      </c>
      <c r="I1263" s="94">
        <v>0</v>
      </c>
      <c r="J1263" s="94">
        <v>0</v>
      </c>
      <c r="K1263" s="94">
        <v>0</v>
      </c>
      <c r="L1263" s="94">
        <v>0</v>
      </c>
      <c r="M1263" s="94">
        <v>0</v>
      </c>
      <c r="N1263" s="94">
        <v>0</v>
      </c>
      <c r="O1263" s="94">
        <v>0</v>
      </c>
      <c r="P1263" s="94">
        <v>0</v>
      </c>
      <c r="Q1263" s="94">
        <v>0</v>
      </c>
      <c r="R1263" s="94">
        <v>0</v>
      </c>
      <c r="S1263" s="94">
        <v>0</v>
      </c>
      <c r="T1263" s="94">
        <v>0</v>
      </c>
      <c r="U1263" s="94">
        <v>0</v>
      </c>
      <c r="V1263" s="94">
        <v>0</v>
      </c>
      <c r="W1263" s="94">
        <v>0</v>
      </c>
      <c r="X1263" s="94">
        <v>0</v>
      </c>
      <c r="Y1263" s="94">
        <v>0</v>
      </c>
      <c r="Z1263" s="94">
        <v>0</v>
      </c>
      <c r="AA1263" s="26">
        <f t="shared" si="380"/>
        <v>4.041666666666667</v>
      </c>
      <c r="AB1263" s="26">
        <f t="shared" si="377"/>
        <v>97</v>
      </c>
      <c r="AC1263" s="26">
        <f t="shared" si="378"/>
        <v>0</v>
      </c>
      <c r="AD1263" s="26">
        <f t="shared" si="379"/>
        <v>97</v>
      </c>
      <c r="AE1263" s="62"/>
    </row>
    <row r="1264" spans="1:31" x14ac:dyDescent="0.35">
      <c r="A1264" s="68">
        <f t="shared" si="376"/>
        <v>44145</v>
      </c>
      <c r="B1264" s="89" t="s">
        <v>45</v>
      </c>
      <c r="C1264" s="94">
        <v>0</v>
      </c>
      <c r="D1264" s="94">
        <v>0</v>
      </c>
      <c r="E1264" s="94">
        <v>0</v>
      </c>
      <c r="F1264" s="94">
        <v>0</v>
      </c>
      <c r="G1264" s="94">
        <v>100</v>
      </c>
      <c r="H1264" s="94">
        <v>100</v>
      </c>
      <c r="I1264" s="94">
        <v>0</v>
      </c>
      <c r="J1264" s="94">
        <v>0</v>
      </c>
      <c r="K1264" s="94">
        <v>0</v>
      </c>
      <c r="L1264" s="94">
        <v>0</v>
      </c>
      <c r="M1264" s="94">
        <v>0</v>
      </c>
      <c r="N1264" s="94">
        <v>0</v>
      </c>
      <c r="O1264" s="94">
        <v>0</v>
      </c>
      <c r="P1264" s="94">
        <v>0</v>
      </c>
      <c r="Q1264" s="94">
        <v>0</v>
      </c>
      <c r="R1264" s="94">
        <v>0</v>
      </c>
      <c r="S1264" s="94">
        <v>0</v>
      </c>
      <c r="T1264" s="94">
        <v>0</v>
      </c>
      <c r="U1264" s="94">
        <v>0</v>
      </c>
      <c r="V1264" s="94">
        <v>0</v>
      </c>
      <c r="W1264" s="94">
        <v>0</v>
      </c>
      <c r="X1264" s="94">
        <v>0</v>
      </c>
      <c r="Y1264" s="94">
        <v>0</v>
      </c>
      <c r="Z1264" s="94">
        <v>0</v>
      </c>
      <c r="AA1264" s="26">
        <f t="shared" si="380"/>
        <v>8.3333333333333339</v>
      </c>
      <c r="AB1264" s="26">
        <f t="shared" si="377"/>
        <v>100</v>
      </c>
      <c r="AC1264" s="26">
        <f t="shared" si="378"/>
        <v>0</v>
      </c>
      <c r="AD1264" s="26">
        <f t="shared" si="379"/>
        <v>200</v>
      </c>
      <c r="AE1264" s="61">
        <f>IF(SUM(AD1264:AD1267)=0," ",SUM(AD1264:AD1267))</f>
        <v>3050</v>
      </c>
    </row>
    <row r="1265" spans="1:31" x14ac:dyDescent="0.35">
      <c r="A1265" s="84"/>
      <c r="B1265" s="89" t="s">
        <v>46</v>
      </c>
      <c r="C1265" s="94">
        <v>0</v>
      </c>
      <c r="D1265" s="94">
        <v>0</v>
      </c>
      <c r="E1265" s="94">
        <v>0</v>
      </c>
      <c r="F1265" s="94">
        <v>0</v>
      </c>
      <c r="G1265" s="94">
        <v>80</v>
      </c>
      <c r="H1265" s="94">
        <v>80</v>
      </c>
      <c r="I1265" s="94">
        <v>80</v>
      </c>
      <c r="J1265" s="94">
        <v>0</v>
      </c>
      <c r="K1265" s="94">
        <v>0</v>
      </c>
      <c r="L1265" s="94">
        <v>0</v>
      </c>
      <c r="M1265" s="94">
        <v>0</v>
      </c>
      <c r="N1265" s="94">
        <v>0</v>
      </c>
      <c r="O1265" s="94">
        <v>0</v>
      </c>
      <c r="P1265" s="94">
        <v>0</v>
      </c>
      <c r="Q1265" s="94">
        <v>0</v>
      </c>
      <c r="R1265" s="94">
        <v>0</v>
      </c>
      <c r="S1265" s="94">
        <v>0</v>
      </c>
      <c r="T1265" s="94">
        <v>0</v>
      </c>
      <c r="U1265" s="94">
        <v>0</v>
      </c>
      <c r="V1265" s="94">
        <v>0</v>
      </c>
      <c r="W1265" s="94">
        <v>0</v>
      </c>
      <c r="X1265" s="94">
        <v>0</v>
      </c>
      <c r="Y1265" s="94">
        <v>0</v>
      </c>
      <c r="Z1265" s="94">
        <v>0</v>
      </c>
      <c r="AA1265" s="26">
        <f t="shared" si="380"/>
        <v>10</v>
      </c>
      <c r="AB1265" s="26">
        <f t="shared" si="377"/>
        <v>80</v>
      </c>
      <c r="AC1265" s="26">
        <f t="shared" si="378"/>
        <v>0</v>
      </c>
      <c r="AD1265" s="26">
        <f t="shared" si="379"/>
        <v>240</v>
      </c>
      <c r="AE1265" s="82"/>
    </row>
    <row r="1266" spans="1:31" x14ac:dyDescent="0.35">
      <c r="A1266" s="84"/>
      <c r="B1266" s="89" t="s">
        <v>50</v>
      </c>
      <c r="C1266" s="94">
        <v>100</v>
      </c>
      <c r="D1266" s="94">
        <v>100</v>
      </c>
      <c r="E1266" s="94">
        <v>100</v>
      </c>
      <c r="F1266" s="94">
        <v>100</v>
      </c>
      <c r="G1266" s="94">
        <v>100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106</v>
      </c>
      <c r="P1266" s="94">
        <v>106</v>
      </c>
      <c r="Q1266" s="94">
        <v>110</v>
      </c>
      <c r="R1266" s="94">
        <v>112</v>
      </c>
      <c r="S1266" s="94">
        <v>112</v>
      </c>
      <c r="T1266" s="94">
        <v>0</v>
      </c>
      <c r="U1266" s="94">
        <v>0</v>
      </c>
      <c r="V1266" s="94">
        <v>0</v>
      </c>
      <c r="W1266" s="94">
        <v>0</v>
      </c>
      <c r="X1266" s="94">
        <v>0</v>
      </c>
      <c r="Y1266" s="94">
        <v>0</v>
      </c>
      <c r="Z1266" s="94">
        <v>0</v>
      </c>
      <c r="AA1266" s="26">
        <f t="shared" si="380"/>
        <v>43.583333333333336</v>
      </c>
      <c r="AB1266" s="26">
        <f t="shared" si="377"/>
        <v>112</v>
      </c>
      <c r="AC1266" s="26">
        <f t="shared" si="378"/>
        <v>0</v>
      </c>
      <c r="AD1266" s="26">
        <f t="shared" si="379"/>
        <v>1046</v>
      </c>
      <c r="AE1266" s="82"/>
    </row>
    <row r="1267" spans="1:31" x14ac:dyDescent="0.35">
      <c r="A1267" s="69"/>
      <c r="B1267" s="89" t="s">
        <v>51</v>
      </c>
      <c r="C1267" s="94">
        <v>0</v>
      </c>
      <c r="D1267" s="94">
        <v>0</v>
      </c>
      <c r="E1267" s="94">
        <v>0</v>
      </c>
      <c r="F1267" s="94">
        <v>0</v>
      </c>
      <c r="G1267" s="94">
        <v>0</v>
      </c>
      <c r="H1267" s="94">
        <v>87</v>
      </c>
      <c r="I1267" s="94">
        <v>87</v>
      </c>
      <c r="J1267" s="94">
        <v>87</v>
      </c>
      <c r="K1267" s="94">
        <v>88</v>
      </c>
      <c r="L1267" s="94">
        <v>87</v>
      </c>
      <c r="M1267" s="94">
        <v>87</v>
      </c>
      <c r="N1267" s="94">
        <v>83</v>
      </c>
      <c r="O1267" s="94">
        <v>80</v>
      </c>
      <c r="P1267" s="94">
        <v>79</v>
      </c>
      <c r="Q1267" s="94">
        <v>79</v>
      </c>
      <c r="R1267" s="94">
        <v>80</v>
      </c>
      <c r="S1267" s="94">
        <v>80</v>
      </c>
      <c r="T1267" s="94">
        <v>80</v>
      </c>
      <c r="U1267" s="94">
        <v>80</v>
      </c>
      <c r="V1267" s="94">
        <v>80</v>
      </c>
      <c r="W1267" s="94">
        <v>80</v>
      </c>
      <c r="X1267" s="94">
        <v>80</v>
      </c>
      <c r="Y1267" s="94">
        <v>80</v>
      </c>
      <c r="Z1267" s="94">
        <v>80</v>
      </c>
      <c r="AA1267" s="26">
        <f t="shared" si="380"/>
        <v>65.166666666666671</v>
      </c>
      <c r="AB1267" s="26">
        <f t="shared" si="377"/>
        <v>88</v>
      </c>
      <c r="AC1267" s="26">
        <f t="shared" si="378"/>
        <v>0</v>
      </c>
      <c r="AD1267" s="26">
        <f t="shared" si="379"/>
        <v>1564</v>
      </c>
      <c r="AE1267" s="62"/>
    </row>
    <row r="1268" spans="1:31" x14ac:dyDescent="0.35">
      <c r="A1268" s="68">
        <f t="shared" si="376"/>
        <v>44146</v>
      </c>
      <c r="B1268" s="89" t="s">
        <v>45</v>
      </c>
      <c r="C1268" s="94">
        <v>90</v>
      </c>
      <c r="D1268" s="94">
        <v>90</v>
      </c>
      <c r="E1268" s="94">
        <v>90</v>
      </c>
      <c r="F1268" s="94">
        <v>90</v>
      </c>
      <c r="G1268" s="94">
        <v>90</v>
      </c>
      <c r="H1268" s="94">
        <v>0</v>
      </c>
      <c r="I1268" s="94">
        <v>0</v>
      </c>
      <c r="J1268" s="94">
        <v>0</v>
      </c>
      <c r="K1268" s="94">
        <v>0</v>
      </c>
      <c r="L1268" s="94">
        <v>0</v>
      </c>
      <c r="M1268" s="94">
        <v>0</v>
      </c>
      <c r="N1268" s="94">
        <v>0</v>
      </c>
      <c r="O1268" s="94">
        <v>0</v>
      </c>
      <c r="P1268" s="94">
        <v>0</v>
      </c>
      <c r="Q1268" s="94">
        <v>0</v>
      </c>
      <c r="R1268" s="94">
        <v>0</v>
      </c>
      <c r="S1268" s="94">
        <v>0</v>
      </c>
      <c r="T1268" s="94">
        <v>0</v>
      </c>
      <c r="U1268" s="94">
        <v>0</v>
      </c>
      <c r="V1268" s="94">
        <v>0</v>
      </c>
      <c r="W1268" s="94">
        <v>0</v>
      </c>
      <c r="X1268" s="94">
        <v>0</v>
      </c>
      <c r="Y1268" s="94">
        <v>0</v>
      </c>
      <c r="Z1268" s="94">
        <v>0</v>
      </c>
      <c r="AA1268" s="26">
        <f t="shared" si="380"/>
        <v>18.75</v>
      </c>
      <c r="AB1268" s="26">
        <f t="shared" si="377"/>
        <v>90</v>
      </c>
      <c r="AC1268" s="26">
        <f t="shared" si="378"/>
        <v>0</v>
      </c>
      <c r="AD1268" s="26">
        <f t="shared" si="379"/>
        <v>450</v>
      </c>
      <c r="AE1268" s="61">
        <f>IF(SUM(AD1268:AD1271)=0," ",SUM(AD1268:AD1271))</f>
        <v>1850</v>
      </c>
    </row>
    <row r="1269" spans="1:31" x14ac:dyDescent="0.35">
      <c r="A1269" s="84"/>
      <c r="B1269" s="89" t="s">
        <v>46</v>
      </c>
      <c r="C1269" s="94">
        <v>85</v>
      </c>
      <c r="D1269" s="94">
        <v>85</v>
      </c>
      <c r="E1269" s="94">
        <v>85</v>
      </c>
      <c r="F1269" s="94">
        <v>85</v>
      </c>
      <c r="G1269" s="94">
        <v>0</v>
      </c>
      <c r="H1269" s="94">
        <v>0</v>
      </c>
      <c r="I1269" s="94">
        <v>90</v>
      </c>
      <c r="J1269" s="94">
        <v>90</v>
      </c>
      <c r="K1269" s="94">
        <v>0</v>
      </c>
      <c r="L1269" s="94">
        <v>0</v>
      </c>
      <c r="M1269" s="94">
        <v>0</v>
      </c>
      <c r="N1269" s="94">
        <v>0</v>
      </c>
      <c r="O1269" s="94">
        <v>0</v>
      </c>
      <c r="P1269" s="94">
        <v>0</v>
      </c>
      <c r="Q1269" s="94">
        <v>0</v>
      </c>
      <c r="R1269" s="94">
        <v>0</v>
      </c>
      <c r="S1269" s="94">
        <v>0</v>
      </c>
      <c r="T1269" s="94">
        <v>0</v>
      </c>
      <c r="U1269" s="94">
        <v>0</v>
      </c>
      <c r="V1269" s="94">
        <v>0</v>
      </c>
      <c r="W1269" s="94">
        <v>0</v>
      </c>
      <c r="X1269" s="94">
        <v>0</v>
      </c>
      <c r="Y1269" s="94">
        <v>0</v>
      </c>
      <c r="Z1269" s="94">
        <v>0</v>
      </c>
      <c r="AA1269" s="26">
        <f t="shared" si="380"/>
        <v>21.666666666666668</v>
      </c>
      <c r="AB1269" s="26">
        <f t="shared" si="377"/>
        <v>90</v>
      </c>
      <c r="AC1269" s="26">
        <f t="shared" si="378"/>
        <v>0</v>
      </c>
      <c r="AD1269" s="26">
        <f t="shared" si="379"/>
        <v>520</v>
      </c>
      <c r="AE1269" s="82"/>
    </row>
    <row r="1270" spans="1:31" x14ac:dyDescent="0.35">
      <c r="A1270" s="84"/>
      <c r="B1270" s="89" t="s">
        <v>50</v>
      </c>
      <c r="C1270" s="94">
        <v>0</v>
      </c>
      <c r="D1270" s="94">
        <v>100</v>
      </c>
      <c r="E1270" s="94">
        <v>100</v>
      </c>
      <c r="F1270" s="94">
        <v>100</v>
      </c>
      <c r="G1270" s="94">
        <v>100</v>
      </c>
      <c r="H1270" s="94">
        <v>0</v>
      </c>
      <c r="I1270" s="94">
        <v>0</v>
      </c>
      <c r="J1270" s="94">
        <v>0</v>
      </c>
      <c r="K1270" s="94">
        <v>0</v>
      </c>
      <c r="L1270" s="94">
        <v>0</v>
      </c>
      <c r="M1270" s="94">
        <v>0</v>
      </c>
      <c r="N1270" s="94">
        <v>0</v>
      </c>
      <c r="O1270" s="94">
        <v>0</v>
      </c>
      <c r="P1270" s="94">
        <v>0</v>
      </c>
      <c r="Q1270" s="94">
        <v>0</v>
      </c>
      <c r="R1270" s="94">
        <v>0</v>
      </c>
      <c r="S1270" s="94">
        <v>0</v>
      </c>
      <c r="T1270" s="94">
        <v>0</v>
      </c>
      <c r="U1270" s="94">
        <v>0</v>
      </c>
      <c r="V1270" s="94">
        <v>0</v>
      </c>
      <c r="W1270" s="94">
        <v>0</v>
      </c>
      <c r="X1270" s="94">
        <v>0</v>
      </c>
      <c r="Y1270" s="94">
        <v>0</v>
      </c>
      <c r="Z1270" s="94">
        <v>0</v>
      </c>
      <c r="AA1270" s="26">
        <f t="shared" si="380"/>
        <v>16.666666666666668</v>
      </c>
      <c r="AB1270" s="26">
        <f t="shared" si="377"/>
        <v>100</v>
      </c>
      <c r="AC1270" s="26">
        <f t="shared" si="378"/>
        <v>0</v>
      </c>
      <c r="AD1270" s="26">
        <f t="shared" si="379"/>
        <v>400</v>
      </c>
      <c r="AE1270" s="82"/>
    </row>
    <row r="1271" spans="1:31" x14ac:dyDescent="0.35">
      <c r="A1271" s="69"/>
      <c r="B1271" s="89" t="s">
        <v>51</v>
      </c>
      <c r="C1271" s="94">
        <v>80</v>
      </c>
      <c r="D1271" s="94">
        <v>80</v>
      </c>
      <c r="E1271" s="94">
        <v>0</v>
      </c>
      <c r="F1271" s="94">
        <v>0</v>
      </c>
      <c r="G1271" s="94">
        <v>0</v>
      </c>
      <c r="H1271" s="94">
        <v>0</v>
      </c>
      <c r="I1271" s="94">
        <v>0</v>
      </c>
      <c r="J1271" s="94">
        <v>0</v>
      </c>
      <c r="K1271" s="94">
        <v>0</v>
      </c>
      <c r="L1271" s="94">
        <v>0</v>
      </c>
      <c r="M1271" s="94">
        <v>0</v>
      </c>
      <c r="N1271" s="94">
        <v>0</v>
      </c>
      <c r="O1271" s="94">
        <v>0</v>
      </c>
      <c r="P1271" s="94">
        <v>0</v>
      </c>
      <c r="Q1271" s="94">
        <v>0</v>
      </c>
      <c r="R1271" s="94">
        <v>0</v>
      </c>
      <c r="S1271" s="94">
        <v>0</v>
      </c>
      <c r="T1271" s="94">
        <v>0</v>
      </c>
      <c r="U1271" s="94">
        <v>0</v>
      </c>
      <c r="V1271" s="94">
        <v>0</v>
      </c>
      <c r="W1271" s="94">
        <v>80</v>
      </c>
      <c r="X1271" s="94">
        <v>80</v>
      </c>
      <c r="Y1271" s="94">
        <v>80</v>
      </c>
      <c r="Z1271" s="94">
        <v>80</v>
      </c>
      <c r="AA1271" s="26">
        <f t="shared" si="380"/>
        <v>20</v>
      </c>
      <c r="AB1271" s="26">
        <f t="shared" si="377"/>
        <v>80</v>
      </c>
      <c r="AC1271" s="26">
        <f t="shared" si="378"/>
        <v>0</v>
      </c>
      <c r="AD1271" s="26">
        <f t="shared" si="379"/>
        <v>480</v>
      </c>
      <c r="AE1271" s="62"/>
    </row>
    <row r="1272" spans="1:31" x14ac:dyDescent="0.35">
      <c r="A1272" s="68">
        <f t="shared" ref="A1272:A1332" si="381">A1268+1</f>
        <v>44147</v>
      </c>
      <c r="B1272" s="89" t="s">
        <v>45</v>
      </c>
      <c r="C1272" s="94">
        <v>0</v>
      </c>
      <c r="D1272" s="94">
        <v>0</v>
      </c>
      <c r="E1272" s="94">
        <v>0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s="94">
        <v>0</v>
      </c>
      <c r="R1272" s="94">
        <v>0</v>
      </c>
      <c r="S1272" s="94">
        <v>0</v>
      </c>
      <c r="T1272" s="94">
        <v>0</v>
      </c>
      <c r="U1272" s="94">
        <v>0</v>
      </c>
      <c r="V1272" s="94">
        <v>0</v>
      </c>
      <c r="W1272" s="94">
        <v>0</v>
      </c>
      <c r="X1272" s="94">
        <v>0</v>
      </c>
      <c r="Y1272" s="94">
        <v>0</v>
      </c>
      <c r="Z1272" s="94">
        <v>0</v>
      </c>
      <c r="AA1272" s="26">
        <f t="shared" si="380"/>
        <v>0</v>
      </c>
      <c r="AB1272" s="26">
        <f t="shared" ref="AB1272:AB1335" si="382">IF(AA1272=" "," ",MAX(C1272:Z1272))</f>
        <v>0</v>
      </c>
      <c r="AC1272" s="26">
        <f t="shared" ref="AC1272:AC1335" si="383">IF(AA1272=" "," ",MIN(C1272:Z1272))</f>
        <v>0</v>
      </c>
      <c r="AD1272" s="26">
        <f t="shared" ref="AD1272:AD1335" si="384">IF(AA1272=" "," ",SUM(C1272:Z1272))</f>
        <v>0</v>
      </c>
      <c r="AE1272" s="61">
        <f>IF(SUM(AD1272:AD1275)=0," ",SUM(AD1272:AD1275))</f>
        <v>2902</v>
      </c>
    </row>
    <row r="1273" spans="1:31" x14ac:dyDescent="0.35">
      <c r="A1273" s="84"/>
      <c r="B1273" s="89" t="s">
        <v>46</v>
      </c>
      <c r="C1273" s="94">
        <v>70</v>
      </c>
      <c r="D1273" s="94">
        <v>70</v>
      </c>
      <c r="E1273" s="94">
        <v>70</v>
      </c>
      <c r="F1273" s="94">
        <v>70</v>
      </c>
      <c r="G1273" s="94">
        <v>70</v>
      </c>
      <c r="H1273" s="94">
        <v>70</v>
      </c>
      <c r="I1273" s="94">
        <v>70</v>
      </c>
      <c r="J1273" s="94">
        <v>0</v>
      </c>
      <c r="K1273" s="94">
        <v>0</v>
      </c>
      <c r="L1273" s="94">
        <v>0</v>
      </c>
      <c r="M1273" s="94">
        <v>0</v>
      </c>
      <c r="N1273" s="94">
        <v>0</v>
      </c>
      <c r="O1273" s="94">
        <v>0</v>
      </c>
      <c r="P1273" s="94">
        <v>0</v>
      </c>
      <c r="Q1273" s="94">
        <v>0</v>
      </c>
      <c r="R1273" s="94">
        <v>0</v>
      </c>
      <c r="S1273" s="94">
        <v>0</v>
      </c>
      <c r="T1273" s="94">
        <v>0</v>
      </c>
      <c r="U1273" s="94">
        <v>0</v>
      </c>
      <c r="V1273" s="94">
        <v>0</v>
      </c>
      <c r="W1273" s="94">
        <v>0</v>
      </c>
      <c r="X1273" s="94">
        <v>0</v>
      </c>
      <c r="Y1273" s="94">
        <v>0</v>
      </c>
      <c r="Z1273" s="94">
        <v>0</v>
      </c>
      <c r="AA1273" s="26">
        <f t="shared" si="380"/>
        <v>20.416666666666668</v>
      </c>
      <c r="AB1273" s="26">
        <f t="shared" si="382"/>
        <v>70</v>
      </c>
      <c r="AC1273" s="26">
        <f t="shared" si="383"/>
        <v>0</v>
      </c>
      <c r="AD1273" s="26">
        <f t="shared" si="384"/>
        <v>490</v>
      </c>
      <c r="AE1273" s="82"/>
    </row>
    <row r="1274" spans="1:31" x14ac:dyDescent="0.35">
      <c r="A1274" s="84"/>
      <c r="B1274" s="89" t="s">
        <v>50</v>
      </c>
      <c r="C1274" s="94">
        <v>90</v>
      </c>
      <c r="D1274" s="94">
        <v>90</v>
      </c>
      <c r="E1274" s="94">
        <v>90</v>
      </c>
      <c r="F1274" s="94">
        <v>90</v>
      </c>
      <c r="G1274" s="94">
        <v>90</v>
      </c>
      <c r="H1274" s="94">
        <v>90</v>
      </c>
      <c r="I1274" s="94">
        <v>90</v>
      </c>
      <c r="J1274" s="94">
        <v>90</v>
      </c>
      <c r="K1274" s="94">
        <v>0</v>
      </c>
      <c r="L1274" s="94">
        <v>0</v>
      </c>
      <c r="M1274" s="94">
        <v>0</v>
      </c>
      <c r="N1274" s="94">
        <v>0</v>
      </c>
      <c r="O1274" s="94">
        <v>0</v>
      </c>
      <c r="P1274" s="94">
        <v>0</v>
      </c>
      <c r="Q1274" s="94">
        <v>0</v>
      </c>
      <c r="R1274" s="94">
        <v>0</v>
      </c>
      <c r="S1274" s="94">
        <v>0</v>
      </c>
      <c r="T1274" s="94">
        <v>0</v>
      </c>
      <c r="U1274" s="94">
        <v>0</v>
      </c>
      <c r="V1274" s="94">
        <v>0</v>
      </c>
      <c r="W1274" s="94">
        <v>0</v>
      </c>
      <c r="X1274" s="94">
        <v>0</v>
      </c>
      <c r="Y1274" s="94">
        <v>0</v>
      </c>
      <c r="Z1274" s="94">
        <v>0</v>
      </c>
      <c r="AA1274" s="26">
        <f t="shared" si="380"/>
        <v>30</v>
      </c>
      <c r="AB1274" s="26">
        <f t="shared" si="382"/>
        <v>90</v>
      </c>
      <c r="AC1274" s="26">
        <f t="shared" si="383"/>
        <v>0</v>
      </c>
      <c r="AD1274" s="26">
        <f t="shared" si="384"/>
        <v>720</v>
      </c>
      <c r="AE1274" s="82"/>
    </row>
    <row r="1275" spans="1:31" x14ac:dyDescent="0.35">
      <c r="A1275" s="69"/>
      <c r="B1275" s="89" t="s">
        <v>51</v>
      </c>
      <c r="C1275" s="94">
        <v>70</v>
      </c>
      <c r="D1275" s="94">
        <v>70</v>
      </c>
      <c r="E1275" s="94">
        <v>70</v>
      </c>
      <c r="F1275" s="94">
        <v>70</v>
      </c>
      <c r="G1275" s="94">
        <v>70</v>
      </c>
      <c r="H1275" s="94">
        <v>67</v>
      </c>
      <c r="I1275" s="94">
        <v>63</v>
      </c>
      <c r="J1275" s="94">
        <v>61</v>
      </c>
      <c r="K1275" s="94">
        <v>61</v>
      </c>
      <c r="L1275" s="94">
        <v>63</v>
      </c>
      <c r="M1275" s="94">
        <v>65</v>
      </c>
      <c r="N1275" s="94">
        <v>67</v>
      </c>
      <c r="O1275" s="94">
        <v>67</v>
      </c>
      <c r="P1275" s="94">
        <v>67</v>
      </c>
      <c r="Q1275" s="94">
        <v>67</v>
      </c>
      <c r="R1275" s="94">
        <v>67</v>
      </c>
      <c r="S1275" s="94">
        <v>67</v>
      </c>
      <c r="T1275" s="94">
        <v>80</v>
      </c>
      <c r="U1275" s="94">
        <v>80</v>
      </c>
      <c r="V1275" s="94">
        <v>80</v>
      </c>
      <c r="W1275" s="94">
        <v>80</v>
      </c>
      <c r="X1275" s="94">
        <v>80</v>
      </c>
      <c r="Y1275" s="94">
        <v>80</v>
      </c>
      <c r="Z1275" s="94">
        <v>80</v>
      </c>
      <c r="AA1275" s="26">
        <f t="shared" si="380"/>
        <v>70.5</v>
      </c>
      <c r="AB1275" s="26">
        <f t="shared" si="382"/>
        <v>80</v>
      </c>
      <c r="AC1275" s="26">
        <f t="shared" si="383"/>
        <v>61</v>
      </c>
      <c r="AD1275" s="26">
        <f t="shared" si="384"/>
        <v>1692</v>
      </c>
      <c r="AE1275" s="62"/>
    </row>
    <row r="1276" spans="1:31" x14ac:dyDescent="0.35">
      <c r="A1276" s="68">
        <f t="shared" si="381"/>
        <v>44148</v>
      </c>
      <c r="B1276" s="89" t="s">
        <v>45</v>
      </c>
      <c r="C1276" s="94">
        <v>100</v>
      </c>
      <c r="D1276" s="94">
        <v>100</v>
      </c>
      <c r="E1276" s="94">
        <v>100</v>
      </c>
      <c r="F1276" s="94">
        <v>100</v>
      </c>
      <c r="G1276" s="94">
        <v>100</v>
      </c>
      <c r="H1276" s="94">
        <v>90</v>
      </c>
      <c r="I1276" s="94">
        <v>84</v>
      </c>
      <c r="J1276" s="94">
        <v>84</v>
      </c>
      <c r="K1276" s="94">
        <v>84</v>
      </c>
      <c r="L1276" s="94">
        <v>84</v>
      </c>
      <c r="M1276" s="94">
        <v>83</v>
      </c>
      <c r="N1276" s="94">
        <v>82</v>
      </c>
      <c r="O1276" s="94">
        <v>81</v>
      </c>
      <c r="P1276" s="94">
        <v>81</v>
      </c>
      <c r="Q1276" s="94">
        <v>81</v>
      </c>
      <c r="R1276" s="94">
        <v>80</v>
      </c>
      <c r="S1276" s="94">
        <v>83</v>
      </c>
      <c r="T1276" s="94">
        <v>81</v>
      </c>
      <c r="U1276" s="94">
        <v>81</v>
      </c>
      <c r="V1276" s="94">
        <v>86</v>
      </c>
      <c r="W1276" s="94">
        <v>92</v>
      </c>
      <c r="X1276" s="94">
        <v>0</v>
      </c>
      <c r="Y1276" s="94">
        <v>0</v>
      </c>
      <c r="Z1276" s="94">
        <v>0</v>
      </c>
      <c r="AA1276" s="26">
        <f t="shared" si="380"/>
        <v>76.541666666666671</v>
      </c>
      <c r="AB1276" s="26">
        <f t="shared" si="382"/>
        <v>100</v>
      </c>
      <c r="AC1276" s="26">
        <f t="shared" si="383"/>
        <v>0</v>
      </c>
      <c r="AD1276" s="26">
        <f t="shared" si="384"/>
        <v>1837</v>
      </c>
      <c r="AE1276" s="61">
        <f>IF(SUM(AD1276:AD1279)=0," ",SUM(AD1276:AD1279))</f>
        <v>4470</v>
      </c>
    </row>
    <row r="1277" spans="1:31" x14ac:dyDescent="0.35">
      <c r="A1277" s="84"/>
      <c r="B1277" s="89" t="s">
        <v>46</v>
      </c>
      <c r="C1277" s="94">
        <v>0</v>
      </c>
      <c r="D1277" s="94">
        <v>0</v>
      </c>
      <c r="E1277" s="94">
        <v>0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0</v>
      </c>
      <c r="P1277" s="94">
        <v>0</v>
      </c>
      <c r="Q1277" s="94">
        <v>0</v>
      </c>
      <c r="R1277" s="94">
        <v>0</v>
      </c>
      <c r="S1277" s="94">
        <v>0</v>
      </c>
      <c r="T1277" s="94">
        <v>0</v>
      </c>
      <c r="U1277" s="94">
        <v>0</v>
      </c>
      <c r="V1277" s="94">
        <v>0</v>
      </c>
      <c r="W1277" s="94">
        <v>0</v>
      </c>
      <c r="X1277" s="94">
        <v>108</v>
      </c>
      <c r="Y1277" s="94">
        <v>109</v>
      </c>
      <c r="Z1277" s="94">
        <v>109</v>
      </c>
      <c r="AA1277" s="26">
        <f t="shared" si="380"/>
        <v>13.583333333333334</v>
      </c>
      <c r="AB1277" s="26">
        <f t="shared" si="382"/>
        <v>109</v>
      </c>
      <c r="AC1277" s="26">
        <f t="shared" si="383"/>
        <v>0</v>
      </c>
      <c r="AD1277" s="26">
        <f t="shared" si="384"/>
        <v>326</v>
      </c>
      <c r="AE1277" s="82"/>
    </row>
    <row r="1278" spans="1:31" x14ac:dyDescent="0.35">
      <c r="A1278" s="84"/>
      <c r="B1278" s="89" t="s">
        <v>50</v>
      </c>
      <c r="C1278" s="94">
        <v>120</v>
      </c>
      <c r="D1278" s="94">
        <v>120</v>
      </c>
      <c r="E1278" s="94">
        <v>120</v>
      </c>
      <c r="F1278" s="94">
        <v>120</v>
      </c>
      <c r="G1278" s="94">
        <v>120</v>
      </c>
      <c r="H1278" s="94">
        <v>120</v>
      </c>
      <c r="I1278" s="94">
        <v>120</v>
      </c>
      <c r="J1278" s="94">
        <v>120</v>
      </c>
      <c r="K1278" s="94">
        <v>0</v>
      </c>
      <c r="L1278" s="94">
        <v>0</v>
      </c>
      <c r="M1278" s="94">
        <v>0</v>
      </c>
      <c r="N1278" s="94">
        <v>0</v>
      </c>
      <c r="O1278" s="94">
        <v>0</v>
      </c>
      <c r="P1278" s="94">
        <v>0</v>
      </c>
      <c r="Q1278" s="94">
        <v>0</v>
      </c>
      <c r="R1278" s="94">
        <v>0</v>
      </c>
      <c r="S1278" s="94">
        <v>0</v>
      </c>
      <c r="T1278" s="94">
        <v>0</v>
      </c>
      <c r="U1278" s="94">
        <v>0</v>
      </c>
      <c r="V1278" s="94">
        <v>0</v>
      </c>
      <c r="W1278" s="94">
        <v>0</v>
      </c>
      <c r="X1278" s="94">
        <v>120</v>
      </c>
      <c r="Y1278" s="94">
        <v>119</v>
      </c>
      <c r="Z1278" s="94">
        <v>120</v>
      </c>
      <c r="AA1278" s="26">
        <f t="shared" si="380"/>
        <v>54.958333333333336</v>
      </c>
      <c r="AB1278" s="26">
        <f t="shared" si="382"/>
        <v>120</v>
      </c>
      <c r="AC1278" s="26">
        <f t="shared" si="383"/>
        <v>0</v>
      </c>
      <c r="AD1278" s="26">
        <f t="shared" si="384"/>
        <v>1319</v>
      </c>
      <c r="AE1278" s="82"/>
    </row>
    <row r="1279" spans="1:31" x14ac:dyDescent="0.35">
      <c r="A1279" s="69"/>
      <c r="B1279" s="89" t="s">
        <v>51</v>
      </c>
      <c r="C1279" s="94">
        <v>90</v>
      </c>
      <c r="D1279" s="94">
        <v>90</v>
      </c>
      <c r="E1279" s="94">
        <v>90</v>
      </c>
      <c r="F1279" s="94">
        <v>90</v>
      </c>
      <c r="G1279" s="94">
        <v>90</v>
      </c>
      <c r="H1279" s="94">
        <v>90</v>
      </c>
      <c r="I1279" s="94">
        <v>90</v>
      </c>
      <c r="J1279" s="94">
        <v>90</v>
      </c>
      <c r="K1279" s="94">
        <v>0</v>
      </c>
      <c r="L1279" s="94">
        <v>0</v>
      </c>
      <c r="M1279" s="94">
        <v>0</v>
      </c>
      <c r="N1279" s="94">
        <v>0</v>
      </c>
      <c r="O1279" s="94">
        <v>0</v>
      </c>
      <c r="P1279" s="94">
        <v>0</v>
      </c>
      <c r="Q1279" s="94">
        <v>0</v>
      </c>
      <c r="R1279" s="94">
        <v>0</v>
      </c>
      <c r="S1279" s="94">
        <v>0</v>
      </c>
      <c r="T1279" s="94">
        <v>0</v>
      </c>
      <c r="U1279" s="94">
        <v>0</v>
      </c>
      <c r="V1279" s="94">
        <v>0</v>
      </c>
      <c r="W1279" s="94">
        <v>0</v>
      </c>
      <c r="X1279" s="94">
        <v>90</v>
      </c>
      <c r="Y1279" s="94">
        <v>88</v>
      </c>
      <c r="Z1279" s="94">
        <v>90</v>
      </c>
      <c r="AA1279" s="26">
        <f t="shared" si="380"/>
        <v>41.166666666666664</v>
      </c>
      <c r="AB1279" s="26">
        <f t="shared" si="382"/>
        <v>90</v>
      </c>
      <c r="AC1279" s="26">
        <f t="shared" si="383"/>
        <v>0</v>
      </c>
      <c r="AD1279" s="26">
        <f t="shared" si="384"/>
        <v>988</v>
      </c>
      <c r="AE1279" s="62"/>
    </row>
    <row r="1280" spans="1:31" x14ac:dyDescent="0.35">
      <c r="A1280" s="68">
        <f t="shared" si="381"/>
        <v>44149</v>
      </c>
      <c r="B1280" s="89" t="s">
        <v>45</v>
      </c>
      <c r="C1280" s="94">
        <v>0</v>
      </c>
      <c r="D1280" s="94">
        <v>0</v>
      </c>
      <c r="E1280" s="94">
        <v>95</v>
      </c>
      <c r="F1280" s="94">
        <v>95</v>
      </c>
      <c r="G1280" s="94">
        <v>0</v>
      </c>
      <c r="H1280" s="94">
        <v>0</v>
      </c>
      <c r="I1280" s="94">
        <v>0</v>
      </c>
      <c r="J1280" s="94">
        <v>0</v>
      </c>
      <c r="K1280" s="94">
        <v>0</v>
      </c>
      <c r="L1280" s="94">
        <v>0</v>
      </c>
      <c r="M1280" s="94">
        <v>0</v>
      </c>
      <c r="N1280" s="94">
        <v>0</v>
      </c>
      <c r="O1280" s="94">
        <v>0</v>
      </c>
      <c r="P1280" s="94">
        <v>0</v>
      </c>
      <c r="Q1280" s="94">
        <v>0</v>
      </c>
      <c r="R1280" s="94">
        <v>0</v>
      </c>
      <c r="S1280" s="94">
        <v>0</v>
      </c>
      <c r="T1280" s="94">
        <v>0</v>
      </c>
      <c r="U1280" s="94">
        <v>0</v>
      </c>
      <c r="V1280" s="94">
        <v>0</v>
      </c>
      <c r="W1280" s="94">
        <v>0</v>
      </c>
      <c r="X1280" s="94">
        <v>0</v>
      </c>
      <c r="Y1280" s="94">
        <v>95</v>
      </c>
      <c r="Z1280" s="94">
        <v>0</v>
      </c>
      <c r="AA1280" s="26">
        <f t="shared" si="380"/>
        <v>11.875</v>
      </c>
      <c r="AB1280" s="26">
        <f t="shared" si="382"/>
        <v>95</v>
      </c>
      <c r="AC1280" s="26">
        <f t="shared" si="383"/>
        <v>0</v>
      </c>
      <c r="AD1280" s="26">
        <f t="shared" si="384"/>
        <v>285</v>
      </c>
      <c r="AE1280" s="61">
        <f>IF(SUM(AD1280:AD1283)=0," ",SUM(AD1280:AD1283))</f>
        <v>3721</v>
      </c>
    </row>
    <row r="1281" spans="1:31" x14ac:dyDescent="0.35">
      <c r="A1281" s="84"/>
      <c r="B1281" s="89" t="s">
        <v>46</v>
      </c>
      <c r="C1281" s="94">
        <v>98</v>
      </c>
      <c r="D1281" s="94">
        <v>98</v>
      </c>
      <c r="E1281" s="94">
        <v>98</v>
      </c>
      <c r="F1281" s="94">
        <v>98</v>
      </c>
      <c r="G1281" s="94">
        <v>0</v>
      </c>
      <c r="H1281" s="94">
        <v>0</v>
      </c>
      <c r="I1281" s="94">
        <v>0</v>
      </c>
      <c r="J1281" s="94">
        <v>0</v>
      </c>
      <c r="K1281" s="94">
        <v>0</v>
      </c>
      <c r="L1281" s="94">
        <v>0</v>
      </c>
      <c r="M1281" s="94">
        <v>0</v>
      </c>
      <c r="N1281" s="94">
        <v>0</v>
      </c>
      <c r="O1281" s="94">
        <v>0</v>
      </c>
      <c r="P1281" s="94">
        <v>0</v>
      </c>
      <c r="Q1281" s="94">
        <v>0</v>
      </c>
      <c r="R1281" s="94">
        <v>0</v>
      </c>
      <c r="S1281" s="94">
        <v>0</v>
      </c>
      <c r="T1281" s="94">
        <v>0</v>
      </c>
      <c r="U1281" s="94">
        <v>0</v>
      </c>
      <c r="V1281" s="94">
        <v>0</v>
      </c>
      <c r="W1281" s="94">
        <v>0</v>
      </c>
      <c r="X1281" s="94">
        <v>0</v>
      </c>
      <c r="Y1281" s="94">
        <v>0</v>
      </c>
      <c r="Z1281" s="94">
        <v>112</v>
      </c>
      <c r="AA1281" s="26">
        <f t="shared" si="380"/>
        <v>21</v>
      </c>
      <c r="AB1281" s="26">
        <f t="shared" si="382"/>
        <v>112</v>
      </c>
      <c r="AC1281" s="26">
        <f t="shared" si="383"/>
        <v>0</v>
      </c>
      <c r="AD1281" s="26">
        <f t="shared" si="384"/>
        <v>504</v>
      </c>
      <c r="AE1281" s="82"/>
    </row>
    <row r="1282" spans="1:31" x14ac:dyDescent="0.35">
      <c r="A1282" s="84"/>
      <c r="B1282" s="89" t="s">
        <v>50</v>
      </c>
      <c r="C1282" s="94">
        <v>110</v>
      </c>
      <c r="D1282" s="94">
        <v>110</v>
      </c>
      <c r="E1282" s="94">
        <v>108</v>
      </c>
      <c r="F1282" s="94">
        <v>118</v>
      </c>
      <c r="G1282" s="94">
        <v>129</v>
      </c>
      <c r="H1282" s="94">
        <v>125</v>
      </c>
      <c r="I1282" s="94">
        <v>120</v>
      </c>
      <c r="J1282" s="94">
        <v>122</v>
      </c>
      <c r="K1282" s="94">
        <v>0</v>
      </c>
      <c r="L1282" s="94">
        <v>0</v>
      </c>
      <c r="M1282" s="94">
        <v>0</v>
      </c>
      <c r="N1282" s="94">
        <v>0</v>
      </c>
      <c r="O1282" s="94">
        <v>0</v>
      </c>
      <c r="P1282" s="94">
        <v>0</v>
      </c>
      <c r="Q1282" s="94">
        <v>0</v>
      </c>
      <c r="R1282" s="94">
        <v>0</v>
      </c>
      <c r="S1282" s="94">
        <v>0</v>
      </c>
      <c r="T1282" s="94">
        <v>0</v>
      </c>
      <c r="U1282" s="94">
        <v>0</v>
      </c>
      <c r="V1282" s="94">
        <v>0</v>
      </c>
      <c r="W1282" s="94">
        <v>0</v>
      </c>
      <c r="X1282" s="94">
        <v>0</v>
      </c>
      <c r="Y1282" s="94">
        <v>0</v>
      </c>
      <c r="Z1282" s="94">
        <v>120</v>
      </c>
      <c r="AA1282" s="26">
        <f t="shared" si="380"/>
        <v>44.25</v>
      </c>
      <c r="AB1282" s="26">
        <f t="shared" si="382"/>
        <v>129</v>
      </c>
      <c r="AC1282" s="26">
        <f t="shared" si="383"/>
        <v>0</v>
      </c>
      <c r="AD1282" s="26">
        <f t="shared" si="384"/>
        <v>1062</v>
      </c>
      <c r="AE1282" s="82"/>
    </row>
    <row r="1283" spans="1:31" x14ac:dyDescent="0.35">
      <c r="A1283" s="69"/>
      <c r="B1283" s="89" t="s">
        <v>51</v>
      </c>
      <c r="C1283" s="94">
        <v>82</v>
      </c>
      <c r="D1283" s="94">
        <v>82</v>
      </c>
      <c r="E1283" s="94">
        <v>81</v>
      </c>
      <c r="F1283" s="94">
        <v>90</v>
      </c>
      <c r="G1283" s="94">
        <v>93</v>
      </c>
      <c r="H1283" s="94">
        <v>93</v>
      </c>
      <c r="I1283" s="94">
        <v>93</v>
      </c>
      <c r="J1283" s="94">
        <v>93</v>
      </c>
      <c r="K1283" s="94">
        <v>85</v>
      </c>
      <c r="L1283" s="94">
        <v>72</v>
      </c>
      <c r="M1283" s="94">
        <v>72</v>
      </c>
      <c r="N1283" s="94">
        <v>72</v>
      </c>
      <c r="O1283" s="94">
        <v>67</v>
      </c>
      <c r="P1283" s="94">
        <v>67</v>
      </c>
      <c r="Q1283" s="94">
        <v>67</v>
      </c>
      <c r="R1283" s="94">
        <v>67</v>
      </c>
      <c r="S1283" s="94">
        <v>67</v>
      </c>
      <c r="T1283" s="94">
        <v>69</v>
      </c>
      <c r="U1283" s="94">
        <v>69</v>
      </c>
      <c r="V1283" s="94">
        <v>69</v>
      </c>
      <c r="W1283" s="94">
        <v>70</v>
      </c>
      <c r="X1283" s="94">
        <v>72</v>
      </c>
      <c r="Y1283" s="94">
        <v>88</v>
      </c>
      <c r="Z1283" s="94">
        <v>90</v>
      </c>
      <c r="AA1283" s="26">
        <f t="shared" si="380"/>
        <v>77.916666666666671</v>
      </c>
      <c r="AB1283" s="26">
        <f t="shared" si="382"/>
        <v>93</v>
      </c>
      <c r="AC1283" s="26">
        <f t="shared" si="383"/>
        <v>67</v>
      </c>
      <c r="AD1283" s="26">
        <f t="shared" si="384"/>
        <v>1870</v>
      </c>
      <c r="AE1283" s="62"/>
    </row>
    <row r="1284" spans="1:31" x14ac:dyDescent="0.35">
      <c r="A1284" s="68">
        <f t="shared" si="381"/>
        <v>44150</v>
      </c>
      <c r="B1284" s="89" t="s">
        <v>45</v>
      </c>
      <c r="C1284" s="94">
        <v>0</v>
      </c>
      <c r="D1284" s="94">
        <v>0</v>
      </c>
      <c r="E1284" s="94">
        <v>0</v>
      </c>
      <c r="F1284" s="94">
        <v>0</v>
      </c>
      <c r="G1284" s="94">
        <v>0</v>
      </c>
      <c r="H1284" s="94">
        <v>0</v>
      </c>
      <c r="I1284" s="94">
        <v>0</v>
      </c>
      <c r="J1284" s="94">
        <v>0</v>
      </c>
      <c r="K1284" s="94">
        <v>0</v>
      </c>
      <c r="L1284" s="94">
        <v>0</v>
      </c>
      <c r="M1284" s="94">
        <v>0</v>
      </c>
      <c r="N1284" s="94">
        <v>0</v>
      </c>
      <c r="O1284" s="94">
        <v>0</v>
      </c>
      <c r="P1284" s="94">
        <v>0</v>
      </c>
      <c r="Q1284" s="94">
        <v>0</v>
      </c>
      <c r="R1284" s="94">
        <v>0</v>
      </c>
      <c r="S1284" s="94">
        <v>0</v>
      </c>
      <c r="T1284" s="94">
        <v>0</v>
      </c>
      <c r="U1284" s="94">
        <v>0</v>
      </c>
      <c r="V1284" s="94">
        <v>0</v>
      </c>
      <c r="W1284" s="94">
        <v>0</v>
      </c>
      <c r="X1284" s="94">
        <v>0</v>
      </c>
      <c r="Y1284" s="94">
        <v>0</v>
      </c>
      <c r="Z1284" s="94">
        <v>0</v>
      </c>
      <c r="AA1284" s="26">
        <f t="shared" si="380"/>
        <v>0</v>
      </c>
      <c r="AB1284" s="26">
        <f t="shared" si="382"/>
        <v>0</v>
      </c>
      <c r="AC1284" s="26">
        <f t="shared" si="383"/>
        <v>0</v>
      </c>
      <c r="AD1284" s="26">
        <f t="shared" si="384"/>
        <v>0</v>
      </c>
      <c r="AE1284" s="61">
        <f>IF(SUM(AD1284:AD1287)=0," ",SUM(AD1284:AD1287))</f>
        <v>3066</v>
      </c>
    </row>
    <row r="1285" spans="1:31" x14ac:dyDescent="0.35">
      <c r="A1285" s="84"/>
      <c r="B1285" s="89" t="s">
        <v>46</v>
      </c>
      <c r="C1285" s="94">
        <v>100</v>
      </c>
      <c r="D1285" s="94">
        <v>100</v>
      </c>
      <c r="E1285" s="94">
        <v>100</v>
      </c>
      <c r="F1285" s="94">
        <v>0</v>
      </c>
      <c r="G1285" s="94">
        <v>0</v>
      </c>
      <c r="H1285" s="94">
        <v>100</v>
      </c>
      <c r="I1285" s="94">
        <v>100</v>
      </c>
      <c r="J1285" s="94">
        <v>0</v>
      </c>
      <c r="K1285" s="94">
        <v>0</v>
      </c>
      <c r="L1285" s="94">
        <v>0</v>
      </c>
      <c r="M1285" s="94">
        <v>0</v>
      </c>
      <c r="N1285" s="94">
        <v>0</v>
      </c>
      <c r="O1285" s="94">
        <v>0</v>
      </c>
      <c r="P1285" s="94">
        <v>87</v>
      </c>
      <c r="Q1285" s="94">
        <v>87</v>
      </c>
      <c r="R1285" s="94">
        <v>87</v>
      </c>
      <c r="S1285" s="94">
        <v>87</v>
      </c>
      <c r="T1285" s="94">
        <v>87</v>
      </c>
      <c r="U1285" s="94">
        <v>87</v>
      </c>
      <c r="V1285" s="94">
        <v>95</v>
      </c>
      <c r="W1285" s="94">
        <v>97</v>
      </c>
      <c r="X1285" s="94">
        <v>95</v>
      </c>
      <c r="Y1285" s="94">
        <v>92</v>
      </c>
      <c r="Z1285" s="94">
        <v>89</v>
      </c>
      <c r="AA1285" s="26">
        <f t="shared" si="380"/>
        <v>62.083333333333336</v>
      </c>
      <c r="AB1285" s="26">
        <f t="shared" si="382"/>
        <v>100</v>
      </c>
      <c r="AC1285" s="26">
        <f t="shared" si="383"/>
        <v>0</v>
      </c>
      <c r="AD1285" s="26">
        <f t="shared" si="384"/>
        <v>1490</v>
      </c>
      <c r="AE1285" s="82"/>
    </row>
    <row r="1286" spans="1:31" x14ac:dyDescent="0.35">
      <c r="A1286" s="84"/>
      <c r="B1286" s="89" t="s">
        <v>50</v>
      </c>
      <c r="C1286" s="94">
        <v>110</v>
      </c>
      <c r="D1286" s="94">
        <v>110</v>
      </c>
      <c r="E1286" s="94">
        <v>110</v>
      </c>
      <c r="F1286" s="94">
        <v>130</v>
      </c>
      <c r="G1286" s="94">
        <v>136</v>
      </c>
      <c r="H1286" s="94">
        <v>109</v>
      </c>
      <c r="I1286" s="94">
        <v>108</v>
      </c>
      <c r="J1286" s="94">
        <v>110</v>
      </c>
      <c r="K1286" s="94">
        <v>0</v>
      </c>
      <c r="L1286" s="94">
        <v>0</v>
      </c>
      <c r="M1286" s="94">
        <v>0</v>
      </c>
      <c r="N1286" s="94">
        <v>0</v>
      </c>
      <c r="O1286" s="94">
        <v>0</v>
      </c>
      <c r="P1286" s="94">
        <v>0</v>
      </c>
      <c r="Q1286" s="94">
        <v>0</v>
      </c>
      <c r="R1286" s="94">
        <v>0</v>
      </c>
      <c r="S1286" s="94">
        <v>0</v>
      </c>
      <c r="T1286" s="94">
        <v>0</v>
      </c>
      <c r="U1286" s="94">
        <v>0</v>
      </c>
      <c r="V1286" s="94">
        <v>0</v>
      </c>
      <c r="W1286" s="94">
        <v>0</v>
      </c>
      <c r="X1286" s="94">
        <v>0</v>
      </c>
      <c r="Y1286" s="94">
        <v>0</v>
      </c>
      <c r="Z1286" s="94">
        <v>0</v>
      </c>
      <c r="AA1286" s="26">
        <f t="shared" si="380"/>
        <v>38.458333333333336</v>
      </c>
      <c r="AB1286" s="26">
        <f t="shared" si="382"/>
        <v>136</v>
      </c>
      <c r="AC1286" s="26">
        <f t="shared" si="383"/>
        <v>0</v>
      </c>
      <c r="AD1286" s="26">
        <f t="shared" si="384"/>
        <v>923</v>
      </c>
      <c r="AE1286" s="82"/>
    </row>
    <row r="1287" spans="1:31" x14ac:dyDescent="0.35">
      <c r="A1287" s="69"/>
      <c r="B1287" s="89" t="s">
        <v>51</v>
      </c>
      <c r="C1287" s="94">
        <v>82</v>
      </c>
      <c r="D1287" s="94">
        <v>80</v>
      </c>
      <c r="E1287" s="94">
        <v>80</v>
      </c>
      <c r="F1287" s="94">
        <v>90</v>
      </c>
      <c r="G1287" s="94">
        <v>82</v>
      </c>
      <c r="H1287" s="94">
        <v>81</v>
      </c>
      <c r="I1287" s="94">
        <v>80</v>
      </c>
      <c r="J1287" s="94">
        <v>78</v>
      </c>
      <c r="K1287" s="94">
        <v>0</v>
      </c>
      <c r="L1287" s="94">
        <v>0</v>
      </c>
      <c r="M1287" s="94">
        <v>0</v>
      </c>
      <c r="N1287" s="94">
        <v>0</v>
      </c>
      <c r="O1287" s="94">
        <v>0</v>
      </c>
      <c r="P1287" s="94">
        <v>0</v>
      </c>
      <c r="Q1287" s="94">
        <v>0</v>
      </c>
      <c r="R1287" s="94">
        <v>0</v>
      </c>
      <c r="S1287" s="94">
        <v>0</v>
      </c>
      <c r="T1287" s="94">
        <v>0</v>
      </c>
      <c r="U1287" s="94">
        <v>0</v>
      </c>
      <c r="V1287" s="94">
        <v>0</v>
      </c>
      <c r="W1287" s="94">
        <v>0</v>
      </c>
      <c r="X1287" s="94">
        <v>0</v>
      </c>
      <c r="Y1287" s="94">
        <v>0</v>
      </c>
      <c r="Z1287" s="94">
        <v>0</v>
      </c>
      <c r="AA1287" s="26">
        <f t="shared" si="380"/>
        <v>27.208333333333332</v>
      </c>
      <c r="AB1287" s="26">
        <f t="shared" si="382"/>
        <v>90</v>
      </c>
      <c r="AC1287" s="26">
        <f t="shared" si="383"/>
        <v>0</v>
      </c>
      <c r="AD1287" s="26">
        <f t="shared" si="384"/>
        <v>653</v>
      </c>
      <c r="AE1287" s="62"/>
    </row>
    <row r="1288" spans="1:31" x14ac:dyDescent="0.35">
      <c r="A1288" s="68">
        <f t="shared" si="381"/>
        <v>44151</v>
      </c>
      <c r="B1288" s="89" t="s">
        <v>45</v>
      </c>
      <c r="C1288" s="94">
        <v>0</v>
      </c>
      <c r="D1288" s="94">
        <v>0</v>
      </c>
      <c r="E1288" s="94">
        <v>0</v>
      </c>
      <c r="F1288" s="94">
        <v>0</v>
      </c>
      <c r="G1288" s="94">
        <v>0</v>
      </c>
      <c r="H1288" s="94">
        <v>0</v>
      </c>
      <c r="I1288" s="94">
        <v>0</v>
      </c>
      <c r="J1288" s="94">
        <v>0</v>
      </c>
      <c r="K1288" s="94">
        <v>0</v>
      </c>
      <c r="L1288" s="94">
        <v>0</v>
      </c>
      <c r="M1288" s="94">
        <v>0</v>
      </c>
      <c r="N1288" s="94">
        <v>0</v>
      </c>
      <c r="O1288" s="94">
        <v>0</v>
      </c>
      <c r="P1288" s="94">
        <v>0</v>
      </c>
      <c r="Q1288" s="94">
        <v>0</v>
      </c>
      <c r="R1288" s="94">
        <v>0</v>
      </c>
      <c r="S1288" s="94">
        <v>0</v>
      </c>
      <c r="T1288" s="94">
        <v>0</v>
      </c>
      <c r="U1288" s="94">
        <v>0</v>
      </c>
      <c r="V1288" s="94">
        <v>0</v>
      </c>
      <c r="W1288" s="94">
        <v>0</v>
      </c>
      <c r="X1288" s="94">
        <v>0</v>
      </c>
      <c r="Y1288" s="94">
        <v>0</v>
      </c>
      <c r="Z1288" s="94">
        <v>0</v>
      </c>
      <c r="AA1288" s="26">
        <f t="shared" si="380"/>
        <v>0</v>
      </c>
      <c r="AB1288" s="26">
        <f t="shared" si="382"/>
        <v>0</v>
      </c>
      <c r="AC1288" s="26">
        <f t="shared" si="383"/>
        <v>0</v>
      </c>
      <c r="AD1288" s="26">
        <f t="shared" si="384"/>
        <v>0</v>
      </c>
      <c r="AE1288" s="61">
        <f>IF(SUM(AD1288:AD1291)=0," ",SUM(AD1288:AD1291))</f>
        <v>3619</v>
      </c>
    </row>
    <row r="1289" spans="1:31" x14ac:dyDescent="0.35">
      <c r="A1289" s="84"/>
      <c r="B1289" s="89" t="s">
        <v>46</v>
      </c>
      <c r="C1289" s="94">
        <v>118</v>
      </c>
      <c r="D1289" s="94">
        <v>120</v>
      </c>
      <c r="E1289" s="94">
        <v>120</v>
      </c>
      <c r="F1289" s="94">
        <v>128</v>
      </c>
      <c r="G1289" s="94">
        <v>129</v>
      </c>
      <c r="H1289" s="94">
        <v>130</v>
      </c>
      <c r="I1289" s="94">
        <v>130</v>
      </c>
      <c r="J1289" s="94">
        <v>130</v>
      </c>
      <c r="K1289" s="94">
        <v>0</v>
      </c>
      <c r="L1289" s="94">
        <v>0</v>
      </c>
      <c r="M1289" s="94">
        <v>0</v>
      </c>
      <c r="N1289" s="94">
        <v>0</v>
      </c>
      <c r="O1289" s="94">
        <v>0</v>
      </c>
      <c r="P1289" s="94">
        <v>0</v>
      </c>
      <c r="Q1289" s="94">
        <v>0</v>
      </c>
      <c r="R1289" s="94">
        <v>0</v>
      </c>
      <c r="S1289" s="94">
        <v>0</v>
      </c>
      <c r="T1289" s="94">
        <v>0</v>
      </c>
      <c r="U1289" s="94">
        <v>0</v>
      </c>
      <c r="V1289" s="94">
        <v>0</v>
      </c>
      <c r="W1289" s="94">
        <v>0</v>
      </c>
      <c r="X1289" s="94">
        <v>0</v>
      </c>
      <c r="Y1289" s="94">
        <v>0</v>
      </c>
      <c r="Z1289" s="94">
        <v>0</v>
      </c>
      <c r="AA1289" s="26">
        <f t="shared" si="380"/>
        <v>41.875</v>
      </c>
      <c r="AB1289" s="26">
        <f t="shared" si="382"/>
        <v>130</v>
      </c>
      <c r="AC1289" s="26">
        <f t="shared" si="383"/>
        <v>0</v>
      </c>
      <c r="AD1289" s="26">
        <f t="shared" si="384"/>
        <v>1005</v>
      </c>
      <c r="AE1289" s="82"/>
    </row>
    <row r="1290" spans="1:31" x14ac:dyDescent="0.35">
      <c r="A1290" s="84"/>
      <c r="B1290" s="89" t="s">
        <v>50</v>
      </c>
      <c r="C1290" s="94">
        <v>135</v>
      </c>
      <c r="D1290" s="94">
        <v>135</v>
      </c>
      <c r="E1290" s="94">
        <v>135</v>
      </c>
      <c r="F1290" s="94">
        <v>140</v>
      </c>
      <c r="G1290" s="94">
        <v>142</v>
      </c>
      <c r="H1290" s="94">
        <v>140</v>
      </c>
      <c r="I1290" s="94">
        <v>140</v>
      </c>
      <c r="J1290" s="94">
        <v>139</v>
      </c>
      <c r="K1290" s="94">
        <v>102</v>
      </c>
      <c r="L1290" s="94">
        <v>93</v>
      </c>
      <c r="M1290" s="94">
        <v>93</v>
      </c>
      <c r="N1290" s="94">
        <v>93</v>
      </c>
      <c r="O1290" s="94">
        <v>93</v>
      </c>
      <c r="P1290" s="94">
        <v>90</v>
      </c>
      <c r="Q1290" s="94">
        <v>90</v>
      </c>
      <c r="R1290" s="94">
        <v>90</v>
      </c>
      <c r="S1290" s="94">
        <v>90</v>
      </c>
      <c r="T1290" s="94">
        <v>101</v>
      </c>
      <c r="U1290" s="94">
        <v>101</v>
      </c>
      <c r="V1290" s="94">
        <v>96</v>
      </c>
      <c r="W1290" s="94">
        <v>96</v>
      </c>
      <c r="X1290" s="94">
        <v>94</v>
      </c>
      <c r="Y1290" s="94">
        <v>94</v>
      </c>
      <c r="Z1290" s="94">
        <v>92</v>
      </c>
      <c r="AA1290" s="26">
        <f t="shared" si="380"/>
        <v>108.91666666666667</v>
      </c>
      <c r="AB1290" s="26">
        <f t="shared" si="382"/>
        <v>142</v>
      </c>
      <c r="AC1290" s="26">
        <f t="shared" si="383"/>
        <v>90</v>
      </c>
      <c r="AD1290" s="26">
        <f t="shared" si="384"/>
        <v>2614</v>
      </c>
      <c r="AE1290" s="82"/>
    </row>
    <row r="1291" spans="1:31" x14ac:dyDescent="0.35">
      <c r="A1291" s="69"/>
      <c r="B1291" s="89" t="s">
        <v>51</v>
      </c>
      <c r="C1291" s="94">
        <v>0</v>
      </c>
      <c r="D1291" s="94">
        <v>0</v>
      </c>
      <c r="E1291" s="94">
        <v>0</v>
      </c>
      <c r="F1291" s="94">
        <v>0</v>
      </c>
      <c r="G1291" s="94">
        <v>0</v>
      </c>
      <c r="H1291" s="94">
        <v>0</v>
      </c>
      <c r="I1291" s="94">
        <v>0</v>
      </c>
      <c r="J1291" s="94">
        <v>0</v>
      </c>
      <c r="K1291" s="94">
        <v>0</v>
      </c>
      <c r="L1291" s="94">
        <v>0</v>
      </c>
      <c r="M1291" s="94">
        <v>0</v>
      </c>
      <c r="N1291" s="94">
        <v>0</v>
      </c>
      <c r="O1291" s="94">
        <v>0</v>
      </c>
      <c r="P1291" s="94">
        <v>0</v>
      </c>
      <c r="Q1291" s="94">
        <v>0</v>
      </c>
      <c r="R1291" s="94">
        <v>0</v>
      </c>
      <c r="S1291" s="94">
        <v>0</v>
      </c>
      <c r="T1291" s="94">
        <v>0</v>
      </c>
      <c r="U1291" s="94">
        <v>0</v>
      </c>
      <c r="V1291" s="94">
        <v>0</v>
      </c>
      <c r="W1291" s="94">
        <v>0</v>
      </c>
      <c r="X1291" s="94">
        <v>0</v>
      </c>
      <c r="Y1291" s="94">
        <v>0</v>
      </c>
      <c r="Z1291" s="94">
        <v>0</v>
      </c>
      <c r="AA1291" s="26">
        <f t="shared" si="380"/>
        <v>0</v>
      </c>
      <c r="AB1291" s="26">
        <f t="shared" si="382"/>
        <v>0</v>
      </c>
      <c r="AC1291" s="26">
        <f t="shared" si="383"/>
        <v>0</v>
      </c>
      <c r="AD1291" s="26">
        <f t="shared" si="384"/>
        <v>0</v>
      </c>
      <c r="AE1291" s="62"/>
    </row>
    <row r="1292" spans="1:31" x14ac:dyDescent="0.35">
      <c r="A1292" s="68">
        <f t="shared" si="381"/>
        <v>44152</v>
      </c>
      <c r="B1292" s="89" t="s">
        <v>45</v>
      </c>
      <c r="C1292" s="94">
        <v>0</v>
      </c>
      <c r="D1292" s="94">
        <v>0</v>
      </c>
      <c r="E1292" s="94">
        <v>0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s="94">
        <v>0</v>
      </c>
      <c r="R1292" s="94">
        <v>0</v>
      </c>
      <c r="S1292" s="94">
        <v>0</v>
      </c>
      <c r="T1292" s="94">
        <v>0</v>
      </c>
      <c r="U1292" s="94">
        <v>0</v>
      </c>
      <c r="V1292" s="94">
        <v>0</v>
      </c>
      <c r="W1292" s="94">
        <v>0</v>
      </c>
      <c r="X1292" s="94">
        <v>0</v>
      </c>
      <c r="Y1292" s="94">
        <v>0</v>
      </c>
      <c r="Z1292" s="94">
        <v>0</v>
      </c>
      <c r="AA1292" s="26">
        <f t="shared" si="380"/>
        <v>0</v>
      </c>
      <c r="AB1292" s="26">
        <f t="shared" si="382"/>
        <v>0</v>
      </c>
      <c r="AC1292" s="26">
        <f t="shared" si="383"/>
        <v>0</v>
      </c>
      <c r="AD1292" s="26">
        <f t="shared" si="384"/>
        <v>0</v>
      </c>
      <c r="AE1292" s="61">
        <f>IF(SUM(AD1292:AD1295)=0," ",SUM(AD1292:AD1295))</f>
        <v>3390</v>
      </c>
    </row>
    <row r="1293" spans="1:31" x14ac:dyDescent="0.35">
      <c r="A1293" s="84"/>
      <c r="B1293" s="89" t="s">
        <v>46</v>
      </c>
      <c r="C1293" s="94">
        <v>100</v>
      </c>
      <c r="D1293" s="94">
        <v>102</v>
      </c>
      <c r="E1293" s="94">
        <v>105</v>
      </c>
      <c r="F1293" s="94">
        <v>98</v>
      </c>
      <c r="G1293" s="94">
        <v>96</v>
      </c>
      <c r="H1293" s="94">
        <v>96</v>
      </c>
      <c r="I1293" s="94">
        <v>96</v>
      </c>
      <c r="J1293" s="94">
        <v>97</v>
      </c>
      <c r="K1293" s="94">
        <v>0</v>
      </c>
      <c r="L1293" s="94">
        <v>0</v>
      </c>
      <c r="M1293" s="94">
        <v>0</v>
      </c>
      <c r="N1293" s="94">
        <v>0</v>
      </c>
      <c r="O1293" s="94">
        <v>0</v>
      </c>
      <c r="P1293" s="94">
        <v>0</v>
      </c>
      <c r="Q1293" s="94">
        <v>0</v>
      </c>
      <c r="R1293" s="94">
        <v>0</v>
      </c>
      <c r="S1293" s="94">
        <v>0</v>
      </c>
      <c r="T1293" s="94">
        <v>0</v>
      </c>
      <c r="U1293" s="94">
        <v>0</v>
      </c>
      <c r="V1293" s="94">
        <v>0</v>
      </c>
      <c r="W1293" s="94">
        <v>0</v>
      </c>
      <c r="X1293" s="94">
        <v>0</v>
      </c>
      <c r="Y1293" s="94">
        <v>0</v>
      </c>
      <c r="Z1293" s="94">
        <v>0</v>
      </c>
      <c r="AA1293" s="26">
        <f t="shared" si="380"/>
        <v>32.916666666666664</v>
      </c>
      <c r="AB1293" s="26">
        <f t="shared" si="382"/>
        <v>105</v>
      </c>
      <c r="AC1293" s="26">
        <f t="shared" si="383"/>
        <v>0</v>
      </c>
      <c r="AD1293" s="26">
        <f t="shared" si="384"/>
        <v>790</v>
      </c>
      <c r="AE1293" s="82"/>
    </row>
    <row r="1294" spans="1:31" x14ac:dyDescent="0.35">
      <c r="A1294" s="84"/>
      <c r="B1294" s="89" t="s">
        <v>50</v>
      </c>
      <c r="C1294" s="94">
        <v>112</v>
      </c>
      <c r="D1294" s="94">
        <v>116</v>
      </c>
      <c r="E1294" s="94">
        <v>116</v>
      </c>
      <c r="F1294" s="94">
        <v>104</v>
      </c>
      <c r="G1294" s="94">
        <v>98</v>
      </c>
      <c r="H1294" s="94">
        <v>99</v>
      </c>
      <c r="I1294" s="94">
        <v>98</v>
      </c>
      <c r="J1294" s="94">
        <v>98</v>
      </c>
      <c r="K1294" s="94">
        <v>99</v>
      </c>
      <c r="L1294" s="94">
        <v>0</v>
      </c>
      <c r="M1294" s="94">
        <v>0</v>
      </c>
      <c r="N1294" s="94">
        <v>0</v>
      </c>
      <c r="O1294" s="94">
        <v>0</v>
      </c>
      <c r="P1294" s="94">
        <v>0</v>
      </c>
      <c r="Q1294" s="94">
        <v>0</v>
      </c>
      <c r="R1294" s="94">
        <v>0</v>
      </c>
      <c r="S1294" s="94">
        <v>0</v>
      </c>
      <c r="T1294" s="94">
        <v>0</v>
      </c>
      <c r="U1294" s="94">
        <v>0</v>
      </c>
      <c r="V1294" s="94">
        <v>0</v>
      </c>
      <c r="W1294" s="94">
        <v>0</v>
      </c>
      <c r="X1294" s="94">
        <v>0</v>
      </c>
      <c r="Y1294" s="94">
        <v>0</v>
      </c>
      <c r="Z1294" s="94">
        <v>0</v>
      </c>
      <c r="AA1294" s="26">
        <f t="shared" si="380"/>
        <v>39.166666666666664</v>
      </c>
      <c r="AB1294" s="26">
        <f t="shared" si="382"/>
        <v>116</v>
      </c>
      <c r="AC1294" s="26">
        <f t="shared" si="383"/>
        <v>0</v>
      </c>
      <c r="AD1294" s="26">
        <f t="shared" si="384"/>
        <v>940</v>
      </c>
      <c r="AE1294" s="82"/>
    </row>
    <row r="1295" spans="1:31" x14ac:dyDescent="0.35">
      <c r="A1295" s="69"/>
      <c r="B1295" s="89" t="s">
        <v>51</v>
      </c>
      <c r="C1295" s="94">
        <v>82</v>
      </c>
      <c r="D1295" s="94">
        <v>82</v>
      </c>
      <c r="E1295" s="94">
        <v>82</v>
      </c>
      <c r="F1295" s="94">
        <v>80</v>
      </c>
      <c r="G1295" s="94">
        <v>75</v>
      </c>
      <c r="H1295" s="94">
        <v>73</v>
      </c>
      <c r="I1295" s="94">
        <v>69</v>
      </c>
      <c r="J1295" s="94">
        <v>60</v>
      </c>
      <c r="K1295" s="94">
        <v>62</v>
      </c>
      <c r="L1295" s="94">
        <v>63</v>
      </c>
      <c r="M1295" s="94">
        <v>63</v>
      </c>
      <c r="N1295" s="94">
        <v>65</v>
      </c>
      <c r="O1295" s="94">
        <v>66</v>
      </c>
      <c r="P1295" s="94">
        <v>67</v>
      </c>
      <c r="Q1295" s="94">
        <v>67</v>
      </c>
      <c r="R1295" s="94">
        <v>67</v>
      </c>
      <c r="S1295" s="94">
        <v>67</v>
      </c>
      <c r="T1295" s="94">
        <v>66</v>
      </c>
      <c r="U1295" s="94">
        <v>66</v>
      </c>
      <c r="V1295" s="94">
        <v>66</v>
      </c>
      <c r="W1295" s="94">
        <v>66</v>
      </c>
      <c r="X1295" s="94">
        <v>68</v>
      </c>
      <c r="Y1295" s="94">
        <v>69</v>
      </c>
      <c r="Z1295" s="94">
        <v>69</v>
      </c>
      <c r="AA1295" s="26">
        <f t="shared" si="380"/>
        <v>69.166666666666671</v>
      </c>
      <c r="AB1295" s="26">
        <f t="shared" si="382"/>
        <v>82</v>
      </c>
      <c r="AC1295" s="26">
        <f t="shared" si="383"/>
        <v>60</v>
      </c>
      <c r="AD1295" s="26">
        <f t="shared" si="384"/>
        <v>1660</v>
      </c>
      <c r="AE1295" s="62"/>
    </row>
    <row r="1296" spans="1:31" x14ac:dyDescent="0.35">
      <c r="A1296" s="68">
        <f t="shared" si="381"/>
        <v>44153</v>
      </c>
      <c r="B1296" s="89" t="s">
        <v>45</v>
      </c>
      <c r="C1296" s="94">
        <v>0</v>
      </c>
      <c r="D1296" s="94">
        <v>0</v>
      </c>
      <c r="E1296" s="94">
        <v>0</v>
      </c>
      <c r="F1296" s="94">
        <v>0</v>
      </c>
      <c r="G1296" s="94">
        <v>0</v>
      </c>
      <c r="H1296" s="94">
        <v>0</v>
      </c>
      <c r="I1296" s="94">
        <v>0</v>
      </c>
      <c r="J1296" s="94">
        <v>0</v>
      </c>
      <c r="K1296" s="94">
        <v>0</v>
      </c>
      <c r="L1296" s="94">
        <v>0</v>
      </c>
      <c r="M1296" s="94">
        <v>0</v>
      </c>
      <c r="N1296" s="94">
        <v>0</v>
      </c>
      <c r="O1296" s="94">
        <v>0</v>
      </c>
      <c r="P1296" s="94">
        <v>0</v>
      </c>
      <c r="Q1296" s="94">
        <v>0</v>
      </c>
      <c r="R1296" s="94">
        <v>0</v>
      </c>
      <c r="S1296" s="94">
        <v>0</v>
      </c>
      <c r="T1296" s="94">
        <v>0</v>
      </c>
      <c r="U1296" s="94">
        <v>0</v>
      </c>
      <c r="V1296" s="94">
        <v>0</v>
      </c>
      <c r="W1296" s="94">
        <v>0</v>
      </c>
      <c r="X1296" s="94">
        <v>0</v>
      </c>
      <c r="Y1296" s="94">
        <v>0</v>
      </c>
      <c r="Z1296" s="94">
        <v>65</v>
      </c>
      <c r="AA1296" s="26">
        <f t="shared" si="380"/>
        <v>2.7083333333333335</v>
      </c>
      <c r="AB1296" s="26">
        <f t="shared" si="382"/>
        <v>65</v>
      </c>
      <c r="AC1296" s="26">
        <f t="shared" si="383"/>
        <v>0</v>
      </c>
      <c r="AD1296" s="26">
        <f t="shared" si="384"/>
        <v>65</v>
      </c>
      <c r="AE1296" s="61">
        <f>IF(SUM(AD1296:AD1299)=0," ",SUM(AD1296:AD1299))</f>
        <v>3653</v>
      </c>
    </row>
    <row r="1297" spans="1:31" x14ac:dyDescent="0.35">
      <c r="A1297" s="84"/>
      <c r="B1297" s="89" t="s">
        <v>46</v>
      </c>
      <c r="C1297" s="94">
        <v>106</v>
      </c>
      <c r="D1297" s="94">
        <v>106</v>
      </c>
      <c r="E1297" s="94">
        <v>106</v>
      </c>
      <c r="F1297" s="94">
        <v>102</v>
      </c>
      <c r="G1297" s="94">
        <v>102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s="94">
        <v>0</v>
      </c>
      <c r="R1297" s="94">
        <v>0</v>
      </c>
      <c r="S1297" s="94">
        <v>0</v>
      </c>
      <c r="T1297" s="94">
        <v>0</v>
      </c>
      <c r="U1297" s="94">
        <v>0</v>
      </c>
      <c r="V1297" s="94">
        <v>0</v>
      </c>
      <c r="W1297" s="94">
        <v>0</v>
      </c>
      <c r="X1297" s="94">
        <v>0</v>
      </c>
      <c r="Y1297" s="94">
        <v>0</v>
      </c>
      <c r="Z1297" s="94">
        <v>0</v>
      </c>
      <c r="AA1297" s="26">
        <f t="shared" si="380"/>
        <v>21.75</v>
      </c>
      <c r="AB1297" s="26">
        <f t="shared" si="382"/>
        <v>106</v>
      </c>
      <c r="AC1297" s="26">
        <f t="shared" si="383"/>
        <v>0</v>
      </c>
      <c r="AD1297" s="26">
        <f t="shared" si="384"/>
        <v>522</v>
      </c>
      <c r="AE1297" s="82"/>
    </row>
    <row r="1298" spans="1:31" x14ac:dyDescent="0.35">
      <c r="A1298" s="84"/>
      <c r="B1298" s="89" t="s">
        <v>50</v>
      </c>
      <c r="C1298" s="94">
        <v>112</v>
      </c>
      <c r="D1298" s="94">
        <v>112</v>
      </c>
      <c r="E1298" s="94">
        <v>113</v>
      </c>
      <c r="F1298" s="94">
        <v>115</v>
      </c>
      <c r="G1298" s="94">
        <v>118</v>
      </c>
      <c r="H1298" s="94">
        <v>115</v>
      </c>
      <c r="I1298" s="94">
        <v>117</v>
      </c>
      <c r="J1298" s="94">
        <v>111</v>
      </c>
      <c r="K1298" s="94">
        <v>115</v>
      </c>
      <c r="L1298" s="94">
        <v>110</v>
      </c>
      <c r="M1298" s="94">
        <v>0</v>
      </c>
      <c r="N1298" s="94">
        <v>0</v>
      </c>
      <c r="O1298" s="94">
        <v>0</v>
      </c>
      <c r="P1298" s="94">
        <v>0</v>
      </c>
      <c r="Q1298" s="94">
        <v>0</v>
      </c>
      <c r="R1298" s="94">
        <v>0</v>
      </c>
      <c r="S1298" s="94">
        <v>0</v>
      </c>
      <c r="T1298" s="94">
        <v>0</v>
      </c>
      <c r="U1298" s="94">
        <v>0</v>
      </c>
      <c r="V1298" s="94">
        <v>0</v>
      </c>
      <c r="W1298" s="94">
        <v>0</v>
      </c>
      <c r="X1298" s="94">
        <v>0</v>
      </c>
      <c r="Y1298" s="94">
        <v>0</v>
      </c>
      <c r="Z1298" s="94">
        <v>0</v>
      </c>
      <c r="AA1298" s="26">
        <f t="shared" si="380"/>
        <v>47.416666666666664</v>
      </c>
      <c r="AB1298" s="26">
        <f t="shared" si="382"/>
        <v>118</v>
      </c>
      <c r="AC1298" s="26">
        <f t="shared" si="383"/>
        <v>0</v>
      </c>
      <c r="AD1298" s="26">
        <f t="shared" si="384"/>
        <v>1138</v>
      </c>
      <c r="AE1298" s="82"/>
    </row>
    <row r="1299" spans="1:31" x14ac:dyDescent="0.35">
      <c r="A1299" s="69"/>
      <c r="B1299" s="89" t="s">
        <v>51</v>
      </c>
      <c r="C1299" s="94">
        <v>80</v>
      </c>
      <c r="D1299" s="94">
        <v>83</v>
      </c>
      <c r="E1299" s="94">
        <v>83</v>
      </c>
      <c r="F1299" s="94">
        <v>81</v>
      </c>
      <c r="G1299" s="94">
        <v>81</v>
      </c>
      <c r="H1299" s="94">
        <v>80</v>
      </c>
      <c r="I1299" s="94">
        <v>80</v>
      </c>
      <c r="J1299" s="94">
        <v>80</v>
      </c>
      <c r="K1299" s="94">
        <v>80</v>
      </c>
      <c r="L1299" s="94">
        <v>80</v>
      </c>
      <c r="M1299" s="94">
        <v>80</v>
      </c>
      <c r="N1299" s="94">
        <v>80</v>
      </c>
      <c r="O1299" s="94">
        <v>80</v>
      </c>
      <c r="P1299" s="94">
        <v>80</v>
      </c>
      <c r="Q1299" s="94">
        <v>80</v>
      </c>
      <c r="R1299" s="94">
        <v>80</v>
      </c>
      <c r="S1299" s="94">
        <v>80</v>
      </c>
      <c r="T1299" s="94">
        <v>80</v>
      </c>
      <c r="U1299" s="94">
        <v>80</v>
      </c>
      <c r="V1299" s="94">
        <v>80</v>
      </c>
      <c r="W1299" s="94">
        <v>80</v>
      </c>
      <c r="X1299" s="94">
        <v>80</v>
      </c>
      <c r="Y1299" s="94">
        <v>80</v>
      </c>
      <c r="Z1299" s="94">
        <v>80</v>
      </c>
      <c r="AA1299" s="26">
        <f t="shared" si="380"/>
        <v>80.333333333333329</v>
      </c>
      <c r="AB1299" s="26">
        <f t="shared" si="382"/>
        <v>83</v>
      </c>
      <c r="AC1299" s="26">
        <f t="shared" si="383"/>
        <v>80</v>
      </c>
      <c r="AD1299" s="26">
        <f t="shared" si="384"/>
        <v>1928</v>
      </c>
      <c r="AE1299" s="62"/>
    </row>
    <row r="1300" spans="1:31" x14ac:dyDescent="0.35">
      <c r="A1300" s="68">
        <f t="shared" si="381"/>
        <v>44154</v>
      </c>
      <c r="B1300" s="89" t="s">
        <v>45</v>
      </c>
      <c r="C1300" s="94">
        <v>128</v>
      </c>
      <c r="D1300" s="94">
        <v>129</v>
      </c>
      <c r="E1300" s="94">
        <v>130</v>
      </c>
      <c r="F1300" s="94">
        <v>130</v>
      </c>
      <c r="G1300" s="94">
        <v>130</v>
      </c>
      <c r="H1300" s="94">
        <v>130</v>
      </c>
      <c r="I1300" s="94">
        <v>130</v>
      </c>
      <c r="J1300" s="94">
        <v>130</v>
      </c>
      <c r="K1300" s="94">
        <v>130</v>
      </c>
      <c r="L1300" s="94">
        <v>130</v>
      </c>
      <c r="M1300" s="94">
        <v>130</v>
      </c>
      <c r="N1300" s="94">
        <v>130</v>
      </c>
      <c r="O1300" s="94">
        <v>130</v>
      </c>
      <c r="P1300" s="94">
        <v>0</v>
      </c>
      <c r="Q1300" s="94">
        <v>0</v>
      </c>
      <c r="R1300" s="94">
        <v>0</v>
      </c>
      <c r="S1300" s="94">
        <v>0</v>
      </c>
      <c r="T1300" s="94">
        <v>0</v>
      </c>
      <c r="U1300" s="94">
        <v>0</v>
      </c>
      <c r="V1300" s="94">
        <v>0</v>
      </c>
      <c r="W1300" s="94">
        <v>0</v>
      </c>
      <c r="X1300" s="94">
        <v>0</v>
      </c>
      <c r="Y1300" s="94">
        <v>0</v>
      </c>
      <c r="Z1300" s="94">
        <v>0</v>
      </c>
      <c r="AA1300" s="26">
        <f t="shared" si="380"/>
        <v>70.291666666666671</v>
      </c>
      <c r="AB1300" s="26">
        <f t="shared" si="382"/>
        <v>130</v>
      </c>
      <c r="AC1300" s="26">
        <f t="shared" si="383"/>
        <v>0</v>
      </c>
      <c r="AD1300" s="26">
        <f t="shared" si="384"/>
        <v>1687</v>
      </c>
      <c r="AE1300" s="61">
        <f>IF(SUM(AD1300:AD1303)=0," ",SUM(AD1300:AD1303))</f>
        <v>3979</v>
      </c>
    </row>
    <row r="1301" spans="1:31" x14ac:dyDescent="0.35">
      <c r="A1301" s="84"/>
      <c r="B1301" s="89" t="s">
        <v>46</v>
      </c>
      <c r="C1301" s="94">
        <v>126</v>
      </c>
      <c r="D1301" s="94">
        <v>127</v>
      </c>
      <c r="E1301" s="94">
        <v>133</v>
      </c>
      <c r="F1301" s="94">
        <v>136</v>
      </c>
      <c r="G1301" s="94">
        <v>90</v>
      </c>
      <c r="H1301" s="94">
        <v>90</v>
      </c>
      <c r="I1301" s="94">
        <v>90</v>
      </c>
      <c r="J1301" s="94">
        <v>90</v>
      </c>
      <c r="K1301" s="94">
        <v>90</v>
      </c>
      <c r="L1301" s="94">
        <v>90</v>
      </c>
      <c r="M1301" s="94">
        <v>90</v>
      </c>
      <c r="N1301" s="94">
        <v>90</v>
      </c>
      <c r="O1301" s="94">
        <v>90</v>
      </c>
      <c r="P1301" s="94">
        <v>90</v>
      </c>
      <c r="Q1301" s="94">
        <v>0</v>
      </c>
      <c r="R1301" s="94">
        <v>0</v>
      </c>
      <c r="S1301" s="94">
        <v>0</v>
      </c>
      <c r="T1301" s="94">
        <v>0</v>
      </c>
      <c r="U1301" s="94">
        <v>0</v>
      </c>
      <c r="V1301" s="94">
        <v>0</v>
      </c>
      <c r="W1301" s="94">
        <v>0</v>
      </c>
      <c r="X1301" s="94">
        <v>0</v>
      </c>
      <c r="Y1301" s="94">
        <v>0</v>
      </c>
      <c r="Z1301" s="94">
        <v>0</v>
      </c>
      <c r="AA1301" s="26">
        <f t="shared" si="380"/>
        <v>59.25</v>
      </c>
      <c r="AB1301" s="26">
        <f t="shared" si="382"/>
        <v>136</v>
      </c>
      <c r="AC1301" s="26">
        <f t="shared" si="383"/>
        <v>0</v>
      </c>
      <c r="AD1301" s="26">
        <f t="shared" si="384"/>
        <v>1422</v>
      </c>
      <c r="AE1301" s="82"/>
    </row>
    <row r="1302" spans="1:31" x14ac:dyDescent="0.35">
      <c r="A1302" s="84"/>
      <c r="B1302" s="89" t="s">
        <v>50</v>
      </c>
      <c r="C1302" s="94">
        <v>0</v>
      </c>
      <c r="D1302" s="94">
        <v>0</v>
      </c>
      <c r="E1302" s="94">
        <v>0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s="94">
        <v>80</v>
      </c>
      <c r="R1302" s="94">
        <v>80</v>
      </c>
      <c r="S1302" s="94">
        <v>80</v>
      </c>
      <c r="T1302" s="94">
        <v>0</v>
      </c>
      <c r="U1302" s="94">
        <v>0</v>
      </c>
      <c r="V1302" s="94">
        <v>0</v>
      </c>
      <c r="W1302" s="94">
        <v>0</v>
      </c>
      <c r="X1302" s="94">
        <v>0</v>
      </c>
      <c r="Y1302" s="94">
        <v>0</v>
      </c>
      <c r="Z1302" s="94">
        <v>0</v>
      </c>
      <c r="AA1302" s="26">
        <f t="shared" si="380"/>
        <v>10</v>
      </c>
      <c r="AB1302" s="26">
        <f t="shared" si="382"/>
        <v>80</v>
      </c>
      <c r="AC1302" s="26">
        <f t="shared" si="383"/>
        <v>0</v>
      </c>
      <c r="AD1302" s="26">
        <f t="shared" si="384"/>
        <v>240</v>
      </c>
      <c r="AE1302" s="82"/>
    </row>
    <row r="1303" spans="1:31" x14ac:dyDescent="0.35">
      <c r="A1303" s="69"/>
      <c r="B1303" s="89" t="s">
        <v>51</v>
      </c>
      <c r="C1303" s="94">
        <v>0</v>
      </c>
      <c r="D1303" s="94">
        <v>0</v>
      </c>
      <c r="E1303" s="94">
        <v>0</v>
      </c>
      <c r="F1303" s="94">
        <v>0</v>
      </c>
      <c r="G1303" s="94">
        <v>0</v>
      </c>
      <c r="H1303" s="94">
        <v>0</v>
      </c>
      <c r="I1303" s="94">
        <v>0</v>
      </c>
      <c r="J1303" s="94">
        <v>0</v>
      </c>
      <c r="K1303" s="94">
        <v>0</v>
      </c>
      <c r="L1303" s="94">
        <v>0</v>
      </c>
      <c r="M1303" s="94">
        <v>0</v>
      </c>
      <c r="N1303" s="94">
        <v>0</v>
      </c>
      <c r="O1303" s="94">
        <v>0</v>
      </c>
      <c r="P1303" s="94">
        <v>0</v>
      </c>
      <c r="Q1303" s="94">
        <v>63</v>
      </c>
      <c r="R1303" s="94">
        <v>63</v>
      </c>
      <c r="S1303" s="94">
        <v>63</v>
      </c>
      <c r="T1303" s="94">
        <v>63</v>
      </c>
      <c r="U1303" s="94">
        <v>63</v>
      </c>
      <c r="V1303" s="94">
        <v>63</v>
      </c>
      <c r="W1303" s="94">
        <v>63</v>
      </c>
      <c r="X1303" s="94">
        <v>63</v>
      </c>
      <c r="Y1303" s="94">
        <v>63</v>
      </c>
      <c r="Z1303" s="94">
        <v>63</v>
      </c>
      <c r="AA1303" s="26">
        <f t="shared" si="380"/>
        <v>26.25</v>
      </c>
      <c r="AB1303" s="26">
        <f t="shared" si="382"/>
        <v>63</v>
      </c>
      <c r="AC1303" s="26">
        <f t="shared" si="383"/>
        <v>0</v>
      </c>
      <c r="AD1303" s="26">
        <f t="shared" si="384"/>
        <v>630</v>
      </c>
      <c r="AE1303" s="62"/>
    </row>
    <row r="1304" spans="1:31" x14ac:dyDescent="0.35">
      <c r="A1304" s="68">
        <f t="shared" si="381"/>
        <v>44155</v>
      </c>
      <c r="B1304" s="89" t="s">
        <v>45</v>
      </c>
      <c r="C1304" s="94">
        <v>103</v>
      </c>
      <c r="D1304" s="94">
        <v>103</v>
      </c>
      <c r="E1304" s="94">
        <v>103</v>
      </c>
      <c r="F1304" s="94">
        <v>0</v>
      </c>
      <c r="G1304" s="94">
        <v>0</v>
      </c>
      <c r="H1304" s="94">
        <v>0</v>
      </c>
      <c r="I1304" s="94">
        <v>0</v>
      </c>
      <c r="J1304" s="94">
        <v>0</v>
      </c>
      <c r="K1304" s="94">
        <v>0</v>
      </c>
      <c r="L1304" s="94">
        <v>0</v>
      </c>
      <c r="M1304" s="94">
        <v>0</v>
      </c>
      <c r="N1304" s="94">
        <v>0</v>
      </c>
      <c r="O1304" s="94">
        <v>0</v>
      </c>
      <c r="P1304" s="94">
        <v>0</v>
      </c>
      <c r="Q1304" s="94">
        <v>0</v>
      </c>
      <c r="R1304" s="94">
        <v>0</v>
      </c>
      <c r="S1304" s="94">
        <v>0</v>
      </c>
      <c r="T1304" s="94">
        <v>0</v>
      </c>
      <c r="U1304" s="94">
        <v>0</v>
      </c>
      <c r="V1304" s="94">
        <v>0</v>
      </c>
      <c r="W1304" s="94">
        <v>0</v>
      </c>
      <c r="X1304" s="94">
        <v>0</v>
      </c>
      <c r="Y1304" s="94">
        <v>0</v>
      </c>
      <c r="Z1304" s="94">
        <v>0</v>
      </c>
      <c r="AA1304" s="26">
        <f t="shared" si="380"/>
        <v>12.875</v>
      </c>
      <c r="AB1304" s="26">
        <f t="shared" si="382"/>
        <v>103</v>
      </c>
      <c r="AC1304" s="26">
        <f t="shared" si="383"/>
        <v>0</v>
      </c>
      <c r="AD1304" s="26">
        <f t="shared" si="384"/>
        <v>309</v>
      </c>
      <c r="AE1304" s="61">
        <f>IF(SUM(AD1304:AD1307)=0," ",SUM(AD1304:AD1307))</f>
        <v>3943</v>
      </c>
    </row>
    <row r="1305" spans="1:31" x14ac:dyDescent="0.35">
      <c r="A1305" s="84"/>
      <c r="B1305" s="89" t="s">
        <v>46</v>
      </c>
      <c r="C1305" s="94">
        <v>93</v>
      </c>
      <c r="D1305" s="94">
        <v>93</v>
      </c>
      <c r="E1305" s="94">
        <v>98</v>
      </c>
      <c r="F1305" s="94">
        <v>98</v>
      </c>
      <c r="G1305" s="94">
        <v>98</v>
      </c>
      <c r="H1305" s="94">
        <v>0</v>
      </c>
      <c r="I1305" s="94">
        <v>0</v>
      </c>
      <c r="J1305" s="94">
        <v>0</v>
      </c>
      <c r="K1305" s="94">
        <v>0</v>
      </c>
      <c r="L1305" s="94">
        <v>0</v>
      </c>
      <c r="M1305" s="94">
        <v>0</v>
      </c>
      <c r="N1305" s="94">
        <v>0</v>
      </c>
      <c r="O1305" s="94">
        <v>0</v>
      </c>
      <c r="P1305" s="94">
        <v>0</v>
      </c>
      <c r="Q1305" s="94">
        <v>0</v>
      </c>
      <c r="R1305" s="94">
        <v>0</v>
      </c>
      <c r="S1305" s="94">
        <v>0</v>
      </c>
      <c r="T1305" s="94">
        <v>0</v>
      </c>
      <c r="U1305" s="94">
        <v>0</v>
      </c>
      <c r="V1305" s="94">
        <v>0</v>
      </c>
      <c r="W1305" s="94">
        <v>0</v>
      </c>
      <c r="X1305" s="94">
        <v>0</v>
      </c>
      <c r="Y1305" s="94">
        <v>98</v>
      </c>
      <c r="Z1305" s="94">
        <v>98</v>
      </c>
      <c r="AA1305" s="26">
        <f t="shared" si="380"/>
        <v>28.166666666666668</v>
      </c>
      <c r="AB1305" s="26">
        <f t="shared" si="382"/>
        <v>98</v>
      </c>
      <c r="AC1305" s="26">
        <f t="shared" si="383"/>
        <v>0</v>
      </c>
      <c r="AD1305" s="26">
        <f t="shared" si="384"/>
        <v>676</v>
      </c>
      <c r="AE1305" s="82"/>
    </row>
    <row r="1306" spans="1:31" x14ac:dyDescent="0.35">
      <c r="A1306" s="84"/>
      <c r="B1306" s="89" t="s">
        <v>50</v>
      </c>
      <c r="C1306" s="94">
        <v>97</v>
      </c>
      <c r="D1306" s="94">
        <v>97</v>
      </c>
      <c r="E1306" s="94">
        <v>85</v>
      </c>
      <c r="F1306" s="94">
        <v>85</v>
      </c>
      <c r="G1306" s="94">
        <v>85</v>
      </c>
      <c r="H1306" s="94">
        <v>80</v>
      </c>
      <c r="I1306" s="94">
        <v>85</v>
      </c>
      <c r="J1306" s="94">
        <v>85</v>
      </c>
      <c r="K1306" s="94">
        <v>90</v>
      </c>
      <c r="L1306" s="94">
        <v>90</v>
      </c>
      <c r="M1306" s="94">
        <v>95</v>
      </c>
      <c r="N1306" s="94">
        <v>90</v>
      </c>
      <c r="O1306" s="94">
        <v>90</v>
      </c>
      <c r="P1306" s="94">
        <v>0</v>
      </c>
      <c r="Q1306" s="94">
        <v>0</v>
      </c>
      <c r="R1306" s="94">
        <v>0</v>
      </c>
      <c r="S1306" s="94">
        <v>0</v>
      </c>
      <c r="T1306" s="94">
        <v>90</v>
      </c>
      <c r="U1306" s="94">
        <v>90</v>
      </c>
      <c r="V1306" s="94">
        <v>90</v>
      </c>
      <c r="W1306" s="94">
        <v>90</v>
      </c>
      <c r="X1306" s="94">
        <v>90</v>
      </c>
      <c r="Y1306" s="94">
        <v>0</v>
      </c>
      <c r="Z1306" s="94">
        <v>0</v>
      </c>
      <c r="AA1306" s="26">
        <f t="shared" si="380"/>
        <v>66.833333333333329</v>
      </c>
      <c r="AB1306" s="26">
        <f t="shared" si="382"/>
        <v>97</v>
      </c>
      <c r="AC1306" s="26">
        <f t="shared" si="383"/>
        <v>0</v>
      </c>
      <c r="AD1306" s="26">
        <f t="shared" si="384"/>
        <v>1604</v>
      </c>
      <c r="AE1306" s="82"/>
    </row>
    <row r="1307" spans="1:31" x14ac:dyDescent="0.35">
      <c r="A1307" s="69"/>
      <c r="B1307" s="89" t="s">
        <v>51</v>
      </c>
      <c r="C1307" s="94">
        <v>0</v>
      </c>
      <c r="D1307" s="94">
        <v>0</v>
      </c>
      <c r="E1307" s="94">
        <v>63</v>
      </c>
      <c r="F1307" s="94">
        <v>63</v>
      </c>
      <c r="G1307" s="94">
        <v>63</v>
      </c>
      <c r="H1307" s="94">
        <v>0</v>
      </c>
      <c r="I1307" s="94">
        <v>0</v>
      </c>
      <c r="J1307" s="94">
        <v>0</v>
      </c>
      <c r="K1307" s="94">
        <v>0</v>
      </c>
      <c r="L1307" s="94">
        <v>80</v>
      </c>
      <c r="M1307" s="94">
        <v>80</v>
      </c>
      <c r="N1307" s="94">
        <v>80</v>
      </c>
      <c r="O1307" s="94">
        <v>80</v>
      </c>
      <c r="P1307" s="94">
        <v>80</v>
      </c>
      <c r="Q1307" s="94">
        <v>85</v>
      </c>
      <c r="R1307" s="94">
        <v>85</v>
      </c>
      <c r="S1307" s="94">
        <v>85</v>
      </c>
      <c r="T1307" s="94">
        <v>85</v>
      </c>
      <c r="U1307" s="94">
        <v>85</v>
      </c>
      <c r="V1307" s="94">
        <v>85</v>
      </c>
      <c r="W1307" s="94">
        <v>85</v>
      </c>
      <c r="X1307" s="94">
        <v>85</v>
      </c>
      <c r="Y1307" s="94">
        <v>85</v>
      </c>
      <c r="Z1307" s="94">
        <v>0</v>
      </c>
      <c r="AA1307" s="26">
        <f t="shared" si="380"/>
        <v>56.416666666666664</v>
      </c>
      <c r="AB1307" s="26">
        <f t="shared" si="382"/>
        <v>85</v>
      </c>
      <c r="AC1307" s="26">
        <f t="shared" si="383"/>
        <v>0</v>
      </c>
      <c r="AD1307" s="26">
        <f t="shared" si="384"/>
        <v>1354</v>
      </c>
      <c r="AE1307" s="62"/>
    </row>
    <row r="1308" spans="1:31" x14ac:dyDescent="0.35">
      <c r="A1308" s="68">
        <f t="shared" si="381"/>
        <v>44156</v>
      </c>
      <c r="B1308" s="89" t="s">
        <v>45</v>
      </c>
      <c r="C1308" s="94">
        <v>0</v>
      </c>
      <c r="D1308" s="94">
        <v>0</v>
      </c>
      <c r="E1308" s="94">
        <v>0</v>
      </c>
      <c r="F1308" s="94">
        <v>0</v>
      </c>
      <c r="G1308" s="94">
        <v>0</v>
      </c>
      <c r="H1308" s="94">
        <v>0</v>
      </c>
      <c r="I1308" s="94">
        <v>0</v>
      </c>
      <c r="J1308" s="94">
        <v>0</v>
      </c>
      <c r="K1308" s="94">
        <v>0</v>
      </c>
      <c r="L1308" s="94">
        <v>0</v>
      </c>
      <c r="M1308" s="94">
        <v>0</v>
      </c>
      <c r="N1308" s="94">
        <v>0</v>
      </c>
      <c r="O1308" s="94">
        <v>0</v>
      </c>
      <c r="P1308" s="94">
        <v>0</v>
      </c>
      <c r="Q1308" s="94">
        <v>0</v>
      </c>
      <c r="R1308" s="94">
        <v>0</v>
      </c>
      <c r="S1308" s="94">
        <v>0</v>
      </c>
      <c r="T1308" s="94">
        <v>80</v>
      </c>
      <c r="U1308" s="94">
        <v>80</v>
      </c>
      <c r="V1308" s="94">
        <v>80</v>
      </c>
      <c r="W1308" s="94">
        <v>80</v>
      </c>
      <c r="X1308" s="94">
        <v>80</v>
      </c>
      <c r="Y1308" s="94">
        <v>80</v>
      </c>
      <c r="Z1308" s="94">
        <v>80</v>
      </c>
      <c r="AA1308" s="26">
        <f t="shared" si="380"/>
        <v>23.333333333333332</v>
      </c>
      <c r="AB1308" s="26">
        <f t="shared" si="382"/>
        <v>80</v>
      </c>
      <c r="AC1308" s="26">
        <f t="shared" si="383"/>
        <v>0</v>
      </c>
      <c r="AD1308" s="26">
        <f t="shared" si="384"/>
        <v>560</v>
      </c>
      <c r="AE1308" s="61">
        <f>IF(SUM(AD1308:AD1311)=0," ",SUM(AD1308:AD1311))</f>
        <v>3325</v>
      </c>
    </row>
    <row r="1309" spans="1:31" x14ac:dyDescent="0.35">
      <c r="A1309" s="84"/>
      <c r="B1309" s="89" t="s">
        <v>46</v>
      </c>
      <c r="C1309" s="94">
        <v>0</v>
      </c>
      <c r="D1309" s="94">
        <v>80</v>
      </c>
      <c r="E1309" s="94">
        <v>80</v>
      </c>
      <c r="F1309" s="94">
        <v>80</v>
      </c>
      <c r="G1309" s="94">
        <v>80</v>
      </c>
      <c r="H1309" s="94">
        <v>80</v>
      </c>
      <c r="I1309" s="94">
        <v>80</v>
      </c>
      <c r="J1309" s="94">
        <v>80</v>
      </c>
      <c r="K1309" s="94">
        <v>80</v>
      </c>
      <c r="L1309" s="94">
        <v>80</v>
      </c>
      <c r="M1309" s="94">
        <v>80</v>
      </c>
      <c r="N1309" s="94">
        <v>80</v>
      </c>
      <c r="O1309" s="94">
        <v>80</v>
      </c>
      <c r="P1309" s="94">
        <v>80</v>
      </c>
      <c r="Q1309" s="94">
        <v>80</v>
      </c>
      <c r="R1309" s="94">
        <v>80</v>
      </c>
      <c r="S1309" s="94">
        <v>80</v>
      </c>
      <c r="T1309" s="94">
        <v>80</v>
      </c>
      <c r="U1309" s="94">
        <v>0</v>
      </c>
      <c r="V1309" s="94">
        <v>0</v>
      </c>
      <c r="W1309" s="94">
        <v>0</v>
      </c>
      <c r="X1309" s="94">
        <v>0</v>
      </c>
      <c r="Y1309" s="94">
        <v>0</v>
      </c>
      <c r="Z1309" s="94">
        <v>0</v>
      </c>
      <c r="AA1309" s="26">
        <f t="shared" si="380"/>
        <v>56.666666666666664</v>
      </c>
      <c r="AB1309" s="26">
        <f t="shared" si="382"/>
        <v>80</v>
      </c>
      <c r="AC1309" s="26">
        <f t="shared" si="383"/>
        <v>0</v>
      </c>
      <c r="AD1309" s="26">
        <f t="shared" si="384"/>
        <v>1360</v>
      </c>
      <c r="AE1309" s="82"/>
    </row>
    <row r="1310" spans="1:31" x14ac:dyDescent="0.35">
      <c r="A1310" s="84"/>
      <c r="B1310" s="89" t="s">
        <v>50</v>
      </c>
      <c r="C1310" s="94">
        <v>96</v>
      </c>
      <c r="D1310" s="94">
        <v>96</v>
      </c>
      <c r="E1310" s="94">
        <v>96</v>
      </c>
      <c r="F1310" s="94">
        <v>96</v>
      </c>
      <c r="G1310" s="94">
        <v>96</v>
      </c>
      <c r="H1310" s="94">
        <v>100</v>
      </c>
      <c r="I1310" s="94">
        <v>110</v>
      </c>
      <c r="J1310" s="94">
        <v>110</v>
      </c>
      <c r="K1310" s="94">
        <v>100</v>
      </c>
      <c r="L1310" s="94">
        <v>0</v>
      </c>
      <c r="M1310" s="94">
        <v>0</v>
      </c>
      <c r="N1310" s="94">
        <v>0</v>
      </c>
      <c r="O1310" s="94">
        <v>0</v>
      </c>
      <c r="P1310" s="94">
        <v>0</v>
      </c>
      <c r="Q1310" s="94">
        <v>0</v>
      </c>
      <c r="R1310" s="94">
        <v>0</v>
      </c>
      <c r="S1310" s="94">
        <v>0</v>
      </c>
      <c r="T1310" s="94">
        <v>0</v>
      </c>
      <c r="U1310" s="94">
        <v>0</v>
      </c>
      <c r="V1310" s="94">
        <v>0</v>
      </c>
      <c r="W1310" s="94">
        <v>0</v>
      </c>
      <c r="X1310" s="94">
        <v>0</v>
      </c>
      <c r="Y1310" s="94">
        <v>0</v>
      </c>
      <c r="Z1310" s="94">
        <v>0</v>
      </c>
      <c r="AA1310" s="26">
        <f t="shared" si="380"/>
        <v>37.5</v>
      </c>
      <c r="AB1310" s="26">
        <f t="shared" si="382"/>
        <v>110</v>
      </c>
      <c r="AC1310" s="26">
        <f t="shared" si="383"/>
        <v>0</v>
      </c>
      <c r="AD1310" s="26">
        <f t="shared" si="384"/>
        <v>900</v>
      </c>
      <c r="AE1310" s="82"/>
    </row>
    <row r="1311" spans="1:31" x14ac:dyDescent="0.35">
      <c r="A1311" s="69"/>
      <c r="B1311" s="89" t="s">
        <v>51</v>
      </c>
      <c r="C1311" s="94">
        <v>73</v>
      </c>
      <c r="D1311" s="94">
        <v>73</v>
      </c>
      <c r="E1311" s="94">
        <v>73</v>
      </c>
      <c r="F1311" s="94">
        <v>73</v>
      </c>
      <c r="G1311" s="94">
        <v>73</v>
      </c>
      <c r="H1311" s="94">
        <v>70</v>
      </c>
      <c r="I1311" s="94">
        <v>70</v>
      </c>
      <c r="J1311" s="94">
        <v>0</v>
      </c>
      <c r="K1311" s="94">
        <v>0</v>
      </c>
      <c r="L1311" s="94">
        <v>0</v>
      </c>
      <c r="M1311" s="94">
        <v>0</v>
      </c>
      <c r="N1311" s="94">
        <v>0</v>
      </c>
      <c r="O1311" s="94">
        <v>0</v>
      </c>
      <c r="P1311" s="94">
        <v>0</v>
      </c>
      <c r="Q1311" s="94">
        <v>0</v>
      </c>
      <c r="R1311" s="94">
        <v>0</v>
      </c>
      <c r="S1311" s="94">
        <v>0</v>
      </c>
      <c r="T1311" s="94">
        <v>0</v>
      </c>
      <c r="U1311" s="94">
        <v>0</v>
      </c>
      <c r="V1311" s="94">
        <v>0</v>
      </c>
      <c r="W1311" s="94">
        <v>0</v>
      </c>
      <c r="X1311" s="94">
        <v>0</v>
      </c>
      <c r="Y1311" s="94">
        <v>0</v>
      </c>
      <c r="Z1311" s="94">
        <v>0</v>
      </c>
      <c r="AA1311" s="26">
        <f t="shared" si="380"/>
        <v>21.041666666666668</v>
      </c>
      <c r="AB1311" s="26">
        <f t="shared" si="382"/>
        <v>73</v>
      </c>
      <c r="AC1311" s="26">
        <f t="shared" si="383"/>
        <v>0</v>
      </c>
      <c r="AD1311" s="26">
        <f t="shared" si="384"/>
        <v>505</v>
      </c>
      <c r="AE1311" s="62"/>
    </row>
    <row r="1312" spans="1:31" x14ac:dyDescent="0.35">
      <c r="A1312" s="68">
        <f t="shared" si="381"/>
        <v>44157</v>
      </c>
      <c r="B1312" s="89" t="s">
        <v>45</v>
      </c>
      <c r="C1312" s="94">
        <v>99</v>
      </c>
      <c r="D1312" s="94">
        <v>96</v>
      </c>
      <c r="E1312" s="94">
        <v>96</v>
      </c>
      <c r="F1312" s="94">
        <v>96</v>
      </c>
      <c r="G1312" s="94">
        <v>97</v>
      </c>
      <c r="H1312" s="94">
        <v>99</v>
      </c>
      <c r="I1312" s="94">
        <v>99</v>
      </c>
      <c r="J1312" s="94">
        <v>99</v>
      </c>
      <c r="K1312" s="94">
        <v>99</v>
      </c>
      <c r="L1312" s="94">
        <v>99</v>
      </c>
      <c r="M1312" s="94">
        <v>99</v>
      </c>
      <c r="N1312" s="94">
        <v>99</v>
      </c>
      <c r="O1312" s="94">
        <v>99</v>
      </c>
      <c r="P1312" s="94">
        <v>99</v>
      </c>
      <c r="Q1312" s="94">
        <v>0</v>
      </c>
      <c r="R1312" s="94">
        <v>0</v>
      </c>
      <c r="S1312" s="94">
        <v>0</v>
      </c>
      <c r="T1312" s="94">
        <v>0</v>
      </c>
      <c r="U1312" s="94">
        <v>0</v>
      </c>
      <c r="V1312" s="94">
        <v>0</v>
      </c>
      <c r="W1312" s="94">
        <v>0</v>
      </c>
      <c r="X1312" s="94">
        <v>0</v>
      </c>
      <c r="Y1312" s="94">
        <v>0</v>
      </c>
      <c r="Z1312" s="94">
        <v>0</v>
      </c>
      <c r="AA1312" s="26">
        <f t="shared" ref="AA1312:AA1347" si="385">IF($A$24&gt;$O$5," ",IF(SUM(C1312:Z1312)=0,0,AVERAGE(C1312:Z1312)))</f>
        <v>57.291666666666664</v>
      </c>
      <c r="AB1312" s="26">
        <f t="shared" si="382"/>
        <v>99</v>
      </c>
      <c r="AC1312" s="26">
        <f t="shared" si="383"/>
        <v>0</v>
      </c>
      <c r="AD1312" s="26">
        <f t="shared" si="384"/>
        <v>1375</v>
      </c>
      <c r="AE1312" s="61">
        <f>IF(SUM(AD1312:AD1315)=0," ",SUM(AD1312:AD1315))</f>
        <v>3978</v>
      </c>
    </row>
    <row r="1313" spans="1:31" x14ac:dyDescent="0.35">
      <c r="A1313" s="84"/>
      <c r="B1313" s="89" t="s">
        <v>46</v>
      </c>
      <c r="C1313" s="94">
        <v>113</v>
      </c>
      <c r="D1313" s="94">
        <v>103</v>
      </c>
      <c r="E1313" s="94">
        <v>106</v>
      </c>
      <c r="F1313" s="94">
        <v>107</v>
      </c>
      <c r="G1313" s="94">
        <v>107</v>
      </c>
      <c r="H1313" s="94">
        <v>108</v>
      </c>
      <c r="I1313" s="94">
        <v>108</v>
      </c>
      <c r="J1313" s="94">
        <v>108</v>
      </c>
      <c r="K1313" s="94">
        <v>108</v>
      </c>
      <c r="L1313" s="94">
        <v>108</v>
      </c>
      <c r="M1313" s="94">
        <v>108</v>
      </c>
      <c r="N1313" s="94">
        <v>0</v>
      </c>
      <c r="O1313" s="94">
        <v>0</v>
      </c>
      <c r="P1313" s="94">
        <v>0</v>
      </c>
      <c r="Q1313" s="94">
        <v>0</v>
      </c>
      <c r="R1313" s="94">
        <v>0</v>
      </c>
      <c r="S1313" s="94">
        <v>0</v>
      </c>
      <c r="T1313" s="94">
        <v>0</v>
      </c>
      <c r="U1313" s="94">
        <v>0</v>
      </c>
      <c r="V1313" s="94">
        <v>0</v>
      </c>
      <c r="W1313" s="94">
        <v>0</v>
      </c>
      <c r="X1313" s="94">
        <v>0</v>
      </c>
      <c r="Y1313" s="94">
        <v>0</v>
      </c>
      <c r="Z1313" s="94">
        <v>0</v>
      </c>
      <c r="AA1313" s="26">
        <f t="shared" si="385"/>
        <v>49.333333333333336</v>
      </c>
      <c r="AB1313" s="26">
        <f t="shared" si="382"/>
        <v>113</v>
      </c>
      <c r="AC1313" s="26">
        <f t="shared" si="383"/>
        <v>0</v>
      </c>
      <c r="AD1313" s="26">
        <f t="shared" si="384"/>
        <v>1184</v>
      </c>
      <c r="AE1313" s="82"/>
    </row>
    <row r="1314" spans="1:31" x14ac:dyDescent="0.35">
      <c r="A1314" s="84"/>
      <c r="B1314" s="89" t="s">
        <v>50</v>
      </c>
      <c r="C1314" s="94">
        <v>116</v>
      </c>
      <c r="D1314" s="94">
        <v>123</v>
      </c>
      <c r="E1314" s="94">
        <v>120</v>
      </c>
      <c r="F1314" s="94">
        <v>123</v>
      </c>
      <c r="G1314" s="94">
        <v>123</v>
      </c>
      <c r="H1314" s="94">
        <v>90</v>
      </c>
      <c r="I1314" s="94">
        <v>90</v>
      </c>
      <c r="J1314" s="94">
        <v>0</v>
      </c>
      <c r="K1314" s="94">
        <v>0</v>
      </c>
      <c r="L1314" s="94">
        <v>0</v>
      </c>
      <c r="M1314" s="94">
        <v>0</v>
      </c>
      <c r="N1314" s="94">
        <v>0</v>
      </c>
      <c r="O1314" s="94">
        <v>0</v>
      </c>
      <c r="P1314" s="94">
        <v>0</v>
      </c>
      <c r="Q1314" s="94">
        <v>0</v>
      </c>
      <c r="R1314" s="94">
        <v>0</v>
      </c>
      <c r="S1314" s="94">
        <v>0</v>
      </c>
      <c r="T1314" s="94">
        <v>0</v>
      </c>
      <c r="U1314" s="94">
        <v>0</v>
      </c>
      <c r="V1314" s="94">
        <v>0</v>
      </c>
      <c r="W1314" s="94">
        <v>0</v>
      </c>
      <c r="X1314" s="94">
        <v>0</v>
      </c>
      <c r="Y1314" s="94">
        <v>0</v>
      </c>
      <c r="Z1314" s="94">
        <v>0</v>
      </c>
      <c r="AA1314" s="26">
        <f t="shared" si="385"/>
        <v>32.708333333333336</v>
      </c>
      <c r="AB1314" s="26">
        <f t="shared" si="382"/>
        <v>123</v>
      </c>
      <c r="AC1314" s="26">
        <f t="shared" si="383"/>
        <v>0</v>
      </c>
      <c r="AD1314" s="26">
        <f t="shared" si="384"/>
        <v>785</v>
      </c>
      <c r="AE1314" s="82"/>
    </row>
    <row r="1315" spans="1:31" x14ac:dyDescent="0.35">
      <c r="A1315" s="69"/>
      <c r="B1315" s="89" t="s">
        <v>51</v>
      </c>
      <c r="C1315" s="94">
        <v>67</v>
      </c>
      <c r="D1315" s="94">
        <v>0</v>
      </c>
      <c r="E1315" s="94">
        <v>0</v>
      </c>
      <c r="F1315" s="94">
        <v>0</v>
      </c>
      <c r="G1315" s="94">
        <v>0</v>
      </c>
      <c r="H1315" s="94">
        <v>0</v>
      </c>
      <c r="I1315" s="94">
        <v>0</v>
      </c>
      <c r="J1315" s="94">
        <v>0</v>
      </c>
      <c r="K1315" s="94">
        <v>0</v>
      </c>
      <c r="L1315" s="94">
        <v>0</v>
      </c>
      <c r="M1315" s="94">
        <v>0</v>
      </c>
      <c r="N1315" s="94">
        <v>0</v>
      </c>
      <c r="O1315" s="94">
        <v>0</v>
      </c>
      <c r="P1315" s="94">
        <v>0</v>
      </c>
      <c r="Q1315" s="94">
        <v>0</v>
      </c>
      <c r="R1315" s="94">
        <v>63</v>
      </c>
      <c r="S1315" s="94">
        <v>63</v>
      </c>
      <c r="T1315" s="94">
        <v>63</v>
      </c>
      <c r="U1315" s="94">
        <v>63</v>
      </c>
      <c r="V1315" s="94">
        <v>63</v>
      </c>
      <c r="W1315" s="94">
        <v>63</v>
      </c>
      <c r="X1315" s="94">
        <v>63</v>
      </c>
      <c r="Y1315" s="94">
        <v>63</v>
      </c>
      <c r="Z1315" s="94">
        <v>63</v>
      </c>
      <c r="AA1315" s="26">
        <f t="shared" si="385"/>
        <v>26.416666666666668</v>
      </c>
      <c r="AB1315" s="26">
        <f t="shared" si="382"/>
        <v>67</v>
      </c>
      <c r="AC1315" s="26">
        <f t="shared" si="383"/>
        <v>0</v>
      </c>
      <c r="AD1315" s="26">
        <f t="shared" si="384"/>
        <v>634</v>
      </c>
      <c r="AE1315" s="62"/>
    </row>
    <row r="1316" spans="1:31" x14ac:dyDescent="0.35">
      <c r="A1316" s="68">
        <f t="shared" si="381"/>
        <v>44158</v>
      </c>
      <c r="B1316" s="89" t="s">
        <v>45</v>
      </c>
      <c r="C1316" s="94">
        <v>0</v>
      </c>
      <c r="D1316" s="94">
        <v>0</v>
      </c>
      <c r="E1316" s="94">
        <v>0</v>
      </c>
      <c r="F1316" s="94">
        <v>0</v>
      </c>
      <c r="G1316" s="94">
        <v>0</v>
      </c>
      <c r="H1316" s="94">
        <v>0</v>
      </c>
      <c r="I1316" s="94">
        <v>0</v>
      </c>
      <c r="J1316" s="94">
        <v>0</v>
      </c>
      <c r="K1316" s="94">
        <v>0</v>
      </c>
      <c r="L1316" s="94">
        <v>0</v>
      </c>
      <c r="M1316" s="94">
        <v>0</v>
      </c>
      <c r="N1316" s="94">
        <v>0</v>
      </c>
      <c r="O1316" s="94">
        <v>0</v>
      </c>
      <c r="P1316" s="94">
        <v>0</v>
      </c>
      <c r="Q1316" s="94">
        <v>0</v>
      </c>
      <c r="R1316" s="94">
        <v>0</v>
      </c>
      <c r="S1316" s="94">
        <v>0</v>
      </c>
      <c r="T1316" s="94">
        <v>0</v>
      </c>
      <c r="U1316" s="94">
        <v>0</v>
      </c>
      <c r="V1316" s="94">
        <v>0</v>
      </c>
      <c r="W1316" s="94">
        <v>0</v>
      </c>
      <c r="X1316" s="94">
        <v>0</v>
      </c>
      <c r="Y1316" s="94">
        <v>0</v>
      </c>
      <c r="Z1316" s="94">
        <v>0</v>
      </c>
      <c r="AA1316" s="26">
        <f t="shared" si="385"/>
        <v>0</v>
      </c>
      <c r="AB1316" s="26">
        <f t="shared" si="382"/>
        <v>0</v>
      </c>
      <c r="AC1316" s="26">
        <f t="shared" si="383"/>
        <v>0</v>
      </c>
      <c r="AD1316" s="26">
        <f t="shared" si="384"/>
        <v>0</v>
      </c>
      <c r="AE1316" s="61">
        <f>IF(SUM(AD1316:AD1319)=0," ",SUM(AD1316:AD1319))</f>
        <v>3775</v>
      </c>
    </row>
    <row r="1317" spans="1:31" x14ac:dyDescent="0.35">
      <c r="A1317" s="84"/>
      <c r="B1317" s="89" t="s">
        <v>46</v>
      </c>
      <c r="C1317" s="94">
        <v>0</v>
      </c>
      <c r="D1317" s="94">
        <v>0</v>
      </c>
      <c r="E1317" s="94">
        <v>0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100</v>
      </c>
      <c r="L1317" s="94">
        <v>100</v>
      </c>
      <c r="M1317" s="94">
        <v>100</v>
      </c>
      <c r="N1317" s="94">
        <v>100</v>
      </c>
      <c r="O1317" s="94">
        <v>100</v>
      </c>
      <c r="P1317" s="94">
        <v>100</v>
      </c>
      <c r="Q1317" s="94">
        <v>100</v>
      </c>
      <c r="R1317" s="94">
        <v>100</v>
      </c>
      <c r="S1317" s="94">
        <v>100</v>
      </c>
      <c r="T1317" s="94">
        <v>100</v>
      </c>
      <c r="U1317" s="94">
        <v>100</v>
      </c>
      <c r="V1317" s="94">
        <v>100</v>
      </c>
      <c r="W1317" s="94">
        <v>100</v>
      </c>
      <c r="X1317" s="94">
        <v>100</v>
      </c>
      <c r="Y1317" s="94">
        <v>100</v>
      </c>
      <c r="Z1317" s="94">
        <v>0</v>
      </c>
      <c r="AA1317" s="26">
        <f t="shared" si="385"/>
        <v>62.5</v>
      </c>
      <c r="AB1317" s="26">
        <f t="shared" si="382"/>
        <v>100</v>
      </c>
      <c r="AC1317" s="26">
        <f t="shared" si="383"/>
        <v>0</v>
      </c>
      <c r="AD1317" s="26">
        <f t="shared" si="384"/>
        <v>1500</v>
      </c>
      <c r="AE1317" s="82"/>
    </row>
    <row r="1318" spans="1:31" x14ac:dyDescent="0.35">
      <c r="A1318" s="84"/>
      <c r="B1318" s="89" t="s">
        <v>50</v>
      </c>
      <c r="C1318" s="94">
        <v>0</v>
      </c>
      <c r="D1318" s="94">
        <v>0</v>
      </c>
      <c r="E1318" s="94">
        <v>0</v>
      </c>
      <c r="F1318" s="94">
        <v>0</v>
      </c>
      <c r="G1318" s="94">
        <v>0</v>
      </c>
      <c r="H1318" s="94">
        <v>0</v>
      </c>
      <c r="I1318" s="94">
        <v>90</v>
      </c>
      <c r="J1318" s="94">
        <v>90</v>
      </c>
      <c r="K1318" s="94">
        <v>90</v>
      </c>
      <c r="L1318" s="94">
        <v>90</v>
      </c>
      <c r="M1318" s="94">
        <v>90</v>
      </c>
      <c r="N1318" s="94">
        <v>90</v>
      </c>
      <c r="O1318" s="94">
        <v>95</v>
      </c>
      <c r="P1318" s="94">
        <v>95</v>
      </c>
      <c r="Q1318" s="94">
        <v>95</v>
      </c>
      <c r="R1318" s="94">
        <v>90</v>
      </c>
      <c r="S1318" s="94">
        <v>90</v>
      </c>
      <c r="T1318" s="94">
        <v>0</v>
      </c>
      <c r="U1318" s="94">
        <v>0</v>
      </c>
      <c r="V1318" s="94">
        <v>0</v>
      </c>
      <c r="W1318" s="94">
        <v>0</v>
      </c>
      <c r="X1318" s="94">
        <v>0</v>
      </c>
      <c r="Y1318" s="94">
        <v>0</v>
      </c>
      <c r="Z1318" s="94">
        <v>0</v>
      </c>
      <c r="AA1318" s="26">
        <f t="shared" si="385"/>
        <v>41.875</v>
      </c>
      <c r="AB1318" s="26">
        <f t="shared" si="382"/>
        <v>95</v>
      </c>
      <c r="AC1318" s="26">
        <f t="shared" si="383"/>
        <v>0</v>
      </c>
      <c r="AD1318" s="26">
        <f t="shared" si="384"/>
        <v>1005</v>
      </c>
      <c r="AE1318" s="82"/>
    </row>
    <row r="1319" spans="1:31" x14ac:dyDescent="0.35">
      <c r="A1319" s="69"/>
      <c r="B1319" s="89" t="s">
        <v>51</v>
      </c>
      <c r="C1319" s="94">
        <v>65</v>
      </c>
      <c r="D1319" s="94">
        <v>65</v>
      </c>
      <c r="E1319" s="94">
        <v>65</v>
      </c>
      <c r="F1319" s="94">
        <v>65</v>
      </c>
      <c r="G1319" s="94">
        <v>65</v>
      </c>
      <c r="H1319" s="94">
        <v>65</v>
      </c>
      <c r="I1319" s="94">
        <v>0</v>
      </c>
      <c r="J1319" s="94">
        <v>0</v>
      </c>
      <c r="K1319" s="94">
        <v>0</v>
      </c>
      <c r="L1319" s="94">
        <v>0</v>
      </c>
      <c r="M1319" s="94">
        <v>0</v>
      </c>
      <c r="N1319" s="94">
        <v>0</v>
      </c>
      <c r="O1319" s="94">
        <v>0</v>
      </c>
      <c r="P1319" s="94">
        <v>0</v>
      </c>
      <c r="Q1319" s="94">
        <v>110</v>
      </c>
      <c r="R1319" s="94">
        <v>110</v>
      </c>
      <c r="S1319" s="94">
        <v>110</v>
      </c>
      <c r="T1319" s="94">
        <v>110</v>
      </c>
      <c r="U1319" s="94">
        <v>110</v>
      </c>
      <c r="V1319" s="94">
        <v>110</v>
      </c>
      <c r="W1319" s="94">
        <v>110</v>
      </c>
      <c r="X1319" s="94">
        <v>110</v>
      </c>
      <c r="Y1319" s="94">
        <v>0</v>
      </c>
      <c r="Z1319" s="94">
        <v>0</v>
      </c>
      <c r="AA1319" s="26">
        <f t="shared" si="385"/>
        <v>52.916666666666664</v>
      </c>
      <c r="AB1319" s="26">
        <f t="shared" si="382"/>
        <v>110</v>
      </c>
      <c r="AC1319" s="26">
        <f t="shared" si="383"/>
        <v>0</v>
      </c>
      <c r="AD1319" s="26">
        <f t="shared" si="384"/>
        <v>1270</v>
      </c>
      <c r="AE1319" s="62"/>
    </row>
    <row r="1320" spans="1:31" x14ac:dyDescent="0.35">
      <c r="A1320" s="68">
        <f t="shared" si="381"/>
        <v>44159</v>
      </c>
      <c r="B1320" s="89" t="s">
        <v>45</v>
      </c>
      <c r="C1320" s="94">
        <v>0</v>
      </c>
      <c r="D1320" s="94">
        <v>0</v>
      </c>
      <c r="E1320" s="94">
        <v>0</v>
      </c>
      <c r="F1320" s="94">
        <v>0</v>
      </c>
      <c r="G1320" s="94">
        <v>0</v>
      </c>
      <c r="H1320" s="94">
        <v>0</v>
      </c>
      <c r="I1320" s="94">
        <v>0</v>
      </c>
      <c r="J1320" s="94">
        <v>0</v>
      </c>
      <c r="K1320" s="94">
        <v>0</v>
      </c>
      <c r="L1320" s="94">
        <v>0</v>
      </c>
      <c r="M1320" s="94">
        <v>0</v>
      </c>
      <c r="N1320" s="94">
        <v>0</v>
      </c>
      <c r="O1320" s="94">
        <v>0</v>
      </c>
      <c r="P1320" s="94">
        <v>0</v>
      </c>
      <c r="Q1320" s="94">
        <v>0</v>
      </c>
      <c r="R1320" s="94">
        <v>0</v>
      </c>
      <c r="S1320" s="94">
        <v>0</v>
      </c>
      <c r="T1320" s="94">
        <v>0</v>
      </c>
      <c r="U1320" s="94">
        <v>0</v>
      </c>
      <c r="V1320" s="94">
        <v>0</v>
      </c>
      <c r="W1320" s="94">
        <v>0</v>
      </c>
      <c r="X1320" s="94">
        <v>0</v>
      </c>
      <c r="Y1320" s="94">
        <v>0</v>
      </c>
      <c r="Z1320" s="94">
        <v>0</v>
      </c>
      <c r="AA1320" s="26">
        <f t="shared" si="385"/>
        <v>0</v>
      </c>
      <c r="AB1320" s="26">
        <f t="shared" si="382"/>
        <v>0</v>
      </c>
      <c r="AC1320" s="26">
        <f t="shared" si="383"/>
        <v>0</v>
      </c>
      <c r="AD1320" s="26">
        <f t="shared" si="384"/>
        <v>0</v>
      </c>
      <c r="AE1320" s="61">
        <f>IF(SUM(AD1320:AD1323)=0," ",SUM(AD1320:AD1323))</f>
        <v>3386</v>
      </c>
    </row>
    <row r="1321" spans="1:31" x14ac:dyDescent="0.35">
      <c r="A1321" s="84"/>
      <c r="B1321" s="89" t="s">
        <v>46</v>
      </c>
      <c r="C1321" s="94">
        <v>85</v>
      </c>
      <c r="D1321" s="94">
        <v>85</v>
      </c>
      <c r="E1321" s="94">
        <v>85</v>
      </c>
      <c r="F1321" s="94">
        <v>85</v>
      </c>
      <c r="G1321" s="94">
        <v>85</v>
      </c>
      <c r="H1321" s="94">
        <v>80</v>
      </c>
      <c r="I1321" s="94">
        <v>80</v>
      </c>
      <c r="J1321" s="94">
        <v>0</v>
      </c>
      <c r="K1321" s="94">
        <v>0</v>
      </c>
      <c r="L1321" s="94">
        <v>0</v>
      </c>
      <c r="M1321" s="94">
        <v>0</v>
      </c>
      <c r="N1321" s="94">
        <v>0</v>
      </c>
      <c r="O1321" s="94">
        <v>0</v>
      </c>
      <c r="P1321" s="94">
        <v>0</v>
      </c>
      <c r="Q1321" s="94">
        <v>0</v>
      </c>
      <c r="R1321" s="94">
        <v>0</v>
      </c>
      <c r="S1321" s="94">
        <v>0</v>
      </c>
      <c r="T1321" s="94">
        <v>80</v>
      </c>
      <c r="U1321" s="94">
        <v>80</v>
      </c>
      <c r="V1321" s="94">
        <v>80</v>
      </c>
      <c r="W1321" s="94">
        <v>90</v>
      </c>
      <c r="X1321" s="94">
        <v>0</v>
      </c>
      <c r="Y1321" s="94">
        <v>0</v>
      </c>
      <c r="Z1321" s="94">
        <v>0</v>
      </c>
      <c r="AA1321" s="26">
        <f t="shared" si="385"/>
        <v>38.125</v>
      </c>
      <c r="AB1321" s="26">
        <f t="shared" si="382"/>
        <v>90</v>
      </c>
      <c r="AC1321" s="26">
        <f t="shared" si="383"/>
        <v>0</v>
      </c>
      <c r="AD1321" s="26">
        <f t="shared" si="384"/>
        <v>915</v>
      </c>
      <c r="AE1321" s="82"/>
    </row>
    <row r="1322" spans="1:31" x14ac:dyDescent="0.35">
      <c r="A1322" s="84"/>
      <c r="B1322" s="89" t="s">
        <v>50</v>
      </c>
      <c r="C1322" s="94">
        <v>0</v>
      </c>
      <c r="D1322" s="94">
        <v>0</v>
      </c>
      <c r="E1322" s="94">
        <v>0</v>
      </c>
      <c r="F1322" s="94">
        <v>0</v>
      </c>
      <c r="G1322" s="94">
        <v>0</v>
      </c>
      <c r="H1322" s="94">
        <v>0</v>
      </c>
      <c r="I1322" s="94">
        <v>0</v>
      </c>
      <c r="J1322" s="94">
        <v>100</v>
      </c>
      <c r="K1322" s="94">
        <v>100</v>
      </c>
      <c r="L1322" s="94">
        <v>100</v>
      </c>
      <c r="M1322" s="94">
        <v>100</v>
      </c>
      <c r="N1322" s="94">
        <v>100</v>
      </c>
      <c r="O1322" s="94">
        <v>100</v>
      </c>
      <c r="P1322" s="94">
        <v>100</v>
      </c>
      <c r="Q1322" s="94">
        <v>100</v>
      </c>
      <c r="R1322" s="94">
        <v>100</v>
      </c>
      <c r="S1322" s="94">
        <v>100</v>
      </c>
      <c r="T1322" s="94">
        <v>100</v>
      </c>
      <c r="U1322" s="94">
        <v>100</v>
      </c>
      <c r="V1322" s="94">
        <v>100</v>
      </c>
      <c r="W1322" s="94">
        <v>100</v>
      </c>
      <c r="X1322" s="94">
        <v>0</v>
      </c>
      <c r="Y1322" s="94">
        <v>0</v>
      </c>
      <c r="Z1322" s="94">
        <v>0</v>
      </c>
      <c r="AA1322" s="26">
        <f t="shared" si="385"/>
        <v>58.333333333333336</v>
      </c>
      <c r="AB1322" s="26">
        <f t="shared" si="382"/>
        <v>100</v>
      </c>
      <c r="AC1322" s="26">
        <f t="shared" si="383"/>
        <v>0</v>
      </c>
      <c r="AD1322" s="26">
        <f t="shared" si="384"/>
        <v>1400</v>
      </c>
      <c r="AE1322" s="82"/>
    </row>
    <row r="1323" spans="1:31" x14ac:dyDescent="0.35">
      <c r="A1323" s="69"/>
      <c r="B1323" s="89" t="s">
        <v>51</v>
      </c>
      <c r="C1323" s="94">
        <v>0</v>
      </c>
      <c r="D1323" s="94">
        <v>0</v>
      </c>
      <c r="E1323" s="94">
        <v>0</v>
      </c>
      <c r="F1323" s="94">
        <v>0</v>
      </c>
      <c r="G1323" s="94">
        <v>0</v>
      </c>
      <c r="H1323" s="94">
        <v>0</v>
      </c>
      <c r="I1323" s="94">
        <v>0</v>
      </c>
      <c r="J1323" s="94">
        <v>0</v>
      </c>
      <c r="K1323" s="94">
        <v>0</v>
      </c>
      <c r="L1323" s="94">
        <v>0</v>
      </c>
      <c r="M1323" s="94">
        <v>90</v>
      </c>
      <c r="N1323" s="94">
        <v>90</v>
      </c>
      <c r="O1323" s="94">
        <v>90</v>
      </c>
      <c r="P1323" s="94">
        <v>90</v>
      </c>
      <c r="Q1323" s="94">
        <v>90</v>
      </c>
      <c r="R1323" s="94">
        <v>90</v>
      </c>
      <c r="S1323" s="94">
        <v>90</v>
      </c>
      <c r="T1323" s="94">
        <v>63</v>
      </c>
      <c r="U1323" s="94">
        <v>63</v>
      </c>
      <c r="V1323" s="94">
        <v>63</v>
      </c>
      <c r="W1323" s="94">
        <v>63</v>
      </c>
      <c r="X1323" s="94">
        <v>63</v>
      </c>
      <c r="Y1323" s="94">
        <v>63</v>
      </c>
      <c r="Z1323" s="94">
        <v>63</v>
      </c>
      <c r="AA1323" s="26">
        <f t="shared" si="385"/>
        <v>44.625</v>
      </c>
      <c r="AB1323" s="26">
        <f t="shared" si="382"/>
        <v>90</v>
      </c>
      <c r="AC1323" s="26">
        <f t="shared" si="383"/>
        <v>0</v>
      </c>
      <c r="AD1323" s="26">
        <f t="shared" si="384"/>
        <v>1071</v>
      </c>
      <c r="AE1323" s="62"/>
    </row>
    <row r="1324" spans="1:31" x14ac:dyDescent="0.35">
      <c r="A1324" s="68">
        <f t="shared" si="381"/>
        <v>44160</v>
      </c>
      <c r="B1324" s="89" t="s">
        <v>45</v>
      </c>
      <c r="C1324" s="94">
        <v>0</v>
      </c>
      <c r="D1324" s="94">
        <v>0</v>
      </c>
      <c r="E1324" s="94">
        <v>0</v>
      </c>
      <c r="F1324" s="94">
        <v>0</v>
      </c>
      <c r="G1324" s="94">
        <v>0</v>
      </c>
      <c r="H1324" s="94">
        <v>0</v>
      </c>
      <c r="I1324" s="94">
        <v>0</v>
      </c>
      <c r="J1324" s="94">
        <v>102</v>
      </c>
      <c r="K1324" s="94">
        <v>102</v>
      </c>
      <c r="L1324" s="94">
        <v>102</v>
      </c>
      <c r="M1324" s="94">
        <v>102</v>
      </c>
      <c r="N1324" s="94">
        <v>102</v>
      </c>
      <c r="O1324" s="94">
        <v>102</v>
      </c>
      <c r="P1324" s="94">
        <v>102</v>
      </c>
      <c r="Q1324" s="94">
        <v>102</v>
      </c>
      <c r="R1324" s="94">
        <v>102</v>
      </c>
      <c r="S1324" s="94">
        <v>102</v>
      </c>
      <c r="T1324" s="94">
        <v>98</v>
      </c>
      <c r="U1324" s="94">
        <v>98</v>
      </c>
      <c r="V1324" s="94">
        <v>98</v>
      </c>
      <c r="W1324" s="94">
        <v>97</v>
      </c>
      <c r="X1324" s="94">
        <v>97</v>
      </c>
      <c r="Y1324" s="94">
        <v>96</v>
      </c>
      <c r="Z1324" s="94">
        <v>96</v>
      </c>
      <c r="AA1324" s="26">
        <f t="shared" si="385"/>
        <v>70.833333333333329</v>
      </c>
      <c r="AB1324" s="26">
        <f t="shared" si="382"/>
        <v>102</v>
      </c>
      <c r="AC1324" s="26">
        <f t="shared" si="383"/>
        <v>0</v>
      </c>
      <c r="AD1324" s="26">
        <f t="shared" si="384"/>
        <v>1700</v>
      </c>
      <c r="AE1324" s="61">
        <f>IF(SUM(AD1324:AD1327)=0," ",SUM(AD1324:AD1327))</f>
        <v>3962</v>
      </c>
    </row>
    <row r="1325" spans="1:31" x14ac:dyDescent="0.35">
      <c r="A1325" s="84"/>
      <c r="B1325" s="89" t="s">
        <v>46</v>
      </c>
      <c r="C1325" s="94">
        <v>0</v>
      </c>
      <c r="D1325" s="94">
        <v>0</v>
      </c>
      <c r="E1325" s="94">
        <v>0</v>
      </c>
      <c r="F1325" s="94">
        <v>0</v>
      </c>
      <c r="G1325" s="94">
        <v>0</v>
      </c>
      <c r="H1325" s="94">
        <v>0</v>
      </c>
      <c r="I1325" s="94">
        <v>130</v>
      </c>
      <c r="J1325" s="94">
        <v>130</v>
      </c>
      <c r="K1325" s="94">
        <v>130</v>
      </c>
      <c r="L1325" s="94">
        <v>0</v>
      </c>
      <c r="M1325" s="94">
        <v>0</v>
      </c>
      <c r="N1325" s="94">
        <v>0</v>
      </c>
      <c r="O1325" s="94">
        <v>0</v>
      </c>
      <c r="P1325" s="94">
        <v>0</v>
      </c>
      <c r="Q1325" s="94">
        <v>0</v>
      </c>
      <c r="R1325" s="94">
        <v>0</v>
      </c>
      <c r="S1325" s="94">
        <v>0</v>
      </c>
      <c r="T1325" s="94">
        <v>0</v>
      </c>
      <c r="U1325" s="94">
        <v>0</v>
      </c>
      <c r="V1325" s="94">
        <v>0</v>
      </c>
      <c r="W1325" s="94">
        <v>0</v>
      </c>
      <c r="X1325" s="94">
        <v>0</v>
      </c>
      <c r="Y1325" s="94">
        <v>0</v>
      </c>
      <c r="Z1325" s="94">
        <v>0</v>
      </c>
      <c r="AA1325" s="26">
        <f t="shared" si="385"/>
        <v>16.25</v>
      </c>
      <c r="AB1325" s="26">
        <f t="shared" si="382"/>
        <v>130</v>
      </c>
      <c r="AC1325" s="26">
        <f t="shared" si="383"/>
        <v>0</v>
      </c>
      <c r="AD1325" s="26">
        <f t="shared" si="384"/>
        <v>390</v>
      </c>
      <c r="AE1325" s="82"/>
    </row>
    <row r="1326" spans="1:31" x14ac:dyDescent="0.35">
      <c r="A1326" s="84"/>
      <c r="B1326" s="89" t="s">
        <v>50</v>
      </c>
      <c r="C1326" s="94">
        <v>0</v>
      </c>
      <c r="D1326" s="94">
        <v>0</v>
      </c>
      <c r="E1326" s="94">
        <v>0</v>
      </c>
      <c r="F1326" s="94">
        <v>0</v>
      </c>
      <c r="G1326" s="94">
        <v>0</v>
      </c>
      <c r="H1326" s="94">
        <v>0</v>
      </c>
      <c r="I1326" s="94">
        <v>133.33333333333334</v>
      </c>
      <c r="J1326" s="94">
        <v>133.33333333333334</v>
      </c>
      <c r="K1326" s="94">
        <v>133.33333333333334</v>
      </c>
      <c r="L1326" s="94">
        <v>133.33333333333334</v>
      </c>
      <c r="M1326" s="94">
        <v>133.33333333333334</v>
      </c>
      <c r="N1326" s="94">
        <v>133.33333333333334</v>
      </c>
      <c r="O1326" s="94">
        <v>0</v>
      </c>
      <c r="P1326" s="94">
        <v>0</v>
      </c>
      <c r="Q1326" s="94">
        <v>0</v>
      </c>
      <c r="R1326" s="94">
        <v>0</v>
      </c>
      <c r="S1326" s="94">
        <v>0</v>
      </c>
      <c r="T1326" s="94">
        <v>0</v>
      </c>
      <c r="U1326" s="94">
        <v>0</v>
      </c>
      <c r="V1326" s="94">
        <v>0</v>
      </c>
      <c r="W1326" s="94">
        <v>0</v>
      </c>
      <c r="X1326" s="94">
        <v>0</v>
      </c>
      <c r="Y1326" s="94">
        <v>0</v>
      </c>
      <c r="Z1326" s="94">
        <v>0</v>
      </c>
      <c r="AA1326" s="26">
        <f t="shared" si="385"/>
        <v>33.333333333333336</v>
      </c>
      <c r="AB1326" s="26">
        <f t="shared" si="382"/>
        <v>133.33333333333334</v>
      </c>
      <c r="AC1326" s="26">
        <f t="shared" si="383"/>
        <v>0</v>
      </c>
      <c r="AD1326" s="26">
        <f t="shared" si="384"/>
        <v>800.00000000000011</v>
      </c>
      <c r="AE1326" s="82"/>
    </row>
    <row r="1327" spans="1:31" x14ac:dyDescent="0.35">
      <c r="A1327" s="69"/>
      <c r="B1327" s="89" t="s">
        <v>51</v>
      </c>
      <c r="C1327" s="94">
        <v>68</v>
      </c>
      <c r="D1327" s="94">
        <v>68</v>
      </c>
      <c r="E1327" s="94">
        <v>68</v>
      </c>
      <c r="F1327" s="94">
        <v>68</v>
      </c>
      <c r="G1327" s="94">
        <v>68</v>
      </c>
      <c r="H1327" s="94">
        <v>68</v>
      </c>
      <c r="I1327" s="94">
        <v>83</v>
      </c>
      <c r="J1327" s="94">
        <v>83</v>
      </c>
      <c r="K1327" s="94">
        <v>83</v>
      </c>
      <c r="L1327" s="94">
        <v>83</v>
      </c>
      <c r="M1327" s="94">
        <v>83</v>
      </c>
      <c r="N1327" s="94">
        <v>83</v>
      </c>
      <c r="O1327" s="94">
        <v>83</v>
      </c>
      <c r="P1327" s="94">
        <v>83</v>
      </c>
      <c r="Q1327" s="94">
        <v>0</v>
      </c>
      <c r="R1327" s="94">
        <v>0</v>
      </c>
      <c r="S1327" s="94">
        <v>0</v>
      </c>
      <c r="T1327" s="94">
        <v>0</v>
      </c>
      <c r="U1327" s="94">
        <v>0</v>
      </c>
      <c r="V1327" s="94">
        <v>0</v>
      </c>
      <c r="W1327" s="94">
        <v>0</v>
      </c>
      <c r="X1327" s="94">
        <v>0</v>
      </c>
      <c r="Y1327" s="94">
        <v>0</v>
      </c>
      <c r="Z1327" s="94">
        <v>0</v>
      </c>
      <c r="AA1327" s="26">
        <f t="shared" si="385"/>
        <v>44.666666666666664</v>
      </c>
      <c r="AB1327" s="26">
        <f t="shared" si="382"/>
        <v>83</v>
      </c>
      <c r="AC1327" s="26">
        <f t="shared" si="383"/>
        <v>0</v>
      </c>
      <c r="AD1327" s="26">
        <f t="shared" si="384"/>
        <v>1072</v>
      </c>
      <c r="AE1327" s="62"/>
    </row>
    <row r="1328" spans="1:31" x14ac:dyDescent="0.35">
      <c r="A1328" s="68">
        <f t="shared" si="381"/>
        <v>44161</v>
      </c>
      <c r="B1328" s="89" t="s">
        <v>45</v>
      </c>
      <c r="C1328" s="94">
        <v>88</v>
      </c>
      <c r="D1328" s="94">
        <v>88</v>
      </c>
      <c r="E1328" s="94">
        <v>86</v>
      </c>
      <c r="F1328" s="94">
        <v>86</v>
      </c>
      <c r="G1328" s="94">
        <v>86</v>
      </c>
      <c r="H1328" s="94">
        <v>86</v>
      </c>
      <c r="I1328" s="94">
        <v>90</v>
      </c>
      <c r="J1328" s="94">
        <v>90</v>
      </c>
      <c r="K1328" s="94">
        <v>100</v>
      </c>
      <c r="L1328" s="94">
        <v>100</v>
      </c>
      <c r="M1328" s="94">
        <v>100</v>
      </c>
      <c r="N1328" s="94">
        <v>100</v>
      </c>
      <c r="O1328" s="94">
        <v>100</v>
      </c>
      <c r="P1328" s="94">
        <v>100</v>
      </c>
      <c r="Q1328" s="94">
        <v>100</v>
      </c>
      <c r="R1328" s="94">
        <v>100</v>
      </c>
      <c r="S1328" s="94">
        <v>100</v>
      </c>
      <c r="T1328" s="94">
        <v>95</v>
      </c>
      <c r="U1328" s="94">
        <v>96</v>
      </c>
      <c r="V1328" s="94">
        <v>95</v>
      </c>
      <c r="W1328" s="94">
        <v>90</v>
      </c>
      <c r="X1328" s="94">
        <v>0</v>
      </c>
      <c r="Y1328" s="94">
        <v>0</v>
      </c>
      <c r="Z1328" s="94">
        <v>0</v>
      </c>
      <c r="AA1328" s="26">
        <f t="shared" si="385"/>
        <v>82.333333333333329</v>
      </c>
      <c r="AB1328" s="26">
        <f t="shared" si="382"/>
        <v>100</v>
      </c>
      <c r="AC1328" s="26">
        <f t="shared" si="383"/>
        <v>0</v>
      </c>
      <c r="AD1328" s="26">
        <f t="shared" si="384"/>
        <v>1976</v>
      </c>
      <c r="AE1328" s="61">
        <f>IF(SUM(AD1328:AD1331)=0," ",SUM(AD1328:AD1331))</f>
        <v>4302</v>
      </c>
    </row>
    <row r="1329" spans="1:31" x14ac:dyDescent="0.35">
      <c r="A1329" s="84"/>
      <c r="B1329" s="89" t="s">
        <v>46</v>
      </c>
      <c r="C1329" s="94">
        <v>0</v>
      </c>
      <c r="D1329" s="94">
        <v>0</v>
      </c>
      <c r="E1329" s="94">
        <v>0</v>
      </c>
      <c r="F1329" s="94">
        <v>0</v>
      </c>
      <c r="G1329" s="94">
        <v>0</v>
      </c>
      <c r="H1329" s="94">
        <v>0</v>
      </c>
      <c r="I1329" s="94">
        <v>0</v>
      </c>
      <c r="J1329" s="94">
        <v>0</v>
      </c>
      <c r="K1329" s="94">
        <v>0</v>
      </c>
      <c r="L1329" s="94">
        <v>0</v>
      </c>
      <c r="M1329" s="94">
        <v>0</v>
      </c>
      <c r="N1329" s="94">
        <v>0</v>
      </c>
      <c r="O1329" s="94">
        <v>0</v>
      </c>
      <c r="P1329" s="94">
        <v>0</v>
      </c>
      <c r="Q1329" s="94">
        <v>0</v>
      </c>
      <c r="R1329" s="94">
        <v>0</v>
      </c>
      <c r="S1329" s="94">
        <v>0</v>
      </c>
      <c r="T1329" s="94">
        <v>98</v>
      </c>
      <c r="U1329" s="94">
        <v>98</v>
      </c>
      <c r="V1329" s="94">
        <v>82</v>
      </c>
      <c r="W1329" s="94">
        <v>82</v>
      </c>
      <c r="X1329" s="94">
        <v>80</v>
      </c>
      <c r="Y1329" s="94">
        <v>86</v>
      </c>
      <c r="Z1329" s="94">
        <v>88</v>
      </c>
      <c r="AA1329" s="26">
        <f t="shared" si="385"/>
        <v>25.583333333333332</v>
      </c>
      <c r="AB1329" s="26">
        <f t="shared" si="382"/>
        <v>98</v>
      </c>
      <c r="AC1329" s="26">
        <f t="shared" si="383"/>
        <v>0</v>
      </c>
      <c r="AD1329" s="26">
        <f t="shared" si="384"/>
        <v>614</v>
      </c>
      <c r="AE1329" s="82"/>
    </row>
    <row r="1330" spans="1:31" x14ac:dyDescent="0.35">
      <c r="A1330" s="84"/>
      <c r="B1330" s="89" t="s">
        <v>50</v>
      </c>
      <c r="C1330" s="94">
        <v>0</v>
      </c>
      <c r="D1330" s="94">
        <v>0</v>
      </c>
      <c r="E1330" s="94">
        <v>0</v>
      </c>
      <c r="F1330" s="94">
        <v>0</v>
      </c>
      <c r="G1330" s="94">
        <v>0</v>
      </c>
      <c r="H1330" s="94">
        <v>110</v>
      </c>
      <c r="I1330" s="94">
        <v>110</v>
      </c>
      <c r="J1330" s="94">
        <v>110</v>
      </c>
      <c r="K1330" s="94">
        <v>110</v>
      </c>
      <c r="L1330" s="94">
        <v>110</v>
      </c>
      <c r="M1330" s="94">
        <v>110</v>
      </c>
      <c r="N1330" s="94">
        <v>110</v>
      </c>
      <c r="O1330" s="94">
        <v>110</v>
      </c>
      <c r="P1330" s="94">
        <v>110</v>
      </c>
      <c r="Q1330" s="94">
        <v>110</v>
      </c>
      <c r="R1330" s="94">
        <v>110</v>
      </c>
      <c r="S1330" s="94">
        <v>110</v>
      </c>
      <c r="T1330" s="94">
        <v>100</v>
      </c>
      <c r="U1330" s="94">
        <v>0</v>
      </c>
      <c r="V1330" s="94">
        <v>0</v>
      </c>
      <c r="W1330" s="94">
        <v>0</v>
      </c>
      <c r="X1330" s="94">
        <v>0</v>
      </c>
      <c r="Y1330" s="94">
        <v>0</v>
      </c>
      <c r="Z1330" s="94">
        <v>0</v>
      </c>
      <c r="AA1330" s="26">
        <f t="shared" si="385"/>
        <v>59.166666666666664</v>
      </c>
      <c r="AB1330" s="26">
        <f t="shared" si="382"/>
        <v>110</v>
      </c>
      <c r="AC1330" s="26">
        <f t="shared" si="383"/>
        <v>0</v>
      </c>
      <c r="AD1330" s="26">
        <f t="shared" si="384"/>
        <v>1420</v>
      </c>
      <c r="AE1330" s="82"/>
    </row>
    <row r="1331" spans="1:31" x14ac:dyDescent="0.35">
      <c r="A1331" s="69"/>
      <c r="B1331" s="89" t="s">
        <v>51</v>
      </c>
      <c r="C1331" s="94">
        <v>0</v>
      </c>
      <c r="D1331" s="94">
        <v>0</v>
      </c>
      <c r="E1331" s="94">
        <v>0</v>
      </c>
      <c r="F1331" s="94">
        <v>0</v>
      </c>
      <c r="G1331" s="94">
        <v>0</v>
      </c>
      <c r="H1331" s="94">
        <v>0</v>
      </c>
      <c r="I1331" s="94">
        <v>0</v>
      </c>
      <c r="J1331" s="94">
        <v>0</v>
      </c>
      <c r="K1331" s="94">
        <v>0</v>
      </c>
      <c r="L1331" s="94">
        <v>0</v>
      </c>
      <c r="M1331" s="94">
        <v>0</v>
      </c>
      <c r="N1331" s="94">
        <v>0</v>
      </c>
      <c r="O1331" s="94">
        <v>0</v>
      </c>
      <c r="P1331" s="94">
        <v>0</v>
      </c>
      <c r="Q1331" s="94">
        <v>0</v>
      </c>
      <c r="R1331" s="94">
        <v>0</v>
      </c>
      <c r="S1331" s="94">
        <v>0</v>
      </c>
      <c r="T1331" s="94">
        <v>100</v>
      </c>
      <c r="U1331" s="94">
        <v>96</v>
      </c>
      <c r="V1331" s="94">
        <v>96</v>
      </c>
      <c r="W1331" s="94">
        <v>0</v>
      </c>
      <c r="X1331" s="94">
        <v>0</v>
      </c>
      <c r="Y1331" s="94">
        <v>0</v>
      </c>
      <c r="Z1331" s="94">
        <v>0</v>
      </c>
      <c r="AA1331" s="26">
        <f t="shared" si="385"/>
        <v>12.166666666666666</v>
      </c>
      <c r="AB1331" s="26">
        <f t="shared" si="382"/>
        <v>100</v>
      </c>
      <c r="AC1331" s="26">
        <f t="shared" si="383"/>
        <v>0</v>
      </c>
      <c r="AD1331" s="26">
        <f t="shared" si="384"/>
        <v>292</v>
      </c>
      <c r="AE1331" s="62"/>
    </row>
    <row r="1332" spans="1:31" x14ac:dyDescent="0.35">
      <c r="A1332" s="68">
        <f t="shared" si="381"/>
        <v>44162</v>
      </c>
      <c r="B1332" s="89" t="s">
        <v>45</v>
      </c>
      <c r="C1332" s="94">
        <v>0</v>
      </c>
      <c r="D1332" s="94">
        <v>0</v>
      </c>
      <c r="E1332" s="94">
        <v>0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s="94">
        <v>0</v>
      </c>
      <c r="R1332" s="94">
        <v>0</v>
      </c>
      <c r="S1332" s="94">
        <v>0</v>
      </c>
      <c r="T1332" s="94">
        <v>0</v>
      </c>
      <c r="U1332" s="94">
        <v>0</v>
      </c>
      <c r="V1332" s="94">
        <v>0</v>
      </c>
      <c r="W1332" s="94">
        <v>0</v>
      </c>
      <c r="X1332" s="94">
        <v>0</v>
      </c>
      <c r="Y1332" s="94">
        <v>0</v>
      </c>
      <c r="Z1332" s="94">
        <v>0</v>
      </c>
      <c r="AA1332" s="26">
        <f t="shared" si="385"/>
        <v>0</v>
      </c>
      <c r="AB1332" s="26">
        <f t="shared" si="382"/>
        <v>0</v>
      </c>
      <c r="AC1332" s="26">
        <f t="shared" si="383"/>
        <v>0</v>
      </c>
      <c r="AD1332" s="26">
        <f t="shared" si="384"/>
        <v>0</v>
      </c>
      <c r="AE1332" s="61">
        <f>IF(SUM(AD1332:AD1335)=0," ",SUM(AD1332:AD1335))</f>
        <v>3807</v>
      </c>
    </row>
    <row r="1333" spans="1:31" x14ac:dyDescent="0.35">
      <c r="A1333" s="84"/>
      <c r="B1333" s="89" t="s">
        <v>46</v>
      </c>
      <c r="C1333" s="94">
        <v>0</v>
      </c>
      <c r="D1333" s="94">
        <v>0</v>
      </c>
      <c r="E1333" s="94">
        <v>88</v>
      </c>
      <c r="F1333" s="94">
        <v>92</v>
      </c>
      <c r="G1333" s="94">
        <v>90</v>
      </c>
      <c r="H1333" s="94">
        <v>90</v>
      </c>
      <c r="I1333" s="94">
        <v>90</v>
      </c>
      <c r="J1333" s="94">
        <v>90</v>
      </c>
      <c r="K1333" s="94">
        <v>90</v>
      </c>
      <c r="L1333" s="94">
        <v>90</v>
      </c>
      <c r="M1333" s="94">
        <v>90</v>
      </c>
      <c r="N1333" s="94">
        <v>90</v>
      </c>
      <c r="O1333" s="94">
        <v>90</v>
      </c>
      <c r="P1333" s="94">
        <v>90</v>
      </c>
      <c r="Q1333" s="94">
        <v>90</v>
      </c>
      <c r="R1333" s="94">
        <v>90</v>
      </c>
      <c r="S1333" s="94">
        <v>90</v>
      </c>
      <c r="T1333" s="94">
        <v>0</v>
      </c>
      <c r="U1333" s="94">
        <v>0</v>
      </c>
      <c r="V1333" s="94">
        <v>0</v>
      </c>
      <c r="W1333" s="94">
        <v>0</v>
      </c>
      <c r="X1333" s="94">
        <v>0</v>
      </c>
      <c r="Y1333" s="94">
        <v>0</v>
      </c>
      <c r="Z1333" s="94">
        <v>0</v>
      </c>
      <c r="AA1333" s="26">
        <f t="shared" si="385"/>
        <v>56.25</v>
      </c>
      <c r="AB1333" s="26">
        <f t="shared" si="382"/>
        <v>92</v>
      </c>
      <c r="AC1333" s="26">
        <f t="shared" si="383"/>
        <v>0</v>
      </c>
      <c r="AD1333" s="26">
        <f t="shared" si="384"/>
        <v>1350</v>
      </c>
      <c r="AE1333" s="82"/>
    </row>
    <row r="1334" spans="1:31" x14ac:dyDescent="0.35">
      <c r="A1334" s="84"/>
      <c r="B1334" s="89" t="s">
        <v>50</v>
      </c>
      <c r="C1334" s="94">
        <v>86</v>
      </c>
      <c r="D1334" s="94">
        <v>86</v>
      </c>
      <c r="E1334" s="94">
        <v>97</v>
      </c>
      <c r="F1334" s="94">
        <v>101</v>
      </c>
      <c r="G1334" s="94">
        <v>100</v>
      </c>
      <c r="H1334" s="94">
        <v>100</v>
      </c>
      <c r="I1334" s="94">
        <v>100</v>
      </c>
      <c r="J1334" s="94">
        <v>100</v>
      </c>
      <c r="K1334" s="94">
        <v>100</v>
      </c>
      <c r="L1334" s="94">
        <v>100</v>
      </c>
      <c r="M1334" s="94">
        <v>100</v>
      </c>
      <c r="N1334" s="94">
        <v>105</v>
      </c>
      <c r="O1334" s="94">
        <v>105</v>
      </c>
      <c r="P1334" s="94">
        <v>105</v>
      </c>
      <c r="Q1334" s="94">
        <v>105</v>
      </c>
      <c r="R1334" s="94">
        <v>105</v>
      </c>
      <c r="S1334" s="94">
        <v>100</v>
      </c>
      <c r="T1334" s="94">
        <v>82</v>
      </c>
      <c r="U1334" s="94">
        <v>82</v>
      </c>
      <c r="V1334" s="94">
        <v>80</v>
      </c>
      <c r="W1334" s="94">
        <v>80</v>
      </c>
      <c r="X1334" s="94">
        <v>82</v>
      </c>
      <c r="Y1334" s="94">
        <v>82</v>
      </c>
      <c r="Z1334" s="94">
        <v>82</v>
      </c>
      <c r="AA1334" s="26">
        <f t="shared" si="385"/>
        <v>94.375</v>
      </c>
      <c r="AB1334" s="26">
        <f t="shared" si="382"/>
        <v>105</v>
      </c>
      <c r="AC1334" s="26">
        <f t="shared" si="383"/>
        <v>80</v>
      </c>
      <c r="AD1334" s="26">
        <f t="shared" si="384"/>
        <v>2265</v>
      </c>
      <c r="AE1334" s="82"/>
    </row>
    <row r="1335" spans="1:31" x14ac:dyDescent="0.35">
      <c r="A1335" s="69"/>
      <c r="B1335" s="89" t="s">
        <v>51</v>
      </c>
      <c r="C1335" s="94">
        <v>62</v>
      </c>
      <c r="D1335" s="94">
        <v>62</v>
      </c>
      <c r="E1335" s="94">
        <v>68</v>
      </c>
      <c r="F1335" s="94">
        <v>0</v>
      </c>
      <c r="G1335" s="94">
        <v>0</v>
      </c>
      <c r="H1335" s="94">
        <v>0</v>
      </c>
      <c r="I1335" s="94">
        <v>0</v>
      </c>
      <c r="J1335" s="94">
        <v>0</v>
      </c>
      <c r="K1335" s="94">
        <v>0</v>
      </c>
      <c r="L1335" s="94">
        <v>0</v>
      </c>
      <c r="M1335" s="94">
        <v>0</v>
      </c>
      <c r="N1335" s="94">
        <v>0</v>
      </c>
      <c r="O1335" s="94">
        <v>0</v>
      </c>
      <c r="P1335" s="94">
        <v>0</v>
      </c>
      <c r="Q1335" s="94">
        <v>0</v>
      </c>
      <c r="R1335" s="94">
        <v>0</v>
      </c>
      <c r="S1335" s="94">
        <v>0</v>
      </c>
      <c r="T1335" s="94">
        <v>0</v>
      </c>
      <c r="U1335" s="94">
        <v>0</v>
      </c>
      <c r="V1335" s="94">
        <v>0</v>
      </c>
      <c r="W1335" s="94">
        <v>0</v>
      </c>
      <c r="X1335" s="94">
        <v>0</v>
      </c>
      <c r="Y1335" s="94">
        <v>0</v>
      </c>
      <c r="Z1335" s="94">
        <v>0</v>
      </c>
      <c r="AA1335" s="26">
        <f t="shared" si="385"/>
        <v>8</v>
      </c>
      <c r="AB1335" s="26">
        <f t="shared" si="382"/>
        <v>68</v>
      </c>
      <c r="AC1335" s="26">
        <f t="shared" si="383"/>
        <v>0</v>
      </c>
      <c r="AD1335" s="26">
        <f t="shared" si="384"/>
        <v>192</v>
      </c>
      <c r="AE1335" s="62"/>
    </row>
    <row r="1336" spans="1:31" x14ac:dyDescent="0.35">
      <c r="A1336" s="68">
        <f t="shared" ref="A1336:A1388" si="386">A1332+1</f>
        <v>44163</v>
      </c>
      <c r="B1336" s="89" t="s">
        <v>45</v>
      </c>
      <c r="C1336" s="94">
        <v>0</v>
      </c>
      <c r="D1336" s="94">
        <v>0</v>
      </c>
      <c r="E1336" s="94">
        <v>0</v>
      </c>
      <c r="F1336" s="94">
        <v>0</v>
      </c>
      <c r="G1336" s="94">
        <v>0</v>
      </c>
      <c r="H1336" s="94">
        <v>0</v>
      </c>
      <c r="I1336" s="94">
        <v>0</v>
      </c>
      <c r="J1336" s="94">
        <v>0</v>
      </c>
      <c r="K1336" s="94">
        <v>0</v>
      </c>
      <c r="L1336" s="94">
        <v>0</v>
      </c>
      <c r="M1336" s="94">
        <v>0</v>
      </c>
      <c r="N1336" s="94">
        <v>90</v>
      </c>
      <c r="O1336" s="94">
        <v>90</v>
      </c>
      <c r="P1336" s="94">
        <v>90</v>
      </c>
      <c r="Q1336" s="94">
        <v>100</v>
      </c>
      <c r="R1336" s="94">
        <v>100</v>
      </c>
      <c r="S1336" s="94">
        <v>100</v>
      </c>
      <c r="T1336" s="94">
        <v>88</v>
      </c>
      <c r="U1336" s="94">
        <v>88</v>
      </c>
      <c r="V1336" s="94">
        <v>86</v>
      </c>
      <c r="W1336" s="94">
        <v>86</v>
      </c>
      <c r="X1336" s="94">
        <v>88</v>
      </c>
      <c r="Y1336" s="94">
        <v>88</v>
      </c>
      <c r="Z1336" s="94">
        <v>92</v>
      </c>
      <c r="AA1336" s="26">
        <f t="shared" si="385"/>
        <v>49.416666666666664</v>
      </c>
      <c r="AB1336" s="26">
        <f t="shared" ref="AB1336:AB1399" si="387">IF(AA1336=" "," ",MAX(C1336:Z1336))</f>
        <v>100</v>
      </c>
      <c r="AC1336" s="26">
        <f t="shared" ref="AC1336:AC1399" si="388">IF(AA1336=" "," ",MIN(C1336:Z1336))</f>
        <v>0</v>
      </c>
      <c r="AD1336" s="26">
        <f t="shared" ref="AD1336:AD1399" si="389">IF(AA1336=" "," ",SUM(C1336:Z1336))</f>
        <v>1186</v>
      </c>
      <c r="AE1336" s="61">
        <f>IF(SUM(AD1336:AD1339)=0," ",SUM(AD1336:AD1339))</f>
        <v>2420</v>
      </c>
    </row>
    <row r="1337" spans="1:31" x14ac:dyDescent="0.35">
      <c r="A1337" s="84"/>
      <c r="B1337" s="89" t="s">
        <v>46</v>
      </c>
      <c r="C1337" s="94">
        <v>82</v>
      </c>
      <c r="D1337" s="94">
        <v>82</v>
      </c>
      <c r="E1337" s="94">
        <v>85</v>
      </c>
      <c r="F1337" s="94">
        <v>84</v>
      </c>
      <c r="G1337" s="94">
        <v>85</v>
      </c>
      <c r="H1337" s="94">
        <v>90</v>
      </c>
      <c r="I1337" s="94">
        <v>90</v>
      </c>
      <c r="J1337" s="94">
        <v>90</v>
      </c>
      <c r="K1337" s="94">
        <v>90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s="94">
        <v>0</v>
      </c>
      <c r="R1337" s="94">
        <v>0</v>
      </c>
      <c r="S1337" s="94">
        <v>0</v>
      </c>
      <c r="T1337" s="94">
        <v>0</v>
      </c>
      <c r="U1337" s="94">
        <v>0</v>
      </c>
      <c r="V1337" s="94">
        <v>0</v>
      </c>
      <c r="W1337" s="94">
        <v>0</v>
      </c>
      <c r="X1337" s="94">
        <v>0</v>
      </c>
      <c r="Y1337" s="94">
        <v>0</v>
      </c>
      <c r="Z1337" s="94">
        <v>0</v>
      </c>
      <c r="AA1337" s="26">
        <f t="shared" si="385"/>
        <v>32.416666666666664</v>
      </c>
      <c r="AB1337" s="26">
        <f t="shared" si="387"/>
        <v>90</v>
      </c>
      <c r="AC1337" s="26">
        <f t="shared" si="388"/>
        <v>0</v>
      </c>
      <c r="AD1337" s="26">
        <f t="shared" si="389"/>
        <v>778</v>
      </c>
      <c r="AE1337" s="82"/>
    </row>
    <row r="1338" spans="1:31" x14ac:dyDescent="0.35">
      <c r="A1338" s="84"/>
      <c r="B1338" s="89" t="s">
        <v>50</v>
      </c>
      <c r="C1338" s="94">
        <v>0</v>
      </c>
      <c r="D1338" s="94">
        <v>0</v>
      </c>
      <c r="E1338" s="94">
        <v>0</v>
      </c>
      <c r="F1338" s="94">
        <v>0</v>
      </c>
      <c r="G1338" s="94">
        <v>0</v>
      </c>
      <c r="H1338" s="94">
        <v>0</v>
      </c>
      <c r="I1338" s="94">
        <v>0</v>
      </c>
      <c r="J1338" s="94">
        <v>0</v>
      </c>
      <c r="K1338" s="94">
        <v>0</v>
      </c>
      <c r="L1338" s="94">
        <v>100</v>
      </c>
      <c r="M1338" s="94">
        <v>0</v>
      </c>
      <c r="N1338" s="94">
        <v>0</v>
      </c>
      <c r="O1338" s="94">
        <v>0</v>
      </c>
      <c r="P1338" s="94">
        <v>0</v>
      </c>
      <c r="Q1338" s="94">
        <v>0</v>
      </c>
      <c r="R1338" s="94">
        <v>0</v>
      </c>
      <c r="S1338" s="94">
        <v>0</v>
      </c>
      <c r="T1338" s="94">
        <v>0</v>
      </c>
      <c r="U1338" s="94">
        <v>0</v>
      </c>
      <c r="V1338" s="94">
        <v>0</v>
      </c>
      <c r="W1338" s="94">
        <v>0</v>
      </c>
      <c r="X1338" s="94">
        <v>0</v>
      </c>
      <c r="Y1338" s="94">
        <v>0</v>
      </c>
      <c r="Z1338" s="94">
        <v>0</v>
      </c>
      <c r="AA1338" s="26">
        <f t="shared" si="385"/>
        <v>4.166666666666667</v>
      </c>
      <c r="AB1338" s="26">
        <f t="shared" si="387"/>
        <v>100</v>
      </c>
      <c r="AC1338" s="26">
        <f t="shared" si="388"/>
        <v>0</v>
      </c>
      <c r="AD1338" s="26">
        <f t="shared" si="389"/>
        <v>100</v>
      </c>
      <c r="AE1338" s="82"/>
    </row>
    <row r="1339" spans="1:31" x14ac:dyDescent="0.35">
      <c r="A1339" s="69"/>
      <c r="B1339" s="89" t="s">
        <v>51</v>
      </c>
      <c r="C1339" s="94">
        <v>70</v>
      </c>
      <c r="D1339" s="94">
        <v>70</v>
      </c>
      <c r="E1339" s="94">
        <v>72</v>
      </c>
      <c r="F1339" s="94">
        <v>72</v>
      </c>
      <c r="G1339" s="94">
        <v>72</v>
      </c>
      <c r="H1339" s="94">
        <v>0</v>
      </c>
      <c r="I1339" s="94">
        <v>0</v>
      </c>
      <c r="J1339" s="94">
        <v>0</v>
      </c>
      <c r="K1339" s="94">
        <v>0</v>
      </c>
      <c r="L1339" s="94">
        <v>0</v>
      </c>
      <c r="M1339" s="94">
        <v>0</v>
      </c>
      <c r="N1339" s="94">
        <v>0</v>
      </c>
      <c r="O1339" s="94">
        <v>0</v>
      </c>
      <c r="P1339" s="94">
        <v>0</v>
      </c>
      <c r="Q1339" s="94">
        <v>0</v>
      </c>
      <c r="R1339" s="94">
        <v>0</v>
      </c>
      <c r="S1339" s="94">
        <v>0</v>
      </c>
      <c r="T1339" s="94">
        <v>0</v>
      </c>
      <c r="U1339" s="94">
        <v>0</v>
      </c>
      <c r="V1339" s="94">
        <v>0</v>
      </c>
      <c r="W1339" s="94">
        <v>0</v>
      </c>
      <c r="X1339" s="94">
        <v>0</v>
      </c>
      <c r="Y1339" s="94">
        <v>0</v>
      </c>
      <c r="Z1339" s="94">
        <v>0</v>
      </c>
      <c r="AA1339" s="26">
        <f t="shared" si="385"/>
        <v>14.833333333333334</v>
      </c>
      <c r="AB1339" s="26">
        <f t="shared" si="387"/>
        <v>72</v>
      </c>
      <c r="AC1339" s="26">
        <f t="shared" si="388"/>
        <v>0</v>
      </c>
      <c r="AD1339" s="26">
        <f t="shared" si="389"/>
        <v>356</v>
      </c>
      <c r="AE1339" s="62"/>
    </row>
    <row r="1340" spans="1:31" x14ac:dyDescent="0.35">
      <c r="A1340" s="68">
        <f t="shared" si="386"/>
        <v>44164</v>
      </c>
      <c r="B1340" s="89" t="s">
        <v>45</v>
      </c>
      <c r="C1340" s="94">
        <v>85</v>
      </c>
      <c r="D1340" s="94">
        <v>85</v>
      </c>
      <c r="E1340" s="94">
        <v>100</v>
      </c>
      <c r="F1340" s="94">
        <v>110</v>
      </c>
      <c r="G1340" s="94">
        <v>102</v>
      </c>
      <c r="H1340" s="94">
        <v>100</v>
      </c>
      <c r="I1340" s="94">
        <v>100</v>
      </c>
      <c r="J1340" s="94">
        <v>100</v>
      </c>
      <c r="K1340" s="94">
        <v>100</v>
      </c>
      <c r="L1340" s="94">
        <v>100</v>
      </c>
      <c r="M1340" s="94">
        <v>0</v>
      </c>
      <c r="N1340" s="94">
        <v>0</v>
      </c>
      <c r="O1340" s="94">
        <v>0</v>
      </c>
      <c r="P1340" s="94">
        <v>0</v>
      </c>
      <c r="Q1340" s="94">
        <v>0</v>
      </c>
      <c r="R1340" s="94">
        <v>0</v>
      </c>
      <c r="S1340" s="94">
        <v>0</v>
      </c>
      <c r="T1340" s="94">
        <v>0</v>
      </c>
      <c r="U1340" s="94">
        <v>0</v>
      </c>
      <c r="V1340" s="94">
        <v>0</v>
      </c>
      <c r="W1340" s="94">
        <v>0</v>
      </c>
      <c r="X1340" s="94">
        <v>0</v>
      </c>
      <c r="Y1340" s="94">
        <v>0</v>
      </c>
      <c r="Z1340" s="94">
        <v>0</v>
      </c>
      <c r="AA1340" s="26">
        <f t="shared" si="385"/>
        <v>40.916666666666664</v>
      </c>
      <c r="AB1340" s="26">
        <f t="shared" si="387"/>
        <v>110</v>
      </c>
      <c r="AC1340" s="26">
        <f t="shared" si="388"/>
        <v>0</v>
      </c>
      <c r="AD1340" s="26">
        <f t="shared" si="389"/>
        <v>982</v>
      </c>
      <c r="AE1340" s="61">
        <f>IF(SUM(AD1340:AD1343)=0," ",SUM(AD1340:AD1343))</f>
        <v>4844</v>
      </c>
    </row>
    <row r="1341" spans="1:31" x14ac:dyDescent="0.35">
      <c r="A1341" s="84"/>
      <c r="B1341" s="89" t="s">
        <v>46</v>
      </c>
      <c r="C1341" s="94">
        <v>88</v>
      </c>
      <c r="D1341" s="94">
        <v>88</v>
      </c>
      <c r="E1341" s="94">
        <v>105</v>
      </c>
      <c r="F1341" s="94">
        <v>105</v>
      </c>
      <c r="G1341" s="94">
        <v>106</v>
      </c>
      <c r="H1341" s="94">
        <v>110</v>
      </c>
      <c r="I1341" s="94">
        <v>110</v>
      </c>
      <c r="J1341" s="94">
        <v>110</v>
      </c>
      <c r="K1341" s="94">
        <v>110</v>
      </c>
      <c r="L1341" s="94">
        <v>110</v>
      </c>
      <c r="M1341" s="94">
        <v>105</v>
      </c>
      <c r="N1341" s="94">
        <v>105</v>
      </c>
      <c r="O1341" s="94">
        <v>105</v>
      </c>
      <c r="P1341" s="94">
        <v>105</v>
      </c>
      <c r="Q1341" s="94">
        <v>100</v>
      </c>
      <c r="R1341" s="94">
        <v>0</v>
      </c>
      <c r="S1341" s="94">
        <v>0</v>
      </c>
      <c r="T1341" s="94">
        <v>0</v>
      </c>
      <c r="U1341" s="94">
        <v>0</v>
      </c>
      <c r="V1341" s="94">
        <v>0</v>
      </c>
      <c r="W1341" s="94">
        <v>0</v>
      </c>
      <c r="X1341" s="94">
        <v>0</v>
      </c>
      <c r="Y1341" s="94">
        <v>0</v>
      </c>
      <c r="Z1341" s="94">
        <v>0</v>
      </c>
      <c r="AA1341" s="26">
        <f t="shared" si="385"/>
        <v>65.083333333333329</v>
      </c>
      <c r="AB1341" s="26">
        <f t="shared" si="387"/>
        <v>110</v>
      </c>
      <c r="AC1341" s="26">
        <f t="shared" si="388"/>
        <v>0</v>
      </c>
      <c r="AD1341" s="26">
        <f t="shared" si="389"/>
        <v>1562</v>
      </c>
      <c r="AE1341" s="82"/>
    </row>
    <row r="1342" spans="1:31" x14ac:dyDescent="0.35">
      <c r="A1342" s="84"/>
      <c r="B1342" s="89" t="s">
        <v>50</v>
      </c>
      <c r="C1342" s="94">
        <v>0</v>
      </c>
      <c r="D1342" s="94">
        <v>0</v>
      </c>
      <c r="E1342" s="94">
        <v>110</v>
      </c>
      <c r="F1342" s="94">
        <v>110</v>
      </c>
      <c r="G1342" s="94">
        <v>112</v>
      </c>
      <c r="H1342" s="94">
        <v>110</v>
      </c>
      <c r="I1342" s="94">
        <v>110</v>
      </c>
      <c r="J1342" s="94">
        <v>110</v>
      </c>
      <c r="K1342" s="94">
        <v>110</v>
      </c>
      <c r="L1342" s="94">
        <v>110</v>
      </c>
      <c r="M1342" s="94">
        <v>110</v>
      </c>
      <c r="N1342" s="94">
        <v>110</v>
      </c>
      <c r="O1342" s="94">
        <v>110</v>
      </c>
      <c r="P1342" s="94">
        <v>112</v>
      </c>
      <c r="Q1342" s="94">
        <v>113</v>
      </c>
      <c r="R1342" s="94">
        <v>106</v>
      </c>
      <c r="S1342" s="94">
        <v>105</v>
      </c>
      <c r="T1342" s="94">
        <v>96</v>
      </c>
      <c r="U1342" s="94">
        <v>96</v>
      </c>
      <c r="V1342" s="94">
        <v>96</v>
      </c>
      <c r="W1342" s="94">
        <v>92</v>
      </c>
      <c r="X1342" s="94">
        <v>92</v>
      </c>
      <c r="Y1342" s="94">
        <v>90</v>
      </c>
      <c r="Z1342" s="94">
        <v>90</v>
      </c>
      <c r="AA1342" s="26">
        <f t="shared" si="385"/>
        <v>95.833333333333329</v>
      </c>
      <c r="AB1342" s="26">
        <f t="shared" si="387"/>
        <v>113</v>
      </c>
      <c r="AC1342" s="26">
        <f t="shared" si="388"/>
        <v>0</v>
      </c>
      <c r="AD1342" s="26">
        <f t="shared" si="389"/>
        <v>2300</v>
      </c>
      <c r="AE1342" s="82"/>
    </row>
    <row r="1343" spans="1:31" x14ac:dyDescent="0.35">
      <c r="A1343" s="69"/>
      <c r="B1343" s="89" t="s">
        <v>51</v>
      </c>
      <c r="C1343" s="94">
        <v>0</v>
      </c>
      <c r="D1343" s="94">
        <v>0</v>
      </c>
      <c r="E1343" s="94">
        <v>0</v>
      </c>
      <c r="F1343" s="94">
        <v>0</v>
      </c>
      <c r="G1343" s="94">
        <v>0</v>
      </c>
      <c r="H1343" s="94">
        <v>0</v>
      </c>
      <c r="I1343" s="94">
        <v>0</v>
      </c>
      <c r="J1343" s="94">
        <v>0</v>
      </c>
      <c r="K1343" s="94">
        <v>0</v>
      </c>
      <c r="L1343" s="94">
        <v>0</v>
      </c>
      <c r="M1343" s="94">
        <v>0</v>
      </c>
      <c r="N1343" s="94">
        <v>0</v>
      </c>
      <c r="O1343" s="94">
        <v>0</v>
      </c>
      <c r="P1343" s="94">
        <v>0</v>
      </c>
      <c r="Q1343" s="94">
        <v>0</v>
      </c>
      <c r="R1343" s="94">
        <v>0</v>
      </c>
      <c r="S1343" s="94">
        <v>0</v>
      </c>
      <c r="T1343" s="94">
        <v>0</v>
      </c>
      <c r="U1343" s="94">
        <v>0</v>
      </c>
      <c r="V1343" s="94">
        <v>0</v>
      </c>
      <c r="W1343" s="94">
        <v>0</v>
      </c>
      <c r="X1343" s="94">
        <v>0</v>
      </c>
      <c r="Y1343" s="94">
        <v>0</v>
      </c>
      <c r="Z1343" s="94">
        <v>0</v>
      </c>
      <c r="AA1343" s="26">
        <f t="shared" si="385"/>
        <v>0</v>
      </c>
      <c r="AB1343" s="26">
        <f t="shared" si="387"/>
        <v>0</v>
      </c>
      <c r="AC1343" s="26">
        <f t="shared" si="388"/>
        <v>0</v>
      </c>
      <c r="AD1343" s="26">
        <f t="shared" si="389"/>
        <v>0</v>
      </c>
      <c r="AE1343" s="62"/>
    </row>
    <row r="1344" spans="1:31" x14ac:dyDescent="0.35">
      <c r="A1344" s="68">
        <f t="shared" si="386"/>
        <v>44165</v>
      </c>
      <c r="B1344" s="89" t="s">
        <v>45</v>
      </c>
      <c r="C1344" s="94">
        <v>96</v>
      </c>
      <c r="D1344" s="94">
        <v>100</v>
      </c>
      <c r="E1344" s="94">
        <v>100</v>
      </c>
      <c r="F1344" s="94">
        <v>101</v>
      </c>
      <c r="G1344" s="94">
        <v>101</v>
      </c>
      <c r="H1344" s="94">
        <v>110</v>
      </c>
      <c r="I1344" s="94">
        <v>110</v>
      </c>
      <c r="J1344" s="94">
        <v>110</v>
      </c>
      <c r="K1344" s="94">
        <v>110</v>
      </c>
      <c r="L1344" s="94">
        <v>110</v>
      </c>
      <c r="M1344" s="94">
        <v>110</v>
      </c>
      <c r="N1344" s="94">
        <v>110</v>
      </c>
      <c r="O1344" s="94">
        <v>110</v>
      </c>
      <c r="P1344" s="94">
        <v>110</v>
      </c>
      <c r="Q1344" s="94">
        <v>110</v>
      </c>
      <c r="R1344" s="94">
        <v>0</v>
      </c>
      <c r="S1344" s="94">
        <v>0</v>
      </c>
      <c r="T1344" s="94">
        <v>0</v>
      </c>
      <c r="U1344" s="94">
        <v>0</v>
      </c>
      <c r="V1344" s="94">
        <v>0</v>
      </c>
      <c r="W1344" s="94">
        <v>0</v>
      </c>
      <c r="X1344" s="94">
        <v>0</v>
      </c>
      <c r="Y1344" s="94">
        <v>0</v>
      </c>
      <c r="Z1344" s="94">
        <v>0</v>
      </c>
      <c r="AA1344" s="26">
        <f t="shared" si="385"/>
        <v>66.583333333333329</v>
      </c>
      <c r="AB1344" s="26">
        <f t="shared" si="387"/>
        <v>110</v>
      </c>
      <c r="AC1344" s="26">
        <f t="shared" si="388"/>
        <v>0</v>
      </c>
      <c r="AD1344" s="26">
        <f t="shared" si="389"/>
        <v>1598</v>
      </c>
      <c r="AE1344" s="61">
        <f>IF(SUM(AD1344:AD1347)=0," ",SUM(AD1344:AD1347))</f>
        <v>3837</v>
      </c>
    </row>
    <row r="1345" spans="1:31" x14ac:dyDescent="0.35">
      <c r="A1345" s="84"/>
      <c r="B1345" s="89" t="s">
        <v>46</v>
      </c>
      <c r="C1345" s="94">
        <v>0</v>
      </c>
      <c r="D1345" s="94">
        <v>0</v>
      </c>
      <c r="E1345" s="94">
        <v>0</v>
      </c>
      <c r="F1345" s="94">
        <v>0</v>
      </c>
      <c r="G1345" s="94">
        <v>0</v>
      </c>
      <c r="H1345" s="94">
        <v>0</v>
      </c>
      <c r="I1345" s="94">
        <v>0</v>
      </c>
      <c r="J1345" s="94">
        <v>0</v>
      </c>
      <c r="K1345" s="94">
        <v>0</v>
      </c>
      <c r="L1345" s="94">
        <v>0</v>
      </c>
      <c r="M1345" s="94">
        <v>0</v>
      </c>
      <c r="N1345" s="94">
        <v>0</v>
      </c>
      <c r="O1345" s="94">
        <v>0</v>
      </c>
      <c r="P1345" s="94">
        <v>0</v>
      </c>
      <c r="Q1345" s="94">
        <v>0</v>
      </c>
      <c r="R1345" s="94">
        <v>60</v>
      </c>
      <c r="S1345" s="94">
        <v>60</v>
      </c>
      <c r="T1345" s="94">
        <v>0</v>
      </c>
      <c r="U1345" s="94">
        <v>0</v>
      </c>
      <c r="V1345" s="94">
        <v>0</v>
      </c>
      <c r="W1345" s="94">
        <v>0</v>
      </c>
      <c r="X1345" s="94">
        <v>0</v>
      </c>
      <c r="Y1345" s="94">
        <v>0</v>
      </c>
      <c r="Z1345" s="94">
        <v>0</v>
      </c>
      <c r="AA1345" s="26">
        <f t="shared" si="385"/>
        <v>5</v>
      </c>
      <c r="AB1345" s="26">
        <f t="shared" si="387"/>
        <v>60</v>
      </c>
      <c r="AC1345" s="26">
        <f t="shared" si="388"/>
        <v>0</v>
      </c>
      <c r="AD1345" s="26">
        <f t="shared" si="389"/>
        <v>120</v>
      </c>
      <c r="AE1345" s="82"/>
    </row>
    <row r="1346" spans="1:31" x14ac:dyDescent="0.35">
      <c r="A1346" s="84"/>
      <c r="B1346" s="89" t="s">
        <v>50</v>
      </c>
      <c r="C1346" s="94">
        <v>108</v>
      </c>
      <c r="D1346" s="94">
        <v>114</v>
      </c>
      <c r="E1346" s="94">
        <v>114</v>
      </c>
      <c r="F1346" s="94">
        <v>116</v>
      </c>
      <c r="G1346" s="94">
        <v>116</v>
      </c>
      <c r="H1346" s="94">
        <v>80</v>
      </c>
      <c r="I1346" s="94">
        <v>80</v>
      </c>
      <c r="J1346" s="94">
        <v>80</v>
      </c>
      <c r="K1346" s="94">
        <v>80</v>
      </c>
      <c r="L1346" s="94">
        <v>80</v>
      </c>
      <c r="M1346" s="94">
        <v>80</v>
      </c>
      <c r="N1346" s="94">
        <v>80</v>
      </c>
      <c r="O1346" s="94">
        <v>90</v>
      </c>
      <c r="P1346" s="94">
        <v>90</v>
      </c>
      <c r="Q1346" s="94">
        <v>90</v>
      </c>
      <c r="R1346" s="94">
        <v>0</v>
      </c>
      <c r="S1346" s="94">
        <v>0</v>
      </c>
      <c r="T1346" s="94">
        <v>0</v>
      </c>
      <c r="U1346" s="94">
        <v>0</v>
      </c>
      <c r="V1346" s="94">
        <v>0</v>
      </c>
      <c r="W1346" s="94">
        <v>0</v>
      </c>
      <c r="X1346" s="94">
        <v>0</v>
      </c>
      <c r="Y1346" s="94">
        <v>0</v>
      </c>
      <c r="Z1346" s="94">
        <v>0</v>
      </c>
      <c r="AA1346" s="26">
        <f t="shared" si="385"/>
        <v>58.25</v>
      </c>
      <c r="AB1346" s="26">
        <f t="shared" si="387"/>
        <v>116</v>
      </c>
      <c r="AC1346" s="26">
        <f t="shared" si="388"/>
        <v>0</v>
      </c>
      <c r="AD1346" s="26">
        <f t="shared" si="389"/>
        <v>1398</v>
      </c>
      <c r="AE1346" s="82"/>
    </row>
    <row r="1347" spans="1:31" x14ac:dyDescent="0.35">
      <c r="A1347" s="69"/>
      <c r="B1347" s="89" t="s">
        <v>51</v>
      </c>
      <c r="C1347" s="94">
        <v>68</v>
      </c>
      <c r="D1347" s="94">
        <v>0</v>
      </c>
      <c r="E1347" s="94">
        <v>0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60</v>
      </c>
      <c r="Q1347" s="94">
        <v>60</v>
      </c>
      <c r="R1347" s="94">
        <v>60</v>
      </c>
      <c r="S1347" s="94">
        <v>60</v>
      </c>
      <c r="T1347" s="94">
        <v>65</v>
      </c>
      <c r="U1347" s="94">
        <v>68</v>
      </c>
      <c r="V1347" s="94">
        <v>68</v>
      </c>
      <c r="W1347" s="94">
        <v>70</v>
      </c>
      <c r="X1347" s="94">
        <v>72</v>
      </c>
      <c r="Y1347" s="94">
        <v>70</v>
      </c>
      <c r="Z1347" s="94">
        <v>0</v>
      </c>
      <c r="AA1347" s="26">
        <f t="shared" si="385"/>
        <v>30.041666666666668</v>
      </c>
      <c r="AB1347" s="26">
        <f t="shared" si="387"/>
        <v>72</v>
      </c>
      <c r="AC1347" s="26">
        <f t="shared" si="388"/>
        <v>0</v>
      </c>
      <c r="AD1347" s="26">
        <f t="shared" si="389"/>
        <v>721</v>
      </c>
      <c r="AE1347" s="62"/>
    </row>
    <row r="1348" spans="1:31" x14ac:dyDescent="0.35">
      <c r="A1348" s="68">
        <f t="shared" si="386"/>
        <v>44166</v>
      </c>
      <c r="B1348" s="89" t="s">
        <v>45</v>
      </c>
      <c r="C1348" s="94">
        <v>0</v>
      </c>
      <c r="D1348" s="94">
        <v>120</v>
      </c>
      <c r="E1348" s="94">
        <v>102</v>
      </c>
      <c r="F1348" s="94">
        <v>102</v>
      </c>
      <c r="G1348" s="94">
        <v>100</v>
      </c>
      <c r="H1348" s="94">
        <v>100</v>
      </c>
      <c r="I1348" s="94">
        <v>100</v>
      </c>
      <c r="J1348" s="94">
        <v>100</v>
      </c>
      <c r="K1348" s="94">
        <v>100</v>
      </c>
      <c r="L1348" s="94">
        <v>100</v>
      </c>
      <c r="M1348" s="94">
        <v>100</v>
      </c>
      <c r="N1348" s="94">
        <v>100</v>
      </c>
      <c r="O1348" s="94">
        <v>100</v>
      </c>
      <c r="P1348" s="94">
        <v>100</v>
      </c>
      <c r="Q1348" s="94">
        <v>100</v>
      </c>
      <c r="R1348" s="94">
        <v>0</v>
      </c>
      <c r="S1348" s="94">
        <v>0</v>
      </c>
      <c r="T1348" s="94">
        <v>0</v>
      </c>
      <c r="U1348" s="94">
        <v>0</v>
      </c>
      <c r="V1348" s="94">
        <v>0</v>
      </c>
      <c r="W1348" s="94">
        <v>0</v>
      </c>
      <c r="X1348" s="94">
        <v>0</v>
      </c>
      <c r="Y1348" s="94">
        <v>0</v>
      </c>
      <c r="Z1348" s="94">
        <v>0</v>
      </c>
      <c r="AA1348" s="26">
        <f>IF($A$8&gt;$O$5," ",IF(SUM(C1348:Z1348)=0,0,AVERAGE(C1348:Z1348)))</f>
        <v>59.333333333333336</v>
      </c>
      <c r="AB1348" s="26">
        <f t="shared" si="387"/>
        <v>120</v>
      </c>
      <c r="AC1348" s="26">
        <f t="shared" si="388"/>
        <v>0</v>
      </c>
      <c r="AD1348" s="26">
        <f t="shared" si="389"/>
        <v>1424</v>
      </c>
      <c r="AE1348" s="61">
        <f>IF(SUM(AD1348:AD1351)=0," ",SUM(AD1348:AD1351))</f>
        <v>3777</v>
      </c>
    </row>
    <row r="1349" spans="1:31" x14ac:dyDescent="0.35">
      <c r="A1349" s="84"/>
      <c r="B1349" s="89" t="s">
        <v>46</v>
      </c>
      <c r="C1349" s="94">
        <v>0</v>
      </c>
      <c r="D1349" s="94">
        <v>0</v>
      </c>
      <c r="E1349" s="94">
        <v>0</v>
      </c>
      <c r="F1349" s="94">
        <v>0</v>
      </c>
      <c r="G1349" s="94">
        <v>0</v>
      </c>
      <c r="H1349" s="94">
        <v>0</v>
      </c>
      <c r="I1349" s="94">
        <v>0</v>
      </c>
      <c r="J1349" s="94">
        <v>0</v>
      </c>
      <c r="K1349" s="94">
        <v>0</v>
      </c>
      <c r="L1349" s="94">
        <v>0</v>
      </c>
      <c r="M1349" s="94">
        <v>0</v>
      </c>
      <c r="N1349" s="94">
        <v>0</v>
      </c>
      <c r="O1349" s="94">
        <v>0</v>
      </c>
      <c r="P1349" s="94">
        <v>0</v>
      </c>
      <c r="Q1349" s="94">
        <v>0</v>
      </c>
      <c r="R1349" s="94">
        <v>80</v>
      </c>
      <c r="S1349" s="94">
        <v>80</v>
      </c>
      <c r="T1349" s="94">
        <v>80</v>
      </c>
      <c r="U1349" s="94">
        <v>82</v>
      </c>
      <c r="V1349" s="94">
        <v>82</v>
      </c>
      <c r="W1349" s="94">
        <v>82</v>
      </c>
      <c r="X1349" s="94">
        <v>86</v>
      </c>
      <c r="Y1349" s="94">
        <v>98</v>
      </c>
      <c r="Z1349" s="94">
        <v>102</v>
      </c>
      <c r="AA1349" s="26">
        <f>IF($A$8&gt;$O$5," ",IF(SUM(C1349:Z1349)=0,0,AVERAGE(C1349:Z1349)))</f>
        <v>32.166666666666664</v>
      </c>
      <c r="AB1349" s="26">
        <f t="shared" si="387"/>
        <v>102</v>
      </c>
      <c r="AC1349" s="26">
        <f t="shared" si="388"/>
        <v>0</v>
      </c>
      <c r="AD1349" s="26">
        <f t="shared" si="389"/>
        <v>772</v>
      </c>
      <c r="AE1349" s="82"/>
    </row>
    <row r="1350" spans="1:31" x14ac:dyDescent="0.35">
      <c r="A1350" s="84"/>
      <c r="B1350" s="89" t="s">
        <v>50</v>
      </c>
      <c r="C1350" s="94">
        <v>0</v>
      </c>
      <c r="D1350" s="94">
        <v>132</v>
      </c>
      <c r="E1350" s="94">
        <v>115</v>
      </c>
      <c r="F1350" s="94">
        <v>115</v>
      </c>
      <c r="G1350" s="94">
        <v>114</v>
      </c>
      <c r="H1350" s="94">
        <v>115</v>
      </c>
      <c r="I1350" s="94">
        <v>115</v>
      </c>
      <c r="J1350" s="94">
        <v>115</v>
      </c>
      <c r="K1350" s="94">
        <v>115</v>
      </c>
      <c r="L1350" s="94">
        <v>115</v>
      </c>
      <c r="M1350" s="94">
        <v>115</v>
      </c>
      <c r="N1350" s="94">
        <v>115</v>
      </c>
      <c r="O1350" s="94">
        <v>100</v>
      </c>
      <c r="P1350" s="94">
        <v>100</v>
      </c>
      <c r="Q1350" s="94">
        <v>100</v>
      </c>
      <c r="R1350" s="94">
        <v>0</v>
      </c>
      <c r="S1350" s="94">
        <v>0</v>
      </c>
      <c r="T1350" s="94">
        <v>0</v>
      </c>
      <c r="U1350" s="94">
        <v>0</v>
      </c>
      <c r="V1350" s="94">
        <v>0</v>
      </c>
      <c r="W1350" s="94">
        <v>0</v>
      </c>
      <c r="X1350" s="94">
        <v>0</v>
      </c>
      <c r="Y1350" s="94">
        <v>0</v>
      </c>
      <c r="Z1350" s="94">
        <v>0</v>
      </c>
      <c r="AA1350" s="26">
        <f>IF($A$8&gt;$O$5," ",IF(SUM(C1350:Z1350)=0,0,AVERAGE(C1350:Z1350)))</f>
        <v>65.875</v>
      </c>
      <c r="AB1350" s="26">
        <f t="shared" si="387"/>
        <v>132</v>
      </c>
      <c r="AC1350" s="26">
        <f t="shared" si="388"/>
        <v>0</v>
      </c>
      <c r="AD1350" s="26">
        <f t="shared" si="389"/>
        <v>1581</v>
      </c>
      <c r="AE1350" s="82"/>
    </row>
    <row r="1351" spans="1:31" x14ac:dyDescent="0.35">
      <c r="A1351" s="69"/>
      <c r="B1351" s="89" t="s">
        <v>51</v>
      </c>
      <c r="C1351" s="94">
        <v>0</v>
      </c>
      <c r="D1351" s="94">
        <v>0</v>
      </c>
      <c r="E1351" s="94">
        <v>0</v>
      </c>
      <c r="F1351" s="94">
        <v>0</v>
      </c>
      <c r="G1351" s="94">
        <v>0</v>
      </c>
      <c r="H1351" s="94">
        <v>0</v>
      </c>
      <c r="I1351" s="94">
        <v>0</v>
      </c>
      <c r="J1351" s="94">
        <v>0</v>
      </c>
      <c r="K1351" s="94">
        <v>0</v>
      </c>
      <c r="L1351" s="94">
        <v>0</v>
      </c>
      <c r="M1351" s="94">
        <v>0</v>
      </c>
      <c r="N1351" s="94">
        <v>0</v>
      </c>
      <c r="O1351" s="94">
        <v>0</v>
      </c>
      <c r="P1351" s="94">
        <v>0</v>
      </c>
      <c r="Q1351" s="94">
        <v>0</v>
      </c>
      <c r="R1351" s="94">
        <v>0</v>
      </c>
      <c r="S1351" s="94">
        <v>0</v>
      </c>
      <c r="T1351" s="94">
        <v>0</v>
      </c>
      <c r="U1351" s="94">
        <v>0</v>
      </c>
      <c r="V1351" s="94">
        <v>0</v>
      </c>
      <c r="W1351" s="94">
        <v>0</v>
      </c>
      <c r="X1351" s="94">
        <v>0</v>
      </c>
      <c r="Y1351" s="94">
        <v>0</v>
      </c>
      <c r="Z1351" s="94">
        <v>0</v>
      </c>
      <c r="AA1351" s="26">
        <f>IF($A$8&gt;$O$5," ",IF(SUM(C1351:Z1351)=0,0,AVERAGE(C1351:Z1351)))</f>
        <v>0</v>
      </c>
      <c r="AB1351" s="26">
        <f t="shared" si="387"/>
        <v>0</v>
      </c>
      <c r="AC1351" s="26">
        <f t="shared" si="388"/>
        <v>0</v>
      </c>
      <c r="AD1351" s="26">
        <f t="shared" si="389"/>
        <v>0</v>
      </c>
      <c r="AE1351" s="62"/>
    </row>
    <row r="1352" spans="1:31" x14ac:dyDescent="0.35">
      <c r="A1352" s="68">
        <f t="shared" si="386"/>
        <v>44167</v>
      </c>
      <c r="B1352" s="89" t="s">
        <v>45</v>
      </c>
      <c r="C1352" s="94">
        <v>0</v>
      </c>
      <c r="D1352" s="94">
        <v>0</v>
      </c>
      <c r="E1352" s="94">
        <v>0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s="94">
        <v>0</v>
      </c>
      <c r="R1352" s="94">
        <v>0</v>
      </c>
      <c r="S1352" s="94">
        <v>0</v>
      </c>
      <c r="T1352" s="94">
        <v>0</v>
      </c>
      <c r="U1352" s="94">
        <v>0</v>
      </c>
      <c r="V1352" s="94">
        <v>0</v>
      </c>
      <c r="W1352" s="94">
        <v>0</v>
      </c>
      <c r="X1352" s="94">
        <v>0</v>
      </c>
      <c r="Y1352" s="94">
        <v>0</v>
      </c>
      <c r="Z1352" s="94">
        <v>0</v>
      </c>
      <c r="AA1352" s="26">
        <f>IF($A$12&gt;$O$5," ",IF(SUM(C1352:Z1352)=0,0,AVERAGE(C1352:Z1352)))</f>
        <v>0</v>
      </c>
      <c r="AB1352" s="26">
        <f t="shared" si="387"/>
        <v>0</v>
      </c>
      <c r="AC1352" s="26">
        <f t="shared" si="388"/>
        <v>0</v>
      </c>
      <c r="AD1352" s="26">
        <f t="shared" si="389"/>
        <v>0</v>
      </c>
      <c r="AE1352" s="61">
        <f>IF(SUM(AD1352:AD1355)=0," ",SUM(AD1352:AD1355))</f>
        <v>2797</v>
      </c>
    </row>
    <row r="1353" spans="1:31" x14ac:dyDescent="0.35">
      <c r="A1353" s="84"/>
      <c r="B1353" s="89" t="s">
        <v>46</v>
      </c>
      <c r="C1353" s="94">
        <v>90</v>
      </c>
      <c r="D1353" s="94">
        <v>92</v>
      </c>
      <c r="E1353" s="94">
        <v>90</v>
      </c>
      <c r="F1353" s="94">
        <v>90</v>
      </c>
      <c r="G1353" s="94">
        <v>90</v>
      </c>
      <c r="H1353" s="94">
        <v>80</v>
      </c>
      <c r="I1353" s="94">
        <v>80</v>
      </c>
      <c r="J1353" s="94">
        <v>80</v>
      </c>
      <c r="K1353" s="94">
        <v>0</v>
      </c>
      <c r="L1353" s="94">
        <v>0</v>
      </c>
      <c r="M1353" s="94">
        <v>0</v>
      </c>
      <c r="N1353" s="94">
        <v>0</v>
      </c>
      <c r="O1353" s="94">
        <v>0</v>
      </c>
      <c r="P1353" s="94">
        <v>0</v>
      </c>
      <c r="Q1353" s="94">
        <v>0</v>
      </c>
      <c r="R1353" s="94">
        <v>0</v>
      </c>
      <c r="S1353" s="94">
        <v>0</v>
      </c>
      <c r="T1353" s="94">
        <v>0</v>
      </c>
      <c r="U1353" s="94">
        <v>0</v>
      </c>
      <c r="V1353" s="94">
        <v>0</v>
      </c>
      <c r="W1353" s="94">
        <v>0</v>
      </c>
      <c r="X1353" s="94">
        <v>0</v>
      </c>
      <c r="Y1353" s="94">
        <v>0</v>
      </c>
      <c r="Z1353" s="94">
        <v>0</v>
      </c>
      <c r="AA1353" s="26">
        <f>IF($A$12&gt;$O$5," ",IF(SUM(C1353:Z1353)=0,0,AVERAGE(C1353:Z1353)))</f>
        <v>28.833333333333332</v>
      </c>
      <c r="AB1353" s="26">
        <f t="shared" si="387"/>
        <v>92</v>
      </c>
      <c r="AC1353" s="26">
        <f t="shared" si="388"/>
        <v>0</v>
      </c>
      <c r="AD1353" s="26">
        <f t="shared" si="389"/>
        <v>692</v>
      </c>
      <c r="AE1353" s="82"/>
    </row>
    <row r="1354" spans="1:31" x14ac:dyDescent="0.35">
      <c r="A1354" s="84"/>
      <c r="B1354" s="89" t="s">
        <v>50</v>
      </c>
      <c r="C1354" s="94">
        <v>0</v>
      </c>
      <c r="D1354" s="94">
        <v>0</v>
      </c>
      <c r="E1354" s="94">
        <v>0</v>
      </c>
      <c r="F1354" s="94">
        <v>0</v>
      </c>
      <c r="G1354" s="94">
        <v>0</v>
      </c>
      <c r="H1354" s="94">
        <v>0</v>
      </c>
      <c r="I1354" s="94">
        <v>0</v>
      </c>
      <c r="J1354" s="94">
        <v>0</v>
      </c>
      <c r="K1354" s="94">
        <v>90</v>
      </c>
      <c r="L1354" s="94">
        <v>90</v>
      </c>
      <c r="M1354" s="94">
        <v>90</v>
      </c>
      <c r="N1354" s="94">
        <v>90</v>
      </c>
      <c r="O1354" s="94">
        <v>90</v>
      </c>
      <c r="P1354" s="94">
        <v>90</v>
      </c>
      <c r="Q1354" s="94">
        <v>90</v>
      </c>
      <c r="R1354" s="94">
        <v>90</v>
      </c>
      <c r="S1354" s="94">
        <v>90</v>
      </c>
      <c r="T1354" s="94">
        <v>92</v>
      </c>
      <c r="U1354" s="94">
        <v>92</v>
      </c>
      <c r="V1354" s="94">
        <v>92</v>
      </c>
      <c r="W1354" s="94">
        <v>0</v>
      </c>
      <c r="X1354" s="94">
        <v>0</v>
      </c>
      <c r="Y1354" s="94">
        <v>0</v>
      </c>
      <c r="Z1354" s="94">
        <v>0</v>
      </c>
      <c r="AA1354" s="26">
        <f>IF($A$12&gt;$O$5," ",IF(SUM(C1354:Z1354)=0,0,AVERAGE(C1354:Z1354)))</f>
        <v>45.25</v>
      </c>
      <c r="AB1354" s="26">
        <f t="shared" si="387"/>
        <v>92</v>
      </c>
      <c r="AC1354" s="26">
        <f t="shared" si="388"/>
        <v>0</v>
      </c>
      <c r="AD1354" s="26">
        <f t="shared" si="389"/>
        <v>1086</v>
      </c>
      <c r="AE1354" s="82"/>
    </row>
    <row r="1355" spans="1:31" x14ac:dyDescent="0.35">
      <c r="A1355" s="69"/>
      <c r="B1355" s="89" t="s">
        <v>51</v>
      </c>
      <c r="C1355" s="94">
        <v>0</v>
      </c>
      <c r="D1355" s="94">
        <v>0</v>
      </c>
      <c r="E1355" s="94">
        <v>0</v>
      </c>
      <c r="F1355" s="94">
        <v>0</v>
      </c>
      <c r="G1355" s="94">
        <v>0</v>
      </c>
      <c r="H1355" s="94">
        <v>0</v>
      </c>
      <c r="I1355" s="94">
        <v>0</v>
      </c>
      <c r="J1355" s="94">
        <v>0</v>
      </c>
      <c r="K1355" s="94">
        <v>0</v>
      </c>
      <c r="L1355" s="94">
        <v>70</v>
      </c>
      <c r="M1355" s="94">
        <v>70</v>
      </c>
      <c r="N1355" s="94">
        <v>70</v>
      </c>
      <c r="O1355" s="94">
        <v>70</v>
      </c>
      <c r="P1355" s="94">
        <v>70</v>
      </c>
      <c r="Q1355" s="94">
        <v>70</v>
      </c>
      <c r="R1355" s="94">
        <v>70</v>
      </c>
      <c r="S1355" s="94">
        <v>70</v>
      </c>
      <c r="T1355" s="94">
        <v>68</v>
      </c>
      <c r="U1355" s="94">
        <v>68</v>
      </c>
      <c r="V1355" s="94">
        <v>68</v>
      </c>
      <c r="W1355" s="94">
        <v>62</v>
      </c>
      <c r="X1355" s="94">
        <v>64</v>
      </c>
      <c r="Y1355" s="94">
        <v>64</v>
      </c>
      <c r="Z1355" s="94">
        <v>65</v>
      </c>
      <c r="AA1355" s="26">
        <f>IF($A$12&gt;$O$5," ",IF(SUM(C1355:Z1355)=0,0,AVERAGE(C1355:Z1355)))</f>
        <v>42.458333333333336</v>
      </c>
      <c r="AB1355" s="26">
        <f t="shared" si="387"/>
        <v>70</v>
      </c>
      <c r="AC1355" s="26">
        <f t="shared" si="388"/>
        <v>0</v>
      </c>
      <c r="AD1355" s="26">
        <f t="shared" si="389"/>
        <v>1019</v>
      </c>
      <c r="AE1355" s="62"/>
    </row>
    <row r="1356" spans="1:31" x14ac:dyDescent="0.35">
      <c r="A1356" s="68">
        <f t="shared" si="386"/>
        <v>44168</v>
      </c>
      <c r="B1356" s="89" t="s">
        <v>45</v>
      </c>
      <c r="C1356" s="94">
        <v>92</v>
      </c>
      <c r="D1356" s="94">
        <v>95</v>
      </c>
      <c r="E1356" s="94">
        <v>92</v>
      </c>
      <c r="F1356" s="94">
        <v>90</v>
      </c>
      <c r="G1356" s="94">
        <v>90</v>
      </c>
      <c r="H1356" s="94">
        <v>90</v>
      </c>
      <c r="I1356" s="94">
        <v>90</v>
      </c>
      <c r="J1356" s="94">
        <v>90</v>
      </c>
      <c r="K1356" s="94">
        <v>90</v>
      </c>
      <c r="L1356" s="94">
        <v>90</v>
      </c>
      <c r="M1356" s="94">
        <v>90</v>
      </c>
      <c r="N1356" s="94">
        <v>90</v>
      </c>
      <c r="O1356" s="94">
        <v>81</v>
      </c>
      <c r="P1356" s="94">
        <v>81</v>
      </c>
      <c r="Q1356" s="94">
        <v>81</v>
      </c>
      <c r="R1356" s="94">
        <v>99</v>
      </c>
      <c r="S1356" s="94">
        <v>99</v>
      </c>
      <c r="T1356" s="94">
        <v>88</v>
      </c>
      <c r="U1356" s="94">
        <v>88</v>
      </c>
      <c r="V1356" s="94">
        <v>86</v>
      </c>
      <c r="W1356" s="94">
        <v>86</v>
      </c>
      <c r="X1356" s="94">
        <v>85</v>
      </c>
      <c r="Y1356" s="94">
        <v>85</v>
      </c>
      <c r="Z1356" s="94">
        <v>86</v>
      </c>
      <c r="AA1356" s="26">
        <f>IF($A$16&gt;$O$5," ",IF(SUM(C1356:Z1356)=0,0,AVERAGE(C1356:Z1356)))</f>
        <v>88.916666666666671</v>
      </c>
      <c r="AB1356" s="26">
        <f t="shared" si="387"/>
        <v>99</v>
      </c>
      <c r="AC1356" s="26">
        <f t="shared" si="388"/>
        <v>81</v>
      </c>
      <c r="AD1356" s="26">
        <f t="shared" si="389"/>
        <v>2134</v>
      </c>
      <c r="AE1356" s="61">
        <f>IF(SUM(AD1356:AD1359)=0," ",SUM(AD1356:AD1359))</f>
        <v>3151</v>
      </c>
    </row>
    <row r="1357" spans="1:31" x14ac:dyDescent="0.35">
      <c r="A1357" s="84"/>
      <c r="B1357" s="89" t="s">
        <v>46</v>
      </c>
      <c r="C1357" s="94">
        <v>0</v>
      </c>
      <c r="D1357" s="94">
        <v>0</v>
      </c>
      <c r="E1357" s="94">
        <v>0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s="94">
        <v>0</v>
      </c>
      <c r="R1357" s="94">
        <v>0</v>
      </c>
      <c r="S1357" s="94">
        <v>0</v>
      </c>
      <c r="T1357" s="94">
        <v>0</v>
      </c>
      <c r="U1357" s="94">
        <v>0</v>
      </c>
      <c r="V1357" s="94">
        <v>0</v>
      </c>
      <c r="W1357" s="94">
        <v>0</v>
      </c>
      <c r="X1357" s="94">
        <v>0</v>
      </c>
      <c r="Y1357" s="94">
        <v>0</v>
      </c>
      <c r="Z1357" s="94">
        <v>0</v>
      </c>
      <c r="AA1357" s="26">
        <f>IF($A$16&gt;$O$5," ",IF(SUM(C1357:Z1357)=0,0,AVERAGE(C1357:Z1357)))</f>
        <v>0</v>
      </c>
      <c r="AB1357" s="26">
        <f t="shared" si="387"/>
        <v>0</v>
      </c>
      <c r="AC1357" s="26">
        <f t="shared" si="388"/>
        <v>0</v>
      </c>
      <c r="AD1357" s="26">
        <f t="shared" si="389"/>
        <v>0</v>
      </c>
      <c r="AE1357" s="82"/>
    </row>
    <row r="1358" spans="1:31" x14ac:dyDescent="0.35">
      <c r="A1358" s="84"/>
      <c r="B1358" s="89" t="s">
        <v>50</v>
      </c>
      <c r="C1358" s="94">
        <v>82</v>
      </c>
      <c r="D1358" s="94">
        <v>0</v>
      </c>
      <c r="E1358" s="94">
        <v>0</v>
      </c>
      <c r="F1358" s="94">
        <v>0</v>
      </c>
      <c r="G1358" s="94">
        <v>0</v>
      </c>
      <c r="H1358" s="94">
        <v>0</v>
      </c>
      <c r="I1358" s="94">
        <v>0</v>
      </c>
      <c r="J1358" s="94">
        <v>0</v>
      </c>
      <c r="K1358" s="94">
        <v>0</v>
      </c>
      <c r="L1358" s="94">
        <v>0</v>
      </c>
      <c r="M1358" s="94">
        <v>0</v>
      </c>
      <c r="N1358" s="94">
        <v>0</v>
      </c>
      <c r="O1358" s="94">
        <v>0</v>
      </c>
      <c r="P1358" s="94">
        <v>0</v>
      </c>
      <c r="Q1358" s="94">
        <v>0</v>
      </c>
      <c r="R1358" s="94">
        <v>0</v>
      </c>
      <c r="S1358" s="94">
        <v>0</v>
      </c>
      <c r="T1358" s="94">
        <v>0</v>
      </c>
      <c r="U1358" s="94">
        <v>0</v>
      </c>
      <c r="V1358" s="94">
        <v>0</v>
      </c>
      <c r="W1358" s="94">
        <v>0</v>
      </c>
      <c r="X1358" s="94">
        <v>0</v>
      </c>
      <c r="Y1358" s="94">
        <v>0</v>
      </c>
      <c r="Z1358" s="94">
        <v>0</v>
      </c>
      <c r="AA1358" s="26">
        <f>IF($A$16&gt;$O$5," ",IF(SUM(C1358:Z1358)=0,0,AVERAGE(C1358:Z1358)))</f>
        <v>3.4166666666666665</v>
      </c>
      <c r="AB1358" s="26">
        <f t="shared" si="387"/>
        <v>82</v>
      </c>
      <c r="AC1358" s="26">
        <f t="shared" si="388"/>
        <v>0</v>
      </c>
      <c r="AD1358" s="26">
        <f t="shared" si="389"/>
        <v>82</v>
      </c>
      <c r="AE1358" s="82"/>
    </row>
    <row r="1359" spans="1:31" x14ac:dyDescent="0.35">
      <c r="A1359" s="69"/>
      <c r="B1359" s="89" t="s">
        <v>51</v>
      </c>
      <c r="C1359" s="94">
        <v>78</v>
      </c>
      <c r="D1359" s="94">
        <v>80</v>
      </c>
      <c r="E1359" s="94">
        <v>79</v>
      </c>
      <c r="F1359" s="94">
        <v>78</v>
      </c>
      <c r="G1359" s="94">
        <v>78</v>
      </c>
      <c r="H1359" s="94">
        <v>78</v>
      </c>
      <c r="I1359" s="94">
        <v>77</v>
      </c>
      <c r="J1359" s="94">
        <v>77</v>
      </c>
      <c r="K1359" s="94">
        <v>77</v>
      </c>
      <c r="L1359" s="94">
        <v>77</v>
      </c>
      <c r="M1359" s="94">
        <v>78</v>
      </c>
      <c r="N1359" s="94">
        <v>78</v>
      </c>
      <c r="O1359" s="94">
        <v>0</v>
      </c>
      <c r="P1359" s="94">
        <v>0</v>
      </c>
      <c r="Q1359" s="94">
        <v>0</v>
      </c>
      <c r="R1359" s="94">
        <v>0</v>
      </c>
      <c r="S1359" s="94">
        <v>0</v>
      </c>
      <c r="T1359" s="94">
        <v>0</v>
      </c>
      <c r="U1359" s="94">
        <v>0</v>
      </c>
      <c r="V1359" s="94">
        <v>0</v>
      </c>
      <c r="W1359" s="94">
        <v>0</v>
      </c>
      <c r="X1359" s="94">
        <v>0</v>
      </c>
      <c r="Y1359" s="94">
        <v>0</v>
      </c>
      <c r="Z1359" s="94">
        <v>0</v>
      </c>
      <c r="AA1359" s="26">
        <f>IF($A$16&gt;$O$5," ",IF(SUM(C1359:Z1359)=0,0,AVERAGE(C1359:Z1359)))</f>
        <v>38.958333333333336</v>
      </c>
      <c r="AB1359" s="26">
        <f t="shared" si="387"/>
        <v>80</v>
      </c>
      <c r="AC1359" s="26">
        <f t="shared" si="388"/>
        <v>0</v>
      </c>
      <c r="AD1359" s="26">
        <f t="shared" si="389"/>
        <v>935</v>
      </c>
      <c r="AE1359" s="62"/>
    </row>
    <row r="1360" spans="1:31" x14ac:dyDescent="0.35">
      <c r="A1360" s="68">
        <f t="shared" si="386"/>
        <v>44169</v>
      </c>
      <c r="B1360" s="89" t="s">
        <v>45</v>
      </c>
      <c r="C1360" s="94">
        <v>114</v>
      </c>
      <c r="D1360" s="94">
        <v>114</v>
      </c>
      <c r="E1360" s="94">
        <v>114</v>
      </c>
      <c r="F1360" s="94">
        <v>115</v>
      </c>
      <c r="G1360" s="94">
        <v>115</v>
      </c>
      <c r="H1360" s="94">
        <v>115</v>
      </c>
      <c r="I1360" s="94">
        <v>107</v>
      </c>
      <c r="J1360" s="94">
        <v>107</v>
      </c>
      <c r="K1360" s="94">
        <v>107</v>
      </c>
      <c r="L1360" s="94">
        <v>107</v>
      </c>
      <c r="M1360" s="94">
        <v>107</v>
      </c>
      <c r="N1360" s="94">
        <v>107</v>
      </c>
      <c r="O1360" s="94">
        <v>0</v>
      </c>
      <c r="P1360" s="94">
        <v>0</v>
      </c>
      <c r="Q1360" s="94">
        <v>0</v>
      </c>
      <c r="R1360" s="94">
        <v>0</v>
      </c>
      <c r="S1360" s="94">
        <v>0</v>
      </c>
      <c r="T1360" s="94">
        <v>0</v>
      </c>
      <c r="U1360" s="94">
        <v>0</v>
      </c>
      <c r="V1360" s="94">
        <v>0</v>
      </c>
      <c r="W1360" s="94">
        <v>0</v>
      </c>
      <c r="X1360" s="94">
        <v>0</v>
      </c>
      <c r="Y1360" s="94">
        <v>0</v>
      </c>
      <c r="Z1360" s="94">
        <v>0</v>
      </c>
      <c r="AA1360" s="26">
        <f>IF($A$20&gt;$O$5," ",IF(SUM(C1360:Z1360)=0,0,AVERAGE(C1360:Z1360)))</f>
        <v>55.375</v>
      </c>
      <c r="AB1360" s="26">
        <f t="shared" si="387"/>
        <v>115</v>
      </c>
      <c r="AC1360" s="26">
        <f t="shared" si="388"/>
        <v>0</v>
      </c>
      <c r="AD1360" s="26">
        <f t="shared" si="389"/>
        <v>1329</v>
      </c>
      <c r="AE1360" s="61">
        <f>IF(SUM(AD1360:AD1363)=0," ",SUM(AD1360:AD1363))</f>
        <v>4027</v>
      </c>
    </row>
    <row r="1361" spans="1:31" x14ac:dyDescent="0.35">
      <c r="A1361" s="84"/>
      <c r="B1361" s="89" t="s">
        <v>46</v>
      </c>
      <c r="C1361" s="94">
        <v>0</v>
      </c>
      <c r="D1361" s="94">
        <v>0</v>
      </c>
      <c r="E1361" s="94">
        <v>0</v>
      </c>
      <c r="F1361" s="94">
        <v>0</v>
      </c>
      <c r="G1361" s="94">
        <v>0</v>
      </c>
      <c r="H1361" s="94">
        <v>0</v>
      </c>
      <c r="I1361" s="94">
        <v>0</v>
      </c>
      <c r="J1361" s="94">
        <v>0</v>
      </c>
      <c r="K1361" s="94">
        <v>0</v>
      </c>
      <c r="L1361" s="94">
        <v>0</v>
      </c>
      <c r="M1361" s="94">
        <v>0</v>
      </c>
      <c r="N1361" s="94">
        <v>0</v>
      </c>
      <c r="O1361" s="94">
        <v>0</v>
      </c>
      <c r="P1361" s="94">
        <v>0</v>
      </c>
      <c r="Q1361" s="94">
        <v>0</v>
      </c>
      <c r="R1361" s="94">
        <v>0</v>
      </c>
      <c r="S1361" s="94">
        <v>0</v>
      </c>
      <c r="T1361" s="94">
        <v>78</v>
      </c>
      <c r="U1361" s="94">
        <v>82</v>
      </c>
      <c r="V1361" s="94">
        <v>85</v>
      </c>
      <c r="W1361" s="94">
        <v>85</v>
      </c>
      <c r="X1361" s="94">
        <v>85</v>
      </c>
      <c r="Y1361" s="94">
        <v>84</v>
      </c>
      <c r="Z1361" s="94">
        <v>84</v>
      </c>
      <c r="AA1361" s="26">
        <f>IF($A$20&gt;$O$5," ",IF(SUM(C1361:Z1361)=0,0,AVERAGE(C1361:Z1361)))</f>
        <v>24.291666666666668</v>
      </c>
      <c r="AB1361" s="26">
        <f t="shared" si="387"/>
        <v>85</v>
      </c>
      <c r="AC1361" s="26">
        <f t="shared" si="388"/>
        <v>0</v>
      </c>
      <c r="AD1361" s="26">
        <f t="shared" si="389"/>
        <v>583</v>
      </c>
      <c r="AE1361" s="82"/>
    </row>
    <row r="1362" spans="1:31" x14ac:dyDescent="0.35">
      <c r="A1362" s="84"/>
      <c r="B1362" s="89" t="s">
        <v>50</v>
      </c>
      <c r="C1362" s="94">
        <v>128</v>
      </c>
      <c r="D1362" s="94">
        <v>128</v>
      </c>
      <c r="E1362" s="94">
        <v>128</v>
      </c>
      <c r="F1362" s="94">
        <v>129</v>
      </c>
      <c r="G1362" s="94">
        <v>129</v>
      </c>
      <c r="H1362" s="94">
        <v>129</v>
      </c>
      <c r="I1362" s="94">
        <v>123</v>
      </c>
      <c r="J1362" s="94">
        <v>123</v>
      </c>
      <c r="K1362" s="94">
        <v>123</v>
      </c>
      <c r="L1362" s="94">
        <v>123</v>
      </c>
      <c r="M1362" s="94">
        <v>123</v>
      </c>
      <c r="N1362" s="94">
        <v>123</v>
      </c>
      <c r="O1362" s="94">
        <v>96</v>
      </c>
      <c r="P1362" s="94">
        <v>96</v>
      </c>
      <c r="Q1362" s="94">
        <v>90</v>
      </c>
      <c r="R1362" s="94">
        <v>90</v>
      </c>
      <c r="S1362" s="94">
        <v>90</v>
      </c>
      <c r="T1362" s="94">
        <v>82</v>
      </c>
      <c r="U1362" s="94">
        <v>0</v>
      </c>
      <c r="V1362" s="94">
        <v>0</v>
      </c>
      <c r="W1362" s="94">
        <v>0</v>
      </c>
      <c r="X1362" s="94">
        <v>0</v>
      </c>
      <c r="Y1362" s="94">
        <v>0</v>
      </c>
      <c r="Z1362" s="94">
        <v>0</v>
      </c>
      <c r="AA1362" s="26">
        <f>IF($A$20&gt;$O$5," ",IF(SUM(C1362:Z1362)=0,0,AVERAGE(C1362:Z1362)))</f>
        <v>85.541666666666671</v>
      </c>
      <c r="AB1362" s="26">
        <f t="shared" si="387"/>
        <v>129</v>
      </c>
      <c r="AC1362" s="26">
        <f t="shared" si="388"/>
        <v>0</v>
      </c>
      <c r="AD1362" s="26">
        <f t="shared" si="389"/>
        <v>2053</v>
      </c>
      <c r="AE1362" s="82"/>
    </row>
    <row r="1363" spans="1:31" x14ac:dyDescent="0.35">
      <c r="A1363" s="69"/>
      <c r="B1363" s="89" t="s">
        <v>51</v>
      </c>
      <c r="C1363" s="94">
        <v>0</v>
      </c>
      <c r="D1363" s="94">
        <v>0</v>
      </c>
      <c r="E1363" s="94">
        <v>0</v>
      </c>
      <c r="F1363" s="94">
        <v>0</v>
      </c>
      <c r="G1363" s="94">
        <v>0</v>
      </c>
      <c r="H1363" s="94">
        <v>0</v>
      </c>
      <c r="I1363" s="94">
        <v>0</v>
      </c>
      <c r="J1363" s="94">
        <v>0</v>
      </c>
      <c r="K1363" s="94">
        <v>0</v>
      </c>
      <c r="L1363" s="94">
        <v>0</v>
      </c>
      <c r="M1363" s="94">
        <v>0</v>
      </c>
      <c r="N1363" s="94">
        <v>0</v>
      </c>
      <c r="O1363" s="94">
        <v>0</v>
      </c>
      <c r="P1363" s="94">
        <v>0</v>
      </c>
      <c r="Q1363" s="94">
        <v>0</v>
      </c>
      <c r="R1363" s="94">
        <v>0</v>
      </c>
      <c r="S1363" s="94">
        <v>0</v>
      </c>
      <c r="T1363" s="94">
        <v>62</v>
      </c>
      <c r="U1363" s="94">
        <v>0</v>
      </c>
      <c r="V1363" s="94">
        <v>0</v>
      </c>
      <c r="W1363" s="94">
        <v>0</v>
      </c>
      <c r="X1363" s="94">
        <v>0</v>
      </c>
      <c r="Y1363" s="94">
        <v>0</v>
      </c>
      <c r="Z1363" s="94">
        <v>0</v>
      </c>
      <c r="AA1363" s="26">
        <f>IF($A$20&gt;$O$5," ",IF(SUM(C1363:Z1363)=0,0,AVERAGE(C1363:Z1363)))</f>
        <v>2.5833333333333335</v>
      </c>
      <c r="AB1363" s="26">
        <f t="shared" si="387"/>
        <v>62</v>
      </c>
      <c r="AC1363" s="26">
        <f t="shared" si="388"/>
        <v>0</v>
      </c>
      <c r="AD1363" s="26">
        <f t="shared" si="389"/>
        <v>62</v>
      </c>
      <c r="AE1363" s="62"/>
    </row>
    <row r="1364" spans="1:31" x14ac:dyDescent="0.35">
      <c r="A1364" s="68">
        <f t="shared" si="386"/>
        <v>44170</v>
      </c>
      <c r="B1364" s="89" t="s">
        <v>45</v>
      </c>
      <c r="C1364" s="94">
        <v>92</v>
      </c>
      <c r="D1364" s="94">
        <v>92</v>
      </c>
      <c r="E1364" s="94">
        <v>92</v>
      </c>
      <c r="F1364" s="94">
        <v>100</v>
      </c>
      <c r="G1364" s="94">
        <v>102</v>
      </c>
      <c r="H1364" s="94">
        <v>127</v>
      </c>
      <c r="I1364" s="94">
        <v>127</v>
      </c>
      <c r="J1364" s="94">
        <v>85</v>
      </c>
      <c r="K1364" s="94">
        <v>85</v>
      </c>
      <c r="L1364" s="94">
        <v>85</v>
      </c>
      <c r="M1364" s="94">
        <v>85</v>
      </c>
      <c r="N1364" s="94">
        <v>85</v>
      </c>
      <c r="O1364" s="94">
        <v>89</v>
      </c>
      <c r="P1364" s="94">
        <v>89</v>
      </c>
      <c r="Q1364" s="94">
        <v>0</v>
      </c>
      <c r="R1364" s="94">
        <v>0</v>
      </c>
      <c r="S1364" s="94">
        <v>0</v>
      </c>
      <c r="T1364" s="94">
        <v>0</v>
      </c>
      <c r="U1364" s="94">
        <v>0</v>
      </c>
      <c r="V1364" s="94">
        <v>0</v>
      </c>
      <c r="W1364" s="94">
        <v>0</v>
      </c>
      <c r="X1364" s="94">
        <v>0</v>
      </c>
      <c r="Y1364" s="94">
        <v>0</v>
      </c>
      <c r="Z1364" s="94">
        <v>0</v>
      </c>
      <c r="AA1364" s="26">
        <f>IF($A$24&gt;$O$5," ",IF(SUM(C1364:Z1364)=0,0,AVERAGE(C1364:Z1364)))</f>
        <v>55.625</v>
      </c>
      <c r="AB1364" s="26">
        <f t="shared" si="387"/>
        <v>127</v>
      </c>
      <c r="AC1364" s="26">
        <f t="shared" si="388"/>
        <v>0</v>
      </c>
      <c r="AD1364" s="26">
        <f t="shared" si="389"/>
        <v>1335</v>
      </c>
      <c r="AE1364" s="61">
        <f>IF(SUM(AD1364:AD1367)=0," ",SUM(AD1364:AD1367))</f>
        <v>4084</v>
      </c>
    </row>
    <row r="1365" spans="1:31" x14ac:dyDescent="0.35">
      <c r="A1365" s="84"/>
      <c r="B1365" s="89" t="s">
        <v>46</v>
      </c>
      <c r="C1365" s="94">
        <v>96</v>
      </c>
      <c r="D1365" s="94">
        <v>96</v>
      </c>
      <c r="E1365" s="94">
        <v>96</v>
      </c>
      <c r="F1365" s="94">
        <v>103</v>
      </c>
      <c r="G1365" s="94">
        <v>106</v>
      </c>
      <c r="H1365" s="94">
        <v>130</v>
      </c>
      <c r="I1365" s="94">
        <v>130</v>
      </c>
      <c r="J1365" s="94">
        <v>86</v>
      </c>
      <c r="K1365" s="94">
        <v>86</v>
      </c>
      <c r="L1365" s="94">
        <v>86</v>
      </c>
      <c r="M1365" s="94">
        <v>86</v>
      </c>
      <c r="N1365" s="94">
        <v>86</v>
      </c>
      <c r="O1365" s="94">
        <v>92</v>
      </c>
      <c r="P1365" s="94">
        <v>92</v>
      </c>
      <c r="Q1365" s="94">
        <v>0</v>
      </c>
      <c r="R1365" s="94">
        <v>0</v>
      </c>
      <c r="S1365" s="94">
        <v>0</v>
      </c>
      <c r="T1365" s="94">
        <v>0</v>
      </c>
      <c r="U1365" s="94">
        <v>0</v>
      </c>
      <c r="V1365" s="94">
        <v>0</v>
      </c>
      <c r="W1365" s="94">
        <v>0</v>
      </c>
      <c r="X1365" s="94">
        <v>0</v>
      </c>
      <c r="Y1365" s="94">
        <v>0</v>
      </c>
      <c r="Z1365" s="94">
        <v>0</v>
      </c>
      <c r="AA1365" s="26">
        <f>IF($A$24&gt;$O$5," ",IF(SUM(C1365:Z1365)=0,0,AVERAGE(C1365:Z1365)))</f>
        <v>57.125</v>
      </c>
      <c r="AB1365" s="26">
        <f t="shared" si="387"/>
        <v>130</v>
      </c>
      <c r="AC1365" s="26">
        <f t="shared" si="388"/>
        <v>0</v>
      </c>
      <c r="AD1365" s="26">
        <f t="shared" si="389"/>
        <v>1371</v>
      </c>
      <c r="AE1365" s="82"/>
    </row>
    <row r="1366" spans="1:31" x14ac:dyDescent="0.35">
      <c r="A1366" s="84"/>
      <c r="B1366" s="89" t="s">
        <v>50</v>
      </c>
      <c r="C1366" s="94">
        <v>0</v>
      </c>
      <c r="D1366" s="94">
        <v>0</v>
      </c>
      <c r="E1366" s="94">
        <v>0</v>
      </c>
      <c r="F1366" s="94">
        <v>0</v>
      </c>
      <c r="G1366" s="94">
        <v>0</v>
      </c>
      <c r="H1366" s="94">
        <v>0</v>
      </c>
      <c r="I1366" s="94">
        <v>0</v>
      </c>
      <c r="J1366" s="94">
        <v>0</v>
      </c>
      <c r="K1366" s="94">
        <v>0</v>
      </c>
      <c r="L1366" s="94">
        <v>97</v>
      </c>
      <c r="M1366" s="94">
        <v>97</v>
      </c>
      <c r="N1366" s="94">
        <v>97</v>
      </c>
      <c r="O1366" s="94">
        <v>103</v>
      </c>
      <c r="P1366" s="94">
        <v>103</v>
      </c>
      <c r="Q1366" s="94">
        <v>86</v>
      </c>
      <c r="R1366" s="94">
        <v>86</v>
      </c>
      <c r="S1366" s="94">
        <v>86</v>
      </c>
      <c r="T1366" s="94">
        <v>89</v>
      </c>
      <c r="U1366" s="94">
        <v>89</v>
      </c>
      <c r="V1366" s="94">
        <v>89</v>
      </c>
      <c r="W1366" s="94">
        <v>89</v>
      </c>
      <c r="X1366" s="94">
        <v>89</v>
      </c>
      <c r="Y1366" s="94">
        <v>89</v>
      </c>
      <c r="Z1366" s="94">
        <v>89</v>
      </c>
      <c r="AA1366" s="26">
        <f>IF($A$24&gt;$O$5," ",IF(SUM(C1366:Z1366)=0,0,AVERAGE(C1366:Z1366)))</f>
        <v>57.416666666666664</v>
      </c>
      <c r="AB1366" s="26">
        <f t="shared" si="387"/>
        <v>103</v>
      </c>
      <c r="AC1366" s="26">
        <f t="shared" si="388"/>
        <v>0</v>
      </c>
      <c r="AD1366" s="26">
        <f t="shared" si="389"/>
        <v>1378</v>
      </c>
      <c r="AE1366" s="82"/>
    </row>
    <row r="1367" spans="1:31" x14ac:dyDescent="0.35">
      <c r="A1367" s="69"/>
      <c r="B1367" s="89" t="s">
        <v>51</v>
      </c>
      <c r="C1367" s="94">
        <v>0</v>
      </c>
      <c r="D1367" s="94">
        <v>0</v>
      </c>
      <c r="E1367" s="94">
        <v>0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s="94">
        <v>0</v>
      </c>
      <c r="R1367" s="94">
        <v>0</v>
      </c>
      <c r="S1367" s="94">
        <v>0</v>
      </c>
      <c r="T1367" s="94">
        <v>0</v>
      </c>
      <c r="U1367" s="94">
        <v>0</v>
      </c>
      <c r="V1367" s="94">
        <v>0</v>
      </c>
      <c r="W1367" s="94">
        <v>0</v>
      </c>
      <c r="X1367" s="94">
        <v>0</v>
      </c>
      <c r="Y1367" s="94">
        <v>0</v>
      </c>
      <c r="Z1367" s="94">
        <v>0</v>
      </c>
      <c r="AA1367" s="26">
        <f>IF($A$24&gt;$O$5," ",IF(SUM(C1367:Z1367)=0,0,AVERAGE(C1367:Z1367)))</f>
        <v>0</v>
      </c>
      <c r="AB1367" s="26">
        <f t="shared" si="387"/>
        <v>0</v>
      </c>
      <c r="AC1367" s="26">
        <f t="shared" si="388"/>
        <v>0</v>
      </c>
      <c r="AD1367" s="26">
        <f t="shared" si="389"/>
        <v>0</v>
      </c>
      <c r="AE1367" s="62"/>
    </row>
    <row r="1368" spans="1:31" x14ac:dyDescent="0.35">
      <c r="A1368" s="68">
        <f t="shared" si="386"/>
        <v>44171</v>
      </c>
      <c r="B1368" s="89" t="s">
        <v>45</v>
      </c>
      <c r="C1368" s="94">
        <v>0</v>
      </c>
      <c r="D1368" s="94">
        <v>0</v>
      </c>
      <c r="E1368" s="94">
        <v>0</v>
      </c>
      <c r="F1368" s="94">
        <v>0</v>
      </c>
      <c r="G1368" s="94">
        <v>0</v>
      </c>
      <c r="H1368" s="94">
        <v>0</v>
      </c>
      <c r="I1368" s="94">
        <v>0</v>
      </c>
      <c r="J1368" s="94">
        <v>0</v>
      </c>
      <c r="K1368" s="94">
        <v>0</v>
      </c>
      <c r="L1368" s="94">
        <v>0</v>
      </c>
      <c r="M1368" s="94">
        <v>0</v>
      </c>
      <c r="N1368" s="94">
        <v>0</v>
      </c>
      <c r="O1368" s="94">
        <v>0</v>
      </c>
      <c r="P1368" s="94">
        <v>0</v>
      </c>
      <c r="Q1368" s="94">
        <v>0</v>
      </c>
      <c r="R1368" s="94">
        <v>0</v>
      </c>
      <c r="S1368" s="94">
        <v>0</v>
      </c>
      <c r="T1368" s="94">
        <v>0</v>
      </c>
      <c r="U1368" s="94">
        <v>0</v>
      </c>
      <c r="V1368" s="94">
        <v>0</v>
      </c>
      <c r="W1368" s="94">
        <v>0</v>
      </c>
      <c r="X1368" s="94">
        <v>0</v>
      </c>
      <c r="Y1368" s="94">
        <v>0</v>
      </c>
      <c r="Z1368" s="94">
        <v>0</v>
      </c>
      <c r="AA1368" s="26">
        <f t="shared" ref="AA1368:AA1431" si="390">IF($A$24&gt;$O$5," ",IF(SUM(C1368:Z1368)=0,0,AVERAGE(C1368:Z1368)))</f>
        <v>0</v>
      </c>
      <c r="AB1368" s="26">
        <f t="shared" si="387"/>
        <v>0</v>
      </c>
      <c r="AC1368" s="26">
        <f t="shared" si="388"/>
        <v>0</v>
      </c>
      <c r="AD1368" s="26">
        <f t="shared" si="389"/>
        <v>0</v>
      </c>
      <c r="AE1368" s="61">
        <f>IF(SUM(AD1368:AD1371)=0," ",SUM(AD1368:AD1371))</f>
        <v>4054</v>
      </c>
    </row>
    <row r="1369" spans="1:31" x14ac:dyDescent="0.35">
      <c r="A1369" s="84"/>
      <c r="B1369" s="89" t="s">
        <v>46</v>
      </c>
      <c r="C1369" s="94">
        <v>0</v>
      </c>
      <c r="D1369" s="94">
        <v>0</v>
      </c>
      <c r="E1369" s="94">
        <v>0</v>
      </c>
      <c r="F1369" s="94">
        <v>0</v>
      </c>
      <c r="G1369" s="94">
        <v>0</v>
      </c>
      <c r="H1369" s="94">
        <v>87</v>
      </c>
      <c r="I1369" s="94">
        <v>87</v>
      </c>
      <c r="J1369" s="94">
        <v>87</v>
      </c>
      <c r="K1369" s="94">
        <v>87</v>
      </c>
      <c r="L1369" s="94">
        <v>87</v>
      </c>
      <c r="M1369" s="94">
        <v>87</v>
      </c>
      <c r="N1369" s="94">
        <v>89</v>
      </c>
      <c r="O1369" s="94">
        <v>89</v>
      </c>
      <c r="P1369" s="94">
        <v>84</v>
      </c>
      <c r="Q1369" s="94">
        <v>84</v>
      </c>
      <c r="R1369" s="94">
        <v>84</v>
      </c>
      <c r="S1369" s="94">
        <v>98</v>
      </c>
      <c r="T1369" s="94">
        <v>90</v>
      </c>
      <c r="U1369" s="94">
        <v>90</v>
      </c>
      <c r="V1369" s="94">
        <v>90</v>
      </c>
      <c r="W1369" s="94">
        <v>90</v>
      </c>
      <c r="X1369" s="94">
        <v>90</v>
      </c>
      <c r="Y1369" s="94">
        <v>90</v>
      </c>
      <c r="Z1369" s="94">
        <v>90</v>
      </c>
      <c r="AA1369" s="26">
        <f t="shared" si="390"/>
        <v>70</v>
      </c>
      <c r="AB1369" s="26">
        <f t="shared" si="387"/>
        <v>98</v>
      </c>
      <c r="AC1369" s="26">
        <f t="shared" si="388"/>
        <v>0</v>
      </c>
      <c r="AD1369" s="26">
        <f t="shared" si="389"/>
        <v>1680</v>
      </c>
      <c r="AE1369" s="82"/>
    </row>
    <row r="1370" spans="1:31" x14ac:dyDescent="0.35">
      <c r="A1370" s="84"/>
      <c r="B1370" s="89" t="s">
        <v>50</v>
      </c>
      <c r="C1370" s="94">
        <v>0</v>
      </c>
      <c r="D1370" s="94">
        <v>0</v>
      </c>
      <c r="E1370" s="94">
        <v>0</v>
      </c>
      <c r="F1370" s="94">
        <v>0</v>
      </c>
      <c r="G1370" s="94">
        <v>0</v>
      </c>
      <c r="H1370" s="94">
        <v>89</v>
      </c>
      <c r="I1370" s="94">
        <v>89</v>
      </c>
      <c r="J1370" s="94">
        <v>89</v>
      </c>
      <c r="K1370" s="94">
        <v>89</v>
      </c>
      <c r="L1370" s="94">
        <v>89</v>
      </c>
      <c r="M1370" s="94">
        <v>89</v>
      </c>
      <c r="N1370" s="94">
        <v>100</v>
      </c>
      <c r="O1370" s="94">
        <v>100</v>
      </c>
      <c r="P1370" s="94">
        <v>98</v>
      </c>
      <c r="Q1370" s="94">
        <v>98</v>
      </c>
      <c r="R1370" s="94">
        <v>98</v>
      </c>
      <c r="S1370" s="94">
        <v>108</v>
      </c>
      <c r="T1370" s="94">
        <v>0</v>
      </c>
      <c r="U1370" s="94">
        <v>0</v>
      </c>
      <c r="V1370" s="94">
        <v>0</v>
      </c>
      <c r="W1370" s="94">
        <v>0</v>
      </c>
      <c r="X1370" s="94">
        <v>0</v>
      </c>
      <c r="Y1370" s="94">
        <v>0</v>
      </c>
      <c r="Z1370" s="94">
        <v>0</v>
      </c>
      <c r="AA1370" s="26">
        <f t="shared" si="390"/>
        <v>47.333333333333336</v>
      </c>
      <c r="AB1370" s="26">
        <f t="shared" si="387"/>
        <v>108</v>
      </c>
      <c r="AC1370" s="26">
        <f t="shared" si="388"/>
        <v>0</v>
      </c>
      <c r="AD1370" s="26">
        <f t="shared" si="389"/>
        <v>1136</v>
      </c>
      <c r="AE1370" s="82"/>
    </row>
    <row r="1371" spans="1:31" x14ac:dyDescent="0.35">
      <c r="A1371" s="69"/>
      <c r="B1371" s="89" t="s">
        <v>51</v>
      </c>
      <c r="C1371" s="94">
        <v>69</v>
      </c>
      <c r="D1371" s="94">
        <v>69</v>
      </c>
      <c r="E1371" s="94">
        <v>69</v>
      </c>
      <c r="F1371" s="94">
        <v>69</v>
      </c>
      <c r="G1371" s="94">
        <v>69</v>
      </c>
      <c r="H1371" s="94">
        <v>73</v>
      </c>
      <c r="I1371" s="94">
        <v>73</v>
      </c>
      <c r="J1371" s="94">
        <v>73</v>
      </c>
      <c r="K1371" s="94">
        <v>73</v>
      </c>
      <c r="L1371" s="94">
        <v>73</v>
      </c>
      <c r="M1371" s="94">
        <v>73</v>
      </c>
      <c r="N1371" s="94">
        <v>76</v>
      </c>
      <c r="O1371" s="94">
        <v>76</v>
      </c>
      <c r="P1371" s="94">
        <v>75</v>
      </c>
      <c r="Q1371" s="94">
        <v>75</v>
      </c>
      <c r="R1371" s="94">
        <v>75</v>
      </c>
      <c r="S1371" s="94">
        <v>78</v>
      </c>
      <c r="T1371" s="94">
        <v>0</v>
      </c>
      <c r="U1371" s="94">
        <v>0</v>
      </c>
      <c r="V1371" s="94">
        <v>0</v>
      </c>
      <c r="W1371" s="94">
        <v>0</v>
      </c>
      <c r="X1371" s="94">
        <v>0</v>
      </c>
      <c r="Y1371" s="94">
        <v>0</v>
      </c>
      <c r="Z1371" s="94">
        <v>0</v>
      </c>
      <c r="AA1371" s="26">
        <f t="shared" si="390"/>
        <v>51.583333333333336</v>
      </c>
      <c r="AB1371" s="26">
        <f t="shared" si="387"/>
        <v>78</v>
      </c>
      <c r="AC1371" s="26">
        <f t="shared" si="388"/>
        <v>0</v>
      </c>
      <c r="AD1371" s="26">
        <f t="shared" si="389"/>
        <v>1238</v>
      </c>
      <c r="AE1371" s="62"/>
    </row>
    <row r="1372" spans="1:31" x14ac:dyDescent="0.35">
      <c r="A1372" s="68">
        <f t="shared" si="386"/>
        <v>44172</v>
      </c>
      <c r="B1372" s="89" t="s">
        <v>45</v>
      </c>
      <c r="C1372" s="94">
        <v>78</v>
      </c>
      <c r="D1372" s="94">
        <v>78</v>
      </c>
      <c r="E1372" s="94">
        <v>78</v>
      </c>
      <c r="F1372" s="94">
        <v>78</v>
      </c>
      <c r="G1372" s="94">
        <v>78</v>
      </c>
      <c r="H1372" s="94">
        <v>78</v>
      </c>
      <c r="I1372" s="94">
        <v>102</v>
      </c>
      <c r="J1372" s="94">
        <v>102</v>
      </c>
      <c r="K1372" s="94">
        <v>105</v>
      </c>
      <c r="L1372" s="94">
        <v>105</v>
      </c>
      <c r="M1372" s="94">
        <v>0</v>
      </c>
      <c r="N1372" s="94">
        <v>0</v>
      </c>
      <c r="O1372" s="94">
        <v>120</v>
      </c>
      <c r="P1372" s="94">
        <v>120</v>
      </c>
      <c r="Q1372" s="94">
        <v>120</v>
      </c>
      <c r="R1372" s="94">
        <v>120</v>
      </c>
      <c r="S1372" s="94">
        <v>120</v>
      </c>
      <c r="T1372" s="94">
        <v>120</v>
      </c>
      <c r="U1372" s="94">
        <v>120</v>
      </c>
      <c r="V1372" s="94">
        <v>120</v>
      </c>
      <c r="W1372" s="94">
        <v>0</v>
      </c>
      <c r="X1372" s="94">
        <v>0</v>
      </c>
      <c r="Y1372" s="94">
        <v>0</v>
      </c>
      <c r="Z1372" s="94">
        <v>0</v>
      </c>
      <c r="AA1372" s="26">
        <f t="shared" si="390"/>
        <v>76.75</v>
      </c>
      <c r="AB1372" s="26">
        <f t="shared" si="387"/>
        <v>120</v>
      </c>
      <c r="AC1372" s="26">
        <f t="shared" si="388"/>
        <v>0</v>
      </c>
      <c r="AD1372" s="26">
        <f t="shared" si="389"/>
        <v>1842</v>
      </c>
      <c r="AE1372" s="61">
        <f>IF(SUM(AD1372:AD1375)=0," ",SUM(AD1372:AD1375))</f>
        <v>3950</v>
      </c>
    </row>
    <row r="1373" spans="1:31" x14ac:dyDescent="0.35">
      <c r="A1373" s="84"/>
      <c r="B1373" s="89" t="s">
        <v>46</v>
      </c>
      <c r="C1373" s="94">
        <v>83</v>
      </c>
      <c r="D1373" s="94">
        <v>0</v>
      </c>
      <c r="E1373" s="94">
        <v>0</v>
      </c>
      <c r="F1373" s="94">
        <v>0</v>
      </c>
      <c r="G1373" s="94">
        <v>0</v>
      </c>
      <c r="H1373" s="94">
        <v>0</v>
      </c>
      <c r="I1373" s="94">
        <v>0</v>
      </c>
      <c r="J1373" s="94">
        <v>0</v>
      </c>
      <c r="K1373" s="94">
        <v>0</v>
      </c>
      <c r="L1373" s="94">
        <v>0</v>
      </c>
      <c r="M1373" s="94">
        <v>0</v>
      </c>
      <c r="N1373" s="94">
        <v>0</v>
      </c>
      <c r="O1373" s="94">
        <v>0</v>
      </c>
      <c r="P1373" s="94">
        <v>0</v>
      </c>
      <c r="Q1373" s="94">
        <v>0</v>
      </c>
      <c r="R1373" s="94">
        <v>0</v>
      </c>
      <c r="S1373" s="94">
        <v>0</v>
      </c>
      <c r="T1373" s="94">
        <v>0</v>
      </c>
      <c r="U1373" s="94">
        <v>0</v>
      </c>
      <c r="V1373" s="94">
        <v>0</v>
      </c>
      <c r="W1373" s="94">
        <v>95</v>
      </c>
      <c r="X1373" s="94">
        <v>95</v>
      </c>
      <c r="Y1373" s="94">
        <v>95</v>
      </c>
      <c r="Z1373" s="94">
        <v>95</v>
      </c>
      <c r="AA1373" s="26">
        <f t="shared" si="390"/>
        <v>19.291666666666668</v>
      </c>
      <c r="AB1373" s="26">
        <f t="shared" si="387"/>
        <v>95</v>
      </c>
      <c r="AC1373" s="26">
        <f t="shared" si="388"/>
        <v>0</v>
      </c>
      <c r="AD1373" s="26">
        <f t="shared" si="389"/>
        <v>463</v>
      </c>
      <c r="AE1373" s="82"/>
    </row>
    <row r="1374" spans="1:31" x14ac:dyDescent="0.35">
      <c r="A1374" s="84"/>
      <c r="B1374" s="89" t="s">
        <v>50</v>
      </c>
      <c r="C1374" s="94">
        <v>0</v>
      </c>
      <c r="D1374" s="94">
        <v>0</v>
      </c>
      <c r="E1374" s="94">
        <v>0</v>
      </c>
      <c r="F1374" s="94">
        <v>0</v>
      </c>
      <c r="G1374" s="94">
        <v>0</v>
      </c>
      <c r="H1374" s="94">
        <v>0</v>
      </c>
      <c r="I1374" s="94">
        <v>0</v>
      </c>
      <c r="J1374" s="94">
        <v>0</v>
      </c>
      <c r="K1374" s="94">
        <v>0</v>
      </c>
      <c r="L1374" s="94">
        <v>0</v>
      </c>
      <c r="M1374" s="94">
        <v>0</v>
      </c>
      <c r="N1374" s="94">
        <v>0</v>
      </c>
      <c r="O1374" s="94">
        <v>0</v>
      </c>
      <c r="P1374" s="94">
        <v>0</v>
      </c>
      <c r="Q1374" s="94">
        <v>0</v>
      </c>
      <c r="R1374" s="94">
        <v>0</v>
      </c>
      <c r="S1374" s="94">
        <v>0</v>
      </c>
      <c r="T1374" s="94">
        <v>0</v>
      </c>
      <c r="U1374" s="94">
        <v>0</v>
      </c>
      <c r="V1374" s="94">
        <v>0</v>
      </c>
      <c r="W1374" s="94">
        <v>0</v>
      </c>
      <c r="X1374" s="94">
        <v>120</v>
      </c>
      <c r="Y1374" s="94">
        <v>120</v>
      </c>
      <c r="Z1374" s="94">
        <v>120</v>
      </c>
      <c r="AA1374" s="26">
        <f t="shared" si="390"/>
        <v>15</v>
      </c>
      <c r="AB1374" s="26">
        <f t="shared" si="387"/>
        <v>120</v>
      </c>
      <c r="AC1374" s="26">
        <f t="shared" si="388"/>
        <v>0</v>
      </c>
      <c r="AD1374" s="26">
        <f t="shared" si="389"/>
        <v>360</v>
      </c>
      <c r="AE1374" s="82"/>
    </row>
    <row r="1375" spans="1:31" x14ac:dyDescent="0.35">
      <c r="A1375" s="69"/>
      <c r="B1375" s="89" t="s">
        <v>51</v>
      </c>
      <c r="C1375" s="94">
        <v>0</v>
      </c>
      <c r="D1375" s="94">
        <v>0</v>
      </c>
      <c r="E1375" s="94">
        <v>0</v>
      </c>
      <c r="F1375" s="94">
        <v>0</v>
      </c>
      <c r="G1375" s="94">
        <v>0</v>
      </c>
      <c r="H1375" s="94">
        <v>85</v>
      </c>
      <c r="I1375" s="94">
        <v>85</v>
      </c>
      <c r="J1375" s="94">
        <v>85</v>
      </c>
      <c r="K1375" s="94">
        <v>85</v>
      </c>
      <c r="L1375" s="94">
        <v>0</v>
      </c>
      <c r="M1375" s="94">
        <v>0</v>
      </c>
      <c r="N1375" s="94">
        <v>0</v>
      </c>
      <c r="O1375" s="94">
        <v>0</v>
      </c>
      <c r="P1375" s="94">
        <v>86</v>
      </c>
      <c r="Q1375" s="94">
        <v>87</v>
      </c>
      <c r="R1375" s="94">
        <v>88</v>
      </c>
      <c r="S1375" s="94">
        <v>88</v>
      </c>
      <c r="T1375" s="94">
        <v>88</v>
      </c>
      <c r="U1375" s="94">
        <v>88</v>
      </c>
      <c r="V1375" s="94">
        <v>88</v>
      </c>
      <c r="W1375" s="94">
        <v>83</v>
      </c>
      <c r="X1375" s="94">
        <v>83</v>
      </c>
      <c r="Y1375" s="94">
        <v>83</v>
      </c>
      <c r="Z1375" s="94">
        <v>83</v>
      </c>
      <c r="AA1375" s="26">
        <f t="shared" si="390"/>
        <v>53.541666666666664</v>
      </c>
      <c r="AB1375" s="26">
        <f t="shared" si="387"/>
        <v>88</v>
      </c>
      <c r="AC1375" s="26">
        <f t="shared" si="388"/>
        <v>0</v>
      </c>
      <c r="AD1375" s="26">
        <f t="shared" si="389"/>
        <v>1285</v>
      </c>
      <c r="AE1375" s="62"/>
    </row>
    <row r="1376" spans="1:31" x14ac:dyDescent="0.35">
      <c r="A1376" s="68">
        <f t="shared" si="386"/>
        <v>44173</v>
      </c>
      <c r="B1376" s="89" t="s">
        <v>45</v>
      </c>
      <c r="C1376" s="94">
        <v>0</v>
      </c>
      <c r="D1376" s="94">
        <v>0</v>
      </c>
      <c r="E1376" s="94">
        <v>70</v>
      </c>
      <c r="F1376" s="94">
        <v>70</v>
      </c>
      <c r="G1376" s="94">
        <v>70</v>
      </c>
      <c r="H1376" s="94">
        <v>70</v>
      </c>
      <c r="I1376" s="94">
        <v>0</v>
      </c>
      <c r="J1376" s="94">
        <v>0</v>
      </c>
      <c r="K1376" s="94">
        <v>0</v>
      </c>
      <c r="L1376" s="94">
        <v>0</v>
      </c>
      <c r="M1376" s="94">
        <v>0</v>
      </c>
      <c r="N1376" s="94">
        <v>0</v>
      </c>
      <c r="O1376" s="94">
        <v>0</v>
      </c>
      <c r="P1376" s="94">
        <v>0</v>
      </c>
      <c r="Q1376" s="94">
        <v>0</v>
      </c>
      <c r="R1376" s="94">
        <v>0</v>
      </c>
      <c r="S1376" s="94">
        <v>0</v>
      </c>
      <c r="T1376" s="94">
        <v>0</v>
      </c>
      <c r="U1376" s="94">
        <v>80</v>
      </c>
      <c r="V1376" s="94">
        <v>80</v>
      </c>
      <c r="W1376" s="94">
        <v>80</v>
      </c>
      <c r="X1376" s="94">
        <v>80</v>
      </c>
      <c r="Y1376" s="94">
        <v>80</v>
      </c>
      <c r="Z1376" s="94">
        <v>80</v>
      </c>
      <c r="AA1376" s="26">
        <f t="shared" si="390"/>
        <v>31.666666666666668</v>
      </c>
      <c r="AB1376" s="26">
        <f t="shared" si="387"/>
        <v>80</v>
      </c>
      <c r="AC1376" s="26">
        <f t="shared" si="388"/>
        <v>0</v>
      </c>
      <c r="AD1376" s="26">
        <f t="shared" si="389"/>
        <v>760</v>
      </c>
      <c r="AE1376" s="61">
        <f>IF(SUM(AD1376:AD1379)=0," ",SUM(AD1376:AD1379))</f>
        <v>4066</v>
      </c>
    </row>
    <row r="1377" spans="1:31" x14ac:dyDescent="0.35">
      <c r="A1377" s="84"/>
      <c r="B1377" s="89" t="s">
        <v>46</v>
      </c>
      <c r="C1377" s="94">
        <v>0</v>
      </c>
      <c r="D1377" s="94">
        <v>0</v>
      </c>
      <c r="E1377" s="94">
        <v>85</v>
      </c>
      <c r="F1377" s="94">
        <v>85</v>
      </c>
      <c r="G1377" s="94">
        <v>85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101</v>
      </c>
      <c r="P1377" s="94">
        <v>101</v>
      </c>
      <c r="Q1377" s="94">
        <v>100</v>
      </c>
      <c r="R1377" s="94">
        <v>100</v>
      </c>
      <c r="S1377" s="94">
        <v>101</v>
      </c>
      <c r="T1377" s="94">
        <v>0</v>
      </c>
      <c r="U1377" s="94">
        <v>0</v>
      </c>
      <c r="V1377" s="94">
        <v>0</v>
      </c>
      <c r="W1377" s="94">
        <v>0</v>
      </c>
      <c r="X1377" s="94">
        <v>0</v>
      </c>
      <c r="Y1377" s="94">
        <v>0</v>
      </c>
      <c r="Z1377" s="94">
        <v>0</v>
      </c>
      <c r="AA1377" s="26">
        <f t="shared" si="390"/>
        <v>31.583333333333332</v>
      </c>
      <c r="AB1377" s="26">
        <f t="shared" si="387"/>
        <v>101</v>
      </c>
      <c r="AC1377" s="26">
        <f t="shared" si="388"/>
        <v>0</v>
      </c>
      <c r="AD1377" s="26">
        <f t="shared" si="389"/>
        <v>758</v>
      </c>
      <c r="AE1377" s="82"/>
    </row>
    <row r="1378" spans="1:31" x14ac:dyDescent="0.35">
      <c r="A1378" s="84"/>
      <c r="B1378" s="89" t="s">
        <v>50</v>
      </c>
      <c r="C1378" s="94">
        <v>0</v>
      </c>
      <c r="D1378" s="94">
        <v>100</v>
      </c>
      <c r="E1378" s="94">
        <v>100</v>
      </c>
      <c r="F1378" s="94">
        <v>100</v>
      </c>
      <c r="G1378" s="94">
        <v>100</v>
      </c>
      <c r="H1378" s="94">
        <v>100</v>
      </c>
      <c r="I1378" s="94">
        <v>0</v>
      </c>
      <c r="J1378" s="94">
        <v>0</v>
      </c>
      <c r="K1378" s="94">
        <v>0</v>
      </c>
      <c r="L1378" s="94">
        <v>0</v>
      </c>
      <c r="M1378" s="94">
        <v>0</v>
      </c>
      <c r="N1378" s="94">
        <v>0</v>
      </c>
      <c r="O1378" s="94">
        <v>0</v>
      </c>
      <c r="P1378" s="94">
        <v>0</v>
      </c>
      <c r="Q1378" s="94">
        <v>0</v>
      </c>
      <c r="R1378" s="94">
        <v>0</v>
      </c>
      <c r="S1378" s="94">
        <v>0</v>
      </c>
      <c r="T1378" s="94">
        <v>105</v>
      </c>
      <c r="U1378" s="94">
        <v>105</v>
      </c>
      <c r="V1378" s="94">
        <v>105</v>
      </c>
      <c r="W1378" s="94">
        <v>105</v>
      </c>
      <c r="X1378" s="94">
        <v>105</v>
      </c>
      <c r="Y1378" s="94">
        <v>105</v>
      </c>
      <c r="Z1378" s="94">
        <v>105</v>
      </c>
      <c r="AA1378" s="26">
        <f t="shared" si="390"/>
        <v>51.458333333333336</v>
      </c>
      <c r="AB1378" s="26">
        <f t="shared" si="387"/>
        <v>105</v>
      </c>
      <c r="AC1378" s="26">
        <f t="shared" si="388"/>
        <v>0</v>
      </c>
      <c r="AD1378" s="26">
        <f t="shared" si="389"/>
        <v>1235</v>
      </c>
      <c r="AE1378" s="82"/>
    </row>
    <row r="1379" spans="1:31" x14ac:dyDescent="0.35">
      <c r="A1379" s="69"/>
      <c r="B1379" s="89" t="s">
        <v>51</v>
      </c>
      <c r="C1379" s="94">
        <v>0</v>
      </c>
      <c r="D1379" s="94">
        <v>0</v>
      </c>
      <c r="E1379" s="94">
        <v>73</v>
      </c>
      <c r="F1379" s="94">
        <v>73</v>
      </c>
      <c r="G1379" s="94">
        <v>73</v>
      </c>
      <c r="H1379" s="94">
        <v>70</v>
      </c>
      <c r="I1379" s="94">
        <v>65</v>
      </c>
      <c r="J1379" s="94">
        <v>65</v>
      </c>
      <c r="K1379" s="94">
        <v>64</v>
      </c>
      <c r="L1379" s="94">
        <v>0</v>
      </c>
      <c r="M1379" s="94">
        <v>0</v>
      </c>
      <c r="N1379" s="94">
        <v>0</v>
      </c>
      <c r="O1379" s="94">
        <v>0</v>
      </c>
      <c r="P1379" s="94">
        <v>0</v>
      </c>
      <c r="Q1379" s="94">
        <v>83</v>
      </c>
      <c r="R1379" s="94">
        <v>83</v>
      </c>
      <c r="S1379" s="94">
        <v>83</v>
      </c>
      <c r="T1379" s="94">
        <v>83</v>
      </c>
      <c r="U1379" s="94">
        <v>83</v>
      </c>
      <c r="V1379" s="94">
        <v>83</v>
      </c>
      <c r="W1379" s="94">
        <v>83</v>
      </c>
      <c r="X1379" s="94">
        <v>83</v>
      </c>
      <c r="Y1379" s="94">
        <v>83</v>
      </c>
      <c r="Z1379" s="94">
        <v>83</v>
      </c>
      <c r="AA1379" s="26">
        <f t="shared" si="390"/>
        <v>54.708333333333336</v>
      </c>
      <c r="AB1379" s="26">
        <f t="shared" si="387"/>
        <v>83</v>
      </c>
      <c r="AC1379" s="26">
        <f t="shared" si="388"/>
        <v>0</v>
      </c>
      <c r="AD1379" s="26">
        <f t="shared" si="389"/>
        <v>1313</v>
      </c>
      <c r="AE1379" s="62"/>
    </row>
    <row r="1380" spans="1:31" x14ac:dyDescent="0.35">
      <c r="A1380" s="68">
        <f t="shared" si="386"/>
        <v>44174</v>
      </c>
      <c r="B1380" s="89" t="s">
        <v>45</v>
      </c>
      <c r="C1380" s="94">
        <v>80</v>
      </c>
      <c r="D1380" s="94">
        <v>80</v>
      </c>
      <c r="E1380" s="94">
        <v>80</v>
      </c>
      <c r="F1380" s="94">
        <v>80</v>
      </c>
      <c r="G1380" s="94">
        <v>0</v>
      </c>
      <c r="H1380" s="94">
        <v>0</v>
      </c>
      <c r="I1380" s="94">
        <v>0</v>
      </c>
      <c r="J1380" s="94">
        <v>0</v>
      </c>
      <c r="K1380" s="94">
        <v>0</v>
      </c>
      <c r="L1380" s="94">
        <v>0</v>
      </c>
      <c r="M1380" s="94">
        <v>0</v>
      </c>
      <c r="N1380" s="94">
        <v>0</v>
      </c>
      <c r="O1380" s="94">
        <v>0</v>
      </c>
      <c r="P1380" s="94">
        <v>0</v>
      </c>
      <c r="Q1380" s="94">
        <v>106</v>
      </c>
      <c r="R1380" s="94">
        <v>106</v>
      </c>
      <c r="S1380" s="94">
        <v>106</v>
      </c>
      <c r="T1380" s="94">
        <v>120</v>
      </c>
      <c r="U1380" s="94">
        <v>120</v>
      </c>
      <c r="V1380" s="94">
        <v>120</v>
      </c>
      <c r="W1380" s="94">
        <v>120</v>
      </c>
      <c r="X1380" s="94">
        <v>0</v>
      </c>
      <c r="Y1380" s="94">
        <v>0</v>
      </c>
      <c r="Z1380" s="94">
        <v>0</v>
      </c>
      <c r="AA1380" s="26">
        <f t="shared" si="390"/>
        <v>46.583333333333336</v>
      </c>
      <c r="AB1380" s="26">
        <f t="shared" si="387"/>
        <v>120</v>
      </c>
      <c r="AC1380" s="26">
        <f t="shared" si="388"/>
        <v>0</v>
      </c>
      <c r="AD1380" s="26">
        <f t="shared" si="389"/>
        <v>1118</v>
      </c>
      <c r="AE1380" s="61">
        <f>IF(SUM(AD1380:AD1383)=0," ",SUM(AD1380:AD1383))</f>
        <v>3824</v>
      </c>
    </row>
    <row r="1381" spans="1:31" x14ac:dyDescent="0.35">
      <c r="A1381" s="84"/>
      <c r="B1381" s="89" t="s">
        <v>46</v>
      </c>
      <c r="C1381" s="94">
        <v>0</v>
      </c>
      <c r="D1381" s="94">
        <v>0</v>
      </c>
      <c r="E1381" s="94">
        <v>0</v>
      </c>
      <c r="F1381" s="94">
        <v>0</v>
      </c>
      <c r="G1381" s="94">
        <v>0</v>
      </c>
      <c r="H1381" s="94">
        <v>0</v>
      </c>
      <c r="I1381" s="94">
        <v>0</v>
      </c>
      <c r="J1381" s="94">
        <v>0</v>
      </c>
      <c r="K1381" s="94">
        <v>0</v>
      </c>
      <c r="L1381" s="94">
        <v>0</v>
      </c>
      <c r="M1381" s="94">
        <v>0</v>
      </c>
      <c r="N1381" s="94">
        <v>0</v>
      </c>
      <c r="O1381" s="94">
        <v>0</v>
      </c>
      <c r="P1381" s="94">
        <v>0</v>
      </c>
      <c r="Q1381" s="94">
        <v>0</v>
      </c>
      <c r="R1381" s="94">
        <v>0</v>
      </c>
      <c r="S1381" s="94">
        <v>0</v>
      </c>
      <c r="T1381" s="94">
        <v>0</v>
      </c>
      <c r="U1381" s="94">
        <v>0</v>
      </c>
      <c r="V1381" s="94">
        <v>0</v>
      </c>
      <c r="W1381" s="94">
        <v>0</v>
      </c>
      <c r="X1381" s="94">
        <v>120</v>
      </c>
      <c r="Y1381" s="94">
        <v>120</v>
      </c>
      <c r="Z1381" s="94">
        <v>120</v>
      </c>
      <c r="AA1381" s="26">
        <f t="shared" si="390"/>
        <v>15</v>
      </c>
      <c r="AB1381" s="26">
        <f t="shared" si="387"/>
        <v>120</v>
      </c>
      <c r="AC1381" s="26">
        <f t="shared" si="388"/>
        <v>0</v>
      </c>
      <c r="AD1381" s="26">
        <f t="shared" si="389"/>
        <v>360</v>
      </c>
      <c r="AE1381" s="82"/>
    </row>
    <row r="1382" spans="1:31" x14ac:dyDescent="0.35">
      <c r="A1382" s="84"/>
      <c r="B1382" s="89" t="s">
        <v>50</v>
      </c>
      <c r="C1382" s="94">
        <v>105</v>
      </c>
      <c r="D1382" s="94">
        <v>105</v>
      </c>
      <c r="E1382" s="94">
        <v>105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s="94">
        <v>0</v>
      </c>
      <c r="R1382" s="94">
        <v>0</v>
      </c>
      <c r="S1382" s="94">
        <v>0</v>
      </c>
      <c r="T1382" s="94">
        <v>110</v>
      </c>
      <c r="U1382" s="94">
        <v>100</v>
      </c>
      <c r="V1382" s="94">
        <v>100</v>
      </c>
      <c r="W1382" s="94">
        <v>100</v>
      </c>
      <c r="X1382" s="94">
        <v>0</v>
      </c>
      <c r="Y1382" s="94">
        <v>0</v>
      </c>
      <c r="Z1382" s="94">
        <v>0</v>
      </c>
      <c r="AA1382" s="26">
        <f t="shared" si="390"/>
        <v>30.208333333333332</v>
      </c>
      <c r="AB1382" s="26">
        <f t="shared" si="387"/>
        <v>110</v>
      </c>
      <c r="AC1382" s="26">
        <f t="shared" si="388"/>
        <v>0</v>
      </c>
      <c r="AD1382" s="26">
        <f t="shared" si="389"/>
        <v>725</v>
      </c>
      <c r="AE1382" s="82"/>
    </row>
    <row r="1383" spans="1:31" x14ac:dyDescent="0.35">
      <c r="A1383" s="69"/>
      <c r="B1383" s="89" t="s">
        <v>51</v>
      </c>
      <c r="C1383" s="94">
        <v>83</v>
      </c>
      <c r="D1383" s="94">
        <v>83</v>
      </c>
      <c r="E1383" s="94">
        <v>83</v>
      </c>
      <c r="F1383" s="94">
        <v>68</v>
      </c>
      <c r="G1383" s="94">
        <v>68</v>
      </c>
      <c r="H1383" s="94">
        <v>64</v>
      </c>
      <c r="I1383" s="94">
        <v>64</v>
      </c>
      <c r="J1383" s="94">
        <v>64</v>
      </c>
      <c r="K1383" s="94">
        <v>64</v>
      </c>
      <c r="L1383" s="94">
        <v>80</v>
      </c>
      <c r="M1383" s="94">
        <v>80</v>
      </c>
      <c r="N1383" s="94">
        <v>80</v>
      </c>
      <c r="O1383" s="94">
        <v>80</v>
      </c>
      <c r="P1383" s="94">
        <v>80</v>
      </c>
      <c r="Q1383" s="94">
        <v>87</v>
      </c>
      <c r="R1383" s="94">
        <v>87</v>
      </c>
      <c r="S1383" s="94">
        <v>86</v>
      </c>
      <c r="T1383" s="94">
        <v>80</v>
      </c>
      <c r="U1383" s="94">
        <v>80</v>
      </c>
      <c r="V1383" s="94">
        <v>80</v>
      </c>
      <c r="W1383" s="94">
        <v>80</v>
      </c>
      <c r="X1383" s="94">
        <v>0</v>
      </c>
      <c r="Y1383" s="94">
        <v>0</v>
      </c>
      <c r="Z1383" s="94">
        <v>0</v>
      </c>
      <c r="AA1383" s="26">
        <f t="shared" si="390"/>
        <v>67.541666666666671</v>
      </c>
      <c r="AB1383" s="26">
        <f t="shared" si="387"/>
        <v>87</v>
      </c>
      <c r="AC1383" s="26">
        <f t="shared" si="388"/>
        <v>0</v>
      </c>
      <c r="AD1383" s="26">
        <f t="shared" si="389"/>
        <v>1621</v>
      </c>
      <c r="AE1383" s="62"/>
    </row>
    <row r="1384" spans="1:31" x14ac:dyDescent="0.35">
      <c r="A1384" s="68">
        <f t="shared" si="386"/>
        <v>44175</v>
      </c>
      <c r="B1384" s="89" t="s">
        <v>45</v>
      </c>
      <c r="C1384" s="94">
        <v>60</v>
      </c>
      <c r="D1384" s="94">
        <v>60</v>
      </c>
      <c r="E1384" s="94">
        <v>0</v>
      </c>
      <c r="F1384" s="94">
        <v>0</v>
      </c>
      <c r="G1384" s="94">
        <v>0</v>
      </c>
      <c r="H1384" s="94">
        <v>0</v>
      </c>
      <c r="I1384" s="94">
        <v>0</v>
      </c>
      <c r="J1384" s="94">
        <v>0</v>
      </c>
      <c r="K1384" s="94">
        <v>109</v>
      </c>
      <c r="L1384" s="94">
        <v>109</v>
      </c>
      <c r="M1384" s="94">
        <v>100</v>
      </c>
      <c r="N1384" s="94">
        <v>82</v>
      </c>
      <c r="O1384" s="94">
        <v>82</v>
      </c>
      <c r="P1384" s="94">
        <v>83</v>
      </c>
      <c r="Q1384" s="94">
        <v>82</v>
      </c>
      <c r="R1384" s="94">
        <v>83</v>
      </c>
      <c r="S1384" s="94">
        <v>83</v>
      </c>
      <c r="T1384" s="94">
        <v>90</v>
      </c>
      <c r="U1384" s="94">
        <v>90</v>
      </c>
      <c r="V1384" s="94">
        <v>90</v>
      </c>
      <c r="W1384" s="94">
        <v>90</v>
      </c>
      <c r="X1384" s="94">
        <v>90</v>
      </c>
      <c r="Y1384" s="94">
        <v>90</v>
      </c>
      <c r="Z1384" s="94">
        <v>90</v>
      </c>
      <c r="AA1384" s="26">
        <f t="shared" si="390"/>
        <v>65.125</v>
      </c>
      <c r="AB1384" s="26">
        <f t="shared" si="387"/>
        <v>109</v>
      </c>
      <c r="AC1384" s="26">
        <f t="shared" si="388"/>
        <v>0</v>
      </c>
      <c r="AD1384" s="26">
        <f t="shared" si="389"/>
        <v>1563</v>
      </c>
      <c r="AE1384" s="61">
        <f>IF(SUM(AD1384:AD1387)=0," ",SUM(AD1384:AD1387))</f>
        <v>4253</v>
      </c>
    </row>
    <row r="1385" spans="1:31" x14ac:dyDescent="0.35">
      <c r="A1385" s="84"/>
      <c r="B1385" s="89" t="s">
        <v>46</v>
      </c>
      <c r="C1385" s="94">
        <v>100</v>
      </c>
      <c r="D1385" s="94">
        <v>100</v>
      </c>
      <c r="E1385" s="94">
        <v>100</v>
      </c>
      <c r="F1385" s="94">
        <v>100</v>
      </c>
      <c r="G1385" s="94">
        <v>100</v>
      </c>
      <c r="H1385" s="94">
        <v>105</v>
      </c>
      <c r="I1385" s="94">
        <v>105</v>
      </c>
      <c r="J1385" s="94">
        <v>108</v>
      </c>
      <c r="K1385" s="94">
        <v>110</v>
      </c>
      <c r="L1385" s="94">
        <v>113</v>
      </c>
      <c r="M1385" s="94">
        <v>113</v>
      </c>
      <c r="N1385" s="94">
        <v>113</v>
      </c>
      <c r="O1385" s="94">
        <v>113</v>
      </c>
      <c r="P1385" s="94">
        <v>0</v>
      </c>
      <c r="Q1385" s="94">
        <v>0</v>
      </c>
      <c r="R1385" s="94">
        <v>0</v>
      </c>
      <c r="S1385" s="94">
        <v>0</v>
      </c>
      <c r="T1385" s="94">
        <v>0</v>
      </c>
      <c r="U1385" s="94">
        <v>0</v>
      </c>
      <c r="V1385" s="94">
        <v>0</v>
      </c>
      <c r="W1385" s="94">
        <v>0</v>
      </c>
      <c r="X1385" s="94">
        <v>0</v>
      </c>
      <c r="Y1385" s="94">
        <v>0</v>
      </c>
      <c r="Z1385" s="94">
        <v>0</v>
      </c>
      <c r="AA1385" s="26">
        <f t="shared" si="390"/>
        <v>57.5</v>
      </c>
      <c r="AB1385" s="26">
        <f t="shared" si="387"/>
        <v>113</v>
      </c>
      <c r="AC1385" s="26">
        <f t="shared" si="388"/>
        <v>0</v>
      </c>
      <c r="AD1385" s="26">
        <f t="shared" si="389"/>
        <v>1380</v>
      </c>
      <c r="AE1385" s="82"/>
    </row>
    <row r="1386" spans="1:31" x14ac:dyDescent="0.35">
      <c r="A1386" s="84"/>
      <c r="B1386" s="89" t="s">
        <v>50</v>
      </c>
      <c r="C1386" s="94">
        <v>0</v>
      </c>
      <c r="D1386" s="94">
        <v>110</v>
      </c>
      <c r="E1386" s="94">
        <v>110</v>
      </c>
      <c r="F1386" s="94">
        <v>110</v>
      </c>
      <c r="G1386" s="94">
        <v>110</v>
      </c>
      <c r="H1386" s="94">
        <v>110</v>
      </c>
      <c r="I1386" s="94">
        <v>110</v>
      </c>
      <c r="J1386" s="94">
        <v>110</v>
      </c>
      <c r="K1386" s="94">
        <v>0</v>
      </c>
      <c r="L1386" s="94">
        <v>0</v>
      </c>
      <c r="M1386" s="94">
        <v>0</v>
      </c>
      <c r="N1386" s="94">
        <v>0</v>
      </c>
      <c r="O1386" s="94">
        <v>0</v>
      </c>
      <c r="P1386" s="94">
        <v>0</v>
      </c>
      <c r="Q1386" s="94">
        <v>0</v>
      </c>
      <c r="R1386" s="94">
        <v>0</v>
      </c>
      <c r="S1386" s="94">
        <v>0</v>
      </c>
      <c r="T1386" s="94">
        <v>120</v>
      </c>
      <c r="U1386" s="94">
        <v>0</v>
      </c>
      <c r="V1386" s="94">
        <v>0</v>
      </c>
      <c r="W1386" s="94">
        <v>0</v>
      </c>
      <c r="X1386" s="94">
        <v>0</v>
      </c>
      <c r="Y1386" s="94">
        <v>0</v>
      </c>
      <c r="Z1386" s="94">
        <v>0</v>
      </c>
      <c r="AA1386" s="26">
        <f t="shared" si="390"/>
        <v>37.083333333333336</v>
      </c>
      <c r="AB1386" s="26">
        <f t="shared" si="387"/>
        <v>120</v>
      </c>
      <c r="AC1386" s="26">
        <f t="shared" si="388"/>
        <v>0</v>
      </c>
      <c r="AD1386" s="26">
        <f t="shared" si="389"/>
        <v>890</v>
      </c>
      <c r="AE1386" s="82"/>
    </row>
    <row r="1387" spans="1:31" x14ac:dyDescent="0.35">
      <c r="A1387" s="69"/>
      <c r="B1387" s="89" t="s">
        <v>51</v>
      </c>
      <c r="C1387" s="94">
        <v>60</v>
      </c>
      <c r="D1387" s="94">
        <v>60</v>
      </c>
      <c r="E1387" s="94">
        <v>60</v>
      </c>
      <c r="F1387" s="94">
        <v>60</v>
      </c>
      <c r="G1387" s="94">
        <v>60</v>
      </c>
      <c r="H1387" s="94">
        <v>60</v>
      </c>
      <c r="I1387" s="94">
        <v>60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s="94">
        <v>0</v>
      </c>
      <c r="R1387" s="94">
        <v>0</v>
      </c>
      <c r="S1387" s="94">
        <v>0</v>
      </c>
      <c r="T1387" s="94">
        <v>0</v>
      </c>
      <c r="U1387" s="94">
        <v>0</v>
      </c>
      <c r="V1387" s="94">
        <v>0</v>
      </c>
      <c r="W1387" s="94">
        <v>0</v>
      </c>
      <c r="X1387" s="94">
        <v>0</v>
      </c>
      <c r="Y1387" s="94">
        <v>0</v>
      </c>
      <c r="Z1387" s="94">
        <v>0</v>
      </c>
      <c r="AA1387" s="26">
        <f t="shared" si="390"/>
        <v>17.5</v>
      </c>
      <c r="AB1387" s="26">
        <f t="shared" si="387"/>
        <v>60</v>
      </c>
      <c r="AC1387" s="26">
        <f t="shared" si="388"/>
        <v>0</v>
      </c>
      <c r="AD1387" s="26">
        <f t="shared" si="389"/>
        <v>420</v>
      </c>
      <c r="AE1387" s="62"/>
    </row>
    <row r="1388" spans="1:31" x14ac:dyDescent="0.35">
      <c r="A1388" s="68">
        <f t="shared" si="386"/>
        <v>44176</v>
      </c>
      <c r="B1388" s="89" t="s">
        <v>45</v>
      </c>
      <c r="C1388" s="94">
        <v>90</v>
      </c>
      <c r="D1388" s="94">
        <v>90</v>
      </c>
      <c r="E1388" s="94">
        <v>90</v>
      </c>
      <c r="F1388" s="94">
        <v>90</v>
      </c>
      <c r="G1388" s="94">
        <v>90</v>
      </c>
      <c r="H1388" s="94">
        <v>91</v>
      </c>
      <c r="I1388" s="94">
        <v>90</v>
      </c>
      <c r="J1388" s="94">
        <v>91</v>
      </c>
      <c r="K1388" s="94">
        <v>90</v>
      </c>
      <c r="L1388" s="94">
        <v>91</v>
      </c>
      <c r="M1388" s="94">
        <v>100</v>
      </c>
      <c r="N1388" s="94">
        <v>0</v>
      </c>
      <c r="O1388" s="94">
        <v>0</v>
      </c>
      <c r="P1388" s="94">
        <v>0</v>
      </c>
      <c r="Q1388" s="94">
        <v>0</v>
      </c>
      <c r="R1388" s="94">
        <v>0</v>
      </c>
      <c r="S1388" s="94">
        <v>0</v>
      </c>
      <c r="T1388" s="94">
        <v>0</v>
      </c>
      <c r="U1388" s="94">
        <v>0</v>
      </c>
      <c r="V1388" s="94">
        <v>0</v>
      </c>
      <c r="W1388" s="94">
        <v>0</v>
      </c>
      <c r="X1388" s="94">
        <v>0</v>
      </c>
      <c r="Y1388" s="94">
        <v>0</v>
      </c>
      <c r="Z1388" s="94">
        <v>0</v>
      </c>
      <c r="AA1388" s="26">
        <f t="shared" si="390"/>
        <v>41.791666666666664</v>
      </c>
      <c r="AB1388" s="26">
        <f t="shared" si="387"/>
        <v>100</v>
      </c>
      <c r="AC1388" s="26">
        <f t="shared" si="388"/>
        <v>0</v>
      </c>
      <c r="AD1388" s="26">
        <f t="shared" si="389"/>
        <v>1003</v>
      </c>
      <c r="AE1388" s="61">
        <f>IF(SUM(AD1388:AD1391)=0," ",SUM(AD1388:AD1391))</f>
        <v>4064</v>
      </c>
    </row>
    <row r="1389" spans="1:31" x14ac:dyDescent="0.35">
      <c r="A1389" s="84"/>
      <c r="B1389" s="89" t="s">
        <v>46</v>
      </c>
      <c r="C1389" s="94">
        <v>80</v>
      </c>
      <c r="D1389" s="94">
        <v>80</v>
      </c>
      <c r="E1389" s="94">
        <v>80</v>
      </c>
      <c r="F1389" s="94">
        <v>80</v>
      </c>
      <c r="G1389" s="94">
        <v>80</v>
      </c>
      <c r="H1389" s="94">
        <v>90</v>
      </c>
      <c r="I1389" s="94">
        <v>91</v>
      </c>
      <c r="J1389" s="94">
        <v>102</v>
      </c>
      <c r="K1389" s="94">
        <v>104</v>
      </c>
      <c r="L1389" s="94">
        <v>104</v>
      </c>
      <c r="M1389" s="94">
        <v>104</v>
      </c>
      <c r="N1389" s="94">
        <v>0</v>
      </c>
      <c r="O1389" s="94">
        <v>0</v>
      </c>
      <c r="P1389" s="94">
        <v>0</v>
      </c>
      <c r="Q1389" s="94">
        <v>0</v>
      </c>
      <c r="R1389" s="94">
        <v>0</v>
      </c>
      <c r="S1389" s="94">
        <v>0</v>
      </c>
      <c r="T1389" s="94">
        <v>110</v>
      </c>
      <c r="U1389" s="94">
        <v>0</v>
      </c>
      <c r="V1389" s="94">
        <v>0</v>
      </c>
      <c r="W1389" s="94">
        <v>0</v>
      </c>
      <c r="X1389" s="94">
        <v>0</v>
      </c>
      <c r="Y1389" s="94">
        <v>0</v>
      </c>
      <c r="Z1389" s="94">
        <v>0</v>
      </c>
      <c r="AA1389" s="26">
        <f t="shared" si="390"/>
        <v>46.041666666666664</v>
      </c>
      <c r="AB1389" s="26">
        <f t="shared" si="387"/>
        <v>110</v>
      </c>
      <c r="AC1389" s="26">
        <f t="shared" si="388"/>
        <v>0</v>
      </c>
      <c r="AD1389" s="26">
        <f t="shared" si="389"/>
        <v>1105</v>
      </c>
      <c r="AE1389" s="82"/>
    </row>
    <row r="1390" spans="1:31" x14ac:dyDescent="0.35">
      <c r="A1390" s="84"/>
      <c r="B1390" s="89" t="s">
        <v>50</v>
      </c>
      <c r="C1390" s="94">
        <v>100</v>
      </c>
      <c r="D1390" s="94">
        <v>100</v>
      </c>
      <c r="E1390" s="94">
        <v>100</v>
      </c>
      <c r="F1390" s="94">
        <v>100</v>
      </c>
      <c r="G1390" s="94">
        <v>100</v>
      </c>
      <c r="H1390" s="94">
        <v>90</v>
      </c>
      <c r="I1390" s="94">
        <v>90</v>
      </c>
      <c r="J1390" s="94">
        <v>120</v>
      </c>
      <c r="K1390" s="94">
        <v>120</v>
      </c>
      <c r="L1390" s="94">
        <v>0</v>
      </c>
      <c r="M1390" s="94">
        <v>0</v>
      </c>
      <c r="N1390" s="94">
        <v>0</v>
      </c>
      <c r="O1390" s="94">
        <v>0</v>
      </c>
      <c r="P1390" s="94">
        <v>0</v>
      </c>
      <c r="Q1390" s="94">
        <v>0</v>
      </c>
      <c r="R1390" s="94">
        <v>0</v>
      </c>
      <c r="S1390" s="94">
        <v>0</v>
      </c>
      <c r="T1390" s="94">
        <v>120</v>
      </c>
      <c r="U1390" s="94">
        <v>0</v>
      </c>
      <c r="V1390" s="94">
        <v>0</v>
      </c>
      <c r="W1390" s="94">
        <v>0</v>
      </c>
      <c r="X1390" s="94">
        <v>0</v>
      </c>
      <c r="Y1390" s="94">
        <v>0</v>
      </c>
      <c r="Z1390" s="94">
        <v>0</v>
      </c>
      <c r="AA1390" s="26">
        <f t="shared" si="390"/>
        <v>43.333333333333336</v>
      </c>
      <c r="AB1390" s="26">
        <f t="shared" si="387"/>
        <v>120</v>
      </c>
      <c r="AC1390" s="26">
        <f t="shared" si="388"/>
        <v>0</v>
      </c>
      <c r="AD1390" s="26">
        <f t="shared" si="389"/>
        <v>1040</v>
      </c>
      <c r="AE1390" s="82"/>
    </row>
    <row r="1391" spans="1:31" x14ac:dyDescent="0.35">
      <c r="A1391" s="69"/>
      <c r="B1391" s="89" t="s">
        <v>51</v>
      </c>
      <c r="C1391" s="94">
        <v>0</v>
      </c>
      <c r="D1391" s="94">
        <v>0</v>
      </c>
      <c r="E1391" s="94">
        <v>0</v>
      </c>
      <c r="F1391" s="94">
        <v>0</v>
      </c>
      <c r="G1391" s="94">
        <v>0</v>
      </c>
      <c r="H1391" s="94">
        <v>0</v>
      </c>
      <c r="I1391" s="94">
        <v>0</v>
      </c>
      <c r="J1391" s="94">
        <v>0</v>
      </c>
      <c r="K1391" s="94">
        <v>0</v>
      </c>
      <c r="L1391" s="94">
        <v>0</v>
      </c>
      <c r="M1391" s="94">
        <v>0</v>
      </c>
      <c r="N1391" s="94">
        <v>83</v>
      </c>
      <c r="O1391" s="94">
        <v>83</v>
      </c>
      <c r="P1391" s="94">
        <v>65</v>
      </c>
      <c r="Q1391" s="94">
        <v>65</v>
      </c>
      <c r="R1391" s="94">
        <v>65</v>
      </c>
      <c r="S1391" s="94">
        <v>65</v>
      </c>
      <c r="T1391" s="94">
        <v>70</v>
      </c>
      <c r="U1391" s="94">
        <v>70</v>
      </c>
      <c r="V1391" s="94">
        <v>70</v>
      </c>
      <c r="W1391" s="94">
        <v>70</v>
      </c>
      <c r="X1391" s="94">
        <v>70</v>
      </c>
      <c r="Y1391" s="94">
        <v>70</v>
      </c>
      <c r="Z1391" s="94">
        <v>70</v>
      </c>
      <c r="AA1391" s="26">
        <f t="shared" si="390"/>
        <v>38.166666666666664</v>
      </c>
      <c r="AB1391" s="26">
        <f t="shared" si="387"/>
        <v>83</v>
      </c>
      <c r="AC1391" s="26">
        <f t="shared" si="388"/>
        <v>0</v>
      </c>
      <c r="AD1391" s="26">
        <f t="shared" si="389"/>
        <v>916</v>
      </c>
      <c r="AE1391" s="62"/>
    </row>
    <row r="1392" spans="1:31" x14ac:dyDescent="0.35">
      <c r="A1392" s="68">
        <f t="shared" ref="A1392" si="391">A1388+1</f>
        <v>44177</v>
      </c>
      <c r="B1392" s="89" t="s">
        <v>45</v>
      </c>
      <c r="C1392" s="94">
        <v>70</v>
      </c>
      <c r="D1392" s="94">
        <v>70</v>
      </c>
      <c r="E1392" s="94">
        <v>70</v>
      </c>
      <c r="F1392" s="94">
        <v>70</v>
      </c>
      <c r="G1392" s="94">
        <v>70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s="94">
        <v>0</v>
      </c>
      <c r="R1392" s="94">
        <v>0</v>
      </c>
      <c r="S1392" s="94">
        <v>0</v>
      </c>
      <c r="T1392" s="94">
        <v>0</v>
      </c>
      <c r="U1392" s="94">
        <v>0</v>
      </c>
      <c r="V1392" s="94">
        <v>0</v>
      </c>
      <c r="W1392" s="94">
        <v>0</v>
      </c>
      <c r="X1392" s="94">
        <v>0</v>
      </c>
      <c r="Y1392" s="94">
        <v>0</v>
      </c>
      <c r="Z1392" s="94">
        <v>0</v>
      </c>
      <c r="AA1392" s="26">
        <f t="shared" si="390"/>
        <v>14.583333333333334</v>
      </c>
      <c r="AB1392" s="26">
        <f t="shared" si="387"/>
        <v>70</v>
      </c>
      <c r="AC1392" s="26">
        <f t="shared" si="388"/>
        <v>0</v>
      </c>
      <c r="AD1392" s="26">
        <f t="shared" si="389"/>
        <v>350</v>
      </c>
      <c r="AE1392" s="61">
        <f>IF(SUM(AD1392:AD1395)=0," ",SUM(AD1392:AD1395))</f>
        <v>4619</v>
      </c>
    </row>
    <row r="1393" spans="1:31" x14ac:dyDescent="0.35">
      <c r="A1393" s="84"/>
      <c r="B1393" s="89" t="s">
        <v>46</v>
      </c>
      <c r="C1393" s="94">
        <v>100</v>
      </c>
      <c r="D1393" s="94">
        <v>100</v>
      </c>
      <c r="E1393" s="94">
        <v>100</v>
      </c>
      <c r="F1393" s="94">
        <v>100</v>
      </c>
      <c r="G1393" s="94">
        <v>100</v>
      </c>
      <c r="H1393" s="94">
        <v>105</v>
      </c>
      <c r="I1393" s="94">
        <v>107</v>
      </c>
      <c r="J1393" s="94">
        <v>110</v>
      </c>
      <c r="K1393" s="94">
        <v>110</v>
      </c>
      <c r="L1393" s="94">
        <v>112</v>
      </c>
      <c r="M1393" s="94">
        <v>113</v>
      </c>
      <c r="N1393" s="94">
        <v>113</v>
      </c>
      <c r="O1393" s="94">
        <v>0</v>
      </c>
      <c r="P1393" s="94">
        <v>0</v>
      </c>
      <c r="Q1393" s="94">
        <v>0</v>
      </c>
      <c r="R1393" s="94">
        <v>0</v>
      </c>
      <c r="S1393" s="94">
        <v>0</v>
      </c>
      <c r="T1393" s="94">
        <v>0</v>
      </c>
      <c r="U1393" s="94">
        <v>0</v>
      </c>
      <c r="V1393" s="94">
        <v>0</v>
      </c>
      <c r="W1393" s="94">
        <v>0</v>
      </c>
      <c r="X1393" s="94">
        <v>0</v>
      </c>
      <c r="Y1393" s="94">
        <v>0</v>
      </c>
      <c r="Z1393" s="94">
        <v>0</v>
      </c>
      <c r="AA1393" s="26">
        <f t="shared" si="390"/>
        <v>52.916666666666664</v>
      </c>
      <c r="AB1393" s="26">
        <f t="shared" si="387"/>
        <v>113</v>
      </c>
      <c r="AC1393" s="26">
        <f t="shared" si="388"/>
        <v>0</v>
      </c>
      <c r="AD1393" s="26">
        <f t="shared" si="389"/>
        <v>1270</v>
      </c>
      <c r="AE1393" s="82"/>
    </row>
    <row r="1394" spans="1:31" x14ac:dyDescent="0.35">
      <c r="A1394" s="84"/>
      <c r="B1394" s="89" t="s">
        <v>50</v>
      </c>
      <c r="C1394" s="94">
        <v>80</v>
      </c>
      <c r="D1394" s="94">
        <v>80</v>
      </c>
      <c r="E1394" s="94">
        <v>80</v>
      </c>
      <c r="F1394" s="94">
        <v>80</v>
      </c>
      <c r="G1394" s="94">
        <v>80</v>
      </c>
      <c r="H1394" s="94">
        <v>110</v>
      </c>
      <c r="I1394" s="94">
        <v>117</v>
      </c>
      <c r="J1394" s="94">
        <v>121</v>
      </c>
      <c r="K1394" s="94">
        <v>123</v>
      </c>
      <c r="L1394" s="94">
        <v>123</v>
      </c>
      <c r="M1394" s="94">
        <v>120</v>
      </c>
      <c r="N1394" s="94">
        <v>90</v>
      </c>
      <c r="O1394" s="94">
        <v>85</v>
      </c>
      <c r="P1394" s="94">
        <v>82</v>
      </c>
      <c r="Q1394" s="94">
        <v>82</v>
      </c>
      <c r="R1394" s="94">
        <v>82</v>
      </c>
      <c r="S1394" s="94">
        <v>82</v>
      </c>
      <c r="T1394" s="94">
        <v>82</v>
      </c>
      <c r="U1394" s="94">
        <v>82</v>
      </c>
      <c r="V1394" s="94">
        <v>82</v>
      </c>
      <c r="W1394" s="94">
        <v>82</v>
      </c>
      <c r="X1394" s="94">
        <v>82</v>
      </c>
      <c r="Y1394" s="94">
        <v>82</v>
      </c>
      <c r="Z1394" s="94">
        <v>90</v>
      </c>
      <c r="AA1394" s="26">
        <f t="shared" si="390"/>
        <v>91.625</v>
      </c>
      <c r="AB1394" s="26">
        <f t="shared" si="387"/>
        <v>123</v>
      </c>
      <c r="AC1394" s="26">
        <f t="shared" si="388"/>
        <v>80</v>
      </c>
      <c r="AD1394" s="26">
        <f t="shared" si="389"/>
        <v>2199</v>
      </c>
      <c r="AE1394" s="82"/>
    </row>
    <row r="1395" spans="1:31" x14ac:dyDescent="0.35">
      <c r="A1395" s="69"/>
      <c r="B1395" s="89" t="s">
        <v>51</v>
      </c>
      <c r="C1395" s="94">
        <v>80</v>
      </c>
      <c r="D1395" s="94">
        <v>80</v>
      </c>
      <c r="E1395" s="94">
        <v>80</v>
      </c>
      <c r="F1395" s="94">
        <v>80</v>
      </c>
      <c r="G1395" s="94">
        <v>80</v>
      </c>
      <c r="H1395" s="94">
        <v>80</v>
      </c>
      <c r="I1395" s="94">
        <v>80</v>
      </c>
      <c r="J1395" s="94">
        <v>80</v>
      </c>
      <c r="K1395" s="94">
        <v>80</v>
      </c>
      <c r="L1395" s="94">
        <v>80</v>
      </c>
      <c r="M1395" s="94">
        <v>0</v>
      </c>
      <c r="N1395" s="94">
        <v>0</v>
      </c>
      <c r="O1395" s="94">
        <v>0</v>
      </c>
      <c r="P1395" s="94">
        <v>0</v>
      </c>
      <c r="Q1395" s="94">
        <v>0</v>
      </c>
      <c r="R1395" s="94">
        <v>0</v>
      </c>
      <c r="S1395" s="94">
        <v>0</v>
      </c>
      <c r="T1395" s="94">
        <v>0</v>
      </c>
      <c r="U1395" s="94">
        <v>0</v>
      </c>
      <c r="V1395" s="94">
        <v>0</v>
      </c>
      <c r="W1395" s="94">
        <v>0</v>
      </c>
      <c r="X1395" s="94">
        <v>0</v>
      </c>
      <c r="Y1395" s="94">
        <v>0</v>
      </c>
      <c r="Z1395" s="94">
        <v>0</v>
      </c>
      <c r="AA1395" s="26">
        <f t="shared" si="390"/>
        <v>33.333333333333336</v>
      </c>
      <c r="AB1395" s="26">
        <f t="shared" si="387"/>
        <v>80</v>
      </c>
      <c r="AC1395" s="26">
        <f t="shared" si="388"/>
        <v>0</v>
      </c>
      <c r="AD1395" s="26">
        <f t="shared" si="389"/>
        <v>800</v>
      </c>
      <c r="AE1395" s="62"/>
    </row>
    <row r="1396" spans="1:31" x14ac:dyDescent="0.35">
      <c r="A1396" s="68">
        <f t="shared" ref="A1396:A1456" si="392">A1392+1</f>
        <v>44178</v>
      </c>
      <c r="B1396" s="89" t="s">
        <v>45</v>
      </c>
      <c r="C1396" s="94">
        <v>0</v>
      </c>
      <c r="D1396" s="94">
        <v>0</v>
      </c>
      <c r="E1396" s="94">
        <v>0</v>
      </c>
      <c r="F1396" s="94">
        <v>0</v>
      </c>
      <c r="G1396" s="94">
        <v>0</v>
      </c>
      <c r="H1396" s="94">
        <v>0</v>
      </c>
      <c r="I1396" s="94">
        <v>0</v>
      </c>
      <c r="J1396" s="94">
        <v>0</v>
      </c>
      <c r="K1396" s="94">
        <v>120</v>
      </c>
      <c r="L1396" s="94">
        <v>120</v>
      </c>
      <c r="M1396" s="94">
        <v>120</v>
      </c>
      <c r="N1396" s="94">
        <v>125</v>
      </c>
      <c r="O1396" s="94">
        <v>125</v>
      </c>
      <c r="P1396" s="94">
        <v>126</v>
      </c>
      <c r="Q1396" s="94">
        <v>126</v>
      </c>
      <c r="R1396" s="94">
        <v>126</v>
      </c>
      <c r="S1396" s="94">
        <v>120</v>
      </c>
      <c r="T1396" s="94">
        <v>120</v>
      </c>
      <c r="U1396" s="94">
        <v>120</v>
      </c>
      <c r="V1396" s="94">
        <v>120</v>
      </c>
      <c r="W1396" s="94">
        <v>110</v>
      </c>
      <c r="X1396" s="94">
        <v>110</v>
      </c>
      <c r="Y1396" s="94">
        <v>110</v>
      </c>
      <c r="Z1396" s="94">
        <v>110</v>
      </c>
      <c r="AA1396" s="26">
        <f t="shared" si="390"/>
        <v>79.5</v>
      </c>
      <c r="AB1396" s="26">
        <f t="shared" si="387"/>
        <v>126</v>
      </c>
      <c r="AC1396" s="26">
        <f t="shared" si="388"/>
        <v>0</v>
      </c>
      <c r="AD1396" s="26">
        <f t="shared" si="389"/>
        <v>1908</v>
      </c>
      <c r="AE1396" s="61">
        <f>IF(SUM(AD1396:AD1399)=0," ",SUM(AD1396:AD1399))</f>
        <v>4068</v>
      </c>
    </row>
    <row r="1397" spans="1:31" x14ac:dyDescent="0.35">
      <c r="A1397" s="84"/>
      <c r="B1397" s="89" t="s">
        <v>46</v>
      </c>
      <c r="C1397" s="94">
        <v>0</v>
      </c>
      <c r="D1397" s="94">
        <v>0</v>
      </c>
      <c r="E1397" s="94">
        <v>0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s="94">
        <v>0</v>
      </c>
      <c r="R1397" s="94">
        <v>0</v>
      </c>
      <c r="S1397" s="94">
        <v>0</v>
      </c>
      <c r="T1397" s="94">
        <v>0</v>
      </c>
      <c r="U1397" s="94">
        <v>0</v>
      </c>
      <c r="V1397" s="94">
        <v>0</v>
      </c>
      <c r="W1397" s="94">
        <v>0</v>
      </c>
      <c r="X1397" s="94">
        <v>0</v>
      </c>
      <c r="Y1397" s="94">
        <v>0</v>
      </c>
      <c r="Z1397" s="94">
        <v>0</v>
      </c>
      <c r="AA1397" s="26">
        <f t="shared" si="390"/>
        <v>0</v>
      </c>
      <c r="AB1397" s="26">
        <f t="shared" si="387"/>
        <v>0</v>
      </c>
      <c r="AC1397" s="26">
        <f t="shared" si="388"/>
        <v>0</v>
      </c>
      <c r="AD1397" s="26">
        <f t="shared" si="389"/>
        <v>0</v>
      </c>
      <c r="AE1397" s="82"/>
    </row>
    <row r="1398" spans="1:31" x14ac:dyDescent="0.35">
      <c r="A1398" s="84"/>
      <c r="B1398" s="89" t="s">
        <v>50</v>
      </c>
      <c r="C1398" s="94">
        <v>80</v>
      </c>
      <c r="D1398" s="94">
        <v>80</v>
      </c>
      <c r="E1398" s="94">
        <v>80</v>
      </c>
      <c r="F1398" s="94">
        <v>80</v>
      </c>
      <c r="G1398" s="94">
        <v>90</v>
      </c>
      <c r="H1398" s="94">
        <v>140</v>
      </c>
      <c r="I1398" s="94">
        <v>142</v>
      </c>
      <c r="J1398" s="94">
        <v>142</v>
      </c>
      <c r="K1398" s="94">
        <v>141</v>
      </c>
      <c r="L1398" s="94">
        <v>141</v>
      </c>
      <c r="M1398" s="94">
        <v>140</v>
      </c>
      <c r="N1398" s="94">
        <v>140</v>
      </c>
      <c r="O1398" s="94">
        <v>142</v>
      </c>
      <c r="P1398" s="94">
        <v>142</v>
      </c>
      <c r="Q1398" s="94">
        <v>120</v>
      </c>
      <c r="R1398" s="94">
        <v>120</v>
      </c>
      <c r="S1398" s="94">
        <v>120</v>
      </c>
      <c r="T1398" s="94">
        <v>120</v>
      </c>
      <c r="U1398" s="94">
        <v>0</v>
      </c>
      <c r="V1398" s="94">
        <v>0</v>
      </c>
      <c r="W1398" s="94">
        <v>0</v>
      </c>
      <c r="X1398" s="94">
        <v>0</v>
      </c>
      <c r="Y1398" s="94">
        <v>0</v>
      </c>
      <c r="Z1398" s="94">
        <v>0</v>
      </c>
      <c r="AA1398" s="26">
        <f t="shared" si="390"/>
        <v>90</v>
      </c>
      <c r="AB1398" s="26">
        <f t="shared" si="387"/>
        <v>142</v>
      </c>
      <c r="AC1398" s="26">
        <f t="shared" si="388"/>
        <v>0</v>
      </c>
      <c r="AD1398" s="26">
        <f t="shared" si="389"/>
        <v>2160</v>
      </c>
      <c r="AE1398" s="82"/>
    </row>
    <row r="1399" spans="1:31" x14ac:dyDescent="0.35">
      <c r="A1399" s="69"/>
      <c r="B1399" s="89" t="s">
        <v>51</v>
      </c>
      <c r="C1399" s="94">
        <v>0</v>
      </c>
      <c r="D1399" s="94">
        <v>0</v>
      </c>
      <c r="E1399" s="94">
        <v>0</v>
      </c>
      <c r="F1399" s="94">
        <v>0</v>
      </c>
      <c r="G1399" s="94">
        <v>0</v>
      </c>
      <c r="H1399" s="94">
        <v>0</v>
      </c>
      <c r="I1399" s="94">
        <v>0</v>
      </c>
      <c r="J1399" s="94">
        <v>0</v>
      </c>
      <c r="K1399" s="94">
        <v>0</v>
      </c>
      <c r="L1399" s="94">
        <v>0</v>
      </c>
      <c r="M1399" s="94">
        <v>0</v>
      </c>
      <c r="N1399" s="94">
        <v>0</v>
      </c>
      <c r="O1399" s="94">
        <v>0</v>
      </c>
      <c r="P1399" s="94">
        <v>0</v>
      </c>
      <c r="Q1399" s="94">
        <v>0</v>
      </c>
      <c r="R1399" s="94">
        <v>0</v>
      </c>
      <c r="S1399" s="94">
        <v>0</v>
      </c>
      <c r="T1399" s="94">
        <v>0</v>
      </c>
      <c r="U1399" s="94">
        <v>0</v>
      </c>
      <c r="V1399" s="94">
        <v>0</v>
      </c>
      <c r="W1399" s="94">
        <v>0</v>
      </c>
      <c r="X1399" s="94">
        <v>0</v>
      </c>
      <c r="Y1399" s="94">
        <v>0</v>
      </c>
      <c r="Z1399" s="94">
        <v>0</v>
      </c>
      <c r="AA1399" s="26">
        <f t="shared" si="390"/>
        <v>0</v>
      </c>
      <c r="AB1399" s="26">
        <f t="shared" si="387"/>
        <v>0</v>
      </c>
      <c r="AC1399" s="26">
        <f t="shared" si="388"/>
        <v>0</v>
      </c>
      <c r="AD1399" s="26">
        <f t="shared" si="389"/>
        <v>0</v>
      </c>
      <c r="AE1399" s="62"/>
    </row>
    <row r="1400" spans="1:31" x14ac:dyDescent="0.35">
      <c r="A1400" s="68">
        <f t="shared" si="392"/>
        <v>44179</v>
      </c>
      <c r="B1400" s="89" t="s">
        <v>45</v>
      </c>
      <c r="C1400" s="94">
        <v>110</v>
      </c>
      <c r="D1400" s="94">
        <v>110</v>
      </c>
      <c r="E1400" s="94">
        <v>110</v>
      </c>
      <c r="F1400" s="94">
        <v>110</v>
      </c>
      <c r="G1400" s="94">
        <v>110</v>
      </c>
      <c r="H1400" s="94">
        <v>100</v>
      </c>
      <c r="I1400" s="94">
        <v>100</v>
      </c>
      <c r="J1400" s="94">
        <v>97</v>
      </c>
      <c r="K1400" s="94">
        <v>90</v>
      </c>
      <c r="L1400" s="94">
        <v>90</v>
      </c>
      <c r="M1400" s="94">
        <v>89</v>
      </c>
      <c r="N1400" s="94">
        <v>89</v>
      </c>
      <c r="O1400" s="94">
        <v>89</v>
      </c>
      <c r="P1400" s="94">
        <v>90</v>
      </c>
      <c r="Q1400" s="94">
        <v>90</v>
      </c>
      <c r="R1400" s="94">
        <v>90</v>
      </c>
      <c r="S1400" s="94">
        <v>90</v>
      </c>
      <c r="T1400" s="94">
        <v>110</v>
      </c>
      <c r="U1400" s="94">
        <v>110</v>
      </c>
      <c r="V1400" s="94">
        <v>110</v>
      </c>
      <c r="W1400" s="94">
        <v>110</v>
      </c>
      <c r="X1400" s="94">
        <v>110</v>
      </c>
      <c r="Y1400" s="94">
        <v>110</v>
      </c>
      <c r="Z1400" s="94">
        <v>100</v>
      </c>
      <c r="AA1400" s="26">
        <f t="shared" si="390"/>
        <v>100.58333333333333</v>
      </c>
      <c r="AB1400" s="26">
        <f t="shared" ref="AB1400:AB1463" si="393">IF(AA1400=" "," ",MAX(C1400:Z1400))</f>
        <v>110</v>
      </c>
      <c r="AC1400" s="26">
        <f t="shared" ref="AC1400:AC1463" si="394">IF(AA1400=" "," ",MIN(C1400:Z1400))</f>
        <v>89</v>
      </c>
      <c r="AD1400" s="26">
        <f t="shared" ref="AD1400:AD1463" si="395">IF(AA1400=" "," ",SUM(C1400:Z1400))</f>
        <v>2414</v>
      </c>
      <c r="AE1400" s="61">
        <f>IF(SUM(AD1400:AD1403)=0," ",SUM(AD1400:AD1403))</f>
        <v>3708</v>
      </c>
    </row>
    <row r="1401" spans="1:31" x14ac:dyDescent="0.35">
      <c r="A1401" s="84"/>
      <c r="B1401" s="89" t="s">
        <v>46</v>
      </c>
      <c r="C1401" s="94">
        <v>100</v>
      </c>
      <c r="D1401" s="94">
        <v>100</v>
      </c>
      <c r="E1401" s="94">
        <v>100</v>
      </c>
      <c r="F1401" s="94">
        <v>100</v>
      </c>
      <c r="G1401" s="94">
        <v>100</v>
      </c>
      <c r="H1401" s="94">
        <v>102</v>
      </c>
      <c r="I1401" s="94">
        <v>102</v>
      </c>
      <c r="J1401" s="94">
        <v>102</v>
      </c>
      <c r="K1401" s="94">
        <v>101</v>
      </c>
      <c r="L1401" s="94">
        <v>100</v>
      </c>
      <c r="M1401" s="94">
        <v>102</v>
      </c>
      <c r="N1401" s="94">
        <v>100</v>
      </c>
      <c r="O1401" s="94">
        <v>0</v>
      </c>
      <c r="P1401" s="94">
        <v>0</v>
      </c>
      <c r="Q1401" s="94">
        <v>0</v>
      </c>
      <c r="R1401" s="94">
        <v>0</v>
      </c>
      <c r="S1401" s="94">
        <v>0</v>
      </c>
      <c r="T1401" s="94">
        <v>0</v>
      </c>
      <c r="U1401" s="94">
        <v>0</v>
      </c>
      <c r="V1401" s="94">
        <v>0</v>
      </c>
      <c r="W1401" s="94">
        <v>0</v>
      </c>
      <c r="X1401" s="94">
        <v>0</v>
      </c>
      <c r="Y1401" s="94">
        <v>0</v>
      </c>
      <c r="Z1401" s="94">
        <v>0</v>
      </c>
      <c r="AA1401" s="26">
        <f t="shared" si="390"/>
        <v>50.375</v>
      </c>
      <c r="AB1401" s="26">
        <f t="shared" si="393"/>
        <v>102</v>
      </c>
      <c r="AC1401" s="26">
        <f t="shared" si="394"/>
        <v>0</v>
      </c>
      <c r="AD1401" s="26">
        <f t="shared" si="395"/>
        <v>1209</v>
      </c>
      <c r="AE1401" s="82"/>
    </row>
    <row r="1402" spans="1:31" x14ac:dyDescent="0.35">
      <c r="A1402" s="84"/>
      <c r="B1402" s="89" t="s">
        <v>50</v>
      </c>
      <c r="C1402" s="94">
        <v>0</v>
      </c>
      <c r="D1402" s="94">
        <v>0</v>
      </c>
      <c r="E1402" s="94">
        <v>0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s="94">
        <v>0</v>
      </c>
      <c r="R1402" s="94">
        <v>0</v>
      </c>
      <c r="S1402" s="94">
        <v>0</v>
      </c>
      <c r="T1402" s="94">
        <v>0</v>
      </c>
      <c r="U1402" s="94">
        <v>0</v>
      </c>
      <c r="V1402" s="94">
        <v>0</v>
      </c>
      <c r="W1402" s="94">
        <v>0</v>
      </c>
      <c r="X1402" s="94">
        <v>0</v>
      </c>
      <c r="Y1402" s="94">
        <v>0</v>
      </c>
      <c r="Z1402" s="94">
        <v>0</v>
      </c>
      <c r="AA1402" s="26">
        <f t="shared" si="390"/>
        <v>0</v>
      </c>
      <c r="AB1402" s="26">
        <f t="shared" si="393"/>
        <v>0</v>
      </c>
      <c r="AC1402" s="26">
        <f t="shared" si="394"/>
        <v>0</v>
      </c>
      <c r="AD1402" s="26">
        <f t="shared" si="395"/>
        <v>0</v>
      </c>
      <c r="AE1402" s="82"/>
    </row>
    <row r="1403" spans="1:31" x14ac:dyDescent="0.35">
      <c r="A1403" s="69"/>
      <c r="B1403" s="89" t="s">
        <v>51</v>
      </c>
      <c r="C1403" s="94">
        <v>0</v>
      </c>
      <c r="D1403" s="94">
        <v>0</v>
      </c>
      <c r="E1403" s="94">
        <v>0</v>
      </c>
      <c r="F1403" s="94">
        <v>0</v>
      </c>
      <c r="G1403" s="94">
        <v>0</v>
      </c>
      <c r="H1403" s="94">
        <v>85</v>
      </c>
      <c r="I1403" s="94">
        <v>0</v>
      </c>
      <c r="J1403" s="94">
        <v>0</v>
      </c>
      <c r="K1403" s="94">
        <v>0</v>
      </c>
      <c r="L1403" s="94">
        <v>0</v>
      </c>
      <c r="M1403" s="94">
        <v>0</v>
      </c>
      <c r="N1403" s="94">
        <v>0</v>
      </c>
      <c r="O1403" s="94">
        <v>0</v>
      </c>
      <c r="P1403" s="94">
        <v>0</v>
      </c>
      <c r="Q1403" s="94">
        <v>0</v>
      </c>
      <c r="R1403" s="94">
        <v>0</v>
      </c>
      <c r="S1403" s="94">
        <v>0</v>
      </c>
      <c r="T1403" s="94">
        <v>0</v>
      </c>
      <c r="U1403" s="94">
        <v>0</v>
      </c>
      <c r="V1403" s="94">
        <v>0</v>
      </c>
      <c r="W1403" s="94">
        <v>0</v>
      </c>
      <c r="X1403" s="94">
        <v>0</v>
      </c>
      <c r="Y1403" s="94">
        <v>0</v>
      </c>
      <c r="Z1403" s="94">
        <v>0</v>
      </c>
      <c r="AA1403" s="26">
        <f t="shared" si="390"/>
        <v>3.5416666666666665</v>
      </c>
      <c r="AB1403" s="26">
        <f t="shared" si="393"/>
        <v>85</v>
      </c>
      <c r="AC1403" s="26">
        <f t="shared" si="394"/>
        <v>0</v>
      </c>
      <c r="AD1403" s="26">
        <f t="shared" si="395"/>
        <v>85</v>
      </c>
      <c r="AE1403" s="62"/>
    </row>
    <row r="1404" spans="1:31" x14ac:dyDescent="0.35">
      <c r="A1404" s="68">
        <f t="shared" si="392"/>
        <v>44180</v>
      </c>
      <c r="B1404" s="89" t="s">
        <v>45</v>
      </c>
      <c r="C1404" s="94">
        <v>80</v>
      </c>
      <c r="D1404" s="94">
        <v>80</v>
      </c>
      <c r="E1404" s="94">
        <v>80</v>
      </c>
      <c r="F1404" s="94">
        <v>80</v>
      </c>
      <c r="G1404" s="94">
        <v>80</v>
      </c>
      <c r="H1404" s="94">
        <v>80</v>
      </c>
      <c r="I1404" s="94">
        <v>80</v>
      </c>
      <c r="J1404" s="94">
        <v>80</v>
      </c>
      <c r="K1404" s="94">
        <v>0</v>
      </c>
      <c r="L1404" s="94">
        <v>0</v>
      </c>
      <c r="M1404" s="94">
        <v>0</v>
      </c>
      <c r="N1404" s="94">
        <v>0</v>
      </c>
      <c r="O1404" s="94">
        <v>0</v>
      </c>
      <c r="P1404" s="94">
        <v>0</v>
      </c>
      <c r="Q1404" s="94">
        <v>0</v>
      </c>
      <c r="R1404" s="94">
        <v>0</v>
      </c>
      <c r="S1404" s="94">
        <v>0</v>
      </c>
      <c r="T1404" s="94">
        <v>0</v>
      </c>
      <c r="U1404" s="94">
        <v>0</v>
      </c>
      <c r="V1404" s="94">
        <v>0</v>
      </c>
      <c r="W1404" s="94">
        <v>0</v>
      </c>
      <c r="X1404" s="94">
        <v>0</v>
      </c>
      <c r="Y1404" s="94">
        <v>0</v>
      </c>
      <c r="Z1404" s="94">
        <v>0</v>
      </c>
      <c r="AA1404" s="26">
        <f t="shared" si="390"/>
        <v>26.666666666666668</v>
      </c>
      <c r="AB1404" s="26">
        <f t="shared" si="393"/>
        <v>80</v>
      </c>
      <c r="AC1404" s="26">
        <f t="shared" si="394"/>
        <v>0</v>
      </c>
      <c r="AD1404" s="26">
        <f t="shared" si="395"/>
        <v>640</v>
      </c>
      <c r="AE1404" s="61">
        <f>IF(SUM(AD1404:AD1407)=0," ",SUM(AD1404:AD1407))</f>
        <v>3784</v>
      </c>
    </row>
    <row r="1405" spans="1:31" x14ac:dyDescent="0.35">
      <c r="A1405" s="84"/>
      <c r="B1405" s="89" t="s">
        <v>46</v>
      </c>
      <c r="C1405" s="94">
        <v>0</v>
      </c>
      <c r="D1405" s="94">
        <v>90</v>
      </c>
      <c r="E1405" s="94">
        <v>90</v>
      </c>
      <c r="F1405" s="94">
        <v>90</v>
      </c>
      <c r="G1405" s="94">
        <v>90</v>
      </c>
      <c r="H1405" s="94">
        <v>90</v>
      </c>
      <c r="I1405" s="94">
        <v>92</v>
      </c>
      <c r="J1405" s="94">
        <v>92</v>
      </c>
      <c r="K1405" s="94">
        <v>90</v>
      </c>
      <c r="L1405" s="94">
        <v>90</v>
      </c>
      <c r="M1405" s="94">
        <v>90</v>
      </c>
      <c r="N1405" s="94">
        <v>0</v>
      </c>
      <c r="O1405" s="94">
        <v>0</v>
      </c>
      <c r="P1405" s="94">
        <v>0</v>
      </c>
      <c r="Q1405" s="94">
        <v>0</v>
      </c>
      <c r="R1405" s="94">
        <v>0</v>
      </c>
      <c r="S1405" s="94">
        <v>0</v>
      </c>
      <c r="T1405" s="94">
        <v>0</v>
      </c>
      <c r="U1405" s="94">
        <v>0</v>
      </c>
      <c r="V1405" s="94">
        <v>0</v>
      </c>
      <c r="W1405" s="94">
        <v>0</v>
      </c>
      <c r="X1405" s="94">
        <v>0</v>
      </c>
      <c r="Y1405" s="94">
        <v>0</v>
      </c>
      <c r="Z1405" s="94">
        <v>0</v>
      </c>
      <c r="AA1405" s="26">
        <f t="shared" si="390"/>
        <v>37.666666666666664</v>
      </c>
      <c r="AB1405" s="26">
        <f t="shared" si="393"/>
        <v>92</v>
      </c>
      <c r="AC1405" s="26">
        <f t="shared" si="394"/>
        <v>0</v>
      </c>
      <c r="AD1405" s="26">
        <f t="shared" si="395"/>
        <v>904</v>
      </c>
      <c r="AE1405" s="82"/>
    </row>
    <row r="1406" spans="1:31" x14ac:dyDescent="0.35">
      <c r="A1406" s="84"/>
      <c r="B1406" s="89" t="s">
        <v>50</v>
      </c>
      <c r="C1406" s="94">
        <v>0</v>
      </c>
      <c r="D1406" s="94">
        <v>0</v>
      </c>
      <c r="E1406" s="94">
        <v>0</v>
      </c>
      <c r="F1406" s="94">
        <v>0</v>
      </c>
      <c r="G1406" s="94">
        <v>0</v>
      </c>
      <c r="H1406" s="94">
        <v>0</v>
      </c>
      <c r="I1406" s="94">
        <v>100</v>
      </c>
      <c r="J1406" s="94">
        <v>0</v>
      </c>
      <c r="K1406" s="94">
        <v>0</v>
      </c>
      <c r="L1406" s="94">
        <v>0</v>
      </c>
      <c r="M1406" s="94">
        <v>0</v>
      </c>
      <c r="N1406" s="94">
        <v>0</v>
      </c>
      <c r="O1406" s="94">
        <v>0</v>
      </c>
      <c r="P1406" s="94">
        <v>0</v>
      </c>
      <c r="Q1406" s="94">
        <v>0</v>
      </c>
      <c r="R1406" s="94">
        <v>0</v>
      </c>
      <c r="S1406" s="94">
        <v>0</v>
      </c>
      <c r="T1406" s="94">
        <v>0</v>
      </c>
      <c r="U1406" s="94">
        <v>0</v>
      </c>
      <c r="V1406" s="94">
        <v>0</v>
      </c>
      <c r="W1406" s="94">
        <v>0</v>
      </c>
      <c r="X1406" s="94">
        <v>0</v>
      </c>
      <c r="Y1406" s="94">
        <v>0</v>
      </c>
      <c r="Z1406" s="94">
        <v>0</v>
      </c>
      <c r="AA1406" s="26">
        <f t="shared" si="390"/>
        <v>4.166666666666667</v>
      </c>
      <c r="AB1406" s="26">
        <f t="shared" si="393"/>
        <v>100</v>
      </c>
      <c r="AC1406" s="26">
        <f t="shared" si="394"/>
        <v>0</v>
      </c>
      <c r="AD1406" s="26">
        <f t="shared" si="395"/>
        <v>100</v>
      </c>
      <c r="AE1406" s="82"/>
    </row>
    <row r="1407" spans="1:31" x14ac:dyDescent="0.35">
      <c r="A1407" s="69"/>
      <c r="B1407" s="89" t="s">
        <v>51</v>
      </c>
      <c r="C1407" s="94">
        <v>0</v>
      </c>
      <c r="D1407" s="94">
        <v>80</v>
      </c>
      <c r="E1407" s="94">
        <v>80</v>
      </c>
      <c r="F1407" s="94">
        <v>80</v>
      </c>
      <c r="G1407" s="94">
        <v>80</v>
      </c>
      <c r="H1407" s="94">
        <v>75</v>
      </c>
      <c r="I1407" s="94">
        <v>65</v>
      </c>
      <c r="J1407" s="94">
        <v>65</v>
      </c>
      <c r="K1407" s="94">
        <v>65</v>
      </c>
      <c r="L1407" s="94">
        <v>65</v>
      </c>
      <c r="M1407" s="94">
        <v>65</v>
      </c>
      <c r="N1407" s="94">
        <v>75</v>
      </c>
      <c r="O1407" s="94">
        <v>75</v>
      </c>
      <c r="P1407" s="94">
        <v>75</v>
      </c>
      <c r="Q1407" s="94">
        <v>75</v>
      </c>
      <c r="R1407" s="94">
        <v>110</v>
      </c>
      <c r="S1407" s="94">
        <v>100</v>
      </c>
      <c r="T1407" s="94">
        <v>130</v>
      </c>
      <c r="U1407" s="94">
        <v>130</v>
      </c>
      <c r="V1407" s="94">
        <v>130</v>
      </c>
      <c r="W1407" s="94">
        <v>130</v>
      </c>
      <c r="X1407" s="94">
        <v>130</v>
      </c>
      <c r="Y1407" s="94">
        <v>130</v>
      </c>
      <c r="Z1407" s="94">
        <v>130</v>
      </c>
      <c r="AA1407" s="26">
        <f t="shared" si="390"/>
        <v>89.166666666666671</v>
      </c>
      <c r="AB1407" s="26">
        <f t="shared" si="393"/>
        <v>130</v>
      </c>
      <c r="AC1407" s="26">
        <f t="shared" si="394"/>
        <v>0</v>
      </c>
      <c r="AD1407" s="26">
        <f t="shared" si="395"/>
        <v>2140</v>
      </c>
      <c r="AE1407" s="62"/>
    </row>
    <row r="1408" spans="1:31" x14ac:dyDescent="0.35">
      <c r="A1408" s="68">
        <f t="shared" si="392"/>
        <v>44181</v>
      </c>
      <c r="B1408" s="89" t="s">
        <v>45</v>
      </c>
      <c r="C1408" s="94">
        <v>0</v>
      </c>
      <c r="D1408" s="94">
        <v>0</v>
      </c>
      <c r="E1408" s="94">
        <v>0</v>
      </c>
      <c r="F1408" s="94">
        <v>100</v>
      </c>
      <c r="G1408" s="94">
        <v>100</v>
      </c>
      <c r="H1408" s="94">
        <v>100</v>
      </c>
      <c r="I1408" s="94">
        <v>100</v>
      </c>
      <c r="J1408" s="94">
        <v>0</v>
      </c>
      <c r="K1408" s="94">
        <v>0</v>
      </c>
      <c r="L1408" s="94">
        <v>0</v>
      </c>
      <c r="M1408" s="94">
        <v>124</v>
      </c>
      <c r="N1408" s="94">
        <v>84</v>
      </c>
      <c r="O1408" s="94">
        <v>84</v>
      </c>
      <c r="P1408" s="94">
        <v>84</v>
      </c>
      <c r="Q1408" s="94">
        <v>84</v>
      </c>
      <c r="R1408" s="94">
        <v>80</v>
      </c>
      <c r="S1408" s="94">
        <v>80</v>
      </c>
      <c r="T1408" s="94">
        <v>80</v>
      </c>
      <c r="U1408" s="94">
        <v>80</v>
      </c>
      <c r="V1408" s="94">
        <v>80</v>
      </c>
      <c r="W1408" s="94">
        <v>80</v>
      </c>
      <c r="X1408" s="94">
        <v>80</v>
      </c>
      <c r="Y1408" s="94">
        <v>80</v>
      </c>
      <c r="Z1408" s="94">
        <v>80</v>
      </c>
      <c r="AA1408" s="26">
        <f t="shared" si="390"/>
        <v>65.833333333333329</v>
      </c>
      <c r="AB1408" s="26">
        <f t="shared" si="393"/>
        <v>124</v>
      </c>
      <c r="AC1408" s="26">
        <f t="shared" si="394"/>
        <v>0</v>
      </c>
      <c r="AD1408" s="26">
        <f t="shared" si="395"/>
        <v>1580</v>
      </c>
      <c r="AE1408" s="61">
        <f>IF(SUM(AD1408:AD1411)=0," ",SUM(AD1408:AD1411))</f>
        <v>4552</v>
      </c>
    </row>
    <row r="1409" spans="1:31" x14ac:dyDescent="0.35">
      <c r="A1409" s="84"/>
      <c r="B1409" s="89" t="s">
        <v>46</v>
      </c>
      <c r="C1409" s="94">
        <v>0</v>
      </c>
      <c r="D1409" s="94">
        <v>0</v>
      </c>
      <c r="E1409" s="94">
        <v>130</v>
      </c>
      <c r="F1409" s="94">
        <v>130</v>
      </c>
      <c r="G1409" s="94">
        <v>130</v>
      </c>
      <c r="H1409" s="94">
        <v>127</v>
      </c>
      <c r="I1409" s="94">
        <v>127</v>
      </c>
      <c r="J1409" s="94">
        <v>127</v>
      </c>
      <c r="K1409" s="94">
        <v>127</v>
      </c>
      <c r="L1409" s="94">
        <v>127</v>
      </c>
      <c r="M1409" s="94">
        <v>127</v>
      </c>
      <c r="N1409" s="94">
        <v>0</v>
      </c>
      <c r="O1409" s="94">
        <v>0</v>
      </c>
      <c r="P1409" s="94">
        <v>0</v>
      </c>
      <c r="Q1409" s="94">
        <v>0</v>
      </c>
      <c r="R1409" s="94">
        <v>0</v>
      </c>
      <c r="S1409" s="94">
        <v>0</v>
      </c>
      <c r="T1409" s="94">
        <v>110</v>
      </c>
      <c r="U1409" s="94">
        <v>110</v>
      </c>
      <c r="V1409" s="94">
        <v>0</v>
      </c>
      <c r="W1409" s="94">
        <v>0</v>
      </c>
      <c r="X1409" s="94">
        <v>0</v>
      </c>
      <c r="Y1409" s="94">
        <v>0</v>
      </c>
      <c r="Z1409" s="94">
        <v>0</v>
      </c>
      <c r="AA1409" s="26">
        <f t="shared" si="390"/>
        <v>57.166666666666664</v>
      </c>
      <c r="AB1409" s="26">
        <f t="shared" si="393"/>
        <v>130</v>
      </c>
      <c r="AC1409" s="26">
        <f t="shared" si="394"/>
        <v>0</v>
      </c>
      <c r="AD1409" s="26">
        <f t="shared" si="395"/>
        <v>1372</v>
      </c>
      <c r="AE1409" s="82"/>
    </row>
    <row r="1410" spans="1:31" x14ac:dyDescent="0.35">
      <c r="A1410" s="84"/>
      <c r="B1410" s="89" t="s">
        <v>50</v>
      </c>
      <c r="C1410" s="94">
        <v>100</v>
      </c>
      <c r="D1410" s="94">
        <v>100</v>
      </c>
      <c r="E1410" s="94">
        <v>130</v>
      </c>
      <c r="F1410" s="94">
        <v>0</v>
      </c>
      <c r="G1410" s="94">
        <v>0</v>
      </c>
      <c r="H1410" s="94">
        <v>0</v>
      </c>
      <c r="I1410" s="94">
        <v>0</v>
      </c>
      <c r="J1410" s="94">
        <v>0</v>
      </c>
      <c r="K1410" s="94">
        <v>0</v>
      </c>
      <c r="L1410" s="94">
        <v>0</v>
      </c>
      <c r="M1410" s="94">
        <v>0</v>
      </c>
      <c r="N1410" s="94">
        <v>0</v>
      </c>
      <c r="O1410" s="94">
        <v>0</v>
      </c>
      <c r="P1410" s="94">
        <v>0</v>
      </c>
      <c r="Q1410" s="94">
        <v>0</v>
      </c>
      <c r="R1410" s="94">
        <v>0</v>
      </c>
      <c r="S1410" s="94">
        <v>0</v>
      </c>
      <c r="T1410" s="94">
        <v>0</v>
      </c>
      <c r="U1410" s="94">
        <v>0</v>
      </c>
      <c r="V1410" s="94">
        <v>0</v>
      </c>
      <c r="W1410" s="94">
        <v>0</v>
      </c>
      <c r="X1410" s="94">
        <v>0</v>
      </c>
      <c r="Y1410" s="94">
        <v>0</v>
      </c>
      <c r="Z1410" s="94">
        <v>0</v>
      </c>
      <c r="AA1410" s="26">
        <f t="shared" si="390"/>
        <v>13.75</v>
      </c>
      <c r="AB1410" s="26">
        <f t="shared" si="393"/>
        <v>130</v>
      </c>
      <c r="AC1410" s="26">
        <f t="shared" si="394"/>
        <v>0</v>
      </c>
      <c r="AD1410" s="26">
        <f t="shared" si="395"/>
        <v>330</v>
      </c>
      <c r="AE1410" s="82"/>
    </row>
    <row r="1411" spans="1:31" x14ac:dyDescent="0.35">
      <c r="A1411" s="69"/>
      <c r="B1411" s="89" t="s">
        <v>51</v>
      </c>
      <c r="C1411" s="94">
        <v>130</v>
      </c>
      <c r="D1411" s="94">
        <v>130</v>
      </c>
      <c r="E1411" s="94">
        <v>130</v>
      </c>
      <c r="F1411" s="94">
        <v>130</v>
      </c>
      <c r="G1411" s="94">
        <v>130</v>
      </c>
      <c r="H1411" s="94">
        <v>130</v>
      </c>
      <c r="I1411" s="94">
        <v>130</v>
      </c>
      <c r="J1411" s="94">
        <v>120</v>
      </c>
      <c r="K1411" s="94">
        <v>120</v>
      </c>
      <c r="L1411" s="94">
        <v>120</v>
      </c>
      <c r="M1411" s="94">
        <v>0</v>
      </c>
      <c r="N1411" s="94">
        <v>0</v>
      </c>
      <c r="O1411" s="94">
        <v>0</v>
      </c>
      <c r="P1411" s="94">
        <v>0</v>
      </c>
      <c r="Q1411" s="94">
        <v>0</v>
      </c>
      <c r="R1411" s="94">
        <v>0</v>
      </c>
      <c r="S1411" s="94">
        <v>0</v>
      </c>
      <c r="T1411" s="94">
        <v>0</v>
      </c>
      <c r="U1411" s="94">
        <v>0</v>
      </c>
      <c r="V1411" s="94">
        <v>0</v>
      </c>
      <c r="W1411" s="94">
        <v>0</v>
      </c>
      <c r="X1411" s="94">
        <v>0</v>
      </c>
      <c r="Y1411" s="94">
        <v>0</v>
      </c>
      <c r="Z1411" s="94">
        <v>0</v>
      </c>
      <c r="AA1411" s="26">
        <f t="shared" si="390"/>
        <v>52.916666666666664</v>
      </c>
      <c r="AB1411" s="26">
        <f t="shared" si="393"/>
        <v>130</v>
      </c>
      <c r="AC1411" s="26">
        <f t="shared" si="394"/>
        <v>0</v>
      </c>
      <c r="AD1411" s="26">
        <f t="shared" si="395"/>
        <v>1270</v>
      </c>
      <c r="AE1411" s="62"/>
    </row>
    <row r="1412" spans="1:31" x14ac:dyDescent="0.35">
      <c r="A1412" s="68">
        <f t="shared" si="392"/>
        <v>44182</v>
      </c>
      <c r="B1412" s="89" t="s">
        <v>45</v>
      </c>
      <c r="C1412" s="94">
        <v>100</v>
      </c>
      <c r="D1412" s="94">
        <v>100</v>
      </c>
      <c r="E1412" s="94">
        <v>100</v>
      </c>
      <c r="F1412" s="94">
        <v>100</v>
      </c>
      <c r="G1412" s="94">
        <v>100</v>
      </c>
      <c r="H1412" s="94">
        <v>108</v>
      </c>
      <c r="I1412" s="94">
        <v>108</v>
      </c>
      <c r="J1412" s="94">
        <v>108</v>
      </c>
      <c r="K1412" s="94">
        <v>0</v>
      </c>
      <c r="L1412" s="94">
        <v>0</v>
      </c>
      <c r="M1412" s="94">
        <v>100</v>
      </c>
      <c r="N1412" s="94">
        <v>100</v>
      </c>
      <c r="O1412" s="94">
        <v>100</v>
      </c>
      <c r="P1412" s="94">
        <v>100</v>
      </c>
      <c r="Q1412" s="94">
        <v>100</v>
      </c>
      <c r="R1412" s="94">
        <v>0</v>
      </c>
      <c r="S1412" s="94">
        <v>0</v>
      </c>
      <c r="T1412" s="94">
        <v>100</v>
      </c>
      <c r="U1412" s="94">
        <v>0</v>
      </c>
      <c r="V1412" s="94">
        <v>0</v>
      </c>
      <c r="W1412" s="94">
        <v>0</v>
      </c>
      <c r="X1412" s="94">
        <v>0</v>
      </c>
      <c r="Y1412" s="94">
        <v>0</v>
      </c>
      <c r="Z1412" s="94">
        <v>0</v>
      </c>
      <c r="AA1412" s="26">
        <f t="shared" si="390"/>
        <v>59.333333333333336</v>
      </c>
      <c r="AB1412" s="26">
        <f t="shared" si="393"/>
        <v>108</v>
      </c>
      <c r="AC1412" s="26">
        <f t="shared" si="394"/>
        <v>0</v>
      </c>
      <c r="AD1412" s="26">
        <f t="shared" si="395"/>
        <v>1424</v>
      </c>
      <c r="AE1412" s="61">
        <f>IF(SUM(AD1412:AD1415)=0," ",SUM(AD1412:AD1415))</f>
        <v>4145</v>
      </c>
    </row>
    <row r="1413" spans="1:31" x14ac:dyDescent="0.35">
      <c r="A1413" s="84"/>
      <c r="B1413" s="89" t="s">
        <v>46</v>
      </c>
      <c r="C1413" s="94">
        <v>0</v>
      </c>
      <c r="D1413" s="94">
        <v>0</v>
      </c>
      <c r="E1413" s="94">
        <v>0</v>
      </c>
      <c r="F1413" s="94">
        <v>0</v>
      </c>
      <c r="G1413" s="94">
        <v>0</v>
      </c>
      <c r="H1413" s="94">
        <v>0</v>
      </c>
      <c r="I1413" s="94">
        <v>0</v>
      </c>
      <c r="J1413" s="94">
        <v>0</v>
      </c>
      <c r="K1413" s="94">
        <v>0</v>
      </c>
      <c r="L1413" s="94">
        <v>0</v>
      </c>
      <c r="M1413" s="94">
        <v>0</v>
      </c>
      <c r="N1413" s="94">
        <v>0</v>
      </c>
      <c r="O1413" s="94">
        <v>0</v>
      </c>
      <c r="P1413" s="94">
        <v>0</v>
      </c>
      <c r="Q1413" s="94">
        <v>0</v>
      </c>
      <c r="R1413" s="94">
        <v>0</v>
      </c>
      <c r="S1413" s="94">
        <v>0</v>
      </c>
      <c r="T1413" s="94">
        <v>0</v>
      </c>
      <c r="U1413" s="94">
        <v>0</v>
      </c>
      <c r="V1413" s="94">
        <v>0</v>
      </c>
      <c r="W1413" s="94">
        <v>0</v>
      </c>
      <c r="X1413" s="94">
        <v>0</v>
      </c>
      <c r="Y1413" s="94">
        <v>0</v>
      </c>
      <c r="Z1413" s="94">
        <v>0</v>
      </c>
      <c r="AA1413" s="26">
        <f t="shared" si="390"/>
        <v>0</v>
      </c>
      <c r="AB1413" s="26">
        <f t="shared" si="393"/>
        <v>0</v>
      </c>
      <c r="AC1413" s="26">
        <f t="shared" si="394"/>
        <v>0</v>
      </c>
      <c r="AD1413" s="26">
        <f t="shared" si="395"/>
        <v>0</v>
      </c>
      <c r="AE1413" s="82"/>
    </row>
    <row r="1414" spans="1:31" x14ac:dyDescent="0.35">
      <c r="A1414" s="84"/>
      <c r="B1414" s="89" t="s">
        <v>50</v>
      </c>
      <c r="C1414" s="94">
        <v>0</v>
      </c>
      <c r="D1414" s="94">
        <v>120</v>
      </c>
      <c r="E1414" s="94">
        <v>120</v>
      </c>
      <c r="F1414" s="94">
        <v>120</v>
      </c>
      <c r="G1414" s="94">
        <v>120</v>
      </c>
      <c r="H1414" s="94">
        <v>119</v>
      </c>
      <c r="I1414" s="94">
        <v>119</v>
      </c>
      <c r="J1414" s="94">
        <v>119</v>
      </c>
      <c r="K1414" s="94">
        <v>0</v>
      </c>
      <c r="L1414" s="94">
        <v>0</v>
      </c>
      <c r="M1414" s="94">
        <v>110</v>
      </c>
      <c r="N1414" s="94">
        <v>110</v>
      </c>
      <c r="O1414" s="94">
        <v>110</v>
      </c>
      <c r="P1414" s="94">
        <v>110</v>
      </c>
      <c r="Q1414" s="94">
        <v>110</v>
      </c>
      <c r="R1414" s="94">
        <v>110</v>
      </c>
      <c r="S1414" s="94">
        <v>84</v>
      </c>
      <c r="T1414" s="94">
        <v>90</v>
      </c>
      <c r="U1414" s="94">
        <v>90</v>
      </c>
      <c r="V1414" s="94">
        <v>90</v>
      </c>
      <c r="W1414" s="94">
        <v>90</v>
      </c>
      <c r="X1414" s="94">
        <v>90</v>
      </c>
      <c r="Y1414" s="94">
        <v>90</v>
      </c>
      <c r="Z1414" s="94">
        <v>90</v>
      </c>
      <c r="AA1414" s="26">
        <f t="shared" si="390"/>
        <v>92.125</v>
      </c>
      <c r="AB1414" s="26">
        <f t="shared" si="393"/>
        <v>120</v>
      </c>
      <c r="AC1414" s="26">
        <f t="shared" si="394"/>
        <v>0</v>
      </c>
      <c r="AD1414" s="26">
        <f t="shared" si="395"/>
        <v>2211</v>
      </c>
      <c r="AE1414" s="82"/>
    </row>
    <row r="1415" spans="1:31" x14ac:dyDescent="0.35">
      <c r="A1415" s="69"/>
      <c r="B1415" s="89" t="s">
        <v>51</v>
      </c>
      <c r="C1415" s="94">
        <v>0</v>
      </c>
      <c r="D1415" s="94">
        <v>0</v>
      </c>
      <c r="E1415" s="94">
        <v>0</v>
      </c>
      <c r="F1415" s="94">
        <v>0</v>
      </c>
      <c r="G1415" s="94">
        <v>0</v>
      </c>
      <c r="H1415" s="94">
        <v>0</v>
      </c>
      <c r="I1415" s="94">
        <v>0</v>
      </c>
      <c r="J1415" s="94">
        <v>0</v>
      </c>
      <c r="K1415" s="94">
        <v>0</v>
      </c>
      <c r="L1415" s="94">
        <v>85</v>
      </c>
      <c r="M1415" s="94">
        <v>85</v>
      </c>
      <c r="N1415" s="94">
        <v>85</v>
      </c>
      <c r="O1415" s="94">
        <v>85</v>
      </c>
      <c r="P1415" s="94">
        <v>85</v>
      </c>
      <c r="Q1415" s="94">
        <v>85</v>
      </c>
      <c r="R1415" s="94">
        <v>0</v>
      </c>
      <c r="S1415" s="94">
        <v>0</v>
      </c>
      <c r="T1415" s="94">
        <v>0</v>
      </c>
      <c r="U1415" s="94">
        <v>0</v>
      </c>
      <c r="V1415" s="94">
        <v>0</v>
      </c>
      <c r="W1415" s="94">
        <v>0</v>
      </c>
      <c r="X1415" s="94">
        <v>0</v>
      </c>
      <c r="Y1415" s="94">
        <v>0</v>
      </c>
      <c r="Z1415" s="94">
        <v>0</v>
      </c>
      <c r="AA1415" s="26">
        <f t="shared" si="390"/>
        <v>21.25</v>
      </c>
      <c r="AB1415" s="26">
        <f t="shared" si="393"/>
        <v>85</v>
      </c>
      <c r="AC1415" s="26">
        <f t="shared" si="394"/>
        <v>0</v>
      </c>
      <c r="AD1415" s="26">
        <f t="shared" si="395"/>
        <v>510</v>
      </c>
      <c r="AE1415" s="62"/>
    </row>
    <row r="1416" spans="1:31" x14ac:dyDescent="0.35">
      <c r="A1416" s="68">
        <f t="shared" si="392"/>
        <v>44183</v>
      </c>
      <c r="B1416" s="89" t="s">
        <v>45</v>
      </c>
      <c r="C1416" s="94">
        <v>0</v>
      </c>
      <c r="D1416" s="94">
        <v>0</v>
      </c>
      <c r="E1416" s="94">
        <v>0</v>
      </c>
      <c r="F1416" s="94">
        <v>0</v>
      </c>
      <c r="G1416" s="94">
        <v>0</v>
      </c>
      <c r="H1416" s="94">
        <v>0</v>
      </c>
      <c r="I1416" s="94">
        <v>0</v>
      </c>
      <c r="J1416" s="94">
        <v>0</v>
      </c>
      <c r="K1416" s="94">
        <v>109</v>
      </c>
      <c r="L1416" s="94">
        <v>109</v>
      </c>
      <c r="M1416" s="94">
        <v>109</v>
      </c>
      <c r="N1416" s="94">
        <v>109</v>
      </c>
      <c r="O1416" s="94">
        <v>109</v>
      </c>
      <c r="P1416" s="94">
        <v>109</v>
      </c>
      <c r="Q1416" s="94">
        <v>86</v>
      </c>
      <c r="R1416" s="94">
        <v>0</v>
      </c>
      <c r="S1416" s="94">
        <v>0</v>
      </c>
      <c r="T1416" s="94">
        <v>0</v>
      </c>
      <c r="U1416" s="94">
        <v>0</v>
      </c>
      <c r="V1416" s="94">
        <v>0</v>
      </c>
      <c r="W1416" s="94">
        <v>0</v>
      </c>
      <c r="X1416" s="94">
        <v>0</v>
      </c>
      <c r="Y1416" s="94">
        <v>0</v>
      </c>
      <c r="Z1416" s="94">
        <v>0</v>
      </c>
      <c r="AA1416" s="26">
        <f t="shared" si="390"/>
        <v>30.833333333333332</v>
      </c>
      <c r="AB1416" s="26">
        <f t="shared" si="393"/>
        <v>109</v>
      </c>
      <c r="AC1416" s="26">
        <f t="shared" si="394"/>
        <v>0</v>
      </c>
      <c r="AD1416" s="26">
        <f t="shared" si="395"/>
        <v>740</v>
      </c>
      <c r="AE1416" s="61">
        <f>IF(SUM(AD1416:AD1419)=0," ",SUM(AD1416:AD1419))</f>
        <v>3510</v>
      </c>
    </row>
    <row r="1417" spans="1:31" x14ac:dyDescent="0.35">
      <c r="A1417" s="84"/>
      <c r="B1417" s="89" t="s">
        <v>46</v>
      </c>
      <c r="C1417" s="94">
        <v>0</v>
      </c>
      <c r="D1417" s="94">
        <v>0</v>
      </c>
      <c r="E1417" s="94">
        <v>0</v>
      </c>
      <c r="F1417" s="94">
        <v>120</v>
      </c>
      <c r="G1417" s="94">
        <v>120</v>
      </c>
      <c r="H1417" s="94">
        <v>120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0</v>
      </c>
      <c r="P1417" s="94">
        <v>0</v>
      </c>
      <c r="Q1417" s="94">
        <v>0</v>
      </c>
      <c r="R1417" s="94">
        <v>0</v>
      </c>
      <c r="S1417" s="94">
        <v>0</v>
      </c>
      <c r="T1417" s="94">
        <v>0</v>
      </c>
      <c r="U1417" s="94">
        <v>0</v>
      </c>
      <c r="V1417" s="94">
        <v>0</v>
      </c>
      <c r="W1417" s="94">
        <v>0</v>
      </c>
      <c r="X1417" s="94">
        <v>0</v>
      </c>
      <c r="Y1417" s="94">
        <v>0</v>
      </c>
      <c r="Z1417" s="94">
        <v>0</v>
      </c>
      <c r="AA1417" s="26">
        <f t="shared" si="390"/>
        <v>15</v>
      </c>
      <c r="AB1417" s="26">
        <f t="shared" si="393"/>
        <v>120</v>
      </c>
      <c r="AC1417" s="26">
        <f t="shared" si="394"/>
        <v>0</v>
      </c>
      <c r="AD1417" s="26">
        <f t="shared" si="395"/>
        <v>360</v>
      </c>
      <c r="AE1417" s="82"/>
    </row>
    <row r="1418" spans="1:31" x14ac:dyDescent="0.35">
      <c r="A1418" s="84"/>
      <c r="B1418" s="89" t="s">
        <v>50</v>
      </c>
      <c r="C1418" s="94">
        <v>100</v>
      </c>
      <c r="D1418" s="94">
        <v>100</v>
      </c>
      <c r="E1418" s="94">
        <v>100</v>
      </c>
      <c r="F1418" s="94">
        <v>100</v>
      </c>
      <c r="G1418" s="94">
        <v>100</v>
      </c>
      <c r="H1418" s="94">
        <v>104</v>
      </c>
      <c r="I1418" s="94">
        <v>104</v>
      </c>
      <c r="J1418" s="94">
        <v>104</v>
      </c>
      <c r="K1418" s="94">
        <v>104</v>
      </c>
      <c r="L1418" s="94">
        <v>100</v>
      </c>
      <c r="M1418" s="94">
        <v>0</v>
      </c>
      <c r="N1418" s="94">
        <v>0</v>
      </c>
      <c r="O1418" s="94">
        <v>0</v>
      </c>
      <c r="P1418" s="94">
        <v>0</v>
      </c>
      <c r="Q1418" s="94">
        <v>0</v>
      </c>
      <c r="R1418" s="94">
        <v>0</v>
      </c>
      <c r="S1418" s="94">
        <v>0</v>
      </c>
      <c r="T1418" s="94">
        <v>0</v>
      </c>
      <c r="U1418" s="94">
        <v>0</v>
      </c>
      <c r="V1418" s="94">
        <v>0</v>
      </c>
      <c r="W1418" s="94">
        <v>0</v>
      </c>
      <c r="X1418" s="94">
        <v>0</v>
      </c>
      <c r="Y1418" s="94">
        <v>0</v>
      </c>
      <c r="Z1418" s="94">
        <v>0</v>
      </c>
      <c r="AA1418" s="26">
        <f t="shared" si="390"/>
        <v>42.333333333333336</v>
      </c>
      <c r="AB1418" s="26">
        <f t="shared" si="393"/>
        <v>104</v>
      </c>
      <c r="AC1418" s="26">
        <f t="shared" si="394"/>
        <v>0</v>
      </c>
      <c r="AD1418" s="26">
        <f t="shared" si="395"/>
        <v>1016</v>
      </c>
      <c r="AE1418" s="82"/>
    </row>
    <row r="1419" spans="1:31" x14ac:dyDescent="0.35">
      <c r="A1419" s="69"/>
      <c r="B1419" s="89" t="s">
        <v>51</v>
      </c>
      <c r="C1419" s="94">
        <v>0</v>
      </c>
      <c r="D1419" s="94">
        <v>0</v>
      </c>
      <c r="E1419" s="94">
        <v>0</v>
      </c>
      <c r="F1419" s="94">
        <v>0</v>
      </c>
      <c r="G1419" s="94">
        <v>0</v>
      </c>
      <c r="H1419" s="94">
        <v>0</v>
      </c>
      <c r="I1419" s="94">
        <v>75</v>
      </c>
      <c r="J1419" s="94">
        <v>75</v>
      </c>
      <c r="K1419" s="94">
        <v>88</v>
      </c>
      <c r="L1419" s="94">
        <v>88</v>
      </c>
      <c r="M1419" s="94">
        <v>88</v>
      </c>
      <c r="N1419" s="94">
        <v>88</v>
      </c>
      <c r="O1419" s="94">
        <v>88</v>
      </c>
      <c r="P1419" s="94">
        <v>88</v>
      </c>
      <c r="Q1419" s="94">
        <v>78</v>
      </c>
      <c r="R1419" s="94">
        <v>78</v>
      </c>
      <c r="S1419" s="94">
        <v>70</v>
      </c>
      <c r="T1419" s="94">
        <v>70</v>
      </c>
      <c r="U1419" s="94">
        <v>70</v>
      </c>
      <c r="V1419" s="94">
        <v>70</v>
      </c>
      <c r="W1419" s="94">
        <v>70</v>
      </c>
      <c r="X1419" s="94">
        <v>70</v>
      </c>
      <c r="Y1419" s="94">
        <v>70</v>
      </c>
      <c r="Z1419" s="94">
        <v>70</v>
      </c>
      <c r="AA1419" s="26">
        <f t="shared" si="390"/>
        <v>58.083333333333336</v>
      </c>
      <c r="AB1419" s="26">
        <f t="shared" si="393"/>
        <v>88</v>
      </c>
      <c r="AC1419" s="26">
        <f t="shared" si="394"/>
        <v>0</v>
      </c>
      <c r="AD1419" s="26">
        <f t="shared" si="395"/>
        <v>1394</v>
      </c>
      <c r="AE1419" s="62"/>
    </row>
    <row r="1420" spans="1:31" x14ac:dyDescent="0.35">
      <c r="A1420" s="68">
        <f t="shared" si="392"/>
        <v>44184</v>
      </c>
      <c r="B1420" s="89" t="s">
        <v>45</v>
      </c>
      <c r="C1420" s="94">
        <v>0</v>
      </c>
      <c r="D1420" s="94">
        <v>0</v>
      </c>
      <c r="E1420" s="94">
        <v>0</v>
      </c>
      <c r="F1420" s="94">
        <v>0</v>
      </c>
      <c r="G1420" s="94">
        <v>0</v>
      </c>
      <c r="H1420" s="94">
        <v>0</v>
      </c>
      <c r="I1420" s="94">
        <v>0</v>
      </c>
      <c r="J1420" s="94">
        <v>118</v>
      </c>
      <c r="K1420" s="94">
        <v>118</v>
      </c>
      <c r="L1420" s="94">
        <v>118</v>
      </c>
      <c r="M1420" s="94">
        <v>118</v>
      </c>
      <c r="N1420" s="94">
        <v>118</v>
      </c>
      <c r="O1420" s="94">
        <v>118</v>
      </c>
      <c r="P1420" s="94">
        <v>118</v>
      </c>
      <c r="Q1420" s="94">
        <v>116</v>
      </c>
      <c r="R1420" s="94">
        <v>116</v>
      </c>
      <c r="S1420" s="94">
        <v>114</v>
      </c>
      <c r="T1420" s="94">
        <v>110</v>
      </c>
      <c r="U1420" s="94">
        <v>110</v>
      </c>
      <c r="V1420" s="94">
        <v>0</v>
      </c>
      <c r="W1420" s="94">
        <v>0</v>
      </c>
      <c r="X1420" s="94">
        <v>0</v>
      </c>
      <c r="Y1420" s="94">
        <v>0</v>
      </c>
      <c r="Z1420" s="94">
        <v>0</v>
      </c>
      <c r="AA1420" s="26">
        <f t="shared" si="390"/>
        <v>58</v>
      </c>
      <c r="AB1420" s="26">
        <f t="shared" si="393"/>
        <v>118</v>
      </c>
      <c r="AC1420" s="26">
        <f t="shared" si="394"/>
        <v>0</v>
      </c>
      <c r="AD1420" s="26">
        <f t="shared" si="395"/>
        <v>1392</v>
      </c>
      <c r="AE1420" s="61">
        <f>IF(SUM(AD1420:AD1423)=0," ",SUM(AD1420:AD1423))</f>
        <v>4649</v>
      </c>
    </row>
    <row r="1421" spans="1:31" x14ac:dyDescent="0.35">
      <c r="A1421" s="84"/>
      <c r="B1421" s="89" t="s">
        <v>46</v>
      </c>
      <c r="C1421" s="94">
        <v>0</v>
      </c>
      <c r="D1421" s="94">
        <v>0</v>
      </c>
      <c r="E1421" s="94">
        <v>0</v>
      </c>
      <c r="F1421" s="94">
        <v>0</v>
      </c>
      <c r="G1421" s="94">
        <v>0</v>
      </c>
      <c r="H1421" s="94">
        <v>0</v>
      </c>
      <c r="I1421" s="94">
        <v>0</v>
      </c>
      <c r="J1421" s="94">
        <v>0</v>
      </c>
      <c r="K1421" s="94">
        <v>103</v>
      </c>
      <c r="L1421" s="94">
        <v>103</v>
      </c>
      <c r="M1421" s="94">
        <v>103</v>
      </c>
      <c r="N1421" s="94">
        <v>103</v>
      </c>
      <c r="O1421" s="94">
        <v>103</v>
      </c>
      <c r="P1421" s="94">
        <v>103</v>
      </c>
      <c r="Q1421" s="94">
        <v>116</v>
      </c>
      <c r="R1421" s="94">
        <v>116</v>
      </c>
      <c r="S1421" s="94">
        <v>116</v>
      </c>
      <c r="T1421" s="94">
        <v>0</v>
      </c>
      <c r="U1421" s="94">
        <v>0</v>
      </c>
      <c r="V1421" s="94">
        <v>0</v>
      </c>
      <c r="W1421" s="94">
        <v>100</v>
      </c>
      <c r="X1421" s="94">
        <v>110</v>
      </c>
      <c r="Y1421" s="94">
        <v>110</v>
      </c>
      <c r="Z1421" s="94">
        <v>100</v>
      </c>
      <c r="AA1421" s="26">
        <f t="shared" si="390"/>
        <v>57.75</v>
      </c>
      <c r="AB1421" s="26">
        <f t="shared" si="393"/>
        <v>116</v>
      </c>
      <c r="AC1421" s="26">
        <f t="shared" si="394"/>
        <v>0</v>
      </c>
      <c r="AD1421" s="26">
        <f t="shared" si="395"/>
        <v>1386</v>
      </c>
      <c r="AE1421" s="82"/>
    </row>
    <row r="1422" spans="1:31" x14ac:dyDescent="0.35">
      <c r="A1422" s="84"/>
      <c r="B1422" s="89" t="s">
        <v>50</v>
      </c>
      <c r="C1422" s="94">
        <v>0</v>
      </c>
      <c r="D1422" s="94">
        <v>0</v>
      </c>
      <c r="E1422" s="94">
        <v>0</v>
      </c>
      <c r="F1422" s="94">
        <v>0</v>
      </c>
      <c r="G1422" s="94">
        <v>0</v>
      </c>
      <c r="H1422" s="94">
        <v>0</v>
      </c>
      <c r="I1422" s="94">
        <v>0</v>
      </c>
      <c r="J1422" s="94">
        <v>0</v>
      </c>
      <c r="K1422" s="94">
        <v>0</v>
      </c>
      <c r="L1422" s="94">
        <v>0</v>
      </c>
      <c r="M1422" s="94">
        <v>0</v>
      </c>
      <c r="N1422" s="94">
        <v>0</v>
      </c>
      <c r="O1422" s="94">
        <v>0</v>
      </c>
      <c r="P1422" s="94">
        <v>0</v>
      </c>
      <c r="Q1422" s="94">
        <v>127</v>
      </c>
      <c r="R1422" s="94">
        <v>127</v>
      </c>
      <c r="S1422" s="94">
        <v>127</v>
      </c>
      <c r="T1422" s="94">
        <v>120</v>
      </c>
      <c r="U1422" s="94">
        <v>120</v>
      </c>
      <c r="V1422" s="94">
        <v>120</v>
      </c>
      <c r="W1422" s="94">
        <v>120</v>
      </c>
      <c r="X1422" s="94">
        <v>120</v>
      </c>
      <c r="Y1422" s="94">
        <v>120</v>
      </c>
      <c r="Z1422" s="94">
        <v>0</v>
      </c>
      <c r="AA1422" s="26">
        <f t="shared" si="390"/>
        <v>45.875</v>
      </c>
      <c r="AB1422" s="26">
        <f t="shared" si="393"/>
        <v>127</v>
      </c>
      <c r="AC1422" s="26">
        <f t="shared" si="394"/>
        <v>0</v>
      </c>
      <c r="AD1422" s="26">
        <f t="shared" si="395"/>
        <v>1101</v>
      </c>
      <c r="AE1422" s="82"/>
    </row>
    <row r="1423" spans="1:31" x14ac:dyDescent="0.35">
      <c r="A1423" s="69"/>
      <c r="B1423" s="89" t="s">
        <v>51</v>
      </c>
      <c r="C1423" s="94">
        <v>70</v>
      </c>
      <c r="D1423" s="94">
        <v>70</v>
      </c>
      <c r="E1423" s="94">
        <v>70</v>
      </c>
      <c r="F1423" s="94">
        <v>70</v>
      </c>
      <c r="G1423" s="94">
        <v>70</v>
      </c>
      <c r="H1423" s="94">
        <v>70</v>
      </c>
      <c r="I1423" s="94">
        <v>70</v>
      </c>
      <c r="J1423" s="94">
        <v>70</v>
      </c>
      <c r="K1423" s="94">
        <v>70</v>
      </c>
      <c r="L1423" s="94">
        <v>70</v>
      </c>
      <c r="M1423" s="94">
        <v>70</v>
      </c>
      <c r="N1423" s="94">
        <v>0</v>
      </c>
      <c r="O1423" s="94">
        <v>0</v>
      </c>
      <c r="P1423" s="94">
        <v>0</v>
      </c>
      <c r="Q1423" s="94">
        <v>0</v>
      </c>
      <c r="R1423" s="94">
        <v>0</v>
      </c>
      <c r="S1423" s="94">
        <v>0</v>
      </c>
      <c r="T1423" s="94">
        <v>0</v>
      </c>
      <c r="U1423" s="94">
        <v>0</v>
      </c>
      <c r="V1423" s="94">
        <v>0</v>
      </c>
      <c r="W1423" s="94">
        <v>0</v>
      </c>
      <c r="X1423" s="94">
        <v>0</v>
      </c>
      <c r="Y1423" s="94">
        <v>0</v>
      </c>
      <c r="Z1423" s="94">
        <v>0</v>
      </c>
      <c r="AA1423" s="26">
        <f t="shared" si="390"/>
        <v>32.083333333333336</v>
      </c>
      <c r="AB1423" s="26">
        <f t="shared" si="393"/>
        <v>70</v>
      </c>
      <c r="AC1423" s="26">
        <f t="shared" si="394"/>
        <v>0</v>
      </c>
      <c r="AD1423" s="26">
        <f t="shared" si="395"/>
        <v>770</v>
      </c>
      <c r="AE1423" s="62"/>
    </row>
    <row r="1424" spans="1:31" x14ac:dyDescent="0.35">
      <c r="A1424" s="68">
        <f t="shared" si="392"/>
        <v>44185</v>
      </c>
      <c r="B1424" s="89" t="s">
        <v>45</v>
      </c>
      <c r="C1424" s="94">
        <v>0</v>
      </c>
      <c r="D1424" s="94">
        <v>0</v>
      </c>
      <c r="E1424" s="94">
        <v>0</v>
      </c>
      <c r="F1424" s="94">
        <v>0</v>
      </c>
      <c r="G1424" s="94">
        <v>0</v>
      </c>
      <c r="H1424" s="94">
        <v>0</v>
      </c>
      <c r="I1424" s="94">
        <v>0</v>
      </c>
      <c r="J1424" s="94">
        <v>0</v>
      </c>
      <c r="K1424" s="94">
        <v>0</v>
      </c>
      <c r="L1424" s="94">
        <v>0</v>
      </c>
      <c r="M1424" s="94">
        <v>0</v>
      </c>
      <c r="N1424" s="94">
        <v>0</v>
      </c>
      <c r="O1424" s="94">
        <v>0</v>
      </c>
      <c r="P1424" s="94">
        <v>0</v>
      </c>
      <c r="Q1424" s="94">
        <v>0</v>
      </c>
      <c r="R1424" s="94">
        <v>0</v>
      </c>
      <c r="S1424" s="94">
        <v>0</v>
      </c>
      <c r="T1424" s="94">
        <v>0</v>
      </c>
      <c r="U1424" s="94">
        <v>0</v>
      </c>
      <c r="V1424" s="94">
        <v>0</v>
      </c>
      <c r="W1424" s="94">
        <v>0</v>
      </c>
      <c r="X1424" s="94">
        <v>100</v>
      </c>
      <c r="Y1424" s="94">
        <v>100</v>
      </c>
      <c r="Z1424" s="94">
        <v>100</v>
      </c>
      <c r="AA1424" s="26">
        <f t="shared" si="390"/>
        <v>12.5</v>
      </c>
      <c r="AB1424" s="26">
        <f t="shared" si="393"/>
        <v>100</v>
      </c>
      <c r="AC1424" s="26">
        <f t="shared" si="394"/>
        <v>0</v>
      </c>
      <c r="AD1424" s="26">
        <f t="shared" si="395"/>
        <v>300</v>
      </c>
      <c r="AE1424" s="61">
        <f>IF(SUM(AD1424:AD1427)=0," ",SUM(AD1424:AD1427))</f>
        <v>3731</v>
      </c>
    </row>
    <row r="1425" spans="1:31" x14ac:dyDescent="0.35">
      <c r="A1425" s="84"/>
      <c r="B1425" s="89" t="s">
        <v>46</v>
      </c>
      <c r="C1425" s="94">
        <v>100</v>
      </c>
      <c r="D1425" s="94">
        <v>100</v>
      </c>
      <c r="E1425" s="94">
        <v>100</v>
      </c>
      <c r="F1425" s="94">
        <v>100</v>
      </c>
      <c r="G1425" s="94">
        <v>100</v>
      </c>
      <c r="H1425" s="94">
        <v>82</v>
      </c>
      <c r="I1425" s="94">
        <v>82</v>
      </c>
      <c r="J1425" s="94">
        <v>84</v>
      </c>
      <c r="K1425" s="94">
        <v>84</v>
      </c>
      <c r="L1425" s="94">
        <v>84</v>
      </c>
      <c r="M1425" s="94">
        <v>87</v>
      </c>
      <c r="N1425" s="94">
        <v>87</v>
      </c>
      <c r="O1425" s="94">
        <v>87</v>
      </c>
      <c r="P1425" s="94">
        <v>87</v>
      </c>
      <c r="Q1425" s="94">
        <v>87</v>
      </c>
      <c r="R1425" s="94">
        <v>110</v>
      </c>
      <c r="S1425" s="94">
        <v>110</v>
      </c>
      <c r="T1425" s="94">
        <v>100</v>
      </c>
      <c r="U1425" s="94">
        <v>100</v>
      </c>
      <c r="V1425" s="94">
        <v>100</v>
      </c>
      <c r="W1425" s="94">
        <v>100</v>
      </c>
      <c r="X1425" s="94">
        <v>100</v>
      </c>
      <c r="Y1425" s="94">
        <v>0</v>
      </c>
      <c r="Z1425" s="94">
        <v>0</v>
      </c>
      <c r="AA1425" s="26">
        <f t="shared" si="390"/>
        <v>86.291666666666671</v>
      </c>
      <c r="AB1425" s="26">
        <f t="shared" si="393"/>
        <v>110</v>
      </c>
      <c r="AC1425" s="26">
        <f t="shared" si="394"/>
        <v>0</v>
      </c>
      <c r="AD1425" s="26">
        <f t="shared" si="395"/>
        <v>2071</v>
      </c>
      <c r="AE1425" s="82"/>
    </row>
    <row r="1426" spans="1:31" x14ac:dyDescent="0.35">
      <c r="A1426" s="84"/>
      <c r="B1426" s="89" t="s">
        <v>50</v>
      </c>
      <c r="C1426" s="94">
        <v>0</v>
      </c>
      <c r="D1426" s="94">
        <v>0</v>
      </c>
      <c r="E1426" s="94">
        <v>0</v>
      </c>
      <c r="F1426" s="94">
        <v>0</v>
      </c>
      <c r="G1426" s="94">
        <v>0</v>
      </c>
      <c r="H1426" s="94">
        <v>0</v>
      </c>
      <c r="I1426" s="94">
        <v>0</v>
      </c>
      <c r="J1426" s="94">
        <v>0</v>
      </c>
      <c r="K1426" s="94">
        <v>0</v>
      </c>
      <c r="L1426" s="94">
        <v>0</v>
      </c>
      <c r="M1426" s="94">
        <v>0</v>
      </c>
      <c r="N1426" s="94">
        <v>0</v>
      </c>
      <c r="O1426" s="94">
        <v>0</v>
      </c>
      <c r="P1426" s="94">
        <v>0</v>
      </c>
      <c r="Q1426" s="94">
        <v>0</v>
      </c>
      <c r="R1426" s="94">
        <v>118</v>
      </c>
      <c r="S1426" s="94">
        <v>118</v>
      </c>
      <c r="T1426" s="94">
        <v>120</v>
      </c>
      <c r="U1426" s="94">
        <v>120</v>
      </c>
      <c r="V1426" s="94">
        <v>120</v>
      </c>
      <c r="W1426" s="94">
        <v>120</v>
      </c>
      <c r="X1426" s="94">
        <v>120</v>
      </c>
      <c r="Y1426" s="94">
        <v>120</v>
      </c>
      <c r="Z1426" s="94">
        <v>120</v>
      </c>
      <c r="AA1426" s="26">
        <f t="shared" si="390"/>
        <v>44.833333333333336</v>
      </c>
      <c r="AB1426" s="26">
        <f t="shared" si="393"/>
        <v>120</v>
      </c>
      <c r="AC1426" s="26">
        <f t="shared" si="394"/>
        <v>0</v>
      </c>
      <c r="AD1426" s="26">
        <f t="shared" si="395"/>
        <v>1076</v>
      </c>
      <c r="AE1426" s="82"/>
    </row>
    <row r="1427" spans="1:31" x14ac:dyDescent="0.35">
      <c r="A1427" s="69"/>
      <c r="B1427" s="89" t="s">
        <v>51</v>
      </c>
      <c r="C1427" s="94">
        <v>0</v>
      </c>
      <c r="D1427" s="94">
        <v>0</v>
      </c>
      <c r="E1427" s="94">
        <v>0</v>
      </c>
      <c r="F1427" s="94">
        <v>0</v>
      </c>
      <c r="G1427" s="94">
        <v>0</v>
      </c>
      <c r="H1427" s="94">
        <v>0</v>
      </c>
      <c r="I1427" s="94">
        <v>0</v>
      </c>
      <c r="J1427" s="94">
        <v>0</v>
      </c>
      <c r="K1427" s="94">
        <v>0</v>
      </c>
      <c r="L1427" s="94">
        <v>0</v>
      </c>
      <c r="M1427" s="94">
        <v>0</v>
      </c>
      <c r="N1427" s="94">
        <v>0</v>
      </c>
      <c r="O1427" s="94">
        <v>0</v>
      </c>
      <c r="P1427" s="94">
        <v>0</v>
      </c>
      <c r="Q1427" s="94">
        <v>0</v>
      </c>
      <c r="R1427" s="94">
        <v>87</v>
      </c>
      <c r="S1427" s="94">
        <v>87</v>
      </c>
      <c r="T1427" s="94">
        <v>110</v>
      </c>
      <c r="U1427" s="94">
        <v>0</v>
      </c>
      <c r="V1427" s="94">
        <v>0</v>
      </c>
      <c r="W1427" s="94">
        <v>0</v>
      </c>
      <c r="X1427" s="94">
        <v>0</v>
      </c>
      <c r="Y1427" s="94">
        <v>0</v>
      </c>
      <c r="Z1427" s="94">
        <v>0</v>
      </c>
      <c r="AA1427" s="26">
        <f t="shared" si="390"/>
        <v>11.833333333333334</v>
      </c>
      <c r="AB1427" s="26">
        <f t="shared" si="393"/>
        <v>110</v>
      </c>
      <c r="AC1427" s="26">
        <f t="shared" si="394"/>
        <v>0</v>
      </c>
      <c r="AD1427" s="26">
        <f t="shared" si="395"/>
        <v>284</v>
      </c>
      <c r="AE1427" s="62"/>
    </row>
    <row r="1428" spans="1:31" x14ac:dyDescent="0.35">
      <c r="A1428" s="68">
        <f t="shared" si="392"/>
        <v>44186</v>
      </c>
      <c r="B1428" s="89" t="s">
        <v>45</v>
      </c>
      <c r="C1428" s="94">
        <v>100</v>
      </c>
      <c r="D1428" s="94">
        <v>100</v>
      </c>
      <c r="E1428" s="94">
        <v>100</v>
      </c>
      <c r="F1428" s="94">
        <v>100</v>
      </c>
      <c r="G1428" s="94">
        <v>100</v>
      </c>
      <c r="H1428" s="94">
        <v>82</v>
      </c>
      <c r="I1428" s="94">
        <v>82</v>
      </c>
      <c r="J1428" s="94">
        <v>0</v>
      </c>
      <c r="K1428" s="94">
        <v>0</v>
      </c>
      <c r="L1428" s="94">
        <v>0</v>
      </c>
      <c r="M1428" s="94">
        <v>0</v>
      </c>
      <c r="N1428" s="94">
        <v>0</v>
      </c>
      <c r="O1428" s="94">
        <v>0</v>
      </c>
      <c r="P1428" s="94">
        <v>0</v>
      </c>
      <c r="Q1428" s="94">
        <v>0</v>
      </c>
      <c r="R1428" s="94">
        <v>0</v>
      </c>
      <c r="S1428" s="94">
        <v>0</v>
      </c>
      <c r="T1428" s="94">
        <v>0</v>
      </c>
      <c r="U1428" s="94">
        <v>0</v>
      </c>
      <c r="V1428" s="94">
        <v>0</v>
      </c>
      <c r="W1428" s="94">
        <v>0</v>
      </c>
      <c r="X1428" s="94">
        <v>0</v>
      </c>
      <c r="Y1428" s="94">
        <v>0</v>
      </c>
      <c r="Z1428" s="94">
        <v>0</v>
      </c>
      <c r="AA1428" s="26">
        <f t="shared" si="390"/>
        <v>27.666666666666668</v>
      </c>
      <c r="AB1428" s="26">
        <f t="shared" si="393"/>
        <v>100</v>
      </c>
      <c r="AC1428" s="26">
        <f t="shared" si="394"/>
        <v>0</v>
      </c>
      <c r="AD1428" s="26">
        <f t="shared" si="395"/>
        <v>664</v>
      </c>
      <c r="AE1428" s="61">
        <f>IF(SUM(AD1428:AD1431)=0," ",SUM(AD1428:AD1431))</f>
        <v>3990</v>
      </c>
    </row>
    <row r="1429" spans="1:31" x14ac:dyDescent="0.35">
      <c r="A1429" s="84"/>
      <c r="B1429" s="89" t="s">
        <v>46</v>
      </c>
      <c r="C1429" s="94">
        <v>0</v>
      </c>
      <c r="D1429" s="94">
        <v>0</v>
      </c>
      <c r="E1429" s="94">
        <v>0</v>
      </c>
      <c r="F1429" s="94">
        <v>0</v>
      </c>
      <c r="G1429" s="94">
        <v>0</v>
      </c>
      <c r="H1429" s="94">
        <v>0</v>
      </c>
      <c r="I1429" s="94">
        <v>81</v>
      </c>
      <c r="J1429" s="94">
        <v>81</v>
      </c>
      <c r="K1429" s="94">
        <v>81</v>
      </c>
      <c r="L1429" s="94">
        <v>100</v>
      </c>
      <c r="M1429" s="94">
        <v>100</v>
      </c>
      <c r="N1429" s="94">
        <v>100</v>
      </c>
      <c r="O1429" s="94">
        <v>100</v>
      </c>
      <c r="P1429" s="94">
        <v>100</v>
      </c>
      <c r="Q1429" s="94">
        <v>100</v>
      </c>
      <c r="R1429" s="94">
        <v>131</v>
      </c>
      <c r="S1429" s="94">
        <v>131</v>
      </c>
      <c r="T1429" s="94">
        <v>100</v>
      </c>
      <c r="U1429" s="94">
        <v>100</v>
      </c>
      <c r="V1429" s="94">
        <v>100</v>
      </c>
      <c r="W1429" s="94">
        <v>0</v>
      </c>
      <c r="X1429" s="94">
        <v>0</v>
      </c>
      <c r="Y1429" s="94">
        <v>0</v>
      </c>
      <c r="Z1429" s="94">
        <v>0</v>
      </c>
      <c r="AA1429" s="26">
        <f t="shared" si="390"/>
        <v>58.541666666666664</v>
      </c>
      <c r="AB1429" s="26">
        <f t="shared" si="393"/>
        <v>131</v>
      </c>
      <c r="AC1429" s="26">
        <f t="shared" si="394"/>
        <v>0</v>
      </c>
      <c r="AD1429" s="26">
        <f t="shared" si="395"/>
        <v>1405</v>
      </c>
      <c r="AE1429" s="82"/>
    </row>
    <row r="1430" spans="1:31" x14ac:dyDescent="0.35">
      <c r="A1430" s="84"/>
      <c r="B1430" s="89" t="s">
        <v>50</v>
      </c>
      <c r="C1430" s="94">
        <v>0</v>
      </c>
      <c r="D1430" s="94">
        <v>0</v>
      </c>
      <c r="E1430" s="94">
        <v>0</v>
      </c>
      <c r="F1430" s="94">
        <v>0</v>
      </c>
      <c r="G1430" s="94">
        <v>0</v>
      </c>
      <c r="H1430" s="94">
        <v>0</v>
      </c>
      <c r="I1430" s="94">
        <v>0</v>
      </c>
      <c r="J1430" s="94">
        <v>0</v>
      </c>
      <c r="K1430" s="94">
        <v>0</v>
      </c>
      <c r="L1430" s="94">
        <v>106</v>
      </c>
      <c r="M1430" s="94">
        <v>106</v>
      </c>
      <c r="N1430" s="94">
        <v>106</v>
      </c>
      <c r="O1430" s="94">
        <v>106</v>
      </c>
      <c r="P1430" s="94">
        <v>106</v>
      </c>
      <c r="Q1430" s="94">
        <v>106</v>
      </c>
      <c r="R1430" s="94">
        <v>100</v>
      </c>
      <c r="S1430" s="94">
        <v>100</v>
      </c>
      <c r="T1430" s="94">
        <v>100</v>
      </c>
      <c r="U1430" s="94">
        <v>100</v>
      </c>
      <c r="V1430" s="94">
        <v>100</v>
      </c>
      <c r="W1430" s="94">
        <v>100</v>
      </c>
      <c r="X1430" s="94">
        <v>100</v>
      </c>
      <c r="Y1430" s="94">
        <v>100</v>
      </c>
      <c r="Z1430" s="94">
        <v>100</v>
      </c>
      <c r="AA1430" s="26">
        <f t="shared" si="390"/>
        <v>64</v>
      </c>
      <c r="AB1430" s="26">
        <f t="shared" si="393"/>
        <v>106</v>
      </c>
      <c r="AC1430" s="26">
        <f t="shared" si="394"/>
        <v>0</v>
      </c>
      <c r="AD1430" s="26">
        <f t="shared" si="395"/>
        <v>1536</v>
      </c>
      <c r="AE1430" s="82"/>
    </row>
    <row r="1431" spans="1:31" x14ac:dyDescent="0.35">
      <c r="A1431" s="69"/>
      <c r="B1431" s="89" t="s">
        <v>51</v>
      </c>
      <c r="C1431" s="94">
        <v>0</v>
      </c>
      <c r="D1431" s="94">
        <v>0</v>
      </c>
      <c r="E1431" s="94">
        <v>0</v>
      </c>
      <c r="F1431" s="94">
        <v>0</v>
      </c>
      <c r="G1431" s="94">
        <v>0</v>
      </c>
      <c r="H1431" s="94">
        <v>0</v>
      </c>
      <c r="I1431" s="94">
        <v>0</v>
      </c>
      <c r="J1431" s="94">
        <v>0</v>
      </c>
      <c r="K1431" s="94">
        <v>0</v>
      </c>
      <c r="L1431" s="94">
        <v>0</v>
      </c>
      <c r="M1431" s="94">
        <v>77</v>
      </c>
      <c r="N1431" s="94">
        <v>77</v>
      </c>
      <c r="O1431" s="94">
        <v>77</v>
      </c>
      <c r="P1431" s="94">
        <v>77</v>
      </c>
      <c r="Q1431" s="94">
        <v>77</v>
      </c>
      <c r="R1431" s="94">
        <v>0</v>
      </c>
      <c r="S1431" s="94">
        <v>0</v>
      </c>
      <c r="T1431" s="94">
        <v>0</v>
      </c>
      <c r="U1431" s="94">
        <v>0</v>
      </c>
      <c r="V1431" s="94">
        <v>0</v>
      </c>
      <c r="W1431" s="94">
        <v>0</v>
      </c>
      <c r="X1431" s="94">
        <v>0</v>
      </c>
      <c r="Y1431" s="94">
        <v>0</v>
      </c>
      <c r="Z1431" s="94">
        <v>0</v>
      </c>
      <c r="AA1431" s="26">
        <f t="shared" si="390"/>
        <v>16.041666666666668</v>
      </c>
      <c r="AB1431" s="26">
        <f t="shared" si="393"/>
        <v>77</v>
      </c>
      <c r="AC1431" s="26">
        <f t="shared" si="394"/>
        <v>0</v>
      </c>
      <c r="AD1431" s="26">
        <f t="shared" si="395"/>
        <v>385</v>
      </c>
      <c r="AE1431" s="62"/>
    </row>
    <row r="1432" spans="1:31" x14ac:dyDescent="0.35">
      <c r="A1432" s="68">
        <f t="shared" si="392"/>
        <v>44187</v>
      </c>
      <c r="B1432" s="89" t="s">
        <v>45</v>
      </c>
      <c r="C1432" s="94">
        <v>100</v>
      </c>
      <c r="D1432" s="94">
        <v>100</v>
      </c>
      <c r="E1432" s="94">
        <v>100</v>
      </c>
      <c r="F1432" s="94">
        <v>100</v>
      </c>
      <c r="G1432" s="94">
        <v>100</v>
      </c>
      <c r="H1432" s="94">
        <v>82</v>
      </c>
      <c r="I1432" s="94">
        <v>82</v>
      </c>
      <c r="J1432" s="94">
        <v>83</v>
      </c>
      <c r="K1432" s="94">
        <v>83</v>
      </c>
      <c r="L1432" s="94">
        <v>83</v>
      </c>
      <c r="M1432" s="94">
        <v>83</v>
      </c>
      <c r="N1432" s="94">
        <v>83</v>
      </c>
      <c r="O1432" s="94">
        <v>83</v>
      </c>
      <c r="P1432" s="94">
        <v>83</v>
      </c>
      <c r="Q1432" s="94">
        <v>107</v>
      </c>
      <c r="R1432" s="94">
        <v>107</v>
      </c>
      <c r="S1432" s="94">
        <v>111</v>
      </c>
      <c r="T1432" s="94">
        <v>102</v>
      </c>
      <c r="U1432" s="94">
        <v>0</v>
      </c>
      <c r="V1432" s="94">
        <v>0</v>
      </c>
      <c r="W1432" s="94">
        <v>0</v>
      </c>
      <c r="X1432" s="94">
        <v>0</v>
      </c>
      <c r="Y1432" s="94">
        <v>0</v>
      </c>
      <c r="Z1432" s="94">
        <v>0</v>
      </c>
      <c r="AA1432" s="26">
        <f t="shared" ref="AA1432:AA1471" si="396">IF($A$24&gt;$O$5," ",IF(SUM(C1432:Z1432)=0,0,AVERAGE(C1432:Z1432)))</f>
        <v>69.666666666666671</v>
      </c>
      <c r="AB1432" s="26">
        <f t="shared" si="393"/>
        <v>111</v>
      </c>
      <c r="AC1432" s="26">
        <f t="shared" si="394"/>
        <v>0</v>
      </c>
      <c r="AD1432" s="26">
        <f t="shared" si="395"/>
        <v>1672</v>
      </c>
      <c r="AE1432" s="61">
        <f>IF(SUM(AD1432:AD1435)=0," ",SUM(AD1432:AD1435))</f>
        <v>4116</v>
      </c>
    </row>
    <row r="1433" spans="1:31" x14ac:dyDescent="0.35">
      <c r="A1433" s="84"/>
      <c r="B1433" s="89" t="s">
        <v>46</v>
      </c>
      <c r="C1433" s="94">
        <v>0</v>
      </c>
      <c r="D1433" s="94">
        <v>0</v>
      </c>
      <c r="E1433" s="94">
        <v>0</v>
      </c>
      <c r="F1433" s="94">
        <v>0</v>
      </c>
      <c r="G1433" s="94">
        <v>0</v>
      </c>
      <c r="H1433" s="94">
        <v>0</v>
      </c>
      <c r="I1433" s="94">
        <v>0</v>
      </c>
      <c r="J1433" s="94">
        <v>0</v>
      </c>
      <c r="K1433" s="94">
        <v>0</v>
      </c>
      <c r="L1433" s="94">
        <v>0</v>
      </c>
      <c r="M1433" s="94">
        <v>0</v>
      </c>
      <c r="N1433" s="94">
        <v>0</v>
      </c>
      <c r="O1433" s="94">
        <v>0</v>
      </c>
      <c r="P1433" s="94">
        <v>0</v>
      </c>
      <c r="Q1433" s="94">
        <v>111</v>
      </c>
      <c r="R1433" s="94">
        <v>111</v>
      </c>
      <c r="S1433" s="94">
        <v>111</v>
      </c>
      <c r="T1433" s="94">
        <v>106</v>
      </c>
      <c r="U1433" s="94">
        <v>106</v>
      </c>
      <c r="V1433" s="94">
        <v>102</v>
      </c>
      <c r="W1433" s="94">
        <v>0</v>
      </c>
      <c r="X1433" s="94">
        <v>0</v>
      </c>
      <c r="Y1433" s="94">
        <v>0</v>
      </c>
      <c r="Z1433" s="94">
        <v>0</v>
      </c>
      <c r="AA1433" s="26">
        <f t="shared" si="396"/>
        <v>26.958333333333332</v>
      </c>
      <c r="AB1433" s="26">
        <f t="shared" si="393"/>
        <v>111</v>
      </c>
      <c r="AC1433" s="26">
        <f t="shared" si="394"/>
        <v>0</v>
      </c>
      <c r="AD1433" s="26">
        <f t="shared" si="395"/>
        <v>647</v>
      </c>
      <c r="AE1433" s="82"/>
    </row>
    <row r="1434" spans="1:31" x14ac:dyDescent="0.35">
      <c r="A1434" s="84"/>
      <c r="B1434" s="89" t="s">
        <v>50</v>
      </c>
      <c r="C1434" s="94">
        <v>100</v>
      </c>
      <c r="D1434" s="94">
        <v>100</v>
      </c>
      <c r="E1434" s="94">
        <v>100</v>
      </c>
      <c r="F1434" s="94">
        <v>100</v>
      </c>
      <c r="G1434" s="94">
        <v>100</v>
      </c>
      <c r="H1434" s="94">
        <v>0</v>
      </c>
      <c r="I1434" s="94">
        <v>0</v>
      </c>
      <c r="J1434" s="94">
        <v>0</v>
      </c>
      <c r="K1434" s="94">
        <v>0</v>
      </c>
      <c r="L1434" s="94">
        <v>0</v>
      </c>
      <c r="M1434" s="94">
        <v>0</v>
      </c>
      <c r="N1434" s="94">
        <v>0</v>
      </c>
      <c r="O1434" s="94">
        <v>0</v>
      </c>
      <c r="P1434" s="94">
        <v>0</v>
      </c>
      <c r="Q1434" s="94">
        <v>120</v>
      </c>
      <c r="R1434" s="94">
        <v>120</v>
      </c>
      <c r="S1434" s="94">
        <v>120</v>
      </c>
      <c r="T1434" s="94">
        <v>112</v>
      </c>
      <c r="U1434" s="94">
        <v>112</v>
      </c>
      <c r="V1434" s="94">
        <v>110</v>
      </c>
      <c r="W1434" s="94">
        <v>108</v>
      </c>
      <c r="X1434" s="94">
        <v>0</v>
      </c>
      <c r="Y1434" s="94">
        <v>0</v>
      </c>
      <c r="Z1434" s="94">
        <v>0</v>
      </c>
      <c r="AA1434" s="26">
        <f t="shared" si="396"/>
        <v>54.25</v>
      </c>
      <c r="AB1434" s="26">
        <f t="shared" si="393"/>
        <v>120</v>
      </c>
      <c r="AC1434" s="26">
        <f t="shared" si="394"/>
        <v>0</v>
      </c>
      <c r="AD1434" s="26">
        <f t="shared" si="395"/>
        <v>1302</v>
      </c>
      <c r="AE1434" s="82"/>
    </row>
    <row r="1435" spans="1:31" x14ac:dyDescent="0.35">
      <c r="A1435" s="69"/>
      <c r="B1435" s="89" t="s">
        <v>51</v>
      </c>
      <c r="C1435" s="94">
        <v>0</v>
      </c>
      <c r="D1435" s="94">
        <v>0</v>
      </c>
      <c r="E1435" s="94">
        <v>0</v>
      </c>
      <c r="F1435" s="94">
        <v>0</v>
      </c>
      <c r="G1435" s="94">
        <v>0</v>
      </c>
      <c r="H1435" s="94">
        <v>0</v>
      </c>
      <c r="I1435" s="94">
        <v>0</v>
      </c>
      <c r="J1435" s="94">
        <v>0</v>
      </c>
      <c r="K1435" s="94">
        <v>0</v>
      </c>
      <c r="L1435" s="94">
        <v>0</v>
      </c>
      <c r="M1435" s="94">
        <v>0</v>
      </c>
      <c r="N1435" s="94">
        <v>0</v>
      </c>
      <c r="O1435" s="94">
        <v>0</v>
      </c>
      <c r="P1435" s="94">
        <v>0</v>
      </c>
      <c r="Q1435" s="94">
        <v>0</v>
      </c>
      <c r="R1435" s="94">
        <v>0</v>
      </c>
      <c r="S1435" s="94">
        <v>0</v>
      </c>
      <c r="T1435" s="94">
        <v>78</v>
      </c>
      <c r="U1435" s="94">
        <v>80</v>
      </c>
      <c r="V1435" s="94">
        <v>82</v>
      </c>
      <c r="W1435" s="94">
        <v>68</v>
      </c>
      <c r="X1435" s="94">
        <v>62</v>
      </c>
      <c r="Y1435" s="94">
        <v>62</v>
      </c>
      <c r="Z1435" s="94">
        <v>63</v>
      </c>
      <c r="AA1435" s="26">
        <f t="shared" si="396"/>
        <v>20.625</v>
      </c>
      <c r="AB1435" s="26">
        <f t="shared" si="393"/>
        <v>82</v>
      </c>
      <c r="AC1435" s="26">
        <f t="shared" si="394"/>
        <v>0</v>
      </c>
      <c r="AD1435" s="26">
        <f t="shared" si="395"/>
        <v>495</v>
      </c>
      <c r="AE1435" s="62"/>
    </row>
    <row r="1436" spans="1:31" x14ac:dyDescent="0.35">
      <c r="A1436" s="68">
        <f t="shared" si="392"/>
        <v>44188</v>
      </c>
      <c r="B1436" s="89" t="s">
        <v>45</v>
      </c>
      <c r="C1436" s="94">
        <v>0</v>
      </c>
      <c r="D1436" s="94">
        <v>0</v>
      </c>
      <c r="E1436" s="94">
        <v>0</v>
      </c>
      <c r="F1436" s="94">
        <v>0</v>
      </c>
      <c r="G1436" s="94">
        <v>0</v>
      </c>
      <c r="H1436" s="94">
        <v>0</v>
      </c>
      <c r="I1436" s="94">
        <v>0</v>
      </c>
      <c r="J1436" s="94">
        <v>0</v>
      </c>
      <c r="K1436" s="94">
        <v>0</v>
      </c>
      <c r="L1436" s="94">
        <v>0</v>
      </c>
      <c r="M1436" s="94">
        <v>0</v>
      </c>
      <c r="N1436" s="94">
        <v>0</v>
      </c>
      <c r="O1436" s="94">
        <v>0</v>
      </c>
      <c r="P1436" s="94">
        <v>0</v>
      </c>
      <c r="Q1436" s="94">
        <v>0</v>
      </c>
      <c r="R1436" s="94">
        <v>0</v>
      </c>
      <c r="S1436" s="94">
        <v>0</v>
      </c>
      <c r="T1436" s="94">
        <v>0</v>
      </c>
      <c r="U1436" s="94">
        <v>0</v>
      </c>
      <c r="V1436" s="94">
        <v>0</v>
      </c>
      <c r="W1436" s="94">
        <v>0</v>
      </c>
      <c r="X1436" s="94">
        <v>0</v>
      </c>
      <c r="Y1436" s="94">
        <v>0</v>
      </c>
      <c r="Z1436" s="94">
        <v>0</v>
      </c>
      <c r="AA1436" s="26">
        <f t="shared" si="396"/>
        <v>0</v>
      </c>
      <c r="AB1436" s="26">
        <f t="shared" si="393"/>
        <v>0</v>
      </c>
      <c r="AC1436" s="26">
        <f t="shared" si="394"/>
        <v>0</v>
      </c>
      <c r="AD1436" s="26">
        <f t="shared" si="395"/>
        <v>0</v>
      </c>
      <c r="AE1436" s="61">
        <f>IF(SUM(AD1436:AD1439)=0," ",SUM(AD1436:AD1439))</f>
        <v>3864</v>
      </c>
    </row>
    <row r="1437" spans="1:31" x14ac:dyDescent="0.35">
      <c r="A1437" s="84"/>
      <c r="B1437" s="89" t="s">
        <v>46</v>
      </c>
      <c r="C1437" s="94">
        <v>0</v>
      </c>
      <c r="D1437" s="94">
        <v>0</v>
      </c>
      <c r="E1437" s="94">
        <v>0</v>
      </c>
      <c r="F1437" s="94">
        <v>0</v>
      </c>
      <c r="G1437" s="94">
        <v>0</v>
      </c>
      <c r="H1437" s="94">
        <v>0</v>
      </c>
      <c r="I1437" s="94">
        <v>91</v>
      </c>
      <c r="J1437" s="94">
        <v>91</v>
      </c>
      <c r="K1437" s="94">
        <v>91</v>
      </c>
      <c r="L1437" s="94">
        <v>91</v>
      </c>
      <c r="M1437" s="94">
        <v>90</v>
      </c>
      <c r="N1437" s="94">
        <v>90</v>
      </c>
      <c r="O1437" s="94">
        <v>90</v>
      </c>
      <c r="P1437" s="94">
        <v>0</v>
      </c>
      <c r="Q1437" s="94">
        <v>0</v>
      </c>
      <c r="R1437" s="94">
        <v>0</v>
      </c>
      <c r="S1437" s="94">
        <v>0</v>
      </c>
      <c r="T1437" s="94">
        <v>0</v>
      </c>
      <c r="U1437" s="94">
        <v>0</v>
      </c>
      <c r="V1437" s="94">
        <v>0</v>
      </c>
      <c r="W1437" s="94">
        <v>0</v>
      </c>
      <c r="X1437" s="94">
        <v>0</v>
      </c>
      <c r="Y1437" s="94">
        <v>0</v>
      </c>
      <c r="Z1437" s="94">
        <v>0</v>
      </c>
      <c r="AA1437" s="26">
        <f t="shared" si="396"/>
        <v>26.416666666666668</v>
      </c>
      <c r="AB1437" s="26">
        <f t="shared" si="393"/>
        <v>91</v>
      </c>
      <c r="AC1437" s="26">
        <f t="shared" si="394"/>
        <v>0</v>
      </c>
      <c r="AD1437" s="26">
        <f t="shared" si="395"/>
        <v>634</v>
      </c>
      <c r="AE1437" s="82"/>
    </row>
    <row r="1438" spans="1:31" x14ac:dyDescent="0.35">
      <c r="A1438" s="84"/>
      <c r="B1438" s="89" t="s">
        <v>50</v>
      </c>
      <c r="C1438" s="94">
        <v>102</v>
      </c>
      <c r="D1438" s="94">
        <v>105</v>
      </c>
      <c r="E1438" s="94">
        <v>105</v>
      </c>
      <c r="F1438" s="94">
        <v>106</v>
      </c>
      <c r="G1438" s="94">
        <v>106</v>
      </c>
      <c r="H1438" s="94">
        <v>130</v>
      </c>
      <c r="I1438" s="94">
        <v>130</v>
      </c>
      <c r="J1438" s="94">
        <v>130</v>
      </c>
      <c r="K1438" s="94">
        <v>130</v>
      </c>
      <c r="L1438" s="94">
        <v>130</v>
      </c>
      <c r="M1438" s="94">
        <v>130</v>
      </c>
      <c r="N1438" s="94">
        <v>130</v>
      </c>
      <c r="O1438" s="94">
        <v>130</v>
      </c>
      <c r="P1438" s="94">
        <v>0</v>
      </c>
      <c r="Q1438" s="94">
        <v>0</v>
      </c>
      <c r="R1438" s="94">
        <v>0</v>
      </c>
      <c r="S1438" s="94">
        <v>0</v>
      </c>
      <c r="T1438" s="94">
        <v>0</v>
      </c>
      <c r="U1438" s="94">
        <v>0</v>
      </c>
      <c r="V1438" s="94">
        <v>0</v>
      </c>
      <c r="W1438" s="94">
        <v>0</v>
      </c>
      <c r="X1438" s="94">
        <v>0</v>
      </c>
      <c r="Y1438" s="94">
        <v>0</v>
      </c>
      <c r="Z1438" s="94">
        <v>0</v>
      </c>
      <c r="AA1438" s="26">
        <f t="shared" si="396"/>
        <v>65.166666666666671</v>
      </c>
      <c r="AB1438" s="26">
        <f t="shared" si="393"/>
        <v>130</v>
      </c>
      <c r="AC1438" s="26">
        <f t="shared" si="394"/>
        <v>0</v>
      </c>
      <c r="AD1438" s="26">
        <f t="shared" si="395"/>
        <v>1564</v>
      </c>
      <c r="AE1438" s="82"/>
    </row>
    <row r="1439" spans="1:31" x14ac:dyDescent="0.35">
      <c r="A1439" s="69"/>
      <c r="B1439" s="89" t="s">
        <v>51</v>
      </c>
      <c r="C1439" s="94">
        <v>60</v>
      </c>
      <c r="D1439" s="94">
        <v>62</v>
      </c>
      <c r="E1439" s="94">
        <v>62</v>
      </c>
      <c r="F1439" s="94">
        <v>62</v>
      </c>
      <c r="G1439" s="94">
        <v>62</v>
      </c>
      <c r="H1439" s="94">
        <v>65</v>
      </c>
      <c r="I1439" s="94">
        <v>73</v>
      </c>
      <c r="J1439" s="94">
        <v>73</v>
      </c>
      <c r="K1439" s="94">
        <v>73</v>
      </c>
      <c r="L1439" s="94">
        <v>73</v>
      </c>
      <c r="M1439" s="94">
        <v>80</v>
      </c>
      <c r="N1439" s="94">
        <v>80</v>
      </c>
      <c r="O1439" s="94">
        <v>80</v>
      </c>
      <c r="P1439" s="94">
        <v>80</v>
      </c>
      <c r="Q1439" s="94">
        <v>80</v>
      </c>
      <c r="R1439" s="94">
        <v>80</v>
      </c>
      <c r="S1439" s="94">
        <v>80</v>
      </c>
      <c r="T1439" s="94">
        <v>65</v>
      </c>
      <c r="U1439" s="94">
        <v>63</v>
      </c>
      <c r="V1439" s="94">
        <v>63</v>
      </c>
      <c r="W1439" s="94">
        <v>62</v>
      </c>
      <c r="X1439" s="94">
        <v>62</v>
      </c>
      <c r="Y1439" s="94">
        <v>63</v>
      </c>
      <c r="Z1439" s="94">
        <v>63</v>
      </c>
      <c r="AA1439" s="26">
        <f t="shared" si="396"/>
        <v>69.416666666666671</v>
      </c>
      <c r="AB1439" s="26">
        <f t="shared" si="393"/>
        <v>80</v>
      </c>
      <c r="AC1439" s="26">
        <f t="shared" si="394"/>
        <v>60</v>
      </c>
      <c r="AD1439" s="26">
        <f t="shared" si="395"/>
        <v>1666</v>
      </c>
      <c r="AE1439" s="62"/>
    </row>
    <row r="1440" spans="1:31" x14ac:dyDescent="0.35">
      <c r="A1440" s="68">
        <f t="shared" si="392"/>
        <v>44189</v>
      </c>
      <c r="B1440" s="89" t="s">
        <v>45</v>
      </c>
      <c r="C1440" s="94">
        <v>0</v>
      </c>
      <c r="D1440" s="94">
        <v>0</v>
      </c>
      <c r="E1440" s="94">
        <v>0</v>
      </c>
      <c r="F1440" s="94">
        <v>0</v>
      </c>
      <c r="G1440" s="94">
        <v>0</v>
      </c>
      <c r="H1440" s="94">
        <v>0</v>
      </c>
      <c r="I1440" s="94">
        <v>0</v>
      </c>
      <c r="J1440" s="94">
        <v>0</v>
      </c>
      <c r="K1440" s="94">
        <v>0</v>
      </c>
      <c r="L1440" s="94">
        <v>80</v>
      </c>
      <c r="M1440" s="94">
        <v>80</v>
      </c>
      <c r="N1440" s="94">
        <v>80</v>
      </c>
      <c r="O1440" s="94">
        <v>80</v>
      </c>
      <c r="P1440" s="94">
        <v>0</v>
      </c>
      <c r="Q1440" s="94">
        <v>0</v>
      </c>
      <c r="R1440" s="94">
        <v>0</v>
      </c>
      <c r="S1440" s="94">
        <v>0</v>
      </c>
      <c r="T1440" s="94">
        <v>0</v>
      </c>
      <c r="U1440" s="94">
        <v>0</v>
      </c>
      <c r="V1440" s="94">
        <v>0</v>
      </c>
      <c r="W1440" s="94">
        <v>0</v>
      </c>
      <c r="X1440" s="94">
        <v>0</v>
      </c>
      <c r="Y1440" s="94">
        <v>0</v>
      </c>
      <c r="Z1440" s="94">
        <v>0</v>
      </c>
      <c r="AA1440" s="26">
        <f t="shared" si="396"/>
        <v>13.333333333333334</v>
      </c>
      <c r="AB1440" s="26">
        <f t="shared" si="393"/>
        <v>80</v>
      </c>
      <c r="AC1440" s="26">
        <f t="shared" si="394"/>
        <v>0</v>
      </c>
      <c r="AD1440" s="26">
        <f t="shared" si="395"/>
        <v>320</v>
      </c>
      <c r="AE1440" s="61">
        <f>IF(SUM(AD1440:AD1443)=0," ",SUM(AD1440:AD1443))</f>
        <v>3967</v>
      </c>
    </row>
    <row r="1441" spans="1:31" x14ac:dyDescent="0.35">
      <c r="A1441" s="84"/>
      <c r="B1441" s="89" t="s">
        <v>46</v>
      </c>
      <c r="C1441" s="94">
        <v>86</v>
      </c>
      <c r="D1441" s="94">
        <v>0</v>
      </c>
      <c r="E1441" s="94">
        <v>0</v>
      </c>
      <c r="F1441" s="94">
        <v>0</v>
      </c>
      <c r="G1441" s="94">
        <v>0</v>
      </c>
      <c r="H1441" s="94">
        <v>92</v>
      </c>
      <c r="I1441" s="94">
        <v>92</v>
      </c>
      <c r="J1441" s="94">
        <v>82</v>
      </c>
      <c r="K1441" s="94">
        <v>82</v>
      </c>
      <c r="L1441" s="94">
        <v>82</v>
      </c>
      <c r="M1441" s="94">
        <v>82</v>
      </c>
      <c r="N1441" s="94">
        <v>82</v>
      </c>
      <c r="O1441" s="94">
        <v>82</v>
      </c>
      <c r="P1441" s="94">
        <v>0</v>
      </c>
      <c r="Q1441" s="94">
        <v>0</v>
      </c>
      <c r="R1441" s="94">
        <v>0</v>
      </c>
      <c r="S1441" s="94">
        <v>0</v>
      </c>
      <c r="T1441" s="94">
        <v>0</v>
      </c>
      <c r="U1441" s="94">
        <v>0</v>
      </c>
      <c r="V1441" s="94">
        <v>0</v>
      </c>
      <c r="W1441" s="94">
        <v>0</v>
      </c>
      <c r="X1441" s="94">
        <v>0</v>
      </c>
      <c r="Y1441" s="94">
        <v>0</v>
      </c>
      <c r="Z1441" s="94">
        <v>0</v>
      </c>
      <c r="AA1441" s="26">
        <f t="shared" si="396"/>
        <v>31.75</v>
      </c>
      <c r="AB1441" s="26">
        <f t="shared" si="393"/>
        <v>92</v>
      </c>
      <c r="AC1441" s="26">
        <f t="shared" si="394"/>
        <v>0</v>
      </c>
      <c r="AD1441" s="26">
        <f t="shared" si="395"/>
        <v>762</v>
      </c>
      <c r="AE1441" s="82"/>
    </row>
    <row r="1442" spans="1:31" x14ac:dyDescent="0.35">
      <c r="A1442" s="84"/>
      <c r="B1442" s="89" t="s">
        <v>50</v>
      </c>
      <c r="C1442" s="94">
        <v>98</v>
      </c>
      <c r="D1442" s="94">
        <v>100</v>
      </c>
      <c r="E1442" s="94">
        <v>102</v>
      </c>
      <c r="F1442" s="94">
        <v>102</v>
      </c>
      <c r="G1442" s="94">
        <v>102</v>
      </c>
      <c r="H1442" s="94">
        <v>64</v>
      </c>
      <c r="I1442" s="94">
        <v>64</v>
      </c>
      <c r="J1442" s="94">
        <v>82</v>
      </c>
      <c r="K1442" s="94">
        <v>82</v>
      </c>
      <c r="L1442" s="94">
        <v>82</v>
      </c>
      <c r="M1442" s="94">
        <v>82</v>
      </c>
      <c r="N1442" s="94">
        <v>82</v>
      </c>
      <c r="O1442" s="94">
        <v>82</v>
      </c>
      <c r="P1442" s="94">
        <v>87</v>
      </c>
      <c r="Q1442" s="94">
        <v>87</v>
      </c>
      <c r="R1442" s="94">
        <v>92</v>
      </c>
      <c r="S1442" s="94">
        <v>74</v>
      </c>
      <c r="T1442" s="94">
        <v>73</v>
      </c>
      <c r="U1442" s="94">
        <v>73</v>
      </c>
      <c r="V1442" s="94">
        <v>73</v>
      </c>
      <c r="W1442" s="94">
        <v>72</v>
      </c>
      <c r="X1442" s="94">
        <v>72</v>
      </c>
      <c r="Y1442" s="94">
        <v>74</v>
      </c>
      <c r="Z1442" s="94">
        <v>74</v>
      </c>
      <c r="AA1442" s="26">
        <f t="shared" si="396"/>
        <v>82.291666666666671</v>
      </c>
      <c r="AB1442" s="26">
        <f t="shared" si="393"/>
        <v>102</v>
      </c>
      <c r="AC1442" s="26">
        <f t="shared" si="394"/>
        <v>64</v>
      </c>
      <c r="AD1442" s="26">
        <f t="shared" si="395"/>
        <v>1975</v>
      </c>
      <c r="AE1442" s="82"/>
    </row>
    <row r="1443" spans="1:31" x14ac:dyDescent="0.35">
      <c r="A1443" s="69"/>
      <c r="B1443" s="89" t="s">
        <v>51</v>
      </c>
      <c r="C1443" s="94">
        <v>68</v>
      </c>
      <c r="D1443" s="94">
        <v>70</v>
      </c>
      <c r="E1443" s="94">
        <v>72</v>
      </c>
      <c r="F1443" s="94">
        <v>72</v>
      </c>
      <c r="G1443" s="94">
        <v>72</v>
      </c>
      <c r="H1443" s="94">
        <v>74</v>
      </c>
      <c r="I1443" s="94">
        <v>74</v>
      </c>
      <c r="J1443" s="94">
        <v>68</v>
      </c>
      <c r="K1443" s="94">
        <v>68</v>
      </c>
      <c r="L1443" s="94">
        <v>68</v>
      </c>
      <c r="M1443" s="94">
        <v>68</v>
      </c>
      <c r="N1443" s="94">
        <v>68</v>
      </c>
      <c r="O1443" s="94">
        <v>68</v>
      </c>
      <c r="P1443" s="94">
        <v>0</v>
      </c>
      <c r="Q1443" s="94">
        <v>0</v>
      </c>
      <c r="R1443" s="94">
        <v>0</v>
      </c>
      <c r="S1443" s="94">
        <v>0</v>
      </c>
      <c r="T1443" s="94">
        <v>0</v>
      </c>
      <c r="U1443" s="94">
        <v>0</v>
      </c>
      <c r="V1443" s="94">
        <v>0</v>
      </c>
      <c r="W1443" s="94">
        <v>0</v>
      </c>
      <c r="X1443" s="94">
        <v>0</v>
      </c>
      <c r="Y1443" s="94">
        <v>0</v>
      </c>
      <c r="Z1443" s="94">
        <v>0</v>
      </c>
      <c r="AA1443" s="26">
        <f t="shared" si="396"/>
        <v>37.916666666666664</v>
      </c>
      <c r="AB1443" s="26">
        <f t="shared" si="393"/>
        <v>74</v>
      </c>
      <c r="AC1443" s="26">
        <f t="shared" si="394"/>
        <v>0</v>
      </c>
      <c r="AD1443" s="26">
        <f t="shared" si="395"/>
        <v>910</v>
      </c>
      <c r="AE1443" s="62"/>
    </row>
    <row r="1444" spans="1:31" x14ac:dyDescent="0.35">
      <c r="A1444" s="68">
        <f t="shared" si="392"/>
        <v>44190</v>
      </c>
      <c r="B1444" s="89" t="s">
        <v>45</v>
      </c>
      <c r="C1444" s="94">
        <v>0</v>
      </c>
      <c r="D1444" s="94">
        <v>0</v>
      </c>
      <c r="E1444" s="94">
        <v>0</v>
      </c>
      <c r="F1444" s="94">
        <v>0</v>
      </c>
      <c r="G1444" s="94">
        <v>0</v>
      </c>
      <c r="H1444" s="94">
        <v>0</v>
      </c>
      <c r="I1444" s="94">
        <v>0</v>
      </c>
      <c r="J1444" s="94">
        <v>0</v>
      </c>
      <c r="K1444" s="94">
        <v>0</v>
      </c>
      <c r="L1444" s="94">
        <v>0</v>
      </c>
      <c r="M1444" s="94">
        <v>0</v>
      </c>
      <c r="N1444" s="94">
        <v>0</v>
      </c>
      <c r="O1444" s="94">
        <v>0</v>
      </c>
      <c r="P1444" s="94">
        <v>0</v>
      </c>
      <c r="Q1444" s="94">
        <v>0</v>
      </c>
      <c r="R1444" s="94">
        <v>0</v>
      </c>
      <c r="S1444" s="94">
        <v>0</v>
      </c>
      <c r="T1444" s="94">
        <v>0</v>
      </c>
      <c r="U1444" s="94">
        <v>0</v>
      </c>
      <c r="V1444" s="94">
        <v>0</v>
      </c>
      <c r="W1444" s="94">
        <v>0</v>
      </c>
      <c r="X1444" s="94">
        <v>0</v>
      </c>
      <c r="Y1444" s="94">
        <v>0</v>
      </c>
      <c r="Z1444" s="94">
        <v>0</v>
      </c>
      <c r="AA1444" s="26">
        <f t="shared" si="396"/>
        <v>0</v>
      </c>
      <c r="AB1444" s="26">
        <f t="shared" si="393"/>
        <v>0</v>
      </c>
      <c r="AC1444" s="26">
        <f t="shared" si="394"/>
        <v>0</v>
      </c>
      <c r="AD1444" s="26">
        <f t="shared" si="395"/>
        <v>0</v>
      </c>
      <c r="AE1444" s="61">
        <f>IF(SUM(AD1444:AD1447)=0," ",SUM(AD1444:AD1447))</f>
        <v>3937</v>
      </c>
    </row>
    <row r="1445" spans="1:31" x14ac:dyDescent="0.35">
      <c r="A1445" s="84"/>
      <c r="B1445" s="89" t="s">
        <v>46</v>
      </c>
      <c r="C1445" s="94">
        <v>0</v>
      </c>
      <c r="D1445" s="94">
        <v>0</v>
      </c>
      <c r="E1445" s="94">
        <v>0</v>
      </c>
      <c r="F1445" s="94">
        <v>0</v>
      </c>
      <c r="G1445" s="94">
        <v>0</v>
      </c>
      <c r="H1445" s="94">
        <v>0</v>
      </c>
      <c r="I1445" s="94">
        <v>0</v>
      </c>
      <c r="J1445" s="94">
        <v>0</v>
      </c>
      <c r="K1445" s="94">
        <v>0</v>
      </c>
      <c r="L1445" s="94">
        <v>0</v>
      </c>
      <c r="M1445" s="94">
        <v>0</v>
      </c>
      <c r="N1445" s="94">
        <v>0</v>
      </c>
      <c r="O1445" s="94">
        <v>0</v>
      </c>
      <c r="P1445" s="94">
        <v>0</v>
      </c>
      <c r="Q1445" s="94">
        <v>0</v>
      </c>
      <c r="R1445" s="94">
        <v>0</v>
      </c>
      <c r="S1445" s="94">
        <v>0</v>
      </c>
      <c r="T1445" s="94">
        <v>0</v>
      </c>
      <c r="U1445" s="94">
        <v>0</v>
      </c>
      <c r="V1445" s="94">
        <v>0</v>
      </c>
      <c r="W1445" s="94">
        <v>100</v>
      </c>
      <c r="X1445" s="94">
        <v>100</v>
      </c>
      <c r="Y1445" s="94">
        <v>99</v>
      </c>
      <c r="Z1445" s="94">
        <v>99</v>
      </c>
      <c r="AA1445" s="26">
        <f t="shared" si="396"/>
        <v>16.583333333333332</v>
      </c>
      <c r="AB1445" s="26">
        <f t="shared" si="393"/>
        <v>100</v>
      </c>
      <c r="AC1445" s="26">
        <f t="shared" si="394"/>
        <v>0</v>
      </c>
      <c r="AD1445" s="26">
        <f t="shared" si="395"/>
        <v>398</v>
      </c>
      <c r="AE1445" s="82"/>
    </row>
    <row r="1446" spans="1:31" x14ac:dyDescent="0.35">
      <c r="A1446" s="84"/>
      <c r="B1446" s="89" t="s">
        <v>50</v>
      </c>
      <c r="C1446" s="94">
        <v>74</v>
      </c>
      <c r="D1446" s="94">
        <v>74</v>
      </c>
      <c r="E1446" s="94">
        <v>75</v>
      </c>
      <c r="F1446" s="94">
        <v>80</v>
      </c>
      <c r="G1446" s="94">
        <v>80</v>
      </c>
      <c r="H1446" s="94">
        <v>88</v>
      </c>
      <c r="I1446" s="94">
        <v>88</v>
      </c>
      <c r="J1446" s="94">
        <v>88</v>
      </c>
      <c r="K1446" s="94">
        <v>117</v>
      </c>
      <c r="L1446" s="94">
        <v>93</v>
      </c>
      <c r="M1446" s="94">
        <v>93</v>
      </c>
      <c r="N1446" s="94">
        <v>93</v>
      </c>
      <c r="O1446" s="94">
        <v>101</v>
      </c>
      <c r="P1446" s="94">
        <v>101</v>
      </c>
      <c r="Q1446" s="94">
        <v>101</v>
      </c>
      <c r="R1446" s="94">
        <v>109</v>
      </c>
      <c r="S1446" s="94">
        <v>109</v>
      </c>
      <c r="T1446" s="94">
        <v>106</v>
      </c>
      <c r="U1446" s="94">
        <v>105</v>
      </c>
      <c r="V1446" s="94">
        <v>105</v>
      </c>
      <c r="W1446" s="94">
        <v>106</v>
      </c>
      <c r="X1446" s="94">
        <v>105</v>
      </c>
      <c r="Y1446" s="94">
        <v>106</v>
      </c>
      <c r="Z1446" s="94">
        <v>106</v>
      </c>
      <c r="AA1446" s="26">
        <f t="shared" si="396"/>
        <v>95.958333333333329</v>
      </c>
      <c r="AB1446" s="26">
        <f t="shared" si="393"/>
        <v>117</v>
      </c>
      <c r="AC1446" s="26">
        <f t="shared" si="394"/>
        <v>74</v>
      </c>
      <c r="AD1446" s="26">
        <f t="shared" si="395"/>
        <v>2303</v>
      </c>
      <c r="AE1446" s="82"/>
    </row>
    <row r="1447" spans="1:31" x14ac:dyDescent="0.35">
      <c r="A1447" s="69"/>
      <c r="B1447" s="89" t="s">
        <v>51</v>
      </c>
      <c r="C1447" s="94">
        <v>0</v>
      </c>
      <c r="D1447" s="94">
        <v>0</v>
      </c>
      <c r="E1447" s="94">
        <v>0</v>
      </c>
      <c r="F1447" s="94">
        <v>0</v>
      </c>
      <c r="G1447" s="94">
        <v>0</v>
      </c>
      <c r="H1447" s="94">
        <v>0</v>
      </c>
      <c r="I1447" s="94">
        <v>0</v>
      </c>
      <c r="J1447" s="94">
        <v>0</v>
      </c>
      <c r="K1447" s="94">
        <v>86</v>
      </c>
      <c r="L1447" s="94">
        <v>72</v>
      </c>
      <c r="M1447" s="94">
        <v>72</v>
      </c>
      <c r="N1447" s="94">
        <v>72</v>
      </c>
      <c r="O1447" s="94">
        <v>74</v>
      </c>
      <c r="P1447" s="94">
        <v>74</v>
      </c>
      <c r="Q1447" s="94">
        <v>74</v>
      </c>
      <c r="R1447" s="94">
        <v>81</v>
      </c>
      <c r="S1447" s="94">
        <v>81</v>
      </c>
      <c r="T1447" s="94">
        <v>76</v>
      </c>
      <c r="U1447" s="94">
        <v>75</v>
      </c>
      <c r="V1447" s="94">
        <v>72</v>
      </c>
      <c r="W1447" s="94">
        <v>81</v>
      </c>
      <c r="X1447" s="94">
        <v>82</v>
      </c>
      <c r="Y1447" s="94">
        <v>82</v>
      </c>
      <c r="Z1447" s="94">
        <v>82</v>
      </c>
      <c r="AA1447" s="26">
        <f t="shared" si="396"/>
        <v>51.5</v>
      </c>
      <c r="AB1447" s="26">
        <f t="shared" si="393"/>
        <v>86</v>
      </c>
      <c r="AC1447" s="26">
        <f t="shared" si="394"/>
        <v>0</v>
      </c>
      <c r="AD1447" s="26">
        <f t="shared" si="395"/>
        <v>1236</v>
      </c>
      <c r="AE1447" s="62"/>
    </row>
    <row r="1448" spans="1:31" x14ac:dyDescent="0.35">
      <c r="A1448" s="68">
        <f t="shared" si="392"/>
        <v>44191</v>
      </c>
      <c r="B1448" s="89" t="s">
        <v>45</v>
      </c>
      <c r="C1448" s="94">
        <v>0</v>
      </c>
      <c r="D1448" s="94">
        <v>0</v>
      </c>
      <c r="E1448" s="94">
        <v>0</v>
      </c>
      <c r="F1448" s="94">
        <v>0</v>
      </c>
      <c r="G1448" s="94">
        <v>0</v>
      </c>
      <c r="H1448" s="94">
        <v>0</v>
      </c>
      <c r="I1448" s="94">
        <v>0</v>
      </c>
      <c r="J1448" s="94">
        <v>116</v>
      </c>
      <c r="K1448" s="94">
        <v>116</v>
      </c>
      <c r="L1448" s="94">
        <v>116</v>
      </c>
      <c r="M1448" s="94">
        <v>110</v>
      </c>
      <c r="N1448" s="94">
        <v>110</v>
      </c>
      <c r="O1448" s="94">
        <v>109</v>
      </c>
      <c r="P1448" s="94">
        <v>109</v>
      </c>
      <c r="Q1448" s="94">
        <v>107</v>
      </c>
      <c r="R1448" s="94">
        <v>102</v>
      </c>
      <c r="S1448" s="94">
        <v>102</v>
      </c>
      <c r="T1448" s="94">
        <v>104</v>
      </c>
      <c r="U1448" s="94">
        <v>105</v>
      </c>
      <c r="V1448" s="94">
        <v>86</v>
      </c>
      <c r="W1448" s="94">
        <v>84</v>
      </c>
      <c r="X1448" s="94">
        <v>82</v>
      </c>
      <c r="Y1448" s="94">
        <v>82</v>
      </c>
      <c r="Z1448" s="94">
        <v>84</v>
      </c>
      <c r="AA1448" s="26">
        <f t="shared" si="396"/>
        <v>71.833333333333329</v>
      </c>
      <c r="AB1448" s="26">
        <f t="shared" si="393"/>
        <v>116</v>
      </c>
      <c r="AC1448" s="26">
        <f t="shared" si="394"/>
        <v>0</v>
      </c>
      <c r="AD1448" s="26">
        <f t="shared" si="395"/>
        <v>1724</v>
      </c>
      <c r="AE1448" s="61">
        <f>IF(SUM(AD1448:AD1451)=0," ",SUM(AD1448:AD1451))</f>
        <v>4255</v>
      </c>
    </row>
    <row r="1449" spans="1:31" x14ac:dyDescent="0.35">
      <c r="A1449" s="84"/>
      <c r="B1449" s="89" t="s">
        <v>46</v>
      </c>
      <c r="C1449" s="94">
        <v>0</v>
      </c>
      <c r="D1449" s="94">
        <v>0</v>
      </c>
      <c r="E1449" s="94">
        <v>0</v>
      </c>
      <c r="F1449" s="94">
        <v>0</v>
      </c>
      <c r="G1449" s="94">
        <v>0</v>
      </c>
      <c r="H1449" s="94">
        <v>0</v>
      </c>
      <c r="I1449" s="94">
        <v>0</v>
      </c>
      <c r="J1449" s="94">
        <v>119</v>
      </c>
      <c r="K1449" s="94">
        <v>119</v>
      </c>
      <c r="L1449" s="94">
        <v>119</v>
      </c>
      <c r="M1449" s="94">
        <v>119</v>
      </c>
      <c r="N1449" s="94">
        <v>119</v>
      </c>
      <c r="O1449" s="94">
        <v>109</v>
      </c>
      <c r="P1449" s="94">
        <v>109</v>
      </c>
      <c r="Q1449" s="94">
        <v>109</v>
      </c>
      <c r="R1449" s="94">
        <v>105</v>
      </c>
      <c r="S1449" s="94">
        <v>105</v>
      </c>
      <c r="T1449" s="94">
        <v>106</v>
      </c>
      <c r="U1449" s="94">
        <v>106</v>
      </c>
      <c r="V1449" s="94">
        <v>0</v>
      </c>
      <c r="W1449" s="94">
        <v>0</v>
      </c>
      <c r="X1449" s="94">
        <v>0</v>
      </c>
      <c r="Y1449" s="94">
        <v>0</v>
      </c>
      <c r="Z1449" s="94">
        <v>0</v>
      </c>
      <c r="AA1449" s="26">
        <f t="shared" si="396"/>
        <v>56</v>
      </c>
      <c r="AB1449" s="26">
        <f t="shared" si="393"/>
        <v>119</v>
      </c>
      <c r="AC1449" s="26">
        <f t="shared" si="394"/>
        <v>0</v>
      </c>
      <c r="AD1449" s="26">
        <f t="shared" si="395"/>
        <v>1344</v>
      </c>
      <c r="AE1449" s="82"/>
    </row>
    <row r="1450" spans="1:31" x14ac:dyDescent="0.35">
      <c r="A1450" s="84"/>
      <c r="B1450" s="89" t="s">
        <v>50</v>
      </c>
      <c r="C1450" s="94">
        <v>0</v>
      </c>
      <c r="D1450" s="94">
        <v>0</v>
      </c>
      <c r="E1450" s="94">
        <v>0</v>
      </c>
      <c r="F1450" s="94">
        <v>0</v>
      </c>
      <c r="G1450" s="94">
        <v>0</v>
      </c>
      <c r="H1450" s="94">
        <v>0</v>
      </c>
      <c r="I1450" s="94">
        <v>0</v>
      </c>
      <c r="J1450" s="94">
        <v>0</v>
      </c>
      <c r="K1450" s="94">
        <v>93</v>
      </c>
      <c r="L1450" s="94">
        <v>0</v>
      </c>
      <c r="M1450" s="94">
        <v>0</v>
      </c>
      <c r="N1450" s="94">
        <v>0</v>
      </c>
      <c r="O1450" s="94">
        <v>0</v>
      </c>
      <c r="P1450" s="94">
        <v>0</v>
      </c>
      <c r="Q1450" s="94">
        <v>120</v>
      </c>
      <c r="R1450" s="94">
        <v>113</v>
      </c>
      <c r="S1450" s="94">
        <v>113</v>
      </c>
      <c r="T1450" s="94">
        <v>115</v>
      </c>
      <c r="U1450" s="94">
        <v>116</v>
      </c>
      <c r="V1450" s="94">
        <v>0</v>
      </c>
      <c r="W1450" s="94">
        <v>0</v>
      </c>
      <c r="X1450" s="94">
        <v>0</v>
      </c>
      <c r="Y1450" s="94">
        <v>0</v>
      </c>
      <c r="Z1450" s="94">
        <v>0</v>
      </c>
      <c r="AA1450" s="26">
        <f t="shared" si="396"/>
        <v>27.916666666666668</v>
      </c>
      <c r="AB1450" s="26">
        <f t="shared" si="393"/>
        <v>120</v>
      </c>
      <c r="AC1450" s="26">
        <f t="shared" si="394"/>
        <v>0</v>
      </c>
      <c r="AD1450" s="26">
        <f t="shared" si="395"/>
        <v>670</v>
      </c>
      <c r="AE1450" s="82"/>
    </row>
    <row r="1451" spans="1:31" x14ac:dyDescent="0.35">
      <c r="A1451" s="69"/>
      <c r="B1451" s="89" t="s">
        <v>51</v>
      </c>
      <c r="C1451" s="94">
        <v>62</v>
      </c>
      <c r="D1451" s="94">
        <v>62</v>
      </c>
      <c r="E1451" s="94">
        <v>63</v>
      </c>
      <c r="F1451" s="94">
        <v>64</v>
      </c>
      <c r="G1451" s="94">
        <v>64</v>
      </c>
      <c r="H1451" s="94">
        <v>64</v>
      </c>
      <c r="I1451" s="94">
        <v>69</v>
      </c>
      <c r="J1451" s="94">
        <v>69</v>
      </c>
      <c r="K1451" s="94">
        <v>0</v>
      </c>
      <c r="L1451" s="94">
        <v>0</v>
      </c>
      <c r="M1451" s="94">
        <v>0</v>
      </c>
      <c r="N1451" s="94">
        <v>0</v>
      </c>
      <c r="O1451" s="94">
        <v>0</v>
      </c>
      <c r="P1451" s="94">
        <v>0</v>
      </c>
      <c r="Q1451" s="94">
        <v>0</v>
      </c>
      <c r="R1451" s="94">
        <v>0</v>
      </c>
      <c r="S1451" s="94">
        <v>0</v>
      </c>
      <c r="T1451" s="94">
        <v>0</v>
      </c>
      <c r="U1451" s="94">
        <v>0</v>
      </c>
      <c r="V1451" s="94">
        <v>0</v>
      </c>
      <c r="W1451" s="94">
        <v>0</v>
      </c>
      <c r="X1451" s="94">
        <v>0</v>
      </c>
      <c r="Y1451" s="94">
        <v>0</v>
      </c>
      <c r="Z1451" s="94">
        <v>0</v>
      </c>
      <c r="AA1451" s="26">
        <f t="shared" si="396"/>
        <v>21.541666666666668</v>
      </c>
      <c r="AB1451" s="26">
        <f t="shared" si="393"/>
        <v>69</v>
      </c>
      <c r="AC1451" s="26">
        <f t="shared" si="394"/>
        <v>0</v>
      </c>
      <c r="AD1451" s="26">
        <f t="shared" si="395"/>
        <v>517</v>
      </c>
      <c r="AE1451" s="62"/>
    </row>
    <row r="1452" spans="1:31" x14ac:dyDescent="0.35">
      <c r="A1452" s="68">
        <f t="shared" si="392"/>
        <v>44192</v>
      </c>
      <c r="B1452" s="89" t="s">
        <v>45</v>
      </c>
      <c r="C1452" s="94">
        <v>85</v>
      </c>
      <c r="D1452" s="94">
        <v>85</v>
      </c>
      <c r="E1452" s="94">
        <v>86</v>
      </c>
      <c r="F1452" s="94">
        <v>85</v>
      </c>
      <c r="G1452" s="94">
        <v>85</v>
      </c>
      <c r="H1452" s="94">
        <v>85</v>
      </c>
      <c r="I1452" s="94">
        <v>85</v>
      </c>
      <c r="J1452" s="94">
        <v>113</v>
      </c>
      <c r="K1452" s="94">
        <v>113</v>
      </c>
      <c r="L1452" s="94">
        <v>113</v>
      </c>
      <c r="M1452" s="94">
        <v>113</v>
      </c>
      <c r="N1452" s="94">
        <v>113</v>
      </c>
      <c r="O1452" s="94">
        <v>110</v>
      </c>
      <c r="P1452" s="94">
        <v>110</v>
      </c>
      <c r="Q1452" s="94">
        <v>110</v>
      </c>
      <c r="R1452" s="94">
        <v>107</v>
      </c>
      <c r="S1452" s="94">
        <v>107</v>
      </c>
      <c r="T1452" s="94">
        <v>105</v>
      </c>
      <c r="U1452" s="94">
        <v>105</v>
      </c>
      <c r="V1452" s="94">
        <v>105</v>
      </c>
      <c r="W1452" s="94">
        <v>0</v>
      </c>
      <c r="X1452" s="94">
        <v>0</v>
      </c>
      <c r="Y1452" s="94">
        <v>0</v>
      </c>
      <c r="Z1452" s="94">
        <v>0</v>
      </c>
      <c r="AA1452" s="26">
        <f t="shared" si="396"/>
        <v>84.166666666666671</v>
      </c>
      <c r="AB1452" s="26">
        <f t="shared" si="393"/>
        <v>113</v>
      </c>
      <c r="AC1452" s="26">
        <f t="shared" si="394"/>
        <v>0</v>
      </c>
      <c r="AD1452" s="26">
        <f t="shared" si="395"/>
        <v>2020</v>
      </c>
      <c r="AE1452" s="61">
        <f>IF(SUM(AD1452:AD1455)=0," ",SUM(AD1452:AD1455))</f>
        <v>4170</v>
      </c>
    </row>
    <row r="1453" spans="1:31" x14ac:dyDescent="0.35">
      <c r="A1453" s="84"/>
      <c r="B1453" s="89" t="s">
        <v>46</v>
      </c>
      <c r="C1453" s="94">
        <v>0</v>
      </c>
      <c r="D1453" s="94">
        <v>0</v>
      </c>
      <c r="E1453" s="94">
        <v>0</v>
      </c>
      <c r="F1453" s="94">
        <v>0</v>
      </c>
      <c r="G1453" s="94">
        <v>0</v>
      </c>
      <c r="H1453" s="94">
        <v>0</v>
      </c>
      <c r="I1453" s="94">
        <v>0</v>
      </c>
      <c r="J1453" s="94">
        <v>116</v>
      </c>
      <c r="K1453" s="94">
        <v>116</v>
      </c>
      <c r="L1453" s="94">
        <v>116</v>
      </c>
      <c r="M1453" s="94">
        <v>116</v>
      </c>
      <c r="N1453" s="94">
        <v>116</v>
      </c>
      <c r="O1453" s="94">
        <v>113</v>
      </c>
      <c r="P1453" s="94">
        <v>113</v>
      </c>
      <c r="Q1453" s="94">
        <v>113</v>
      </c>
      <c r="R1453" s="94">
        <v>110</v>
      </c>
      <c r="S1453" s="94">
        <v>110</v>
      </c>
      <c r="T1453" s="94">
        <v>108</v>
      </c>
      <c r="U1453" s="94">
        <v>108</v>
      </c>
      <c r="V1453" s="94">
        <v>108</v>
      </c>
      <c r="W1453" s="94">
        <v>0</v>
      </c>
      <c r="X1453" s="94">
        <v>0</v>
      </c>
      <c r="Y1453" s="94">
        <v>0</v>
      </c>
      <c r="Z1453" s="94">
        <v>0</v>
      </c>
      <c r="AA1453" s="26">
        <f t="shared" si="396"/>
        <v>60.958333333333336</v>
      </c>
      <c r="AB1453" s="26">
        <f t="shared" si="393"/>
        <v>116</v>
      </c>
      <c r="AC1453" s="26">
        <f t="shared" si="394"/>
        <v>0</v>
      </c>
      <c r="AD1453" s="26">
        <f t="shared" si="395"/>
        <v>1463</v>
      </c>
      <c r="AE1453" s="82"/>
    </row>
    <row r="1454" spans="1:31" x14ac:dyDescent="0.35">
      <c r="A1454" s="84"/>
      <c r="B1454" s="89" t="s">
        <v>50</v>
      </c>
      <c r="C1454" s="94">
        <v>0</v>
      </c>
      <c r="D1454" s="94">
        <v>0</v>
      </c>
      <c r="E1454" s="94">
        <v>0</v>
      </c>
      <c r="F1454" s="94">
        <v>0</v>
      </c>
      <c r="G1454" s="94">
        <v>0</v>
      </c>
      <c r="H1454" s="94">
        <v>0</v>
      </c>
      <c r="I1454" s="94">
        <v>0</v>
      </c>
      <c r="J1454" s="94">
        <v>0</v>
      </c>
      <c r="K1454" s="94">
        <v>0</v>
      </c>
      <c r="L1454" s="94">
        <v>0</v>
      </c>
      <c r="M1454" s="94">
        <v>0</v>
      </c>
      <c r="N1454" s="94">
        <v>0</v>
      </c>
      <c r="O1454" s="94">
        <v>0</v>
      </c>
      <c r="P1454" s="94">
        <v>0</v>
      </c>
      <c r="Q1454" s="94">
        <v>0</v>
      </c>
      <c r="R1454" s="94">
        <v>0</v>
      </c>
      <c r="S1454" s="94">
        <v>0</v>
      </c>
      <c r="T1454" s="94">
        <v>0</v>
      </c>
      <c r="U1454" s="94">
        <v>0</v>
      </c>
      <c r="V1454" s="94">
        <v>0</v>
      </c>
      <c r="W1454" s="94">
        <v>0</v>
      </c>
      <c r="X1454" s="94">
        <v>0</v>
      </c>
      <c r="Y1454" s="94">
        <v>0</v>
      </c>
      <c r="Z1454" s="94">
        <v>0</v>
      </c>
      <c r="AA1454" s="26">
        <f t="shared" si="396"/>
        <v>0</v>
      </c>
      <c r="AB1454" s="26">
        <f t="shared" si="393"/>
        <v>0</v>
      </c>
      <c r="AC1454" s="26">
        <f t="shared" si="394"/>
        <v>0</v>
      </c>
      <c r="AD1454" s="26">
        <f t="shared" si="395"/>
        <v>0</v>
      </c>
      <c r="AE1454" s="82"/>
    </row>
    <row r="1455" spans="1:31" x14ac:dyDescent="0.35">
      <c r="A1455" s="69"/>
      <c r="B1455" s="89" t="s">
        <v>51</v>
      </c>
      <c r="C1455" s="94">
        <v>0</v>
      </c>
      <c r="D1455" s="94">
        <v>0</v>
      </c>
      <c r="E1455" s="94">
        <v>0</v>
      </c>
      <c r="F1455" s="94">
        <v>0</v>
      </c>
      <c r="G1455" s="94">
        <v>0</v>
      </c>
      <c r="H1455" s="94">
        <v>0</v>
      </c>
      <c r="I1455" s="94">
        <v>0</v>
      </c>
      <c r="J1455" s="94">
        <v>0</v>
      </c>
      <c r="K1455" s="94">
        <v>0</v>
      </c>
      <c r="L1455" s="94">
        <v>0</v>
      </c>
      <c r="M1455" s="94">
        <v>0</v>
      </c>
      <c r="N1455" s="94">
        <v>0</v>
      </c>
      <c r="O1455" s="94">
        <v>0</v>
      </c>
      <c r="P1455" s="94">
        <v>0</v>
      </c>
      <c r="Q1455" s="94">
        <v>0</v>
      </c>
      <c r="R1455" s="94">
        <v>89</v>
      </c>
      <c r="S1455" s="94">
        <v>89</v>
      </c>
      <c r="T1455" s="94">
        <v>85</v>
      </c>
      <c r="U1455" s="94">
        <v>85</v>
      </c>
      <c r="V1455" s="94">
        <v>85</v>
      </c>
      <c r="W1455" s="94">
        <v>64</v>
      </c>
      <c r="X1455" s="94">
        <v>64</v>
      </c>
      <c r="Y1455" s="94">
        <v>63</v>
      </c>
      <c r="Z1455" s="94">
        <v>63</v>
      </c>
      <c r="AA1455" s="26">
        <f t="shared" si="396"/>
        <v>28.625</v>
      </c>
      <c r="AB1455" s="26">
        <f t="shared" si="393"/>
        <v>89</v>
      </c>
      <c r="AC1455" s="26">
        <f t="shared" si="394"/>
        <v>0</v>
      </c>
      <c r="AD1455" s="26">
        <f t="shared" si="395"/>
        <v>687</v>
      </c>
      <c r="AE1455" s="62"/>
    </row>
    <row r="1456" spans="1:31" x14ac:dyDescent="0.35">
      <c r="A1456" s="68">
        <f t="shared" si="392"/>
        <v>44193</v>
      </c>
      <c r="B1456" s="89" t="s">
        <v>45</v>
      </c>
      <c r="C1456" s="94">
        <v>0</v>
      </c>
      <c r="D1456" s="94">
        <v>0</v>
      </c>
      <c r="E1456" s="94">
        <v>0</v>
      </c>
      <c r="F1456" s="94">
        <v>0</v>
      </c>
      <c r="G1456" s="94">
        <v>0</v>
      </c>
      <c r="H1456" s="94">
        <v>0</v>
      </c>
      <c r="I1456" s="94">
        <v>0</v>
      </c>
      <c r="J1456" s="94">
        <v>91</v>
      </c>
      <c r="K1456" s="94">
        <v>91</v>
      </c>
      <c r="L1456" s="94">
        <v>91</v>
      </c>
      <c r="M1456" s="94">
        <v>91</v>
      </c>
      <c r="N1456" s="94">
        <v>91</v>
      </c>
      <c r="O1456" s="94">
        <v>96</v>
      </c>
      <c r="P1456" s="94">
        <v>96</v>
      </c>
      <c r="Q1456" s="94">
        <v>96</v>
      </c>
      <c r="R1456" s="94">
        <v>99</v>
      </c>
      <c r="S1456" s="94">
        <v>99</v>
      </c>
      <c r="T1456" s="94">
        <v>96</v>
      </c>
      <c r="U1456" s="94">
        <v>96</v>
      </c>
      <c r="V1456" s="94">
        <v>96</v>
      </c>
      <c r="W1456" s="94">
        <v>0</v>
      </c>
      <c r="X1456" s="94">
        <v>0</v>
      </c>
      <c r="Y1456" s="94">
        <v>0</v>
      </c>
      <c r="Z1456" s="94">
        <v>0</v>
      </c>
      <c r="AA1456" s="26">
        <f t="shared" si="396"/>
        <v>51.208333333333336</v>
      </c>
      <c r="AB1456" s="26">
        <f t="shared" si="393"/>
        <v>99</v>
      </c>
      <c r="AC1456" s="26">
        <f t="shared" si="394"/>
        <v>0</v>
      </c>
      <c r="AD1456" s="26">
        <f t="shared" si="395"/>
        <v>1229</v>
      </c>
      <c r="AE1456" s="61">
        <f>IF(SUM(AD1456:AD1459)=0," ",SUM(AD1456:AD1459))</f>
        <v>3532</v>
      </c>
    </row>
    <row r="1457" spans="1:31" x14ac:dyDescent="0.35">
      <c r="A1457" s="84"/>
      <c r="B1457" s="89" t="s">
        <v>46</v>
      </c>
      <c r="C1457" s="94">
        <v>0</v>
      </c>
      <c r="D1457" s="94">
        <v>0</v>
      </c>
      <c r="E1457" s="94">
        <v>0</v>
      </c>
      <c r="F1457" s="94">
        <v>0</v>
      </c>
      <c r="G1457" s="94">
        <v>0</v>
      </c>
      <c r="H1457" s="94">
        <v>0</v>
      </c>
      <c r="I1457" s="94">
        <v>0</v>
      </c>
      <c r="J1457" s="94">
        <v>0</v>
      </c>
      <c r="K1457" s="94">
        <v>0</v>
      </c>
      <c r="L1457" s="94">
        <v>0</v>
      </c>
      <c r="M1457" s="94">
        <v>0</v>
      </c>
      <c r="N1457" s="94">
        <v>0</v>
      </c>
      <c r="O1457" s="94">
        <v>0</v>
      </c>
      <c r="P1457" s="94">
        <v>0</v>
      </c>
      <c r="Q1457" s="94">
        <v>103</v>
      </c>
      <c r="R1457" s="94">
        <v>103</v>
      </c>
      <c r="S1457" s="94">
        <v>103</v>
      </c>
      <c r="T1457" s="94">
        <v>99</v>
      </c>
      <c r="U1457" s="94">
        <v>99</v>
      </c>
      <c r="V1457" s="94">
        <v>99</v>
      </c>
      <c r="W1457" s="94">
        <v>0</v>
      </c>
      <c r="X1457" s="94">
        <v>0</v>
      </c>
      <c r="Y1457" s="94">
        <v>0</v>
      </c>
      <c r="Z1457" s="94">
        <v>0</v>
      </c>
      <c r="AA1457" s="26">
        <f t="shared" si="396"/>
        <v>25.25</v>
      </c>
      <c r="AB1457" s="26">
        <f t="shared" si="393"/>
        <v>103</v>
      </c>
      <c r="AC1457" s="26">
        <f t="shared" si="394"/>
        <v>0</v>
      </c>
      <c r="AD1457" s="26">
        <f t="shared" si="395"/>
        <v>606</v>
      </c>
      <c r="AE1457" s="82"/>
    </row>
    <row r="1458" spans="1:31" x14ac:dyDescent="0.35">
      <c r="A1458" s="84"/>
      <c r="B1458" s="89" t="s">
        <v>50</v>
      </c>
      <c r="C1458" s="94">
        <v>0</v>
      </c>
      <c r="D1458" s="94">
        <v>0</v>
      </c>
      <c r="E1458" s="94">
        <v>0</v>
      </c>
      <c r="F1458" s="94">
        <v>0</v>
      </c>
      <c r="G1458" s="94">
        <v>0</v>
      </c>
      <c r="H1458" s="94">
        <v>0</v>
      </c>
      <c r="I1458" s="94">
        <v>0</v>
      </c>
      <c r="J1458" s="94">
        <v>0</v>
      </c>
      <c r="K1458" s="94">
        <v>0</v>
      </c>
      <c r="L1458" s="94">
        <v>0</v>
      </c>
      <c r="M1458" s="94">
        <v>0</v>
      </c>
      <c r="N1458" s="94">
        <v>0</v>
      </c>
      <c r="O1458" s="94">
        <v>0</v>
      </c>
      <c r="P1458" s="94">
        <v>0</v>
      </c>
      <c r="Q1458" s="94">
        <v>0</v>
      </c>
      <c r="R1458" s="94">
        <v>0</v>
      </c>
      <c r="S1458" s="94">
        <v>0</v>
      </c>
      <c r="T1458" s="94">
        <v>0</v>
      </c>
      <c r="U1458" s="94">
        <v>0</v>
      </c>
      <c r="V1458" s="94">
        <v>0</v>
      </c>
      <c r="W1458" s="94">
        <v>0</v>
      </c>
      <c r="X1458" s="94">
        <v>0</v>
      </c>
      <c r="Y1458" s="94">
        <v>0</v>
      </c>
      <c r="Z1458" s="94">
        <v>0</v>
      </c>
      <c r="AA1458" s="26">
        <f t="shared" si="396"/>
        <v>0</v>
      </c>
      <c r="AB1458" s="26">
        <f t="shared" si="393"/>
        <v>0</v>
      </c>
      <c r="AC1458" s="26">
        <f t="shared" si="394"/>
        <v>0</v>
      </c>
      <c r="AD1458" s="26">
        <f t="shared" si="395"/>
        <v>0</v>
      </c>
      <c r="AE1458" s="82"/>
    </row>
    <row r="1459" spans="1:31" x14ac:dyDescent="0.35">
      <c r="A1459" s="69"/>
      <c r="B1459" s="89" t="s">
        <v>51</v>
      </c>
      <c r="C1459" s="94">
        <v>62</v>
      </c>
      <c r="D1459" s="94">
        <v>62</v>
      </c>
      <c r="E1459" s="94">
        <v>63</v>
      </c>
      <c r="F1459" s="94">
        <v>63</v>
      </c>
      <c r="G1459" s="94">
        <v>62</v>
      </c>
      <c r="H1459" s="94">
        <v>63</v>
      </c>
      <c r="I1459" s="94">
        <v>63</v>
      </c>
      <c r="J1459" s="94">
        <v>63</v>
      </c>
      <c r="K1459" s="94">
        <v>77</v>
      </c>
      <c r="L1459" s="94">
        <v>77</v>
      </c>
      <c r="M1459" s="94">
        <v>77</v>
      </c>
      <c r="N1459" s="94">
        <v>77</v>
      </c>
      <c r="O1459" s="94">
        <v>77</v>
      </c>
      <c r="P1459" s="94">
        <v>80</v>
      </c>
      <c r="Q1459" s="94">
        <v>80</v>
      </c>
      <c r="R1459" s="94">
        <v>80</v>
      </c>
      <c r="S1459" s="94">
        <v>80</v>
      </c>
      <c r="T1459" s="94">
        <v>78</v>
      </c>
      <c r="U1459" s="94">
        <v>78</v>
      </c>
      <c r="V1459" s="94">
        <v>78</v>
      </c>
      <c r="W1459" s="94">
        <v>64</v>
      </c>
      <c r="X1459" s="94">
        <v>64</v>
      </c>
      <c r="Y1459" s="94">
        <v>64</v>
      </c>
      <c r="Z1459" s="94">
        <v>65</v>
      </c>
      <c r="AA1459" s="26">
        <f t="shared" si="396"/>
        <v>70.708333333333329</v>
      </c>
      <c r="AB1459" s="26">
        <f t="shared" si="393"/>
        <v>80</v>
      </c>
      <c r="AC1459" s="26">
        <f t="shared" si="394"/>
        <v>62</v>
      </c>
      <c r="AD1459" s="26">
        <f t="shared" si="395"/>
        <v>1697</v>
      </c>
      <c r="AE1459" s="62"/>
    </row>
    <row r="1460" spans="1:31" x14ac:dyDescent="0.35">
      <c r="A1460" s="68">
        <f t="shared" ref="A1460:A1520" si="397">A1456+1</f>
        <v>44194</v>
      </c>
      <c r="B1460" s="89" t="s">
        <v>45</v>
      </c>
      <c r="C1460" s="94">
        <v>0</v>
      </c>
      <c r="D1460" s="94">
        <v>0</v>
      </c>
      <c r="E1460" s="94">
        <v>0</v>
      </c>
      <c r="F1460" s="94">
        <v>0</v>
      </c>
      <c r="G1460" s="94">
        <v>0</v>
      </c>
      <c r="H1460" s="94">
        <v>0</v>
      </c>
      <c r="I1460" s="94">
        <v>0</v>
      </c>
      <c r="J1460" s="94">
        <v>0</v>
      </c>
      <c r="K1460" s="94">
        <v>0</v>
      </c>
      <c r="L1460" s="94">
        <v>0</v>
      </c>
      <c r="M1460" s="94">
        <v>0</v>
      </c>
      <c r="N1460" s="94">
        <v>0</v>
      </c>
      <c r="O1460" s="94">
        <v>0</v>
      </c>
      <c r="P1460" s="94">
        <v>0</v>
      </c>
      <c r="Q1460" s="94">
        <v>0</v>
      </c>
      <c r="R1460" s="94">
        <v>0</v>
      </c>
      <c r="S1460" s="94">
        <v>0</v>
      </c>
      <c r="T1460" s="94">
        <v>0</v>
      </c>
      <c r="U1460" s="94">
        <v>0</v>
      </c>
      <c r="V1460" s="94">
        <v>0</v>
      </c>
      <c r="W1460" s="94">
        <v>0</v>
      </c>
      <c r="X1460" s="94">
        <v>0</v>
      </c>
      <c r="Y1460" s="94">
        <v>0</v>
      </c>
      <c r="Z1460" s="94">
        <v>0</v>
      </c>
      <c r="AA1460" s="26">
        <f t="shared" si="396"/>
        <v>0</v>
      </c>
      <c r="AB1460" s="26">
        <f t="shared" si="393"/>
        <v>0</v>
      </c>
      <c r="AC1460" s="26">
        <f t="shared" si="394"/>
        <v>0</v>
      </c>
      <c r="AD1460" s="26">
        <f t="shared" si="395"/>
        <v>0</v>
      </c>
      <c r="AE1460" s="61">
        <f>IF(SUM(AD1460:AD1463)=0," ",SUM(AD1460:AD1463))</f>
        <v>2511</v>
      </c>
    </row>
    <row r="1461" spans="1:31" x14ac:dyDescent="0.35">
      <c r="A1461" s="84"/>
      <c r="B1461" s="89" t="s">
        <v>46</v>
      </c>
      <c r="C1461" s="94">
        <v>0</v>
      </c>
      <c r="D1461" s="94">
        <v>0</v>
      </c>
      <c r="E1461" s="94">
        <v>0</v>
      </c>
      <c r="F1461" s="94">
        <v>0</v>
      </c>
      <c r="G1461" s="94">
        <v>0</v>
      </c>
      <c r="H1461" s="94">
        <v>0</v>
      </c>
      <c r="I1461" s="94">
        <v>0</v>
      </c>
      <c r="J1461" s="94">
        <v>0</v>
      </c>
      <c r="K1461" s="94">
        <v>0</v>
      </c>
      <c r="L1461" s="94">
        <v>0</v>
      </c>
      <c r="M1461" s="94">
        <v>0</v>
      </c>
      <c r="N1461" s="94">
        <v>0</v>
      </c>
      <c r="O1461" s="94">
        <v>0</v>
      </c>
      <c r="P1461" s="94">
        <v>98</v>
      </c>
      <c r="Q1461" s="94">
        <v>98</v>
      </c>
      <c r="R1461" s="94">
        <v>98</v>
      </c>
      <c r="S1461" s="94">
        <v>92</v>
      </c>
      <c r="T1461" s="94">
        <v>92</v>
      </c>
      <c r="U1461" s="94">
        <v>92</v>
      </c>
      <c r="V1461" s="94">
        <v>90</v>
      </c>
      <c r="W1461" s="94">
        <v>90</v>
      </c>
      <c r="X1461" s="94">
        <v>90</v>
      </c>
      <c r="Y1461" s="94">
        <v>0</v>
      </c>
      <c r="Z1461" s="94">
        <v>0</v>
      </c>
      <c r="AA1461" s="26">
        <f t="shared" si="396"/>
        <v>35</v>
      </c>
      <c r="AB1461" s="26">
        <f t="shared" si="393"/>
        <v>98</v>
      </c>
      <c r="AC1461" s="26">
        <f t="shared" si="394"/>
        <v>0</v>
      </c>
      <c r="AD1461" s="26">
        <f t="shared" si="395"/>
        <v>840</v>
      </c>
      <c r="AE1461" s="82"/>
    </row>
    <row r="1462" spans="1:31" x14ac:dyDescent="0.35">
      <c r="A1462" s="84"/>
      <c r="B1462" s="89" t="s">
        <v>50</v>
      </c>
      <c r="C1462" s="94">
        <v>0</v>
      </c>
      <c r="D1462" s="94">
        <v>0</v>
      </c>
      <c r="E1462" s="94">
        <v>0</v>
      </c>
      <c r="F1462" s="94">
        <v>0</v>
      </c>
      <c r="G1462" s="94">
        <v>0</v>
      </c>
      <c r="H1462" s="94">
        <v>0</v>
      </c>
      <c r="I1462" s="94">
        <v>0</v>
      </c>
      <c r="J1462" s="94">
        <v>0</v>
      </c>
      <c r="K1462" s="94">
        <v>0</v>
      </c>
      <c r="L1462" s="94">
        <v>0</v>
      </c>
      <c r="M1462" s="94">
        <v>0</v>
      </c>
      <c r="N1462" s="94">
        <v>0</v>
      </c>
      <c r="O1462" s="94">
        <v>0</v>
      </c>
      <c r="P1462" s="94">
        <v>0</v>
      </c>
      <c r="Q1462" s="94">
        <v>0</v>
      </c>
      <c r="R1462" s="94">
        <v>0</v>
      </c>
      <c r="S1462" s="94">
        <v>0</v>
      </c>
      <c r="T1462" s="94">
        <v>0</v>
      </c>
      <c r="U1462" s="94">
        <v>0</v>
      </c>
      <c r="V1462" s="94">
        <v>0</v>
      </c>
      <c r="W1462" s="94">
        <v>0</v>
      </c>
      <c r="X1462" s="94">
        <v>0</v>
      </c>
      <c r="Y1462" s="94">
        <v>0</v>
      </c>
      <c r="Z1462" s="94">
        <v>0</v>
      </c>
      <c r="AA1462" s="26">
        <f t="shared" si="396"/>
        <v>0</v>
      </c>
      <c r="AB1462" s="26">
        <f t="shared" si="393"/>
        <v>0</v>
      </c>
      <c r="AC1462" s="26">
        <f t="shared" si="394"/>
        <v>0</v>
      </c>
      <c r="AD1462" s="26">
        <f t="shared" si="395"/>
        <v>0</v>
      </c>
      <c r="AE1462" s="82"/>
    </row>
    <row r="1463" spans="1:31" x14ac:dyDescent="0.35">
      <c r="A1463" s="69"/>
      <c r="B1463" s="89" t="s">
        <v>51</v>
      </c>
      <c r="C1463" s="94">
        <v>64</v>
      </c>
      <c r="D1463" s="94">
        <v>63</v>
      </c>
      <c r="E1463" s="94">
        <v>63</v>
      </c>
      <c r="F1463" s="94">
        <v>63</v>
      </c>
      <c r="G1463" s="94">
        <v>63</v>
      </c>
      <c r="H1463" s="94">
        <v>63</v>
      </c>
      <c r="I1463" s="94">
        <v>63</v>
      </c>
      <c r="J1463" s="94">
        <v>63</v>
      </c>
      <c r="K1463" s="94">
        <v>63</v>
      </c>
      <c r="L1463" s="94">
        <v>63</v>
      </c>
      <c r="M1463" s="94">
        <v>63</v>
      </c>
      <c r="N1463" s="94">
        <v>63</v>
      </c>
      <c r="O1463" s="94">
        <v>63</v>
      </c>
      <c r="P1463" s="94">
        <v>78</v>
      </c>
      <c r="Q1463" s="94">
        <v>78</v>
      </c>
      <c r="R1463" s="94">
        <v>78</v>
      </c>
      <c r="S1463" s="94">
        <v>74</v>
      </c>
      <c r="T1463" s="94">
        <v>74</v>
      </c>
      <c r="U1463" s="94">
        <v>74</v>
      </c>
      <c r="V1463" s="94">
        <v>74</v>
      </c>
      <c r="W1463" s="94">
        <v>75</v>
      </c>
      <c r="X1463" s="94">
        <v>75</v>
      </c>
      <c r="Y1463" s="94">
        <v>85</v>
      </c>
      <c r="Z1463" s="94">
        <v>86</v>
      </c>
      <c r="AA1463" s="26">
        <f t="shared" si="396"/>
        <v>69.625</v>
      </c>
      <c r="AB1463" s="26">
        <f t="shared" si="393"/>
        <v>86</v>
      </c>
      <c r="AC1463" s="26">
        <f t="shared" si="394"/>
        <v>63</v>
      </c>
      <c r="AD1463" s="26">
        <f t="shared" si="395"/>
        <v>1671</v>
      </c>
      <c r="AE1463" s="62"/>
    </row>
    <row r="1464" spans="1:31" x14ac:dyDescent="0.35">
      <c r="A1464" s="68">
        <f t="shared" si="397"/>
        <v>44195</v>
      </c>
      <c r="B1464" s="89" t="s">
        <v>45</v>
      </c>
      <c r="C1464" s="94">
        <v>0</v>
      </c>
      <c r="D1464" s="94">
        <v>0</v>
      </c>
      <c r="E1464" s="94">
        <v>0</v>
      </c>
      <c r="F1464" s="94">
        <v>82</v>
      </c>
      <c r="G1464" s="94">
        <v>83</v>
      </c>
      <c r="H1464" s="94">
        <v>83</v>
      </c>
      <c r="I1464" s="94">
        <v>76</v>
      </c>
      <c r="J1464" s="94">
        <v>70</v>
      </c>
      <c r="K1464" s="94">
        <v>70</v>
      </c>
      <c r="L1464" s="94">
        <v>70</v>
      </c>
      <c r="M1464" s="94">
        <v>65</v>
      </c>
      <c r="N1464" s="94">
        <v>65</v>
      </c>
      <c r="O1464" s="94">
        <v>65</v>
      </c>
      <c r="P1464" s="94">
        <v>65</v>
      </c>
      <c r="Q1464" s="94">
        <v>65</v>
      </c>
      <c r="R1464" s="94">
        <v>129</v>
      </c>
      <c r="S1464" s="94">
        <v>129</v>
      </c>
      <c r="T1464" s="94">
        <v>108</v>
      </c>
      <c r="U1464" s="94">
        <v>108</v>
      </c>
      <c r="V1464" s="94">
        <v>108</v>
      </c>
      <c r="W1464" s="94">
        <v>108</v>
      </c>
      <c r="X1464" s="94">
        <v>108</v>
      </c>
      <c r="Y1464" s="94">
        <v>108</v>
      </c>
      <c r="Z1464" s="94">
        <v>108</v>
      </c>
      <c r="AA1464" s="26">
        <f t="shared" si="396"/>
        <v>78.041666666666671</v>
      </c>
      <c r="AB1464" s="26">
        <f t="shared" ref="AB1464:AB1527" si="398">IF(AA1464=" "," ",MAX(C1464:Z1464))</f>
        <v>129</v>
      </c>
      <c r="AC1464" s="26">
        <f t="shared" ref="AC1464:AC1527" si="399">IF(AA1464=" "," ",MIN(C1464:Z1464))</f>
        <v>0</v>
      </c>
      <c r="AD1464" s="26">
        <f t="shared" ref="AD1464:AD1527" si="400">IF(AA1464=" "," ",SUM(C1464:Z1464))</f>
        <v>1873</v>
      </c>
      <c r="AE1464" s="61">
        <f>IF(SUM(AD1464:AD1467)=0," ",SUM(AD1464:AD1467))</f>
        <v>5280</v>
      </c>
    </row>
    <row r="1465" spans="1:31" x14ac:dyDescent="0.35">
      <c r="A1465" s="84"/>
      <c r="B1465" s="89" t="s">
        <v>46</v>
      </c>
      <c r="C1465" s="94">
        <v>0</v>
      </c>
      <c r="D1465" s="94">
        <v>80</v>
      </c>
      <c r="E1465" s="94">
        <v>81</v>
      </c>
      <c r="F1465" s="94">
        <v>85</v>
      </c>
      <c r="G1465" s="94">
        <v>86</v>
      </c>
      <c r="H1465" s="94">
        <v>86</v>
      </c>
      <c r="I1465" s="94">
        <v>86</v>
      </c>
      <c r="J1465" s="94">
        <v>86</v>
      </c>
      <c r="K1465" s="94">
        <v>87</v>
      </c>
      <c r="L1465" s="94">
        <v>87</v>
      </c>
      <c r="M1465" s="94">
        <v>0</v>
      </c>
      <c r="N1465" s="94">
        <v>0</v>
      </c>
      <c r="O1465" s="94">
        <v>0</v>
      </c>
      <c r="P1465" s="94">
        <v>0</v>
      </c>
      <c r="Q1465" s="94">
        <v>0</v>
      </c>
      <c r="R1465" s="94">
        <v>132</v>
      </c>
      <c r="S1465" s="94">
        <v>132</v>
      </c>
      <c r="T1465" s="94">
        <v>132</v>
      </c>
      <c r="U1465" s="94">
        <v>132</v>
      </c>
      <c r="V1465" s="94">
        <v>132</v>
      </c>
      <c r="W1465" s="94">
        <v>132</v>
      </c>
      <c r="X1465" s="94">
        <v>132</v>
      </c>
      <c r="Y1465" s="94">
        <v>132</v>
      </c>
      <c r="Z1465" s="94">
        <v>132</v>
      </c>
      <c r="AA1465" s="26">
        <f t="shared" si="396"/>
        <v>81.333333333333329</v>
      </c>
      <c r="AB1465" s="26">
        <f t="shared" si="398"/>
        <v>132</v>
      </c>
      <c r="AC1465" s="26">
        <f t="shared" si="399"/>
        <v>0</v>
      </c>
      <c r="AD1465" s="26">
        <f t="shared" si="400"/>
        <v>1952</v>
      </c>
      <c r="AE1465" s="82"/>
    </row>
    <row r="1466" spans="1:31" x14ac:dyDescent="0.35">
      <c r="A1466" s="84"/>
      <c r="B1466" s="89" t="s">
        <v>50</v>
      </c>
      <c r="C1466" s="94">
        <v>0</v>
      </c>
      <c r="D1466" s="94">
        <v>88</v>
      </c>
      <c r="E1466" s="94">
        <v>88</v>
      </c>
      <c r="F1466" s="94">
        <v>90</v>
      </c>
      <c r="G1466" s="94">
        <v>90</v>
      </c>
      <c r="H1466" s="94">
        <v>90</v>
      </c>
      <c r="I1466" s="94">
        <v>90</v>
      </c>
      <c r="J1466" s="94">
        <v>90</v>
      </c>
      <c r="K1466" s="94">
        <v>0</v>
      </c>
      <c r="L1466" s="94">
        <v>0</v>
      </c>
      <c r="M1466" s="94">
        <v>0</v>
      </c>
      <c r="N1466" s="94">
        <v>0</v>
      </c>
      <c r="O1466" s="94">
        <v>0</v>
      </c>
      <c r="P1466" s="94">
        <v>0</v>
      </c>
      <c r="Q1466" s="94">
        <v>0</v>
      </c>
      <c r="R1466" s="94">
        <v>0</v>
      </c>
      <c r="S1466" s="94">
        <v>0</v>
      </c>
      <c r="T1466" s="94">
        <v>0</v>
      </c>
      <c r="U1466" s="94">
        <v>0</v>
      </c>
      <c r="V1466" s="94">
        <v>0</v>
      </c>
      <c r="W1466" s="94">
        <v>0</v>
      </c>
      <c r="X1466" s="94">
        <v>120</v>
      </c>
      <c r="Y1466" s="94">
        <v>120</v>
      </c>
      <c r="Z1466" s="94">
        <v>120</v>
      </c>
      <c r="AA1466" s="26">
        <f t="shared" si="396"/>
        <v>41.083333333333336</v>
      </c>
      <c r="AB1466" s="26">
        <f t="shared" si="398"/>
        <v>120</v>
      </c>
      <c r="AC1466" s="26">
        <f t="shared" si="399"/>
        <v>0</v>
      </c>
      <c r="AD1466" s="26">
        <f t="shared" si="400"/>
        <v>986</v>
      </c>
      <c r="AE1466" s="82"/>
    </row>
    <row r="1467" spans="1:31" x14ac:dyDescent="0.35">
      <c r="A1467" s="69"/>
      <c r="B1467" s="89" t="s">
        <v>51</v>
      </c>
      <c r="C1467" s="94">
        <v>65</v>
      </c>
      <c r="D1467" s="94">
        <v>65</v>
      </c>
      <c r="E1467" s="94">
        <v>65</v>
      </c>
      <c r="F1467" s="94">
        <v>68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s="94">
        <v>0</v>
      </c>
      <c r="R1467" s="94">
        <v>0</v>
      </c>
      <c r="S1467" s="94">
        <v>0</v>
      </c>
      <c r="T1467" s="94">
        <v>0</v>
      </c>
      <c r="U1467" s="94">
        <v>0</v>
      </c>
      <c r="V1467" s="94">
        <v>0</v>
      </c>
      <c r="W1467" s="94">
        <v>69</v>
      </c>
      <c r="X1467" s="94">
        <v>69</v>
      </c>
      <c r="Y1467" s="94">
        <v>68</v>
      </c>
      <c r="Z1467" s="94">
        <v>0</v>
      </c>
      <c r="AA1467" s="26">
        <f t="shared" si="396"/>
        <v>19.541666666666668</v>
      </c>
      <c r="AB1467" s="26">
        <f t="shared" si="398"/>
        <v>69</v>
      </c>
      <c r="AC1467" s="26">
        <f t="shared" si="399"/>
        <v>0</v>
      </c>
      <c r="AD1467" s="26">
        <f t="shared" si="400"/>
        <v>469</v>
      </c>
      <c r="AE1467" s="62"/>
    </row>
    <row r="1468" spans="1:31" x14ac:dyDescent="0.35">
      <c r="A1468" s="68">
        <f t="shared" si="397"/>
        <v>44196</v>
      </c>
      <c r="B1468" s="89" t="s">
        <v>45</v>
      </c>
      <c r="C1468" s="94">
        <v>135</v>
      </c>
      <c r="D1468" s="94">
        <v>135</v>
      </c>
      <c r="E1468" s="94">
        <v>135</v>
      </c>
      <c r="F1468" s="94">
        <v>135</v>
      </c>
      <c r="G1468" s="94">
        <v>135</v>
      </c>
      <c r="H1468" s="94">
        <v>134</v>
      </c>
      <c r="I1468" s="94">
        <v>134</v>
      </c>
      <c r="J1468" s="94">
        <v>110</v>
      </c>
      <c r="K1468" s="94">
        <v>110</v>
      </c>
      <c r="L1468" s="94">
        <v>109</v>
      </c>
      <c r="M1468" s="94">
        <v>109</v>
      </c>
      <c r="N1468" s="94">
        <v>110</v>
      </c>
      <c r="O1468" s="94">
        <v>112</v>
      </c>
      <c r="P1468" s="94">
        <v>112</v>
      </c>
      <c r="Q1468" s="94">
        <v>112</v>
      </c>
      <c r="R1468" s="94">
        <v>114</v>
      </c>
      <c r="S1468" s="94">
        <v>115</v>
      </c>
      <c r="T1468" s="94">
        <v>0</v>
      </c>
      <c r="U1468" s="94">
        <v>0</v>
      </c>
      <c r="V1468" s="94">
        <v>0</v>
      </c>
      <c r="W1468" s="94">
        <v>0</v>
      </c>
      <c r="X1468" s="94">
        <v>0</v>
      </c>
      <c r="Y1468" s="94">
        <v>0</v>
      </c>
      <c r="Z1468" s="94">
        <v>0</v>
      </c>
      <c r="AA1468" s="26">
        <f t="shared" si="396"/>
        <v>85.666666666666671</v>
      </c>
      <c r="AB1468" s="26">
        <f t="shared" si="398"/>
        <v>135</v>
      </c>
      <c r="AC1468" s="26">
        <f t="shared" si="399"/>
        <v>0</v>
      </c>
      <c r="AD1468" s="26">
        <f t="shared" si="400"/>
        <v>2056</v>
      </c>
      <c r="AE1468" s="61">
        <f>IF(SUM(AD1468:AD1471)=0," ",SUM(AD1468:AD1471))</f>
        <v>3669</v>
      </c>
    </row>
    <row r="1469" spans="1:31" x14ac:dyDescent="0.35">
      <c r="A1469" s="84"/>
      <c r="B1469" s="89" t="s">
        <v>46</v>
      </c>
      <c r="C1469" s="94">
        <v>0</v>
      </c>
      <c r="D1469" s="94">
        <v>0</v>
      </c>
      <c r="E1469" s="94">
        <v>0</v>
      </c>
      <c r="F1469" s="94">
        <v>0</v>
      </c>
      <c r="G1469" s="94">
        <v>0</v>
      </c>
      <c r="H1469" s="94">
        <v>0</v>
      </c>
      <c r="I1469" s="94">
        <v>0</v>
      </c>
      <c r="J1469" s="94">
        <v>0</v>
      </c>
      <c r="K1469" s="94">
        <v>0</v>
      </c>
      <c r="L1469" s="94">
        <v>0</v>
      </c>
      <c r="M1469" s="94">
        <v>0</v>
      </c>
      <c r="N1469" s="94">
        <v>0</v>
      </c>
      <c r="O1469" s="94">
        <v>0</v>
      </c>
      <c r="P1469" s="94">
        <v>0</v>
      </c>
      <c r="Q1469" s="94">
        <v>0</v>
      </c>
      <c r="R1469" s="94">
        <v>0</v>
      </c>
      <c r="S1469" s="94">
        <v>0</v>
      </c>
      <c r="T1469" s="94">
        <v>0</v>
      </c>
      <c r="U1469" s="94">
        <v>0</v>
      </c>
      <c r="V1469" s="94">
        <v>0</v>
      </c>
      <c r="W1469" s="94">
        <v>0</v>
      </c>
      <c r="X1469" s="94">
        <v>0</v>
      </c>
      <c r="Y1469" s="94">
        <v>0</v>
      </c>
      <c r="Z1469" s="94">
        <v>0</v>
      </c>
      <c r="AA1469" s="26">
        <f t="shared" si="396"/>
        <v>0</v>
      </c>
      <c r="AB1469" s="26">
        <f t="shared" si="398"/>
        <v>0</v>
      </c>
      <c r="AC1469" s="26">
        <f t="shared" si="399"/>
        <v>0</v>
      </c>
      <c r="AD1469" s="26">
        <f t="shared" si="400"/>
        <v>0</v>
      </c>
      <c r="AE1469" s="82"/>
    </row>
    <row r="1470" spans="1:31" x14ac:dyDescent="0.35">
      <c r="A1470" s="84"/>
      <c r="B1470" s="89" t="s">
        <v>50</v>
      </c>
      <c r="C1470" s="94">
        <v>0</v>
      </c>
      <c r="D1470" s="94">
        <v>0</v>
      </c>
      <c r="E1470" s="94">
        <v>0</v>
      </c>
      <c r="F1470" s="94">
        <v>0</v>
      </c>
      <c r="G1470" s="94">
        <v>0</v>
      </c>
      <c r="H1470" s="94">
        <v>0</v>
      </c>
      <c r="I1470" s="94">
        <v>120</v>
      </c>
      <c r="J1470" s="94">
        <v>121</v>
      </c>
      <c r="K1470" s="94">
        <v>124</v>
      </c>
      <c r="L1470" s="94">
        <v>124</v>
      </c>
      <c r="M1470" s="94">
        <v>124</v>
      </c>
      <c r="N1470" s="94">
        <v>124</v>
      </c>
      <c r="O1470" s="94">
        <v>124</v>
      </c>
      <c r="P1470" s="94">
        <v>128</v>
      </c>
      <c r="Q1470" s="94">
        <v>103</v>
      </c>
      <c r="R1470" s="94">
        <v>103</v>
      </c>
      <c r="S1470" s="94">
        <v>103</v>
      </c>
      <c r="T1470" s="94">
        <v>63</v>
      </c>
      <c r="U1470" s="94">
        <v>63</v>
      </c>
      <c r="V1470" s="94">
        <v>63</v>
      </c>
      <c r="W1470" s="94">
        <v>63</v>
      </c>
      <c r="X1470" s="94">
        <v>63</v>
      </c>
      <c r="Y1470" s="94">
        <v>0</v>
      </c>
      <c r="Z1470" s="94">
        <v>0</v>
      </c>
      <c r="AA1470" s="26">
        <f t="shared" si="396"/>
        <v>67.208333333333329</v>
      </c>
      <c r="AB1470" s="26">
        <f t="shared" si="398"/>
        <v>128</v>
      </c>
      <c r="AC1470" s="26">
        <f t="shared" si="399"/>
        <v>0</v>
      </c>
      <c r="AD1470" s="26">
        <f t="shared" si="400"/>
        <v>1613</v>
      </c>
      <c r="AE1470" s="82"/>
    </row>
    <row r="1471" spans="1:31" x14ac:dyDescent="0.35">
      <c r="A1471" s="69"/>
      <c r="B1471" s="89" t="s">
        <v>51</v>
      </c>
      <c r="C1471" s="94">
        <v>0</v>
      </c>
      <c r="D1471" s="94">
        <v>0</v>
      </c>
      <c r="E1471" s="94">
        <v>0</v>
      </c>
      <c r="F1471" s="94">
        <v>0</v>
      </c>
      <c r="G1471" s="94">
        <v>0</v>
      </c>
      <c r="H1471" s="94">
        <v>0</v>
      </c>
      <c r="I1471" s="94">
        <v>0</v>
      </c>
      <c r="J1471" s="94">
        <v>0</v>
      </c>
      <c r="K1471" s="94">
        <v>0</v>
      </c>
      <c r="L1471" s="94">
        <v>0</v>
      </c>
      <c r="M1471" s="94">
        <v>0</v>
      </c>
      <c r="N1471" s="94">
        <v>0</v>
      </c>
      <c r="O1471" s="94">
        <v>0</v>
      </c>
      <c r="P1471" s="94">
        <v>0</v>
      </c>
      <c r="Q1471" s="94">
        <v>0</v>
      </c>
      <c r="R1471" s="94">
        <v>0</v>
      </c>
      <c r="S1471" s="94">
        <v>0</v>
      </c>
      <c r="T1471" s="94">
        <v>0</v>
      </c>
      <c r="U1471" s="94">
        <v>0</v>
      </c>
      <c r="V1471" s="94">
        <v>0</v>
      </c>
      <c r="W1471" s="94">
        <v>0</v>
      </c>
      <c r="X1471" s="94">
        <v>0</v>
      </c>
      <c r="Y1471" s="94">
        <v>0</v>
      </c>
      <c r="Z1471" s="94">
        <v>0</v>
      </c>
      <c r="AA1471" s="26">
        <f t="shared" si="396"/>
        <v>0</v>
      </c>
      <c r="AB1471" s="26">
        <f t="shared" si="398"/>
        <v>0</v>
      </c>
      <c r="AC1471" s="26">
        <f t="shared" si="399"/>
        <v>0</v>
      </c>
      <c r="AD1471" s="26">
        <f t="shared" si="400"/>
        <v>0</v>
      </c>
      <c r="AE1471" s="62"/>
    </row>
    <row r="1472" spans="1:31" x14ac:dyDescent="0.35">
      <c r="A1472" s="68">
        <f t="shared" si="397"/>
        <v>44197</v>
      </c>
      <c r="B1472" s="89" t="s">
        <v>45</v>
      </c>
      <c r="C1472" s="94">
        <v>0</v>
      </c>
      <c r="D1472" s="94">
        <v>0</v>
      </c>
      <c r="E1472" s="94">
        <v>0</v>
      </c>
      <c r="F1472" s="94">
        <v>0</v>
      </c>
      <c r="G1472" s="94">
        <v>0</v>
      </c>
      <c r="H1472" s="94">
        <v>0</v>
      </c>
      <c r="I1472" s="94">
        <v>116</v>
      </c>
      <c r="J1472" s="94">
        <v>117</v>
      </c>
      <c r="K1472" s="94">
        <v>117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s="94">
        <v>0</v>
      </c>
      <c r="R1472" s="94">
        <v>0</v>
      </c>
      <c r="S1472" s="94">
        <v>0</v>
      </c>
      <c r="T1472" s="94">
        <v>0</v>
      </c>
      <c r="U1472" s="94">
        <v>0</v>
      </c>
      <c r="V1472" s="94">
        <v>0</v>
      </c>
      <c r="W1472" s="94">
        <v>0</v>
      </c>
      <c r="X1472" s="94">
        <v>0</v>
      </c>
      <c r="Y1472" s="94">
        <v>90</v>
      </c>
      <c r="Z1472" s="94">
        <v>90</v>
      </c>
      <c r="AA1472" s="26">
        <f>IF($A$8&gt;$O$5," ",IF(SUM(C1472:Z1472)=0,0,AVERAGE(C1472:Z1472)))</f>
        <v>22.083333333333332</v>
      </c>
      <c r="AB1472" s="26">
        <f t="shared" si="398"/>
        <v>117</v>
      </c>
      <c r="AC1472" s="26">
        <f t="shared" si="399"/>
        <v>0</v>
      </c>
      <c r="AD1472" s="26">
        <f t="shared" si="400"/>
        <v>530</v>
      </c>
      <c r="AE1472" s="61">
        <f>IF(SUM(AD1472:AD1475)=0," ",SUM(AD1472:AD1475))</f>
        <v>3898</v>
      </c>
    </row>
    <row r="1473" spans="1:31" x14ac:dyDescent="0.35">
      <c r="A1473" s="84"/>
      <c r="B1473" s="89" t="s">
        <v>46</v>
      </c>
      <c r="C1473" s="94">
        <v>0</v>
      </c>
      <c r="D1473" s="94">
        <v>0</v>
      </c>
      <c r="E1473" s="94">
        <v>83</v>
      </c>
      <c r="F1473" s="94">
        <v>83</v>
      </c>
      <c r="G1473" s="94">
        <v>83</v>
      </c>
      <c r="H1473" s="94">
        <v>84</v>
      </c>
      <c r="I1473" s="94">
        <v>120</v>
      </c>
      <c r="J1473" s="94">
        <v>120</v>
      </c>
      <c r="K1473" s="94">
        <v>120</v>
      </c>
      <c r="L1473" s="94">
        <v>86</v>
      </c>
      <c r="M1473" s="94">
        <v>87</v>
      </c>
      <c r="N1473" s="94">
        <v>86</v>
      </c>
      <c r="O1473" s="94">
        <v>86</v>
      </c>
      <c r="P1473" s="94">
        <v>85</v>
      </c>
      <c r="Q1473" s="94">
        <v>86</v>
      </c>
      <c r="R1473" s="94">
        <v>114</v>
      </c>
      <c r="S1473" s="94">
        <v>115</v>
      </c>
      <c r="T1473" s="94">
        <v>115</v>
      </c>
      <c r="U1473" s="94">
        <v>115</v>
      </c>
      <c r="V1473" s="94">
        <v>115</v>
      </c>
      <c r="W1473" s="94">
        <v>115</v>
      </c>
      <c r="X1473" s="94">
        <v>115</v>
      </c>
      <c r="Y1473" s="94">
        <v>115</v>
      </c>
      <c r="Z1473" s="94">
        <v>115</v>
      </c>
      <c r="AA1473" s="26">
        <f>IF($A$8&gt;$O$5," ",IF(SUM(C1473:Z1473)=0,0,AVERAGE(C1473:Z1473)))</f>
        <v>93.458333333333329</v>
      </c>
      <c r="AB1473" s="26">
        <f t="shared" si="398"/>
        <v>120</v>
      </c>
      <c r="AC1473" s="26">
        <f t="shared" si="399"/>
        <v>0</v>
      </c>
      <c r="AD1473" s="26">
        <f t="shared" si="400"/>
        <v>2243</v>
      </c>
      <c r="AE1473" s="82"/>
    </row>
    <row r="1474" spans="1:31" x14ac:dyDescent="0.35">
      <c r="A1474" s="84"/>
      <c r="B1474" s="89" t="s">
        <v>50</v>
      </c>
      <c r="C1474" s="94">
        <v>0</v>
      </c>
      <c r="D1474" s="94">
        <v>0</v>
      </c>
      <c r="E1474" s="94">
        <v>0</v>
      </c>
      <c r="F1474" s="94">
        <v>0</v>
      </c>
      <c r="G1474" s="94">
        <v>0</v>
      </c>
      <c r="H1474" s="94">
        <v>0</v>
      </c>
      <c r="I1474" s="94">
        <v>0</v>
      </c>
      <c r="J1474" s="94">
        <v>0</v>
      </c>
      <c r="K1474" s="94">
        <v>0</v>
      </c>
      <c r="L1474" s="94">
        <v>0</v>
      </c>
      <c r="M1474" s="94">
        <v>0</v>
      </c>
      <c r="N1474" s="94">
        <v>0</v>
      </c>
      <c r="O1474" s="94">
        <v>0</v>
      </c>
      <c r="P1474" s="94">
        <v>0</v>
      </c>
      <c r="Q1474" s="94">
        <v>0</v>
      </c>
      <c r="R1474" s="94">
        <v>125</v>
      </c>
      <c r="S1474" s="94">
        <v>125</v>
      </c>
      <c r="T1474" s="94">
        <v>125</v>
      </c>
      <c r="U1474" s="94">
        <v>125</v>
      </c>
      <c r="V1474" s="94">
        <v>125</v>
      </c>
      <c r="W1474" s="94">
        <v>125</v>
      </c>
      <c r="X1474" s="94">
        <v>125</v>
      </c>
      <c r="Y1474" s="94">
        <v>125</v>
      </c>
      <c r="Z1474" s="94">
        <v>125</v>
      </c>
      <c r="AA1474" s="26">
        <f>IF($A$8&gt;$O$5," ",IF(SUM(C1474:Z1474)=0,0,AVERAGE(C1474:Z1474)))</f>
        <v>46.875</v>
      </c>
      <c r="AB1474" s="26">
        <f t="shared" si="398"/>
        <v>125</v>
      </c>
      <c r="AC1474" s="26">
        <f t="shared" si="399"/>
        <v>0</v>
      </c>
      <c r="AD1474" s="26">
        <f t="shared" si="400"/>
        <v>1125</v>
      </c>
      <c r="AE1474" s="82"/>
    </row>
    <row r="1475" spans="1:31" x14ac:dyDescent="0.35">
      <c r="A1475" s="69"/>
      <c r="B1475" s="89" t="s">
        <v>51</v>
      </c>
      <c r="C1475" s="94">
        <v>0</v>
      </c>
      <c r="D1475" s="94">
        <v>0</v>
      </c>
      <c r="E1475" s="94">
        <v>0</v>
      </c>
      <c r="F1475" s="94">
        <v>0</v>
      </c>
      <c r="G1475" s="94">
        <v>0</v>
      </c>
      <c r="H1475" s="94">
        <v>0</v>
      </c>
      <c r="I1475" s="94">
        <v>0</v>
      </c>
      <c r="J1475" s="94">
        <v>0</v>
      </c>
      <c r="K1475" s="94">
        <v>0</v>
      </c>
      <c r="L1475" s="94">
        <v>0</v>
      </c>
      <c r="M1475" s="94">
        <v>0</v>
      </c>
      <c r="N1475" s="94">
        <v>0</v>
      </c>
      <c r="O1475" s="94">
        <v>0</v>
      </c>
      <c r="P1475" s="94">
        <v>0</v>
      </c>
      <c r="Q1475" s="94">
        <v>0</v>
      </c>
      <c r="R1475" s="94">
        <v>0</v>
      </c>
      <c r="S1475" s="94">
        <v>0</v>
      </c>
      <c r="T1475" s="94">
        <v>0</v>
      </c>
      <c r="U1475" s="94">
        <v>0</v>
      </c>
      <c r="V1475" s="94">
        <v>0</v>
      </c>
      <c r="W1475" s="94">
        <v>0</v>
      </c>
      <c r="X1475" s="94">
        <v>0</v>
      </c>
      <c r="Y1475" s="94">
        <v>0</v>
      </c>
      <c r="Z1475" s="94">
        <v>0</v>
      </c>
      <c r="AA1475" s="26">
        <f>IF($A$8&gt;$O$5," ",IF(SUM(C1475:Z1475)=0,0,AVERAGE(C1475:Z1475)))</f>
        <v>0</v>
      </c>
      <c r="AB1475" s="26">
        <f t="shared" si="398"/>
        <v>0</v>
      </c>
      <c r="AC1475" s="26">
        <f t="shared" si="399"/>
        <v>0</v>
      </c>
      <c r="AD1475" s="26">
        <f t="shared" si="400"/>
        <v>0</v>
      </c>
      <c r="AE1475" s="62"/>
    </row>
    <row r="1476" spans="1:31" x14ac:dyDescent="0.35">
      <c r="A1476" s="68">
        <f t="shared" si="397"/>
        <v>44198</v>
      </c>
      <c r="B1476" s="89" t="s">
        <v>45</v>
      </c>
      <c r="C1476" s="94">
        <v>0</v>
      </c>
      <c r="D1476" s="94">
        <v>0</v>
      </c>
      <c r="E1476" s="94">
        <v>0</v>
      </c>
      <c r="F1476" s="94">
        <v>87</v>
      </c>
      <c r="G1476" s="94">
        <v>87</v>
      </c>
      <c r="H1476" s="94">
        <v>86</v>
      </c>
      <c r="I1476" s="94">
        <v>87</v>
      </c>
      <c r="J1476" s="94">
        <v>87</v>
      </c>
      <c r="K1476" s="94">
        <v>87</v>
      </c>
      <c r="L1476" s="94">
        <v>86</v>
      </c>
      <c r="M1476" s="94">
        <v>86</v>
      </c>
      <c r="N1476" s="94">
        <v>108</v>
      </c>
      <c r="O1476" s="94">
        <v>109</v>
      </c>
      <c r="P1476" s="94">
        <v>110</v>
      </c>
      <c r="Q1476" s="94">
        <v>100</v>
      </c>
      <c r="R1476" s="94">
        <v>100</v>
      </c>
      <c r="S1476" s="94">
        <v>100</v>
      </c>
      <c r="T1476" s="94">
        <v>100</v>
      </c>
      <c r="U1476" s="94">
        <v>100</v>
      </c>
      <c r="V1476" s="94">
        <v>100</v>
      </c>
      <c r="W1476" s="94">
        <v>100</v>
      </c>
      <c r="X1476" s="94">
        <v>100</v>
      </c>
      <c r="Y1476" s="94">
        <v>0</v>
      </c>
      <c r="Z1476" s="94">
        <v>0</v>
      </c>
      <c r="AA1476" s="26">
        <f>IF($A$12&gt;$O$5," ",IF(SUM(C1476:Z1476)=0,0,AVERAGE(C1476:Z1476)))</f>
        <v>75.833333333333329</v>
      </c>
      <c r="AB1476" s="26">
        <f t="shared" si="398"/>
        <v>110</v>
      </c>
      <c r="AC1476" s="26">
        <f t="shared" si="399"/>
        <v>0</v>
      </c>
      <c r="AD1476" s="26">
        <f t="shared" si="400"/>
        <v>1820</v>
      </c>
      <c r="AE1476" s="61">
        <f>IF(SUM(AD1476:AD1479)=0," ",SUM(AD1476:AD1479))</f>
        <v>4090</v>
      </c>
    </row>
    <row r="1477" spans="1:31" x14ac:dyDescent="0.35">
      <c r="A1477" s="84"/>
      <c r="B1477" s="89" t="s">
        <v>46</v>
      </c>
      <c r="C1477" s="94">
        <v>125</v>
      </c>
      <c r="D1477" s="94">
        <v>125</v>
      </c>
      <c r="E1477" s="94">
        <v>125</v>
      </c>
      <c r="F1477" s="94">
        <v>110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s="94">
        <v>0</v>
      </c>
      <c r="R1477" s="94">
        <v>0</v>
      </c>
      <c r="S1477" s="94">
        <v>0</v>
      </c>
      <c r="T1477" s="94">
        <v>0</v>
      </c>
      <c r="U1477" s="94">
        <v>0</v>
      </c>
      <c r="V1477" s="94">
        <v>0</v>
      </c>
      <c r="W1477" s="94">
        <v>70</v>
      </c>
      <c r="X1477" s="94">
        <v>70</v>
      </c>
      <c r="Y1477" s="94">
        <v>70</v>
      </c>
      <c r="Z1477" s="94">
        <v>70</v>
      </c>
      <c r="AA1477" s="26">
        <f>IF($A$12&gt;$O$5," ",IF(SUM(C1477:Z1477)=0,0,AVERAGE(C1477:Z1477)))</f>
        <v>31.875</v>
      </c>
      <c r="AB1477" s="26">
        <f t="shared" si="398"/>
        <v>125</v>
      </c>
      <c r="AC1477" s="26">
        <f t="shared" si="399"/>
        <v>0</v>
      </c>
      <c r="AD1477" s="26">
        <f t="shared" si="400"/>
        <v>765</v>
      </c>
      <c r="AE1477" s="82"/>
    </row>
    <row r="1478" spans="1:31" x14ac:dyDescent="0.35">
      <c r="A1478" s="84"/>
      <c r="B1478" s="89" t="s">
        <v>50</v>
      </c>
      <c r="C1478" s="94">
        <v>135</v>
      </c>
      <c r="D1478" s="94">
        <v>135</v>
      </c>
      <c r="E1478" s="94">
        <v>135</v>
      </c>
      <c r="F1478" s="94">
        <v>0</v>
      </c>
      <c r="G1478" s="94">
        <v>0</v>
      </c>
      <c r="H1478" s="94">
        <v>0</v>
      </c>
      <c r="I1478" s="94">
        <v>0</v>
      </c>
      <c r="J1478" s="94">
        <v>0</v>
      </c>
      <c r="K1478" s="94">
        <v>0</v>
      </c>
      <c r="L1478" s="94">
        <v>0</v>
      </c>
      <c r="M1478" s="94">
        <v>0</v>
      </c>
      <c r="N1478" s="94">
        <v>100</v>
      </c>
      <c r="O1478" s="94">
        <v>100</v>
      </c>
      <c r="P1478" s="94">
        <v>100</v>
      </c>
      <c r="Q1478" s="94">
        <v>100</v>
      </c>
      <c r="R1478" s="94">
        <v>100</v>
      </c>
      <c r="S1478" s="94">
        <v>100</v>
      </c>
      <c r="T1478" s="94">
        <v>100</v>
      </c>
      <c r="U1478" s="94">
        <v>100</v>
      </c>
      <c r="V1478" s="94">
        <v>100</v>
      </c>
      <c r="W1478" s="94">
        <v>100</v>
      </c>
      <c r="X1478" s="94">
        <v>100</v>
      </c>
      <c r="Y1478" s="94">
        <v>0</v>
      </c>
      <c r="Z1478" s="94">
        <v>0</v>
      </c>
      <c r="AA1478" s="26">
        <f>IF($A$12&gt;$O$5," ",IF(SUM(C1478:Z1478)=0,0,AVERAGE(C1478:Z1478)))</f>
        <v>62.708333333333336</v>
      </c>
      <c r="AB1478" s="26">
        <f t="shared" si="398"/>
        <v>135</v>
      </c>
      <c r="AC1478" s="26">
        <f t="shared" si="399"/>
        <v>0</v>
      </c>
      <c r="AD1478" s="26">
        <f t="shared" si="400"/>
        <v>1505</v>
      </c>
      <c r="AE1478" s="82"/>
    </row>
    <row r="1479" spans="1:31" x14ac:dyDescent="0.35">
      <c r="A1479" s="69"/>
      <c r="B1479" s="89" t="s">
        <v>51</v>
      </c>
      <c r="C1479" s="94">
        <v>0</v>
      </c>
      <c r="D1479" s="94">
        <v>0</v>
      </c>
      <c r="E1479" s="94">
        <v>0</v>
      </c>
      <c r="F1479" s="94">
        <v>0</v>
      </c>
      <c r="G1479" s="94">
        <v>0</v>
      </c>
      <c r="H1479" s="94">
        <v>0</v>
      </c>
      <c r="I1479" s="94">
        <v>0</v>
      </c>
      <c r="J1479" s="94">
        <v>0</v>
      </c>
      <c r="K1479" s="94">
        <v>0</v>
      </c>
      <c r="L1479" s="94">
        <v>0</v>
      </c>
      <c r="M1479" s="94">
        <v>0</v>
      </c>
      <c r="N1479" s="94">
        <v>0</v>
      </c>
      <c r="O1479" s="94">
        <v>0</v>
      </c>
      <c r="P1479" s="94">
        <v>0</v>
      </c>
      <c r="Q1479" s="94">
        <v>0</v>
      </c>
      <c r="R1479" s="94">
        <v>0</v>
      </c>
      <c r="S1479" s="94">
        <v>0</v>
      </c>
      <c r="T1479" s="94">
        <v>0</v>
      </c>
      <c r="U1479" s="94">
        <v>0</v>
      </c>
      <c r="V1479" s="94">
        <v>0</v>
      </c>
      <c r="W1479" s="94">
        <v>0</v>
      </c>
      <c r="X1479" s="94">
        <v>0</v>
      </c>
      <c r="Y1479" s="94">
        <v>0</v>
      </c>
      <c r="Z1479" s="94">
        <v>0</v>
      </c>
      <c r="AA1479" s="26">
        <f>IF($A$12&gt;$O$5," ",IF(SUM(C1479:Z1479)=0,0,AVERAGE(C1479:Z1479)))</f>
        <v>0</v>
      </c>
      <c r="AB1479" s="26">
        <f t="shared" si="398"/>
        <v>0</v>
      </c>
      <c r="AC1479" s="26">
        <f t="shared" si="399"/>
        <v>0</v>
      </c>
      <c r="AD1479" s="26">
        <f t="shared" si="400"/>
        <v>0</v>
      </c>
      <c r="AE1479" s="62"/>
    </row>
    <row r="1480" spans="1:31" x14ac:dyDescent="0.35">
      <c r="A1480" s="68">
        <f t="shared" si="397"/>
        <v>44199</v>
      </c>
      <c r="B1480" s="89" t="s">
        <v>45</v>
      </c>
      <c r="C1480" s="94">
        <v>0</v>
      </c>
      <c r="D1480" s="94">
        <v>0</v>
      </c>
      <c r="E1480" s="94">
        <v>0</v>
      </c>
      <c r="F1480" s="94">
        <v>0</v>
      </c>
      <c r="G1480" s="94">
        <v>0</v>
      </c>
      <c r="H1480" s="94">
        <v>0</v>
      </c>
      <c r="I1480" s="94">
        <v>0</v>
      </c>
      <c r="J1480" s="94">
        <v>0</v>
      </c>
      <c r="K1480" s="94">
        <v>0</v>
      </c>
      <c r="L1480" s="94">
        <v>0</v>
      </c>
      <c r="M1480" s="94">
        <v>0</v>
      </c>
      <c r="N1480" s="94">
        <v>0</v>
      </c>
      <c r="O1480" s="94">
        <v>0</v>
      </c>
      <c r="P1480" s="94">
        <v>0</v>
      </c>
      <c r="Q1480" s="94">
        <v>0</v>
      </c>
      <c r="R1480" s="94">
        <v>0</v>
      </c>
      <c r="S1480" s="94">
        <v>0</v>
      </c>
      <c r="T1480" s="94">
        <v>0</v>
      </c>
      <c r="U1480" s="94">
        <v>0</v>
      </c>
      <c r="V1480" s="94">
        <v>0</v>
      </c>
      <c r="W1480" s="94">
        <v>110</v>
      </c>
      <c r="X1480" s="94">
        <v>110</v>
      </c>
      <c r="Y1480" s="94">
        <v>110</v>
      </c>
      <c r="Z1480" s="94">
        <v>110</v>
      </c>
      <c r="AA1480" s="26">
        <f>IF($A$16&gt;$O$5," ",IF(SUM(C1480:Z1480)=0,0,AVERAGE(C1480:Z1480)))</f>
        <v>18.333333333333332</v>
      </c>
      <c r="AB1480" s="26">
        <f t="shared" si="398"/>
        <v>110</v>
      </c>
      <c r="AC1480" s="26">
        <f t="shared" si="399"/>
        <v>0</v>
      </c>
      <c r="AD1480" s="26">
        <f t="shared" si="400"/>
        <v>440</v>
      </c>
      <c r="AE1480" s="61">
        <f>IF(SUM(AD1480:AD1483)=0," ",SUM(AD1480:AD1483))</f>
        <v>3295</v>
      </c>
    </row>
    <row r="1481" spans="1:31" x14ac:dyDescent="0.35">
      <c r="A1481" s="84"/>
      <c r="B1481" s="89" t="s">
        <v>46</v>
      </c>
      <c r="C1481" s="94">
        <v>0</v>
      </c>
      <c r="D1481" s="94">
        <v>0</v>
      </c>
      <c r="E1481" s="94">
        <v>0</v>
      </c>
      <c r="F1481" s="94">
        <v>0</v>
      </c>
      <c r="G1481" s="94">
        <v>0</v>
      </c>
      <c r="H1481" s="94">
        <v>102</v>
      </c>
      <c r="I1481" s="94">
        <v>102</v>
      </c>
      <c r="J1481" s="94">
        <v>102</v>
      </c>
      <c r="K1481" s="94">
        <v>100</v>
      </c>
      <c r="L1481" s="94">
        <v>84</v>
      </c>
      <c r="M1481" s="94">
        <v>84</v>
      </c>
      <c r="N1481" s="94">
        <v>84</v>
      </c>
      <c r="O1481" s="94">
        <v>84</v>
      </c>
      <c r="P1481" s="94">
        <v>84</v>
      </c>
      <c r="Q1481" s="94">
        <v>84</v>
      </c>
      <c r="R1481" s="94">
        <v>84</v>
      </c>
      <c r="S1481" s="94">
        <v>134</v>
      </c>
      <c r="T1481" s="94">
        <v>134</v>
      </c>
      <c r="U1481" s="94">
        <v>134</v>
      </c>
      <c r="V1481" s="94">
        <v>134</v>
      </c>
      <c r="W1481" s="94">
        <v>125</v>
      </c>
      <c r="X1481" s="94">
        <v>125</v>
      </c>
      <c r="Y1481" s="94">
        <v>125</v>
      </c>
      <c r="Z1481" s="94">
        <v>125</v>
      </c>
      <c r="AA1481" s="26">
        <f>IF($A$16&gt;$O$5," ",IF(SUM(C1481:Z1481)=0,0,AVERAGE(C1481:Z1481)))</f>
        <v>84.583333333333329</v>
      </c>
      <c r="AB1481" s="26">
        <f t="shared" si="398"/>
        <v>134</v>
      </c>
      <c r="AC1481" s="26">
        <f t="shared" si="399"/>
        <v>0</v>
      </c>
      <c r="AD1481" s="26">
        <f t="shared" si="400"/>
        <v>2030</v>
      </c>
      <c r="AE1481" s="82"/>
    </row>
    <row r="1482" spans="1:31" x14ac:dyDescent="0.35">
      <c r="A1482" s="84"/>
      <c r="B1482" s="89" t="s">
        <v>50</v>
      </c>
      <c r="C1482" s="94">
        <v>80</v>
      </c>
      <c r="D1482" s="94">
        <v>80</v>
      </c>
      <c r="E1482" s="94">
        <v>80</v>
      </c>
      <c r="F1482" s="94">
        <v>80</v>
      </c>
      <c r="G1482" s="94">
        <v>80</v>
      </c>
      <c r="H1482" s="94">
        <v>80</v>
      </c>
      <c r="I1482" s="94">
        <v>115</v>
      </c>
      <c r="J1482" s="94">
        <v>115</v>
      </c>
      <c r="K1482" s="94">
        <v>115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s="94">
        <v>0</v>
      </c>
      <c r="R1482" s="94">
        <v>0</v>
      </c>
      <c r="S1482" s="94">
        <v>0</v>
      </c>
      <c r="T1482" s="94">
        <v>0</v>
      </c>
      <c r="U1482" s="94">
        <v>0</v>
      </c>
      <c r="V1482" s="94">
        <v>0</v>
      </c>
      <c r="W1482" s="94">
        <v>0</v>
      </c>
      <c r="X1482" s="94">
        <v>0</v>
      </c>
      <c r="Y1482" s="94">
        <v>0</v>
      </c>
      <c r="Z1482" s="94">
        <v>0</v>
      </c>
      <c r="AA1482" s="26">
        <f>IF($A$16&gt;$O$5," ",IF(SUM(C1482:Z1482)=0,0,AVERAGE(C1482:Z1482)))</f>
        <v>34.375</v>
      </c>
      <c r="AB1482" s="26">
        <f t="shared" si="398"/>
        <v>115</v>
      </c>
      <c r="AC1482" s="26">
        <f t="shared" si="399"/>
        <v>0</v>
      </c>
      <c r="AD1482" s="26">
        <f t="shared" si="400"/>
        <v>825</v>
      </c>
      <c r="AE1482" s="82"/>
    </row>
    <row r="1483" spans="1:31" x14ac:dyDescent="0.35">
      <c r="A1483" s="69"/>
      <c r="B1483" s="89" t="s">
        <v>51</v>
      </c>
      <c r="C1483" s="94">
        <v>0</v>
      </c>
      <c r="D1483" s="94">
        <v>0</v>
      </c>
      <c r="E1483" s="94">
        <v>0</v>
      </c>
      <c r="F1483" s="94">
        <v>0</v>
      </c>
      <c r="G1483" s="94">
        <v>0</v>
      </c>
      <c r="H1483" s="94">
        <v>0</v>
      </c>
      <c r="I1483" s="94">
        <v>0</v>
      </c>
      <c r="J1483" s="94">
        <v>0</v>
      </c>
      <c r="K1483" s="94">
        <v>0</v>
      </c>
      <c r="L1483" s="94">
        <v>0</v>
      </c>
      <c r="M1483" s="94">
        <v>0</v>
      </c>
      <c r="N1483" s="94">
        <v>0</v>
      </c>
      <c r="O1483" s="94">
        <v>0</v>
      </c>
      <c r="P1483" s="94">
        <v>0</v>
      </c>
      <c r="Q1483" s="94">
        <v>0</v>
      </c>
      <c r="R1483" s="94">
        <v>0</v>
      </c>
      <c r="S1483" s="94">
        <v>0</v>
      </c>
      <c r="T1483" s="94">
        <v>0</v>
      </c>
      <c r="U1483" s="94">
        <v>0</v>
      </c>
      <c r="V1483" s="94">
        <v>0</v>
      </c>
      <c r="W1483" s="94">
        <v>0</v>
      </c>
      <c r="X1483" s="94">
        <v>0</v>
      </c>
      <c r="Y1483" s="94">
        <v>0</v>
      </c>
      <c r="Z1483" s="94">
        <v>0</v>
      </c>
      <c r="AA1483" s="26">
        <f>IF($A$16&gt;$O$5," ",IF(SUM(C1483:Z1483)=0,0,AVERAGE(C1483:Z1483)))</f>
        <v>0</v>
      </c>
      <c r="AB1483" s="26">
        <f t="shared" si="398"/>
        <v>0</v>
      </c>
      <c r="AC1483" s="26">
        <f t="shared" si="399"/>
        <v>0</v>
      </c>
      <c r="AD1483" s="26">
        <f t="shared" si="400"/>
        <v>0</v>
      </c>
      <c r="AE1483" s="62"/>
    </row>
    <row r="1484" spans="1:31" x14ac:dyDescent="0.35">
      <c r="A1484" s="68">
        <f t="shared" si="397"/>
        <v>44200</v>
      </c>
      <c r="B1484" s="89" t="s">
        <v>45</v>
      </c>
      <c r="C1484" s="94">
        <v>110</v>
      </c>
      <c r="D1484" s="94">
        <v>110</v>
      </c>
      <c r="E1484" s="94">
        <v>80</v>
      </c>
      <c r="F1484" s="94">
        <v>80</v>
      </c>
      <c r="G1484" s="94">
        <v>80</v>
      </c>
      <c r="H1484" s="94">
        <v>80</v>
      </c>
      <c r="I1484" s="94">
        <v>127</v>
      </c>
      <c r="J1484" s="94">
        <v>98</v>
      </c>
      <c r="K1484" s="94">
        <v>98</v>
      </c>
      <c r="L1484" s="94">
        <v>97</v>
      </c>
      <c r="M1484" s="94">
        <v>98</v>
      </c>
      <c r="N1484" s="94">
        <v>98</v>
      </c>
      <c r="O1484" s="94">
        <v>98</v>
      </c>
      <c r="P1484" s="94">
        <v>102</v>
      </c>
      <c r="Q1484" s="94">
        <v>102</v>
      </c>
      <c r="R1484" s="94">
        <v>0</v>
      </c>
      <c r="S1484" s="94">
        <v>0</v>
      </c>
      <c r="T1484" s="94">
        <v>0</v>
      </c>
      <c r="U1484" s="94">
        <v>0</v>
      </c>
      <c r="V1484" s="94">
        <v>0</v>
      </c>
      <c r="W1484" s="94">
        <v>0</v>
      </c>
      <c r="X1484" s="94">
        <v>0</v>
      </c>
      <c r="Y1484" s="94">
        <v>0</v>
      </c>
      <c r="Z1484" s="94">
        <v>0</v>
      </c>
      <c r="AA1484" s="26">
        <f>IF($A$20&gt;$O$5," ",IF(SUM(C1484:Z1484)=0,0,AVERAGE(C1484:Z1484)))</f>
        <v>60.75</v>
      </c>
      <c r="AB1484" s="26">
        <f t="shared" si="398"/>
        <v>127</v>
      </c>
      <c r="AC1484" s="26">
        <f t="shared" si="399"/>
        <v>0</v>
      </c>
      <c r="AD1484" s="26">
        <f t="shared" si="400"/>
        <v>1458</v>
      </c>
      <c r="AE1484" s="61">
        <f>IF(SUM(AD1484:AD1487)=0," ",SUM(AD1484:AD1487))</f>
        <v>3874</v>
      </c>
    </row>
    <row r="1485" spans="1:31" x14ac:dyDescent="0.35">
      <c r="A1485" s="84"/>
      <c r="B1485" s="89" t="s">
        <v>46</v>
      </c>
      <c r="C1485" s="94">
        <v>125</v>
      </c>
      <c r="D1485" s="94">
        <v>125</v>
      </c>
      <c r="E1485" s="94">
        <v>95</v>
      </c>
      <c r="F1485" s="94">
        <v>95</v>
      </c>
      <c r="G1485" s="94">
        <v>95</v>
      </c>
      <c r="H1485" s="94">
        <v>95</v>
      </c>
      <c r="I1485" s="94">
        <v>0</v>
      </c>
      <c r="J1485" s="94">
        <v>0</v>
      </c>
      <c r="K1485" s="94">
        <v>0</v>
      </c>
      <c r="L1485" s="94">
        <v>0</v>
      </c>
      <c r="M1485" s="94">
        <v>0</v>
      </c>
      <c r="N1485" s="94">
        <v>0</v>
      </c>
      <c r="O1485" s="94">
        <v>0</v>
      </c>
      <c r="P1485" s="94">
        <v>0</v>
      </c>
      <c r="Q1485" s="94">
        <v>0</v>
      </c>
      <c r="R1485" s="94">
        <v>0</v>
      </c>
      <c r="S1485" s="94">
        <v>0</v>
      </c>
      <c r="T1485" s="94">
        <v>0</v>
      </c>
      <c r="U1485" s="94">
        <v>0</v>
      </c>
      <c r="V1485" s="94">
        <v>0</v>
      </c>
      <c r="W1485" s="94">
        <v>0</v>
      </c>
      <c r="X1485" s="94">
        <v>0</v>
      </c>
      <c r="Y1485" s="94">
        <v>95</v>
      </c>
      <c r="Z1485" s="94">
        <v>0</v>
      </c>
      <c r="AA1485" s="26">
        <f>IF($A$20&gt;$O$5," ",IF(SUM(C1485:Z1485)=0,0,AVERAGE(C1485:Z1485)))</f>
        <v>30.208333333333332</v>
      </c>
      <c r="AB1485" s="26">
        <f t="shared" si="398"/>
        <v>125</v>
      </c>
      <c r="AC1485" s="26">
        <f t="shared" si="399"/>
        <v>0</v>
      </c>
      <c r="AD1485" s="26">
        <f t="shared" si="400"/>
        <v>725</v>
      </c>
      <c r="AE1485" s="82"/>
    </row>
    <row r="1486" spans="1:31" x14ac:dyDescent="0.35">
      <c r="A1486" s="84"/>
      <c r="B1486" s="89" t="s">
        <v>50</v>
      </c>
      <c r="C1486" s="94">
        <v>0</v>
      </c>
      <c r="D1486" s="94">
        <v>0</v>
      </c>
      <c r="E1486" s="94">
        <v>0</v>
      </c>
      <c r="F1486" s="94">
        <v>0</v>
      </c>
      <c r="G1486" s="94">
        <v>0</v>
      </c>
      <c r="H1486" s="94">
        <v>0</v>
      </c>
      <c r="I1486" s="94">
        <v>0</v>
      </c>
      <c r="J1486" s="94">
        <v>0</v>
      </c>
      <c r="K1486" s="94">
        <v>0</v>
      </c>
      <c r="L1486" s="94">
        <v>0</v>
      </c>
      <c r="M1486" s="94">
        <v>0</v>
      </c>
      <c r="N1486" s="94">
        <v>0</v>
      </c>
      <c r="O1486" s="94">
        <v>0</v>
      </c>
      <c r="P1486" s="94">
        <v>0</v>
      </c>
      <c r="Q1486" s="94">
        <v>0</v>
      </c>
      <c r="R1486" s="94">
        <v>114</v>
      </c>
      <c r="S1486" s="94">
        <v>114</v>
      </c>
      <c r="T1486" s="94">
        <v>114</v>
      </c>
      <c r="U1486" s="94">
        <v>114</v>
      </c>
      <c r="V1486" s="94">
        <v>103</v>
      </c>
      <c r="W1486" s="94">
        <v>103</v>
      </c>
      <c r="X1486" s="94">
        <v>103</v>
      </c>
      <c r="Y1486" s="94">
        <v>103</v>
      </c>
      <c r="Z1486" s="94">
        <v>85</v>
      </c>
      <c r="AA1486" s="26">
        <f>IF($A$20&gt;$O$5," ",IF(SUM(C1486:Z1486)=0,0,AVERAGE(C1486:Z1486)))</f>
        <v>39.708333333333336</v>
      </c>
      <c r="AB1486" s="26">
        <f t="shared" si="398"/>
        <v>114</v>
      </c>
      <c r="AC1486" s="26">
        <f t="shared" si="399"/>
        <v>0</v>
      </c>
      <c r="AD1486" s="26">
        <f t="shared" si="400"/>
        <v>953</v>
      </c>
      <c r="AE1486" s="82"/>
    </row>
    <row r="1487" spans="1:31" x14ac:dyDescent="0.35">
      <c r="A1487" s="69"/>
      <c r="B1487" s="89" t="s">
        <v>51</v>
      </c>
      <c r="C1487" s="94">
        <v>0</v>
      </c>
      <c r="D1487" s="94">
        <v>0</v>
      </c>
      <c r="E1487" s="94">
        <v>0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80</v>
      </c>
      <c r="N1487" s="94">
        <v>80</v>
      </c>
      <c r="O1487" s="94">
        <v>80</v>
      </c>
      <c r="P1487" s="94">
        <v>83</v>
      </c>
      <c r="Q1487" s="94">
        <v>83</v>
      </c>
      <c r="R1487" s="94">
        <v>83</v>
      </c>
      <c r="S1487" s="94">
        <v>83</v>
      </c>
      <c r="T1487" s="94">
        <v>83</v>
      </c>
      <c r="U1487" s="94">
        <v>83</v>
      </c>
      <c r="V1487" s="94">
        <v>0</v>
      </c>
      <c r="W1487" s="94">
        <v>0</v>
      </c>
      <c r="X1487" s="94">
        <v>0</v>
      </c>
      <c r="Y1487" s="94">
        <v>0</v>
      </c>
      <c r="Z1487" s="94">
        <v>0</v>
      </c>
      <c r="AA1487" s="26">
        <f>IF($A$20&gt;$O$5," ",IF(SUM(C1487:Z1487)=0,0,AVERAGE(C1487:Z1487)))</f>
        <v>30.75</v>
      </c>
      <c r="AB1487" s="26">
        <f t="shared" si="398"/>
        <v>83</v>
      </c>
      <c r="AC1487" s="26">
        <f t="shared" si="399"/>
        <v>0</v>
      </c>
      <c r="AD1487" s="26">
        <f t="shared" si="400"/>
        <v>738</v>
      </c>
      <c r="AE1487" s="62"/>
    </row>
    <row r="1488" spans="1:31" x14ac:dyDescent="0.35">
      <c r="A1488" s="68">
        <f t="shared" si="397"/>
        <v>44201</v>
      </c>
      <c r="B1488" s="89" t="s">
        <v>45</v>
      </c>
      <c r="C1488" s="94">
        <v>0</v>
      </c>
      <c r="D1488" s="94">
        <v>0</v>
      </c>
      <c r="E1488" s="94">
        <v>0</v>
      </c>
      <c r="F1488" s="94">
        <v>0</v>
      </c>
      <c r="G1488" s="94">
        <v>0</v>
      </c>
      <c r="H1488" s="94">
        <v>0</v>
      </c>
      <c r="I1488" s="94">
        <v>0</v>
      </c>
      <c r="J1488" s="94">
        <v>0</v>
      </c>
      <c r="K1488" s="94">
        <v>0</v>
      </c>
      <c r="L1488" s="94">
        <v>0</v>
      </c>
      <c r="M1488" s="94">
        <v>0</v>
      </c>
      <c r="N1488" s="94">
        <v>0</v>
      </c>
      <c r="O1488" s="94">
        <v>0</v>
      </c>
      <c r="P1488" s="94">
        <v>0</v>
      </c>
      <c r="Q1488" s="94">
        <v>0</v>
      </c>
      <c r="R1488" s="94">
        <v>0</v>
      </c>
      <c r="S1488" s="94">
        <v>0</v>
      </c>
      <c r="T1488" s="94">
        <v>0</v>
      </c>
      <c r="U1488" s="94">
        <v>0</v>
      </c>
      <c r="V1488" s="94">
        <v>0</v>
      </c>
      <c r="W1488" s="94">
        <v>0</v>
      </c>
      <c r="X1488" s="94">
        <v>0</v>
      </c>
      <c r="Y1488" s="94">
        <v>0</v>
      </c>
      <c r="Z1488" s="94">
        <v>0</v>
      </c>
      <c r="AA1488" s="26">
        <f>IF($A$24&gt;$O$5," ",IF(SUM(C1488:Z1488)=0,0,AVERAGE(C1488:Z1488)))</f>
        <v>0</v>
      </c>
      <c r="AB1488" s="26">
        <f t="shared" si="398"/>
        <v>0</v>
      </c>
      <c r="AC1488" s="26">
        <f t="shared" si="399"/>
        <v>0</v>
      </c>
      <c r="AD1488" s="26">
        <f t="shared" si="400"/>
        <v>0</v>
      </c>
      <c r="AE1488" s="61">
        <f>IF(SUM(AD1488:AD1491)=0," ",SUM(AD1488:AD1491))</f>
        <v>3298</v>
      </c>
    </row>
    <row r="1489" spans="1:31" x14ac:dyDescent="0.35">
      <c r="A1489" s="84"/>
      <c r="B1489" s="89" t="s">
        <v>46</v>
      </c>
      <c r="C1489" s="94">
        <v>0</v>
      </c>
      <c r="D1489" s="94">
        <v>0</v>
      </c>
      <c r="E1489" s="94">
        <v>0</v>
      </c>
      <c r="F1489" s="94">
        <v>0</v>
      </c>
      <c r="G1489" s="94">
        <v>103</v>
      </c>
      <c r="H1489" s="94">
        <v>110</v>
      </c>
      <c r="I1489" s="94">
        <v>115</v>
      </c>
      <c r="J1489" s="94">
        <v>0</v>
      </c>
      <c r="K1489" s="94">
        <v>0</v>
      </c>
      <c r="L1489" s="94">
        <v>0</v>
      </c>
      <c r="M1489" s="94">
        <v>100</v>
      </c>
      <c r="N1489" s="94">
        <v>100</v>
      </c>
      <c r="O1489" s="94">
        <v>100</v>
      </c>
      <c r="P1489" s="94">
        <v>100</v>
      </c>
      <c r="Q1489" s="94">
        <v>100</v>
      </c>
      <c r="R1489" s="94">
        <v>100</v>
      </c>
      <c r="S1489" s="94">
        <v>100</v>
      </c>
      <c r="T1489" s="94">
        <v>0</v>
      </c>
      <c r="U1489" s="94">
        <v>0</v>
      </c>
      <c r="V1489" s="94">
        <v>0</v>
      </c>
      <c r="W1489" s="94">
        <v>0</v>
      </c>
      <c r="X1489" s="94">
        <v>0</v>
      </c>
      <c r="Y1489" s="94">
        <v>0</v>
      </c>
      <c r="Z1489" s="94">
        <v>0</v>
      </c>
      <c r="AA1489" s="26">
        <f>IF($A$24&gt;$O$5," ",IF(SUM(C1489:Z1489)=0,0,AVERAGE(C1489:Z1489)))</f>
        <v>42.833333333333336</v>
      </c>
      <c r="AB1489" s="26">
        <f t="shared" si="398"/>
        <v>115</v>
      </c>
      <c r="AC1489" s="26">
        <f t="shared" si="399"/>
        <v>0</v>
      </c>
      <c r="AD1489" s="26">
        <f t="shared" si="400"/>
        <v>1028</v>
      </c>
      <c r="AE1489" s="82"/>
    </row>
    <row r="1490" spans="1:31" x14ac:dyDescent="0.35">
      <c r="A1490" s="84"/>
      <c r="B1490" s="89" t="s">
        <v>50</v>
      </c>
      <c r="C1490" s="94">
        <v>87</v>
      </c>
      <c r="D1490" s="94">
        <v>87</v>
      </c>
      <c r="E1490" s="94">
        <v>87</v>
      </c>
      <c r="F1490" s="94">
        <v>87</v>
      </c>
      <c r="G1490" s="94">
        <v>110</v>
      </c>
      <c r="H1490" s="94">
        <v>90</v>
      </c>
      <c r="I1490" s="94">
        <v>90</v>
      </c>
      <c r="J1490" s="94">
        <v>90</v>
      </c>
      <c r="K1490" s="94">
        <v>90</v>
      </c>
      <c r="L1490" s="94">
        <v>90</v>
      </c>
      <c r="M1490" s="94">
        <v>0</v>
      </c>
      <c r="N1490" s="94">
        <v>0</v>
      </c>
      <c r="O1490" s="94">
        <v>0</v>
      </c>
      <c r="P1490" s="94">
        <v>0</v>
      </c>
      <c r="Q1490" s="94">
        <v>0</v>
      </c>
      <c r="R1490" s="94">
        <v>0</v>
      </c>
      <c r="S1490" s="94">
        <v>0</v>
      </c>
      <c r="T1490" s="94">
        <v>0</v>
      </c>
      <c r="U1490" s="94">
        <v>0</v>
      </c>
      <c r="V1490" s="94">
        <v>0</v>
      </c>
      <c r="W1490" s="94">
        <v>0</v>
      </c>
      <c r="X1490" s="94">
        <v>0</v>
      </c>
      <c r="Y1490" s="94">
        <v>0</v>
      </c>
      <c r="Z1490" s="94">
        <v>0</v>
      </c>
      <c r="AA1490" s="26">
        <f>IF($A$24&gt;$O$5," ",IF(SUM(C1490:Z1490)=0,0,AVERAGE(C1490:Z1490)))</f>
        <v>37.833333333333336</v>
      </c>
      <c r="AB1490" s="26">
        <f t="shared" si="398"/>
        <v>110</v>
      </c>
      <c r="AC1490" s="26">
        <f t="shared" si="399"/>
        <v>0</v>
      </c>
      <c r="AD1490" s="26">
        <f t="shared" si="400"/>
        <v>908</v>
      </c>
      <c r="AE1490" s="82"/>
    </row>
    <row r="1491" spans="1:31" x14ac:dyDescent="0.35">
      <c r="A1491" s="69"/>
      <c r="B1491" s="89" t="s">
        <v>51</v>
      </c>
      <c r="C1491" s="94">
        <v>0</v>
      </c>
      <c r="D1491" s="94">
        <v>0</v>
      </c>
      <c r="E1491" s="94">
        <v>0</v>
      </c>
      <c r="F1491" s="94">
        <v>0</v>
      </c>
      <c r="G1491" s="94">
        <v>80</v>
      </c>
      <c r="H1491" s="94">
        <v>80</v>
      </c>
      <c r="I1491" s="94">
        <v>80</v>
      </c>
      <c r="J1491" s="94">
        <v>64</v>
      </c>
      <c r="K1491" s="94">
        <v>64</v>
      </c>
      <c r="L1491" s="94">
        <v>63</v>
      </c>
      <c r="M1491" s="94">
        <v>64</v>
      </c>
      <c r="N1491" s="94">
        <v>64</v>
      </c>
      <c r="O1491" s="94">
        <v>66</v>
      </c>
      <c r="P1491" s="94">
        <v>84</v>
      </c>
      <c r="Q1491" s="94">
        <v>86</v>
      </c>
      <c r="R1491" s="94">
        <v>63</v>
      </c>
      <c r="S1491" s="94">
        <v>63</v>
      </c>
      <c r="T1491" s="94">
        <v>63</v>
      </c>
      <c r="U1491" s="94">
        <v>63</v>
      </c>
      <c r="V1491" s="94">
        <v>63</v>
      </c>
      <c r="W1491" s="94">
        <v>63</v>
      </c>
      <c r="X1491" s="94">
        <v>63</v>
      </c>
      <c r="Y1491" s="94">
        <v>63</v>
      </c>
      <c r="Z1491" s="94">
        <v>63</v>
      </c>
      <c r="AA1491" s="26">
        <f>IF($A$24&gt;$O$5," ",IF(SUM(C1491:Z1491)=0,0,AVERAGE(C1491:Z1491)))</f>
        <v>56.75</v>
      </c>
      <c r="AB1491" s="26">
        <f t="shared" si="398"/>
        <v>86</v>
      </c>
      <c r="AC1491" s="26">
        <f t="shared" si="399"/>
        <v>0</v>
      </c>
      <c r="AD1491" s="26">
        <f t="shared" si="400"/>
        <v>1362</v>
      </c>
      <c r="AE1491" s="62"/>
    </row>
    <row r="1492" spans="1:31" x14ac:dyDescent="0.35">
      <c r="A1492" s="68">
        <f t="shared" si="397"/>
        <v>44202</v>
      </c>
      <c r="B1492" s="89" t="s">
        <v>45</v>
      </c>
      <c r="C1492" s="94">
        <v>0</v>
      </c>
      <c r="D1492" s="94">
        <v>0</v>
      </c>
      <c r="E1492" s="94">
        <v>0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s="94">
        <v>0</v>
      </c>
      <c r="R1492" s="94">
        <v>0</v>
      </c>
      <c r="S1492" s="94">
        <v>0</v>
      </c>
      <c r="T1492" s="94">
        <v>0</v>
      </c>
      <c r="U1492" s="94">
        <v>0</v>
      </c>
      <c r="V1492" s="94">
        <v>90</v>
      </c>
      <c r="W1492" s="94">
        <v>90</v>
      </c>
      <c r="X1492" s="94">
        <v>90</v>
      </c>
      <c r="Y1492" s="94">
        <v>90</v>
      </c>
      <c r="Z1492" s="94">
        <v>90</v>
      </c>
      <c r="AA1492" s="26">
        <f t="shared" ref="AA1492:AA1555" si="401">IF($A$24&gt;$O$5," ",IF(SUM(C1492:Z1492)=0,0,AVERAGE(C1492:Z1492)))</f>
        <v>18.75</v>
      </c>
      <c r="AB1492" s="26">
        <f t="shared" si="398"/>
        <v>90</v>
      </c>
      <c r="AC1492" s="26">
        <f t="shared" si="399"/>
        <v>0</v>
      </c>
      <c r="AD1492" s="26">
        <f t="shared" si="400"/>
        <v>450</v>
      </c>
      <c r="AE1492" s="61">
        <f>IF(SUM(AD1492:AD1495)=0," ",SUM(AD1492:AD1495))</f>
        <v>3541</v>
      </c>
    </row>
    <row r="1493" spans="1:31" x14ac:dyDescent="0.35">
      <c r="A1493" s="84"/>
      <c r="B1493" s="89" t="s">
        <v>46</v>
      </c>
      <c r="C1493" s="94">
        <v>0</v>
      </c>
      <c r="D1493" s="94">
        <v>0</v>
      </c>
      <c r="E1493" s="94">
        <v>0</v>
      </c>
      <c r="F1493" s="94">
        <v>0</v>
      </c>
      <c r="G1493" s="94">
        <v>0</v>
      </c>
      <c r="H1493" s="94">
        <v>0</v>
      </c>
      <c r="I1493" s="94">
        <v>0</v>
      </c>
      <c r="J1493" s="94">
        <v>0</v>
      </c>
      <c r="K1493" s="94">
        <v>0</v>
      </c>
      <c r="L1493" s="94">
        <v>85</v>
      </c>
      <c r="M1493" s="94">
        <v>85</v>
      </c>
      <c r="N1493" s="94">
        <v>85</v>
      </c>
      <c r="O1493" s="94">
        <v>85</v>
      </c>
      <c r="P1493" s="94">
        <v>85</v>
      </c>
      <c r="Q1493" s="94">
        <v>0</v>
      </c>
      <c r="R1493" s="94">
        <v>0</v>
      </c>
      <c r="S1493" s="94">
        <v>0</v>
      </c>
      <c r="T1493" s="94">
        <v>0</v>
      </c>
      <c r="U1493" s="94">
        <v>0</v>
      </c>
      <c r="V1493" s="94">
        <v>0</v>
      </c>
      <c r="W1493" s="94">
        <v>0</v>
      </c>
      <c r="X1493" s="94">
        <v>0</v>
      </c>
      <c r="Y1493" s="94">
        <v>0</v>
      </c>
      <c r="Z1493" s="94">
        <v>0</v>
      </c>
      <c r="AA1493" s="26">
        <f t="shared" si="401"/>
        <v>17.708333333333332</v>
      </c>
      <c r="AB1493" s="26">
        <f t="shared" si="398"/>
        <v>85</v>
      </c>
      <c r="AC1493" s="26">
        <f t="shared" si="399"/>
        <v>0</v>
      </c>
      <c r="AD1493" s="26">
        <f t="shared" si="400"/>
        <v>425</v>
      </c>
      <c r="AE1493" s="82"/>
    </row>
    <row r="1494" spans="1:31" x14ac:dyDescent="0.35">
      <c r="A1494" s="84"/>
      <c r="B1494" s="89" t="s">
        <v>50</v>
      </c>
      <c r="C1494" s="94">
        <v>0</v>
      </c>
      <c r="D1494" s="94">
        <v>0</v>
      </c>
      <c r="E1494" s="94">
        <v>0</v>
      </c>
      <c r="F1494" s="94">
        <v>0</v>
      </c>
      <c r="G1494" s="94">
        <v>0</v>
      </c>
      <c r="H1494" s="94">
        <v>0</v>
      </c>
      <c r="I1494" s="94">
        <v>0</v>
      </c>
      <c r="J1494" s="94">
        <v>0</v>
      </c>
      <c r="K1494" s="94">
        <v>0</v>
      </c>
      <c r="L1494" s="94">
        <v>90</v>
      </c>
      <c r="M1494" s="94">
        <v>90</v>
      </c>
      <c r="N1494" s="94">
        <v>89</v>
      </c>
      <c r="O1494" s="94">
        <v>89</v>
      </c>
      <c r="P1494" s="94">
        <v>89</v>
      </c>
      <c r="Q1494" s="94">
        <v>90</v>
      </c>
      <c r="R1494" s="94">
        <v>107</v>
      </c>
      <c r="S1494" s="94">
        <v>106</v>
      </c>
      <c r="T1494" s="94">
        <v>103</v>
      </c>
      <c r="U1494" s="94">
        <v>103</v>
      </c>
      <c r="V1494" s="94">
        <v>103</v>
      </c>
      <c r="W1494" s="94">
        <v>100</v>
      </c>
      <c r="X1494" s="94">
        <v>0</v>
      </c>
      <c r="Y1494" s="94">
        <v>0</v>
      </c>
      <c r="Z1494" s="94">
        <v>0</v>
      </c>
      <c r="AA1494" s="26">
        <f t="shared" si="401"/>
        <v>48.291666666666664</v>
      </c>
      <c r="AB1494" s="26">
        <f t="shared" si="398"/>
        <v>107</v>
      </c>
      <c r="AC1494" s="26">
        <f t="shared" si="399"/>
        <v>0</v>
      </c>
      <c r="AD1494" s="26">
        <f t="shared" si="400"/>
        <v>1159</v>
      </c>
      <c r="AE1494" s="82"/>
    </row>
    <row r="1495" spans="1:31" x14ac:dyDescent="0.35">
      <c r="A1495" s="69"/>
      <c r="B1495" s="89" t="s">
        <v>51</v>
      </c>
      <c r="C1495" s="94">
        <v>63</v>
      </c>
      <c r="D1495" s="94">
        <v>63</v>
      </c>
      <c r="E1495" s="94">
        <v>63</v>
      </c>
      <c r="F1495" s="94">
        <v>73</v>
      </c>
      <c r="G1495" s="94">
        <v>70</v>
      </c>
      <c r="H1495" s="94">
        <v>64</v>
      </c>
      <c r="I1495" s="94">
        <v>64</v>
      </c>
      <c r="J1495" s="94">
        <v>64</v>
      </c>
      <c r="K1495" s="94">
        <v>64</v>
      </c>
      <c r="L1495" s="94">
        <v>72</v>
      </c>
      <c r="M1495" s="94">
        <v>71</v>
      </c>
      <c r="N1495" s="94">
        <v>71</v>
      </c>
      <c r="O1495" s="94">
        <v>71</v>
      </c>
      <c r="P1495" s="94">
        <v>72</v>
      </c>
      <c r="Q1495" s="94">
        <v>76</v>
      </c>
      <c r="R1495" s="94">
        <v>76</v>
      </c>
      <c r="S1495" s="94">
        <v>82</v>
      </c>
      <c r="T1495" s="94">
        <v>82</v>
      </c>
      <c r="U1495" s="94">
        <v>82</v>
      </c>
      <c r="V1495" s="94">
        <v>82</v>
      </c>
      <c r="W1495" s="94">
        <v>82</v>
      </c>
      <c r="X1495" s="94">
        <v>0</v>
      </c>
      <c r="Y1495" s="94">
        <v>0</v>
      </c>
      <c r="Z1495" s="94">
        <v>0</v>
      </c>
      <c r="AA1495" s="26">
        <f t="shared" si="401"/>
        <v>62.791666666666664</v>
      </c>
      <c r="AB1495" s="26">
        <f t="shared" si="398"/>
        <v>82</v>
      </c>
      <c r="AC1495" s="26">
        <f t="shared" si="399"/>
        <v>0</v>
      </c>
      <c r="AD1495" s="26">
        <f t="shared" si="400"/>
        <v>1507</v>
      </c>
      <c r="AE1495" s="62"/>
    </row>
    <row r="1496" spans="1:31" x14ac:dyDescent="0.35">
      <c r="A1496" s="68">
        <f t="shared" si="397"/>
        <v>44203</v>
      </c>
      <c r="B1496" s="89" t="s">
        <v>45</v>
      </c>
      <c r="C1496" s="94">
        <v>96</v>
      </c>
      <c r="D1496" s="94">
        <v>96</v>
      </c>
      <c r="E1496" s="94">
        <v>96</v>
      </c>
      <c r="F1496" s="94">
        <v>96</v>
      </c>
      <c r="G1496" s="94">
        <v>96</v>
      </c>
      <c r="H1496" s="94">
        <v>96</v>
      </c>
      <c r="I1496" s="94">
        <v>96</v>
      </c>
      <c r="J1496" s="94">
        <v>96</v>
      </c>
      <c r="K1496" s="94">
        <v>96</v>
      </c>
      <c r="L1496" s="94">
        <v>96</v>
      </c>
      <c r="M1496" s="94">
        <v>96</v>
      </c>
      <c r="N1496" s="94">
        <v>96</v>
      </c>
      <c r="O1496" s="94">
        <v>96</v>
      </c>
      <c r="P1496" s="94">
        <v>96</v>
      </c>
      <c r="Q1496" s="94">
        <v>96</v>
      </c>
      <c r="R1496" s="94">
        <v>110</v>
      </c>
      <c r="S1496" s="94">
        <v>110</v>
      </c>
      <c r="T1496" s="94">
        <v>110</v>
      </c>
      <c r="U1496" s="94">
        <v>110</v>
      </c>
      <c r="V1496" s="94">
        <v>110</v>
      </c>
      <c r="W1496" s="94">
        <v>0</v>
      </c>
      <c r="X1496" s="94">
        <v>0</v>
      </c>
      <c r="Y1496" s="94">
        <v>0</v>
      </c>
      <c r="Z1496" s="94">
        <v>0</v>
      </c>
      <c r="AA1496" s="26">
        <f t="shared" si="401"/>
        <v>82.916666666666671</v>
      </c>
      <c r="AB1496" s="26">
        <f t="shared" si="398"/>
        <v>110</v>
      </c>
      <c r="AC1496" s="26">
        <f t="shared" si="399"/>
        <v>0</v>
      </c>
      <c r="AD1496" s="26">
        <f t="shared" si="400"/>
        <v>1990</v>
      </c>
      <c r="AE1496" s="61">
        <f>IF(SUM(AD1496:AD1499)=0," ",SUM(AD1496:AD1499))</f>
        <v>3962</v>
      </c>
    </row>
    <row r="1497" spans="1:31" x14ac:dyDescent="0.35">
      <c r="A1497" s="84"/>
      <c r="B1497" s="89" t="s">
        <v>46</v>
      </c>
      <c r="C1497" s="94">
        <v>0</v>
      </c>
      <c r="D1497" s="94">
        <v>0</v>
      </c>
      <c r="E1497" s="94">
        <v>110</v>
      </c>
      <c r="F1497" s="94">
        <v>110</v>
      </c>
      <c r="G1497" s="94">
        <v>110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0</v>
      </c>
      <c r="P1497" s="94">
        <v>0</v>
      </c>
      <c r="Q1497" s="94">
        <v>101</v>
      </c>
      <c r="R1497" s="94">
        <v>101</v>
      </c>
      <c r="S1497" s="94">
        <v>120</v>
      </c>
      <c r="T1497" s="94">
        <v>120</v>
      </c>
      <c r="U1497" s="94">
        <v>120</v>
      </c>
      <c r="V1497" s="94">
        <v>120</v>
      </c>
      <c r="W1497" s="94">
        <v>120</v>
      </c>
      <c r="X1497" s="94">
        <v>120</v>
      </c>
      <c r="Y1497" s="94">
        <v>120</v>
      </c>
      <c r="Z1497" s="94">
        <v>80</v>
      </c>
      <c r="AA1497" s="26">
        <f t="shared" si="401"/>
        <v>60.5</v>
      </c>
      <c r="AB1497" s="26">
        <f t="shared" si="398"/>
        <v>120</v>
      </c>
      <c r="AC1497" s="26">
        <f t="shared" si="399"/>
        <v>0</v>
      </c>
      <c r="AD1497" s="26">
        <f t="shared" si="400"/>
        <v>1452</v>
      </c>
      <c r="AE1497" s="82"/>
    </row>
    <row r="1498" spans="1:31" x14ac:dyDescent="0.35">
      <c r="A1498" s="84"/>
      <c r="B1498" s="89" t="s">
        <v>50</v>
      </c>
      <c r="C1498" s="94">
        <v>0</v>
      </c>
      <c r="D1498" s="94">
        <v>0</v>
      </c>
      <c r="E1498" s="94">
        <v>0</v>
      </c>
      <c r="F1498" s="94">
        <v>0</v>
      </c>
      <c r="G1498" s="94">
        <v>0</v>
      </c>
      <c r="H1498" s="94">
        <v>0</v>
      </c>
      <c r="I1498" s="94">
        <v>0</v>
      </c>
      <c r="J1498" s="94">
        <v>0</v>
      </c>
      <c r="K1498" s="94">
        <v>0</v>
      </c>
      <c r="L1498" s="94">
        <v>0</v>
      </c>
      <c r="M1498" s="94">
        <v>0</v>
      </c>
      <c r="N1498" s="94">
        <v>0</v>
      </c>
      <c r="O1498" s="94">
        <v>0</v>
      </c>
      <c r="P1498" s="94">
        <v>0</v>
      </c>
      <c r="Q1498" s="94">
        <v>0</v>
      </c>
      <c r="R1498" s="94">
        <v>0</v>
      </c>
      <c r="S1498" s="94">
        <v>0</v>
      </c>
      <c r="T1498" s="94">
        <v>0</v>
      </c>
      <c r="U1498" s="94">
        <v>0</v>
      </c>
      <c r="V1498" s="94">
        <v>130</v>
      </c>
      <c r="W1498" s="94">
        <v>130</v>
      </c>
      <c r="X1498" s="94">
        <v>130</v>
      </c>
      <c r="Y1498" s="94">
        <v>130</v>
      </c>
      <c r="Z1498" s="94">
        <v>0</v>
      </c>
      <c r="AA1498" s="26">
        <f t="shared" si="401"/>
        <v>21.666666666666668</v>
      </c>
      <c r="AB1498" s="26">
        <f t="shared" si="398"/>
        <v>130</v>
      </c>
      <c r="AC1498" s="26">
        <f t="shared" si="399"/>
        <v>0</v>
      </c>
      <c r="AD1498" s="26">
        <f t="shared" si="400"/>
        <v>520</v>
      </c>
      <c r="AE1498" s="82"/>
    </row>
    <row r="1499" spans="1:31" x14ac:dyDescent="0.35">
      <c r="A1499" s="69"/>
      <c r="B1499" s="89" t="s">
        <v>51</v>
      </c>
      <c r="C1499" s="94">
        <v>0</v>
      </c>
      <c r="D1499" s="94">
        <v>0</v>
      </c>
      <c r="E1499" s="94">
        <v>0</v>
      </c>
      <c r="F1499" s="94">
        <v>0</v>
      </c>
      <c r="G1499" s="94">
        <v>0</v>
      </c>
      <c r="H1499" s="94">
        <v>0</v>
      </c>
      <c r="I1499" s="94">
        <v>0</v>
      </c>
      <c r="J1499" s="94">
        <v>0</v>
      </c>
      <c r="K1499" s="94">
        <v>0</v>
      </c>
      <c r="L1499" s="94">
        <v>0</v>
      </c>
      <c r="M1499" s="94">
        <v>0</v>
      </c>
      <c r="N1499" s="94">
        <v>0</v>
      </c>
      <c r="O1499" s="94">
        <v>0</v>
      </c>
      <c r="P1499" s="94">
        <v>0</v>
      </c>
      <c r="Q1499" s="94">
        <v>0</v>
      </c>
      <c r="R1499" s="94">
        <v>0</v>
      </c>
      <c r="S1499" s="94">
        <v>0</v>
      </c>
      <c r="T1499" s="94">
        <v>0</v>
      </c>
      <c r="U1499" s="94">
        <v>0</v>
      </c>
      <c r="V1499" s="94">
        <v>0</v>
      </c>
      <c r="W1499" s="94">
        <v>0</v>
      </c>
      <c r="X1499" s="94">
        <v>0</v>
      </c>
      <c r="Y1499" s="94">
        <v>0</v>
      </c>
      <c r="Z1499" s="94">
        <v>0</v>
      </c>
      <c r="AA1499" s="26">
        <f t="shared" si="401"/>
        <v>0</v>
      </c>
      <c r="AB1499" s="26">
        <f t="shared" si="398"/>
        <v>0</v>
      </c>
      <c r="AC1499" s="26">
        <f t="shared" si="399"/>
        <v>0</v>
      </c>
      <c r="AD1499" s="26">
        <f t="shared" si="400"/>
        <v>0</v>
      </c>
      <c r="AE1499" s="62"/>
    </row>
    <row r="1500" spans="1:31" x14ac:dyDescent="0.35">
      <c r="A1500" s="68">
        <f t="shared" si="397"/>
        <v>44204</v>
      </c>
      <c r="B1500" s="89" t="s">
        <v>45</v>
      </c>
      <c r="C1500" s="94">
        <v>0</v>
      </c>
      <c r="D1500" s="94">
        <v>0</v>
      </c>
      <c r="E1500" s="94">
        <v>0</v>
      </c>
      <c r="F1500" s="94">
        <v>0</v>
      </c>
      <c r="G1500" s="94">
        <v>0</v>
      </c>
      <c r="H1500" s="94">
        <v>0</v>
      </c>
      <c r="I1500" s="94">
        <v>0</v>
      </c>
      <c r="J1500" s="94">
        <v>0</v>
      </c>
      <c r="K1500" s="94">
        <v>0</v>
      </c>
      <c r="L1500" s="94">
        <v>0</v>
      </c>
      <c r="M1500" s="94">
        <v>0</v>
      </c>
      <c r="N1500" s="94">
        <v>0</v>
      </c>
      <c r="O1500" s="94">
        <v>0</v>
      </c>
      <c r="P1500" s="94">
        <v>0</v>
      </c>
      <c r="Q1500" s="94">
        <v>0</v>
      </c>
      <c r="R1500" s="94">
        <v>0</v>
      </c>
      <c r="S1500" s="94">
        <v>0</v>
      </c>
      <c r="T1500" s="94">
        <v>0</v>
      </c>
      <c r="U1500" s="94">
        <v>0</v>
      </c>
      <c r="V1500" s="94">
        <v>0</v>
      </c>
      <c r="W1500" s="94">
        <v>0</v>
      </c>
      <c r="X1500" s="94">
        <v>0</v>
      </c>
      <c r="Y1500" s="94">
        <v>0</v>
      </c>
      <c r="Z1500" s="94">
        <v>0</v>
      </c>
      <c r="AA1500" s="26">
        <f t="shared" si="401"/>
        <v>0</v>
      </c>
      <c r="AB1500" s="26">
        <f t="shared" si="398"/>
        <v>0</v>
      </c>
      <c r="AC1500" s="26">
        <f t="shared" si="399"/>
        <v>0</v>
      </c>
      <c r="AD1500" s="26">
        <f t="shared" si="400"/>
        <v>0</v>
      </c>
      <c r="AE1500" s="61">
        <f>IF(SUM(AD1500:AD1503)=0," ",SUM(AD1500:AD1503))</f>
        <v>3164</v>
      </c>
    </row>
    <row r="1501" spans="1:31" x14ac:dyDescent="0.35">
      <c r="A1501" s="84"/>
      <c r="B1501" s="89" t="s">
        <v>46</v>
      </c>
      <c r="C1501" s="94">
        <v>83</v>
      </c>
      <c r="D1501" s="94">
        <v>83</v>
      </c>
      <c r="E1501" s="94">
        <v>83</v>
      </c>
      <c r="F1501" s="94">
        <v>83</v>
      </c>
      <c r="G1501" s="94">
        <v>83</v>
      </c>
      <c r="H1501" s="94">
        <v>84</v>
      </c>
      <c r="I1501" s="94">
        <v>84</v>
      </c>
      <c r="J1501" s="94">
        <v>86</v>
      </c>
      <c r="K1501" s="94">
        <v>86</v>
      </c>
      <c r="L1501" s="94">
        <v>86</v>
      </c>
      <c r="M1501" s="94">
        <v>86</v>
      </c>
      <c r="N1501" s="94">
        <v>86</v>
      </c>
      <c r="O1501" s="94">
        <v>117</v>
      </c>
      <c r="P1501" s="94">
        <v>118</v>
      </c>
      <c r="Q1501" s="94">
        <v>118</v>
      </c>
      <c r="R1501" s="94">
        <v>120</v>
      </c>
      <c r="S1501" s="94">
        <v>120</v>
      </c>
      <c r="T1501" s="94">
        <v>125</v>
      </c>
      <c r="U1501" s="94">
        <v>125</v>
      </c>
      <c r="V1501" s="94">
        <v>87</v>
      </c>
      <c r="W1501" s="94">
        <v>87</v>
      </c>
      <c r="X1501" s="94">
        <v>87</v>
      </c>
      <c r="Y1501" s="94">
        <v>87</v>
      </c>
      <c r="Z1501" s="94">
        <v>87</v>
      </c>
      <c r="AA1501" s="26">
        <f t="shared" si="401"/>
        <v>95.458333333333329</v>
      </c>
      <c r="AB1501" s="26">
        <f t="shared" si="398"/>
        <v>125</v>
      </c>
      <c r="AC1501" s="26">
        <f t="shared" si="399"/>
        <v>83</v>
      </c>
      <c r="AD1501" s="26">
        <f t="shared" si="400"/>
        <v>2291</v>
      </c>
      <c r="AE1501" s="82"/>
    </row>
    <row r="1502" spans="1:31" x14ac:dyDescent="0.35">
      <c r="A1502" s="84"/>
      <c r="B1502" s="89" t="s">
        <v>50</v>
      </c>
      <c r="C1502" s="94">
        <v>0</v>
      </c>
      <c r="D1502" s="94">
        <v>0</v>
      </c>
      <c r="E1502" s="94">
        <v>0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113</v>
      </c>
      <c r="P1502" s="94">
        <v>114</v>
      </c>
      <c r="Q1502" s="94">
        <v>114</v>
      </c>
      <c r="R1502" s="94">
        <v>131</v>
      </c>
      <c r="S1502" s="94">
        <v>131</v>
      </c>
      <c r="T1502" s="94">
        <v>135</v>
      </c>
      <c r="U1502" s="94">
        <v>135</v>
      </c>
      <c r="V1502" s="94">
        <v>0</v>
      </c>
      <c r="W1502" s="94">
        <v>0</v>
      </c>
      <c r="X1502" s="94">
        <v>0</v>
      </c>
      <c r="Y1502" s="94">
        <v>0</v>
      </c>
      <c r="Z1502" s="94">
        <v>0</v>
      </c>
      <c r="AA1502" s="26">
        <f t="shared" si="401"/>
        <v>36.375</v>
      </c>
      <c r="AB1502" s="26">
        <f t="shared" si="398"/>
        <v>135</v>
      </c>
      <c r="AC1502" s="26">
        <f t="shared" si="399"/>
        <v>0</v>
      </c>
      <c r="AD1502" s="26">
        <f t="shared" si="400"/>
        <v>873</v>
      </c>
      <c r="AE1502" s="82"/>
    </row>
    <row r="1503" spans="1:31" x14ac:dyDescent="0.35">
      <c r="A1503" s="69"/>
      <c r="B1503" s="89" t="s">
        <v>51</v>
      </c>
      <c r="C1503" s="94">
        <v>0</v>
      </c>
      <c r="D1503" s="94">
        <v>0</v>
      </c>
      <c r="E1503" s="94">
        <v>0</v>
      </c>
      <c r="F1503" s="94">
        <v>0</v>
      </c>
      <c r="G1503" s="94">
        <v>0</v>
      </c>
      <c r="H1503" s="94">
        <v>0</v>
      </c>
      <c r="I1503" s="94">
        <v>0</v>
      </c>
      <c r="J1503" s="94">
        <v>0</v>
      </c>
      <c r="K1503" s="94">
        <v>0</v>
      </c>
      <c r="L1503" s="94">
        <v>0</v>
      </c>
      <c r="M1503" s="94">
        <v>0</v>
      </c>
      <c r="N1503" s="94">
        <v>0</v>
      </c>
      <c r="O1503" s="94">
        <v>0</v>
      </c>
      <c r="P1503" s="94">
        <v>0</v>
      </c>
      <c r="Q1503" s="94">
        <v>0</v>
      </c>
      <c r="R1503" s="94">
        <v>0</v>
      </c>
      <c r="S1503" s="94">
        <v>0</v>
      </c>
      <c r="T1503" s="94">
        <v>0</v>
      </c>
      <c r="U1503" s="94">
        <v>0</v>
      </c>
      <c r="V1503" s="94">
        <v>0</v>
      </c>
      <c r="W1503" s="94">
        <v>0</v>
      </c>
      <c r="X1503" s="94">
        <v>0</v>
      </c>
      <c r="Y1503" s="94">
        <v>0</v>
      </c>
      <c r="Z1503" s="94">
        <v>0</v>
      </c>
      <c r="AA1503" s="26">
        <f t="shared" si="401"/>
        <v>0</v>
      </c>
      <c r="AB1503" s="26">
        <f t="shared" si="398"/>
        <v>0</v>
      </c>
      <c r="AC1503" s="26">
        <f t="shared" si="399"/>
        <v>0</v>
      </c>
      <c r="AD1503" s="26">
        <f t="shared" si="400"/>
        <v>0</v>
      </c>
      <c r="AE1503" s="62"/>
    </row>
    <row r="1504" spans="1:31" x14ac:dyDescent="0.35">
      <c r="A1504" s="68">
        <f t="shared" si="397"/>
        <v>44205</v>
      </c>
      <c r="B1504" s="89" t="s">
        <v>45</v>
      </c>
      <c r="C1504" s="94">
        <v>0</v>
      </c>
      <c r="D1504" s="94">
        <v>0</v>
      </c>
      <c r="E1504" s="94">
        <v>0</v>
      </c>
      <c r="F1504" s="94">
        <v>0</v>
      </c>
      <c r="G1504" s="94">
        <v>0</v>
      </c>
      <c r="H1504" s="94">
        <v>0</v>
      </c>
      <c r="I1504" s="94">
        <v>0</v>
      </c>
      <c r="J1504" s="94">
        <v>0</v>
      </c>
      <c r="K1504" s="94">
        <v>0</v>
      </c>
      <c r="L1504" s="94">
        <v>0</v>
      </c>
      <c r="M1504" s="94">
        <v>0</v>
      </c>
      <c r="N1504" s="94">
        <v>0</v>
      </c>
      <c r="O1504" s="94">
        <v>0</v>
      </c>
      <c r="P1504" s="94">
        <v>0</v>
      </c>
      <c r="Q1504" s="94">
        <v>84</v>
      </c>
      <c r="R1504" s="94">
        <v>84</v>
      </c>
      <c r="S1504" s="94">
        <v>84</v>
      </c>
      <c r="T1504" s="94">
        <v>140</v>
      </c>
      <c r="U1504" s="94">
        <v>140</v>
      </c>
      <c r="V1504" s="94">
        <v>140</v>
      </c>
      <c r="W1504" s="94">
        <v>140</v>
      </c>
      <c r="X1504" s="94">
        <v>140</v>
      </c>
      <c r="Y1504" s="94">
        <v>140</v>
      </c>
      <c r="Z1504" s="94">
        <v>140</v>
      </c>
      <c r="AA1504" s="26">
        <f t="shared" si="401"/>
        <v>51.333333333333336</v>
      </c>
      <c r="AB1504" s="26">
        <f t="shared" si="398"/>
        <v>140</v>
      </c>
      <c r="AC1504" s="26">
        <f t="shared" si="399"/>
        <v>0</v>
      </c>
      <c r="AD1504" s="26">
        <f t="shared" si="400"/>
        <v>1232</v>
      </c>
      <c r="AE1504" s="61">
        <f>IF(SUM(AD1504:AD1507)=0," ",SUM(AD1504:AD1507))</f>
        <v>3789</v>
      </c>
    </row>
    <row r="1505" spans="1:31" x14ac:dyDescent="0.35">
      <c r="A1505" s="84"/>
      <c r="B1505" s="89">
        <v>80</v>
      </c>
      <c r="C1505" s="94">
        <v>80</v>
      </c>
      <c r="D1505" s="94">
        <v>80</v>
      </c>
      <c r="E1505" s="94">
        <v>80</v>
      </c>
      <c r="F1505" s="94">
        <v>0</v>
      </c>
      <c r="G1505" s="94">
        <v>0</v>
      </c>
      <c r="H1505" s="94">
        <v>0</v>
      </c>
      <c r="I1505" s="94">
        <v>0</v>
      </c>
      <c r="J1505" s="94">
        <v>0</v>
      </c>
      <c r="K1505" s="94">
        <v>0</v>
      </c>
      <c r="L1505" s="94">
        <v>0</v>
      </c>
      <c r="M1505" s="94">
        <v>0</v>
      </c>
      <c r="N1505" s="94">
        <v>0</v>
      </c>
      <c r="O1505" s="94">
        <v>0</v>
      </c>
      <c r="P1505" s="94">
        <v>0</v>
      </c>
      <c r="Q1505" s="94">
        <v>0</v>
      </c>
      <c r="R1505" s="94">
        <v>0</v>
      </c>
      <c r="S1505" s="94">
        <v>120</v>
      </c>
      <c r="T1505" s="94">
        <v>120</v>
      </c>
      <c r="U1505" s="94">
        <v>120</v>
      </c>
      <c r="V1505" s="94">
        <v>120</v>
      </c>
      <c r="W1505" s="94">
        <v>120</v>
      </c>
      <c r="X1505" s="94">
        <v>120</v>
      </c>
      <c r="Y1505" s="94">
        <v>120</v>
      </c>
      <c r="Z1505" s="94">
        <v>120</v>
      </c>
      <c r="AA1505" s="26">
        <f>IF($A$24&gt;$O$5," ",IF(SUM(C1505:Z1505)=0,0,AVERAGE(C1505:Z1505)))</f>
        <v>50</v>
      </c>
      <c r="AB1505" s="26">
        <f>IF(AA1505=" "," ",MAX(C1505:Z1505))</f>
        <v>120</v>
      </c>
      <c r="AC1505" s="26">
        <f>IF(AA1505=" "," ",MIN(C1505:Z1505))</f>
        <v>0</v>
      </c>
      <c r="AD1505" s="26">
        <f>IF(AA1505=" "," ",SUM(C1505:Z1505))</f>
        <v>1200</v>
      </c>
      <c r="AE1505" s="82"/>
    </row>
    <row r="1506" spans="1:31" x14ac:dyDescent="0.35">
      <c r="A1506" s="84"/>
      <c r="B1506" s="89" t="s">
        <v>50</v>
      </c>
      <c r="C1506" s="94">
        <v>98</v>
      </c>
      <c r="D1506" s="94">
        <v>96</v>
      </c>
      <c r="E1506" s="94">
        <v>95</v>
      </c>
      <c r="F1506" s="94">
        <v>80</v>
      </c>
      <c r="G1506" s="94">
        <v>80</v>
      </c>
      <c r="H1506" s="94">
        <v>82</v>
      </c>
      <c r="I1506" s="94">
        <v>82</v>
      </c>
      <c r="J1506" s="94">
        <v>82</v>
      </c>
      <c r="K1506" s="94">
        <v>90</v>
      </c>
      <c r="L1506" s="94">
        <v>90</v>
      </c>
      <c r="M1506" s="94">
        <v>96</v>
      </c>
      <c r="N1506" s="94">
        <v>96</v>
      </c>
      <c r="O1506" s="94">
        <v>96</v>
      </c>
      <c r="P1506" s="94">
        <v>96</v>
      </c>
      <c r="Q1506" s="94">
        <v>0</v>
      </c>
      <c r="R1506" s="94">
        <v>0</v>
      </c>
      <c r="S1506" s="94">
        <v>0</v>
      </c>
      <c r="T1506" s="94">
        <v>0</v>
      </c>
      <c r="U1506" s="94">
        <v>0</v>
      </c>
      <c r="V1506" s="94">
        <v>0</v>
      </c>
      <c r="W1506" s="94">
        <v>0</v>
      </c>
      <c r="X1506" s="94">
        <v>0</v>
      </c>
      <c r="Y1506" s="94">
        <v>0</v>
      </c>
      <c r="Z1506" s="94">
        <v>0</v>
      </c>
      <c r="AA1506" s="26">
        <f t="shared" si="401"/>
        <v>52.458333333333336</v>
      </c>
      <c r="AB1506" s="26">
        <f t="shared" si="398"/>
        <v>98</v>
      </c>
      <c r="AC1506" s="26">
        <f t="shared" si="399"/>
        <v>0</v>
      </c>
      <c r="AD1506" s="26">
        <f t="shared" si="400"/>
        <v>1259</v>
      </c>
      <c r="AE1506" s="82"/>
    </row>
    <row r="1507" spans="1:31" x14ac:dyDescent="0.35">
      <c r="A1507" s="69"/>
      <c r="B1507" s="89" t="s">
        <v>51</v>
      </c>
      <c r="C1507" s="94">
        <v>0</v>
      </c>
      <c r="D1507" s="94">
        <v>0</v>
      </c>
      <c r="E1507" s="94">
        <v>0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s="94">
        <v>0</v>
      </c>
      <c r="R1507" s="94">
        <v>0</v>
      </c>
      <c r="S1507" s="94">
        <v>98</v>
      </c>
      <c r="T1507" s="94">
        <v>0</v>
      </c>
      <c r="U1507" s="94">
        <v>0</v>
      </c>
      <c r="V1507" s="94">
        <v>0</v>
      </c>
      <c r="W1507" s="94">
        <v>0</v>
      </c>
      <c r="X1507" s="94">
        <v>0</v>
      </c>
      <c r="Y1507" s="94">
        <v>0</v>
      </c>
      <c r="Z1507" s="94">
        <v>0</v>
      </c>
      <c r="AA1507" s="26">
        <f t="shared" si="401"/>
        <v>4.083333333333333</v>
      </c>
      <c r="AB1507" s="26">
        <f t="shared" si="398"/>
        <v>98</v>
      </c>
      <c r="AC1507" s="26">
        <f t="shared" si="399"/>
        <v>0</v>
      </c>
      <c r="AD1507" s="26">
        <f t="shared" si="400"/>
        <v>98</v>
      </c>
      <c r="AE1507" s="62"/>
    </row>
    <row r="1508" spans="1:31" x14ac:dyDescent="0.35">
      <c r="A1508" s="68">
        <f t="shared" si="397"/>
        <v>44206</v>
      </c>
      <c r="B1508" s="89" t="s">
        <v>45</v>
      </c>
      <c r="C1508" s="94">
        <v>117</v>
      </c>
      <c r="D1508" s="94">
        <v>118</v>
      </c>
      <c r="E1508" s="94">
        <v>118</v>
      </c>
      <c r="F1508" s="94">
        <v>118</v>
      </c>
      <c r="G1508" s="94">
        <v>118</v>
      </c>
      <c r="H1508" s="94">
        <v>110</v>
      </c>
      <c r="I1508" s="94">
        <v>109</v>
      </c>
      <c r="J1508" s="94">
        <v>108</v>
      </c>
      <c r="K1508" s="94">
        <v>101</v>
      </c>
      <c r="L1508" s="94">
        <v>101</v>
      </c>
      <c r="M1508" s="94">
        <v>102</v>
      </c>
      <c r="N1508" s="94">
        <v>0</v>
      </c>
      <c r="O1508" s="94">
        <v>0</v>
      </c>
      <c r="P1508" s="94">
        <v>0</v>
      </c>
      <c r="Q1508" s="94">
        <v>0</v>
      </c>
      <c r="R1508" s="94">
        <v>0</v>
      </c>
      <c r="S1508" s="94">
        <v>0</v>
      </c>
      <c r="T1508" s="94">
        <v>0</v>
      </c>
      <c r="U1508" s="94">
        <v>0</v>
      </c>
      <c r="V1508" s="94">
        <v>0</v>
      </c>
      <c r="W1508" s="94">
        <v>0</v>
      </c>
      <c r="X1508" s="94">
        <v>0</v>
      </c>
      <c r="Y1508" s="94">
        <v>0</v>
      </c>
      <c r="Z1508" s="94">
        <v>0</v>
      </c>
      <c r="AA1508" s="26">
        <f t="shared" si="401"/>
        <v>50.833333333333336</v>
      </c>
      <c r="AB1508" s="26">
        <f t="shared" si="398"/>
        <v>118</v>
      </c>
      <c r="AC1508" s="26">
        <f t="shared" si="399"/>
        <v>0</v>
      </c>
      <c r="AD1508" s="26">
        <f t="shared" si="400"/>
        <v>1220</v>
      </c>
      <c r="AE1508" s="61">
        <f>IF(SUM(AD1508:AD1511)=0," ",SUM(AD1508:AD1511))</f>
        <v>3695</v>
      </c>
    </row>
    <row r="1509" spans="1:31" x14ac:dyDescent="0.35">
      <c r="A1509" s="84"/>
      <c r="B1509" s="89" t="s">
        <v>46</v>
      </c>
      <c r="C1509" s="94">
        <v>123</v>
      </c>
      <c r="D1509" s="94">
        <v>123</v>
      </c>
      <c r="E1509" s="94">
        <v>123</v>
      </c>
      <c r="F1509" s="94">
        <v>123</v>
      </c>
      <c r="G1509" s="94">
        <v>123</v>
      </c>
      <c r="H1509" s="94">
        <v>115</v>
      </c>
      <c r="I1509" s="94">
        <v>110</v>
      </c>
      <c r="J1509" s="94">
        <v>108</v>
      </c>
      <c r="K1509" s="94">
        <v>104</v>
      </c>
      <c r="L1509" s="94">
        <v>104</v>
      </c>
      <c r="M1509" s="94">
        <v>100</v>
      </c>
      <c r="N1509" s="94">
        <v>98</v>
      </c>
      <c r="O1509" s="94">
        <v>97</v>
      </c>
      <c r="P1509" s="94">
        <v>95</v>
      </c>
      <c r="Q1509" s="94">
        <v>93</v>
      </c>
      <c r="R1509" s="94">
        <v>92</v>
      </c>
      <c r="S1509" s="94">
        <v>93</v>
      </c>
      <c r="T1509" s="94">
        <v>93</v>
      </c>
      <c r="U1509" s="94">
        <v>93</v>
      </c>
      <c r="V1509" s="94">
        <v>93</v>
      </c>
      <c r="W1509" s="94">
        <v>93</v>
      </c>
      <c r="X1509" s="94">
        <v>93</v>
      </c>
      <c r="Y1509" s="94">
        <v>93</v>
      </c>
      <c r="Z1509" s="94">
        <v>93</v>
      </c>
      <c r="AA1509" s="26">
        <f t="shared" si="401"/>
        <v>103.125</v>
      </c>
      <c r="AB1509" s="26">
        <f t="shared" si="398"/>
        <v>123</v>
      </c>
      <c r="AC1509" s="26">
        <f t="shared" si="399"/>
        <v>92</v>
      </c>
      <c r="AD1509" s="26">
        <f t="shared" si="400"/>
        <v>2475</v>
      </c>
      <c r="AE1509" s="82"/>
    </row>
    <row r="1510" spans="1:31" x14ac:dyDescent="0.35">
      <c r="A1510" s="84"/>
      <c r="B1510" s="89" t="s">
        <v>50</v>
      </c>
      <c r="C1510" s="94">
        <v>0</v>
      </c>
      <c r="D1510" s="94">
        <v>0</v>
      </c>
      <c r="E1510" s="94">
        <v>0</v>
      </c>
      <c r="F1510" s="94">
        <v>0</v>
      </c>
      <c r="G1510" s="94">
        <v>0</v>
      </c>
      <c r="H1510" s="94">
        <v>0</v>
      </c>
      <c r="I1510" s="94">
        <v>0</v>
      </c>
      <c r="J1510" s="94">
        <v>0</v>
      </c>
      <c r="K1510" s="94">
        <v>0</v>
      </c>
      <c r="L1510" s="94">
        <v>0</v>
      </c>
      <c r="M1510" s="94">
        <v>0</v>
      </c>
      <c r="N1510" s="94">
        <v>0</v>
      </c>
      <c r="O1510" s="94">
        <v>0</v>
      </c>
      <c r="P1510" s="94">
        <v>0</v>
      </c>
      <c r="Q1510" s="94">
        <v>0</v>
      </c>
      <c r="R1510" s="94">
        <v>0</v>
      </c>
      <c r="S1510" s="94">
        <v>0</v>
      </c>
      <c r="T1510" s="94">
        <v>0</v>
      </c>
      <c r="U1510" s="94">
        <v>0</v>
      </c>
      <c r="V1510" s="94">
        <v>0</v>
      </c>
      <c r="W1510" s="94">
        <v>0</v>
      </c>
      <c r="X1510" s="94">
        <v>0</v>
      </c>
      <c r="Y1510" s="94">
        <v>0</v>
      </c>
      <c r="Z1510" s="94">
        <v>0</v>
      </c>
      <c r="AA1510" s="26">
        <f t="shared" si="401"/>
        <v>0</v>
      </c>
      <c r="AB1510" s="26">
        <f t="shared" si="398"/>
        <v>0</v>
      </c>
      <c r="AC1510" s="26">
        <f t="shared" si="399"/>
        <v>0</v>
      </c>
      <c r="AD1510" s="26">
        <f t="shared" si="400"/>
        <v>0</v>
      </c>
      <c r="AE1510" s="82"/>
    </row>
    <row r="1511" spans="1:31" x14ac:dyDescent="0.35">
      <c r="A1511" s="69"/>
      <c r="B1511" s="89" t="s">
        <v>51</v>
      </c>
      <c r="C1511" s="94">
        <v>0</v>
      </c>
      <c r="D1511" s="94">
        <v>0</v>
      </c>
      <c r="E1511" s="94">
        <v>0</v>
      </c>
      <c r="F1511" s="94">
        <v>0</v>
      </c>
      <c r="G1511" s="94">
        <v>0</v>
      </c>
      <c r="H1511" s="94">
        <v>0</v>
      </c>
      <c r="I1511" s="94">
        <v>0</v>
      </c>
      <c r="J1511" s="94">
        <v>0</v>
      </c>
      <c r="K1511" s="94">
        <v>0</v>
      </c>
      <c r="L1511" s="94">
        <v>0</v>
      </c>
      <c r="M1511" s="94">
        <v>0</v>
      </c>
      <c r="N1511" s="94">
        <v>0</v>
      </c>
      <c r="O1511" s="94">
        <v>0</v>
      </c>
      <c r="P1511" s="94">
        <v>0</v>
      </c>
      <c r="Q1511" s="94">
        <v>0</v>
      </c>
      <c r="R1511" s="94">
        <v>0</v>
      </c>
      <c r="S1511" s="94">
        <v>0</v>
      </c>
      <c r="T1511" s="94">
        <v>0</v>
      </c>
      <c r="U1511" s="94">
        <v>0</v>
      </c>
      <c r="V1511" s="94">
        <v>0</v>
      </c>
      <c r="W1511" s="94">
        <v>0</v>
      </c>
      <c r="X1511" s="94">
        <v>0</v>
      </c>
      <c r="Y1511" s="94">
        <v>0</v>
      </c>
      <c r="Z1511" s="94">
        <v>0</v>
      </c>
      <c r="AA1511" s="26">
        <f t="shared" si="401"/>
        <v>0</v>
      </c>
      <c r="AB1511" s="26">
        <f t="shared" si="398"/>
        <v>0</v>
      </c>
      <c r="AC1511" s="26">
        <f t="shared" si="399"/>
        <v>0</v>
      </c>
      <c r="AD1511" s="26">
        <f t="shared" si="400"/>
        <v>0</v>
      </c>
      <c r="AE1511" s="62"/>
    </row>
    <row r="1512" spans="1:31" x14ac:dyDescent="0.35">
      <c r="A1512" s="68">
        <f t="shared" si="397"/>
        <v>44207</v>
      </c>
      <c r="B1512" s="89" t="s">
        <v>45</v>
      </c>
      <c r="C1512" s="94">
        <v>0</v>
      </c>
      <c r="D1512" s="94">
        <v>0</v>
      </c>
      <c r="E1512" s="94">
        <v>0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s="94">
        <v>0</v>
      </c>
      <c r="R1512" s="94">
        <v>0</v>
      </c>
      <c r="S1512" s="94">
        <v>0</v>
      </c>
      <c r="T1512" s="94">
        <v>0</v>
      </c>
      <c r="U1512" s="94">
        <v>0</v>
      </c>
      <c r="V1512" s="94">
        <v>0</v>
      </c>
      <c r="W1512" s="94">
        <v>0</v>
      </c>
      <c r="X1512" s="94">
        <v>0</v>
      </c>
      <c r="Y1512" s="94">
        <v>0</v>
      </c>
      <c r="Z1512" s="94">
        <v>0</v>
      </c>
      <c r="AA1512" s="26">
        <f t="shared" si="401"/>
        <v>0</v>
      </c>
      <c r="AB1512" s="26">
        <f t="shared" si="398"/>
        <v>0</v>
      </c>
      <c r="AC1512" s="26">
        <f t="shared" si="399"/>
        <v>0</v>
      </c>
      <c r="AD1512" s="26">
        <f t="shared" si="400"/>
        <v>0</v>
      </c>
      <c r="AE1512" s="61">
        <f>IF(SUM(AD1512:AD1515)=0," ",SUM(AD1512:AD1515))</f>
        <v>2546</v>
      </c>
    </row>
    <row r="1513" spans="1:31" x14ac:dyDescent="0.35">
      <c r="A1513" s="84"/>
      <c r="B1513" s="89" t="s">
        <v>46</v>
      </c>
      <c r="C1513" s="94">
        <v>0</v>
      </c>
      <c r="D1513" s="94">
        <v>0</v>
      </c>
      <c r="E1513" s="94">
        <v>0</v>
      </c>
      <c r="F1513" s="94">
        <v>0</v>
      </c>
      <c r="G1513" s="94">
        <v>0</v>
      </c>
      <c r="H1513" s="94">
        <v>0</v>
      </c>
      <c r="I1513" s="94">
        <v>0</v>
      </c>
      <c r="J1513" s="94">
        <v>0</v>
      </c>
      <c r="K1513" s="94">
        <v>0</v>
      </c>
      <c r="L1513" s="94">
        <v>0</v>
      </c>
      <c r="M1513" s="94">
        <v>0</v>
      </c>
      <c r="N1513" s="94">
        <v>0</v>
      </c>
      <c r="O1513" s="94">
        <v>0</v>
      </c>
      <c r="P1513" s="94">
        <v>0</v>
      </c>
      <c r="Q1513" s="94">
        <v>0</v>
      </c>
      <c r="R1513" s="94">
        <v>0</v>
      </c>
      <c r="S1513" s="94">
        <v>0</v>
      </c>
      <c r="T1513" s="94">
        <v>0</v>
      </c>
      <c r="U1513" s="94">
        <v>0</v>
      </c>
      <c r="V1513" s="94">
        <v>0</v>
      </c>
      <c r="W1513" s="94">
        <v>0</v>
      </c>
      <c r="X1513" s="94">
        <v>0</v>
      </c>
      <c r="Y1513" s="94">
        <v>0</v>
      </c>
      <c r="Z1513" s="94">
        <v>0</v>
      </c>
      <c r="AA1513" s="26">
        <f t="shared" si="401"/>
        <v>0</v>
      </c>
      <c r="AB1513" s="26">
        <f t="shared" si="398"/>
        <v>0</v>
      </c>
      <c r="AC1513" s="26">
        <f t="shared" si="399"/>
        <v>0</v>
      </c>
      <c r="AD1513" s="26">
        <f t="shared" si="400"/>
        <v>0</v>
      </c>
      <c r="AE1513" s="82"/>
    </row>
    <row r="1514" spans="1:31" x14ac:dyDescent="0.35">
      <c r="A1514" s="84"/>
      <c r="B1514" s="89" t="s">
        <v>50</v>
      </c>
      <c r="C1514" s="94">
        <v>0</v>
      </c>
      <c r="D1514" s="94">
        <v>0</v>
      </c>
      <c r="E1514" s="94">
        <v>0</v>
      </c>
      <c r="F1514" s="94">
        <v>0</v>
      </c>
      <c r="G1514" s="94">
        <v>92</v>
      </c>
      <c r="H1514" s="94">
        <v>92</v>
      </c>
      <c r="I1514" s="94">
        <v>0</v>
      </c>
      <c r="J1514" s="94">
        <v>0</v>
      </c>
      <c r="K1514" s="94">
        <v>0</v>
      </c>
      <c r="L1514" s="94">
        <v>102</v>
      </c>
      <c r="M1514" s="94">
        <v>104</v>
      </c>
      <c r="N1514" s="94">
        <v>104</v>
      </c>
      <c r="O1514" s="94">
        <v>104</v>
      </c>
      <c r="P1514" s="94">
        <v>104</v>
      </c>
      <c r="Q1514" s="94">
        <v>104</v>
      </c>
      <c r="R1514" s="94">
        <v>104</v>
      </c>
      <c r="S1514" s="94">
        <v>104</v>
      </c>
      <c r="T1514" s="94">
        <v>0</v>
      </c>
      <c r="U1514" s="94">
        <v>0</v>
      </c>
      <c r="V1514" s="94">
        <v>0</v>
      </c>
      <c r="W1514" s="94">
        <v>0</v>
      </c>
      <c r="X1514" s="94">
        <v>0</v>
      </c>
      <c r="Y1514" s="94">
        <v>0</v>
      </c>
      <c r="Z1514" s="94">
        <v>0</v>
      </c>
      <c r="AA1514" s="26">
        <f t="shared" si="401"/>
        <v>42.25</v>
      </c>
      <c r="AB1514" s="26">
        <f t="shared" si="398"/>
        <v>104</v>
      </c>
      <c r="AC1514" s="26">
        <f t="shared" si="399"/>
        <v>0</v>
      </c>
      <c r="AD1514" s="26">
        <f t="shared" si="400"/>
        <v>1014</v>
      </c>
      <c r="AE1514" s="82"/>
    </row>
    <row r="1515" spans="1:31" x14ac:dyDescent="0.35">
      <c r="A1515" s="69"/>
      <c r="B1515" s="89" t="s">
        <v>51</v>
      </c>
      <c r="C1515" s="94">
        <v>63</v>
      </c>
      <c r="D1515" s="94">
        <v>63</v>
      </c>
      <c r="E1515" s="94">
        <v>63</v>
      </c>
      <c r="F1515" s="94">
        <v>63</v>
      </c>
      <c r="G1515" s="94">
        <v>64</v>
      </c>
      <c r="H1515" s="94">
        <v>64</v>
      </c>
      <c r="I1515" s="94">
        <v>64</v>
      </c>
      <c r="J1515" s="94">
        <v>64</v>
      </c>
      <c r="K1515" s="94">
        <v>64</v>
      </c>
      <c r="L1515" s="94">
        <v>64</v>
      </c>
      <c r="M1515" s="94">
        <v>64</v>
      </c>
      <c r="N1515" s="94">
        <v>64</v>
      </c>
      <c r="O1515" s="94">
        <v>64</v>
      </c>
      <c r="P1515" s="94">
        <v>64</v>
      </c>
      <c r="Q1515" s="94">
        <v>64</v>
      </c>
      <c r="R1515" s="94">
        <v>64</v>
      </c>
      <c r="S1515" s="94">
        <v>64</v>
      </c>
      <c r="T1515" s="94">
        <v>64</v>
      </c>
      <c r="U1515" s="94">
        <v>64</v>
      </c>
      <c r="V1515" s="94">
        <v>64</v>
      </c>
      <c r="W1515" s="94">
        <v>64</v>
      </c>
      <c r="X1515" s="94">
        <v>64</v>
      </c>
      <c r="Y1515" s="94">
        <v>64</v>
      </c>
      <c r="Z1515" s="94">
        <v>64</v>
      </c>
      <c r="AA1515" s="26">
        <f t="shared" si="401"/>
        <v>63.833333333333336</v>
      </c>
      <c r="AB1515" s="26">
        <f t="shared" si="398"/>
        <v>64</v>
      </c>
      <c r="AC1515" s="26">
        <f t="shared" si="399"/>
        <v>63</v>
      </c>
      <c r="AD1515" s="26">
        <f t="shared" si="400"/>
        <v>1532</v>
      </c>
      <c r="AE1515" s="62"/>
    </row>
    <row r="1516" spans="1:31" x14ac:dyDescent="0.35">
      <c r="A1516" s="68">
        <f t="shared" si="397"/>
        <v>44208</v>
      </c>
      <c r="B1516" s="89" t="s">
        <v>45</v>
      </c>
      <c r="C1516" s="94">
        <v>0</v>
      </c>
      <c r="D1516" s="94">
        <v>0</v>
      </c>
      <c r="E1516" s="94">
        <v>0</v>
      </c>
      <c r="F1516" s="94">
        <v>0</v>
      </c>
      <c r="G1516" s="94">
        <v>0</v>
      </c>
      <c r="H1516" s="94">
        <v>0</v>
      </c>
      <c r="I1516" s="94">
        <v>0</v>
      </c>
      <c r="J1516" s="94">
        <v>0</v>
      </c>
      <c r="K1516" s="94">
        <v>0</v>
      </c>
      <c r="L1516" s="94">
        <v>0</v>
      </c>
      <c r="M1516" s="94">
        <v>100</v>
      </c>
      <c r="N1516" s="94">
        <v>99</v>
      </c>
      <c r="O1516" s="94">
        <v>99</v>
      </c>
      <c r="P1516" s="94">
        <v>116</v>
      </c>
      <c r="Q1516" s="94">
        <v>116</v>
      </c>
      <c r="R1516" s="94">
        <v>116</v>
      </c>
      <c r="S1516" s="94">
        <v>116</v>
      </c>
      <c r="T1516" s="94">
        <v>103</v>
      </c>
      <c r="U1516" s="94">
        <v>103</v>
      </c>
      <c r="V1516" s="94">
        <v>103</v>
      </c>
      <c r="W1516" s="94">
        <v>85</v>
      </c>
      <c r="X1516" s="94">
        <v>85</v>
      </c>
      <c r="Y1516" s="94">
        <v>85</v>
      </c>
      <c r="Z1516" s="94">
        <v>85</v>
      </c>
      <c r="AA1516" s="26">
        <f t="shared" si="401"/>
        <v>58.791666666666664</v>
      </c>
      <c r="AB1516" s="26">
        <f t="shared" si="398"/>
        <v>116</v>
      </c>
      <c r="AC1516" s="26">
        <f t="shared" si="399"/>
        <v>0</v>
      </c>
      <c r="AD1516" s="26">
        <f t="shared" si="400"/>
        <v>1411</v>
      </c>
      <c r="AE1516" s="61">
        <f>IF(SUM(AD1516:AD1519)=0," ",SUM(AD1516:AD1519))</f>
        <v>4002</v>
      </c>
    </row>
    <row r="1517" spans="1:31" x14ac:dyDescent="0.35">
      <c r="A1517" s="84"/>
      <c r="B1517" s="89" t="s">
        <v>46</v>
      </c>
      <c r="C1517" s="94">
        <v>90</v>
      </c>
      <c r="D1517" s="94">
        <v>90</v>
      </c>
      <c r="E1517" s="94">
        <v>90</v>
      </c>
      <c r="F1517" s="94">
        <v>80</v>
      </c>
      <c r="G1517" s="94">
        <v>80</v>
      </c>
      <c r="H1517" s="94">
        <v>86</v>
      </c>
      <c r="I1517" s="94">
        <v>80</v>
      </c>
      <c r="J1517" s="94">
        <v>80</v>
      </c>
      <c r="K1517" s="94">
        <v>86</v>
      </c>
      <c r="L1517" s="94">
        <v>102</v>
      </c>
      <c r="M1517" s="94">
        <v>102</v>
      </c>
      <c r="N1517" s="94">
        <v>102</v>
      </c>
      <c r="O1517" s="94">
        <v>102</v>
      </c>
      <c r="P1517" s="94">
        <v>116</v>
      </c>
      <c r="Q1517" s="94">
        <v>116</v>
      </c>
      <c r="R1517" s="94">
        <v>116</v>
      </c>
      <c r="S1517" s="94">
        <v>116</v>
      </c>
      <c r="T1517" s="94">
        <v>123</v>
      </c>
      <c r="U1517" s="94">
        <v>123</v>
      </c>
      <c r="V1517" s="94">
        <v>123</v>
      </c>
      <c r="W1517" s="94">
        <v>0</v>
      </c>
      <c r="X1517" s="94">
        <v>0</v>
      </c>
      <c r="Y1517" s="94">
        <v>0</v>
      </c>
      <c r="Z1517" s="94">
        <v>0</v>
      </c>
      <c r="AA1517" s="26">
        <f t="shared" si="401"/>
        <v>83.458333333333329</v>
      </c>
      <c r="AB1517" s="26">
        <f t="shared" si="398"/>
        <v>123</v>
      </c>
      <c r="AC1517" s="26">
        <f t="shared" si="399"/>
        <v>0</v>
      </c>
      <c r="AD1517" s="26">
        <f t="shared" si="400"/>
        <v>2003</v>
      </c>
      <c r="AE1517" s="82"/>
    </row>
    <row r="1518" spans="1:31" x14ac:dyDescent="0.35">
      <c r="A1518" s="84"/>
      <c r="B1518" s="89" t="s">
        <v>50</v>
      </c>
      <c r="C1518" s="94">
        <v>97</v>
      </c>
      <c r="D1518" s="94">
        <v>97</v>
      </c>
      <c r="E1518" s="94">
        <v>97</v>
      </c>
      <c r="F1518" s="94">
        <v>0</v>
      </c>
      <c r="G1518" s="94">
        <v>0</v>
      </c>
      <c r="H1518" s="94">
        <v>0</v>
      </c>
      <c r="I1518" s="94">
        <v>0</v>
      </c>
      <c r="J1518" s="94">
        <v>0</v>
      </c>
      <c r="K1518" s="94">
        <v>0</v>
      </c>
      <c r="L1518" s="94">
        <v>0</v>
      </c>
      <c r="M1518" s="94">
        <v>0</v>
      </c>
      <c r="N1518" s="94">
        <v>0</v>
      </c>
      <c r="O1518" s="94">
        <v>0</v>
      </c>
      <c r="P1518" s="94">
        <v>0</v>
      </c>
      <c r="Q1518" s="94">
        <v>0</v>
      </c>
      <c r="R1518" s="94">
        <v>0</v>
      </c>
      <c r="S1518" s="94">
        <v>0</v>
      </c>
      <c r="T1518" s="94">
        <v>0</v>
      </c>
      <c r="U1518" s="94">
        <v>0</v>
      </c>
      <c r="V1518" s="94">
        <v>0</v>
      </c>
      <c r="W1518" s="94">
        <v>0</v>
      </c>
      <c r="X1518" s="94">
        <v>0</v>
      </c>
      <c r="Y1518" s="94">
        <v>0</v>
      </c>
      <c r="Z1518" s="94">
        <v>0</v>
      </c>
      <c r="AA1518" s="26">
        <f t="shared" si="401"/>
        <v>12.125</v>
      </c>
      <c r="AB1518" s="26">
        <f t="shared" si="398"/>
        <v>97</v>
      </c>
      <c r="AC1518" s="26">
        <f t="shared" si="399"/>
        <v>0</v>
      </c>
      <c r="AD1518" s="26">
        <f t="shared" si="400"/>
        <v>291</v>
      </c>
      <c r="AE1518" s="82"/>
    </row>
    <row r="1519" spans="1:31" x14ac:dyDescent="0.35">
      <c r="A1519" s="69"/>
      <c r="B1519" s="89" t="s">
        <v>51</v>
      </c>
      <c r="C1519" s="94">
        <v>99</v>
      </c>
      <c r="D1519" s="94">
        <v>99</v>
      </c>
      <c r="E1519" s="94">
        <v>99</v>
      </c>
      <c r="F1519" s="94">
        <v>0</v>
      </c>
      <c r="G1519" s="94">
        <v>0</v>
      </c>
      <c r="H1519" s="94">
        <v>0</v>
      </c>
      <c r="I1519" s="94">
        <v>0</v>
      </c>
      <c r="J1519" s="94">
        <v>0</v>
      </c>
      <c r="K1519" s="94">
        <v>0</v>
      </c>
      <c r="L1519" s="94">
        <v>0</v>
      </c>
      <c r="M1519" s="94">
        <v>0</v>
      </c>
      <c r="N1519" s="94">
        <v>0</v>
      </c>
      <c r="O1519" s="94">
        <v>0</v>
      </c>
      <c r="P1519" s="94">
        <v>0</v>
      </c>
      <c r="Q1519" s="94">
        <v>0</v>
      </c>
      <c r="R1519" s="94">
        <v>0</v>
      </c>
      <c r="S1519" s="94">
        <v>0</v>
      </c>
      <c r="T1519" s="94">
        <v>0</v>
      </c>
      <c r="U1519" s="94">
        <v>0</v>
      </c>
      <c r="V1519" s="94">
        <v>0</v>
      </c>
      <c r="W1519" s="94">
        <v>0</v>
      </c>
      <c r="X1519" s="94">
        <v>0</v>
      </c>
      <c r="Y1519" s="94">
        <v>0</v>
      </c>
      <c r="Z1519" s="94">
        <v>0</v>
      </c>
      <c r="AA1519" s="26">
        <f t="shared" si="401"/>
        <v>12.375</v>
      </c>
      <c r="AB1519" s="26">
        <f t="shared" si="398"/>
        <v>99</v>
      </c>
      <c r="AC1519" s="26">
        <f t="shared" si="399"/>
        <v>0</v>
      </c>
      <c r="AD1519" s="26">
        <f t="shared" si="400"/>
        <v>297</v>
      </c>
      <c r="AE1519" s="62"/>
    </row>
    <row r="1520" spans="1:31" x14ac:dyDescent="0.35">
      <c r="A1520" s="68">
        <f t="shared" si="397"/>
        <v>44209</v>
      </c>
      <c r="B1520" s="89" t="s">
        <v>45</v>
      </c>
      <c r="C1520" s="94">
        <v>79</v>
      </c>
      <c r="D1520" s="94">
        <v>79</v>
      </c>
      <c r="E1520" s="94">
        <v>81</v>
      </c>
      <c r="F1520" s="94">
        <v>81</v>
      </c>
      <c r="G1520" s="94">
        <v>80</v>
      </c>
      <c r="H1520" s="94">
        <v>97</v>
      </c>
      <c r="I1520" s="94">
        <v>97</v>
      </c>
      <c r="J1520" s="94">
        <v>97</v>
      </c>
      <c r="K1520" s="94">
        <v>97</v>
      </c>
      <c r="L1520" s="94">
        <v>97</v>
      </c>
      <c r="M1520" s="94">
        <v>110</v>
      </c>
      <c r="N1520" s="94">
        <v>108</v>
      </c>
      <c r="O1520" s="94">
        <v>109</v>
      </c>
      <c r="P1520" s="94">
        <v>110</v>
      </c>
      <c r="Q1520" s="94">
        <v>118</v>
      </c>
      <c r="R1520" s="94">
        <v>118</v>
      </c>
      <c r="S1520" s="94">
        <v>118</v>
      </c>
      <c r="T1520" s="94">
        <v>95</v>
      </c>
      <c r="U1520" s="94">
        <v>95</v>
      </c>
      <c r="V1520" s="94">
        <v>95</v>
      </c>
      <c r="W1520" s="94">
        <v>95</v>
      </c>
      <c r="X1520" s="94">
        <v>95</v>
      </c>
      <c r="Y1520" s="94">
        <v>95</v>
      </c>
      <c r="Z1520" s="94">
        <v>95</v>
      </c>
      <c r="AA1520" s="26">
        <f t="shared" si="401"/>
        <v>97.541666666666671</v>
      </c>
      <c r="AB1520" s="26">
        <f t="shared" si="398"/>
        <v>118</v>
      </c>
      <c r="AC1520" s="26">
        <f t="shared" si="399"/>
        <v>79</v>
      </c>
      <c r="AD1520" s="26">
        <f t="shared" si="400"/>
        <v>2341</v>
      </c>
      <c r="AE1520" s="61">
        <f>IF(SUM(AD1520:AD1523)=0," ",SUM(AD1520:AD1523))</f>
        <v>3898</v>
      </c>
    </row>
    <row r="1521" spans="1:31" x14ac:dyDescent="0.35">
      <c r="A1521" s="84"/>
      <c r="B1521" s="89" t="s">
        <v>46</v>
      </c>
      <c r="C1521" s="94">
        <v>0</v>
      </c>
      <c r="D1521" s="94">
        <v>0</v>
      </c>
      <c r="E1521" s="94">
        <v>0</v>
      </c>
      <c r="F1521" s="94">
        <v>0</v>
      </c>
      <c r="G1521" s="94">
        <v>0</v>
      </c>
      <c r="H1521" s="94">
        <v>0</v>
      </c>
      <c r="I1521" s="94">
        <v>101</v>
      </c>
      <c r="J1521" s="94">
        <v>101</v>
      </c>
      <c r="K1521" s="94">
        <v>101</v>
      </c>
      <c r="L1521" s="94">
        <v>100</v>
      </c>
      <c r="M1521" s="94">
        <v>122</v>
      </c>
      <c r="N1521" s="94">
        <v>122</v>
      </c>
      <c r="O1521" s="94">
        <v>122</v>
      </c>
      <c r="P1521" s="94">
        <v>122</v>
      </c>
      <c r="Q1521" s="94">
        <v>122</v>
      </c>
      <c r="R1521" s="94">
        <v>122</v>
      </c>
      <c r="S1521" s="94">
        <v>122</v>
      </c>
      <c r="T1521" s="94">
        <v>100</v>
      </c>
      <c r="U1521" s="94">
        <v>100</v>
      </c>
      <c r="V1521" s="94">
        <v>100</v>
      </c>
      <c r="W1521" s="94">
        <v>0</v>
      </c>
      <c r="X1521" s="94">
        <v>0</v>
      </c>
      <c r="Y1521" s="94">
        <v>0</v>
      </c>
      <c r="Z1521" s="94">
        <v>0</v>
      </c>
      <c r="AA1521" s="26">
        <f t="shared" si="401"/>
        <v>64.875</v>
      </c>
      <c r="AB1521" s="26">
        <f t="shared" si="398"/>
        <v>122</v>
      </c>
      <c r="AC1521" s="26">
        <f t="shared" si="399"/>
        <v>0</v>
      </c>
      <c r="AD1521" s="26">
        <f t="shared" si="400"/>
        <v>1557</v>
      </c>
      <c r="AE1521" s="82"/>
    </row>
    <row r="1522" spans="1:31" x14ac:dyDescent="0.35">
      <c r="A1522" s="84"/>
      <c r="B1522" s="89" t="s">
        <v>50</v>
      </c>
      <c r="C1522" s="94">
        <v>0</v>
      </c>
      <c r="D1522" s="94">
        <v>0</v>
      </c>
      <c r="E1522" s="94">
        <v>0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0</v>
      </c>
      <c r="P1522" s="94">
        <v>0</v>
      </c>
      <c r="Q1522" s="94">
        <v>0</v>
      </c>
      <c r="R1522" s="94">
        <v>0</v>
      </c>
      <c r="S1522" s="94">
        <v>0</v>
      </c>
      <c r="T1522" s="94">
        <v>0</v>
      </c>
      <c r="U1522" s="94">
        <v>0</v>
      </c>
      <c r="V1522" s="94">
        <v>0</v>
      </c>
      <c r="W1522" s="94">
        <v>0</v>
      </c>
      <c r="X1522" s="94">
        <v>0</v>
      </c>
      <c r="Y1522" s="94">
        <v>0</v>
      </c>
      <c r="Z1522" s="94">
        <v>0</v>
      </c>
      <c r="AA1522" s="26">
        <f t="shared" si="401"/>
        <v>0</v>
      </c>
      <c r="AB1522" s="26">
        <f t="shared" si="398"/>
        <v>0</v>
      </c>
      <c r="AC1522" s="26">
        <f t="shared" si="399"/>
        <v>0</v>
      </c>
      <c r="AD1522" s="26">
        <f t="shared" si="400"/>
        <v>0</v>
      </c>
      <c r="AE1522" s="82"/>
    </row>
    <row r="1523" spans="1:31" x14ac:dyDescent="0.35">
      <c r="A1523" s="69"/>
      <c r="B1523" s="89" t="s">
        <v>51</v>
      </c>
      <c r="C1523" s="94">
        <v>0</v>
      </c>
      <c r="D1523" s="94">
        <v>0</v>
      </c>
      <c r="E1523" s="94">
        <v>0</v>
      </c>
      <c r="F1523" s="94">
        <v>0</v>
      </c>
      <c r="G1523" s="94">
        <v>0</v>
      </c>
      <c r="H1523" s="94">
        <v>0</v>
      </c>
      <c r="I1523" s="94">
        <v>0</v>
      </c>
      <c r="J1523" s="94">
        <v>0</v>
      </c>
      <c r="K1523" s="94">
        <v>0</v>
      </c>
      <c r="L1523" s="94">
        <v>0</v>
      </c>
      <c r="M1523" s="94">
        <v>0</v>
      </c>
      <c r="N1523" s="94">
        <v>0</v>
      </c>
      <c r="O1523" s="94">
        <v>0</v>
      </c>
      <c r="P1523" s="94">
        <v>0</v>
      </c>
      <c r="Q1523" s="94">
        <v>0</v>
      </c>
      <c r="R1523" s="94">
        <v>0</v>
      </c>
      <c r="S1523" s="94">
        <v>0</v>
      </c>
      <c r="T1523" s="94">
        <v>0</v>
      </c>
      <c r="U1523" s="94">
        <v>0</v>
      </c>
      <c r="V1523" s="94">
        <v>0</v>
      </c>
      <c r="W1523" s="94">
        <v>0</v>
      </c>
      <c r="X1523" s="94">
        <v>0</v>
      </c>
      <c r="Y1523" s="94">
        <v>0</v>
      </c>
      <c r="Z1523" s="94">
        <v>0</v>
      </c>
      <c r="AA1523" s="26">
        <f t="shared" si="401"/>
        <v>0</v>
      </c>
      <c r="AB1523" s="26">
        <f t="shared" si="398"/>
        <v>0</v>
      </c>
      <c r="AC1523" s="26">
        <f t="shared" si="399"/>
        <v>0</v>
      </c>
      <c r="AD1523" s="26">
        <f t="shared" si="400"/>
        <v>0</v>
      </c>
      <c r="AE1523" s="62"/>
    </row>
    <row r="1524" spans="1:31" x14ac:dyDescent="0.35">
      <c r="A1524" s="68">
        <f t="shared" ref="A1524:A1584" si="402">A1520+1</f>
        <v>44210</v>
      </c>
      <c r="B1524" s="89" t="s">
        <v>45</v>
      </c>
      <c r="C1524" s="94">
        <v>80</v>
      </c>
      <c r="D1524" s="94">
        <v>80</v>
      </c>
      <c r="E1524" s="94">
        <v>85</v>
      </c>
      <c r="F1524" s="94">
        <v>85</v>
      </c>
      <c r="G1524" s="94">
        <v>85</v>
      </c>
      <c r="H1524" s="94">
        <v>103</v>
      </c>
      <c r="I1524" s="94">
        <v>103</v>
      </c>
      <c r="J1524" s="94">
        <v>103</v>
      </c>
      <c r="K1524" s="94">
        <v>103</v>
      </c>
      <c r="L1524" s="94">
        <v>103</v>
      </c>
      <c r="M1524" s="94">
        <v>0</v>
      </c>
      <c r="N1524" s="94">
        <v>0</v>
      </c>
      <c r="O1524" s="94">
        <v>0</v>
      </c>
      <c r="P1524" s="94">
        <v>0</v>
      </c>
      <c r="Q1524" s="94">
        <v>0</v>
      </c>
      <c r="R1524" s="94">
        <v>0</v>
      </c>
      <c r="S1524" s="94">
        <v>0</v>
      </c>
      <c r="T1524" s="94">
        <v>0</v>
      </c>
      <c r="U1524" s="94">
        <v>0</v>
      </c>
      <c r="V1524" s="94">
        <v>0</v>
      </c>
      <c r="W1524" s="94">
        <v>0</v>
      </c>
      <c r="X1524" s="94">
        <v>0</v>
      </c>
      <c r="Y1524" s="94">
        <v>0</v>
      </c>
      <c r="Z1524" s="94">
        <v>0</v>
      </c>
      <c r="AA1524" s="26">
        <f t="shared" si="401"/>
        <v>38.75</v>
      </c>
      <c r="AB1524" s="26">
        <f t="shared" si="398"/>
        <v>103</v>
      </c>
      <c r="AC1524" s="26">
        <f t="shared" si="399"/>
        <v>0</v>
      </c>
      <c r="AD1524" s="26">
        <f t="shared" si="400"/>
        <v>930</v>
      </c>
      <c r="AE1524" s="61">
        <f>IF(SUM(AD1524:AD1527)=0," ",SUM(AD1524:AD1527))</f>
        <v>2842</v>
      </c>
    </row>
    <row r="1525" spans="1:31" x14ac:dyDescent="0.35">
      <c r="A1525" s="84"/>
      <c r="B1525" s="89" t="s">
        <v>46</v>
      </c>
      <c r="C1525" s="94">
        <v>120</v>
      </c>
      <c r="D1525" s="94">
        <v>120</v>
      </c>
      <c r="E1525" s="94">
        <v>100</v>
      </c>
      <c r="F1525" s="94">
        <v>100</v>
      </c>
      <c r="G1525" s="94">
        <v>100</v>
      </c>
      <c r="H1525" s="94">
        <v>107</v>
      </c>
      <c r="I1525" s="94">
        <v>107</v>
      </c>
      <c r="J1525" s="94">
        <v>107</v>
      </c>
      <c r="K1525" s="94">
        <v>107</v>
      </c>
      <c r="L1525" s="94">
        <v>107</v>
      </c>
      <c r="M1525" s="94">
        <v>0</v>
      </c>
      <c r="N1525" s="94">
        <v>0</v>
      </c>
      <c r="O1525" s="94">
        <v>0</v>
      </c>
      <c r="P1525" s="94">
        <v>0</v>
      </c>
      <c r="Q1525" s="94">
        <v>0</v>
      </c>
      <c r="R1525" s="94">
        <v>0</v>
      </c>
      <c r="S1525" s="94">
        <v>0</v>
      </c>
      <c r="T1525" s="94">
        <v>0</v>
      </c>
      <c r="U1525" s="94">
        <v>0</v>
      </c>
      <c r="V1525" s="94">
        <v>0</v>
      </c>
      <c r="W1525" s="94">
        <v>0</v>
      </c>
      <c r="X1525" s="94">
        <v>0</v>
      </c>
      <c r="Y1525" s="94">
        <v>0</v>
      </c>
      <c r="Z1525" s="94">
        <v>0</v>
      </c>
      <c r="AA1525" s="26">
        <f t="shared" si="401"/>
        <v>44.791666666666664</v>
      </c>
      <c r="AB1525" s="26">
        <f t="shared" si="398"/>
        <v>120</v>
      </c>
      <c r="AC1525" s="26">
        <f t="shared" si="399"/>
        <v>0</v>
      </c>
      <c r="AD1525" s="26">
        <f t="shared" si="400"/>
        <v>1075</v>
      </c>
      <c r="AE1525" s="82"/>
    </row>
    <row r="1526" spans="1:31" x14ac:dyDescent="0.35">
      <c r="A1526" s="84"/>
      <c r="B1526" s="89" t="s">
        <v>50</v>
      </c>
      <c r="C1526" s="94">
        <v>0</v>
      </c>
      <c r="D1526" s="94">
        <v>0</v>
      </c>
      <c r="E1526" s="94">
        <v>0</v>
      </c>
      <c r="F1526" s="94">
        <v>0</v>
      </c>
      <c r="G1526" s="94">
        <v>0</v>
      </c>
      <c r="H1526" s="94">
        <v>95</v>
      </c>
      <c r="I1526" s="94">
        <v>95</v>
      </c>
      <c r="J1526" s="94">
        <v>0</v>
      </c>
      <c r="K1526" s="94">
        <v>0</v>
      </c>
      <c r="L1526" s="94">
        <v>0</v>
      </c>
      <c r="M1526" s="94">
        <v>0</v>
      </c>
      <c r="N1526" s="94">
        <v>0</v>
      </c>
      <c r="O1526" s="94">
        <v>0</v>
      </c>
      <c r="P1526" s="94">
        <v>0</v>
      </c>
      <c r="Q1526" s="94">
        <v>0</v>
      </c>
      <c r="R1526" s="94">
        <v>0</v>
      </c>
      <c r="S1526" s="94">
        <v>0</v>
      </c>
      <c r="T1526" s="94">
        <v>0</v>
      </c>
      <c r="U1526" s="94">
        <v>0</v>
      </c>
      <c r="V1526" s="94">
        <v>0</v>
      </c>
      <c r="W1526" s="94">
        <v>0</v>
      </c>
      <c r="X1526" s="94">
        <v>0</v>
      </c>
      <c r="Y1526" s="94">
        <v>0</v>
      </c>
      <c r="Z1526" s="94">
        <v>0</v>
      </c>
      <c r="AA1526" s="26">
        <f t="shared" si="401"/>
        <v>7.916666666666667</v>
      </c>
      <c r="AB1526" s="26">
        <f t="shared" si="398"/>
        <v>95</v>
      </c>
      <c r="AC1526" s="26">
        <f t="shared" si="399"/>
        <v>0</v>
      </c>
      <c r="AD1526" s="26">
        <f t="shared" si="400"/>
        <v>190</v>
      </c>
      <c r="AE1526" s="82"/>
    </row>
    <row r="1527" spans="1:31" x14ac:dyDescent="0.35">
      <c r="A1527" s="69"/>
      <c r="B1527" s="89" t="s">
        <v>51</v>
      </c>
      <c r="C1527" s="94">
        <v>0</v>
      </c>
      <c r="D1527" s="94">
        <v>0</v>
      </c>
      <c r="E1527" s="94">
        <v>0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s="94">
        <v>64</v>
      </c>
      <c r="R1527" s="94">
        <v>64</v>
      </c>
      <c r="S1527" s="94">
        <v>64</v>
      </c>
      <c r="T1527" s="94">
        <v>65</v>
      </c>
      <c r="U1527" s="94">
        <v>65</v>
      </c>
      <c r="V1527" s="94">
        <v>65</v>
      </c>
      <c r="W1527" s="94">
        <v>65</v>
      </c>
      <c r="X1527" s="94">
        <v>65</v>
      </c>
      <c r="Y1527" s="94">
        <v>65</v>
      </c>
      <c r="Z1527" s="94">
        <v>65</v>
      </c>
      <c r="AA1527" s="26">
        <f t="shared" si="401"/>
        <v>26.958333333333332</v>
      </c>
      <c r="AB1527" s="26">
        <f t="shared" si="398"/>
        <v>65</v>
      </c>
      <c r="AC1527" s="26">
        <f t="shared" si="399"/>
        <v>0</v>
      </c>
      <c r="AD1527" s="26">
        <f t="shared" si="400"/>
        <v>647</v>
      </c>
      <c r="AE1527" s="62"/>
    </row>
    <row r="1528" spans="1:31" x14ac:dyDescent="0.35">
      <c r="A1528" s="68">
        <f t="shared" si="402"/>
        <v>44211</v>
      </c>
      <c r="B1528" s="89" t="s">
        <v>45</v>
      </c>
      <c r="C1528" s="94">
        <v>0</v>
      </c>
      <c r="D1528" s="94">
        <v>0</v>
      </c>
      <c r="E1528" s="94">
        <v>0</v>
      </c>
      <c r="F1528" s="94">
        <v>0</v>
      </c>
      <c r="G1528" s="94">
        <v>0</v>
      </c>
      <c r="H1528" s="94">
        <v>0</v>
      </c>
      <c r="I1528" s="94">
        <v>0</v>
      </c>
      <c r="J1528" s="94">
        <v>0</v>
      </c>
      <c r="K1528" s="94">
        <v>0</v>
      </c>
      <c r="L1528" s="94">
        <v>0</v>
      </c>
      <c r="M1528" s="94">
        <v>0</v>
      </c>
      <c r="N1528" s="94">
        <v>0</v>
      </c>
      <c r="O1528" s="94">
        <v>0</v>
      </c>
      <c r="P1528" s="94">
        <v>0</v>
      </c>
      <c r="Q1528" s="94">
        <v>0</v>
      </c>
      <c r="R1528" s="94">
        <v>0</v>
      </c>
      <c r="S1528" s="94">
        <v>0</v>
      </c>
      <c r="T1528" s="94">
        <v>0</v>
      </c>
      <c r="U1528" s="94">
        <v>0</v>
      </c>
      <c r="V1528" s="94">
        <v>0</v>
      </c>
      <c r="W1528" s="94">
        <v>0</v>
      </c>
      <c r="X1528" s="94">
        <v>0</v>
      </c>
      <c r="Y1528" s="94">
        <v>0</v>
      </c>
      <c r="Z1528" s="94">
        <v>0</v>
      </c>
      <c r="AA1528" s="26">
        <f t="shared" si="401"/>
        <v>0</v>
      </c>
      <c r="AB1528" s="26">
        <f t="shared" ref="AB1528:AB1591" si="403">IF(AA1528=" "," ",MAX(C1528:Z1528))</f>
        <v>0</v>
      </c>
      <c r="AC1528" s="26">
        <f t="shared" ref="AC1528:AC1591" si="404">IF(AA1528=" "," ",MIN(C1528:Z1528))</f>
        <v>0</v>
      </c>
      <c r="AD1528" s="26">
        <f t="shared" ref="AD1528:AD1591" si="405">IF(AA1528=" "," ",SUM(C1528:Z1528))</f>
        <v>0</v>
      </c>
      <c r="AE1528" s="61">
        <f>IF(SUM(AD1528:AD1531)=0," ",SUM(AD1528:AD1531))</f>
        <v>3340</v>
      </c>
    </row>
    <row r="1529" spans="1:31" x14ac:dyDescent="0.35">
      <c r="A1529" s="84"/>
      <c r="B1529" s="89" t="s">
        <v>46</v>
      </c>
      <c r="C1529" s="94">
        <v>90</v>
      </c>
      <c r="D1529" s="94">
        <v>90</v>
      </c>
      <c r="E1529" s="94">
        <v>90</v>
      </c>
      <c r="F1529" s="94">
        <v>90</v>
      </c>
      <c r="G1529" s="94">
        <v>90</v>
      </c>
      <c r="H1529" s="94">
        <v>90</v>
      </c>
      <c r="I1529" s="94">
        <v>90</v>
      </c>
      <c r="J1529" s="94">
        <v>0</v>
      </c>
      <c r="K1529" s="94">
        <v>0</v>
      </c>
      <c r="L1529" s="94">
        <v>0</v>
      </c>
      <c r="M1529" s="94">
        <v>0</v>
      </c>
      <c r="N1529" s="94">
        <v>0</v>
      </c>
      <c r="O1529" s="94">
        <v>0</v>
      </c>
      <c r="P1529" s="94">
        <v>0</v>
      </c>
      <c r="Q1529" s="94">
        <v>0</v>
      </c>
      <c r="R1529" s="94">
        <v>0</v>
      </c>
      <c r="S1529" s="94">
        <v>0</v>
      </c>
      <c r="T1529" s="94">
        <v>0</v>
      </c>
      <c r="U1529" s="94">
        <v>0</v>
      </c>
      <c r="V1529" s="94">
        <v>0</v>
      </c>
      <c r="W1529" s="94">
        <v>0</v>
      </c>
      <c r="X1529" s="94">
        <v>0</v>
      </c>
      <c r="Y1529" s="94">
        <v>0</v>
      </c>
      <c r="Z1529" s="94">
        <v>90</v>
      </c>
      <c r="AA1529" s="26">
        <f t="shared" si="401"/>
        <v>30</v>
      </c>
      <c r="AB1529" s="26">
        <f t="shared" si="403"/>
        <v>90</v>
      </c>
      <c r="AC1529" s="26">
        <f t="shared" si="404"/>
        <v>0</v>
      </c>
      <c r="AD1529" s="26">
        <f t="shared" si="405"/>
        <v>720</v>
      </c>
      <c r="AE1529" s="82"/>
    </row>
    <row r="1530" spans="1:31" x14ac:dyDescent="0.35">
      <c r="A1530" s="84"/>
      <c r="B1530" s="89" t="s">
        <v>50</v>
      </c>
      <c r="C1530" s="94">
        <v>100</v>
      </c>
      <c r="D1530" s="94">
        <v>100</v>
      </c>
      <c r="E1530" s="94">
        <v>100</v>
      </c>
      <c r="F1530" s="94">
        <v>100</v>
      </c>
      <c r="G1530" s="94">
        <v>100</v>
      </c>
      <c r="H1530" s="94">
        <v>100</v>
      </c>
      <c r="I1530" s="94">
        <v>100</v>
      </c>
      <c r="J1530" s="94">
        <v>100</v>
      </c>
      <c r="K1530" s="94">
        <v>100</v>
      </c>
      <c r="L1530" s="94">
        <v>0</v>
      </c>
      <c r="M1530" s="94">
        <v>0</v>
      </c>
      <c r="N1530" s="94">
        <v>0</v>
      </c>
      <c r="O1530" s="94">
        <v>0</v>
      </c>
      <c r="P1530" s="94">
        <v>0</v>
      </c>
      <c r="Q1530" s="94">
        <v>0</v>
      </c>
      <c r="R1530" s="94">
        <v>0</v>
      </c>
      <c r="S1530" s="94">
        <v>0</v>
      </c>
      <c r="T1530" s="94">
        <v>0</v>
      </c>
      <c r="U1530" s="94">
        <v>0</v>
      </c>
      <c r="V1530" s="94">
        <v>110</v>
      </c>
      <c r="W1530" s="94">
        <v>100</v>
      </c>
      <c r="X1530" s="94">
        <v>110</v>
      </c>
      <c r="Y1530" s="94">
        <v>110</v>
      </c>
      <c r="Z1530" s="94">
        <v>110</v>
      </c>
      <c r="AA1530" s="26">
        <f t="shared" si="401"/>
        <v>60</v>
      </c>
      <c r="AB1530" s="26">
        <f t="shared" si="403"/>
        <v>110</v>
      </c>
      <c r="AC1530" s="26">
        <f t="shared" si="404"/>
        <v>0</v>
      </c>
      <c r="AD1530" s="26">
        <f t="shared" si="405"/>
        <v>1440</v>
      </c>
      <c r="AE1530" s="82"/>
    </row>
    <row r="1531" spans="1:31" x14ac:dyDescent="0.35">
      <c r="A1531" s="69"/>
      <c r="B1531" s="89" t="s">
        <v>51</v>
      </c>
      <c r="C1531" s="94">
        <v>75</v>
      </c>
      <c r="D1531" s="94">
        <v>75</v>
      </c>
      <c r="E1531" s="94">
        <v>75</v>
      </c>
      <c r="F1531" s="94">
        <v>75</v>
      </c>
      <c r="G1531" s="94">
        <v>0</v>
      </c>
      <c r="H1531" s="94">
        <v>0</v>
      </c>
      <c r="I1531" s="94">
        <v>0</v>
      </c>
      <c r="J1531" s="94">
        <v>0</v>
      </c>
      <c r="K1531" s="94">
        <v>0</v>
      </c>
      <c r="L1531" s="94">
        <v>0</v>
      </c>
      <c r="M1531" s="94">
        <v>0</v>
      </c>
      <c r="N1531" s="94">
        <v>64</v>
      </c>
      <c r="O1531" s="94">
        <v>64</v>
      </c>
      <c r="P1531" s="94">
        <v>64</v>
      </c>
      <c r="Q1531" s="94">
        <v>64</v>
      </c>
      <c r="R1531" s="94">
        <v>64</v>
      </c>
      <c r="S1531" s="94">
        <v>70</v>
      </c>
      <c r="T1531" s="94">
        <v>70</v>
      </c>
      <c r="U1531" s="94">
        <v>70</v>
      </c>
      <c r="V1531" s="94">
        <v>70</v>
      </c>
      <c r="W1531" s="94">
        <v>70</v>
      </c>
      <c r="X1531" s="94">
        <v>70</v>
      </c>
      <c r="Y1531" s="94">
        <v>70</v>
      </c>
      <c r="Z1531" s="94">
        <v>70</v>
      </c>
      <c r="AA1531" s="26">
        <f t="shared" si="401"/>
        <v>49.166666666666664</v>
      </c>
      <c r="AB1531" s="26">
        <f t="shared" si="403"/>
        <v>75</v>
      </c>
      <c r="AC1531" s="26">
        <f t="shared" si="404"/>
        <v>0</v>
      </c>
      <c r="AD1531" s="26">
        <f t="shared" si="405"/>
        <v>1180</v>
      </c>
      <c r="AE1531" s="62"/>
    </row>
    <row r="1532" spans="1:31" x14ac:dyDescent="0.35">
      <c r="A1532" s="68">
        <f t="shared" si="402"/>
        <v>44212</v>
      </c>
      <c r="B1532" s="89" t="s">
        <v>45</v>
      </c>
      <c r="C1532" s="94"/>
      <c r="D1532" s="94">
        <v>0</v>
      </c>
      <c r="E1532" s="94">
        <v>0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s="94">
        <v>0</v>
      </c>
      <c r="R1532" s="94">
        <v>0</v>
      </c>
      <c r="S1532" s="94">
        <v>0</v>
      </c>
      <c r="T1532" s="94">
        <v>0</v>
      </c>
      <c r="U1532" s="94">
        <v>0</v>
      </c>
      <c r="V1532" s="94">
        <v>0</v>
      </c>
      <c r="W1532" s="94">
        <v>0</v>
      </c>
      <c r="X1532" s="94">
        <v>0</v>
      </c>
      <c r="Y1532" s="94">
        <v>0</v>
      </c>
      <c r="Z1532" s="94">
        <v>0</v>
      </c>
      <c r="AA1532" s="26">
        <f t="shared" si="401"/>
        <v>0</v>
      </c>
      <c r="AB1532" s="26">
        <f t="shared" si="403"/>
        <v>0</v>
      </c>
      <c r="AC1532" s="26">
        <f t="shared" si="404"/>
        <v>0</v>
      </c>
      <c r="AD1532" s="26">
        <f t="shared" si="405"/>
        <v>0</v>
      </c>
      <c r="AE1532" s="61">
        <f>IF(SUM(AD1532:AD1535)=0," ",SUM(AD1532:AD1535))</f>
        <v>2549</v>
      </c>
    </row>
    <row r="1533" spans="1:31" x14ac:dyDescent="0.35">
      <c r="A1533" s="84"/>
      <c r="B1533" s="89" t="s">
        <v>46</v>
      </c>
      <c r="C1533" s="94">
        <v>0</v>
      </c>
      <c r="D1533" s="94">
        <v>0</v>
      </c>
      <c r="E1533" s="94">
        <v>0</v>
      </c>
      <c r="F1533" s="94">
        <v>0</v>
      </c>
      <c r="G1533" s="94">
        <v>0</v>
      </c>
      <c r="H1533" s="94">
        <v>0</v>
      </c>
      <c r="I1533" s="94">
        <v>0</v>
      </c>
      <c r="J1533" s="94">
        <v>0</v>
      </c>
      <c r="K1533" s="94">
        <v>0</v>
      </c>
      <c r="L1533" s="94">
        <v>0</v>
      </c>
      <c r="M1533" s="94">
        <v>0</v>
      </c>
      <c r="N1533" s="94">
        <v>0</v>
      </c>
      <c r="O1533" s="94">
        <v>0</v>
      </c>
      <c r="P1533" s="94">
        <v>0</v>
      </c>
      <c r="Q1533" s="94">
        <v>0</v>
      </c>
      <c r="R1533" s="94">
        <v>0</v>
      </c>
      <c r="S1533" s="94">
        <v>0</v>
      </c>
      <c r="T1533" s="94">
        <v>0</v>
      </c>
      <c r="U1533" s="94">
        <v>0</v>
      </c>
      <c r="V1533" s="94">
        <v>0</v>
      </c>
      <c r="W1533" s="94">
        <v>0</v>
      </c>
      <c r="X1533" s="94">
        <v>100</v>
      </c>
      <c r="Y1533" s="94">
        <v>100</v>
      </c>
      <c r="Z1533" s="94">
        <v>100</v>
      </c>
      <c r="AA1533" s="26">
        <f t="shared" si="401"/>
        <v>12.5</v>
      </c>
      <c r="AB1533" s="26">
        <f t="shared" si="403"/>
        <v>100</v>
      </c>
      <c r="AC1533" s="26">
        <f t="shared" si="404"/>
        <v>0</v>
      </c>
      <c r="AD1533" s="26">
        <f t="shared" si="405"/>
        <v>300</v>
      </c>
      <c r="AE1533" s="82"/>
    </row>
    <row r="1534" spans="1:31" x14ac:dyDescent="0.35">
      <c r="A1534" s="84"/>
      <c r="B1534" s="89" t="s">
        <v>50</v>
      </c>
      <c r="C1534" s="94">
        <v>0</v>
      </c>
      <c r="D1534" s="94">
        <v>0</v>
      </c>
      <c r="E1534" s="94">
        <v>0</v>
      </c>
      <c r="F1534" s="94">
        <v>0</v>
      </c>
      <c r="G1534" s="94">
        <v>0</v>
      </c>
      <c r="H1534" s="94">
        <v>0</v>
      </c>
      <c r="I1534" s="94">
        <v>0</v>
      </c>
      <c r="J1534" s="94">
        <v>0</v>
      </c>
      <c r="K1534" s="94">
        <v>0</v>
      </c>
      <c r="L1534" s="94">
        <v>0</v>
      </c>
      <c r="M1534" s="94">
        <v>0</v>
      </c>
      <c r="N1534" s="94">
        <v>0</v>
      </c>
      <c r="O1534" s="94">
        <v>0</v>
      </c>
      <c r="P1534" s="94">
        <v>0</v>
      </c>
      <c r="Q1534" s="94">
        <v>0</v>
      </c>
      <c r="R1534" s="94">
        <v>0</v>
      </c>
      <c r="S1534" s="94">
        <v>0</v>
      </c>
      <c r="T1534" s="94">
        <v>85</v>
      </c>
      <c r="U1534" s="94">
        <v>85</v>
      </c>
      <c r="V1534" s="94">
        <v>85</v>
      </c>
      <c r="W1534" s="94">
        <v>85</v>
      </c>
      <c r="X1534" s="94">
        <v>85</v>
      </c>
      <c r="Y1534" s="94">
        <v>85</v>
      </c>
      <c r="Z1534" s="94">
        <v>85</v>
      </c>
      <c r="AA1534" s="26">
        <f t="shared" si="401"/>
        <v>24.791666666666668</v>
      </c>
      <c r="AB1534" s="26">
        <f t="shared" si="403"/>
        <v>85</v>
      </c>
      <c r="AC1534" s="26">
        <f t="shared" si="404"/>
        <v>0</v>
      </c>
      <c r="AD1534" s="26">
        <f t="shared" si="405"/>
        <v>595</v>
      </c>
      <c r="AE1534" s="82"/>
    </row>
    <row r="1535" spans="1:31" x14ac:dyDescent="0.35">
      <c r="A1535" s="69"/>
      <c r="B1535" s="89" t="s">
        <v>51</v>
      </c>
      <c r="C1535" s="94">
        <v>70</v>
      </c>
      <c r="D1535" s="94">
        <v>70</v>
      </c>
      <c r="E1535" s="94">
        <v>70</v>
      </c>
      <c r="F1535" s="94">
        <v>70</v>
      </c>
      <c r="G1535" s="94">
        <v>70</v>
      </c>
      <c r="H1535" s="94">
        <v>66</v>
      </c>
      <c r="I1535" s="94">
        <v>66</v>
      </c>
      <c r="J1535" s="94">
        <v>66</v>
      </c>
      <c r="K1535" s="94">
        <v>64</v>
      </c>
      <c r="L1535" s="94">
        <v>64</v>
      </c>
      <c r="M1535" s="94">
        <v>64</v>
      </c>
      <c r="N1535" s="94">
        <v>64</v>
      </c>
      <c r="O1535" s="94">
        <v>65</v>
      </c>
      <c r="P1535" s="94">
        <v>65</v>
      </c>
      <c r="Q1535" s="94">
        <v>65</v>
      </c>
      <c r="R1535" s="94">
        <v>65</v>
      </c>
      <c r="S1535" s="94">
        <v>65</v>
      </c>
      <c r="T1535" s="94">
        <v>75</v>
      </c>
      <c r="U1535" s="94">
        <v>75</v>
      </c>
      <c r="V1535" s="94">
        <v>75</v>
      </c>
      <c r="W1535" s="94">
        <v>75</v>
      </c>
      <c r="X1535" s="94">
        <v>75</v>
      </c>
      <c r="Y1535" s="94">
        <v>75</v>
      </c>
      <c r="Z1535" s="94">
        <v>75</v>
      </c>
      <c r="AA1535" s="26">
        <f t="shared" si="401"/>
        <v>68.916666666666671</v>
      </c>
      <c r="AB1535" s="26">
        <f t="shared" si="403"/>
        <v>75</v>
      </c>
      <c r="AC1535" s="26">
        <f t="shared" si="404"/>
        <v>64</v>
      </c>
      <c r="AD1535" s="26">
        <f t="shared" si="405"/>
        <v>1654</v>
      </c>
      <c r="AE1535" s="62"/>
    </row>
    <row r="1536" spans="1:31" x14ac:dyDescent="0.35">
      <c r="A1536" s="68">
        <f t="shared" si="402"/>
        <v>44213</v>
      </c>
      <c r="B1536" s="89" t="s">
        <v>45</v>
      </c>
      <c r="C1536" s="94">
        <v>0</v>
      </c>
      <c r="D1536" s="94">
        <v>0</v>
      </c>
      <c r="E1536" s="94">
        <v>0</v>
      </c>
      <c r="F1536" s="94">
        <v>0</v>
      </c>
      <c r="G1536" s="94">
        <v>0</v>
      </c>
      <c r="H1536" s="94">
        <v>88</v>
      </c>
      <c r="I1536" s="94">
        <v>88</v>
      </c>
      <c r="J1536" s="94">
        <v>88</v>
      </c>
      <c r="K1536" s="94">
        <v>88</v>
      </c>
      <c r="L1536" s="94">
        <v>90</v>
      </c>
      <c r="M1536" s="94">
        <v>90</v>
      </c>
      <c r="N1536" s="94">
        <v>0</v>
      </c>
      <c r="O1536" s="94">
        <v>0</v>
      </c>
      <c r="P1536" s="94">
        <v>0</v>
      </c>
      <c r="Q1536" s="94">
        <v>0</v>
      </c>
      <c r="R1536" s="94">
        <v>0</v>
      </c>
      <c r="S1536" s="94">
        <v>0</v>
      </c>
      <c r="T1536" s="94">
        <v>0</v>
      </c>
      <c r="U1536" s="94">
        <v>0</v>
      </c>
      <c r="V1536" s="94">
        <v>0</v>
      </c>
      <c r="W1536" s="94">
        <v>0</v>
      </c>
      <c r="X1536" s="94">
        <v>0</v>
      </c>
      <c r="Y1536" s="94">
        <v>0</v>
      </c>
      <c r="Z1536" s="94">
        <v>0</v>
      </c>
      <c r="AA1536" s="26">
        <f t="shared" si="401"/>
        <v>22.166666666666668</v>
      </c>
      <c r="AB1536" s="26">
        <f t="shared" si="403"/>
        <v>90</v>
      </c>
      <c r="AC1536" s="26">
        <f t="shared" si="404"/>
        <v>0</v>
      </c>
      <c r="AD1536" s="26">
        <f t="shared" si="405"/>
        <v>532</v>
      </c>
      <c r="AE1536" s="61">
        <f>IF(SUM(AD1536:AD1539)=0," ",SUM(AD1536:AD1539))</f>
        <v>3148</v>
      </c>
    </row>
    <row r="1537" spans="1:31" x14ac:dyDescent="0.35">
      <c r="A1537" s="84"/>
      <c r="B1537" s="89" t="s">
        <v>46</v>
      </c>
      <c r="C1537" s="94">
        <v>0</v>
      </c>
      <c r="D1537" s="94">
        <v>0</v>
      </c>
      <c r="E1537" s="94">
        <v>0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0</v>
      </c>
      <c r="P1537" s="94">
        <v>0</v>
      </c>
      <c r="Q1537" s="94">
        <v>0</v>
      </c>
      <c r="R1537" s="94">
        <v>0</v>
      </c>
      <c r="S1537" s="94">
        <v>0</v>
      </c>
      <c r="T1537" s="94">
        <v>0</v>
      </c>
      <c r="U1537" s="94">
        <v>0</v>
      </c>
      <c r="V1537" s="94">
        <v>0</v>
      </c>
      <c r="W1537" s="94">
        <v>0</v>
      </c>
      <c r="X1537" s="94">
        <v>0</v>
      </c>
      <c r="Y1537" s="94">
        <v>0</v>
      </c>
      <c r="Z1537" s="94">
        <v>0</v>
      </c>
      <c r="AA1537" s="26">
        <f t="shared" si="401"/>
        <v>0</v>
      </c>
      <c r="AB1537" s="26">
        <f t="shared" si="403"/>
        <v>0</v>
      </c>
      <c r="AC1537" s="26">
        <f t="shared" si="404"/>
        <v>0</v>
      </c>
      <c r="AD1537" s="26">
        <f t="shared" si="405"/>
        <v>0</v>
      </c>
      <c r="AE1537" s="82"/>
    </row>
    <row r="1538" spans="1:31" x14ac:dyDescent="0.35">
      <c r="A1538" s="84"/>
      <c r="B1538" s="89" t="s">
        <v>50</v>
      </c>
      <c r="C1538" s="94">
        <v>0</v>
      </c>
      <c r="D1538" s="94">
        <v>0</v>
      </c>
      <c r="E1538" s="94">
        <v>0</v>
      </c>
      <c r="F1538" s="94">
        <v>0</v>
      </c>
      <c r="G1538" s="94">
        <v>0</v>
      </c>
      <c r="H1538" s="94">
        <v>0</v>
      </c>
      <c r="I1538" s="94">
        <v>0</v>
      </c>
      <c r="J1538" s="94">
        <v>0</v>
      </c>
      <c r="K1538" s="94">
        <v>0</v>
      </c>
      <c r="L1538" s="94">
        <v>0</v>
      </c>
      <c r="M1538" s="94">
        <v>97</v>
      </c>
      <c r="N1538" s="94">
        <v>97</v>
      </c>
      <c r="O1538" s="94">
        <v>97</v>
      </c>
      <c r="P1538" s="94">
        <v>0</v>
      </c>
      <c r="Q1538" s="94">
        <v>0</v>
      </c>
      <c r="R1538" s="94">
        <v>0</v>
      </c>
      <c r="S1538" s="94">
        <v>0</v>
      </c>
      <c r="T1538" s="94">
        <v>0</v>
      </c>
      <c r="U1538" s="94">
        <v>0</v>
      </c>
      <c r="V1538" s="94">
        <v>97</v>
      </c>
      <c r="W1538" s="94">
        <v>97</v>
      </c>
      <c r="X1538" s="94">
        <v>97</v>
      </c>
      <c r="Y1538" s="94">
        <v>97</v>
      </c>
      <c r="Z1538" s="94">
        <v>97</v>
      </c>
      <c r="AA1538" s="26">
        <f t="shared" si="401"/>
        <v>32.333333333333336</v>
      </c>
      <c r="AB1538" s="26">
        <f t="shared" si="403"/>
        <v>97</v>
      </c>
      <c r="AC1538" s="26">
        <f t="shared" si="404"/>
        <v>0</v>
      </c>
      <c r="AD1538" s="26">
        <f t="shared" si="405"/>
        <v>776</v>
      </c>
      <c r="AE1538" s="82"/>
    </row>
    <row r="1539" spans="1:31" x14ac:dyDescent="0.35">
      <c r="A1539" s="69"/>
      <c r="B1539" s="89" t="s">
        <v>51</v>
      </c>
      <c r="C1539" s="94">
        <v>65</v>
      </c>
      <c r="D1539" s="94">
        <v>65</v>
      </c>
      <c r="E1539" s="94">
        <v>65</v>
      </c>
      <c r="F1539" s="94">
        <v>65</v>
      </c>
      <c r="G1539" s="94">
        <v>65</v>
      </c>
      <c r="H1539" s="94">
        <v>77</v>
      </c>
      <c r="I1539" s="94">
        <v>77</v>
      </c>
      <c r="J1539" s="94">
        <v>77</v>
      </c>
      <c r="K1539" s="94">
        <v>77</v>
      </c>
      <c r="L1539" s="94">
        <v>80</v>
      </c>
      <c r="M1539" s="94">
        <v>80</v>
      </c>
      <c r="N1539" s="94">
        <v>81</v>
      </c>
      <c r="O1539" s="94">
        <v>81</v>
      </c>
      <c r="P1539" s="94">
        <v>82</v>
      </c>
      <c r="Q1539" s="94">
        <v>81</v>
      </c>
      <c r="R1539" s="94">
        <v>81</v>
      </c>
      <c r="S1539" s="94">
        <v>81</v>
      </c>
      <c r="T1539" s="94">
        <v>80</v>
      </c>
      <c r="U1539" s="94">
        <v>80</v>
      </c>
      <c r="V1539" s="94">
        <v>80</v>
      </c>
      <c r="W1539" s="94">
        <v>80</v>
      </c>
      <c r="X1539" s="94">
        <v>80</v>
      </c>
      <c r="Y1539" s="94">
        <v>80</v>
      </c>
      <c r="Z1539" s="94">
        <v>80</v>
      </c>
      <c r="AA1539" s="26">
        <f t="shared" si="401"/>
        <v>76.666666666666671</v>
      </c>
      <c r="AB1539" s="26">
        <f t="shared" si="403"/>
        <v>82</v>
      </c>
      <c r="AC1539" s="26">
        <f t="shared" si="404"/>
        <v>65</v>
      </c>
      <c r="AD1539" s="26">
        <f t="shared" si="405"/>
        <v>1840</v>
      </c>
      <c r="AE1539" s="62"/>
    </row>
    <row r="1540" spans="1:31" x14ac:dyDescent="0.35">
      <c r="A1540" s="68">
        <f t="shared" si="402"/>
        <v>44214</v>
      </c>
      <c r="B1540" s="89" t="s">
        <v>45</v>
      </c>
      <c r="C1540" s="94">
        <v>0</v>
      </c>
      <c r="D1540" s="94">
        <v>0</v>
      </c>
      <c r="E1540" s="94">
        <v>0</v>
      </c>
      <c r="F1540" s="94">
        <v>0</v>
      </c>
      <c r="G1540" s="94">
        <v>0</v>
      </c>
      <c r="H1540" s="94">
        <v>0</v>
      </c>
      <c r="I1540" s="94">
        <v>0</v>
      </c>
      <c r="J1540" s="94">
        <v>0</v>
      </c>
      <c r="K1540" s="94">
        <v>0</v>
      </c>
      <c r="L1540" s="94">
        <v>0</v>
      </c>
      <c r="M1540" s="94">
        <v>0</v>
      </c>
      <c r="N1540" s="94">
        <v>0</v>
      </c>
      <c r="O1540" s="94">
        <v>0</v>
      </c>
      <c r="P1540" s="94">
        <v>0</v>
      </c>
      <c r="Q1540" s="94">
        <v>0</v>
      </c>
      <c r="R1540" s="94">
        <v>0</v>
      </c>
      <c r="S1540" s="94">
        <v>0</v>
      </c>
      <c r="T1540" s="94">
        <v>0</v>
      </c>
      <c r="U1540" s="94">
        <v>0</v>
      </c>
      <c r="V1540" s="94">
        <v>0</v>
      </c>
      <c r="W1540" s="94">
        <v>0</v>
      </c>
      <c r="X1540" s="94">
        <v>0</v>
      </c>
      <c r="Y1540" s="94">
        <v>0</v>
      </c>
      <c r="Z1540" s="94">
        <v>0</v>
      </c>
      <c r="AA1540" s="26">
        <f t="shared" si="401"/>
        <v>0</v>
      </c>
      <c r="AB1540" s="26">
        <f t="shared" si="403"/>
        <v>0</v>
      </c>
      <c r="AC1540" s="26">
        <f t="shared" si="404"/>
        <v>0</v>
      </c>
      <c r="AD1540" s="26">
        <f t="shared" si="405"/>
        <v>0</v>
      </c>
      <c r="AE1540" s="61">
        <f>IF(SUM(AD1540:AD1543)=0," ",SUM(AD1540:AD1543))</f>
        <v>3917</v>
      </c>
    </row>
    <row r="1541" spans="1:31" x14ac:dyDescent="0.35">
      <c r="A1541" s="84"/>
      <c r="B1541" s="89" t="s">
        <v>46</v>
      </c>
      <c r="C1541" s="94">
        <v>0</v>
      </c>
      <c r="D1541" s="94">
        <v>0</v>
      </c>
      <c r="E1541" s="94">
        <v>0</v>
      </c>
      <c r="F1541" s="94">
        <v>0</v>
      </c>
      <c r="G1541" s="94">
        <v>0</v>
      </c>
      <c r="H1541" s="94">
        <v>92</v>
      </c>
      <c r="I1541" s="94">
        <v>92</v>
      </c>
      <c r="J1541" s="94">
        <v>95</v>
      </c>
      <c r="K1541" s="94">
        <v>95</v>
      </c>
      <c r="L1541" s="94">
        <v>95</v>
      </c>
      <c r="M1541" s="94">
        <v>95</v>
      </c>
      <c r="N1541" s="94">
        <v>101</v>
      </c>
      <c r="O1541" s="94">
        <v>101</v>
      </c>
      <c r="P1541" s="94">
        <v>100</v>
      </c>
      <c r="Q1541" s="94">
        <v>101</v>
      </c>
      <c r="R1541" s="94">
        <v>105</v>
      </c>
      <c r="S1541" s="94">
        <v>105</v>
      </c>
      <c r="T1541" s="94">
        <v>120</v>
      </c>
      <c r="U1541" s="94">
        <v>120</v>
      </c>
      <c r="V1541" s="94">
        <v>120</v>
      </c>
      <c r="W1541" s="94">
        <v>120</v>
      </c>
      <c r="X1541" s="94">
        <v>120</v>
      </c>
      <c r="Y1541" s="94">
        <v>120</v>
      </c>
      <c r="Z1541" s="94">
        <v>120</v>
      </c>
      <c r="AA1541" s="26">
        <f t="shared" si="401"/>
        <v>84.041666666666671</v>
      </c>
      <c r="AB1541" s="26">
        <f t="shared" si="403"/>
        <v>120</v>
      </c>
      <c r="AC1541" s="26">
        <f t="shared" si="404"/>
        <v>0</v>
      </c>
      <c r="AD1541" s="26">
        <f t="shared" si="405"/>
        <v>2017</v>
      </c>
      <c r="AE1541" s="82"/>
    </row>
    <row r="1542" spans="1:31" x14ac:dyDescent="0.35">
      <c r="A1542" s="84"/>
      <c r="B1542" s="89" t="s">
        <v>50</v>
      </c>
      <c r="C1542" s="94">
        <v>90</v>
      </c>
      <c r="D1542" s="94">
        <v>90</v>
      </c>
      <c r="E1542" s="94">
        <v>90</v>
      </c>
      <c r="F1542" s="94">
        <v>90</v>
      </c>
      <c r="G1542" s="94">
        <v>90</v>
      </c>
      <c r="H1542" s="94">
        <v>0</v>
      </c>
      <c r="I1542" s="94">
        <v>0</v>
      </c>
      <c r="J1542" s="94">
        <v>87</v>
      </c>
      <c r="K1542" s="94">
        <v>87</v>
      </c>
      <c r="L1542" s="94">
        <v>0</v>
      </c>
      <c r="M1542" s="94">
        <v>0</v>
      </c>
      <c r="N1542" s="94">
        <v>0</v>
      </c>
      <c r="O1542" s="94">
        <v>112</v>
      </c>
      <c r="P1542" s="94">
        <v>112</v>
      </c>
      <c r="Q1542" s="94">
        <v>112</v>
      </c>
      <c r="R1542" s="94">
        <v>115</v>
      </c>
      <c r="S1542" s="94">
        <v>115</v>
      </c>
      <c r="T1542" s="94">
        <v>100</v>
      </c>
      <c r="U1542" s="94">
        <v>100</v>
      </c>
      <c r="V1542" s="94">
        <v>100</v>
      </c>
      <c r="W1542" s="94">
        <v>100</v>
      </c>
      <c r="X1542" s="94">
        <v>100</v>
      </c>
      <c r="Y1542" s="94">
        <v>100</v>
      </c>
      <c r="Z1542" s="94">
        <v>110</v>
      </c>
      <c r="AA1542" s="26">
        <f t="shared" si="401"/>
        <v>79.166666666666671</v>
      </c>
      <c r="AB1542" s="26">
        <f t="shared" si="403"/>
        <v>115</v>
      </c>
      <c r="AC1542" s="26">
        <f t="shared" si="404"/>
        <v>0</v>
      </c>
      <c r="AD1542" s="26">
        <f t="shared" si="405"/>
        <v>1900</v>
      </c>
      <c r="AE1542" s="82"/>
    </row>
    <row r="1543" spans="1:31" x14ac:dyDescent="0.35">
      <c r="A1543" s="69"/>
      <c r="B1543" s="89" t="s">
        <v>51</v>
      </c>
      <c r="C1543" s="94">
        <v>0</v>
      </c>
      <c r="D1543" s="94">
        <v>0</v>
      </c>
      <c r="E1543" s="94">
        <v>0</v>
      </c>
      <c r="F1543" s="94">
        <v>0</v>
      </c>
      <c r="G1543" s="94">
        <v>0</v>
      </c>
      <c r="H1543" s="94">
        <v>0</v>
      </c>
      <c r="I1543" s="94">
        <v>0</v>
      </c>
      <c r="J1543" s="94">
        <v>0</v>
      </c>
      <c r="K1543" s="94">
        <v>0</v>
      </c>
      <c r="L1543" s="94">
        <v>0</v>
      </c>
      <c r="M1543" s="94">
        <v>0</v>
      </c>
      <c r="N1543" s="94">
        <v>0</v>
      </c>
      <c r="O1543" s="94">
        <v>0</v>
      </c>
      <c r="P1543" s="94">
        <v>0</v>
      </c>
      <c r="Q1543" s="94">
        <v>0</v>
      </c>
      <c r="R1543" s="94">
        <v>0</v>
      </c>
      <c r="S1543" s="94">
        <v>0</v>
      </c>
      <c r="T1543" s="94">
        <v>0</v>
      </c>
      <c r="U1543" s="94">
        <v>0</v>
      </c>
      <c r="V1543" s="94">
        <v>0</v>
      </c>
      <c r="W1543" s="94">
        <v>0</v>
      </c>
      <c r="X1543" s="94">
        <v>0</v>
      </c>
      <c r="Y1543" s="94">
        <v>0</v>
      </c>
      <c r="Z1543" s="94">
        <v>0</v>
      </c>
      <c r="AA1543" s="26">
        <f t="shared" si="401"/>
        <v>0</v>
      </c>
      <c r="AB1543" s="26">
        <f t="shared" si="403"/>
        <v>0</v>
      </c>
      <c r="AC1543" s="26">
        <f t="shared" si="404"/>
        <v>0</v>
      </c>
      <c r="AD1543" s="26">
        <f t="shared" si="405"/>
        <v>0</v>
      </c>
      <c r="AE1543" s="62"/>
    </row>
    <row r="1544" spans="1:31" x14ac:dyDescent="0.35">
      <c r="A1544" s="68">
        <f t="shared" si="402"/>
        <v>44215</v>
      </c>
      <c r="B1544" s="89" t="s">
        <v>45</v>
      </c>
      <c r="C1544" s="94">
        <v>0</v>
      </c>
      <c r="D1544" s="94">
        <v>0</v>
      </c>
      <c r="E1544" s="94">
        <v>0</v>
      </c>
      <c r="F1544" s="94">
        <v>0</v>
      </c>
      <c r="G1544" s="94">
        <v>0</v>
      </c>
      <c r="H1544" s="94">
        <v>91</v>
      </c>
      <c r="I1544" s="94">
        <v>91</v>
      </c>
      <c r="J1544" s="94">
        <v>91</v>
      </c>
      <c r="K1544" s="94">
        <v>91</v>
      </c>
      <c r="L1544" s="94">
        <v>91</v>
      </c>
      <c r="M1544" s="94">
        <v>91</v>
      </c>
      <c r="N1544" s="94">
        <v>91</v>
      </c>
      <c r="O1544" s="94">
        <v>0</v>
      </c>
      <c r="P1544" s="94">
        <v>90</v>
      </c>
      <c r="Q1544" s="94">
        <v>88</v>
      </c>
      <c r="R1544" s="94">
        <v>88</v>
      </c>
      <c r="S1544" s="94">
        <v>88</v>
      </c>
      <c r="T1544" s="94">
        <v>90</v>
      </c>
      <c r="U1544" s="94">
        <v>90</v>
      </c>
      <c r="V1544" s="94">
        <v>90</v>
      </c>
      <c r="W1544" s="94">
        <v>0</v>
      </c>
      <c r="X1544" s="94">
        <v>0</v>
      </c>
      <c r="Y1544" s="94">
        <v>0</v>
      </c>
      <c r="Z1544" s="94">
        <v>0</v>
      </c>
      <c r="AA1544" s="26">
        <f t="shared" si="401"/>
        <v>52.541666666666664</v>
      </c>
      <c r="AB1544" s="26">
        <f t="shared" si="403"/>
        <v>91</v>
      </c>
      <c r="AC1544" s="26">
        <f t="shared" si="404"/>
        <v>0</v>
      </c>
      <c r="AD1544" s="26">
        <f t="shared" si="405"/>
        <v>1261</v>
      </c>
      <c r="AE1544" s="61">
        <f>IF(SUM(AD1544:AD1547)=0," ",SUM(AD1544:AD1547))</f>
        <v>3300</v>
      </c>
    </row>
    <row r="1545" spans="1:31" x14ac:dyDescent="0.35">
      <c r="A1545" s="84"/>
      <c r="B1545" s="89" t="s">
        <v>46</v>
      </c>
      <c r="C1545" s="94">
        <v>90</v>
      </c>
      <c r="D1545" s="94">
        <v>90</v>
      </c>
      <c r="E1545" s="94">
        <v>90</v>
      </c>
      <c r="F1545" s="94">
        <v>90</v>
      </c>
      <c r="G1545" s="94">
        <v>90</v>
      </c>
      <c r="H1545" s="94">
        <v>90</v>
      </c>
      <c r="I1545" s="94">
        <v>90</v>
      </c>
      <c r="J1545" s="94">
        <v>0</v>
      </c>
      <c r="K1545" s="94">
        <v>0</v>
      </c>
      <c r="L1545" s="94">
        <v>0</v>
      </c>
      <c r="M1545" s="94">
        <v>0</v>
      </c>
      <c r="N1545" s="94">
        <v>0</v>
      </c>
      <c r="O1545" s="94">
        <v>0</v>
      </c>
      <c r="P1545" s="94">
        <v>0</v>
      </c>
      <c r="Q1545" s="94">
        <v>0</v>
      </c>
      <c r="R1545" s="94">
        <v>0</v>
      </c>
      <c r="S1545" s="94">
        <v>0</v>
      </c>
      <c r="T1545" s="94">
        <v>0</v>
      </c>
      <c r="U1545" s="94">
        <v>0</v>
      </c>
      <c r="V1545" s="94">
        <v>0</v>
      </c>
      <c r="W1545" s="94">
        <v>0</v>
      </c>
      <c r="X1545" s="94">
        <v>0</v>
      </c>
      <c r="Y1545" s="94">
        <v>0</v>
      </c>
      <c r="Z1545" s="94">
        <v>0</v>
      </c>
      <c r="AA1545" s="26">
        <f t="shared" si="401"/>
        <v>26.25</v>
      </c>
      <c r="AB1545" s="26">
        <f t="shared" si="403"/>
        <v>90</v>
      </c>
      <c r="AC1545" s="26">
        <f t="shared" si="404"/>
        <v>0</v>
      </c>
      <c r="AD1545" s="26">
        <f t="shared" si="405"/>
        <v>630</v>
      </c>
      <c r="AE1545" s="82"/>
    </row>
    <row r="1546" spans="1:31" x14ac:dyDescent="0.35">
      <c r="A1546" s="84"/>
      <c r="B1546" s="89" t="s">
        <v>50</v>
      </c>
      <c r="C1546" s="94">
        <v>0</v>
      </c>
      <c r="D1546" s="94">
        <v>0</v>
      </c>
      <c r="E1546" s="94">
        <v>0</v>
      </c>
      <c r="F1546" s="94">
        <v>0</v>
      </c>
      <c r="G1546" s="94">
        <v>0</v>
      </c>
      <c r="H1546" s="94">
        <v>0</v>
      </c>
      <c r="I1546" s="94">
        <v>0</v>
      </c>
      <c r="J1546" s="94">
        <v>0</v>
      </c>
      <c r="K1546" s="94">
        <v>0</v>
      </c>
      <c r="L1546" s="94">
        <v>0</v>
      </c>
      <c r="M1546" s="94">
        <v>0</v>
      </c>
      <c r="N1546" s="94">
        <v>0</v>
      </c>
      <c r="O1546" s="94">
        <v>0</v>
      </c>
      <c r="P1546" s="94">
        <v>0</v>
      </c>
      <c r="Q1546" s="94">
        <v>0</v>
      </c>
      <c r="R1546" s="94">
        <v>0</v>
      </c>
      <c r="S1546" s="94">
        <v>0</v>
      </c>
      <c r="T1546" s="94">
        <v>0</v>
      </c>
      <c r="U1546" s="94">
        <v>0</v>
      </c>
      <c r="V1546" s="94">
        <v>70</v>
      </c>
      <c r="W1546" s="94">
        <v>70</v>
      </c>
      <c r="X1546" s="94">
        <v>70</v>
      </c>
      <c r="Y1546" s="94">
        <v>0</v>
      </c>
      <c r="Z1546" s="94">
        <v>0</v>
      </c>
      <c r="AA1546" s="26">
        <f t="shared" si="401"/>
        <v>8.75</v>
      </c>
      <c r="AB1546" s="26">
        <f t="shared" si="403"/>
        <v>70</v>
      </c>
      <c r="AC1546" s="26">
        <f t="shared" si="404"/>
        <v>0</v>
      </c>
      <c r="AD1546" s="26">
        <f t="shared" si="405"/>
        <v>210</v>
      </c>
      <c r="AE1546" s="82"/>
    </row>
    <row r="1547" spans="1:31" x14ac:dyDescent="0.35">
      <c r="A1547" s="69"/>
      <c r="B1547" s="89" t="s">
        <v>51</v>
      </c>
      <c r="C1547" s="94">
        <v>0</v>
      </c>
      <c r="D1547" s="94">
        <v>0</v>
      </c>
      <c r="E1547" s="94">
        <v>0</v>
      </c>
      <c r="F1547" s="94">
        <v>0</v>
      </c>
      <c r="G1547" s="94">
        <v>0</v>
      </c>
      <c r="H1547" s="94">
        <v>80</v>
      </c>
      <c r="I1547" s="94">
        <v>79</v>
      </c>
      <c r="J1547" s="94">
        <v>79</v>
      </c>
      <c r="K1547" s="94">
        <v>79</v>
      </c>
      <c r="L1547" s="94">
        <v>79</v>
      </c>
      <c r="M1547" s="94">
        <v>79</v>
      </c>
      <c r="N1547" s="94">
        <v>0</v>
      </c>
      <c r="O1547" s="94">
        <v>0</v>
      </c>
      <c r="P1547" s="94">
        <v>0</v>
      </c>
      <c r="Q1547" s="94">
        <v>78</v>
      </c>
      <c r="R1547" s="94">
        <v>78</v>
      </c>
      <c r="S1547" s="94">
        <v>78</v>
      </c>
      <c r="T1547" s="94">
        <v>70</v>
      </c>
      <c r="U1547" s="94">
        <v>70</v>
      </c>
      <c r="V1547" s="94">
        <v>70</v>
      </c>
      <c r="W1547" s="94">
        <v>70</v>
      </c>
      <c r="X1547" s="94">
        <v>70</v>
      </c>
      <c r="Y1547" s="94">
        <v>70</v>
      </c>
      <c r="Z1547" s="94">
        <v>70</v>
      </c>
      <c r="AA1547" s="26">
        <f t="shared" si="401"/>
        <v>49.958333333333336</v>
      </c>
      <c r="AB1547" s="26">
        <f t="shared" si="403"/>
        <v>80</v>
      </c>
      <c r="AC1547" s="26">
        <f t="shared" si="404"/>
        <v>0</v>
      </c>
      <c r="AD1547" s="26">
        <f t="shared" si="405"/>
        <v>1199</v>
      </c>
      <c r="AE1547" s="62"/>
    </row>
    <row r="1548" spans="1:31" x14ac:dyDescent="0.35">
      <c r="A1548" s="68">
        <f t="shared" si="402"/>
        <v>44216</v>
      </c>
      <c r="B1548" s="89" t="s">
        <v>45</v>
      </c>
      <c r="C1548" s="94">
        <v>0</v>
      </c>
      <c r="D1548" s="94">
        <v>0</v>
      </c>
      <c r="E1548" s="94">
        <v>0</v>
      </c>
      <c r="F1548" s="94">
        <v>0</v>
      </c>
      <c r="G1548" s="94">
        <v>0</v>
      </c>
      <c r="H1548" s="94">
        <v>0</v>
      </c>
      <c r="I1548" s="94">
        <v>0</v>
      </c>
      <c r="J1548" s="94">
        <v>0</v>
      </c>
      <c r="K1548" s="94">
        <v>0</v>
      </c>
      <c r="L1548" s="94">
        <v>0</v>
      </c>
      <c r="M1548" s="94">
        <v>0</v>
      </c>
      <c r="N1548" s="94">
        <v>0</v>
      </c>
      <c r="O1548" s="94">
        <v>0</v>
      </c>
      <c r="P1548" s="94">
        <v>0</v>
      </c>
      <c r="Q1548" s="94">
        <v>0</v>
      </c>
      <c r="R1548" s="94">
        <v>0</v>
      </c>
      <c r="S1548" s="94">
        <v>0</v>
      </c>
      <c r="T1548" s="94">
        <v>0</v>
      </c>
      <c r="U1548" s="94">
        <v>0</v>
      </c>
      <c r="V1548" s="94">
        <v>0</v>
      </c>
      <c r="W1548" s="94">
        <v>0</v>
      </c>
      <c r="X1548" s="94">
        <v>0</v>
      </c>
      <c r="Y1548" s="94">
        <v>0</v>
      </c>
      <c r="Z1548" s="94">
        <v>0</v>
      </c>
      <c r="AA1548" s="26">
        <f t="shared" si="401"/>
        <v>0</v>
      </c>
      <c r="AB1548" s="26">
        <f t="shared" si="403"/>
        <v>0</v>
      </c>
      <c r="AC1548" s="26">
        <f t="shared" si="404"/>
        <v>0</v>
      </c>
      <c r="AD1548" s="26">
        <f t="shared" si="405"/>
        <v>0</v>
      </c>
      <c r="AE1548" s="61">
        <f>IF(SUM(AD1548:AD1551)=0," ",SUM(AD1548:AD1551))</f>
        <v>3615</v>
      </c>
    </row>
    <row r="1549" spans="1:31" x14ac:dyDescent="0.35">
      <c r="A1549" s="84"/>
      <c r="B1549" s="89" t="s">
        <v>46</v>
      </c>
      <c r="C1549" s="94">
        <v>0</v>
      </c>
      <c r="D1549" s="94">
        <v>0</v>
      </c>
      <c r="E1549" s="94">
        <v>0</v>
      </c>
      <c r="F1549" s="94">
        <v>0</v>
      </c>
      <c r="G1549" s="94">
        <v>0</v>
      </c>
      <c r="H1549" s="94">
        <v>0</v>
      </c>
      <c r="I1549" s="94">
        <v>0</v>
      </c>
      <c r="J1549" s="94">
        <v>0</v>
      </c>
      <c r="K1549" s="94">
        <v>0</v>
      </c>
      <c r="L1549" s="94">
        <v>0</v>
      </c>
      <c r="M1549" s="94">
        <v>0</v>
      </c>
      <c r="N1549" s="94">
        <v>0</v>
      </c>
      <c r="O1549" s="94">
        <v>102</v>
      </c>
      <c r="P1549" s="94">
        <v>102</v>
      </c>
      <c r="Q1549" s="94">
        <v>102</v>
      </c>
      <c r="R1549" s="94">
        <v>102</v>
      </c>
      <c r="S1549" s="94">
        <v>102</v>
      </c>
      <c r="T1549" s="94">
        <v>100</v>
      </c>
      <c r="U1549" s="94">
        <v>100</v>
      </c>
      <c r="V1549" s="94">
        <v>100</v>
      </c>
      <c r="W1549" s="94">
        <v>100</v>
      </c>
      <c r="X1549" s="94">
        <v>100</v>
      </c>
      <c r="Y1549" s="94">
        <v>100</v>
      </c>
      <c r="Z1549" s="94">
        <v>100</v>
      </c>
      <c r="AA1549" s="26">
        <f t="shared" si="401"/>
        <v>50.416666666666664</v>
      </c>
      <c r="AB1549" s="26">
        <f t="shared" si="403"/>
        <v>102</v>
      </c>
      <c r="AC1549" s="26">
        <f t="shared" si="404"/>
        <v>0</v>
      </c>
      <c r="AD1549" s="26">
        <f t="shared" si="405"/>
        <v>1210</v>
      </c>
      <c r="AE1549" s="82"/>
    </row>
    <row r="1550" spans="1:31" x14ac:dyDescent="0.35">
      <c r="A1550" s="84"/>
      <c r="B1550" s="89" t="s">
        <v>50</v>
      </c>
      <c r="C1550" s="94">
        <v>0</v>
      </c>
      <c r="D1550" s="94">
        <v>0</v>
      </c>
      <c r="E1550" s="94">
        <v>0</v>
      </c>
      <c r="F1550" s="94">
        <v>0</v>
      </c>
      <c r="G1550" s="94">
        <v>0</v>
      </c>
      <c r="H1550" s="94">
        <v>0</v>
      </c>
      <c r="I1550" s="94">
        <v>0</v>
      </c>
      <c r="J1550" s="94">
        <v>0</v>
      </c>
      <c r="K1550" s="94">
        <v>0</v>
      </c>
      <c r="L1550" s="94">
        <v>0</v>
      </c>
      <c r="M1550" s="94">
        <v>0</v>
      </c>
      <c r="N1550" s="94">
        <v>0</v>
      </c>
      <c r="O1550" s="94">
        <v>0</v>
      </c>
      <c r="P1550" s="94">
        <v>100</v>
      </c>
      <c r="Q1550" s="94">
        <v>131</v>
      </c>
      <c r="R1550" s="94">
        <v>131</v>
      </c>
      <c r="S1550" s="94">
        <v>131</v>
      </c>
      <c r="T1550" s="94">
        <v>110</v>
      </c>
      <c r="U1550" s="94">
        <v>110</v>
      </c>
      <c r="V1550" s="94">
        <v>110</v>
      </c>
      <c r="W1550" s="94">
        <v>110</v>
      </c>
      <c r="X1550" s="94">
        <v>110</v>
      </c>
      <c r="Y1550" s="94">
        <v>110</v>
      </c>
      <c r="Z1550" s="94">
        <v>110</v>
      </c>
      <c r="AA1550" s="26">
        <f t="shared" si="401"/>
        <v>52.625</v>
      </c>
      <c r="AB1550" s="26">
        <f t="shared" si="403"/>
        <v>131</v>
      </c>
      <c r="AC1550" s="26">
        <f t="shared" si="404"/>
        <v>0</v>
      </c>
      <c r="AD1550" s="26">
        <f t="shared" si="405"/>
        <v>1263</v>
      </c>
      <c r="AE1550" s="82"/>
    </row>
    <row r="1551" spans="1:31" x14ac:dyDescent="0.35">
      <c r="A1551" s="69"/>
      <c r="B1551" s="89" t="s">
        <v>51</v>
      </c>
      <c r="C1551" s="94">
        <v>80</v>
      </c>
      <c r="D1551" s="94">
        <v>80</v>
      </c>
      <c r="E1551" s="94">
        <v>80</v>
      </c>
      <c r="F1551" s="94">
        <v>80</v>
      </c>
      <c r="G1551" s="94">
        <v>80</v>
      </c>
      <c r="H1551" s="94">
        <v>82</v>
      </c>
      <c r="I1551" s="94">
        <v>82</v>
      </c>
      <c r="J1551" s="94">
        <v>83</v>
      </c>
      <c r="K1551" s="94">
        <v>83</v>
      </c>
      <c r="L1551" s="94">
        <v>83</v>
      </c>
      <c r="M1551" s="94">
        <v>82</v>
      </c>
      <c r="N1551" s="94">
        <v>82</v>
      </c>
      <c r="O1551" s="94">
        <v>82</v>
      </c>
      <c r="P1551" s="94">
        <v>83</v>
      </c>
      <c r="Q1551" s="94">
        <v>0</v>
      </c>
      <c r="R1551" s="94">
        <v>0</v>
      </c>
      <c r="S1551" s="94">
        <v>0</v>
      </c>
      <c r="T1551" s="94">
        <v>0</v>
      </c>
      <c r="U1551" s="94">
        <v>0</v>
      </c>
      <c r="V1551" s="94">
        <v>0</v>
      </c>
      <c r="W1551" s="94">
        <v>0</v>
      </c>
      <c r="X1551" s="94">
        <v>0</v>
      </c>
      <c r="Y1551" s="94">
        <v>0</v>
      </c>
      <c r="Z1551" s="94">
        <v>0</v>
      </c>
      <c r="AA1551" s="26">
        <f t="shared" si="401"/>
        <v>47.583333333333336</v>
      </c>
      <c r="AB1551" s="26">
        <f t="shared" si="403"/>
        <v>83</v>
      </c>
      <c r="AC1551" s="26">
        <f t="shared" si="404"/>
        <v>0</v>
      </c>
      <c r="AD1551" s="26">
        <f t="shared" si="405"/>
        <v>1142</v>
      </c>
      <c r="AE1551" s="62"/>
    </row>
    <row r="1552" spans="1:31" x14ac:dyDescent="0.35">
      <c r="A1552" s="68">
        <f t="shared" si="402"/>
        <v>44217</v>
      </c>
      <c r="B1552" s="89" t="s">
        <v>45</v>
      </c>
      <c r="C1552" s="94">
        <v>0</v>
      </c>
      <c r="D1552" s="94">
        <v>0</v>
      </c>
      <c r="E1552" s="94">
        <v>0</v>
      </c>
      <c r="F1552" s="94">
        <v>0</v>
      </c>
      <c r="G1552" s="94">
        <v>0</v>
      </c>
      <c r="H1552" s="94">
        <v>93</v>
      </c>
      <c r="I1552" s="94">
        <v>95</v>
      </c>
      <c r="J1552" s="94">
        <v>95</v>
      </c>
      <c r="K1552" s="94">
        <v>98</v>
      </c>
      <c r="L1552" s="94">
        <v>99</v>
      </c>
      <c r="M1552" s="94">
        <v>0</v>
      </c>
      <c r="N1552" s="94">
        <v>0</v>
      </c>
      <c r="O1552" s="94">
        <v>0</v>
      </c>
      <c r="P1552" s="94">
        <v>0</v>
      </c>
      <c r="Q1552" s="94">
        <v>0</v>
      </c>
      <c r="R1552" s="94">
        <v>0</v>
      </c>
      <c r="S1552" s="94">
        <v>0</v>
      </c>
      <c r="T1552" s="94">
        <v>0</v>
      </c>
      <c r="U1552" s="94">
        <v>0</v>
      </c>
      <c r="V1552" s="94">
        <v>0</v>
      </c>
      <c r="W1552" s="94">
        <v>0</v>
      </c>
      <c r="X1552" s="94">
        <v>0</v>
      </c>
      <c r="Y1552" s="94">
        <v>0</v>
      </c>
      <c r="Z1552" s="94">
        <v>0</v>
      </c>
      <c r="AA1552" s="26">
        <f t="shared" si="401"/>
        <v>20</v>
      </c>
      <c r="AB1552" s="26">
        <f t="shared" si="403"/>
        <v>99</v>
      </c>
      <c r="AC1552" s="26">
        <f t="shared" si="404"/>
        <v>0</v>
      </c>
      <c r="AD1552" s="26">
        <f t="shared" si="405"/>
        <v>480</v>
      </c>
      <c r="AE1552" s="61">
        <f>IF(SUM(AD1552:AD1555)=0," ",SUM(AD1552:AD1555))</f>
        <v>2920</v>
      </c>
    </row>
    <row r="1553" spans="1:31" x14ac:dyDescent="0.35">
      <c r="A1553" s="84"/>
      <c r="B1553" s="89" t="s">
        <v>46</v>
      </c>
      <c r="C1553" s="94">
        <v>100</v>
      </c>
      <c r="D1553" s="94">
        <v>100</v>
      </c>
      <c r="E1553" s="94">
        <v>100</v>
      </c>
      <c r="F1553" s="94">
        <v>90</v>
      </c>
      <c r="G1553" s="94">
        <v>90</v>
      </c>
      <c r="H1553" s="94">
        <v>90</v>
      </c>
      <c r="I1553" s="94">
        <v>90</v>
      </c>
      <c r="J1553" s="94">
        <v>0</v>
      </c>
      <c r="K1553" s="94">
        <v>0</v>
      </c>
      <c r="L1553" s="94">
        <v>0</v>
      </c>
      <c r="M1553" s="94">
        <v>0</v>
      </c>
      <c r="N1553" s="94">
        <v>0</v>
      </c>
      <c r="O1553" s="94">
        <v>0</v>
      </c>
      <c r="P1553" s="94">
        <v>0</v>
      </c>
      <c r="Q1553" s="94">
        <v>0</v>
      </c>
      <c r="R1553" s="94">
        <v>0</v>
      </c>
      <c r="S1553" s="94">
        <v>0</v>
      </c>
      <c r="T1553" s="94">
        <v>0</v>
      </c>
      <c r="U1553" s="94">
        <v>0</v>
      </c>
      <c r="V1553" s="94">
        <v>0</v>
      </c>
      <c r="W1553" s="94">
        <v>0</v>
      </c>
      <c r="X1553" s="94">
        <v>0</v>
      </c>
      <c r="Y1553" s="94">
        <v>0</v>
      </c>
      <c r="Z1553" s="94">
        <v>0</v>
      </c>
      <c r="AA1553" s="26">
        <f t="shared" si="401"/>
        <v>27.5</v>
      </c>
      <c r="AB1553" s="26">
        <f t="shared" si="403"/>
        <v>100</v>
      </c>
      <c r="AC1553" s="26">
        <f t="shared" si="404"/>
        <v>0</v>
      </c>
      <c r="AD1553" s="26">
        <f t="shared" si="405"/>
        <v>660</v>
      </c>
      <c r="AE1553" s="82"/>
    </row>
    <row r="1554" spans="1:31" x14ac:dyDescent="0.35">
      <c r="A1554" s="84"/>
      <c r="B1554" s="89" t="s">
        <v>50</v>
      </c>
      <c r="C1554" s="94">
        <v>0</v>
      </c>
      <c r="D1554" s="94">
        <v>0</v>
      </c>
      <c r="E1554" s="94">
        <v>0</v>
      </c>
      <c r="F1554" s="94">
        <v>0</v>
      </c>
      <c r="G1554" s="94">
        <v>0</v>
      </c>
      <c r="H1554" s="94">
        <v>0</v>
      </c>
      <c r="I1554" s="94">
        <v>0</v>
      </c>
      <c r="J1554" s="94">
        <v>0</v>
      </c>
      <c r="K1554" s="94">
        <v>0</v>
      </c>
      <c r="L1554" s="94">
        <v>0</v>
      </c>
      <c r="M1554" s="94">
        <v>0</v>
      </c>
      <c r="N1554" s="94">
        <v>0</v>
      </c>
      <c r="O1554" s="94">
        <v>110</v>
      </c>
      <c r="P1554" s="94">
        <v>110</v>
      </c>
      <c r="Q1554" s="94">
        <v>110</v>
      </c>
      <c r="R1554" s="94">
        <v>110</v>
      </c>
      <c r="S1554" s="94">
        <v>110</v>
      </c>
      <c r="T1554" s="94">
        <v>110</v>
      </c>
      <c r="U1554" s="94">
        <v>110</v>
      </c>
      <c r="V1554" s="94">
        <v>110</v>
      </c>
      <c r="W1554" s="94">
        <v>110</v>
      </c>
      <c r="X1554" s="94">
        <v>0</v>
      </c>
      <c r="Y1554" s="94">
        <v>0</v>
      </c>
      <c r="Z1554" s="94">
        <v>0</v>
      </c>
      <c r="AA1554" s="26">
        <f t="shared" si="401"/>
        <v>41.25</v>
      </c>
      <c r="AB1554" s="26">
        <f t="shared" si="403"/>
        <v>110</v>
      </c>
      <c r="AC1554" s="26">
        <f t="shared" si="404"/>
        <v>0</v>
      </c>
      <c r="AD1554" s="26">
        <f t="shared" si="405"/>
        <v>990</v>
      </c>
      <c r="AE1554" s="82"/>
    </row>
    <row r="1555" spans="1:31" x14ac:dyDescent="0.35">
      <c r="A1555" s="69"/>
      <c r="B1555" s="89" t="s">
        <v>51</v>
      </c>
      <c r="C1555" s="94">
        <v>0</v>
      </c>
      <c r="D1555" s="94">
        <v>0</v>
      </c>
      <c r="E1555" s="94">
        <v>0</v>
      </c>
      <c r="F1555" s="94">
        <v>0</v>
      </c>
      <c r="G1555" s="94">
        <v>0</v>
      </c>
      <c r="H1555" s="94">
        <v>0</v>
      </c>
      <c r="I1555" s="94">
        <v>0</v>
      </c>
      <c r="J1555" s="94">
        <v>0</v>
      </c>
      <c r="K1555" s="94">
        <v>0</v>
      </c>
      <c r="L1555" s="94">
        <v>0</v>
      </c>
      <c r="M1555" s="94">
        <v>0</v>
      </c>
      <c r="N1555" s="94">
        <v>0</v>
      </c>
      <c r="O1555" s="94">
        <v>0</v>
      </c>
      <c r="P1555" s="94">
        <v>0</v>
      </c>
      <c r="Q1555" s="94">
        <v>0</v>
      </c>
      <c r="R1555" s="94">
        <v>80</v>
      </c>
      <c r="S1555" s="94">
        <v>80</v>
      </c>
      <c r="T1555" s="94">
        <v>90</v>
      </c>
      <c r="U1555" s="94">
        <v>90</v>
      </c>
      <c r="V1555" s="94">
        <v>90</v>
      </c>
      <c r="W1555" s="94">
        <v>90</v>
      </c>
      <c r="X1555" s="94">
        <v>90</v>
      </c>
      <c r="Y1555" s="94">
        <v>90</v>
      </c>
      <c r="Z1555" s="94">
        <v>90</v>
      </c>
      <c r="AA1555" s="26">
        <f t="shared" si="401"/>
        <v>32.916666666666664</v>
      </c>
      <c r="AB1555" s="26">
        <f t="shared" si="403"/>
        <v>90</v>
      </c>
      <c r="AC1555" s="26">
        <f t="shared" si="404"/>
        <v>0</v>
      </c>
      <c r="AD1555" s="26">
        <f t="shared" si="405"/>
        <v>790</v>
      </c>
      <c r="AE1555" s="62"/>
    </row>
    <row r="1556" spans="1:31" x14ac:dyDescent="0.35">
      <c r="A1556" s="68">
        <f t="shared" si="402"/>
        <v>44218</v>
      </c>
      <c r="B1556" s="89" t="s">
        <v>45</v>
      </c>
      <c r="C1556" s="94">
        <v>0</v>
      </c>
      <c r="D1556" s="94">
        <v>0</v>
      </c>
      <c r="E1556" s="94">
        <v>0</v>
      </c>
      <c r="F1556" s="94">
        <v>0</v>
      </c>
      <c r="G1556" s="94">
        <v>0</v>
      </c>
      <c r="H1556" s="94">
        <v>0</v>
      </c>
      <c r="I1556" s="94">
        <v>0</v>
      </c>
      <c r="J1556" s="94">
        <v>0</v>
      </c>
      <c r="K1556" s="94">
        <v>0</v>
      </c>
      <c r="L1556" s="94">
        <v>0</v>
      </c>
      <c r="M1556" s="94">
        <v>0</v>
      </c>
      <c r="N1556" s="94">
        <v>0</v>
      </c>
      <c r="O1556" s="94">
        <v>0</v>
      </c>
      <c r="P1556" s="94">
        <v>0</v>
      </c>
      <c r="Q1556" s="94">
        <v>0</v>
      </c>
      <c r="R1556" s="94">
        <v>0</v>
      </c>
      <c r="S1556" s="94">
        <v>0</v>
      </c>
      <c r="T1556" s="94">
        <v>0</v>
      </c>
      <c r="U1556" s="94">
        <v>0</v>
      </c>
      <c r="V1556" s="94">
        <v>0</v>
      </c>
      <c r="W1556" s="94">
        <v>0</v>
      </c>
      <c r="X1556" s="94">
        <v>0</v>
      </c>
      <c r="Y1556" s="94">
        <v>0</v>
      </c>
      <c r="Z1556" s="94">
        <v>100</v>
      </c>
      <c r="AA1556" s="26">
        <f t="shared" ref="AA1556:AA1595" si="406">IF($A$24&gt;$O$5," ",IF(SUM(C1556:Z1556)=0,0,AVERAGE(C1556:Z1556)))</f>
        <v>4.166666666666667</v>
      </c>
      <c r="AB1556" s="26">
        <f t="shared" si="403"/>
        <v>100</v>
      </c>
      <c r="AC1556" s="26">
        <f t="shared" si="404"/>
        <v>0</v>
      </c>
      <c r="AD1556" s="26">
        <f t="shared" si="405"/>
        <v>100</v>
      </c>
      <c r="AE1556" s="61">
        <f>IF(SUM(AD1556:AD1559)=0," ",SUM(AD1556:AD1559))</f>
        <v>3358</v>
      </c>
    </row>
    <row r="1557" spans="1:31" x14ac:dyDescent="0.35">
      <c r="A1557" s="84"/>
      <c r="B1557" s="89" t="s">
        <v>46</v>
      </c>
      <c r="C1557" s="94">
        <v>0</v>
      </c>
      <c r="D1557" s="94">
        <v>0</v>
      </c>
      <c r="E1557" s="94">
        <v>0</v>
      </c>
      <c r="F1557" s="94">
        <v>0</v>
      </c>
      <c r="G1557" s="94">
        <v>0</v>
      </c>
      <c r="H1557" s="94">
        <v>0</v>
      </c>
      <c r="I1557" s="94">
        <v>0</v>
      </c>
      <c r="J1557" s="94">
        <v>0</v>
      </c>
      <c r="K1557" s="94">
        <v>0</v>
      </c>
      <c r="L1557" s="94">
        <v>0</v>
      </c>
      <c r="M1557" s="94">
        <v>0</v>
      </c>
      <c r="N1557" s="94">
        <v>0</v>
      </c>
      <c r="O1557" s="94">
        <v>0</v>
      </c>
      <c r="P1557" s="94">
        <v>0</v>
      </c>
      <c r="Q1557" s="94">
        <v>0</v>
      </c>
      <c r="R1557" s="94">
        <v>0</v>
      </c>
      <c r="S1557" s="94">
        <v>0</v>
      </c>
      <c r="T1557" s="94">
        <v>0</v>
      </c>
      <c r="U1557" s="94">
        <v>0</v>
      </c>
      <c r="V1557" s="94">
        <v>0</v>
      </c>
      <c r="W1557" s="94">
        <v>0</v>
      </c>
      <c r="X1557" s="94">
        <v>0</v>
      </c>
      <c r="Y1557" s="94">
        <v>99</v>
      </c>
      <c r="Z1557" s="94">
        <v>99</v>
      </c>
      <c r="AA1557" s="26">
        <f t="shared" si="406"/>
        <v>8.25</v>
      </c>
      <c r="AB1557" s="26">
        <f t="shared" si="403"/>
        <v>99</v>
      </c>
      <c r="AC1557" s="26">
        <f t="shared" si="404"/>
        <v>0</v>
      </c>
      <c r="AD1557" s="26">
        <f t="shared" si="405"/>
        <v>198</v>
      </c>
      <c r="AE1557" s="82"/>
    </row>
    <row r="1558" spans="1:31" x14ac:dyDescent="0.35">
      <c r="A1558" s="84"/>
      <c r="B1558" s="89" t="s">
        <v>50</v>
      </c>
      <c r="C1558" s="94">
        <v>100</v>
      </c>
      <c r="D1558" s="94">
        <v>100</v>
      </c>
      <c r="E1558" s="94">
        <v>100</v>
      </c>
      <c r="F1558" s="94">
        <v>100</v>
      </c>
      <c r="G1558" s="94">
        <v>100</v>
      </c>
      <c r="H1558" s="94">
        <v>90</v>
      </c>
      <c r="I1558" s="94">
        <v>90</v>
      </c>
      <c r="J1558" s="94">
        <v>90</v>
      </c>
      <c r="K1558" s="94">
        <v>90</v>
      </c>
      <c r="L1558" s="94">
        <v>85</v>
      </c>
      <c r="M1558" s="94">
        <v>85</v>
      </c>
      <c r="N1558" s="94">
        <v>85</v>
      </c>
      <c r="O1558" s="94">
        <v>80</v>
      </c>
      <c r="P1558" s="94">
        <v>80</v>
      </c>
      <c r="Q1558" s="94">
        <v>80</v>
      </c>
      <c r="R1558" s="94">
        <v>80</v>
      </c>
      <c r="S1558" s="94">
        <v>80</v>
      </c>
      <c r="T1558" s="94">
        <v>135</v>
      </c>
      <c r="U1558" s="94">
        <v>135</v>
      </c>
      <c r="V1558" s="94">
        <v>135</v>
      </c>
      <c r="W1558" s="94">
        <v>0</v>
      </c>
      <c r="X1558" s="94">
        <v>0</v>
      </c>
      <c r="Y1558" s="94">
        <v>0</v>
      </c>
      <c r="Z1558" s="94">
        <v>0</v>
      </c>
      <c r="AA1558" s="26">
        <f t="shared" si="406"/>
        <v>80</v>
      </c>
      <c r="AB1558" s="26">
        <f t="shared" si="403"/>
        <v>135</v>
      </c>
      <c r="AC1558" s="26">
        <f t="shared" si="404"/>
        <v>0</v>
      </c>
      <c r="AD1558" s="26">
        <f t="shared" si="405"/>
        <v>1920</v>
      </c>
      <c r="AE1558" s="82"/>
    </row>
    <row r="1559" spans="1:31" x14ac:dyDescent="0.35">
      <c r="A1559" s="69"/>
      <c r="B1559" s="89" t="s">
        <v>51</v>
      </c>
      <c r="C1559" s="94">
        <v>80</v>
      </c>
      <c r="D1559" s="94">
        <v>80</v>
      </c>
      <c r="E1559" s="94">
        <v>80</v>
      </c>
      <c r="F1559" s="94">
        <v>80</v>
      </c>
      <c r="G1559" s="94">
        <v>80</v>
      </c>
      <c r="H1559" s="94">
        <v>70</v>
      </c>
      <c r="I1559" s="94">
        <v>70</v>
      </c>
      <c r="J1559" s="94">
        <v>70</v>
      </c>
      <c r="K1559" s="94">
        <v>70</v>
      </c>
      <c r="L1559" s="94">
        <v>0</v>
      </c>
      <c r="M1559" s="94">
        <v>0</v>
      </c>
      <c r="N1559" s="94">
        <v>0</v>
      </c>
      <c r="O1559" s="94">
        <v>0</v>
      </c>
      <c r="P1559" s="94">
        <v>0</v>
      </c>
      <c r="Q1559" s="94">
        <v>0</v>
      </c>
      <c r="R1559" s="94">
        <v>0</v>
      </c>
      <c r="S1559" s="94">
        <v>0</v>
      </c>
      <c r="T1559" s="94">
        <v>0</v>
      </c>
      <c r="U1559" s="94">
        <v>0</v>
      </c>
      <c r="V1559" s="94">
        <v>100</v>
      </c>
      <c r="W1559" s="94">
        <v>90</v>
      </c>
      <c r="X1559" s="94">
        <v>90</v>
      </c>
      <c r="Y1559" s="94">
        <v>90</v>
      </c>
      <c r="Z1559" s="94">
        <v>90</v>
      </c>
      <c r="AA1559" s="26">
        <f t="shared" si="406"/>
        <v>47.5</v>
      </c>
      <c r="AB1559" s="26">
        <f t="shared" si="403"/>
        <v>100</v>
      </c>
      <c r="AC1559" s="26">
        <f t="shared" si="404"/>
        <v>0</v>
      </c>
      <c r="AD1559" s="26">
        <f t="shared" si="405"/>
        <v>1140</v>
      </c>
      <c r="AE1559" s="62"/>
    </row>
    <row r="1560" spans="1:31" x14ac:dyDescent="0.35">
      <c r="A1560" s="68">
        <f t="shared" si="402"/>
        <v>44219</v>
      </c>
      <c r="B1560" s="89" t="s">
        <v>45</v>
      </c>
      <c r="C1560" s="94">
        <v>0</v>
      </c>
      <c r="D1560" s="94">
        <v>0</v>
      </c>
      <c r="E1560" s="94">
        <v>0</v>
      </c>
      <c r="F1560" s="94">
        <v>0</v>
      </c>
      <c r="G1560" s="94">
        <v>0</v>
      </c>
      <c r="H1560" s="94">
        <v>0</v>
      </c>
      <c r="I1560" s="94">
        <v>0</v>
      </c>
      <c r="J1560" s="94">
        <v>0</v>
      </c>
      <c r="K1560" s="94">
        <v>0</v>
      </c>
      <c r="L1560" s="94">
        <v>0</v>
      </c>
      <c r="M1560" s="94">
        <v>0</v>
      </c>
      <c r="N1560" s="94">
        <v>100</v>
      </c>
      <c r="O1560" s="94">
        <v>100</v>
      </c>
      <c r="P1560" s="94">
        <v>100</v>
      </c>
      <c r="Q1560" s="94">
        <v>80</v>
      </c>
      <c r="R1560" s="94">
        <v>80</v>
      </c>
      <c r="S1560" s="94">
        <v>80</v>
      </c>
      <c r="T1560" s="94">
        <v>80</v>
      </c>
      <c r="U1560" s="94">
        <v>80</v>
      </c>
      <c r="V1560" s="94">
        <v>80</v>
      </c>
      <c r="W1560" s="94">
        <v>80</v>
      </c>
      <c r="X1560" s="94">
        <v>80</v>
      </c>
      <c r="Y1560" s="94">
        <v>80</v>
      </c>
      <c r="Z1560" s="94">
        <v>80</v>
      </c>
      <c r="AA1560" s="26">
        <f t="shared" si="406"/>
        <v>45.833333333333336</v>
      </c>
      <c r="AB1560" s="26">
        <f t="shared" si="403"/>
        <v>100</v>
      </c>
      <c r="AC1560" s="26">
        <f t="shared" si="404"/>
        <v>0</v>
      </c>
      <c r="AD1560" s="26">
        <f t="shared" si="405"/>
        <v>1100</v>
      </c>
      <c r="AE1560" s="61">
        <f>IF(SUM(AD1560:AD1563)=0," ",SUM(AD1560:AD1563))</f>
        <v>3832</v>
      </c>
    </row>
    <row r="1561" spans="1:31" x14ac:dyDescent="0.35">
      <c r="A1561" s="84"/>
      <c r="B1561" s="89" t="s">
        <v>46</v>
      </c>
      <c r="C1561" s="94">
        <v>100</v>
      </c>
      <c r="D1561" s="94">
        <v>100</v>
      </c>
      <c r="E1561" s="94">
        <v>0</v>
      </c>
      <c r="F1561" s="94">
        <v>0</v>
      </c>
      <c r="G1561" s="94">
        <v>100</v>
      </c>
      <c r="H1561" s="94">
        <v>110</v>
      </c>
      <c r="I1561" s="94">
        <v>110</v>
      </c>
      <c r="J1561" s="94">
        <v>110</v>
      </c>
      <c r="K1561" s="94">
        <v>110</v>
      </c>
      <c r="L1561" s="94">
        <v>110</v>
      </c>
      <c r="M1561" s="94">
        <v>0</v>
      </c>
      <c r="N1561" s="94">
        <v>0</v>
      </c>
      <c r="O1561" s="94">
        <v>0</v>
      </c>
      <c r="P1561" s="94">
        <v>0</v>
      </c>
      <c r="Q1561" s="94">
        <v>0</v>
      </c>
      <c r="R1561" s="94">
        <v>0</v>
      </c>
      <c r="S1561" s="94">
        <v>0</v>
      </c>
      <c r="T1561" s="94">
        <v>0</v>
      </c>
      <c r="U1561" s="94">
        <v>0</v>
      </c>
      <c r="V1561" s="94">
        <v>0</v>
      </c>
      <c r="W1561" s="94">
        <v>0</v>
      </c>
      <c r="X1561" s="94">
        <v>0</v>
      </c>
      <c r="Y1561" s="94">
        <v>0</v>
      </c>
      <c r="Z1561" s="94">
        <v>0</v>
      </c>
      <c r="AA1561" s="26">
        <f t="shared" si="406"/>
        <v>35.416666666666664</v>
      </c>
      <c r="AB1561" s="26">
        <f t="shared" si="403"/>
        <v>110</v>
      </c>
      <c r="AC1561" s="26">
        <f t="shared" si="404"/>
        <v>0</v>
      </c>
      <c r="AD1561" s="26">
        <f t="shared" si="405"/>
        <v>850</v>
      </c>
      <c r="AE1561" s="82"/>
    </row>
    <row r="1562" spans="1:31" x14ac:dyDescent="0.35">
      <c r="A1562" s="84"/>
      <c r="B1562" s="89" t="s">
        <v>50</v>
      </c>
      <c r="C1562" s="94">
        <v>120</v>
      </c>
      <c r="D1562" s="94">
        <v>120</v>
      </c>
      <c r="E1562" s="94">
        <v>120</v>
      </c>
      <c r="F1562" s="94">
        <v>120</v>
      </c>
      <c r="G1562" s="94">
        <v>120</v>
      </c>
      <c r="H1562" s="94">
        <v>120</v>
      </c>
      <c r="I1562" s="94">
        <v>120</v>
      </c>
      <c r="J1562" s="94">
        <v>110</v>
      </c>
      <c r="K1562" s="94">
        <v>110</v>
      </c>
      <c r="L1562" s="94">
        <v>110</v>
      </c>
      <c r="M1562" s="94">
        <v>110</v>
      </c>
      <c r="N1562" s="94">
        <v>0</v>
      </c>
      <c r="O1562" s="94">
        <v>0</v>
      </c>
      <c r="P1562" s="94">
        <v>0</v>
      </c>
      <c r="Q1562" s="94">
        <v>0</v>
      </c>
      <c r="R1562" s="94">
        <v>0</v>
      </c>
      <c r="S1562" s="94">
        <v>0</v>
      </c>
      <c r="T1562" s="94">
        <v>0</v>
      </c>
      <c r="U1562" s="94">
        <v>0</v>
      </c>
      <c r="V1562" s="94">
        <v>0</v>
      </c>
      <c r="W1562" s="94">
        <v>0</v>
      </c>
      <c r="X1562" s="94">
        <v>0</v>
      </c>
      <c r="Y1562" s="94">
        <v>0</v>
      </c>
      <c r="Z1562" s="94">
        <v>0</v>
      </c>
      <c r="AA1562" s="26">
        <f t="shared" si="406"/>
        <v>53.333333333333336</v>
      </c>
      <c r="AB1562" s="26">
        <f t="shared" si="403"/>
        <v>120</v>
      </c>
      <c r="AC1562" s="26">
        <f t="shared" si="404"/>
        <v>0</v>
      </c>
      <c r="AD1562" s="26">
        <f t="shared" si="405"/>
        <v>1280</v>
      </c>
      <c r="AE1562" s="82"/>
    </row>
    <row r="1563" spans="1:31" x14ac:dyDescent="0.35">
      <c r="A1563" s="69"/>
      <c r="B1563" s="89" t="s">
        <v>51</v>
      </c>
      <c r="C1563" s="94">
        <v>86</v>
      </c>
      <c r="D1563" s="94">
        <v>86</v>
      </c>
      <c r="E1563" s="94">
        <v>86</v>
      </c>
      <c r="F1563" s="94">
        <v>86</v>
      </c>
      <c r="G1563" s="94">
        <v>86</v>
      </c>
      <c r="H1563" s="94">
        <v>86</v>
      </c>
      <c r="I1563" s="94">
        <v>86</v>
      </c>
      <c r="J1563" s="94">
        <v>0</v>
      </c>
      <c r="K1563" s="94">
        <v>0</v>
      </c>
      <c r="L1563" s="94">
        <v>0</v>
      </c>
      <c r="M1563" s="94">
        <v>0</v>
      </c>
      <c r="N1563" s="94">
        <v>0</v>
      </c>
      <c r="O1563" s="94">
        <v>0</v>
      </c>
      <c r="P1563" s="94">
        <v>0</v>
      </c>
      <c r="Q1563" s="94">
        <v>0</v>
      </c>
      <c r="R1563" s="94">
        <v>0</v>
      </c>
      <c r="S1563" s="94">
        <v>0</v>
      </c>
      <c r="T1563" s="94">
        <v>0</v>
      </c>
      <c r="U1563" s="94">
        <v>0</v>
      </c>
      <c r="V1563" s="94">
        <v>0</v>
      </c>
      <c r="W1563" s="94">
        <v>0</v>
      </c>
      <c r="X1563" s="94">
        <v>0</v>
      </c>
      <c r="Y1563" s="94">
        <v>0</v>
      </c>
      <c r="Z1563" s="94">
        <v>0</v>
      </c>
      <c r="AA1563" s="26">
        <f t="shared" si="406"/>
        <v>25.083333333333332</v>
      </c>
      <c r="AB1563" s="26">
        <f t="shared" si="403"/>
        <v>86</v>
      </c>
      <c r="AC1563" s="26">
        <f t="shared" si="404"/>
        <v>0</v>
      </c>
      <c r="AD1563" s="26">
        <f t="shared" si="405"/>
        <v>602</v>
      </c>
      <c r="AE1563" s="62"/>
    </row>
    <row r="1564" spans="1:31" x14ac:dyDescent="0.35">
      <c r="A1564" s="68">
        <f t="shared" si="402"/>
        <v>44220</v>
      </c>
      <c r="B1564" s="89" t="s">
        <v>45</v>
      </c>
      <c r="C1564" s="94">
        <v>96</v>
      </c>
      <c r="D1564" s="94">
        <v>0</v>
      </c>
      <c r="E1564" s="94">
        <v>0</v>
      </c>
      <c r="F1564" s="94">
        <v>0</v>
      </c>
      <c r="G1564" s="94">
        <v>0</v>
      </c>
      <c r="H1564" s="94">
        <v>80</v>
      </c>
      <c r="I1564" s="94">
        <v>80</v>
      </c>
      <c r="J1564" s="94">
        <v>80</v>
      </c>
      <c r="K1564" s="94">
        <v>80</v>
      </c>
      <c r="L1564" s="94">
        <v>80</v>
      </c>
      <c r="M1564" s="94">
        <v>0</v>
      </c>
      <c r="N1564" s="94">
        <v>0</v>
      </c>
      <c r="O1564" s="94">
        <v>0</v>
      </c>
      <c r="P1564" s="94">
        <v>0</v>
      </c>
      <c r="Q1564" s="94">
        <v>0</v>
      </c>
      <c r="R1564" s="94">
        <v>0</v>
      </c>
      <c r="S1564" s="94">
        <v>100</v>
      </c>
      <c r="T1564" s="94">
        <v>110</v>
      </c>
      <c r="U1564" s="94">
        <v>110</v>
      </c>
      <c r="V1564" s="94">
        <v>110</v>
      </c>
      <c r="W1564" s="94">
        <v>110</v>
      </c>
      <c r="X1564" s="94">
        <v>110</v>
      </c>
      <c r="Y1564" s="94">
        <v>100</v>
      </c>
      <c r="Z1564" s="94">
        <v>60</v>
      </c>
      <c r="AA1564" s="26">
        <f t="shared" si="406"/>
        <v>54.416666666666664</v>
      </c>
      <c r="AB1564" s="26">
        <f t="shared" si="403"/>
        <v>110</v>
      </c>
      <c r="AC1564" s="26">
        <f t="shared" si="404"/>
        <v>0</v>
      </c>
      <c r="AD1564" s="26">
        <f t="shared" si="405"/>
        <v>1306</v>
      </c>
      <c r="AE1564" s="61">
        <f>IF(SUM(AD1564:AD1567)=0," ",SUM(AD1564:AD1567))</f>
        <v>3931</v>
      </c>
    </row>
    <row r="1565" spans="1:31" x14ac:dyDescent="0.35">
      <c r="A1565" s="84"/>
      <c r="B1565" s="89" t="s">
        <v>46</v>
      </c>
      <c r="C1565" s="94">
        <v>0</v>
      </c>
      <c r="D1565" s="94">
        <v>98</v>
      </c>
      <c r="E1565" s="94">
        <v>98</v>
      </c>
      <c r="F1565" s="94">
        <v>99</v>
      </c>
      <c r="G1565" s="94">
        <v>99</v>
      </c>
      <c r="H1565" s="94">
        <v>99</v>
      </c>
      <c r="I1565" s="94">
        <v>100</v>
      </c>
      <c r="J1565" s="94">
        <v>100</v>
      </c>
      <c r="K1565" s="94">
        <v>100</v>
      </c>
      <c r="L1565" s="94">
        <v>100</v>
      </c>
      <c r="M1565" s="94">
        <v>100</v>
      </c>
      <c r="N1565" s="94">
        <v>0</v>
      </c>
      <c r="O1565" s="94">
        <v>0</v>
      </c>
      <c r="P1565" s="94">
        <v>0</v>
      </c>
      <c r="Q1565" s="94">
        <v>0</v>
      </c>
      <c r="R1565" s="94">
        <v>0</v>
      </c>
      <c r="S1565" s="94">
        <v>0</v>
      </c>
      <c r="T1565" s="94">
        <v>0</v>
      </c>
      <c r="U1565" s="94">
        <v>0</v>
      </c>
      <c r="V1565" s="94">
        <v>0</v>
      </c>
      <c r="W1565" s="94">
        <v>0</v>
      </c>
      <c r="X1565" s="94">
        <v>0</v>
      </c>
      <c r="Y1565" s="94">
        <v>0</v>
      </c>
      <c r="Z1565" s="94">
        <v>0</v>
      </c>
      <c r="AA1565" s="26">
        <f t="shared" si="406"/>
        <v>41.375</v>
      </c>
      <c r="AB1565" s="26">
        <f t="shared" si="403"/>
        <v>100</v>
      </c>
      <c r="AC1565" s="26">
        <f t="shared" si="404"/>
        <v>0</v>
      </c>
      <c r="AD1565" s="26">
        <f t="shared" si="405"/>
        <v>993</v>
      </c>
      <c r="AE1565" s="82"/>
    </row>
    <row r="1566" spans="1:31" x14ac:dyDescent="0.35">
      <c r="A1566" s="84"/>
      <c r="B1566" s="89" t="s">
        <v>50</v>
      </c>
      <c r="C1566" s="94">
        <v>0</v>
      </c>
      <c r="D1566" s="94">
        <v>125</v>
      </c>
      <c r="E1566" s="94">
        <v>125</v>
      </c>
      <c r="F1566" s="94">
        <v>125</v>
      </c>
      <c r="G1566" s="94">
        <v>125</v>
      </c>
      <c r="H1566" s="94">
        <v>0</v>
      </c>
      <c r="I1566" s="94">
        <v>0</v>
      </c>
      <c r="J1566" s="94">
        <v>0</v>
      </c>
      <c r="K1566" s="94">
        <v>0</v>
      </c>
      <c r="L1566" s="94">
        <v>0</v>
      </c>
      <c r="M1566" s="94">
        <v>0</v>
      </c>
      <c r="N1566" s="94">
        <v>110</v>
      </c>
      <c r="O1566" s="94">
        <v>110</v>
      </c>
      <c r="P1566" s="94">
        <v>110</v>
      </c>
      <c r="Q1566" s="94">
        <v>110</v>
      </c>
      <c r="R1566" s="94">
        <v>110</v>
      </c>
      <c r="S1566" s="94">
        <v>110</v>
      </c>
      <c r="T1566" s="94">
        <v>0</v>
      </c>
      <c r="U1566" s="94">
        <v>0</v>
      </c>
      <c r="V1566" s="94">
        <v>0</v>
      </c>
      <c r="W1566" s="94">
        <v>0</v>
      </c>
      <c r="X1566" s="94">
        <v>0</v>
      </c>
      <c r="Y1566" s="94">
        <v>0</v>
      </c>
      <c r="Z1566" s="94">
        <v>0</v>
      </c>
      <c r="AA1566" s="26">
        <f t="shared" si="406"/>
        <v>48.333333333333336</v>
      </c>
      <c r="AB1566" s="26">
        <f t="shared" si="403"/>
        <v>125</v>
      </c>
      <c r="AC1566" s="26">
        <f t="shared" si="404"/>
        <v>0</v>
      </c>
      <c r="AD1566" s="26">
        <f t="shared" si="405"/>
        <v>1160</v>
      </c>
      <c r="AE1566" s="82"/>
    </row>
    <row r="1567" spans="1:31" x14ac:dyDescent="0.35">
      <c r="A1567" s="69"/>
      <c r="B1567" s="89" t="s">
        <v>51</v>
      </c>
      <c r="C1567" s="94">
        <v>80</v>
      </c>
      <c r="D1567" s="94">
        <v>83</v>
      </c>
      <c r="E1567" s="94">
        <v>83</v>
      </c>
      <c r="F1567" s="94">
        <v>83</v>
      </c>
      <c r="G1567" s="94">
        <v>83</v>
      </c>
      <c r="H1567" s="94">
        <v>0</v>
      </c>
      <c r="I1567" s="94">
        <v>0</v>
      </c>
      <c r="J1567" s="94">
        <v>0</v>
      </c>
      <c r="K1567" s="94">
        <v>0</v>
      </c>
      <c r="L1567" s="94">
        <v>0</v>
      </c>
      <c r="M1567" s="94">
        <v>0</v>
      </c>
      <c r="N1567" s="94">
        <v>0</v>
      </c>
      <c r="O1567" s="94">
        <v>0</v>
      </c>
      <c r="P1567" s="94">
        <v>0</v>
      </c>
      <c r="Q1567" s="94">
        <v>0</v>
      </c>
      <c r="R1567" s="94">
        <v>0</v>
      </c>
      <c r="S1567" s="94">
        <v>0</v>
      </c>
      <c r="T1567" s="94">
        <v>0</v>
      </c>
      <c r="U1567" s="94">
        <v>0</v>
      </c>
      <c r="V1567" s="94">
        <v>0</v>
      </c>
      <c r="W1567" s="94">
        <v>0</v>
      </c>
      <c r="X1567" s="94">
        <v>0</v>
      </c>
      <c r="Y1567" s="94">
        <v>60</v>
      </c>
      <c r="Z1567" s="94">
        <v>0</v>
      </c>
      <c r="AA1567" s="26">
        <f t="shared" si="406"/>
        <v>19.666666666666668</v>
      </c>
      <c r="AB1567" s="26">
        <f t="shared" si="403"/>
        <v>83</v>
      </c>
      <c r="AC1567" s="26">
        <f t="shared" si="404"/>
        <v>0</v>
      </c>
      <c r="AD1567" s="26">
        <f t="shared" si="405"/>
        <v>472</v>
      </c>
      <c r="AE1567" s="62"/>
    </row>
    <row r="1568" spans="1:31" x14ac:dyDescent="0.35">
      <c r="A1568" s="68">
        <f t="shared" si="402"/>
        <v>44221</v>
      </c>
      <c r="B1568" s="89" t="s">
        <v>45</v>
      </c>
      <c r="C1568" s="94">
        <v>0</v>
      </c>
      <c r="D1568" s="94">
        <v>0</v>
      </c>
      <c r="E1568" s="94">
        <v>0</v>
      </c>
      <c r="F1568" s="94">
        <v>0</v>
      </c>
      <c r="G1568" s="94">
        <v>0</v>
      </c>
      <c r="H1568" s="94">
        <v>0</v>
      </c>
      <c r="I1568" s="94">
        <v>0</v>
      </c>
      <c r="J1568" s="94">
        <v>70</v>
      </c>
      <c r="K1568" s="94">
        <v>70</v>
      </c>
      <c r="L1568" s="94">
        <v>70</v>
      </c>
      <c r="M1568" s="94">
        <v>70</v>
      </c>
      <c r="N1568" s="94">
        <v>70</v>
      </c>
      <c r="O1568" s="94">
        <v>70</v>
      </c>
      <c r="P1568" s="94">
        <v>72</v>
      </c>
      <c r="Q1568" s="94">
        <v>72</v>
      </c>
      <c r="R1568" s="94">
        <v>72</v>
      </c>
      <c r="S1568" s="94">
        <v>72</v>
      </c>
      <c r="T1568" s="94">
        <v>72</v>
      </c>
      <c r="U1568" s="94">
        <v>72</v>
      </c>
      <c r="V1568" s="94">
        <v>72</v>
      </c>
      <c r="W1568" s="94">
        <v>0</v>
      </c>
      <c r="X1568" s="94">
        <v>0</v>
      </c>
      <c r="Y1568" s="94">
        <v>0</v>
      </c>
      <c r="Z1568" s="94">
        <v>72</v>
      </c>
      <c r="AA1568" s="26">
        <f t="shared" si="406"/>
        <v>41.5</v>
      </c>
      <c r="AB1568" s="26">
        <f t="shared" si="403"/>
        <v>72</v>
      </c>
      <c r="AC1568" s="26">
        <f t="shared" si="404"/>
        <v>0</v>
      </c>
      <c r="AD1568" s="26">
        <f t="shared" si="405"/>
        <v>996</v>
      </c>
      <c r="AE1568" s="61">
        <f>IF(SUM(AD1568:AD1571)=0," ",SUM(AD1568:AD1571))</f>
        <v>3822</v>
      </c>
    </row>
    <row r="1569" spans="1:31" x14ac:dyDescent="0.35">
      <c r="A1569" s="84"/>
      <c r="B1569" s="89" t="s">
        <v>46</v>
      </c>
      <c r="C1569" s="94">
        <v>120</v>
      </c>
      <c r="D1569" s="94">
        <v>120</v>
      </c>
      <c r="E1569" s="94">
        <v>120</v>
      </c>
      <c r="F1569" s="94">
        <v>120</v>
      </c>
      <c r="G1569" s="94">
        <v>120</v>
      </c>
      <c r="H1569" s="94">
        <v>100</v>
      </c>
      <c r="I1569" s="94">
        <v>100</v>
      </c>
      <c r="J1569" s="94">
        <v>0</v>
      </c>
      <c r="K1569" s="94">
        <v>0</v>
      </c>
      <c r="L1569" s="94">
        <v>0</v>
      </c>
      <c r="M1569" s="94">
        <v>0</v>
      </c>
      <c r="N1569" s="94">
        <v>0</v>
      </c>
      <c r="O1569" s="94">
        <v>0</v>
      </c>
      <c r="P1569" s="94">
        <v>0</v>
      </c>
      <c r="Q1569" s="94">
        <v>0</v>
      </c>
      <c r="R1569" s="94">
        <v>0</v>
      </c>
      <c r="S1569" s="94">
        <v>0</v>
      </c>
      <c r="T1569" s="94">
        <v>0</v>
      </c>
      <c r="U1569" s="94">
        <v>0</v>
      </c>
      <c r="V1569" s="94">
        <v>0</v>
      </c>
      <c r="W1569" s="94">
        <v>0</v>
      </c>
      <c r="X1569" s="94">
        <v>0</v>
      </c>
      <c r="Y1569" s="94">
        <v>0</v>
      </c>
      <c r="Z1569" s="94">
        <v>0</v>
      </c>
      <c r="AA1569" s="26">
        <f t="shared" si="406"/>
        <v>33.333333333333336</v>
      </c>
      <c r="AB1569" s="26">
        <f t="shared" si="403"/>
        <v>120</v>
      </c>
      <c r="AC1569" s="26">
        <f t="shared" si="404"/>
        <v>0</v>
      </c>
      <c r="AD1569" s="26">
        <f t="shared" si="405"/>
        <v>800</v>
      </c>
      <c r="AE1569" s="82"/>
    </row>
    <row r="1570" spans="1:31" x14ac:dyDescent="0.35">
      <c r="A1570" s="84"/>
      <c r="B1570" s="89" t="s">
        <v>50</v>
      </c>
      <c r="C1570" s="94">
        <v>120</v>
      </c>
      <c r="D1570" s="94">
        <v>120</v>
      </c>
      <c r="E1570" s="94">
        <v>120</v>
      </c>
      <c r="F1570" s="94">
        <v>120</v>
      </c>
      <c r="G1570" s="94">
        <v>120</v>
      </c>
      <c r="H1570" s="94">
        <v>120</v>
      </c>
      <c r="I1570" s="94">
        <v>120</v>
      </c>
      <c r="J1570" s="94">
        <v>120</v>
      </c>
      <c r="K1570" s="94">
        <v>120</v>
      </c>
      <c r="L1570" s="94">
        <v>120</v>
      </c>
      <c r="M1570" s="94">
        <v>120</v>
      </c>
      <c r="N1570" s="94">
        <v>0</v>
      </c>
      <c r="O1570" s="94">
        <v>0</v>
      </c>
      <c r="P1570" s="94">
        <v>0</v>
      </c>
      <c r="Q1570" s="94">
        <v>0</v>
      </c>
      <c r="R1570" s="94">
        <v>0</v>
      </c>
      <c r="S1570" s="94">
        <v>0</v>
      </c>
      <c r="T1570" s="94">
        <v>0</v>
      </c>
      <c r="U1570" s="94">
        <v>0</v>
      </c>
      <c r="V1570" s="94">
        <v>0</v>
      </c>
      <c r="W1570" s="94">
        <v>0</v>
      </c>
      <c r="X1570" s="94">
        <v>0</v>
      </c>
      <c r="Y1570" s="94">
        <v>0</v>
      </c>
      <c r="Z1570" s="94">
        <v>0</v>
      </c>
      <c r="AA1570" s="26">
        <f t="shared" si="406"/>
        <v>55</v>
      </c>
      <c r="AB1570" s="26">
        <f t="shared" si="403"/>
        <v>120</v>
      </c>
      <c r="AC1570" s="26">
        <f t="shared" si="404"/>
        <v>0</v>
      </c>
      <c r="AD1570" s="26">
        <f t="shared" si="405"/>
        <v>1320</v>
      </c>
      <c r="AE1570" s="82"/>
    </row>
    <row r="1571" spans="1:31" x14ac:dyDescent="0.35">
      <c r="A1571" s="69"/>
      <c r="B1571" s="89" t="s">
        <v>51</v>
      </c>
      <c r="C1571" s="94">
        <v>0</v>
      </c>
      <c r="D1571" s="94">
        <v>0</v>
      </c>
      <c r="E1571" s="94">
        <v>0</v>
      </c>
      <c r="F1571" s="94">
        <v>98</v>
      </c>
      <c r="G1571" s="94">
        <v>98</v>
      </c>
      <c r="H1571" s="94">
        <v>90</v>
      </c>
      <c r="I1571" s="94">
        <v>60</v>
      </c>
      <c r="J1571" s="94">
        <v>60</v>
      </c>
      <c r="K1571" s="94">
        <v>60</v>
      </c>
      <c r="L1571" s="94">
        <v>60</v>
      </c>
      <c r="M1571" s="94">
        <v>60</v>
      </c>
      <c r="N1571" s="94">
        <v>60</v>
      </c>
      <c r="O1571" s="94">
        <v>60</v>
      </c>
      <c r="P1571" s="94">
        <v>0</v>
      </c>
      <c r="Q1571" s="94">
        <v>0</v>
      </c>
      <c r="R1571" s="94">
        <v>0</v>
      </c>
      <c r="S1571" s="94">
        <v>0</v>
      </c>
      <c r="T1571" s="94">
        <v>0</v>
      </c>
      <c r="U1571" s="94">
        <v>0</v>
      </c>
      <c r="V1571" s="94">
        <v>0</v>
      </c>
      <c r="W1571" s="94">
        <v>0</v>
      </c>
      <c r="X1571" s="94">
        <v>0</v>
      </c>
      <c r="Y1571" s="94">
        <v>0</v>
      </c>
      <c r="Z1571" s="94">
        <v>0</v>
      </c>
      <c r="AA1571" s="26">
        <f t="shared" si="406"/>
        <v>29.416666666666668</v>
      </c>
      <c r="AB1571" s="26">
        <f t="shared" si="403"/>
        <v>98</v>
      </c>
      <c r="AC1571" s="26">
        <f t="shared" si="404"/>
        <v>0</v>
      </c>
      <c r="AD1571" s="26">
        <f t="shared" si="405"/>
        <v>706</v>
      </c>
      <c r="AE1571" s="62"/>
    </row>
    <row r="1572" spans="1:31" x14ac:dyDescent="0.35">
      <c r="A1572" s="68">
        <f t="shared" si="402"/>
        <v>44222</v>
      </c>
      <c r="B1572" s="89" t="s">
        <v>45</v>
      </c>
      <c r="C1572" s="94">
        <v>0</v>
      </c>
      <c r="D1572" s="94">
        <v>0</v>
      </c>
      <c r="E1572" s="94">
        <v>0</v>
      </c>
      <c r="F1572" s="94">
        <v>0</v>
      </c>
      <c r="G1572" s="94">
        <v>0</v>
      </c>
      <c r="H1572" s="94">
        <v>0</v>
      </c>
      <c r="I1572" s="94">
        <v>0</v>
      </c>
      <c r="J1572" s="94">
        <v>0</v>
      </c>
      <c r="K1572" s="94">
        <v>0</v>
      </c>
      <c r="L1572" s="94">
        <v>0</v>
      </c>
      <c r="M1572" s="94">
        <v>0</v>
      </c>
      <c r="N1572" s="94">
        <v>0</v>
      </c>
      <c r="O1572" s="94">
        <v>0</v>
      </c>
      <c r="P1572" s="94">
        <v>0</v>
      </c>
      <c r="Q1572" s="94">
        <v>0</v>
      </c>
      <c r="R1572" s="94">
        <v>90</v>
      </c>
      <c r="S1572" s="94">
        <v>90</v>
      </c>
      <c r="T1572" s="94">
        <v>90</v>
      </c>
      <c r="U1572" s="94">
        <v>90</v>
      </c>
      <c r="V1572" s="94">
        <v>90</v>
      </c>
      <c r="W1572" s="94">
        <v>90</v>
      </c>
      <c r="X1572" s="94">
        <v>90</v>
      </c>
      <c r="Y1572" s="94">
        <v>90</v>
      </c>
      <c r="Z1572" s="94">
        <v>90</v>
      </c>
      <c r="AA1572" s="26">
        <f t="shared" si="406"/>
        <v>33.75</v>
      </c>
      <c r="AB1572" s="26">
        <f t="shared" si="403"/>
        <v>90</v>
      </c>
      <c r="AC1572" s="26">
        <f t="shared" si="404"/>
        <v>0</v>
      </c>
      <c r="AD1572" s="26">
        <f t="shared" si="405"/>
        <v>810</v>
      </c>
      <c r="AE1572" s="61">
        <f>IF(SUM(AD1572:AD1575)=0," ",SUM(AD1572:AD1575))</f>
        <v>4080</v>
      </c>
    </row>
    <row r="1573" spans="1:31" x14ac:dyDescent="0.35">
      <c r="A1573" s="84"/>
      <c r="B1573" s="89" t="s">
        <v>46</v>
      </c>
      <c r="C1573" s="94">
        <v>120</v>
      </c>
      <c r="D1573" s="94">
        <v>120</v>
      </c>
      <c r="E1573" s="94">
        <v>120</v>
      </c>
      <c r="F1573" s="94">
        <v>120</v>
      </c>
      <c r="G1573" s="94">
        <v>120</v>
      </c>
      <c r="H1573" s="94">
        <v>110</v>
      </c>
      <c r="I1573" s="94">
        <v>110</v>
      </c>
      <c r="J1573" s="94">
        <v>110</v>
      </c>
      <c r="K1573" s="94">
        <v>110</v>
      </c>
      <c r="L1573" s="94">
        <v>110</v>
      </c>
      <c r="M1573" s="94">
        <v>110</v>
      </c>
      <c r="N1573" s="94">
        <v>110</v>
      </c>
      <c r="O1573" s="94">
        <v>110</v>
      </c>
      <c r="P1573" s="94">
        <v>110</v>
      </c>
      <c r="Q1573" s="94">
        <v>0</v>
      </c>
      <c r="R1573" s="94">
        <v>0</v>
      </c>
      <c r="S1573" s="94">
        <v>0</v>
      </c>
      <c r="T1573" s="94">
        <v>0</v>
      </c>
      <c r="U1573" s="94">
        <v>0</v>
      </c>
      <c r="V1573" s="94">
        <v>0</v>
      </c>
      <c r="W1573" s="94">
        <v>0</v>
      </c>
      <c r="X1573" s="94">
        <v>0</v>
      </c>
      <c r="Y1573" s="94">
        <v>0</v>
      </c>
      <c r="Z1573" s="94">
        <v>0</v>
      </c>
      <c r="AA1573" s="26">
        <f t="shared" si="406"/>
        <v>66.25</v>
      </c>
      <c r="AB1573" s="26">
        <f t="shared" si="403"/>
        <v>120</v>
      </c>
      <c r="AC1573" s="26">
        <f t="shared" si="404"/>
        <v>0</v>
      </c>
      <c r="AD1573" s="26">
        <f t="shared" si="405"/>
        <v>1590</v>
      </c>
      <c r="AE1573" s="82"/>
    </row>
    <row r="1574" spans="1:31" x14ac:dyDescent="0.35">
      <c r="A1574" s="84"/>
      <c r="B1574" s="89" t="s">
        <v>50</v>
      </c>
      <c r="C1574" s="94">
        <v>120</v>
      </c>
      <c r="D1574" s="94">
        <v>120</v>
      </c>
      <c r="E1574" s="94">
        <v>120</v>
      </c>
      <c r="F1574" s="94">
        <v>120</v>
      </c>
      <c r="G1574" s="94">
        <v>120</v>
      </c>
      <c r="H1574" s="94">
        <v>108</v>
      </c>
      <c r="I1574" s="94">
        <v>108</v>
      </c>
      <c r="J1574" s="94">
        <v>108</v>
      </c>
      <c r="K1574" s="94">
        <v>108</v>
      </c>
      <c r="L1574" s="94">
        <v>108</v>
      </c>
      <c r="M1574" s="94">
        <v>108</v>
      </c>
      <c r="N1574" s="94">
        <v>108</v>
      </c>
      <c r="O1574" s="94">
        <v>108</v>
      </c>
      <c r="P1574" s="94">
        <v>108</v>
      </c>
      <c r="Q1574" s="94">
        <v>108</v>
      </c>
      <c r="R1574" s="94">
        <v>0</v>
      </c>
      <c r="S1574" s="94">
        <v>0</v>
      </c>
      <c r="T1574" s="94">
        <v>0</v>
      </c>
      <c r="U1574" s="94">
        <v>0</v>
      </c>
      <c r="V1574" s="94">
        <v>0</v>
      </c>
      <c r="W1574" s="94">
        <v>0</v>
      </c>
      <c r="X1574" s="94">
        <v>0</v>
      </c>
      <c r="Y1574" s="94">
        <v>0</v>
      </c>
      <c r="Z1574" s="94">
        <v>0</v>
      </c>
      <c r="AA1574" s="26">
        <f t="shared" si="406"/>
        <v>70</v>
      </c>
      <c r="AB1574" s="26">
        <f t="shared" si="403"/>
        <v>120</v>
      </c>
      <c r="AC1574" s="26">
        <f t="shared" si="404"/>
        <v>0</v>
      </c>
      <c r="AD1574" s="26">
        <f t="shared" si="405"/>
        <v>1680</v>
      </c>
      <c r="AE1574" s="82"/>
    </row>
    <row r="1575" spans="1:31" x14ac:dyDescent="0.35">
      <c r="A1575" s="69"/>
      <c r="B1575" s="89" t="s">
        <v>51</v>
      </c>
      <c r="C1575" s="94">
        <v>0</v>
      </c>
      <c r="D1575" s="94">
        <v>0</v>
      </c>
      <c r="E1575" s="94">
        <v>0</v>
      </c>
      <c r="F1575" s="94">
        <v>0</v>
      </c>
      <c r="G1575" s="94">
        <v>0</v>
      </c>
      <c r="H1575" s="94">
        <v>0</v>
      </c>
      <c r="I1575" s="94">
        <v>0</v>
      </c>
      <c r="J1575" s="94">
        <v>0</v>
      </c>
      <c r="K1575" s="94">
        <v>0</v>
      </c>
      <c r="L1575" s="94">
        <v>0</v>
      </c>
      <c r="M1575" s="94">
        <v>0</v>
      </c>
      <c r="N1575" s="94">
        <v>0</v>
      </c>
      <c r="O1575" s="94">
        <v>0</v>
      </c>
      <c r="P1575" s="94">
        <v>0</v>
      </c>
      <c r="Q1575" s="94">
        <v>0</v>
      </c>
      <c r="R1575" s="94">
        <v>0</v>
      </c>
      <c r="S1575" s="94">
        <v>0</v>
      </c>
      <c r="T1575" s="94">
        <v>0</v>
      </c>
      <c r="U1575" s="94">
        <v>0</v>
      </c>
      <c r="V1575" s="94">
        <v>0</v>
      </c>
      <c r="W1575" s="94">
        <v>0</v>
      </c>
      <c r="X1575" s="94">
        <v>0</v>
      </c>
      <c r="Y1575" s="94">
        <v>0</v>
      </c>
      <c r="Z1575" s="94">
        <v>0</v>
      </c>
      <c r="AA1575" s="26">
        <f t="shared" si="406"/>
        <v>0</v>
      </c>
      <c r="AB1575" s="26">
        <f t="shared" si="403"/>
        <v>0</v>
      </c>
      <c r="AC1575" s="26">
        <f t="shared" si="404"/>
        <v>0</v>
      </c>
      <c r="AD1575" s="26">
        <f t="shared" si="405"/>
        <v>0</v>
      </c>
      <c r="AE1575" s="62"/>
    </row>
    <row r="1576" spans="1:31" x14ac:dyDescent="0.35">
      <c r="A1576" s="68">
        <f t="shared" si="402"/>
        <v>44223</v>
      </c>
      <c r="B1576" s="89" t="s">
        <v>45</v>
      </c>
      <c r="C1576" s="94">
        <v>125</v>
      </c>
      <c r="D1576" s="94">
        <v>125</v>
      </c>
      <c r="E1576" s="94">
        <v>125</v>
      </c>
      <c r="F1576" s="94">
        <v>125</v>
      </c>
      <c r="G1576" s="94">
        <v>0</v>
      </c>
      <c r="H1576" s="94">
        <v>0</v>
      </c>
      <c r="I1576" s="94">
        <v>0</v>
      </c>
      <c r="J1576" s="94">
        <v>0</v>
      </c>
      <c r="K1576" s="94">
        <v>104</v>
      </c>
      <c r="L1576" s="94">
        <v>104</v>
      </c>
      <c r="M1576" s="94">
        <v>104</v>
      </c>
      <c r="N1576" s="94">
        <v>107</v>
      </c>
      <c r="O1576" s="94">
        <v>107</v>
      </c>
      <c r="P1576" s="94">
        <v>107</v>
      </c>
      <c r="Q1576" s="94">
        <v>104</v>
      </c>
      <c r="R1576" s="94">
        <v>103</v>
      </c>
      <c r="S1576" s="94">
        <v>103</v>
      </c>
      <c r="T1576" s="94">
        <v>103</v>
      </c>
      <c r="U1576" s="94">
        <v>70</v>
      </c>
      <c r="V1576" s="94">
        <v>0</v>
      </c>
      <c r="W1576" s="94">
        <v>0</v>
      </c>
      <c r="X1576" s="94">
        <v>0</v>
      </c>
      <c r="Y1576" s="94">
        <v>0</v>
      </c>
      <c r="Z1576" s="94">
        <v>0</v>
      </c>
      <c r="AA1576" s="26">
        <f t="shared" si="406"/>
        <v>67.333333333333329</v>
      </c>
      <c r="AB1576" s="26">
        <f t="shared" si="403"/>
        <v>125</v>
      </c>
      <c r="AC1576" s="26">
        <f t="shared" si="404"/>
        <v>0</v>
      </c>
      <c r="AD1576" s="26">
        <f t="shared" si="405"/>
        <v>1616</v>
      </c>
      <c r="AE1576" s="61">
        <f>IF(SUM(AD1576:AD1579)=0," ",SUM(AD1576:AD1579))</f>
        <v>3717</v>
      </c>
    </row>
    <row r="1577" spans="1:31" x14ac:dyDescent="0.35">
      <c r="A1577" s="84"/>
      <c r="B1577" s="89" t="s">
        <v>46</v>
      </c>
      <c r="C1577" s="94">
        <v>0</v>
      </c>
      <c r="D1577" s="94">
        <v>0</v>
      </c>
      <c r="E1577" s="94">
        <v>0</v>
      </c>
      <c r="F1577" s="94">
        <v>0</v>
      </c>
      <c r="G1577" s="94">
        <v>0</v>
      </c>
      <c r="H1577" s="94">
        <v>0</v>
      </c>
      <c r="I1577" s="94">
        <v>0</v>
      </c>
      <c r="J1577" s="94">
        <v>0</v>
      </c>
      <c r="K1577" s="94">
        <v>0</v>
      </c>
      <c r="L1577" s="94">
        <v>0</v>
      </c>
      <c r="M1577" s="94">
        <v>0</v>
      </c>
      <c r="N1577" s="94">
        <v>0</v>
      </c>
      <c r="O1577" s="94">
        <v>0</v>
      </c>
      <c r="P1577" s="94">
        <v>0</v>
      </c>
      <c r="Q1577" s="94">
        <v>0</v>
      </c>
      <c r="R1577" s="94">
        <v>0</v>
      </c>
      <c r="S1577" s="94">
        <v>0</v>
      </c>
      <c r="T1577" s="94">
        <v>0</v>
      </c>
      <c r="U1577" s="94">
        <v>0</v>
      </c>
      <c r="V1577" s="94">
        <v>0</v>
      </c>
      <c r="W1577" s="94">
        <v>0</v>
      </c>
      <c r="X1577" s="94">
        <v>0</v>
      </c>
      <c r="Y1577" s="94">
        <v>0</v>
      </c>
      <c r="Z1577" s="94">
        <v>0</v>
      </c>
      <c r="AA1577" s="26">
        <f t="shared" si="406"/>
        <v>0</v>
      </c>
      <c r="AB1577" s="26">
        <f t="shared" si="403"/>
        <v>0</v>
      </c>
      <c r="AC1577" s="26">
        <f t="shared" si="404"/>
        <v>0</v>
      </c>
      <c r="AD1577" s="26">
        <f t="shared" si="405"/>
        <v>0</v>
      </c>
      <c r="AE1577" s="82"/>
    </row>
    <row r="1578" spans="1:31" x14ac:dyDescent="0.35">
      <c r="A1578" s="84"/>
      <c r="B1578" s="89" t="s">
        <v>50</v>
      </c>
      <c r="C1578" s="94">
        <v>0</v>
      </c>
      <c r="D1578" s="94">
        <v>0</v>
      </c>
      <c r="E1578" s="94">
        <v>0</v>
      </c>
      <c r="F1578" s="94">
        <v>0</v>
      </c>
      <c r="G1578" s="94">
        <v>0</v>
      </c>
      <c r="H1578" s="94">
        <v>0</v>
      </c>
      <c r="I1578" s="94">
        <v>0</v>
      </c>
      <c r="J1578" s="94">
        <v>0</v>
      </c>
      <c r="K1578" s="94">
        <v>0</v>
      </c>
      <c r="L1578" s="94">
        <v>0</v>
      </c>
      <c r="M1578" s="94">
        <v>0</v>
      </c>
      <c r="N1578" s="94">
        <v>0</v>
      </c>
      <c r="O1578" s="94">
        <v>0</v>
      </c>
      <c r="P1578" s="94">
        <v>0</v>
      </c>
      <c r="Q1578" s="94">
        <v>0</v>
      </c>
      <c r="R1578" s="94">
        <v>0</v>
      </c>
      <c r="S1578" s="94">
        <v>0</v>
      </c>
      <c r="T1578" s="94">
        <v>0</v>
      </c>
      <c r="U1578" s="94">
        <v>0</v>
      </c>
      <c r="V1578" s="94">
        <v>0</v>
      </c>
      <c r="W1578" s="94">
        <v>0</v>
      </c>
      <c r="X1578" s="94">
        <v>0</v>
      </c>
      <c r="Y1578" s="94">
        <v>0</v>
      </c>
      <c r="Z1578" s="94">
        <v>0</v>
      </c>
      <c r="AA1578" s="26">
        <f t="shared" si="406"/>
        <v>0</v>
      </c>
      <c r="AB1578" s="26">
        <f t="shared" si="403"/>
        <v>0</v>
      </c>
      <c r="AC1578" s="26">
        <f t="shared" si="404"/>
        <v>0</v>
      </c>
      <c r="AD1578" s="26">
        <f t="shared" si="405"/>
        <v>0</v>
      </c>
      <c r="AE1578" s="82"/>
    </row>
    <row r="1579" spans="1:31" x14ac:dyDescent="0.35">
      <c r="A1579" s="69"/>
      <c r="B1579" s="89" t="s">
        <v>51</v>
      </c>
      <c r="C1579" s="94">
        <v>120</v>
      </c>
      <c r="D1579" s="94">
        <v>120</v>
      </c>
      <c r="E1579" s="94">
        <v>120</v>
      </c>
      <c r="F1579" s="94">
        <v>120</v>
      </c>
      <c r="G1579" s="94">
        <v>120</v>
      </c>
      <c r="H1579" s="94">
        <v>120</v>
      </c>
      <c r="I1579" s="94">
        <v>120</v>
      </c>
      <c r="J1579" s="94">
        <v>86</v>
      </c>
      <c r="K1579" s="94">
        <v>86</v>
      </c>
      <c r="L1579" s="94">
        <v>86</v>
      </c>
      <c r="M1579" s="94">
        <v>86</v>
      </c>
      <c r="N1579" s="94">
        <v>88</v>
      </c>
      <c r="O1579" s="94">
        <v>88</v>
      </c>
      <c r="P1579" s="94">
        <v>88</v>
      </c>
      <c r="Q1579" s="94">
        <v>86</v>
      </c>
      <c r="R1579" s="94">
        <v>63</v>
      </c>
      <c r="S1579" s="94">
        <v>63</v>
      </c>
      <c r="T1579" s="94">
        <v>63</v>
      </c>
      <c r="U1579" s="94">
        <v>63</v>
      </c>
      <c r="V1579" s="94">
        <v>63</v>
      </c>
      <c r="W1579" s="94">
        <v>63</v>
      </c>
      <c r="X1579" s="94">
        <v>63</v>
      </c>
      <c r="Y1579" s="94">
        <v>63</v>
      </c>
      <c r="Z1579" s="94">
        <v>63</v>
      </c>
      <c r="AA1579" s="26">
        <f t="shared" si="406"/>
        <v>87.541666666666671</v>
      </c>
      <c r="AB1579" s="26">
        <f t="shared" si="403"/>
        <v>120</v>
      </c>
      <c r="AC1579" s="26">
        <f t="shared" si="404"/>
        <v>63</v>
      </c>
      <c r="AD1579" s="26">
        <f t="shared" si="405"/>
        <v>2101</v>
      </c>
      <c r="AE1579" s="62"/>
    </row>
    <row r="1580" spans="1:31" x14ac:dyDescent="0.35">
      <c r="A1580" s="68">
        <f t="shared" si="402"/>
        <v>44224</v>
      </c>
      <c r="B1580" s="89" t="s">
        <v>45</v>
      </c>
      <c r="C1580" s="94">
        <v>0</v>
      </c>
      <c r="D1580" s="94">
        <v>0</v>
      </c>
      <c r="E1580" s="94">
        <v>0</v>
      </c>
      <c r="F1580" s="94">
        <v>0</v>
      </c>
      <c r="G1580" s="94">
        <v>0</v>
      </c>
      <c r="H1580" s="94">
        <v>0</v>
      </c>
      <c r="I1580" s="94">
        <v>0</v>
      </c>
      <c r="J1580" s="94">
        <v>0</v>
      </c>
      <c r="K1580" s="94">
        <v>0</v>
      </c>
      <c r="L1580" s="94">
        <v>0</v>
      </c>
      <c r="M1580" s="94">
        <v>0</v>
      </c>
      <c r="N1580" s="94">
        <v>0</v>
      </c>
      <c r="O1580" s="94">
        <v>0</v>
      </c>
      <c r="P1580" s="94">
        <v>0</v>
      </c>
      <c r="Q1580" s="94">
        <v>0</v>
      </c>
      <c r="R1580" s="94">
        <v>0</v>
      </c>
      <c r="S1580" s="94">
        <v>0</v>
      </c>
      <c r="T1580" s="94">
        <v>0</v>
      </c>
      <c r="U1580" s="94">
        <v>0</v>
      </c>
      <c r="V1580" s="94">
        <v>0</v>
      </c>
      <c r="W1580" s="94">
        <v>0</v>
      </c>
      <c r="X1580" s="94">
        <v>0</v>
      </c>
      <c r="Y1580" s="94">
        <v>0</v>
      </c>
      <c r="Z1580" s="94">
        <v>0</v>
      </c>
      <c r="AA1580" s="26">
        <f t="shared" si="406"/>
        <v>0</v>
      </c>
      <c r="AB1580" s="26">
        <f t="shared" si="403"/>
        <v>0</v>
      </c>
      <c r="AC1580" s="26">
        <f t="shared" si="404"/>
        <v>0</v>
      </c>
      <c r="AD1580" s="26">
        <f t="shared" si="405"/>
        <v>0</v>
      </c>
      <c r="AE1580" s="61">
        <f>IF(SUM(AD1580:AD1583)=0," ",SUM(AD1580:AD1583))</f>
        <v>4215</v>
      </c>
    </row>
    <row r="1581" spans="1:31" x14ac:dyDescent="0.35">
      <c r="A1581" s="84"/>
      <c r="B1581" s="89" t="s">
        <v>46</v>
      </c>
      <c r="C1581" s="94">
        <v>103</v>
      </c>
      <c r="D1581" s="94">
        <v>103</v>
      </c>
      <c r="E1581" s="94">
        <v>99</v>
      </c>
      <c r="F1581" s="94">
        <v>99</v>
      </c>
      <c r="G1581" s="94">
        <v>99</v>
      </c>
      <c r="H1581" s="94">
        <v>95</v>
      </c>
      <c r="I1581" s="94">
        <v>95</v>
      </c>
      <c r="J1581" s="94">
        <v>95</v>
      </c>
      <c r="K1581" s="94">
        <v>95</v>
      </c>
      <c r="L1581" s="94">
        <v>95</v>
      </c>
      <c r="M1581" s="94">
        <v>95</v>
      </c>
      <c r="N1581" s="94">
        <v>95</v>
      </c>
      <c r="O1581" s="94">
        <v>95</v>
      </c>
      <c r="P1581" s="94">
        <v>95</v>
      </c>
      <c r="Q1581" s="94">
        <v>95</v>
      </c>
      <c r="R1581" s="94">
        <v>95</v>
      </c>
      <c r="S1581" s="94">
        <v>95</v>
      </c>
      <c r="T1581" s="94">
        <v>95</v>
      </c>
      <c r="U1581" s="94">
        <v>95</v>
      </c>
      <c r="V1581" s="94">
        <v>95</v>
      </c>
      <c r="W1581" s="94">
        <v>95</v>
      </c>
      <c r="X1581" s="94">
        <v>95</v>
      </c>
      <c r="Y1581" s="94">
        <v>95</v>
      </c>
      <c r="Z1581" s="94">
        <v>95</v>
      </c>
      <c r="AA1581" s="26">
        <f t="shared" si="406"/>
        <v>96.166666666666671</v>
      </c>
      <c r="AB1581" s="26">
        <f t="shared" si="403"/>
        <v>103</v>
      </c>
      <c r="AC1581" s="26">
        <f t="shared" si="404"/>
        <v>95</v>
      </c>
      <c r="AD1581" s="26">
        <f t="shared" si="405"/>
        <v>2308</v>
      </c>
      <c r="AE1581" s="82"/>
    </row>
    <row r="1582" spans="1:31" x14ac:dyDescent="0.35">
      <c r="A1582" s="84"/>
      <c r="B1582" s="89" t="s">
        <v>50</v>
      </c>
      <c r="C1582" s="94">
        <v>118</v>
      </c>
      <c r="D1582" s="94">
        <v>118</v>
      </c>
      <c r="E1582" s="94">
        <v>117</v>
      </c>
      <c r="F1582" s="94">
        <v>117</v>
      </c>
      <c r="G1582" s="94">
        <v>117</v>
      </c>
      <c r="H1582" s="94">
        <v>120</v>
      </c>
      <c r="I1582" s="94">
        <v>120</v>
      </c>
      <c r="J1582" s="94">
        <v>120</v>
      </c>
      <c r="K1582" s="94">
        <v>120</v>
      </c>
      <c r="L1582" s="94">
        <v>120</v>
      </c>
      <c r="M1582" s="94">
        <v>120</v>
      </c>
      <c r="N1582" s="94">
        <v>120</v>
      </c>
      <c r="O1582" s="94">
        <v>120</v>
      </c>
      <c r="P1582" s="94">
        <v>120</v>
      </c>
      <c r="Q1582" s="94">
        <v>120</v>
      </c>
      <c r="R1582" s="94">
        <v>120</v>
      </c>
      <c r="S1582" s="94">
        <v>0</v>
      </c>
      <c r="T1582" s="94">
        <v>0</v>
      </c>
      <c r="U1582" s="94">
        <v>0</v>
      </c>
      <c r="V1582" s="94">
        <v>0</v>
      </c>
      <c r="W1582" s="94">
        <v>0</v>
      </c>
      <c r="X1582" s="94">
        <v>0</v>
      </c>
      <c r="Y1582" s="94">
        <v>0</v>
      </c>
      <c r="Z1582" s="94">
        <v>0</v>
      </c>
      <c r="AA1582" s="26">
        <f t="shared" si="406"/>
        <v>79.458333333333329</v>
      </c>
      <c r="AB1582" s="26">
        <f t="shared" si="403"/>
        <v>120</v>
      </c>
      <c r="AC1582" s="26">
        <f t="shared" si="404"/>
        <v>0</v>
      </c>
      <c r="AD1582" s="26">
        <f t="shared" si="405"/>
        <v>1907</v>
      </c>
      <c r="AE1582" s="82"/>
    </row>
    <row r="1583" spans="1:31" x14ac:dyDescent="0.35">
      <c r="A1583" s="69"/>
      <c r="B1583" s="89" t="s">
        <v>51</v>
      </c>
      <c r="C1583" s="94">
        <v>0</v>
      </c>
      <c r="D1583" s="94">
        <v>0</v>
      </c>
      <c r="E1583" s="94">
        <v>0</v>
      </c>
      <c r="F1583" s="94">
        <v>0</v>
      </c>
      <c r="G1583" s="94">
        <v>0</v>
      </c>
      <c r="H1583" s="94">
        <v>0</v>
      </c>
      <c r="I1583" s="94">
        <v>0</v>
      </c>
      <c r="J1583" s="94">
        <v>0</v>
      </c>
      <c r="K1583" s="94">
        <v>0</v>
      </c>
      <c r="L1583" s="94">
        <v>0</v>
      </c>
      <c r="M1583" s="94">
        <v>0</v>
      </c>
      <c r="N1583" s="94">
        <v>0</v>
      </c>
      <c r="O1583" s="94">
        <v>0</v>
      </c>
      <c r="P1583" s="94">
        <v>0</v>
      </c>
      <c r="Q1583" s="94">
        <v>0</v>
      </c>
      <c r="R1583" s="94">
        <v>0</v>
      </c>
      <c r="S1583" s="94">
        <v>0</v>
      </c>
      <c r="T1583" s="94">
        <v>0</v>
      </c>
      <c r="U1583" s="94">
        <v>0</v>
      </c>
      <c r="V1583" s="94">
        <v>0</v>
      </c>
      <c r="W1583" s="94">
        <v>0</v>
      </c>
      <c r="X1583" s="94">
        <v>0</v>
      </c>
      <c r="Y1583" s="94">
        <v>0</v>
      </c>
      <c r="Z1583" s="94">
        <v>0</v>
      </c>
      <c r="AA1583" s="26">
        <f t="shared" si="406"/>
        <v>0</v>
      </c>
      <c r="AB1583" s="26">
        <f t="shared" si="403"/>
        <v>0</v>
      </c>
      <c r="AC1583" s="26">
        <f t="shared" si="404"/>
        <v>0</v>
      </c>
      <c r="AD1583" s="26">
        <f t="shared" si="405"/>
        <v>0</v>
      </c>
      <c r="AE1583" s="62"/>
    </row>
    <row r="1584" spans="1:31" x14ac:dyDescent="0.35">
      <c r="A1584" s="68">
        <f t="shared" si="402"/>
        <v>44225</v>
      </c>
      <c r="B1584" s="89" t="s">
        <v>45</v>
      </c>
      <c r="C1584" s="94">
        <v>78</v>
      </c>
      <c r="D1584" s="94">
        <v>78</v>
      </c>
      <c r="E1584" s="94">
        <v>78</v>
      </c>
      <c r="F1584" s="94">
        <v>78</v>
      </c>
      <c r="G1584" s="94">
        <v>80</v>
      </c>
      <c r="H1584" s="94">
        <v>95</v>
      </c>
      <c r="I1584" s="94">
        <v>96</v>
      </c>
      <c r="J1584" s="94">
        <v>97</v>
      </c>
      <c r="K1584" s="94">
        <v>97</v>
      </c>
      <c r="L1584" s="94">
        <v>97</v>
      </c>
      <c r="M1584" s="94">
        <v>98</v>
      </c>
      <c r="N1584" s="94">
        <v>98</v>
      </c>
      <c r="O1584" s="94">
        <v>98</v>
      </c>
      <c r="P1584" s="94">
        <v>98</v>
      </c>
      <c r="Q1584" s="94">
        <v>96</v>
      </c>
      <c r="R1584" s="94">
        <v>96</v>
      </c>
      <c r="S1584" s="94">
        <v>95</v>
      </c>
      <c r="T1584" s="94">
        <v>95</v>
      </c>
      <c r="U1584" s="94">
        <v>95</v>
      </c>
      <c r="V1584" s="94">
        <v>95</v>
      </c>
      <c r="W1584" s="94">
        <v>95</v>
      </c>
      <c r="X1584" s="94">
        <v>95</v>
      </c>
      <c r="Y1584" s="94">
        <v>95</v>
      </c>
      <c r="Z1584" s="94">
        <v>95</v>
      </c>
      <c r="AA1584" s="26">
        <f t="shared" si="406"/>
        <v>92.416666666666671</v>
      </c>
      <c r="AB1584" s="26">
        <f t="shared" si="403"/>
        <v>98</v>
      </c>
      <c r="AC1584" s="26">
        <f t="shared" si="404"/>
        <v>78</v>
      </c>
      <c r="AD1584" s="26">
        <f t="shared" si="405"/>
        <v>2218</v>
      </c>
      <c r="AE1584" s="61">
        <f>IF(SUM(AD1584:AD1587)=0," ",SUM(AD1584:AD1587))</f>
        <v>4007</v>
      </c>
    </row>
    <row r="1585" spans="1:31" x14ac:dyDescent="0.35">
      <c r="A1585" s="84"/>
      <c r="B1585" s="89" t="s">
        <v>46</v>
      </c>
      <c r="C1585" s="94">
        <v>98</v>
      </c>
      <c r="D1585" s="94">
        <v>0</v>
      </c>
      <c r="E1585" s="94">
        <v>0</v>
      </c>
      <c r="F1585" s="94">
        <v>0</v>
      </c>
      <c r="G1585" s="94">
        <v>0</v>
      </c>
      <c r="H1585" s="94">
        <v>130</v>
      </c>
      <c r="I1585" s="94">
        <v>130</v>
      </c>
      <c r="J1585" s="94">
        <v>130</v>
      </c>
      <c r="K1585" s="94">
        <v>0</v>
      </c>
      <c r="L1585" s="94">
        <v>0</v>
      </c>
      <c r="M1585" s="94">
        <v>0</v>
      </c>
      <c r="N1585" s="94">
        <v>0</v>
      </c>
      <c r="O1585" s="94">
        <v>0</v>
      </c>
      <c r="P1585" s="94">
        <v>0</v>
      </c>
      <c r="Q1585" s="94">
        <v>0</v>
      </c>
      <c r="R1585" s="94">
        <v>0</v>
      </c>
      <c r="S1585" s="94">
        <v>0</v>
      </c>
      <c r="T1585" s="94">
        <v>0</v>
      </c>
      <c r="U1585" s="94">
        <v>0</v>
      </c>
      <c r="V1585" s="94">
        <v>0</v>
      </c>
      <c r="W1585" s="94">
        <v>0</v>
      </c>
      <c r="X1585" s="94">
        <v>0</v>
      </c>
      <c r="Y1585" s="94">
        <v>0</v>
      </c>
      <c r="Z1585" s="94">
        <v>0</v>
      </c>
      <c r="AA1585" s="26">
        <f t="shared" si="406"/>
        <v>20.333333333333332</v>
      </c>
      <c r="AB1585" s="26">
        <f t="shared" si="403"/>
        <v>130</v>
      </c>
      <c r="AC1585" s="26">
        <f t="shared" si="404"/>
        <v>0</v>
      </c>
      <c r="AD1585" s="26">
        <f t="shared" si="405"/>
        <v>488</v>
      </c>
      <c r="AE1585" s="82"/>
    </row>
    <row r="1586" spans="1:31" x14ac:dyDescent="0.35">
      <c r="A1586" s="84"/>
      <c r="B1586" s="89" t="s">
        <v>50</v>
      </c>
      <c r="C1586" s="94">
        <v>0</v>
      </c>
      <c r="D1586" s="94">
        <v>0</v>
      </c>
      <c r="E1586" s="94">
        <v>0</v>
      </c>
      <c r="F1586" s="94">
        <v>0</v>
      </c>
      <c r="G1586" s="94">
        <v>0</v>
      </c>
      <c r="H1586" s="94">
        <v>0</v>
      </c>
      <c r="I1586" s="94">
        <v>0</v>
      </c>
      <c r="J1586" s="94">
        <v>0</v>
      </c>
      <c r="K1586" s="94">
        <v>0</v>
      </c>
      <c r="L1586" s="94">
        <v>0</v>
      </c>
      <c r="M1586" s="94">
        <v>0</v>
      </c>
      <c r="N1586" s="94">
        <v>0</v>
      </c>
      <c r="O1586" s="94">
        <v>0</v>
      </c>
      <c r="P1586" s="94">
        <v>0</v>
      </c>
      <c r="Q1586" s="94">
        <v>0</v>
      </c>
      <c r="R1586" s="94">
        <v>0</v>
      </c>
      <c r="S1586" s="94">
        <v>0</v>
      </c>
      <c r="T1586" s="94">
        <v>0</v>
      </c>
      <c r="U1586" s="94">
        <v>0</v>
      </c>
      <c r="V1586" s="94">
        <v>0</v>
      </c>
      <c r="W1586" s="94">
        <v>0</v>
      </c>
      <c r="X1586" s="94">
        <v>0</v>
      </c>
      <c r="Y1586" s="94">
        <v>0</v>
      </c>
      <c r="Z1586" s="94">
        <v>0</v>
      </c>
      <c r="AA1586" s="26">
        <f t="shared" si="406"/>
        <v>0</v>
      </c>
      <c r="AB1586" s="26">
        <f t="shared" si="403"/>
        <v>0</v>
      </c>
      <c r="AC1586" s="26">
        <f t="shared" si="404"/>
        <v>0</v>
      </c>
      <c r="AD1586" s="26">
        <f t="shared" si="405"/>
        <v>0</v>
      </c>
      <c r="AE1586" s="82"/>
    </row>
    <row r="1587" spans="1:31" x14ac:dyDescent="0.35">
      <c r="A1587" s="69"/>
      <c r="B1587" s="89" t="s">
        <v>51</v>
      </c>
      <c r="C1587" s="94">
        <v>0</v>
      </c>
      <c r="D1587" s="94">
        <v>0</v>
      </c>
      <c r="E1587" s="94">
        <v>0</v>
      </c>
      <c r="F1587" s="94">
        <v>0</v>
      </c>
      <c r="G1587" s="94">
        <v>0</v>
      </c>
      <c r="H1587" s="94">
        <v>0</v>
      </c>
      <c r="I1587" s="94">
        <v>0</v>
      </c>
      <c r="J1587" s="94">
        <v>0</v>
      </c>
      <c r="K1587" s="94">
        <v>80</v>
      </c>
      <c r="L1587" s="94">
        <v>80</v>
      </c>
      <c r="M1587" s="94">
        <v>80</v>
      </c>
      <c r="N1587" s="94">
        <v>80</v>
      </c>
      <c r="O1587" s="94">
        <v>80</v>
      </c>
      <c r="P1587" s="94">
        <v>83</v>
      </c>
      <c r="Q1587" s="94">
        <v>83</v>
      </c>
      <c r="R1587" s="94">
        <v>83</v>
      </c>
      <c r="S1587" s="94">
        <v>83</v>
      </c>
      <c r="T1587" s="94">
        <v>83</v>
      </c>
      <c r="U1587" s="94">
        <v>83</v>
      </c>
      <c r="V1587" s="94">
        <v>83</v>
      </c>
      <c r="W1587" s="94">
        <v>80</v>
      </c>
      <c r="X1587" s="94">
        <v>80</v>
      </c>
      <c r="Y1587" s="94">
        <v>80</v>
      </c>
      <c r="Z1587" s="94">
        <v>80</v>
      </c>
      <c r="AA1587" s="26">
        <f t="shared" si="406"/>
        <v>54.208333333333336</v>
      </c>
      <c r="AB1587" s="26">
        <f t="shared" si="403"/>
        <v>83</v>
      </c>
      <c r="AC1587" s="26">
        <f t="shared" si="404"/>
        <v>0</v>
      </c>
      <c r="AD1587" s="26">
        <f t="shared" si="405"/>
        <v>1301</v>
      </c>
      <c r="AE1587" s="62"/>
    </row>
    <row r="1588" spans="1:31" x14ac:dyDescent="0.35">
      <c r="A1588" s="68">
        <f t="shared" ref="A1588:A1648" si="407">A1584+1</f>
        <v>44226</v>
      </c>
      <c r="B1588" s="89" t="s">
        <v>45</v>
      </c>
      <c r="C1588" s="94">
        <v>103</v>
      </c>
      <c r="D1588" s="94">
        <v>103</v>
      </c>
      <c r="E1588" s="94">
        <v>103</v>
      </c>
      <c r="F1588" s="94">
        <v>103</v>
      </c>
      <c r="G1588" s="94">
        <v>103</v>
      </c>
      <c r="H1588" s="94">
        <v>102</v>
      </c>
      <c r="I1588" s="94">
        <v>102</v>
      </c>
      <c r="J1588" s="94">
        <v>102</v>
      </c>
      <c r="K1588" s="94">
        <v>0</v>
      </c>
      <c r="L1588" s="94">
        <v>0</v>
      </c>
      <c r="M1588" s="94">
        <v>0</v>
      </c>
      <c r="N1588" s="94">
        <v>0</v>
      </c>
      <c r="O1588" s="94">
        <v>0</v>
      </c>
      <c r="P1588" s="94">
        <v>0</v>
      </c>
      <c r="Q1588" s="94">
        <v>0</v>
      </c>
      <c r="R1588" s="94">
        <v>0</v>
      </c>
      <c r="S1588" s="94">
        <v>0</v>
      </c>
      <c r="T1588" s="94">
        <v>0</v>
      </c>
      <c r="U1588" s="94">
        <v>0</v>
      </c>
      <c r="V1588" s="94">
        <v>0</v>
      </c>
      <c r="W1588" s="94">
        <v>0</v>
      </c>
      <c r="X1588" s="94">
        <v>0</v>
      </c>
      <c r="Y1588" s="94">
        <v>0</v>
      </c>
      <c r="Z1588" s="94">
        <v>0</v>
      </c>
      <c r="AA1588" s="26">
        <f t="shared" si="406"/>
        <v>34.208333333333336</v>
      </c>
      <c r="AB1588" s="26">
        <f t="shared" si="403"/>
        <v>103</v>
      </c>
      <c r="AC1588" s="26">
        <f t="shared" si="404"/>
        <v>0</v>
      </c>
      <c r="AD1588" s="26">
        <f t="shared" si="405"/>
        <v>821</v>
      </c>
      <c r="AE1588" s="61">
        <f>IF(SUM(AD1588:AD1591)=0," ",SUM(AD1588:AD1591))</f>
        <v>4099</v>
      </c>
    </row>
    <row r="1589" spans="1:31" x14ac:dyDescent="0.35">
      <c r="A1589" s="84"/>
      <c r="B1589" s="89" t="s">
        <v>46</v>
      </c>
      <c r="C1589" s="94">
        <v>0</v>
      </c>
      <c r="D1589" s="94">
        <v>0</v>
      </c>
      <c r="E1589" s="94">
        <v>0</v>
      </c>
      <c r="F1589" s="94">
        <v>0</v>
      </c>
      <c r="G1589" s="94">
        <v>0</v>
      </c>
      <c r="H1589" s="94">
        <v>91</v>
      </c>
      <c r="I1589" s="94">
        <v>90</v>
      </c>
      <c r="J1589" s="94">
        <v>97</v>
      </c>
      <c r="K1589" s="94">
        <v>97</v>
      </c>
      <c r="L1589" s="94">
        <v>97</v>
      </c>
      <c r="M1589" s="94">
        <v>97</v>
      </c>
      <c r="N1589" s="94">
        <v>97</v>
      </c>
      <c r="O1589" s="94">
        <v>97</v>
      </c>
      <c r="P1589" s="94">
        <v>0</v>
      </c>
      <c r="Q1589" s="94">
        <v>0</v>
      </c>
      <c r="R1589" s="94">
        <v>0</v>
      </c>
      <c r="S1589" s="94">
        <v>80</v>
      </c>
      <c r="T1589" s="94">
        <v>80</v>
      </c>
      <c r="U1589" s="94">
        <v>80</v>
      </c>
      <c r="V1589" s="94">
        <v>80</v>
      </c>
      <c r="W1589" s="94">
        <v>80</v>
      </c>
      <c r="X1589" s="94">
        <v>80</v>
      </c>
      <c r="Y1589" s="94">
        <v>80</v>
      </c>
      <c r="Z1589" s="94">
        <v>80</v>
      </c>
      <c r="AA1589" s="26">
        <f t="shared" si="406"/>
        <v>58.458333333333336</v>
      </c>
      <c r="AB1589" s="26">
        <f t="shared" si="403"/>
        <v>97</v>
      </c>
      <c r="AC1589" s="26">
        <f t="shared" si="404"/>
        <v>0</v>
      </c>
      <c r="AD1589" s="26">
        <f t="shared" si="405"/>
        <v>1403</v>
      </c>
      <c r="AE1589" s="82"/>
    </row>
    <row r="1590" spans="1:31" x14ac:dyDescent="0.35">
      <c r="A1590" s="84"/>
      <c r="B1590" s="89" t="s">
        <v>50</v>
      </c>
      <c r="C1590" s="94">
        <v>120</v>
      </c>
      <c r="D1590" s="94">
        <v>120</v>
      </c>
      <c r="E1590" s="94">
        <v>120</v>
      </c>
      <c r="F1590" s="94">
        <v>120</v>
      </c>
      <c r="G1590" s="94">
        <v>120</v>
      </c>
      <c r="H1590" s="94">
        <v>120</v>
      </c>
      <c r="I1590" s="94">
        <v>120</v>
      </c>
      <c r="J1590" s="94">
        <v>115</v>
      </c>
      <c r="K1590" s="94">
        <v>115</v>
      </c>
      <c r="L1590" s="94">
        <v>115</v>
      </c>
      <c r="M1590" s="94">
        <v>115</v>
      </c>
      <c r="N1590" s="94">
        <v>115</v>
      </c>
      <c r="O1590" s="94">
        <v>115</v>
      </c>
      <c r="P1590" s="94">
        <v>115</v>
      </c>
      <c r="Q1590" s="94">
        <v>115</v>
      </c>
      <c r="R1590" s="94">
        <v>115</v>
      </c>
      <c r="S1590" s="94">
        <v>0</v>
      </c>
      <c r="T1590" s="94">
        <v>0</v>
      </c>
      <c r="U1590" s="94">
        <v>0</v>
      </c>
      <c r="V1590" s="94">
        <v>0</v>
      </c>
      <c r="W1590" s="94">
        <v>0</v>
      </c>
      <c r="X1590" s="94">
        <v>0</v>
      </c>
      <c r="Y1590" s="94">
        <v>0</v>
      </c>
      <c r="Z1590" s="94">
        <v>0</v>
      </c>
      <c r="AA1590" s="26">
        <f t="shared" si="406"/>
        <v>78.125</v>
      </c>
      <c r="AB1590" s="26">
        <f t="shared" si="403"/>
        <v>120</v>
      </c>
      <c r="AC1590" s="26">
        <f t="shared" si="404"/>
        <v>0</v>
      </c>
      <c r="AD1590" s="26">
        <f t="shared" si="405"/>
        <v>1875</v>
      </c>
      <c r="AE1590" s="82"/>
    </row>
    <row r="1591" spans="1:31" x14ac:dyDescent="0.35">
      <c r="A1591" s="69"/>
      <c r="B1591" s="89" t="s">
        <v>51</v>
      </c>
      <c r="C1591" s="94">
        <v>0</v>
      </c>
      <c r="D1591" s="94">
        <v>0</v>
      </c>
      <c r="E1591" s="94">
        <v>0</v>
      </c>
      <c r="F1591" s="94">
        <v>0</v>
      </c>
      <c r="G1591" s="94">
        <v>0</v>
      </c>
      <c r="H1591" s="94">
        <v>0</v>
      </c>
      <c r="I1591" s="94">
        <v>0</v>
      </c>
      <c r="J1591" s="94">
        <v>0</v>
      </c>
      <c r="K1591" s="94">
        <v>0</v>
      </c>
      <c r="L1591" s="94">
        <v>0</v>
      </c>
      <c r="M1591" s="94">
        <v>0</v>
      </c>
      <c r="N1591" s="94">
        <v>0</v>
      </c>
      <c r="O1591" s="94">
        <v>0</v>
      </c>
      <c r="P1591" s="94">
        <v>0</v>
      </c>
      <c r="Q1591" s="94">
        <v>0</v>
      </c>
      <c r="R1591" s="94">
        <v>0</v>
      </c>
      <c r="S1591" s="94">
        <v>0</v>
      </c>
      <c r="T1591" s="94">
        <v>0</v>
      </c>
      <c r="U1591" s="94">
        <v>0</v>
      </c>
      <c r="V1591" s="94">
        <v>0</v>
      </c>
      <c r="W1591" s="94">
        <v>0</v>
      </c>
      <c r="X1591" s="94">
        <v>0</v>
      </c>
      <c r="Y1591" s="94">
        <v>0</v>
      </c>
      <c r="Z1591" s="94">
        <v>0</v>
      </c>
      <c r="AA1591" s="26">
        <f t="shared" si="406"/>
        <v>0</v>
      </c>
      <c r="AB1591" s="26">
        <f t="shared" si="403"/>
        <v>0</v>
      </c>
      <c r="AC1591" s="26">
        <f t="shared" si="404"/>
        <v>0</v>
      </c>
      <c r="AD1591" s="26">
        <f t="shared" si="405"/>
        <v>0</v>
      </c>
      <c r="AE1591" s="62"/>
    </row>
    <row r="1592" spans="1:31" x14ac:dyDescent="0.35">
      <c r="A1592" s="68">
        <f t="shared" si="407"/>
        <v>44227</v>
      </c>
      <c r="B1592" s="89" t="s">
        <v>45</v>
      </c>
      <c r="C1592" s="94">
        <v>0</v>
      </c>
      <c r="D1592" s="94">
        <v>0</v>
      </c>
      <c r="E1592" s="94">
        <v>0</v>
      </c>
      <c r="F1592" s="94">
        <v>0</v>
      </c>
      <c r="G1592" s="94">
        <v>0</v>
      </c>
      <c r="H1592" s="94">
        <v>0</v>
      </c>
      <c r="I1592" s="94">
        <v>0</v>
      </c>
      <c r="J1592" s="94">
        <v>0</v>
      </c>
      <c r="K1592" s="94">
        <v>0</v>
      </c>
      <c r="L1592" s="94">
        <v>0</v>
      </c>
      <c r="M1592" s="94">
        <v>0</v>
      </c>
      <c r="N1592" s="94">
        <v>0</v>
      </c>
      <c r="O1592" s="94">
        <v>0</v>
      </c>
      <c r="P1592" s="94">
        <v>0</v>
      </c>
      <c r="Q1592" s="94">
        <v>0</v>
      </c>
      <c r="R1592" s="94">
        <v>0</v>
      </c>
      <c r="S1592" s="94">
        <v>0</v>
      </c>
      <c r="T1592" s="94">
        <v>0</v>
      </c>
      <c r="U1592" s="94">
        <v>0</v>
      </c>
      <c r="V1592" s="94">
        <v>67</v>
      </c>
      <c r="W1592" s="94">
        <v>67</v>
      </c>
      <c r="X1592" s="94">
        <v>67</v>
      </c>
      <c r="Y1592" s="94">
        <v>0</v>
      </c>
      <c r="Z1592" s="94">
        <v>0</v>
      </c>
      <c r="AA1592" s="26">
        <f t="shared" si="406"/>
        <v>8.375</v>
      </c>
      <c r="AB1592" s="26">
        <f t="shared" ref="AB1592:AB1655" si="408">IF(AA1592=" "," ",MAX(C1592:Z1592))</f>
        <v>67</v>
      </c>
      <c r="AC1592" s="26">
        <f t="shared" ref="AC1592:AC1655" si="409">IF(AA1592=" "," ",MIN(C1592:Z1592))</f>
        <v>0</v>
      </c>
      <c r="AD1592" s="26">
        <f t="shared" ref="AD1592:AD1655" si="410">IF(AA1592=" "," ",SUM(C1592:Z1592))</f>
        <v>201</v>
      </c>
      <c r="AE1592" s="61">
        <f>IF(SUM(AD1592:AD1595)=0," ",SUM(AD1592:AD1595))</f>
        <v>4154</v>
      </c>
    </row>
    <row r="1593" spans="1:31" x14ac:dyDescent="0.35">
      <c r="A1593" s="84"/>
      <c r="B1593" s="89" t="s">
        <v>46</v>
      </c>
      <c r="C1593" s="94">
        <v>138</v>
      </c>
      <c r="D1593" s="94">
        <v>143</v>
      </c>
      <c r="E1593" s="94">
        <v>143</v>
      </c>
      <c r="F1593" s="94">
        <v>0</v>
      </c>
      <c r="G1593" s="94">
        <v>0</v>
      </c>
      <c r="H1593" s="94">
        <v>0</v>
      </c>
      <c r="I1593" s="94">
        <v>0</v>
      </c>
      <c r="J1593" s="94">
        <v>0</v>
      </c>
      <c r="K1593" s="94">
        <v>0</v>
      </c>
      <c r="L1593" s="94">
        <v>0</v>
      </c>
      <c r="M1593" s="94">
        <v>0</v>
      </c>
      <c r="N1593" s="94">
        <v>0</v>
      </c>
      <c r="O1593" s="94">
        <v>0</v>
      </c>
      <c r="P1593" s="94">
        <v>0</v>
      </c>
      <c r="Q1593" s="94">
        <v>0</v>
      </c>
      <c r="R1593" s="94">
        <v>0</v>
      </c>
      <c r="S1593" s="94">
        <v>0</v>
      </c>
      <c r="T1593" s="94">
        <v>96</v>
      </c>
      <c r="U1593" s="94">
        <v>96</v>
      </c>
      <c r="V1593" s="94">
        <v>96</v>
      </c>
      <c r="W1593" s="94">
        <v>96</v>
      </c>
      <c r="X1593" s="94">
        <v>96</v>
      </c>
      <c r="Y1593" s="94">
        <v>0</v>
      </c>
      <c r="Z1593" s="94">
        <v>0</v>
      </c>
      <c r="AA1593" s="26">
        <f t="shared" si="406"/>
        <v>37.666666666666664</v>
      </c>
      <c r="AB1593" s="26">
        <f t="shared" si="408"/>
        <v>143</v>
      </c>
      <c r="AC1593" s="26">
        <f t="shared" si="409"/>
        <v>0</v>
      </c>
      <c r="AD1593" s="26">
        <f t="shared" si="410"/>
        <v>904</v>
      </c>
      <c r="AE1593" s="82"/>
    </row>
    <row r="1594" spans="1:31" x14ac:dyDescent="0.35">
      <c r="A1594" s="84"/>
      <c r="B1594" s="89" t="s">
        <v>50</v>
      </c>
      <c r="C1594" s="94">
        <v>123</v>
      </c>
      <c r="D1594" s="94">
        <v>122</v>
      </c>
      <c r="E1594" s="94">
        <v>125</v>
      </c>
      <c r="F1594" s="94">
        <v>123</v>
      </c>
      <c r="G1594" s="94">
        <v>125</v>
      </c>
      <c r="H1594" s="94">
        <v>86</v>
      </c>
      <c r="I1594" s="94">
        <v>86</v>
      </c>
      <c r="J1594" s="94">
        <v>86</v>
      </c>
      <c r="K1594" s="94">
        <v>90</v>
      </c>
      <c r="L1594" s="94">
        <v>105</v>
      </c>
      <c r="M1594" s="94">
        <v>110</v>
      </c>
      <c r="N1594" s="94">
        <v>113</v>
      </c>
      <c r="O1594" s="94">
        <v>114</v>
      </c>
      <c r="P1594" s="94">
        <v>114</v>
      </c>
      <c r="Q1594" s="94">
        <v>115</v>
      </c>
      <c r="R1594" s="94">
        <v>114</v>
      </c>
      <c r="S1594" s="94">
        <v>114</v>
      </c>
      <c r="T1594" s="94">
        <v>110</v>
      </c>
      <c r="U1594" s="94">
        <v>110</v>
      </c>
      <c r="V1594" s="94">
        <v>110</v>
      </c>
      <c r="W1594" s="94">
        <v>110</v>
      </c>
      <c r="X1594" s="94">
        <v>0</v>
      </c>
      <c r="Y1594" s="94">
        <v>0</v>
      </c>
      <c r="Z1594" s="94">
        <v>0</v>
      </c>
      <c r="AA1594" s="26">
        <f t="shared" si="406"/>
        <v>96.041666666666671</v>
      </c>
      <c r="AB1594" s="26">
        <f t="shared" si="408"/>
        <v>125</v>
      </c>
      <c r="AC1594" s="26">
        <f t="shared" si="409"/>
        <v>0</v>
      </c>
      <c r="AD1594" s="26">
        <f t="shared" si="410"/>
        <v>2305</v>
      </c>
      <c r="AE1594" s="82"/>
    </row>
    <row r="1595" spans="1:31" x14ac:dyDescent="0.35">
      <c r="A1595" s="69"/>
      <c r="B1595" s="89" t="s">
        <v>51</v>
      </c>
      <c r="C1595" s="94">
        <v>0</v>
      </c>
      <c r="D1595" s="94">
        <v>0</v>
      </c>
      <c r="E1595" s="94">
        <v>0</v>
      </c>
      <c r="F1595" s="94">
        <v>0</v>
      </c>
      <c r="G1595" s="94">
        <v>0</v>
      </c>
      <c r="H1595" s="94">
        <v>0</v>
      </c>
      <c r="I1595" s="94">
        <v>0</v>
      </c>
      <c r="J1595" s="94">
        <v>0</v>
      </c>
      <c r="K1595" s="94">
        <v>0</v>
      </c>
      <c r="L1595" s="94">
        <v>0</v>
      </c>
      <c r="M1595" s="94">
        <v>0</v>
      </c>
      <c r="N1595" s="94">
        <v>0</v>
      </c>
      <c r="O1595" s="94">
        <v>80</v>
      </c>
      <c r="P1595" s="94">
        <v>80</v>
      </c>
      <c r="Q1595" s="94">
        <v>80</v>
      </c>
      <c r="R1595" s="94">
        <v>80</v>
      </c>
      <c r="S1595" s="94">
        <v>80</v>
      </c>
      <c r="T1595" s="94">
        <v>86</v>
      </c>
      <c r="U1595" s="94">
        <v>86</v>
      </c>
      <c r="V1595" s="94">
        <v>86</v>
      </c>
      <c r="W1595" s="94">
        <v>86</v>
      </c>
      <c r="X1595" s="94">
        <v>0</v>
      </c>
      <c r="Y1595" s="94">
        <v>0</v>
      </c>
      <c r="Z1595" s="94">
        <v>0</v>
      </c>
      <c r="AA1595" s="26">
        <f t="shared" si="406"/>
        <v>31</v>
      </c>
      <c r="AB1595" s="26">
        <f t="shared" si="408"/>
        <v>86</v>
      </c>
      <c r="AC1595" s="26">
        <f t="shared" si="409"/>
        <v>0</v>
      </c>
      <c r="AD1595" s="26">
        <f t="shared" si="410"/>
        <v>744</v>
      </c>
      <c r="AE1595" s="62"/>
    </row>
    <row r="1596" spans="1:31" x14ac:dyDescent="0.35">
      <c r="A1596" s="68">
        <f t="shared" si="407"/>
        <v>44228</v>
      </c>
      <c r="B1596" s="89" t="s">
        <v>45</v>
      </c>
      <c r="C1596" s="94">
        <v>0</v>
      </c>
      <c r="D1596" s="94">
        <v>125</v>
      </c>
      <c r="E1596" s="94">
        <v>125</v>
      </c>
      <c r="F1596" s="94">
        <v>125</v>
      </c>
      <c r="G1596" s="94">
        <v>125</v>
      </c>
      <c r="H1596" s="94">
        <v>125</v>
      </c>
      <c r="I1596" s="94">
        <v>125</v>
      </c>
      <c r="J1596" s="94">
        <v>125</v>
      </c>
      <c r="K1596" s="94">
        <v>125</v>
      </c>
      <c r="L1596" s="94">
        <v>120</v>
      </c>
      <c r="M1596" s="94">
        <v>115</v>
      </c>
      <c r="N1596" s="94">
        <v>90</v>
      </c>
      <c r="O1596" s="94">
        <v>79</v>
      </c>
      <c r="P1596" s="94">
        <v>0</v>
      </c>
      <c r="Q1596" s="94">
        <v>80</v>
      </c>
      <c r="R1596" s="94">
        <v>80</v>
      </c>
      <c r="S1596" s="94">
        <v>80</v>
      </c>
      <c r="T1596" s="94">
        <v>80</v>
      </c>
      <c r="U1596" s="94">
        <v>80</v>
      </c>
      <c r="V1596" s="94">
        <v>80</v>
      </c>
      <c r="W1596" s="94">
        <v>80</v>
      </c>
      <c r="X1596" s="94">
        <v>80</v>
      </c>
      <c r="Y1596" s="94">
        <v>80</v>
      </c>
      <c r="Z1596" s="94">
        <v>80</v>
      </c>
      <c r="AA1596" s="26">
        <f>IF($A$8&gt;$O$5," ",IF(SUM(C1596:Z1596)=0,0,AVERAGE(C1596:Z1596)))</f>
        <v>91.833333333333329</v>
      </c>
      <c r="AB1596" s="26">
        <f t="shared" si="408"/>
        <v>125</v>
      </c>
      <c r="AC1596" s="26">
        <f t="shared" si="409"/>
        <v>0</v>
      </c>
      <c r="AD1596" s="26">
        <f t="shared" si="410"/>
        <v>2204</v>
      </c>
      <c r="AE1596" s="61">
        <f>IF(SUM(AD1596:AD1599)=0," ",SUM(AD1596:AD1599))</f>
        <v>3535</v>
      </c>
    </row>
    <row r="1597" spans="1:31" x14ac:dyDescent="0.35">
      <c r="A1597" s="84"/>
      <c r="B1597" s="89" t="s">
        <v>46</v>
      </c>
      <c r="C1597" s="94">
        <v>0</v>
      </c>
      <c r="D1597" s="94">
        <v>0</v>
      </c>
      <c r="E1597" s="94">
        <v>0</v>
      </c>
      <c r="F1597" s="94">
        <v>0</v>
      </c>
      <c r="G1597" s="94">
        <v>0</v>
      </c>
      <c r="H1597" s="94">
        <v>0</v>
      </c>
      <c r="I1597" s="94">
        <v>0</v>
      </c>
      <c r="J1597" s="94">
        <v>0</v>
      </c>
      <c r="K1597" s="94">
        <v>0</v>
      </c>
      <c r="L1597" s="94">
        <v>0</v>
      </c>
      <c r="M1597" s="94">
        <v>0</v>
      </c>
      <c r="N1597" s="94">
        <v>0</v>
      </c>
      <c r="O1597" s="94">
        <v>0</v>
      </c>
      <c r="P1597" s="94">
        <v>0</v>
      </c>
      <c r="Q1597" s="94">
        <v>0</v>
      </c>
      <c r="R1597" s="94">
        <v>112</v>
      </c>
      <c r="S1597" s="94">
        <v>112</v>
      </c>
      <c r="T1597" s="94">
        <v>112</v>
      </c>
      <c r="U1597" s="94">
        <v>112</v>
      </c>
      <c r="V1597" s="94">
        <v>112</v>
      </c>
      <c r="W1597" s="94">
        <v>112</v>
      </c>
      <c r="X1597" s="94">
        <v>112</v>
      </c>
      <c r="Y1597" s="94">
        <v>112</v>
      </c>
      <c r="Z1597" s="94">
        <v>0</v>
      </c>
      <c r="AA1597" s="26">
        <f>IF($A$8&gt;$O$5," ",IF(SUM(C1597:Z1597)=0,0,AVERAGE(C1597:Z1597)))</f>
        <v>37.333333333333336</v>
      </c>
      <c r="AB1597" s="26">
        <f t="shared" si="408"/>
        <v>112</v>
      </c>
      <c r="AC1597" s="26">
        <f t="shared" si="409"/>
        <v>0</v>
      </c>
      <c r="AD1597" s="26">
        <f t="shared" si="410"/>
        <v>896</v>
      </c>
      <c r="AE1597" s="82"/>
    </row>
    <row r="1598" spans="1:31" x14ac:dyDescent="0.35">
      <c r="A1598" s="84"/>
      <c r="B1598" s="89" t="s">
        <v>50</v>
      </c>
      <c r="C1598" s="94">
        <v>0</v>
      </c>
      <c r="D1598" s="94">
        <v>0</v>
      </c>
      <c r="E1598" s="94">
        <v>0</v>
      </c>
      <c r="F1598" s="94">
        <v>0</v>
      </c>
      <c r="G1598" s="94">
        <v>0</v>
      </c>
      <c r="H1598" s="94">
        <v>0</v>
      </c>
      <c r="I1598" s="94">
        <v>0</v>
      </c>
      <c r="J1598" s="94">
        <v>0</v>
      </c>
      <c r="K1598" s="94">
        <v>0</v>
      </c>
      <c r="L1598" s="94">
        <v>0</v>
      </c>
      <c r="M1598" s="94">
        <v>0</v>
      </c>
      <c r="N1598" s="94">
        <v>0</v>
      </c>
      <c r="O1598" s="94">
        <v>145</v>
      </c>
      <c r="P1598" s="94">
        <v>0</v>
      </c>
      <c r="Q1598" s="94">
        <v>0</v>
      </c>
      <c r="R1598" s="94">
        <v>145</v>
      </c>
      <c r="S1598" s="94">
        <v>145</v>
      </c>
      <c r="T1598" s="94">
        <v>0</v>
      </c>
      <c r="U1598" s="94">
        <v>0</v>
      </c>
      <c r="V1598" s="94">
        <v>0</v>
      </c>
      <c r="W1598" s="94">
        <v>0</v>
      </c>
      <c r="X1598" s="94">
        <v>0</v>
      </c>
      <c r="Y1598" s="94">
        <v>0</v>
      </c>
      <c r="Z1598" s="94">
        <v>0</v>
      </c>
      <c r="AA1598" s="26">
        <f>IF($A$8&gt;$O$5," ",IF(SUM(C1598:Z1598)=0,0,AVERAGE(C1598:Z1598)))</f>
        <v>18.125</v>
      </c>
      <c r="AB1598" s="26">
        <f t="shared" si="408"/>
        <v>145</v>
      </c>
      <c r="AC1598" s="26">
        <f t="shared" si="409"/>
        <v>0</v>
      </c>
      <c r="AD1598" s="26">
        <f t="shared" si="410"/>
        <v>435</v>
      </c>
      <c r="AE1598" s="82"/>
    </row>
    <row r="1599" spans="1:31" x14ac:dyDescent="0.35">
      <c r="A1599" s="69"/>
      <c r="B1599" s="89" t="s">
        <v>51</v>
      </c>
      <c r="C1599" s="94">
        <v>0</v>
      </c>
      <c r="D1599" s="94">
        <v>0</v>
      </c>
      <c r="E1599" s="94">
        <v>0</v>
      </c>
      <c r="F1599" s="94">
        <v>0</v>
      </c>
      <c r="G1599" s="94">
        <v>0</v>
      </c>
      <c r="H1599" s="94">
        <v>0</v>
      </c>
      <c r="I1599" s="94">
        <v>0</v>
      </c>
      <c r="J1599" s="94">
        <v>0</v>
      </c>
      <c r="K1599" s="94">
        <v>0</v>
      </c>
      <c r="L1599" s="94">
        <v>0</v>
      </c>
      <c r="M1599" s="94">
        <v>0</v>
      </c>
      <c r="N1599" s="94">
        <v>0</v>
      </c>
      <c r="O1599" s="94">
        <v>0</v>
      </c>
      <c r="P1599" s="94">
        <v>0</v>
      </c>
      <c r="Q1599" s="94">
        <v>0</v>
      </c>
      <c r="R1599" s="94">
        <v>0</v>
      </c>
      <c r="S1599" s="94">
        <v>0</v>
      </c>
      <c r="T1599" s="94">
        <v>0</v>
      </c>
      <c r="U1599" s="94">
        <v>0</v>
      </c>
      <c r="V1599" s="94">
        <v>0</v>
      </c>
      <c r="W1599" s="94">
        <v>0</v>
      </c>
      <c r="X1599" s="94">
        <v>0</v>
      </c>
      <c r="Y1599" s="94">
        <v>0</v>
      </c>
      <c r="Z1599" s="94">
        <v>0</v>
      </c>
      <c r="AA1599" s="26">
        <f>IF($A$8&gt;$O$5," ",IF(SUM(C1599:Z1599)=0,0,AVERAGE(C1599:Z1599)))</f>
        <v>0</v>
      </c>
      <c r="AB1599" s="26">
        <f t="shared" si="408"/>
        <v>0</v>
      </c>
      <c r="AC1599" s="26">
        <f t="shared" si="409"/>
        <v>0</v>
      </c>
      <c r="AD1599" s="26">
        <f t="shared" si="410"/>
        <v>0</v>
      </c>
      <c r="AE1599" s="62"/>
    </row>
    <row r="1600" spans="1:31" x14ac:dyDescent="0.35">
      <c r="A1600" s="68">
        <f t="shared" si="407"/>
        <v>44229</v>
      </c>
      <c r="B1600" s="89" t="s">
        <v>45</v>
      </c>
      <c r="C1600" s="94">
        <v>80</v>
      </c>
      <c r="D1600" s="94">
        <v>80</v>
      </c>
      <c r="E1600" s="94">
        <v>80</v>
      </c>
      <c r="F1600" s="94">
        <v>80</v>
      </c>
      <c r="G1600" s="94">
        <v>80</v>
      </c>
      <c r="H1600" s="94">
        <v>80</v>
      </c>
      <c r="I1600" s="94">
        <v>80</v>
      </c>
      <c r="J1600" s="94">
        <v>80</v>
      </c>
      <c r="K1600" s="94">
        <v>80</v>
      </c>
      <c r="L1600" s="94">
        <v>0</v>
      </c>
      <c r="M1600" s="94">
        <v>0</v>
      </c>
      <c r="N1600" s="94">
        <v>0</v>
      </c>
      <c r="O1600" s="94">
        <v>0</v>
      </c>
      <c r="P1600" s="94">
        <v>0</v>
      </c>
      <c r="Q1600" s="94">
        <v>0</v>
      </c>
      <c r="R1600" s="94">
        <v>0</v>
      </c>
      <c r="S1600" s="94">
        <v>0</v>
      </c>
      <c r="T1600" s="94">
        <v>0</v>
      </c>
      <c r="U1600" s="94">
        <v>0</v>
      </c>
      <c r="V1600" s="94">
        <v>0</v>
      </c>
      <c r="W1600" s="94">
        <v>0</v>
      </c>
      <c r="X1600" s="94">
        <v>0</v>
      </c>
      <c r="Y1600" s="94">
        <v>0</v>
      </c>
      <c r="Z1600" s="94">
        <v>0</v>
      </c>
      <c r="AA1600" s="26">
        <f>IF($A$12&gt;$O$5," ",IF(SUM(C1600:Z1600)=0,0,AVERAGE(C1600:Z1600)))</f>
        <v>30</v>
      </c>
      <c r="AB1600" s="26">
        <f t="shared" si="408"/>
        <v>80</v>
      </c>
      <c r="AC1600" s="26">
        <f t="shared" si="409"/>
        <v>0</v>
      </c>
      <c r="AD1600" s="26">
        <f t="shared" si="410"/>
        <v>720</v>
      </c>
      <c r="AE1600" s="61">
        <f>IF(SUM(AD1600:AD1603)=0," ",SUM(AD1600:AD1603))</f>
        <v>2950</v>
      </c>
    </row>
    <row r="1601" spans="1:31" x14ac:dyDescent="0.35">
      <c r="A1601" s="84"/>
      <c r="B1601" s="89" t="s">
        <v>46</v>
      </c>
      <c r="C1601" s="94">
        <v>0</v>
      </c>
      <c r="D1601" s="94">
        <v>0</v>
      </c>
      <c r="E1601" s="94">
        <v>0</v>
      </c>
      <c r="F1601" s="94">
        <v>0</v>
      </c>
      <c r="G1601" s="94">
        <v>0</v>
      </c>
      <c r="H1601" s="94">
        <v>0</v>
      </c>
      <c r="I1601" s="94">
        <v>0</v>
      </c>
      <c r="J1601" s="94">
        <v>0</v>
      </c>
      <c r="K1601" s="94">
        <v>0</v>
      </c>
      <c r="L1601" s="94">
        <v>0</v>
      </c>
      <c r="M1601" s="94">
        <v>0</v>
      </c>
      <c r="N1601" s="94">
        <v>0</v>
      </c>
      <c r="O1601" s="94">
        <v>0</v>
      </c>
      <c r="P1601" s="94">
        <v>0</v>
      </c>
      <c r="Q1601" s="94">
        <v>0</v>
      </c>
      <c r="R1601" s="94">
        <v>0</v>
      </c>
      <c r="S1601" s="94">
        <v>0</v>
      </c>
      <c r="T1601" s="94">
        <v>0</v>
      </c>
      <c r="U1601" s="94">
        <v>0</v>
      </c>
      <c r="V1601" s="94">
        <v>0</v>
      </c>
      <c r="W1601" s="94">
        <v>0</v>
      </c>
      <c r="X1601" s="94">
        <v>0</v>
      </c>
      <c r="Y1601" s="94">
        <v>0</v>
      </c>
      <c r="Z1601" s="94">
        <v>0</v>
      </c>
      <c r="AA1601" s="26">
        <f>IF($A$12&gt;$O$5," ",IF(SUM(C1601:Z1601)=0,0,AVERAGE(C1601:Z1601)))</f>
        <v>0</v>
      </c>
      <c r="AB1601" s="26">
        <f t="shared" si="408"/>
        <v>0</v>
      </c>
      <c r="AC1601" s="26">
        <f t="shared" si="409"/>
        <v>0</v>
      </c>
      <c r="AD1601" s="26">
        <f t="shared" si="410"/>
        <v>0</v>
      </c>
      <c r="AE1601" s="82"/>
    </row>
    <row r="1602" spans="1:31" x14ac:dyDescent="0.35">
      <c r="A1602" s="84"/>
      <c r="B1602" s="89" t="s">
        <v>50</v>
      </c>
      <c r="C1602" s="94">
        <v>0</v>
      </c>
      <c r="D1602" s="94">
        <v>0</v>
      </c>
      <c r="E1602" s="94">
        <v>0</v>
      </c>
      <c r="F1602" s="94">
        <v>0</v>
      </c>
      <c r="G1602" s="94">
        <v>0</v>
      </c>
      <c r="H1602" s="94">
        <v>0</v>
      </c>
      <c r="I1602" s="94">
        <v>0</v>
      </c>
      <c r="J1602" s="94">
        <v>0</v>
      </c>
      <c r="K1602" s="94">
        <v>0</v>
      </c>
      <c r="L1602" s="94">
        <v>0</v>
      </c>
      <c r="M1602" s="94">
        <v>0</v>
      </c>
      <c r="N1602" s="94">
        <v>0</v>
      </c>
      <c r="O1602" s="94">
        <v>115</v>
      </c>
      <c r="P1602" s="94">
        <v>116</v>
      </c>
      <c r="Q1602" s="94">
        <v>116</v>
      </c>
      <c r="R1602" s="94">
        <v>116</v>
      </c>
      <c r="S1602" s="94">
        <v>116</v>
      </c>
      <c r="T1602" s="94">
        <v>100</v>
      </c>
      <c r="U1602" s="94">
        <v>100</v>
      </c>
      <c r="V1602" s="94">
        <v>100</v>
      </c>
      <c r="W1602" s="94">
        <v>100</v>
      </c>
      <c r="X1602" s="94">
        <v>100</v>
      </c>
      <c r="Y1602" s="94">
        <v>100</v>
      </c>
      <c r="Z1602" s="94">
        <v>100</v>
      </c>
      <c r="AA1602" s="26">
        <f>IF($A$12&gt;$O$5," ",IF(SUM(C1602:Z1602)=0,0,AVERAGE(C1602:Z1602)))</f>
        <v>53.291666666666664</v>
      </c>
      <c r="AB1602" s="26">
        <f t="shared" si="408"/>
        <v>116</v>
      </c>
      <c r="AC1602" s="26">
        <f t="shared" si="409"/>
        <v>0</v>
      </c>
      <c r="AD1602" s="26">
        <f t="shared" si="410"/>
        <v>1279</v>
      </c>
      <c r="AE1602" s="82"/>
    </row>
    <row r="1603" spans="1:31" x14ac:dyDescent="0.35">
      <c r="A1603" s="69"/>
      <c r="B1603" s="89" t="s">
        <v>51</v>
      </c>
      <c r="C1603" s="94">
        <v>0</v>
      </c>
      <c r="D1603" s="94">
        <v>0</v>
      </c>
      <c r="E1603" s="94">
        <v>0</v>
      </c>
      <c r="F1603" s="94">
        <v>0</v>
      </c>
      <c r="G1603" s="94">
        <v>0</v>
      </c>
      <c r="H1603" s="94">
        <v>0</v>
      </c>
      <c r="I1603" s="94">
        <v>0</v>
      </c>
      <c r="J1603" s="94">
        <v>0</v>
      </c>
      <c r="K1603" s="94">
        <v>0</v>
      </c>
      <c r="L1603" s="94">
        <v>63</v>
      </c>
      <c r="M1603" s="94">
        <v>63</v>
      </c>
      <c r="N1603" s="94">
        <v>82</v>
      </c>
      <c r="O1603" s="94">
        <v>82</v>
      </c>
      <c r="P1603" s="94">
        <v>82</v>
      </c>
      <c r="Q1603" s="94">
        <v>82</v>
      </c>
      <c r="R1603" s="94">
        <v>82</v>
      </c>
      <c r="S1603" s="94">
        <v>83</v>
      </c>
      <c r="T1603" s="94">
        <v>83</v>
      </c>
      <c r="U1603" s="94">
        <v>83</v>
      </c>
      <c r="V1603" s="94">
        <v>83</v>
      </c>
      <c r="W1603" s="94">
        <v>83</v>
      </c>
      <c r="X1603" s="94">
        <v>0</v>
      </c>
      <c r="Y1603" s="94">
        <v>0</v>
      </c>
      <c r="Z1603" s="94">
        <v>0</v>
      </c>
      <c r="AA1603" s="26">
        <f>IF($A$12&gt;$O$5," ",IF(SUM(C1603:Z1603)=0,0,AVERAGE(C1603:Z1603)))</f>
        <v>39.625</v>
      </c>
      <c r="AB1603" s="26">
        <f t="shared" si="408"/>
        <v>83</v>
      </c>
      <c r="AC1603" s="26">
        <f t="shared" si="409"/>
        <v>0</v>
      </c>
      <c r="AD1603" s="26">
        <f t="shared" si="410"/>
        <v>951</v>
      </c>
      <c r="AE1603" s="62"/>
    </row>
    <row r="1604" spans="1:31" x14ac:dyDescent="0.35">
      <c r="A1604" s="68">
        <f t="shared" si="407"/>
        <v>44230</v>
      </c>
      <c r="B1604" s="89" t="s">
        <v>45</v>
      </c>
      <c r="C1604" s="94">
        <v>0</v>
      </c>
      <c r="D1604" s="94">
        <v>0</v>
      </c>
      <c r="E1604" s="94">
        <v>0</v>
      </c>
      <c r="F1604" s="94">
        <v>0</v>
      </c>
      <c r="G1604" s="94">
        <v>0</v>
      </c>
      <c r="H1604" s="94">
        <v>0</v>
      </c>
      <c r="I1604" s="94">
        <v>0</v>
      </c>
      <c r="J1604" s="94">
        <v>80</v>
      </c>
      <c r="K1604" s="94">
        <v>80</v>
      </c>
      <c r="L1604" s="94">
        <v>80</v>
      </c>
      <c r="M1604" s="94">
        <v>79</v>
      </c>
      <c r="N1604" s="94">
        <v>79</v>
      </c>
      <c r="O1604" s="94">
        <v>80</v>
      </c>
      <c r="P1604" s="94">
        <v>79</v>
      </c>
      <c r="Q1604" s="94">
        <v>79</v>
      </c>
      <c r="R1604" s="94">
        <v>79</v>
      </c>
      <c r="S1604" s="94">
        <v>0</v>
      </c>
      <c r="T1604" s="94">
        <v>0</v>
      </c>
      <c r="U1604" s="94">
        <v>0</v>
      </c>
      <c r="V1604" s="94">
        <v>0</v>
      </c>
      <c r="W1604" s="94">
        <v>0</v>
      </c>
      <c r="X1604" s="94">
        <v>0</v>
      </c>
      <c r="Y1604" s="94">
        <v>0</v>
      </c>
      <c r="Z1604" s="94">
        <v>0</v>
      </c>
      <c r="AA1604" s="26">
        <f>IF($A$16&gt;$O$5," ",IF(SUM(C1604:Z1604)=0,0,AVERAGE(C1604:Z1604)))</f>
        <v>29.791666666666668</v>
      </c>
      <c r="AB1604" s="26">
        <f t="shared" si="408"/>
        <v>80</v>
      </c>
      <c r="AC1604" s="26">
        <f t="shared" si="409"/>
        <v>0</v>
      </c>
      <c r="AD1604" s="26">
        <f t="shared" si="410"/>
        <v>715</v>
      </c>
      <c r="AE1604" s="61">
        <f>IF(SUM(AD1604:AD1607)=0," ",SUM(AD1604:AD1607))</f>
        <v>3584</v>
      </c>
    </row>
    <row r="1605" spans="1:31" x14ac:dyDescent="0.35">
      <c r="A1605" s="84"/>
      <c r="B1605" s="89" t="s">
        <v>46</v>
      </c>
      <c r="C1605" s="94">
        <v>0</v>
      </c>
      <c r="D1605" s="94">
        <v>0</v>
      </c>
      <c r="E1605" s="94">
        <v>0</v>
      </c>
      <c r="F1605" s="94">
        <v>0</v>
      </c>
      <c r="G1605" s="94">
        <v>0</v>
      </c>
      <c r="H1605" s="94">
        <v>90</v>
      </c>
      <c r="I1605" s="94">
        <v>90</v>
      </c>
      <c r="J1605" s="94">
        <v>93</v>
      </c>
      <c r="K1605" s="94">
        <v>93</v>
      </c>
      <c r="L1605" s="94">
        <v>93</v>
      </c>
      <c r="M1605" s="94">
        <v>0</v>
      </c>
      <c r="N1605" s="94">
        <v>0</v>
      </c>
      <c r="O1605" s="94">
        <v>0</v>
      </c>
      <c r="P1605" s="94">
        <v>0</v>
      </c>
      <c r="Q1605" s="94">
        <v>0</v>
      </c>
      <c r="R1605" s="94">
        <v>0</v>
      </c>
      <c r="S1605" s="94">
        <v>0</v>
      </c>
      <c r="T1605" s="94">
        <v>0</v>
      </c>
      <c r="U1605" s="94">
        <v>0</v>
      </c>
      <c r="V1605" s="94">
        <v>0</v>
      </c>
      <c r="W1605" s="94">
        <v>0</v>
      </c>
      <c r="X1605" s="94">
        <v>0</v>
      </c>
      <c r="Y1605" s="94">
        <v>0</v>
      </c>
      <c r="Z1605" s="94">
        <v>0</v>
      </c>
      <c r="AA1605" s="26">
        <f>IF($A$16&gt;$O$5," ",IF(SUM(C1605:Z1605)=0,0,AVERAGE(C1605:Z1605)))</f>
        <v>19.125</v>
      </c>
      <c r="AB1605" s="26">
        <f t="shared" si="408"/>
        <v>93</v>
      </c>
      <c r="AC1605" s="26">
        <f t="shared" si="409"/>
        <v>0</v>
      </c>
      <c r="AD1605" s="26">
        <f t="shared" si="410"/>
        <v>459</v>
      </c>
      <c r="AE1605" s="82"/>
    </row>
    <row r="1606" spans="1:31" x14ac:dyDescent="0.35">
      <c r="A1606" s="84"/>
      <c r="B1606" s="89" t="s">
        <v>50</v>
      </c>
      <c r="C1606" s="94">
        <v>97</v>
      </c>
      <c r="D1606" s="94">
        <v>98</v>
      </c>
      <c r="E1606" s="94">
        <v>98</v>
      </c>
      <c r="F1606" s="94">
        <v>98</v>
      </c>
      <c r="G1606" s="94">
        <v>98</v>
      </c>
      <c r="H1606" s="94">
        <v>98</v>
      </c>
      <c r="I1606" s="94">
        <v>98</v>
      </c>
      <c r="J1606" s="94">
        <v>98</v>
      </c>
      <c r="K1606" s="94">
        <v>0</v>
      </c>
      <c r="L1606" s="94">
        <v>0</v>
      </c>
      <c r="M1606" s="94">
        <v>0</v>
      </c>
      <c r="N1606" s="94">
        <v>0</v>
      </c>
      <c r="O1606" s="94">
        <v>0</v>
      </c>
      <c r="P1606" s="94">
        <v>0</v>
      </c>
      <c r="Q1606" s="94">
        <v>0</v>
      </c>
      <c r="R1606" s="94">
        <v>0</v>
      </c>
      <c r="S1606" s="94">
        <v>66</v>
      </c>
      <c r="T1606" s="94">
        <v>78</v>
      </c>
      <c r="U1606" s="94">
        <v>80</v>
      </c>
      <c r="V1606" s="94">
        <v>82</v>
      </c>
      <c r="W1606" s="94">
        <v>118</v>
      </c>
      <c r="X1606" s="94">
        <v>118</v>
      </c>
      <c r="Y1606" s="94">
        <v>118</v>
      </c>
      <c r="Z1606" s="94">
        <v>120</v>
      </c>
      <c r="AA1606" s="26">
        <f>IF($A$16&gt;$O$5," ",IF(SUM(C1606:Z1606)=0,0,AVERAGE(C1606:Z1606)))</f>
        <v>65.125</v>
      </c>
      <c r="AB1606" s="26">
        <f t="shared" si="408"/>
        <v>120</v>
      </c>
      <c r="AC1606" s="26">
        <f t="shared" si="409"/>
        <v>0</v>
      </c>
      <c r="AD1606" s="26">
        <f t="shared" si="410"/>
        <v>1563</v>
      </c>
      <c r="AE1606" s="82"/>
    </row>
    <row r="1607" spans="1:31" x14ac:dyDescent="0.35">
      <c r="A1607" s="69"/>
      <c r="B1607" s="89" t="s">
        <v>51</v>
      </c>
      <c r="C1607" s="94">
        <v>0</v>
      </c>
      <c r="D1607" s="94">
        <v>0</v>
      </c>
      <c r="E1607" s="94">
        <v>0</v>
      </c>
      <c r="F1607" s="94">
        <v>0</v>
      </c>
      <c r="G1607" s="94">
        <v>0</v>
      </c>
      <c r="H1607" s="94">
        <v>0</v>
      </c>
      <c r="I1607" s="94">
        <v>85</v>
      </c>
      <c r="J1607" s="94">
        <v>74</v>
      </c>
      <c r="K1607" s="94">
        <v>74</v>
      </c>
      <c r="L1607" s="94">
        <v>74</v>
      </c>
      <c r="M1607" s="94">
        <v>74</v>
      </c>
      <c r="N1607" s="94">
        <v>0</v>
      </c>
      <c r="O1607" s="94">
        <v>0</v>
      </c>
      <c r="P1607" s="94">
        <v>0</v>
      </c>
      <c r="Q1607" s="94">
        <v>0</v>
      </c>
      <c r="R1607" s="94">
        <v>0</v>
      </c>
      <c r="S1607" s="94">
        <v>0</v>
      </c>
      <c r="T1607" s="94">
        <v>0</v>
      </c>
      <c r="U1607" s="94">
        <v>0</v>
      </c>
      <c r="V1607" s="94">
        <v>0</v>
      </c>
      <c r="W1607" s="94">
        <v>116</v>
      </c>
      <c r="X1607" s="94">
        <v>116</v>
      </c>
      <c r="Y1607" s="94">
        <v>116</v>
      </c>
      <c r="Z1607" s="94">
        <v>118</v>
      </c>
      <c r="AA1607" s="26">
        <f>IF($A$16&gt;$O$5," ",IF(SUM(C1607:Z1607)=0,0,AVERAGE(C1607:Z1607)))</f>
        <v>35.291666666666664</v>
      </c>
      <c r="AB1607" s="26">
        <f t="shared" si="408"/>
        <v>118</v>
      </c>
      <c r="AC1607" s="26">
        <f t="shared" si="409"/>
        <v>0</v>
      </c>
      <c r="AD1607" s="26">
        <f t="shared" si="410"/>
        <v>847</v>
      </c>
      <c r="AE1607" s="62"/>
    </row>
    <row r="1608" spans="1:31" x14ac:dyDescent="0.35">
      <c r="A1608" s="68">
        <f t="shared" si="407"/>
        <v>44231</v>
      </c>
      <c r="B1608" s="89" t="s">
        <v>45</v>
      </c>
      <c r="C1608" s="94">
        <v>0</v>
      </c>
      <c r="D1608" s="94">
        <v>0</v>
      </c>
      <c r="E1608" s="94">
        <v>0</v>
      </c>
      <c r="F1608" s="94">
        <v>0</v>
      </c>
      <c r="G1608" s="94">
        <v>0</v>
      </c>
      <c r="H1608" s="94">
        <v>0</v>
      </c>
      <c r="I1608" s="94">
        <v>93</v>
      </c>
      <c r="J1608" s="94">
        <v>93</v>
      </c>
      <c r="K1608" s="94">
        <v>93</v>
      </c>
      <c r="L1608" s="94">
        <v>93</v>
      </c>
      <c r="M1608" s="94">
        <v>85</v>
      </c>
      <c r="N1608" s="94">
        <v>85</v>
      </c>
      <c r="O1608" s="94">
        <v>85</v>
      </c>
      <c r="P1608" s="94">
        <v>85</v>
      </c>
      <c r="Q1608" s="94">
        <v>0</v>
      </c>
      <c r="R1608" s="94">
        <v>0</v>
      </c>
      <c r="S1608" s="94">
        <v>0</v>
      </c>
      <c r="T1608" s="94">
        <v>0</v>
      </c>
      <c r="U1608" s="94">
        <v>0</v>
      </c>
      <c r="V1608" s="94">
        <v>0</v>
      </c>
      <c r="W1608" s="94">
        <v>0</v>
      </c>
      <c r="X1608" s="94">
        <v>0</v>
      </c>
      <c r="Y1608" s="94">
        <v>0</v>
      </c>
      <c r="Z1608" s="94">
        <v>0</v>
      </c>
      <c r="AA1608" s="26">
        <f>IF($A$20&gt;$O$5," ",IF(SUM(C1608:Z1608)=0,0,AVERAGE(C1608:Z1608)))</f>
        <v>29.666666666666668</v>
      </c>
      <c r="AB1608" s="26">
        <f t="shared" si="408"/>
        <v>93</v>
      </c>
      <c r="AC1608" s="26">
        <f t="shared" si="409"/>
        <v>0</v>
      </c>
      <c r="AD1608" s="26">
        <f t="shared" si="410"/>
        <v>712</v>
      </c>
      <c r="AE1608" s="61">
        <f>IF(SUM(AD1608:AD1611)=0," ",SUM(AD1608:AD1611))</f>
        <v>3263</v>
      </c>
    </row>
    <row r="1609" spans="1:31" x14ac:dyDescent="0.35">
      <c r="A1609" s="84"/>
      <c r="B1609" s="89" t="s">
        <v>46</v>
      </c>
      <c r="C1609" s="94">
        <v>0</v>
      </c>
      <c r="D1609" s="94">
        <v>0</v>
      </c>
      <c r="E1609" s="94">
        <v>0</v>
      </c>
      <c r="F1609" s="94">
        <v>0</v>
      </c>
      <c r="G1609" s="94">
        <v>0</v>
      </c>
      <c r="H1609" s="94">
        <v>0</v>
      </c>
      <c r="I1609" s="94">
        <v>99</v>
      </c>
      <c r="J1609" s="94">
        <v>99</v>
      </c>
      <c r="K1609" s="94">
        <v>99</v>
      </c>
      <c r="L1609" s="94">
        <v>100</v>
      </c>
      <c r="M1609" s="94">
        <v>100</v>
      </c>
      <c r="N1609" s="94">
        <v>100</v>
      </c>
      <c r="O1609" s="94">
        <v>0</v>
      </c>
      <c r="P1609" s="94">
        <v>0</v>
      </c>
      <c r="Q1609" s="94">
        <v>0</v>
      </c>
      <c r="R1609" s="94">
        <v>0</v>
      </c>
      <c r="S1609" s="94">
        <v>0</v>
      </c>
      <c r="T1609" s="94">
        <v>0</v>
      </c>
      <c r="U1609" s="94">
        <v>0</v>
      </c>
      <c r="V1609" s="94">
        <v>0</v>
      </c>
      <c r="W1609" s="94">
        <v>0</v>
      </c>
      <c r="X1609" s="94">
        <v>100</v>
      </c>
      <c r="Y1609" s="94">
        <v>92</v>
      </c>
      <c r="Z1609" s="94">
        <v>90</v>
      </c>
      <c r="AA1609" s="26">
        <f>IF($A$20&gt;$O$5," ",IF(SUM(C1609:Z1609)=0,0,AVERAGE(C1609:Z1609)))</f>
        <v>36.625</v>
      </c>
      <c r="AB1609" s="26">
        <f t="shared" si="408"/>
        <v>100</v>
      </c>
      <c r="AC1609" s="26">
        <f t="shared" si="409"/>
        <v>0</v>
      </c>
      <c r="AD1609" s="26">
        <f t="shared" si="410"/>
        <v>879</v>
      </c>
      <c r="AE1609" s="82"/>
    </row>
    <row r="1610" spans="1:31" x14ac:dyDescent="0.35">
      <c r="A1610" s="84"/>
      <c r="B1610" s="89" t="s">
        <v>50</v>
      </c>
      <c r="C1610" s="94">
        <v>0</v>
      </c>
      <c r="D1610" s="94">
        <v>0</v>
      </c>
      <c r="E1610" s="94">
        <v>0</v>
      </c>
      <c r="F1610" s="94">
        <v>0</v>
      </c>
      <c r="G1610" s="94">
        <v>0</v>
      </c>
      <c r="H1610" s="94">
        <v>0</v>
      </c>
      <c r="I1610" s="94">
        <v>0</v>
      </c>
      <c r="J1610" s="94">
        <v>0</v>
      </c>
      <c r="K1610" s="94">
        <v>103</v>
      </c>
      <c r="L1610" s="94">
        <v>103</v>
      </c>
      <c r="M1610" s="94">
        <v>103</v>
      </c>
      <c r="N1610" s="94">
        <v>0</v>
      </c>
      <c r="O1610" s="94">
        <v>0</v>
      </c>
      <c r="P1610" s="94">
        <v>0</v>
      </c>
      <c r="Q1610" s="94">
        <v>0</v>
      </c>
      <c r="R1610" s="94">
        <v>0</v>
      </c>
      <c r="S1610" s="94">
        <v>0</v>
      </c>
      <c r="T1610" s="94">
        <v>0</v>
      </c>
      <c r="U1610" s="94">
        <v>0</v>
      </c>
      <c r="V1610" s="94">
        <v>0</v>
      </c>
      <c r="W1610" s="94">
        <v>0</v>
      </c>
      <c r="X1610" s="94">
        <v>106</v>
      </c>
      <c r="Y1610" s="94">
        <v>102</v>
      </c>
      <c r="Z1610" s="94">
        <v>102</v>
      </c>
      <c r="AA1610" s="26">
        <f>IF($A$20&gt;$O$5," ",IF(SUM(C1610:Z1610)=0,0,AVERAGE(C1610:Z1610)))</f>
        <v>25.791666666666668</v>
      </c>
      <c r="AB1610" s="26">
        <f t="shared" si="408"/>
        <v>106</v>
      </c>
      <c r="AC1610" s="26">
        <f t="shared" si="409"/>
        <v>0</v>
      </c>
      <c r="AD1610" s="26">
        <f t="shared" si="410"/>
        <v>619</v>
      </c>
      <c r="AE1610" s="82"/>
    </row>
    <row r="1611" spans="1:31" x14ac:dyDescent="0.35">
      <c r="A1611" s="69"/>
      <c r="B1611" s="89" t="s">
        <v>51</v>
      </c>
      <c r="C1611" s="94">
        <v>62</v>
      </c>
      <c r="D1611" s="94">
        <v>62</v>
      </c>
      <c r="E1611" s="94">
        <v>64</v>
      </c>
      <c r="F1611" s="94">
        <v>64</v>
      </c>
      <c r="G1611" s="94">
        <v>64</v>
      </c>
      <c r="H1611" s="94">
        <v>64</v>
      </c>
      <c r="I1611" s="94">
        <v>64</v>
      </c>
      <c r="J1611" s="94">
        <v>64</v>
      </c>
      <c r="K1611" s="94">
        <v>0</v>
      </c>
      <c r="L1611" s="94">
        <v>0</v>
      </c>
      <c r="M1611" s="94">
        <v>0</v>
      </c>
      <c r="N1611" s="94">
        <v>0</v>
      </c>
      <c r="O1611" s="94">
        <v>0</v>
      </c>
      <c r="P1611" s="94">
        <v>0</v>
      </c>
      <c r="Q1611" s="94">
        <v>0</v>
      </c>
      <c r="R1611" s="94">
        <v>0</v>
      </c>
      <c r="S1611" s="94">
        <v>64</v>
      </c>
      <c r="T1611" s="94">
        <v>62</v>
      </c>
      <c r="U1611" s="94">
        <v>62</v>
      </c>
      <c r="V1611" s="94">
        <v>64</v>
      </c>
      <c r="W1611" s="94">
        <v>64</v>
      </c>
      <c r="X1611" s="94">
        <v>80</v>
      </c>
      <c r="Y1611" s="94">
        <v>75</v>
      </c>
      <c r="Z1611" s="94">
        <v>74</v>
      </c>
      <c r="AA1611" s="26">
        <f>IF($A$20&gt;$O$5," ",IF(SUM(C1611:Z1611)=0,0,AVERAGE(C1611:Z1611)))</f>
        <v>43.875</v>
      </c>
      <c r="AB1611" s="26">
        <f t="shared" si="408"/>
        <v>80</v>
      </c>
      <c r="AC1611" s="26">
        <f t="shared" si="409"/>
        <v>0</v>
      </c>
      <c r="AD1611" s="26">
        <f t="shared" si="410"/>
        <v>1053</v>
      </c>
      <c r="AE1611" s="62"/>
    </row>
    <row r="1612" spans="1:31" x14ac:dyDescent="0.35">
      <c r="A1612" s="68">
        <f t="shared" si="407"/>
        <v>44232</v>
      </c>
      <c r="B1612" s="89" t="s">
        <v>45</v>
      </c>
      <c r="C1612" s="94">
        <v>0</v>
      </c>
      <c r="D1612" s="94">
        <v>0</v>
      </c>
      <c r="E1612" s="94">
        <v>0</v>
      </c>
      <c r="F1612" s="94">
        <v>0</v>
      </c>
      <c r="G1612" s="94">
        <v>0</v>
      </c>
      <c r="H1612" s="94">
        <v>0</v>
      </c>
      <c r="I1612" s="94">
        <v>0</v>
      </c>
      <c r="J1612" s="94">
        <v>0</v>
      </c>
      <c r="K1612" s="94">
        <v>102</v>
      </c>
      <c r="L1612" s="94">
        <v>102</v>
      </c>
      <c r="M1612" s="94">
        <v>102</v>
      </c>
      <c r="N1612" s="94">
        <v>102</v>
      </c>
      <c r="O1612" s="94">
        <v>103</v>
      </c>
      <c r="P1612" s="94">
        <v>103</v>
      </c>
      <c r="Q1612" s="94">
        <v>103</v>
      </c>
      <c r="R1612" s="94">
        <v>0</v>
      </c>
      <c r="S1612" s="94">
        <v>0</v>
      </c>
      <c r="T1612" s="94">
        <v>0</v>
      </c>
      <c r="U1612" s="94">
        <v>0</v>
      </c>
      <c r="V1612" s="94">
        <v>0</v>
      </c>
      <c r="W1612" s="94">
        <v>120</v>
      </c>
      <c r="X1612" s="94">
        <v>128</v>
      </c>
      <c r="Y1612" s="94">
        <v>128</v>
      </c>
      <c r="Z1612" s="94">
        <v>128</v>
      </c>
      <c r="AA1612" s="26">
        <f>IF($A$24&gt;$O$5," ",IF(SUM(C1612:Z1612)=0,0,AVERAGE(C1612:Z1612)))</f>
        <v>50.875</v>
      </c>
      <c r="AB1612" s="26">
        <f t="shared" si="408"/>
        <v>128</v>
      </c>
      <c r="AC1612" s="26">
        <f t="shared" si="409"/>
        <v>0</v>
      </c>
      <c r="AD1612" s="26">
        <f t="shared" si="410"/>
        <v>1221</v>
      </c>
      <c r="AE1612" s="61">
        <f>IF(SUM(AD1612:AD1615)=0," ",SUM(AD1612:AD1615))</f>
        <v>3551</v>
      </c>
    </row>
    <row r="1613" spans="1:31" x14ac:dyDescent="0.35">
      <c r="A1613" s="84"/>
      <c r="B1613" s="89" t="s">
        <v>46</v>
      </c>
      <c r="C1613" s="94">
        <v>0</v>
      </c>
      <c r="D1613" s="94">
        <v>0</v>
      </c>
      <c r="E1613" s="94">
        <v>0</v>
      </c>
      <c r="F1613" s="94">
        <v>0</v>
      </c>
      <c r="G1613" s="94">
        <v>0</v>
      </c>
      <c r="H1613" s="94">
        <v>0</v>
      </c>
      <c r="I1613" s="94">
        <v>0</v>
      </c>
      <c r="J1613" s="94">
        <v>0</v>
      </c>
      <c r="K1613" s="94">
        <v>0</v>
      </c>
      <c r="L1613" s="94">
        <v>0</v>
      </c>
      <c r="M1613" s="94">
        <v>0</v>
      </c>
      <c r="N1613" s="94">
        <v>0</v>
      </c>
      <c r="O1613" s="94">
        <v>0</v>
      </c>
      <c r="P1613" s="94">
        <v>0</v>
      </c>
      <c r="Q1613" s="94">
        <v>0</v>
      </c>
      <c r="R1613" s="94">
        <v>0</v>
      </c>
      <c r="S1613" s="94">
        <v>0</v>
      </c>
      <c r="T1613" s="94">
        <v>82</v>
      </c>
      <c r="U1613" s="94">
        <v>82</v>
      </c>
      <c r="V1613" s="94">
        <v>82</v>
      </c>
      <c r="W1613" s="94">
        <v>98</v>
      </c>
      <c r="X1613" s="94">
        <v>106</v>
      </c>
      <c r="Y1613" s="94">
        <v>105</v>
      </c>
      <c r="Z1613" s="94">
        <v>106</v>
      </c>
      <c r="AA1613" s="26">
        <f>IF($A$24&gt;$O$5," ",IF(SUM(C1613:Z1613)=0,0,AVERAGE(C1613:Z1613)))</f>
        <v>27.541666666666668</v>
      </c>
      <c r="AB1613" s="26">
        <f t="shared" si="408"/>
        <v>106</v>
      </c>
      <c r="AC1613" s="26">
        <f t="shared" si="409"/>
        <v>0</v>
      </c>
      <c r="AD1613" s="26">
        <f t="shared" si="410"/>
        <v>661</v>
      </c>
      <c r="AE1613" s="82"/>
    </row>
    <row r="1614" spans="1:31" x14ac:dyDescent="0.35">
      <c r="A1614" s="84"/>
      <c r="B1614" s="89" t="s">
        <v>50</v>
      </c>
      <c r="C1614" s="94">
        <v>0</v>
      </c>
      <c r="D1614" s="94">
        <v>0</v>
      </c>
      <c r="E1614" s="94">
        <v>0</v>
      </c>
      <c r="F1614" s="94">
        <v>0</v>
      </c>
      <c r="G1614" s="94">
        <v>0</v>
      </c>
      <c r="H1614" s="94">
        <v>0</v>
      </c>
      <c r="I1614" s="94">
        <v>0</v>
      </c>
      <c r="J1614" s="94">
        <v>0</v>
      </c>
      <c r="K1614" s="94">
        <v>112</v>
      </c>
      <c r="L1614" s="94">
        <v>112</v>
      </c>
      <c r="M1614" s="94">
        <v>112</v>
      </c>
      <c r="N1614" s="94">
        <v>110</v>
      </c>
      <c r="O1614" s="94">
        <v>112</v>
      </c>
      <c r="P1614" s="94">
        <v>111</v>
      </c>
      <c r="Q1614" s="94">
        <v>0</v>
      </c>
      <c r="R1614" s="94">
        <v>0</v>
      </c>
      <c r="S1614" s="94">
        <v>0</v>
      </c>
      <c r="T1614" s="94">
        <v>0</v>
      </c>
      <c r="U1614" s="94">
        <v>0</v>
      </c>
      <c r="V1614" s="94">
        <v>0</v>
      </c>
      <c r="W1614" s="94">
        <v>0</v>
      </c>
      <c r="X1614" s="94">
        <v>0</v>
      </c>
      <c r="Y1614" s="94">
        <v>0</v>
      </c>
      <c r="Z1614" s="94">
        <v>0</v>
      </c>
      <c r="AA1614" s="26">
        <f>IF($A$24&gt;$O$5," ",IF(SUM(C1614:Z1614)=0,0,AVERAGE(C1614:Z1614)))</f>
        <v>27.875</v>
      </c>
      <c r="AB1614" s="26">
        <f t="shared" si="408"/>
        <v>112</v>
      </c>
      <c r="AC1614" s="26">
        <f t="shared" si="409"/>
        <v>0</v>
      </c>
      <c r="AD1614" s="26">
        <f t="shared" si="410"/>
        <v>669</v>
      </c>
      <c r="AE1614" s="82"/>
    </row>
    <row r="1615" spans="1:31" x14ac:dyDescent="0.35">
      <c r="A1615" s="69"/>
      <c r="B1615" s="89" t="s">
        <v>51</v>
      </c>
      <c r="C1615" s="94">
        <v>65</v>
      </c>
      <c r="D1615" s="94">
        <v>65</v>
      </c>
      <c r="E1615" s="94">
        <v>64</v>
      </c>
      <c r="F1615" s="94">
        <v>64</v>
      </c>
      <c r="G1615" s="94">
        <v>64</v>
      </c>
      <c r="H1615" s="94">
        <v>84</v>
      </c>
      <c r="I1615" s="94">
        <v>84</v>
      </c>
      <c r="J1615" s="94">
        <v>84</v>
      </c>
      <c r="K1615" s="94">
        <v>84</v>
      </c>
      <c r="L1615" s="94">
        <v>84</v>
      </c>
      <c r="M1615" s="94">
        <v>85</v>
      </c>
      <c r="N1615" s="94">
        <v>86</v>
      </c>
      <c r="O1615" s="94">
        <v>87</v>
      </c>
      <c r="P1615" s="94">
        <v>0</v>
      </c>
      <c r="Q1615" s="94">
        <v>0</v>
      </c>
      <c r="R1615" s="94">
        <v>0</v>
      </c>
      <c r="S1615" s="94">
        <v>0</v>
      </c>
      <c r="T1615" s="94">
        <v>0</v>
      </c>
      <c r="U1615" s="94">
        <v>0</v>
      </c>
      <c r="V1615" s="94">
        <v>0</v>
      </c>
      <c r="W1615" s="94">
        <v>0</v>
      </c>
      <c r="X1615" s="94">
        <v>0</v>
      </c>
      <c r="Y1615" s="94">
        <v>0</v>
      </c>
      <c r="Z1615" s="94">
        <v>0</v>
      </c>
      <c r="AA1615" s="26">
        <f>IF($A$24&gt;$O$5," ",IF(SUM(C1615:Z1615)=0,0,AVERAGE(C1615:Z1615)))</f>
        <v>41.666666666666664</v>
      </c>
      <c r="AB1615" s="26">
        <f t="shared" si="408"/>
        <v>87</v>
      </c>
      <c r="AC1615" s="26">
        <f t="shared" si="409"/>
        <v>0</v>
      </c>
      <c r="AD1615" s="26">
        <f t="shared" si="410"/>
        <v>1000</v>
      </c>
      <c r="AE1615" s="62"/>
    </row>
    <row r="1616" spans="1:31" x14ac:dyDescent="0.35">
      <c r="A1616" s="68">
        <f t="shared" si="407"/>
        <v>44233</v>
      </c>
      <c r="B1616" s="89" t="s">
        <v>45</v>
      </c>
      <c r="C1616" s="94">
        <v>122</v>
      </c>
      <c r="D1616" s="94">
        <v>122</v>
      </c>
      <c r="E1616" s="94">
        <v>122</v>
      </c>
      <c r="F1616" s="94">
        <v>122</v>
      </c>
      <c r="G1616" s="94">
        <v>92</v>
      </c>
      <c r="H1616" s="94">
        <v>120</v>
      </c>
      <c r="I1616" s="94">
        <v>120</v>
      </c>
      <c r="J1616" s="94">
        <v>120</v>
      </c>
      <c r="K1616" s="94">
        <v>120</v>
      </c>
      <c r="L1616" s="94">
        <v>121</v>
      </c>
      <c r="M1616" s="94">
        <v>121</v>
      </c>
      <c r="N1616" s="94">
        <v>121</v>
      </c>
      <c r="O1616" s="94">
        <v>12</v>
      </c>
      <c r="P1616" s="94">
        <v>121</v>
      </c>
      <c r="Q1616" s="94">
        <v>130</v>
      </c>
      <c r="R1616" s="94">
        <v>130</v>
      </c>
      <c r="S1616" s="94">
        <v>130</v>
      </c>
      <c r="T1616" s="94">
        <v>120</v>
      </c>
      <c r="U1616" s="94">
        <v>120</v>
      </c>
      <c r="V1616" s="94">
        <v>120</v>
      </c>
      <c r="W1616" s="94">
        <v>120</v>
      </c>
      <c r="X1616" s="94">
        <v>106</v>
      </c>
      <c r="Y1616" s="94">
        <v>88</v>
      </c>
      <c r="Z1616" s="94">
        <v>86</v>
      </c>
      <c r="AA1616" s="26">
        <f t="shared" ref="AA1616:AA1679" si="411">IF($A$24&gt;$O$5," ",IF(SUM(C1616:Z1616)=0,0,AVERAGE(C1616:Z1616)))</f>
        <v>112.75</v>
      </c>
      <c r="AB1616" s="26">
        <f t="shared" si="408"/>
        <v>130</v>
      </c>
      <c r="AC1616" s="26">
        <f t="shared" si="409"/>
        <v>12</v>
      </c>
      <c r="AD1616" s="26">
        <f t="shared" si="410"/>
        <v>2706</v>
      </c>
      <c r="AE1616" s="61">
        <f>IF(SUM(AD1616:AD1619)=0," ",SUM(AD1616:AD1619))</f>
        <v>4517</v>
      </c>
    </row>
    <row r="1617" spans="1:31" x14ac:dyDescent="0.35">
      <c r="A1617" s="84"/>
      <c r="B1617" s="89" t="s">
        <v>46</v>
      </c>
      <c r="C1617" s="94">
        <v>102</v>
      </c>
      <c r="D1617" s="94">
        <v>102</v>
      </c>
      <c r="E1617" s="94">
        <v>102</v>
      </c>
      <c r="F1617" s="94">
        <v>102</v>
      </c>
      <c r="G1617" s="94">
        <v>102</v>
      </c>
      <c r="H1617" s="94">
        <v>102</v>
      </c>
      <c r="I1617" s="94">
        <v>0</v>
      </c>
      <c r="J1617" s="94">
        <v>0</v>
      </c>
      <c r="K1617" s="94">
        <v>0</v>
      </c>
      <c r="L1617" s="94">
        <v>0</v>
      </c>
      <c r="M1617" s="94">
        <v>0</v>
      </c>
      <c r="N1617" s="94">
        <v>97</v>
      </c>
      <c r="O1617" s="94">
        <v>97</v>
      </c>
      <c r="P1617" s="94">
        <v>97</v>
      </c>
      <c r="Q1617" s="94">
        <v>106</v>
      </c>
      <c r="R1617" s="94">
        <v>106</v>
      </c>
      <c r="S1617" s="94">
        <v>106</v>
      </c>
      <c r="T1617" s="94">
        <v>122</v>
      </c>
      <c r="U1617" s="94">
        <v>122</v>
      </c>
      <c r="V1617" s="94">
        <v>122</v>
      </c>
      <c r="W1617" s="94">
        <v>122</v>
      </c>
      <c r="X1617" s="94">
        <v>102</v>
      </c>
      <c r="Y1617" s="94">
        <v>0</v>
      </c>
      <c r="Z1617" s="94">
        <v>0</v>
      </c>
      <c r="AA1617" s="26">
        <f t="shared" si="411"/>
        <v>75.458333333333329</v>
      </c>
      <c r="AB1617" s="26">
        <f t="shared" si="408"/>
        <v>122</v>
      </c>
      <c r="AC1617" s="26">
        <f t="shared" si="409"/>
        <v>0</v>
      </c>
      <c r="AD1617" s="26">
        <f t="shared" si="410"/>
        <v>1811</v>
      </c>
      <c r="AE1617" s="82"/>
    </row>
    <row r="1618" spans="1:31" x14ac:dyDescent="0.35">
      <c r="A1618" s="84"/>
      <c r="B1618" s="89" t="s">
        <v>50</v>
      </c>
      <c r="C1618" s="94">
        <v>0</v>
      </c>
      <c r="D1618" s="94">
        <v>0</v>
      </c>
      <c r="E1618" s="94">
        <v>0</v>
      </c>
      <c r="F1618" s="94">
        <v>0</v>
      </c>
      <c r="G1618" s="94">
        <v>0</v>
      </c>
      <c r="H1618" s="94">
        <v>0</v>
      </c>
      <c r="I1618" s="94">
        <v>0</v>
      </c>
      <c r="J1618" s="94">
        <v>0</v>
      </c>
      <c r="K1618" s="94">
        <v>0</v>
      </c>
      <c r="L1618" s="94">
        <v>0</v>
      </c>
      <c r="M1618" s="94">
        <v>0</v>
      </c>
      <c r="N1618" s="94">
        <v>0</v>
      </c>
      <c r="O1618" s="94">
        <v>0</v>
      </c>
      <c r="P1618" s="94">
        <v>0</v>
      </c>
      <c r="Q1618" s="94">
        <v>0</v>
      </c>
      <c r="R1618" s="94">
        <v>0</v>
      </c>
      <c r="S1618" s="94">
        <v>0</v>
      </c>
      <c r="T1618" s="94">
        <v>0</v>
      </c>
      <c r="U1618" s="94">
        <v>0</v>
      </c>
      <c r="V1618" s="94">
        <v>0</v>
      </c>
      <c r="W1618" s="94">
        <v>0</v>
      </c>
      <c r="X1618" s="94">
        <v>0</v>
      </c>
      <c r="Y1618" s="94">
        <v>0</v>
      </c>
      <c r="Z1618" s="94">
        <v>0</v>
      </c>
      <c r="AA1618" s="26">
        <f t="shared" si="411"/>
        <v>0</v>
      </c>
      <c r="AB1618" s="26">
        <f t="shared" si="408"/>
        <v>0</v>
      </c>
      <c r="AC1618" s="26">
        <f t="shared" si="409"/>
        <v>0</v>
      </c>
      <c r="AD1618" s="26">
        <f t="shared" si="410"/>
        <v>0</v>
      </c>
      <c r="AE1618" s="82"/>
    </row>
    <row r="1619" spans="1:31" x14ac:dyDescent="0.35">
      <c r="A1619" s="69"/>
      <c r="B1619" s="89" t="s">
        <v>51</v>
      </c>
      <c r="C1619" s="94">
        <v>0</v>
      </c>
      <c r="D1619" s="94">
        <v>0</v>
      </c>
      <c r="E1619" s="94">
        <v>0</v>
      </c>
      <c r="F1619" s="94">
        <v>0</v>
      </c>
      <c r="G1619" s="94">
        <v>0</v>
      </c>
      <c r="H1619" s="94">
        <v>0</v>
      </c>
      <c r="I1619" s="94">
        <v>0</v>
      </c>
      <c r="J1619" s="94">
        <v>0</v>
      </c>
      <c r="K1619" s="94">
        <v>0</v>
      </c>
      <c r="L1619" s="94">
        <v>0</v>
      </c>
      <c r="M1619" s="94">
        <v>0</v>
      </c>
      <c r="N1619" s="94">
        <v>0</v>
      </c>
      <c r="O1619" s="94">
        <v>0</v>
      </c>
      <c r="P1619" s="94">
        <v>0</v>
      </c>
      <c r="Q1619" s="94">
        <v>0</v>
      </c>
      <c r="R1619" s="94">
        <v>0</v>
      </c>
      <c r="S1619" s="94">
        <v>0</v>
      </c>
      <c r="T1619" s="94">
        <v>0</v>
      </c>
      <c r="U1619" s="94">
        <v>0</v>
      </c>
      <c r="V1619" s="94">
        <v>0</v>
      </c>
      <c r="W1619" s="94">
        <v>0</v>
      </c>
      <c r="X1619" s="94">
        <v>0</v>
      </c>
      <c r="Y1619" s="94">
        <v>0</v>
      </c>
      <c r="Z1619" s="94">
        <v>0</v>
      </c>
      <c r="AA1619" s="26">
        <f t="shared" si="411"/>
        <v>0</v>
      </c>
      <c r="AB1619" s="26">
        <f t="shared" si="408"/>
        <v>0</v>
      </c>
      <c r="AC1619" s="26">
        <f t="shared" si="409"/>
        <v>0</v>
      </c>
      <c r="AD1619" s="26">
        <f t="shared" si="410"/>
        <v>0</v>
      </c>
      <c r="AE1619" s="62"/>
    </row>
    <row r="1620" spans="1:31" x14ac:dyDescent="0.35">
      <c r="A1620" s="68">
        <f t="shared" si="407"/>
        <v>44234</v>
      </c>
      <c r="B1620" s="89" t="s">
        <v>45</v>
      </c>
      <c r="C1620" s="94">
        <v>85</v>
      </c>
      <c r="D1620" s="94">
        <v>85</v>
      </c>
      <c r="E1620" s="94">
        <v>84</v>
      </c>
      <c r="F1620" s="94">
        <v>84</v>
      </c>
      <c r="G1620" s="94">
        <v>84</v>
      </c>
      <c r="H1620" s="94">
        <v>84</v>
      </c>
      <c r="I1620" s="94">
        <v>84</v>
      </c>
      <c r="J1620" s="94">
        <v>0</v>
      </c>
      <c r="K1620" s="94">
        <v>0</v>
      </c>
      <c r="L1620" s="94">
        <v>0</v>
      </c>
      <c r="M1620" s="94">
        <v>0</v>
      </c>
      <c r="N1620" s="94">
        <v>0</v>
      </c>
      <c r="O1620" s="94">
        <v>0</v>
      </c>
      <c r="P1620" s="94">
        <v>0</v>
      </c>
      <c r="Q1620" s="94">
        <v>0</v>
      </c>
      <c r="R1620" s="94">
        <v>0</v>
      </c>
      <c r="S1620" s="94">
        <v>0</v>
      </c>
      <c r="T1620" s="94">
        <v>0</v>
      </c>
      <c r="U1620" s="94">
        <v>0</v>
      </c>
      <c r="V1620" s="94">
        <v>0</v>
      </c>
      <c r="W1620" s="94">
        <v>0</v>
      </c>
      <c r="X1620" s="94">
        <v>0</v>
      </c>
      <c r="Y1620" s="94">
        <v>0</v>
      </c>
      <c r="Z1620" s="94">
        <v>82</v>
      </c>
      <c r="AA1620" s="26">
        <f t="shared" si="411"/>
        <v>28</v>
      </c>
      <c r="AB1620" s="26">
        <f t="shared" si="408"/>
        <v>85</v>
      </c>
      <c r="AC1620" s="26">
        <f t="shared" si="409"/>
        <v>0</v>
      </c>
      <c r="AD1620" s="26">
        <f t="shared" si="410"/>
        <v>672</v>
      </c>
      <c r="AE1620" s="61">
        <f>IF(SUM(AD1620:AD1623)=0," ",SUM(AD1620:AD1623))</f>
        <v>3061</v>
      </c>
    </row>
    <row r="1621" spans="1:31" x14ac:dyDescent="0.35">
      <c r="A1621" s="84"/>
      <c r="B1621" s="89" t="s">
        <v>46</v>
      </c>
      <c r="C1621" s="94">
        <v>0</v>
      </c>
      <c r="D1621" s="94">
        <v>0</v>
      </c>
      <c r="E1621" s="94">
        <v>0</v>
      </c>
      <c r="F1621" s="94">
        <v>0</v>
      </c>
      <c r="G1621" s="94">
        <v>0</v>
      </c>
      <c r="H1621" s="94">
        <v>0</v>
      </c>
      <c r="I1621" s="94">
        <v>0</v>
      </c>
      <c r="J1621" s="94">
        <v>0</v>
      </c>
      <c r="K1621" s="94">
        <v>0</v>
      </c>
      <c r="L1621" s="94">
        <v>0</v>
      </c>
      <c r="M1621" s="94">
        <v>0</v>
      </c>
      <c r="N1621" s="94">
        <v>0</v>
      </c>
      <c r="O1621" s="94">
        <v>0</v>
      </c>
      <c r="P1621" s="94">
        <v>0</v>
      </c>
      <c r="Q1621" s="94">
        <v>0</v>
      </c>
      <c r="R1621" s="94">
        <v>0</v>
      </c>
      <c r="S1621" s="94">
        <v>0</v>
      </c>
      <c r="T1621" s="94">
        <v>0</v>
      </c>
      <c r="U1621" s="94">
        <v>0</v>
      </c>
      <c r="V1621" s="94">
        <v>0</v>
      </c>
      <c r="W1621" s="94">
        <v>0</v>
      </c>
      <c r="X1621" s="94">
        <v>0</v>
      </c>
      <c r="Y1621" s="94">
        <v>0</v>
      </c>
      <c r="Z1621" s="94">
        <v>0</v>
      </c>
      <c r="AA1621" s="26">
        <f t="shared" si="411"/>
        <v>0</v>
      </c>
      <c r="AB1621" s="26">
        <f t="shared" si="408"/>
        <v>0</v>
      </c>
      <c r="AC1621" s="26">
        <f t="shared" si="409"/>
        <v>0</v>
      </c>
      <c r="AD1621" s="26">
        <f t="shared" si="410"/>
        <v>0</v>
      </c>
      <c r="AE1621" s="82"/>
    </row>
    <row r="1622" spans="1:31" x14ac:dyDescent="0.35">
      <c r="A1622" s="84"/>
      <c r="B1622" s="89" t="s">
        <v>50</v>
      </c>
      <c r="C1622" s="94">
        <v>0</v>
      </c>
      <c r="D1622" s="94">
        <v>0</v>
      </c>
      <c r="E1622" s="94">
        <v>0</v>
      </c>
      <c r="F1622" s="94">
        <v>0</v>
      </c>
      <c r="G1622" s="94">
        <v>0</v>
      </c>
      <c r="H1622" s="94">
        <v>0</v>
      </c>
      <c r="I1622" s="94">
        <v>100</v>
      </c>
      <c r="J1622" s="94">
        <v>100</v>
      </c>
      <c r="K1622" s="94">
        <v>99</v>
      </c>
      <c r="L1622" s="94">
        <v>99</v>
      </c>
      <c r="M1622" s="94">
        <v>99</v>
      </c>
      <c r="N1622" s="94">
        <v>99</v>
      </c>
      <c r="O1622" s="94">
        <v>99</v>
      </c>
      <c r="P1622" s="94">
        <v>0</v>
      </c>
      <c r="Q1622" s="94">
        <v>0</v>
      </c>
      <c r="R1622" s="94">
        <v>0</v>
      </c>
      <c r="S1622" s="94">
        <v>0</v>
      </c>
      <c r="T1622" s="94">
        <v>0</v>
      </c>
      <c r="U1622" s="94">
        <v>0</v>
      </c>
      <c r="V1622" s="94">
        <v>86</v>
      </c>
      <c r="W1622" s="94">
        <v>86</v>
      </c>
      <c r="X1622" s="94">
        <v>86</v>
      </c>
      <c r="Y1622" s="94">
        <v>98</v>
      </c>
      <c r="Z1622" s="94">
        <v>100</v>
      </c>
      <c r="AA1622" s="26">
        <f t="shared" si="411"/>
        <v>47.958333333333336</v>
      </c>
      <c r="AB1622" s="26">
        <f t="shared" si="408"/>
        <v>100</v>
      </c>
      <c r="AC1622" s="26">
        <f t="shared" si="409"/>
        <v>0</v>
      </c>
      <c r="AD1622" s="26">
        <f t="shared" si="410"/>
        <v>1151</v>
      </c>
      <c r="AE1622" s="82"/>
    </row>
    <row r="1623" spans="1:31" x14ac:dyDescent="0.35">
      <c r="A1623" s="69"/>
      <c r="B1623" s="89" t="s">
        <v>51</v>
      </c>
      <c r="C1623" s="94">
        <v>0</v>
      </c>
      <c r="D1623" s="94">
        <v>0</v>
      </c>
      <c r="E1623" s="94">
        <v>0</v>
      </c>
      <c r="F1623" s="94">
        <v>0</v>
      </c>
      <c r="G1623" s="94">
        <v>0</v>
      </c>
      <c r="H1623" s="94">
        <v>0</v>
      </c>
      <c r="I1623" s="94">
        <v>70</v>
      </c>
      <c r="J1623" s="94">
        <v>69</v>
      </c>
      <c r="K1623" s="94">
        <v>69</v>
      </c>
      <c r="L1623" s="94">
        <v>69</v>
      </c>
      <c r="M1623" s="94">
        <v>69</v>
      </c>
      <c r="N1623" s="94">
        <v>94</v>
      </c>
      <c r="O1623" s="94">
        <v>63</v>
      </c>
      <c r="P1623" s="94">
        <v>63</v>
      </c>
      <c r="Q1623" s="94">
        <v>63</v>
      </c>
      <c r="R1623" s="94">
        <v>64</v>
      </c>
      <c r="S1623" s="94">
        <v>64</v>
      </c>
      <c r="T1623" s="94">
        <v>65</v>
      </c>
      <c r="U1623" s="94">
        <v>65</v>
      </c>
      <c r="V1623" s="94">
        <v>68</v>
      </c>
      <c r="W1623" s="94">
        <v>68</v>
      </c>
      <c r="X1623" s="94">
        <v>68</v>
      </c>
      <c r="Y1623" s="94">
        <v>73</v>
      </c>
      <c r="Z1623" s="94">
        <v>74</v>
      </c>
      <c r="AA1623" s="26">
        <f t="shared" si="411"/>
        <v>51.583333333333336</v>
      </c>
      <c r="AB1623" s="26">
        <f t="shared" si="408"/>
        <v>94</v>
      </c>
      <c r="AC1623" s="26">
        <f t="shared" si="409"/>
        <v>0</v>
      </c>
      <c r="AD1623" s="26">
        <f t="shared" si="410"/>
        <v>1238</v>
      </c>
      <c r="AE1623" s="62"/>
    </row>
    <row r="1624" spans="1:31" x14ac:dyDescent="0.35">
      <c r="A1624" s="68">
        <f t="shared" si="407"/>
        <v>44235</v>
      </c>
      <c r="B1624" s="89" t="s">
        <v>45</v>
      </c>
      <c r="C1624" s="94">
        <v>0</v>
      </c>
      <c r="D1624" s="94">
        <v>0</v>
      </c>
      <c r="E1624" s="94">
        <v>0</v>
      </c>
      <c r="F1624" s="94">
        <v>0</v>
      </c>
      <c r="G1624" s="94">
        <v>0</v>
      </c>
      <c r="H1624" s="94">
        <v>0</v>
      </c>
      <c r="I1624" s="94">
        <v>90</v>
      </c>
      <c r="J1624" s="94">
        <v>90</v>
      </c>
      <c r="K1624" s="94">
        <v>0</v>
      </c>
      <c r="L1624" s="94">
        <v>0</v>
      </c>
      <c r="M1624" s="94">
        <v>0</v>
      </c>
      <c r="N1624" s="94">
        <v>0</v>
      </c>
      <c r="O1624" s="94">
        <v>0</v>
      </c>
      <c r="P1624" s="94">
        <v>0</v>
      </c>
      <c r="Q1624" s="94">
        <v>96</v>
      </c>
      <c r="R1624" s="94">
        <v>96</v>
      </c>
      <c r="S1624" s="94">
        <v>96</v>
      </c>
      <c r="T1624" s="94">
        <v>92</v>
      </c>
      <c r="U1624" s="94">
        <v>92</v>
      </c>
      <c r="V1624" s="94">
        <v>90</v>
      </c>
      <c r="W1624" s="94">
        <v>90</v>
      </c>
      <c r="X1624" s="94">
        <v>90</v>
      </c>
      <c r="Y1624" s="94">
        <v>0</v>
      </c>
      <c r="Z1624" s="94">
        <v>0</v>
      </c>
      <c r="AA1624" s="26">
        <f t="shared" si="411"/>
        <v>38.416666666666664</v>
      </c>
      <c r="AB1624" s="26">
        <f t="shared" si="408"/>
        <v>96</v>
      </c>
      <c r="AC1624" s="26">
        <f t="shared" si="409"/>
        <v>0</v>
      </c>
      <c r="AD1624" s="26">
        <f t="shared" si="410"/>
        <v>922</v>
      </c>
      <c r="AE1624" s="61">
        <f>IF(SUM(AD1624:AD1627)=0," ",SUM(AD1624:AD1627))</f>
        <v>3564</v>
      </c>
    </row>
    <row r="1625" spans="1:31" x14ac:dyDescent="0.35">
      <c r="A1625" s="84"/>
      <c r="B1625" s="89" t="s">
        <v>46</v>
      </c>
      <c r="C1625" s="94">
        <v>0</v>
      </c>
      <c r="D1625" s="94">
        <v>0</v>
      </c>
      <c r="E1625" s="94">
        <v>0</v>
      </c>
      <c r="F1625" s="94">
        <v>0</v>
      </c>
      <c r="G1625" s="94">
        <v>0</v>
      </c>
      <c r="H1625" s="94">
        <v>0</v>
      </c>
      <c r="I1625" s="94">
        <v>0</v>
      </c>
      <c r="J1625" s="94">
        <v>0</v>
      </c>
      <c r="K1625" s="94">
        <v>0</v>
      </c>
      <c r="L1625" s="94">
        <v>86</v>
      </c>
      <c r="M1625" s="94">
        <v>90</v>
      </c>
      <c r="N1625" s="94">
        <v>100</v>
      </c>
      <c r="O1625" s="94">
        <v>99</v>
      </c>
      <c r="P1625" s="94">
        <v>99</v>
      </c>
      <c r="Q1625" s="94">
        <v>101</v>
      </c>
      <c r="R1625" s="94">
        <v>99</v>
      </c>
      <c r="S1625" s="94">
        <v>100</v>
      </c>
      <c r="T1625" s="94">
        <v>96</v>
      </c>
      <c r="U1625" s="94">
        <v>96</v>
      </c>
      <c r="V1625" s="94">
        <v>96</v>
      </c>
      <c r="W1625" s="94">
        <v>95</v>
      </c>
      <c r="X1625" s="94">
        <v>95</v>
      </c>
      <c r="Y1625" s="94">
        <v>116</v>
      </c>
      <c r="Z1625" s="94">
        <v>128</v>
      </c>
      <c r="AA1625" s="26">
        <f t="shared" si="411"/>
        <v>62.333333333333336</v>
      </c>
      <c r="AB1625" s="26">
        <f t="shared" si="408"/>
        <v>128</v>
      </c>
      <c r="AC1625" s="26">
        <f t="shared" si="409"/>
        <v>0</v>
      </c>
      <c r="AD1625" s="26">
        <f t="shared" si="410"/>
        <v>1496</v>
      </c>
      <c r="AE1625" s="82"/>
    </row>
    <row r="1626" spans="1:31" x14ac:dyDescent="0.35">
      <c r="A1626" s="84"/>
      <c r="B1626" s="89" t="s">
        <v>50</v>
      </c>
      <c r="C1626" s="94">
        <v>95</v>
      </c>
      <c r="D1626" s="94">
        <v>95</v>
      </c>
      <c r="E1626" s="94">
        <v>92</v>
      </c>
      <c r="F1626" s="94">
        <v>78</v>
      </c>
      <c r="G1626" s="94">
        <v>76</v>
      </c>
      <c r="H1626" s="94">
        <v>76</v>
      </c>
      <c r="I1626" s="94">
        <v>76</v>
      </c>
      <c r="J1626" s="94">
        <v>76</v>
      </c>
      <c r="K1626" s="94">
        <v>0</v>
      </c>
      <c r="L1626" s="94">
        <v>0</v>
      </c>
      <c r="M1626" s="94">
        <v>0</v>
      </c>
      <c r="N1626" s="94">
        <v>0</v>
      </c>
      <c r="O1626" s="94">
        <v>0</v>
      </c>
      <c r="P1626" s="94">
        <v>0</v>
      </c>
      <c r="Q1626" s="94">
        <v>0</v>
      </c>
      <c r="R1626" s="94">
        <v>0</v>
      </c>
      <c r="S1626" s="94">
        <v>0</v>
      </c>
      <c r="T1626" s="94">
        <v>0</v>
      </c>
      <c r="U1626" s="94">
        <v>0</v>
      </c>
      <c r="V1626" s="94">
        <v>0</v>
      </c>
      <c r="W1626" s="94">
        <v>0</v>
      </c>
      <c r="X1626" s="94">
        <v>0</v>
      </c>
      <c r="Y1626" s="94">
        <v>126</v>
      </c>
      <c r="Z1626" s="94">
        <v>142</v>
      </c>
      <c r="AA1626" s="26">
        <f t="shared" si="411"/>
        <v>38.833333333333336</v>
      </c>
      <c r="AB1626" s="26">
        <f t="shared" si="408"/>
        <v>142</v>
      </c>
      <c r="AC1626" s="26">
        <f t="shared" si="409"/>
        <v>0</v>
      </c>
      <c r="AD1626" s="26">
        <f t="shared" si="410"/>
        <v>932</v>
      </c>
      <c r="AE1626" s="82"/>
    </row>
    <row r="1627" spans="1:31" x14ac:dyDescent="0.35">
      <c r="A1627" s="69"/>
      <c r="B1627" s="89" t="s">
        <v>51</v>
      </c>
      <c r="C1627" s="94">
        <v>72</v>
      </c>
      <c r="D1627" s="94">
        <v>72</v>
      </c>
      <c r="E1627" s="94">
        <v>70</v>
      </c>
      <c r="F1627" s="94">
        <v>0</v>
      </c>
      <c r="G1627" s="94">
        <v>0</v>
      </c>
      <c r="H1627" s="94">
        <v>0</v>
      </c>
      <c r="I1627" s="94">
        <v>0</v>
      </c>
      <c r="J1627" s="94">
        <v>0</v>
      </c>
      <c r="K1627" s="94">
        <v>0</v>
      </c>
      <c r="L1627" s="94">
        <v>0</v>
      </c>
      <c r="M1627" s="94">
        <v>0</v>
      </c>
      <c r="N1627" s="94">
        <v>0</v>
      </c>
      <c r="O1627" s="94">
        <v>0</v>
      </c>
      <c r="P1627" s="94">
        <v>0</v>
      </c>
      <c r="Q1627" s="94">
        <v>0</v>
      </c>
      <c r="R1627" s="94">
        <v>0</v>
      </c>
      <c r="S1627" s="94">
        <v>0</v>
      </c>
      <c r="T1627" s="94">
        <v>0</v>
      </c>
      <c r="U1627" s="94">
        <v>0</v>
      </c>
      <c r="V1627" s="94">
        <v>0</v>
      </c>
      <c r="W1627" s="94">
        <v>0</v>
      </c>
      <c r="X1627" s="94">
        <v>0</v>
      </c>
      <c r="Y1627" s="94">
        <v>0</v>
      </c>
      <c r="Z1627" s="94">
        <v>0</v>
      </c>
      <c r="AA1627" s="26">
        <f t="shared" si="411"/>
        <v>8.9166666666666661</v>
      </c>
      <c r="AB1627" s="26">
        <f t="shared" si="408"/>
        <v>72</v>
      </c>
      <c r="AC1627" s="26">
        <f t="shared" si="409"/>
        <v>0</v>
      </c>
      <c r="AD1627" s="26">
        <f t="shared" si="410"/>
        <v>214</v>
      </c>
      <c r="AE1627" s="62"/>
    </row>
    <row r="1628" spans="1:31" x14ac:dyDescent="0.35">
      <c r="A1628" s="68">
        <f t="shared" si="407"/>
        <v>44236</v>
      </c>
      <c r="B1628" s="89" t="s">
        <v>45</v>
      </c>
      <c r="C1628" s="94">
        <v>0</v>
      </c>
      <c r="D1628" s="94">
        <v>0</v>
      </c>
      <c r="E1628" s="94">
        <v>0</v>
      </c>
      <c r="F1628" s="94">
        <v>0</v>
      </c>
      <c r="G1628" s="94">
        <v>0</v>
      </c>
      <c r="H1628" s="94">
        <v>0</v>
      </c>
      <c r="I1628" s="94">
        <v>0</v>
      </c>
      <c r="J1628" s="94">
        <v>0</v>
      </c>
      <c r="K1628" s="94">
        <v>0</v>
      </c>
      <c r="L1628" s="94">
        <v>0</v>
      </c>
      <c r="M1628" s="94">
        <v>0</v>
      </c>
      <c r="N1628" s="94">
        <v>0</v>
      </c>
      <c r="O1628" s="94">
        <v>0</v>
      </c>
      <c r="P1628" s="94">
        <v>0</v>
      </c>
      <c r="Q1628" s="94">
        <v>0</v>
      </c>
      <c r="R1628" s="94">
        <v>0</v>
      </c>
      <c r="S1628" s="94">
        <v>0</v>
      </c>
      <c r="T1628" s="94">
        <v>0</v>
      </c>
      <c r="U1628" s="94">
        <v>0</v>
      </c>
      <c r="V1628" s="94">
        <v>0</v>
      </c>
      <c r="W1628" s="94">
        <v>0</v>
      </c>
      <c r="X1628" s="94">
        <v>0</v>
      </c>
      <c r="Y1628" s="94">
        <v>102</v>
      </c>
      <c r="Z1628" s="94">
        <v>102</v>
      </c>
      <c r="AA1628" s="26">
        <f t="shared" si="411"/>
        <v>8.5</v>
      </c>
      <c r="AB1628" s="26">
        <f t="shared" si="408"/>
        <v>102</v>
      </c>
      <c r="AC1628" s="26">
        <f t="shared" si="409"/>
        <v>0</v>
      </c>
      <c r="AD1628" s="26">
        <f t="shared" si="410"/>
        <v>204</v>
      </c>
      <c r="AE1628" s="61">
        <f>IF(SUM(AD1628:AD1631)=0," ",SUM(AD1628:AD1631))</f>
        <v>3801</v>
      </c>
    </row>
    <row r="1629" spans="1:31" x14ac:dyDescent="0.35">
      <c r="A1629" s="84"/>
      <c r="B1629" s="89">
        <v>80</v>
      </c>
      <c r="C1629" s="94">
        <v>122</v>
      </c>
      <c r="D1629" s="94">
        <v>122</v>
      </c>
      <c r="E1629" s="94">
        <v>122</v>
      </c>
      <c r="F1629" s="94">
        <v>0</v>
      </c>
      <c r="G1629" s="94">
        <v>0</v>
      </c>
      <c r="H1629" s="94">
        <v>0</v>
      </c>
      <c r="I1629" s="94">
        <v>0</v>
      </c>
      <c r="J1629" s="94">
        <v>0</v>
      </c>
      <c r="K1629" s="94">
        <v>0</v>
      </c>
      <c r="L1629" s="94">
        <v>0</v>
      </c>
      <c r="M1629" s="94">
        <v>0</v>
      </c>
      <c r="N1629" s="94">
        <v>0</v>
      </c>
      <c r="O1629" s="94">
        <v>0</v>
      </c>
      <c r="P1629" s="94">
        <v>0</v>
      </c>
      <c r="Q1629" s="94">
        <v>97</v>
      </c>
      <c r="R1629" s="94">
        <v>97</v>
      </c>
      <c r="S1629" s="94">
        <v>97</v>
      </c>
      <c r="T1629" s="94">
        <v>96</v>
      </c>
      <c r="U1629" s="94">
        <v>96</v>
      </c>
      <c r="V1629" s="94">
        <v>96</v>
      </c>
      <c r="W1629" s="94">
        <v>96</v>
      </c>
      <c r="X1629" s="94">
        <v>96</v>
      </c>
      <c r="Y1629" s="94">
        <v>105</v>
      </c>
      <c r="Z1629" s="94">
        <v>105</v>
      </c>
      <c r="AA1629" s="26">
        <f t="shared" ref="AA1629" si="412">IF($A$24&gt;$O$5," ",IF(SUM(C1629:Z1629)=0,0,AVERAGE(C1629:Z1629)))</f>
        <v>56.125</v>
      </c>
      <c r="AB1629" s="26">
        <f t="shared" si="408"/>
        <v>122</v>
      </c>
      <c r="AC1629" s="26">
        <f t="shared" si="409"/>
        <v>0</v>
      </c>
      <c r="AD1629" s="26">
        <f t="shared" si="410"/>
        <v>1347</v>
      </c>
      <c r="AE1629" s="82"/>
    </row>
    <row r="1630" spans="1:31" x14ac:dyDescent="0.35">
      <c r="A1630" s="84"/>
      <c r="B1630" s="89" t="s">
        <v>50</v>
      </c>
      <c r="C1630" s="94">
        <v>91</v>
      </c>
      <c r="D1630" s="94">
        <v>91</v>
      </c>
      <c r="E1630" s="94">
        <v>91</v>
      </c>
      <c r="F1630" s="94">
        <v>84</v>
      </c>
      <c r="G1630" s="94">
        <v>84</v>
      </c>
      <c r="H1630" s="94">
        <v>82</v>
      </c>
      <c r="I1630" s="94">
        <v>82</v>
      </c>
      <c r="J1630" s="94">
        <v>80</v>
      </c>
      <c r="K1630" s="94">
        <v>79</v>
      </c>
      <c r="L1630" s="94">
        <v>79</v>
      </c>
      <c r="M1630" s="94">
        <v>80</v>
      </c>
      <c r="N1630" s="94">
        <v>79</v>
      </c>
      <c r="O1630" s="94">
        <v>80</v>
      </c>
      <c r="P1630" s="94">
        <v>87</v>
      </c>
      <c r="Q1630" s="94">
        <v>107</v>
      </c>
      <c r="R1630" s="94">
        <v>107</v>
      </c>
      <c r="S1630" s="94">
        <v>107</v>
      </c>
      <c r="T1630" s="94">
        <v>106</v>
      </c>
      <c r="U1630" s="94">
        <v>106</v>
      </c>
      <c r="V1630" s="94">
        <v>106</v>
      </c>
      <c r="W1630" s="94">
        <v>106</v>
      </c>
      <c r="X1630" s="94">
        <v>106</v>
      </c>
      <c r="Y1630" s="94">
        <v>116</v>
      </c>
      <c r="Z1630" s="94">
        <v>114</v>
      </c>
      <c r="AA1630" s="26">
        <f t="shared" si="411"/>
        <v>93.75</v>
      </c>
      <c r="AB1630" s="26">
        <f t="shared" si="408"/>
        <v>116</v>
      </c>
      <c r="AC1630" s="26">
        <f t="shared" si="409"/>
        <v>79</v>
      </c>
      <c r="AD1630" s="26">
        <f t="shared" si="410"/>
        <v>2250</v>
      </c>
      <c r="AE1630" s="82"/>
    </row>
    <row r="1631" spans="1:31" x14ac:dyDescent="0.35">
      <c r="A1631" s="69"/>
      <c r="B1631" s="89" t="s">
        <v>51</v>
      </c>
      <c r="C1631" s="94">
        <v>0</v>
      </c>
      <c r="D1631" s="94">
        <v>0</v>
      </c>
      <c r="E1631" s="94">
        <v>0</v>
      </c>
      <c r="F1631" s="94">
        <v>0</v>
      </c>
      <c r="G1631" s="94">
        <v>0</v>
      </c>
      <c r="H1631" s="94">
        <v>0</v>
      </c>
      <c r="I1631" s="94">
        <v>0</v>
      </c>
      <c r="J1631" s="94">
        <v>0</v>
      </c>
      <c r="K1631" s="94">
        <v>0</v>
      </c>
      <c r="L1631" s="94">
        <v>0</v>
      </c>
      <c r="M1631" s="94">
        <v>0</v>
      </c>
      <c r="N1631" s="94">
        <v>0</v>
      </c>
      <c r="O1631" s="94">
        <v>0</v>
      </c>
      <c r="P1631" s="94">
        <v>0</v>
      </c>
      <c r="Q1631" s="94">
        <v>0</v>
      </c>
      <c r="R1631" s="94">
        <v>0</v>
      </c>
      <c r="S1631" s="94">
        <v>0</v>
      </c>
      <c r="T1631" s="94">
        <v>0</v>
      </c>
      <c r="U1631" s="94">
        <v>0</v>
      </c>
      <c r="V1631" s="94">
        <v>0</v>
      </c>
      <c r="W1631" s="94">
        <v>0</v>
      </c>
      <c r="X1631" s="94">
        <v>0</v>
      </c>
      <c r="Y1631" s="94">
        <v>0</v>
      </c>
      <c r="Z1631" s="94">
        <v>0</v>
      </c>
      <c r="AA1631" s="26">
        <f t="shared" si="411"/>
        <v>0</v>
      </c>
      <c r="AB1631" s="26">
        <f t="shared" si="408"/>
        <v>0</v>
      </c>
      <c r="AC1631" s="26">
        <f t="shared" si="409"/>
        <v>0</v>
      </c>
      <c r="AD1631" s="26">
        <f t="shared" si="410"/>
        <v>0</v>
      </c>
      <c r="AE1631" s="62"/>
    </row>
    <row r="1632" spans="1:31" x14ac:dyDescent="0.35">
      <c r="A1632" s="68">
        <f t="shared" si="407"/>
        <v>44237</v>
      </c>
      <c r="B1632" s="89" t="s">
        <v>45</v>
      </c>
      <c r="C1632" s="94">
        <v>118</v>
      </c>
      <c r="D1632" s="94">
        <v>90</v>
      </c>
      <c r="E1632" s="94">
        <v>78</v>
      </c>
      <c r="F1632" s="94">
        <v>78</v>
      </c>
      <c r="G1632" s="94">
        <v>78</v>
      </c>
      <c r="H1632" s="94">
        <v>80</v>
      </c>
      <c r="I1632" s="94">
        <v>97</v>
      </c>
      <c r="J1632" s="94">
        <v>97</v>
      </c>
      <c r="K1632" s="94">
        <v>97</v>
      </c>
      <c r="L1632" s="94">
        <v>97</v>
      </c>
      <c r="M1632" s="94">
        <v>97</v>
      </c>
      <c r="N1632" s="94">
        <v>97</v>
      </c>
      <c r="O1632" s="94">
        <v>97</v>
      </c>
      <c r="P1632" s="94">
        <v>97</v>
      </c>
      <c r="Q1632" s="94">
        <v>97</v>
      </c>
      <c r="R1632" s="94">
        <v>90</v>
      </c>
      <c r="S1632" s="94">
        <v>90</v>
      </c>
      <c r="T1632" s="94">
        <v>90</v>
      </c>
      <c r="U1632" s="94">
        <v>90</v>
      </c>
      <c r="V1632" s="94">
        <v>90</v>
      </c>
      <c r="W1632" s="94">
        <v>90</v>
      </c>
      <c r="X1632" s="94">
        <v>90</v>
      </c>
      <c r="Y1632" s="94">
        <v>90</v>
      </c>
      <c r="Z1632" s="94">
        <v>90</v>
      </c>
      <c r="AA1632" s="26">
        <f t="shared" si="411"/>
        <v>91.875</v>
      </c>
      <c r="AB1632" s="26">
        <f t="shared" si="408"/>
        <v>118</v>
      </c>
      <c r="AC1632" s="26">
        <f t="shared" si="409"/>
        <v>78</v>
      </c>
      <c r="AD1632" s="26">
        <f t="shared" si="410"/>
        <v>2205</v>
      </c>
      <c r="AE1632" s="61">
        <f>IF(SUM(AD1632:AD1635)=0," ",SUM(AD1632:AD1635))</f>
        <v>3901</v>
      </c>
    </row>
    <row r="1633" spans="1:31" x14ac:dyDescent="0.35">
      <c r="A1633" s="84"/>
      <c r="B1633" s="89" t="s">
        <v>46</v>
      </c>
      <c r="C1633" s="94">
        <v>122</v>
      </c>
      <c r="D1633" s="94">
        <v>102</v>
      </c>
      <c r="E1633" s="94">
        <v>0</v>
      </c>
      <c r="F1633" s="94">
        <v>0</v>
      </c>
      <c r="G1633" s="94">
        <v>0</v>
      </c>
      <c r="H1633" s="94">
        <v>0</v>
      </c>
      <c r="I1633" s="94">
        <v>0</v>
      </c>
      <c r="J1633" s="94">
        <v>0</v>
      </c>
      <c r="K1633" s="94">
        <v>0</v>
      </c>
      <c r="L1633" s="94">
        <v>0</v>
      </c>
      <c r="M1633" s="94">
        <v>0</v>
      </c>
      <c r="N1633" s="94">
        <v>0</v>
      </c>
      <c r="O1633" s="94">
        <v>0</v>
      </c>
      <c r="P1633" s="94">
        <v>0</v>
      </c>
      <c r="Q1633" s="94">
        <v>0</v>
      </c>
      <c r="R1633" s="94">
        <v>108</v>
      </c>
      <c r="S1633" s="94">
        <v>108</v>
      </c>
      <c r="T1633" s="94">
        <v>108</v>
      </c>
      <c r="U1633" s="94">
        <v>108</v>
      </c>
      <c r="V1633" s="94">
        <v>108</v>
      </c>
      <c r="W1633" s="94">
        <v>108</v>
      </c>
      <c r="X1633" s="94">
        <v>108</v>
      </c>
      <c r="Y1633" s="94">
        <v>108</v>
      </c>
      <c r="Z1633" s="94">
        <v>108</v>
      </c>
      <c r="AA1633" s="26">
        <f t="shared" si="411"/>
        <v>49.833333333333336</v>
      </c>
      <c r="AB1633" s="26">
        <f t="shared" si="408"/>
        <v>122</v>
      </c>
      <c r="AC1633" s="26">
        <f t="shared" si="409"/>
        <v>0</v>
      </c>
      <c r="AD1633" s="26">
        <f t="shared" si="410"/>
        <v>1196</v>
      </c>
      <c r="AE1633" s="82"/>
    </row>
    <row r="1634" spans="1:31" x14ac:dyDescent="0.35">
      <c r="A1634" s="84"/>
      <c r="B1634" s="89" t="s">
        <v>50</v>
      </c>
      <c r="C1634" s="94">
        <v>0</v>
      </c>
      <c r="D1634" s="94">
        <v>110</v>
      </c>
      <c r="E1634" s="94">
        <v>0</v>
      </c>
      <c r="F1634" s="94">
        <v>0</v>
      </c>
      <c r="G1634" s="94">
        <v>0</v>
      </c>
      <c r="H1634" s="94">
        <v>0</v>
      </c>
      <c r="I1634" s="94">
        <v>0</v>
      </c>
      <c r="J1634" s="94">
        <v>0</v>
      </c>
      <c r="K1634" s="94">
        <v>0</v>
      </c>
      <c r="L1634" s="94">
        <v>0</v>
      </c>
      <c r="M1634" s="94">
        <v>0</v>
      </c>
      <c r="N1634" s="94">
        <v>0</v>
      </c>
      <c r="O1634" s="94">
        <v>0</v>
      </c>
      <c r="P1634" s="94">
        <v>0</v>
      </c>
      <c r="Q1634" s="94">
        <v>0</v>
      </c>
      <c r="R1634" s="94">
        <v>0</v>
      </c>
      <c r="S1634" s="94">
        <v>0</v>
      </c>
      <c r="T1634" s="94">
        <v>0</v>
      </c>
      <c r="U1634" s="94">
        <v>0</v>
      </c>
      <c r="V1634" s="94">
        <v>0</v>
      </c>
      <c r="W1634" s="94">
        <v>0</v>
      </c>
      <c r="X1634" s="94">
        <v>130</v>
      </c>
      <c r="Y1634" s="94">
        <v>130</v>
      </c>
      <c r="Z1634" s="94">
        <v>130</v>
      </c>
      <c r="AA1634" s="26">
        <f t="shared" si="411"/>
        <v>20.833333333333332</v>
      </c>
      <c r="AB1634" s="26">
        <f t="shared" si="408"/>
        <v>130</v>
      </c>
      <c r="AC1634" s="26">
        <f t="shared" si="409"/>
        <v>0</v>
      </c>
      <c r="AD1634" s="26">
        <f t="shared" si="410"/>
        <v>500</v>
      </c>
      <c r="AE1634" s="82"/>
    </row>
    <row r="1635" spans="1:31" x14ac:dyDescent="0.35">
      <c r="A1635" s="69"/>
      <c r="B1635" s="89" t="s">
        <v>51</v>
      </c>
      <c r="C1635" s="94">
        <v>0</v>
      </c>
      <c r="D1635" s="94">
        <v>0</v>
      </c>
      <c r="E1635" s="94">
        <v>0</v>
      </c>
      <c r="F1635" s="94">
        <v>0</v>
      </c>
      <c r="G1635" s="94">
        <v>0</v>
      </c>
      <c r="H1635" s="94">
        <v>0</v>
      </c>
      <c r="I1635" s="94">
        <v>0</v>
      </c>
      <c r="J1635" s="94">
        <v>0</v>
      </c>
      <c r="K1635" s="94">
        <v>0</v>
      </c>
      <c r="L1635" s="94">
        <v>0</v>
      </c>
      <c r="M1635" s="94">
        <v>0</v>
      </c>
      <c r="N1635" s="94">
        <v>0</v>
      </c>
      <c r="O1635" s="94">
        <v>0</v>
      </c>
      <c r="P1635" s="94">
        <v>0</v>
      </c>
      <c r="Q1635" s="94">
        <v>0</v>
      </c>
      <c r="R1635" s="94">
        <v>0</v>
      </c>
      <c r="S1635" s="94">
        <v>0</v>
      </c>
      <c r="T1635" s="94">
        <v>0</v>
      </c>
      <c r="U1635" s="94">
        <v>0</v>
      </c>
      <c r="V1635" s="94">
        <v>0</v>
      </c>
      <c r="W1635" s="94">
        <v>0</v>
      </c>
      <c r="X1635" s="94">
        <v>0</v>
      </c>
      <c r="Y1635" s="94">
        <v>0</v>
      </c>
      <c r="Z1635" s="94">
        <v>0</v>
      </c>
      <c r="AA1635" s="26">
        <f t="shared" si="411"/>
        <v>0</v>
      </c>
      <c r="AB1635" s="26">
        <f t="shared" si="408"/>
        <v>0</v>
      </c>
      <c r="AC1635" s="26">
        <f t="shared" si="409"/>
        <v>0</v>
      </c>
      <c r="AD1635" s="26">
        <f t="shared" si="410"/>
        <v>0</v>
      </c>
      <c r="AE1635" s="62"/>
    </row>
    <row r="1636" spans="1:31" x14ac:dyDescent="0.35">
      <c r="A1636" s="68">
        <f t="shared" si="407"/>
        <v>44238</v>
      </c>
      <c r="B1636" s="89" t="s">
        <v>45</v>
      </c>
      <c r="C1636" s="94">
        <v>0</v>
      </c>
      <c r="D1636" s="94">
        <v>0</v>
      </c>
      <c r="E1636" s="94">
        <v>0</v>
      </c>
      <c r="F1636" s="94">
        <v>0</v>
      </c>
      <c r="G1636" s="94">
        <v>0</v>
      </c>
      <c r="H1636" s="94">
        <v>0</v>
      </c>
      <c r="I1636" s="94">
        <v>0</v>
      </c>
      <c r="J1636" s="94">
        <v>0</v>
      </c>
      <c r="K1636" s="94">
        <v>97</v>
      </c>
      <c r="L1636" s="94">
        <v>97</v>
      </c>
      <c r="M1636" s="94">
        <v>97</v>
      </c>
      <c r="N1636" s="94">
        <v>97</v>
      </c>
      <c r="O1636" s="94">
        <v>80</v>
      </c>
      <c r="P1636" s="94">
        <v>81</v>
      </c>
      <c r="Q1636" s="94">
        <v>81</v>
      </c>
      <c r="R1636" s="94">
        <v>81</v>
      </c>
      <c r="S1636" s="94">
        <v>81</v>
      </c>
      <c r="T1636" s="94">
        <v>135</v>
      </c>
      <c r="U1636" s="94">
        <v>135</v>
      </c>
      <c r="V1636" s="94">
        <v>135</v>
      </c>
      <c r="W1636" s="94">
        <v>135</v>
      </c>
      <c r="X1636" s="94">
        <v>135</v>
      </c>
      <c r="Y1636" s="94">
        <v>135</v>
      </c>
      <c r="Z1636" s="94">
        <v>0</v>
      </c>
      <c r="AA1636" s="26">
        <f t="shared" si="411"/>
        <v>66.75</v>
      </c>
      <c r="AB1636" s="26">
        <f t="shared" si="408"/>
        <v>135</v>
      </c>
      <c r="AC1636" s="26">
        <f t="shared" si="409"/>
        <v>0</v>
      </c>
      <c r="AD1636" s="26">
        <f t="shared" si="410"/>
        <v>1602</v>
      </c>
      <c r="AE1636" s="61">
        <f>IF(SUM(AD1636:AD1639)=0," ",SUM(AD1636:AD1639))</f>
        <v>3815</v>
      </c>
    </row>
    <row r="1637" spans="1:31" x14ac:dyDescent="0.35">
      <c r="A1637" s="84"/>
      <c r="B1637" s="89" t="s">
        <v>46</v>
      </c>
      <c r="C1637" s="94">
        <v>0</v>
      </c>
      <c r="D1637" s="94">
        <v>0</v>
      </c>
      <c r="E1637" s="94">
        <v>0</v>
      </c>
      <c r="F1637" s="94">
        <v>0</v>
      </c>
      <c r="G1637" s="94">
        <v>0</v>
      </c>
      <c r="H1637" s="94">
        <v>0</v>
      </c>
      <c r="I1637" s="94">
        <v>0</v>
      </c>
      <c r="J1637" s="94">
        <v>0</v>
      </c>
      <c r="K1637" s="94">
        <v>0</v>
      </c>
      <c r="L1637" s="94">
        <v>0</v>
      </c>
      <c r="M1637" s="94">
        <v>0</v>
      </c>
      <c r="N1637" s="94">
        <v>0</v>
      </c>
      <c r="O1637" s="94">
        <v>0</v>
      </c>
      <c r="P1637" s="94">
        <v>0</v>
      </c>
      <c r="Q1637" s="94">
        <v>0</v>
      </c>
      <c r="R1637" s="94">
        <v>0</v>
      </c>
      <c r="S1637" s="94">
        <v>112</v>
      </c>
      <c r="T1637" s="94">
        <v>112</v>
      </c>
      <c r="U1637" s="94">
        <v>112</v>
      </c>
      <c r="V1637" s="94">
        <v>112</v>
      </c>
      <c r="W1637" s="94">
        <v>112</v>
      </c>
      <c r="X1637" s="94">
        <v>112</v>
      </c>
      <c r="Y1637" s="94">
        <v>112</v>
      </c>
      <c r="Z1637" s="94">
        <v>112</v>
      </c>
      <c r="AA1637" s="26">
        <f t="shared" si="411"/>
        <v>37.333333333333336</v>
      </c>
      <c r="AB1637" s="26">
        <f t="shared" si="408"/>
        <v>112</v>
      </c>
      <c r="AC1637" s="26">
        <f t="shared" si="409"/>
        <v>0</v>
      </c>
      <c r="AD1637" s="26">
        <f t="shared" si="410"/>
        <v>896</v>
      </c>
      <c r="AE1637" s="82"/>
    </row>
    <row r="1638" spans="1:31" x14ac:dyDescent="0.35">
      <c r="A1638" s="84"/>
      <c r="B1638" s="89" t="s">
        <v>50</v>
      </c>
      <c r="C1638" s="94">
        <v>98</v>
      </c>
      <c r="D1638" s="94">
        <v>99</v>
      </c>
      <c r="E1638" s="94">
        <v>99</v>
      </c>
      <c r="F1638" s="94">
        <v>99</v>
      </c>
      <c r="G1638" s="94">
        <v>99</v>
      </c>
      <c r="H1638" s="94">
        <v>99</v>
      </c>
      <c r="I1638" s="94">
        <v>99</v>
      </c>
      <c r="J1638" s="94">
        <v>109</v>
      </c>
      <c r="K1638" s="94">
        <v>109</v>
      </c>
      <c r="L1638" s="94">
        <v>109</v>
      </c>
      <c r="M1638" s="94">
        <v>109</v>
      </c>
      <c r="N1638" s="94">
        <v>109</v>
      </c>
      <c r="O1638" s="94">
        <v>80</v>
      </c>
      <c r="P1638" s="94">
        <v>0</v>
      </c>
      <c r="Q1638" s="94">
        <v>0</v>
      </c>
      <c r="R1638" s="94">
        <v>0</v>
      </c>
      <c r="S1638" s="94">
        <v>0</v>
      </c>
      <c r="T1638" s="94">
        <v>0</v>
      </c>
      <c r="U1638" s="94">
        <v>0</v>
      </c>
      <c r="V1638" s="94">
        <v>0</v>
      </c>
      <c r="W1638" s="94">
        <v>0</v>
      </c>
      <c r="X1638" s="94">
        <v>0</v>
      </c>
      <c r="Y1638" s="94">
        <v>0</v>
      </c>
      <c r="Z1638" s="94">
        <v>0</v>
      </c>
      <c r="AA1638" s="26">
        <f t="shared" si="411"/>
        <v>54.875</v>
      </c>
      <c r="AB1638" s="26">
        <f t="shared" si="408"/>
        <v>109</v>
      </c>
      <c r="AC1638" s="26">
        <f t="shared" si="409"/>
        <v>0</v>
      </c>
      <c r="AD1638" s="26">
        <f t="shared" si="410"/>
        <v>1317</v>
      </c>
      <c r="AE1638" s="82"/>
    </row>
    <row r="1639" spans="1:31" x14ac:dyDescent="0.35">
      <c r="A1639" s="69"/>
      <c r="B1639" s="89" t="s">
        <v>51</v>
      </c>
      <c r="C1639" s="94">
        <v>0</v>
      </c>
      <c r="D1639" s="94">
        <v>0</v>
      </c>
      <c r="E1639" s="94">
        <v>0</v>
      </c>
      <c r="F1639" s="94">
        <v>0</v>
      </c>
      <c r="G1639" s="94">
        <v>0</v>
      </c>
      <c r="H1639" s="94">
        <v>0</v>
      </c>
      <c r="I1639" s="94">
        <v>0</v>
      </c>
      <c r="J1639" s="94">
        <v>0</v>
      </c>
      <c r="K1639" s="94">
        <v>0</v>
      </c>
      <c r="L1639" s="94">
        <v>0</v>
      </c>
      <c r="M1639" s="94">
        <v>0</v>
      </c>
      <c r="N1639" s="94">
        <v>0</v>
      </c>
      <c r="O1639" s="94">
        <v>0</v>
      </c>
      <c r="P1639" s="94">
        <v>0</v>
      </c>
      <c r="Q1639" s="94">
        <v>0</v>
      </c>
      <c r="R1639" s="94">
        <v>0</v>
      </c>
      <c r="S1639" s="94">
        <v>0</v>
      </c>
      <c r="T1639" s="94">
        <v>0</v>
      </c>
      <c r="U1639" s="94">
        <v>0</v>
      </c>
      <c r="V1639" s="94">
        <v>0</v>
      </c>
      <c r="W1639" s="94">
        <v>0</v>
      </c>
      <c r="X1639" s="94">
        <v>0</v>
      </c>
      <c r="Y1639" s="94">
        <v>0</v>
      </c>
      <c r="Z1639" s="94">
        <v>0</v>
      </c>
      <c r="AA1639" s="26">
        <f t="shared" si="411"/>
        <v>0</v>
      </c>
      <c r="AB1639" s="26">
        <f t="shared" si="408"/>
        <v>0</v>
      </c>
      <c r="AC1639" s="26">
        <f t="shared" si="409"/>
        <v>0</v>
      </c>
      <c r="AD1639" s="26">
        <f t="shared" si="410"/>
        <v>0</v>
      </c>
      <c r="AE1639" s="62"/>
    </row>
    <row r="1640" spans="1:31" x14ac:dyDescent="0.35">
      <c r="A1640" s="68">
        <f t="shared" si="407"/>
        <v>44239</v>
      </c>
      <c r="B1640" s="89" t="s">
        <v>45</v>
      </c>
      <c r="C1640" s="94">
        <v>0</v>
      </c>
      <c r="D1640" s="94">
        <v>0</v>
      </c>
      <c r="E1640" s="94">
        <v>0</v>
      </c>
      <c r="F1640" s="94">
        <v>0</v>
      </c>
      <c r="G1640" s="94">
        <v>0</v>
      </c>
      <c r="H1640" s="94">
        <v>0</v>
      </c>
      <c r="I1640" s="94">
        <v>0</v>
      </c>
      <c r="J1640" s="94">
        <v>0</v>
      </c>
      <c r="K1640" s="94">
        <v>0</v>
      </c>
      <c r="L1640" s="94">
        <v>100</v>
      </c>
      <c r="M1640" s="94">
        <v>100</v>
      </c>
      <c r="N1640" s="94">
        <v>100</v>
      </c>
      <c r="O1640" s="94">
        <v>100</v>
      </c>
      <c r="P1640" s="94">
        <v>100</v>
      </c>
      <c r="Q1640" s="94">
        <v>100</v>
      </c>
      <c r="R1640" s="94">
        <v>0</v>
      </c>
      <c r="S1640" s="94">
        <v>0</v>
      </c>
      <c r="T1640" s="94">
        <v>0</v>
      </c>
      <c r="U1640" s="94">
        <v>0</v>
      </c>
      <c r="V1640" s="94">
        <v>0</v>
      </c>
      <c r="W1640" s="94">
        <v>0</v>
      </c>
      <c r="X1640" s="94">
        <v>0</v>
      </c>
      <c r="Y1640" s="94">
        <v>100</v>
      </c>
      <c r="Z1640" s="94">
        <v>100</v>
      </c>
      <c r="AA1640" s="26">
        <f t="shared" si="411"/>
        <v>33.333333333333336</v>
      </c>
      <c r="AB1640" s="26">
        <f t="shared" si="408"/>
        <v>100</v>
      </c>
      <c r="AC1640" s="26">
        <f t="shared" si="409"/>
        <v>0</v>
      </c>
      <c r="AD1640" s="26">
        <f t="shared" si="410"/>
        <v>800</v>
      </c>
      <c r="AE1640" s="61">
        <f>IF(SUM(AD1640:AD1643)=0," ",SUM(AD1640:AD1643))</f>
        <v>3603</v>
      </c>
    </row>
    <row r="1641" spans="1:31" x14ac:dyDescent="0.35">
      <c r="A1641" s="84"/>
      <c r="B1641" s="89" t="s">
        <v>46</v>
      </c>
      <c r="C1641" s="94">
        <v>0</v>
      </c>
      <c r="D1641" s="94">
        <v>0</v>
      </c>
      <c r="E1641" s="94">
        <v>0</v>
      </c>
      <c r="F1641" s="94">
        <v>0</v>
      </c>
      <c r="G1641" s="94">
        <v>0</v>
      </c>
      <c r="H1641" s="94">
        <v>0</v>
      </c>
      <c r="I1641" s="94">
        <v>0</v>
      </c>
      <c r="J1641" s="94">
        <v>0</v>
      </c>
      <c r="K1641" s="94">
        <v>0</v>
      </c>
      <c r="L1641" s="94">
        <v>100</v>
      </c>
      <c r="M1641" s="94">
        <v>100</v>
      </c>
      <c r="N1641" s="94">
        <v>100</v>
      </c>
      <c r="O1641" s="94">
        <v>100</v>
      </c>
      <c r="P1641" s="94">
        <v>100</v>
      </c>
      <c r="Q1641" s="94">
        <v>100</v>
      </c>
      <c r="R1641" s="94">
        <v>100</v>
      </c>
      <c r="S1641" s="94">
        <v>100</v>
      </c>
      <c r="T1641" s="94">
        <v>100</v>
      </c>
      <c r="U1641" s="94">
        <v>139</v>
      </c>
      <c r="V1641" s="94">
        <v>138</v>
      </c>
      <c r="W1641" s="94">
        <v>143</v>
      </c>
      <c r="X1641" s="94">
        <v>138</v>
      </c>
      <c r="Y1641" s="94">
        <v>0</v>
      </c>
      <c r="Z1641" s="94">
        <v>0</v>
      </c>
      <c r="AA1641" s="26">
        <f t="shared" si="411"/>
        <v>60.75</v>
      </c>
      <c r="AB1641" s="26">
        <f t="shared" si="408"/>
        <v>143</v>
      </c>
      <c r="AC1641" s="26">
        <f t="shared" si="409"/>
        <v>0</v>
      </c>
      <c r="AD1641" s="26">
        <f t="shared" si="410"/>
        <v>1458</v>
      </c>
      <c r="AE1641" s="82"/>
    </row>
    <row r="1642" spans="1:31" x14ac:dyDescent="0.35">
      <c r="A1642" s="84"/>
      <c r="B1642" s="89" t="s">
        <v>50</v>
      </c>
      <c r="C1642" s="94">
        <v>93</v>
      </c>
      <c r="D1642" s="94">
        <v>93</v>
      </c>
      <c r="E1642" s="94">
        <v>93</v>
      </c>
      <c r="F1642" s="94">
        <v>93</v>
      </c>
      <c r="G1642" s="94">
        <v>93</v>
      </c>
      <c r="H1642" s="94">
        <v>95</v>
      </c>
      <c r="I1642" s="94">
        <v>95</v>
      </c>
      <c r="J1642" s="94">
        <v>95</v>
      </c>
      <c r="K1642" s="94">
        <v>95</v>
      </c>
      <c r="L1642" s="94">
        <v>125</v>
      </c>
      <c r="M1642" s="94">
        <v>125</v>
      </c>
      <c r="N1642" s="94">
        <v>125</v>
      </c>
      <c r="O1642" s="94">
        <v>125</v>
      </c>
      <c r="P1642" s="94">
        <v>0</v>
      </c>
      <c r="Q1642" s="94">
        <v>0</v>
      </c>
      <c r="R1642" s="94">
        <v>0</v>
      </c>
      <c r="S1642" s="94">
        <v>0</v>
      </c>
      <c r="T1642" s="94">
        <v>0</v>
      </c>
      <c r="U1642" s="94">
        <v>0</v>
      </c>
      <c r="V1642" s="94">
        <v>0</v>
      </c>
      <c r="W1642" s="94">
        <v>0</v>
      </c>
      <c r="X1642" s="94">
        <v>0</v>
      </c>
      <c r="Y1642" s="94">
        <v>0</v>
      </c>
      <c r="Z1642" s="94">
        <v>0</v>
      </c>
      <c r="AA1642" s="26">
        <f t="shared" si="411"/>
        <v>56.041666666666664</v>
      </c>
      <c r="AB1642" s="26">
        <f t="shared" si="408"/>
        <v>125</v>
      </c>
      <c r="AC1642" s="26">
        <f t="shared" si="409"/>
        <v>0</v>
      </c>
      <c r="AD1642" s="26">
        <f t="shared" si="410"/>
        <v>1345</v>
      </c>
      <c r="AE1642" s="82"/>
    </row>
    <row r="1643" spans="1:31" x14ac:dyDescent="0.35">
      <c r="A1643" s="69"/>
      <c r="B1643" s="89" t="s">
        <v>51</v>
      </c>
      <c r="C1643" s="94">
        <v>0</v>
      </c>
      <c r="D1643" s="94">
        <v>0</v>
      </c>
      <c r="E1643" s="94">
        <v>0</v>
      </c>
      <c r="F1643" s="94">
        <v>0</v>
      </c>
      <c r="G1643" s="94">
        <v>0</v>
      </c>
      <c r="H1643" s="94">
        <v>0</v>
      </c>
      <c r="I1643" s="94">
        <v>0</v>
      </c>
      <c r="J1643" s="94">
        <v>0</v>
      </c>
      <c r="K1643" s="94">
        <v>0</v>
      </c>
      <c r="L1643" s="94">
        <v>0</v>
      </c>
      <c r="M1643" s="94">
        <v>0</v>
      </c>
      <c r="N1643" s="94">
        <v>0</v>
      </c>
      <c r="O1643" s="94">
        <v>0</v>
      </c>
      <c r="P1643" s="94">
        <v>0</v>
      </c>
      <c r="Q1643" s="94">
        <v>0</v>
      </c>
      <c r="R1643" s="94">
        <v>0</v>
      </c>
      <c r="S1643" s="94">
        <v>0</v>
      </c>
      <c r="T1643" s="94">
        <v>0</v>
      </c>
      <c r="U1643" s="94">
        <v>0</v>
      </c>
      <c r="V1643" s="94">
        <v>0</v>
      </c>
      <c r="W1643" s="94">
        <v>0</v>
      </c>
      <c r="X1643" s="94">
        <v>0</v>
      </c>
      <c r="Y1643" s="94">
        <v>0</v>
      </c>
      <c r="Z1643" s="94">
        <v>0</v>
      </c>
      <c r="AA1643" s="26">
        <f t="shared" si="411"/>
        <v>0</v>
      </c>
      <c r="AB1643" s="26">
        <f t="shared" si="408"/>
        <v>0</v>
      </c>
      <c r="AC1643" s="26">
        <f t="shared" si="409"/>
        <v>0</v>
      </c>
      <c r="AD1643" s="26">
        <f t="shared" si="410"/>
        <v>0</v>
      </c>
      <c r="AE1643" s="62"/>
    </row>
    <row r="1644" spans="1:31" x14ac:dyDescent="0.35">
      <c r="A1644" s="68">
        <f t="shared" si="407"/>
        <v>44240</v>
      </c>
      <c r="B1644" s="89" t="s">
        <v>45</v>
      </c>
      <c r="C1644" s="94">
        <v>100</v>
      </c>
      <c r="D1644" s="94">
        <v>100</v>
      </c>
      <c r="E1644" s="94">
        <v>100</v>
      </c>
      <c r="F1644" s="94">
        <v>100</v>
      </c>
      <c r="G1644" s="94">
        <v>100</v>
      </c>
      <c r="H1644" s="94">
        <v>100</v>
      </c>
      <c r="I1644" s="94">
        <v>100</v>
      </c>
      <c r="J1644" s="94">
        <v>100</v>
      </c>
      <c r="K1644" s="94">
        <v>100</v>
      </c>
      <c r="L1644" s="94">
        <v>100</v>
      </c>
      <c r="M1644" s="94">
        <v>0</v>
      </c>
      <c r="N1644" s="94">
        <v>0</v>
      </c>
      <c r="O1644" s="94">
        <v>0</v>
      </c>
      <c r="P1644" s="94">
        <v>0</v>
      </c>
      <c r="Q1644" s="94">
        <v>0</v>
      </c>
      <c r="R1644" s="94">
        <v>0</v>
      </c>
      <c r="S1644" s="94">
        <v>0</v>
      </c>
      <c r="T1644" s="94">
        <v>0</v>
      </c>
      <c r="U1644" s="94">
        <v>0</v>
      </c>
      <c r="V1644" s="94">
        <v>0</v>
      </c>
      <c r="W1644" s="94">
        <v>100</v>
      </c>
      <c r="X1644" s="94">
        <v>100</v>
      </c>
      <c r="Y1644" s="94">
        <v>100</v>
      </c>
      <c r="Z1644" s="94">
        <v>100</v>
      </c>
      <c r="AA1644" s="26">
        <f t="shared" si="411"/>
        <v>58.333333333333336</v>
      </c>
      <c r="AB1644" s="26">
        <f t="shared" si="408"/>
        <v>100</v>
      </c>
      <c r="AC1644" s="26">
        <f t="shared" si="409"/>
        <v>0</v>
      </c>
      <c r="AD1644" s="26">
        <f t="shared" si="410"/>
        <v>1400</v>
      </c>
      <c r="AE1644" s="61">
        <f>IF(SUM(AD1644:AD1647)=0," ",SUM(AD1644:AD1647))</f>
        <v>3800</v>
      </c>
    </row>
    <row r="1645" spans="1:31" x14ac:dyDescent="0.35">
      <c r="A1645" s="84"/>
      <c r="B1645" s="89" t="s">
        <v>46</v>
      </c>
      <c r="C1645" s="94">
        <v>0</v>
      </c>
      <c r="D1645" s="94">
        <v>0</v>
      </c>
      <c r="E1645" s="94">
        <v>0</v>
      </c>
      <c r="F1645" s="94">
        <v>0</v>
      </c>
      <c r="G1645" s="94">
        <v>0</v>
      </c>
      <c r="H1645" s="94">
        <v>0</v>
      </c>
      <c r="I1645" s="94">
        <v>0</v>
      </c>
      <c r="J1645" s="94">
        <v>0</v>
      </c>
      <c r="K1645" s="94">
        <v>0</v>
      </c>
      <c r="L1645" s="94">
        <v>0</v>
      </c>
      <c r="M1645" s="94">
        <v>0</v>
      </c>
      <c r="N1645" s="94">
        <v>0</v>
      </c>
      <c r="O1645" s="94">
        <v>0</v>
      </c>
      <c r="P1645" s="94">
        <v>0</v>
      </c>
      <c r="Q1645" s="94">
        <v>0</v>
      </c>
      <c r="R1645" s="94">
        <v>0</v>
      </c>
      <c r="S1645" s="94">
        <v>100</v>
      </c>
      <c r="T1645" s="94">
        <v>100</v>
      </c>
      <c r="U1645" s="94">
        <v>100</v>
      </c>
      <c r="V1645" s="94">
        <v>100</v>
      </c>
      <c r="W1645" s="94">
        <v>100</v>
      </c>
      <c r="X1645" s="94">
        <v>100</v>
      </c>
      <c r="Y1645" s="94">
        <v>100</v>
      </c>
      <c r="Z1645" s="94">
        <v>100</v>
      </c>
      <c r="AA1645" s="26">
        <f t="shared" si="411"/>
        <v>33.333333333333336</v>
      </c>
      <c r="AB1645" s="26">
        <f t="shared" si="408"/>
        <v>100</v>
      </c>
      <c r="AC1645" s="26">
        <f t="shared" si="409"/>
        <v>0</v>
      </c>
      <c r="AD1645" s="26">
        <f t="shared" si="410"/>
        <v>800</v>
      </c>
      <c r="AE1645" s="82"/>
    </row>
    <row r="1646" spans="1:31" x14ac:dyDescent="0.35">
      <c r="A1646" s="84"/>
      <c r="B1646" s="89" t="s">
        <v>50</v>
      </c>
      <c r="C1646" s="94">
        <v>0</v>
      </c>
      <c r="D1646" s="94">
        <v>0</v>
      </c>
      <c r="E1646" s="94">
        <v>0</v>
      </c>
      <c r="F1646" s="94">
        <v>0</v>
      </c>
      <c r="G1646" s="94">
        <v>0</v>
      </c>
      <c r="H1646" s="94">
        <v>0</v>
      </c>
      <c r="I1646" s="94">
        <v>0</v>
      </c>
      <c r="J1646" s="94">
        <v>0</v>
      </c>
      <c r="K1646" s="94">
        <v>100</v>
      </c>
      <c r="L1646" s="94">
        <v>100</v>
      </c>
      <c r="M1646" s="94">
        <v>100</v>
      </c>
      <c r="N1646" s="94">
        <v>100</v>
      </c>
      <c r="O1646" s="94">
        <v>100</v>
      </c>
      <c r="P1646" s="94">
        <v>100</v>
      </c>
      <c r="Q1646" s="94">
        <v>100</v>
      </c>
      <c r="R1646" s="94">
        <v>100</v>
      </c>
      <c r="S1646" s="94">
        <v>100</v>
      </c>
      <c r="T1646" s="94">
        <v>100</v>
      </c>
      <c r="U1646" s="94">
        <v>100</v>
      </c>
      <c r="V1646" s="94">
        <v>100</v>
      </c>
      <c r="W1646" s="94">
        <v>100</v>
      </c>
      <c r="X1646" s="94">
        <v>100</v>
      </c>
      <c r="Y1646" s="94">
        <v>100</v>
      </c>
      <c r="Z1646" s="94">
        <v>100</v>
      </c>
      <c r="AA1646" s="26">
        <f t="shared" si="411"/>
        <v>66.666666666666671</v>
      </c>
      <c r="AB1646" s="26">
        <f t="shared" si="408"/>
        <v>100</v>
      </c>
      <c r="AC1646" s="26">
        <f t="shared" si="409"/>
        <v>0</v>
      </c>
      <c r="AD1646" s="26">
        <f t="shared" si="410"/>
        <v>1600</v>
      </c>
      <c r="AE1646" s="82"/>
    </row>
    <row r="1647" spans="1:31" x14ac:dyDescent="0.35">
      <c r="A1647" s="69"/>
      <c r="B1647" s="89" t="s">
        <v>51</v>
      </c>
      <c r="C1647" s="94">
        <v>0</v>
      </c>
      <c r="D1647" s="94">
        <v>0</v>
      </c>
      <c r="E1647" s="94">
        <v>0</v>
      </c>
      <c r="F1647" s="94">
        <v>0</v>
      </c>
      <c r="G1647" s="94">
        <v>0</v>
      </c>
      <c r="H1647" s="94">
        <v>0</v>
      </c>
      <c r="I1647" s="94">
        <v>0</v>
      </c>
      <c r="J1647" s="94">
        <v>0</v>
      </c>
      <c r="K1647" s="94">
        <v>0</v>
      </c>
      <c r="L1647" s="94">
        <v>0</v>
      </c>
      <c r="M1647" s="94">
        <v>0</v>
      </c>
      <c r="N1647" s="94">
        <v>0</v>
      </c>
      <c r="O1647" s="94">
        <v>0</v>
      </c>
      <c r="P1647" s="94">
        <v>0</v>
      </c>
      <c r="Q1647" s="94">
        <v>0</v>
      </c>
      <c r="R1647" s="94">
        <v>0</v>
      </c>
      <c r="S1647" s="94">
        <v>0</v>
      </c>
      <c r="T1647" s="94">
        <v>0</v>
      </c>
      <c r="U1647" s="94">
        <v>0</v>
      </c>
      <c r="V1647" s="94">
        <v>0</v>
      </c>
      <c r="W1647" s="94">
        <v>0</v>
      </c>
      <c r="X1647" s="94">
        <v>0</v>
      </c>
      <c r="Y1647" s="94">
        <v>0</v>
      </c>
      <c r="Z1647" s="94">
        <v>0</v>
      </c>
      <c r="AA1647" s="26">
        <f t="shared" si="411"/>
        <v>0</v>
      </c>
      <c r="AB1647" s="26">
        <f t="shared" si="408"/>
        <v>0</v>
      </c>
      <c r="AC1647" s="26">
        <f t="shared" si="409"/>
        <v>0</v>
      </c>
      <c r="AD1647" s="26">
        <f t="shared" si="410"/>
        <v>0</v>
      </c>
      <c r="AE1647" s="62"/>
    </row>
    <row r="1648" spans="1:31" x14ac:dyDescent="0.35">
      <c r="A1648" s="68">
        <f t="shared" si="407"/>
        <v>44241</v>
      </c>
      <c r="B1648" s="89" t="s">
        <v>45</v>
      </c>
      <c r="C1648" s="94">
        <v>80</v>
      </c>
      <c r="D1648" s="94">
        <v>80</v>
      </c>
      <c r="E1648" s="94">
        <v>80</v>
      </c>
      <c r="F1648" s="94">
        <v>80</v>
      </c>
      <c r="G1648" s="94">
        <v>80</v>
      </c>
      <c r="H1648" s="94">
        <v>110</v>
      </c>
      <c r="I1648" s="94">
        <v>110</v>
      </c>
      <c r="J1648" s="94">
        <v>110</v>
      </c>
      <c r="K1648" s="94">
        <v>110</v>
      </c>
      <c r="L1648" s="94">
        <v>110</v>
      </c>
      <c r="M1648" s="94">
        <v>0</v>
      </c>
      <c r="N1648" s="94">
        <v>0</v>
      </c>
      <c r="O1648" s="94">
        <v>0</v>
      </c>
      <c r="P1648" s="94">
        <v>0</v>
      </c>
      <c r="Q1648" s="94">
        <v>0</v>
      </c>
      <c r="R1648" s="94">
        <v>0</v>
      </c>
      <c r="S1648" s="94">
        <v>0</v>
      </c>
      <c r="T1648" s="94">
        <v>0</v>
      </c>
      <c r="U1648" s="94">
        <v>0</v>
      </c>
      <c r="V1648" s="94">
        <v>0</v>
      </c>
      <c r="W1648" s="94">
        <v>0</v>
      </c>
      <c r="X1648" s="94">
        <v>0</v>
      </c>
      <c r="Y1648" s="94">
        <v>0</v>
      </c>
      <c r="Z1648" s="94">
        <v>0</v>
      </c>
      <c r="AA1648" s="26">
        <f t="shared" si="411"/>
        <v>39.583333333333336</v>
      </c>
      <c r="AB1648" s="26">
        <f t="shared" si="408"/>
        <v>110</v>
      </c>
      <c r="AC1648" s="26">
        <f t="shared" si="409"/>
        <v>0</v>
      </c>
      <c r="AD1648" s="26">
        <f t="shared" si="410"/>
        <v>950</v>
      </c>
      <c r="AE1648" s="61">
        <f>IF(SUM(AD1648:AD1651)=0," ",SUM(AD1648:AD1651))</f>
        <v>3461</v>
      </c>
    </row>
    <row r="1649" spans="1:31" x14ac:dyDescent="0.35">
      <c r="A1649" s="84"/>
      <c r="B1649" s="89" t="s">
        <v>46</v>
      </c>
      <c r="C1649" s="94">
        <v>0</v>
      </c>
      <c r="D1649" s="94">
        <v>0</v>
      </c>
      <c r="E1649" s="94">
        <v>0</v>
      </c>
      <c r="F1649" s="94">
        <v>0</v>
      </c>
      <c r="G1649" s="94">
        <v>0</v>
      </c>
      <c r="H1649" s="94">
        <v>0</v>
      </c>
      <c r="I1649" s="94">
        <v>0</v>
      </c>
      <c r="J1649" s="94">
        <v>0</v>
      </c>
      <c r="K1649" s="94">
        <v>0</v>
      </c>
      <c r="L1649" s="94">
        <v>110</v>
      </c>
      <c r="M1649" s="94">
        <v>110</v>
      </c>
      <c r="N1649" s="94">
        <v>110</v>
      </c>
      <c r="O1649" s="94">
        <v>110</v>
      </c>
      <c r="P1649" s="94">
        <v>110</v>
      </c>
      <c r="Q1649" s="94">
        <v>110</v>
      </c>
      <c r="R1649" s="94">
        <v>110</v>
      </c>
      <c r="S1649" s="94">
        <v>110</v>
      </c>
      <c r="T1649" s="94">
        <v>118</v>
      </c>
      <c r="U1649" s="94">
        <v>118</v>
      </c>
      <c r="V1649" s="94">
        <v>118</v>
      </c>
      <c r="W1649" s="94">
        <v>118</v>
      </c>
      <c r="X1649" s="94">
        <v>118</v>
      </c>
      <c r="Y1649" s="94">
        <v>118</v>
      </c>
      <c r="Z1649" s="94">
        <v>118</v>
      </c>
      <c r="AA1649" s="26">
        <f t="shared" si="411"/>
        <v>71.083333333333329</v>
      </c>
      <c r="AB1649" s="26">
        <f t="shared" si="408"/>
        <v>118</v>
      </c>
      <c r="AC1649" s="26">
        <f t="shared" si="409"/>
        <v>0</v>
      </c>
      <c r="AD1649" s="26">
        <f t="shared" si="410"/>
        <v>1706</v>
      </c>
      <c r="AE1649" s="82"/>
    </row>
    <row r="1650" spans="1:31" x14ac:dyDescent="0.35">
      <c r="A1650" s="84"/>
      <c r="B1650" s="89" t="s">
        <v>50</v>
      </c>
      <c r="C1650" s="94">
        <v>0</v>
      </c>
      <c r="D1650" s="94">
        <v>0</v>
      </c>
      <c r="E1650" s="94">
        <v>0</v>
      </c>
      <c r="F1650" s="94">
        <v>0</v>
      </c>
      <c r="G1650" s="94">
        <v>0</v>
      </c>
      <c r="H1650" s="94">
        <v>0</v>
      </c>
      <c r="I1650" s="94">
        <v>0</v>
      </c>
      <c r="J1650" s="94">
        <v>0</v>
      </c>
      <c r="K1650" s="94">
        <v>0</v>
      </c>
      <c r="L1650" s="94">
        <v>0</v>
      </c>
      <c r="M1650" s="94">
        <v>0</v>
      </c>
      <c r="N1650" s="94">
        <v>0</v>
      </c>
      <c r="O1650" s="94">
        <v>0</v>
      </c>
      <c r="P1650" s="94">
        <v>0</v>
      </c>
      <c r="Q1650" s="94">
        <v>0</v>
      </c>
      <c r="R1650" s="94">
        <v>0</v>
      </c>
      <c r="S1650" s="94">
        <v>0</v>
      </c>
      <c r="T1650" s="94">
        <v>115</v>
      </c>
      <c r="U1650" s="94">
        <v>115</v>
      </c>
      <c r="V1650" s="94">
        <v>115</v>
      </c>
      <c r="W1650" s="94">
        <v>115</v>
      </c>
      <c r="X1650" s="94">
        <v>115</v>
      </c>
      <c r="Y1650" s="94">
        <v>115</v>
      </c>
      <c r="Z1650" s="94">
        <v>115</v>
      </c>
      <c r="AA1650" s="26">
        <f t="shared" si="411"/>
        <v>33.541666666666664</v>
      </c>
      <c r="AB1650" s="26">
        <f t="shared" si="408"/>
        <v>115</v>
      </c>
      <c r="AC1650" s="26">
        <f t="shared" si="409"/>
        <v>0</v>
      </c>
      <c r="AD1650" s="26">
        <f t="shared" si="410"/>
        <v>805</v>
      </c>
      <c r="AE1650" s="82"/>
    </row>
    <row r="1651" spans="1:31" x14ac:dyDescent="0.35">
      <c r="A1651" s="69"/>
      <c r="B1651" s="89" t="s">
        <v>51</v>
      </c>
      <c r="C1651" s="94">
        <v>0</v>
      </c>
      <c r="D1651" s="94">
        <v>0</v>
      </c>
      <c r="E1651" s="94">
        <v>0</v>
      </c>
      <c r="F1651" s="94">
        <v>0</v>
      </c>
      <c r="G1651" s="94">
        <v>0</v>
      </c>
      <c r="H1651" s="94">
        <v>0</v>
      </c>
      <c r="I1651" s="94">
        <v>0</v>
      </c>
      <c r="J1651" s="94">
        <v>0</v>
      </c>
      <c r="K1651" s="94">
        <v>0</v>
      </c>
      <c r="L1651" s="94">
        <v>0</v>
      </c>
      <c r="M1651" s="94">
        <v>0</v>
      </c>
      <c r="N1651" s="94">
        <v>0</v>
      </c>
      <c r="O1651" s="94">
        <v>0</v>
      </c>
      <c r="P1651" s="94">
        <v>0</v>
      </c>
      <c r="Q1651" s="94">
        <v>0</v>
      </c>
      <c r="R1651" s="94">
        <v>0</v>
      </c>
      <c r="S1651" s="94">
        <v>0</v>
      </c>
      <c r="T1651" s="94">
        <v>0</v>
      </c>
      <c r="U1651" s="94">
        <v>0</v>
      </c>
      <c r="V1651" s="94">
        <v>0</v>
      </c>
      <c r="W1651" s="94">
        <v>0</v>
      </c>
      <c r="X1651" s="94">
        <v>0</v>
      </c>
      <c r="Y1651" s="94">
        <v>0</v>
      </c>
      <c r="Z1651" s="94">
        <v>0</v>
      </c>
      <c r="AA1651" s="26">
        <f t="shared" si="411"/>
        <v>0</v>
      </c>
      <c r="AB1651" s="26">
        <f t="shared" si="408"/>
        <v>0</v>
      </c>
      <c r="AC1651" s="26">
        <f t="shared" si="409"/>
        <v>0</v>
      </c>
      <c r="AD1651" s="26">
        <f t="shared" si="410"/>
        <v>0</v>
      </c>
      <c r="AE1651" s="62"/>
    </row>
    <row r="1652" spans="1:31" x14ac:dyDescent="0.35">
      <c r="A1652" s="68">
        <f t="shared" ref="A1652:A1712" si="413">A1648+1</f>
        <v>44242</v>
      </c>
      <c r="B1652" s="89" t="s">
        <v>45</v>
      </c>
      <c r="C1652" s="94">
        <v>80</v>
      </c>
      <c r="D1652" s="94">
        <v>80</v>
      </c>
      <c r="E1652" s="94">
        <v>80</v>
      </c>
      <c r="F1652" s="94">
        <v>80</v>
      </c>
      <c r="G1652" s="94">
        <v>80</v>
      </c>
      <c r="H1652" s="94">
        <v>90</v>
      </c>
      <c r="I1652" s="94">
        <v>90</v>
      </c>
      <c r="J1652" s="94">
        <v>100</v>
      </c>
      <c r="K1652" s="94">
        <v>100</v>
      </c>
      <c r="L1652" s="94">
        <v>0</v>
      </c>
      <c r="M1652" s="94">
        <v>0</v>
      </c>
      <c r="N1652" s="94">
        <v>0</v>
      </c>
      <c r="O1652" s="94">
        <v>0</v>
      </c>
      <c r="P1652" s="94">
        <v>0</v>
      </c>
      <c r="Q1652" s="94">
        <v>0</v>
      </c>
      <c r="R1652" s="94">
        <v>0</v>
      </c>
      <c r="S1652" s="94">
        <v>0</v>
      </c>
      <c r="T1652" s="94">
        <v>0</v>
      </c>
      <c r="U1652" s="94">
        <v>0</v>
      </c>
      <c r="V1652" s="94">
        <v>0</v>
      </c>
      <c r="W1652" s="94">
        <v>0</v>
      </c>
      <c r="X1652" s="94">
        <v>0</v>
      </c>
      <c r="Y1652" s="94">
        <v>0</v>
      </c>
      <c r="Z1652" s="94">
        <v>120</v>
      </c>
      <c r="AA1652" s="26">
        <f t="shared" si="411"/>
        <v>37.5</v>
      </c>
      <c r="AB1652" s="26">
        <f t="shared" si="408"/>
        <v>120</v>
      </c>
      <c r="AC1652" s="26">
        <f t="shared" si="409"/>
        <v>0</v>
      </c>
      <c r="AD1652" s="26">
        <f t="shared" si="410"/>
        <v>900</v>
      </c>
      <c r="AE1652" s="61">
        <f>IF(SUM(AD1652:AD1655)=0," ",SUM(AD1652:AD1655))</f>
        <v>3695</v>
      </c>
    </row>
    <row r="1653" spans="1:31" x14ac:dyDescent="0.35">
      <c r="A1653" s="84"/>
      <c r="B1653" s="89" t="s">
        <v>46</v>
      </c>
      <c r="C1653" s="94">
        <v>0</v>
      </c>
      <c r="D1653" s="94">
        <v>0</v>
      </c>
      <c r="E1653" s="94">
        <v>0</v>
      </c>
      <c r="F1653" s="94">
        <v>0</v>
      </c>
      <c r="G1653" s="94">
        <v>100</v>
      </c>
      <c r="H1653" s="94">
        <v>95</v>
      </c>
      <c r="I1653" s="94">
        <v>95</v>
      </c>
      <c r="J1653" s="94">
        <v>95</v>
      </c>
      <c r="K1653" s="94">
        <v>95</v>
      </c>
      <c r="L1653" s="94">
        <v>90</v>
      </c>
      <c r="M1653" s="94">
        <v>90</v>
      </c>
      <c r="N1653" s="94">
        <v>90</v>
      </c>
      <c r="O1653" s="94">
        <v>0</v>
      </c>
      <c r="P1653" s="94">
        <v>0</v>
      </c>
      <c r="Q1653" s="94">
        <v>0</v>
      </c>
      <c r="R1653" s="94">
        <v>0</v>
      </c>
      <c r="S1653" s="94">
        <v>0</v>
      </c>
      <c r="T1653" s="94">
        <v>0</v>
      </c>
      <c r="U1653" s="94">
        <v>0</v>
      </c>
      <c r="V1653" s="94">
        <v>0</v>
      </c>
      <c r="W1653" s="94">
        <v>0</v>
      </c>
      <c r="X1653" s="94">
        <v>0</v>
      </c>
      <c r="Y1653" s="94">
        <v>0</v>
      </c>
      <c r="Z1653" s="94">
        <v>150</v>
      </c>
      <c r="AA1653" s="26">
        <f t="shared" si="411"/>
        <v>37.5</v>
      </c>
      <c r="AB1653" s="26">
        <f t="shared" si="408"/>
        <v>150</v>
      </c>
      <c r="AC1653" s="26">
        <f t="shared" si="409"/>
        <v>0</v>
      </c>
      <c r="AD1653" s="26">
        <f t="shared" si="410"/>
        <v>900</v>
      </c>
      <c r="AE1653" s="82"/>
    </row>
    <row r="1654" spans="1:31" x14ac:dyDescent="0.35">
      <c r="A1654" s="84"/>
      <c r="B1654" s="89" t="s">
        <v>50</v>
      </c>
      <c r="C1654" s="94">
        <v>0</v>
      </c>
      <c r="D1654" s="94">
        <v>0</v>
      </c>
      <c r="E1654" s="94">
        <v>0</v>
      </c>
      <c r="F1654" s="94">
        <v>0</v>
      </c>
      <c r="G1654" s="94">
        <v>0</v>
      </c>
      <c r="H1654" s="94">
        <v>0</v>
      </c>
      <c r="I1654" s="94">
        <v>0</v>
      </c>
      <c r="J1654" s="94">
        <v>0</v>
      </c>
      <c r="K1654" s="94">
        <v>0</v>
      </c>
      <c r="L1654" s="94">
        <v>100</v>
      </c>
      <c r="M1654" s="94">
        <v>100</v>
      </c>
      <c r="N1654" s="94">
        <v>100</v>
      </c>
      <c r="O1654" s="94">
        <v>100</v>
      </c>
      <c r="P1654" s="94">
        <v>100</v>
      </c>
      <c r="Q1654" s="94">
        <v>100</v>
      </c>
      <c r="R1654" s="94">
        <v>100</v>
      </c>
      <c r="S1654" s="94">
        <v>100</v>
      </c>
      <c r="T1654" s="94">
        <v>100</v>
      </c>
      <c r="U1654" s="94">
        <v>100</v>
      </c>
      <c r="V1654" s="94">
        <v>100</v>
      </c>
      <c r="W1654" s="94">
        <v>100</v>
      </c>
      <c r="X1654" s="94">
        <v>100</v>
      </c>
      <c r="Y1654" s="94">
        <v>0</v>
      </c>
      <c r="Z1654" s="94">
        <v>0</v>
      </c>
      <c r="AA1654" s="26">
        <f t="shared" si="411"/>
        <v>54.166666666666664</v>
      </c>
      <c r="AB1654" s="26">
        <f t="shared" si="408"/>
        <v>100</v>
      </c>
      <c r="AC1654" s="26">
        <f t="shared" si="409"/>
        <v>0</v>
      </c>
      <c r="AD1654" s="26">
        <f t="shared" si="410"/>
        <v>1300</v>
      </c>
      <c r="AE1654" s="82"/>
    </row>
    <row r="1655" spans="1:31" x14ac:dyDescent="0.35">
      <c r="A1655" s="69"/>
      <c r="B1655" s="89" t="s">
        <v>51</v>
      </c>
      <c r="C1655" s="94">
        <v>0</v>
      </c>
      <c r="D1655" s="94">
        <v>0</v>
      </c>
      <c r="E1655" s="94">
        <v>0</v>
      </c>
      <c r="F1655" s="94">
        <v>0</v>
      </c>
      <c r="G1655" s="94">
        <v>0</v>
      </c>
      <c r="H1655" s="94">
        <v>0</v>
      </c>
      <c r="I1655" s="94">
        <v>0</v>
      </c>
      <c r="J1655" s="94">
        <v>0</v>
      </c>
      <c r="K1655" s="94">
        <v>0</v>
      </c>
      <c r="L1655" s="94">
        <v>0</v>
      </c>
      <c r="M1655" s="94">
        <v>0</v>
      </c>
      <c r="N1655" s="94">
        <v>0</v>
      </c>
      <c r="O1655" s="94">
        <v>0</v>
      </c>
      <c r="P1655" s="94">
        <v>0</v>
      </c>
      <c r="Q1655" s="94">
        <v>0</v>
      </c>
      <c r="R1655" s="94">
        <v>0</v>
      </c>
      <c r="S1655" s="94">
        <v>85</v>
      </c>
      <c r="T1655" s="94">
        <v>85</v>
      </c>
      <c r="U1655" s="94">
        <v>85</v>
      </c>
      <c r="V1655" s="94">
        <v>85</v>
      </c>
      <c r="W1655" s="94">
        <v>85</v>
      </c>
      <c r="X1655" s="94">
        <v>85</v>
      </c>
      <c r="Y1655" s="94">
        <v>85</v>
      </c>
      <c r="Z1655" s="94">
        <v>0</v>
      </c>
      <c r="AA1655" s="26">
        <f t="shared" si="411"/>
        <v>24.791666666666668</v>
      </c>
      <c r="AB1655" s="26">
        <f t="shared" si="408"/>
        <v>85</v>
      </c>
      <c r="AC1655" s="26">
        <f t="shared" si="409"/>
        <v>0</v>
      </c>
      <c r="AD1655" s="26">
        <f t="shared" si="410"/>
        <v>595</v>
      </c>
      <c r="AE1655" s="62"/>
    </row>
    <row r="1656" spans="1:31" x14ac:dyDescent="0.35">
      <c r="A1656" s="68">
        <f t="shared" si="413"/>
        <v>44243</v>
      </c>
      <c r="B1656" s="89" t="s">
        <v>45</v>
      </c>
      <c r="C1656" s="94">
        <v>0</v>
      </c>
      <c r="D1656" s="94">
        <v>0</v>
      </c>
      <c r="E1656" s="94">
        <v>0</v>
      </c>
      <c r="F1656" s="94">
        <v>0</v>
      </c>
      <c r="G1656" s="94">
        <v>0</v>
      </c>
      <c r="H1656" s="94">
        <v>0</v>
      </c>
      <c r="I1656" s="94">
        <v>0</v>
      </c>
      <c r="J1656" s="94">
        <v>0</v>
      </c>
      <c r="K1656" s="94">
        <v>0</v>
      </c>
      <c r="L1656" s="94">
        <v>0</v>
      </c>
      <c r="M1656" s="94">
        <v>0</v>
      </c>
      <c r="N1656" s="94">
        <v>0</v>
      </c>
      <c r="O1656" s="94">
        <v>0</v>
      </c>
      <c r="P1656" s="94">
        <v>0</v>
      </c>
      <c r="Q1656" s="94">
        <v>0</v>
      </c>
      <c r="R1656" s="94">
        <v>0</v>
      </c>
      <c r="S1656" s="94">
        <v>0</v>
      </c>
      <c r="T1656" s="94">
        <v>0</v>
      </c>
      <c r="U1656" s="94">
        <v>0</v>
      </c>
      <c r="V1656" s="94">
        <v>0</v>
      </c>
      <c r="W1656" s="94">
        <v>0</v>
      </c>
      <c r="X1656" s="94">
        <v>0</v>
      </c>
      <c r="Y1656" s="94">
        <v>0</v>
      </c>
      <c r="Z1656" s="94">
        <v>0</v>
      </c>
      <c r="AA1656" s="26">
        <f t="shared" si="411"/>
        <v>0</v>
      </c>
      <c r="AB1656" s="26">
        <f t="shared" ref="AB1656:AB1719" si="414">IF(AA1656=" "," ",MAX(C1656:Z1656))</f>
        <v>0</v>
      </c>
      <c r="AC1656" s="26">
        <f t="shared" ref="AC1656:AC1719" si="415">IF(AA1656=" "," ",MIN(C1656:Z1656))</f>
        <v>0</v>
      </c>
      <c r="AD1656" s="26">
        <f t="shared" ref="AD1656:AD1719" si="416">IF(AA1656=" "," ",SUM(C1656:Z1656))</f>
        <v>0</v>
      </c>
      <c r="AE1656" s="61">
        <f>IF(SUM(AD1656:AD1659)=0," ",SUM(AD1656:AD1659))</f>
        <v>3070</v>
      </c>
    </row>
    <row r="1657" spans="1:31" x14ac:dyDescent="0.35">
      <c r="A1657" s="84"/>
      <c r="B1657" s="89" t="s">
        <v>46</v>
      </c>
      <c r="C1657" s="94">
        <v>0</v>
      </c>
      <c r="D1657" s="94">
        <v>0</v>
      </c>
      <c r="E1657" s="94">
        <v>0</v>
      </c>
      <c r="F1657" s="94">
        <v>0</v>
      </c>
      <c r="G1657" s="94">
        <v>0</v>
      </c>
      <c r="H1657" s="94">
        <v>100</v>
      </c>
      <c r="I1657" s="94">
        <v>100</v>
      </c>
      <c r="J1657" s="94">
        <v>100</v>
      </c>
      <c r="K1657" s="94">
        <v>100</v>
      </c>
      <c r="L1657" s="94">
        <v>100</v>
      </c>
      <c r="M1657" s="94">
        <v>100</v>
      </c>
      <c r="N1657" s="94">
        <v>100</v>
      </c>
      <c r="O1657" s="94">
        <v>100</v>
      </c>
      <c r="P1657" s="94">
        <v>100</v>
      </c>
      <c r="Q1657" s="94">
        <v>100</v>
      </c>
      <c r="R1657" s="94">
        <v>100</v>
      </c>
      <c r="S1657" s="94">
        <v>100</v>
      </c>
      <c r="T1657" s="94">
        <v>0</v>
      </c>
      <c r="U1657" s="94">
        <v>0</v>
      </c>
      <c r="V1657" s="94">
        <v>0</v>
      </c>
      <c r="W1657" s="94">
        <v>0</v>
      </c>
      <c r="X1657" s="94">
        <v>0</v>
      </c>
      <c r="Y1657" s="94">
        <v>0</v>
      </c>
      <c r="Z1657" s="94">
        <v>0</v>
      </c>
      <c r="AA1657" s="26">
        <f t="shared" si="411"/>
        <v>50</v>
      </c>
      <c r="AB1657" s="26">
        <f t="shared" si="414"/>
        <v>100</v>
      </c>
      <c r="AC1657" s="26">
        <f t="shared" si="415"/>
        <v>0</v>
      </c>
      <c r="AD1657" s="26">
        <f t="shared" si="416"/>
        <v>1200</v>
      </c>
      <c r="AE1657" s="82"/>
    </row>
    <row r="1658" spans="1:31" x14ac:dyDescent="0.35">
      <c r="A1658" s="84"/>
      <c r="B1658" s="89" t="s">
        <v>50</v>
      </c>
      <c r="C1658" s="94">
        <v>0</v>
      </c>
      <c r="D1658" s="94">
        <v>0</v>
      </c>
      <c r="E1658" s="94">
        <v>0</v>
      </c>
      <c r="F1658" s="94">
        <v>0</v>
      </c>
      <c r="G1658" s="94">
        <v>0</v>
      </c>
      <c r="H1658" s="94">
        <v>0</v>
      </c>
      <c r="I1658" s="94">
        <v>0</v>
      </c>
      <c r="J1658" s="94">
        <v>0</v>
      </c>
      <c r="K1658" s="94">
        <v>0</v>
      </c>
      <c r="L1658" s="94">
        <v>0</v>
      </c>
      <c r="M1658" s="94">
        <v>0</v>
      </c>
      <c r="N1658" s="94">
        <v>0</v>
      </c>
      <c r="O1658" s="94">
        <v>0</v>
      </c>
      <c r="P1658" s="94">
        <v>0</v>
      </c>
      <c r="Q1658" s="94">
        <v>0</v>
      </c>
      <c r="R1658" s="94">
        <v>0</v>
      </c>
      <c r="S1658" s="94">
        <v>0</v>
      </c>
      <c r="T1658" s="94">
        <v>0</v>
      </c>
      <c r="U1658" s="94">
        <v>0</v>
      </c>
      <c r="V1658" s="94">
        <v>0</v>
      </c>
      <c r="W1658" s="94">
        <v>0</v>
      </c>
      <c r="X1658" s="94">
        <v>0</v>
      </c>
      <c r="Y1658" s="94">
        <v>0</v>
      </c>
      <c r="Z1658" s="94">
        <v>90</v>
      </c>
      <c r="AA1658" s="26">
        <f t="shared" si="411"/>
        <v>3.75</v>
      </c>
      <c r="AB1658" s="26">
        <f t="shared" si="414"/>
        <v>90</v>
      </c>
      <c r="AC1658" s="26">
        <f t="shared" si="415"/>
        <v>0</v>
      </c>
      <c r="AD1658" s="26">
        <f t="shared" si="416"/>
        <v>90</v>
      </c>
      <c r="AE1658" s="82"/>
    </row>
    <row r="1659" spans="1:31" x14ac:dyDescent="0.35">
      <c r="A1659" s="69"/>
      <c r="B1659" s="89" t="s">
        <v>51</v>
      </c>
      <c r="C1659" s="94">
        <v>80</v>
      </c>
      <c r="D1659" s="94">
        <v>80</v>
      </c>
      <c r="E1659" s="94">
        <v>80</v>
      </c>
      <c r="F1659" s="94">
        <v>80</v>
      </c>
      <c r="G1659" s="94">
        <v>80</v>
      </c>
      <c r="H1659" s="94">
        <v>80</v>
      </c>
      <c r="I1659" s="94">
        <v>80</v>
      </c>
      <c r="J1659" s="94">
        <v>80</v>
      </c>
      <c r="K1659" s="94">
        <v>80</v>
      </c>
      <c r="L1659" s="94">
        <v>80</v>
      </c>
      <c r="M1659" s="94">
        <v>80</v>
      </c>
      <c r="N1659" s="94">
        <v>80</v>
      </c>
      <c r="O1659" s="94">
        <v>80</v>
      </c>
      <c r="P1659" s="94">
        <v>80</v>
      </c>
      <c r="Q1659" s="94">
        <v>80</v>
      </c>
      <c r="R1659" s="94">
        <v>80</v>
      </c>
      <c r="S1659" s="94">
        <v>80</v>
      </c>
      <c r="T1659" s="94">
        <v>60</v>
      </c>
      <c r="U1659" s="94">
        <v>60</v>
      </c>
      <c r="V1659" s="94">
        <v>60</v>
      </c>
      <c r="W1659" s="94">
        <v>60</v>
      </c>
      <c r="X1659" s="94">
        <v>60</v>
      </c>
      <c r="Y1659" s="94">
        <v>60</v>
      </c>
      <c r="Z1659" s="94">
        <v>60</v>
      </c>
      <c r="AA1659" s="26">
        <f t="shared" si="411"/>
        <v>74.166666666666671</v>
      </c>
      <c r="AB1659" s="26">
        <f t="shared" si="414"/>
        <v>80</v>
      </c>
      <c r="AC1659" s="26">
        <f t="shared" si="415"/>
        <v>60</v>
      </c>
      <c r="AD1659" s="26">
        <f t="shared" si="416"/>
        <v>1780</v>
      </c>
      <c r="AE1659" s="62"/>
    </row>
    <row r="1660" spans="1:31" x14ac:dyDescent="0.35">
      <c r="A1660" s="68">
        <f t="shared" si="413"/>
        <v>44244</v>
      </c>
      <c r="B1660" s="89" t="s">
        <v>45</v>
      </c>
      <c r="C1660" s="94">
        <v>100</v>
      </c>
      <c r="D1660" s="94">
        <v>100</v>
      </c>
      <c r="E1660" s="94">
        <v>100</v>
      </c>
      <c r="F1660" s="94">
        <v>100</v>
      </c>
      <c r="G1660" s="94">
        <v>100</v>
      </c>
      <c r="H1660" s="94">
        <v>180</v>
      </c>
      <c r="I1660" s="94">
        <v>80</v>
      </c>
      <c r="J1660" s="94">
        <v>80</v>
      </c>
      <c r="K1660" s="94">
        <v>80</v>
      </c>
      <c r="L1660" s="94">
        <v>80</v>
      </c>
      <c r="M1660" s="94">
        <v>80</v>
      </c>
      <c r="N1660" s="94">
        <v>80</v>
      </c>
      <c r="O1660" s="94">
        <v>0</v>
      </c>
      <c r="P1660" s="94">
        <v>0</v>
      </c>
      <c r="Q1660" s="94">
        <v>0</v>
      </c>
      <c r="R1660" s="94">
        <v>0</v>
      </c>
      <c r="S1660" s="94">
        <v>0</v>
      </c>
      <c r="T1660" s="94">
        <v>0</v>
      </c>
      <c r="U1660" s="94">
        <v>0</v>
      </c>
      <c r="V1660" s="94">
        <v>0</v>
      </c>
      <c r="W1660" s="94">
        <v>0</v>
      </c>
      <c r="X1660" s="94">
        <v>0</v>
      </c>
      <c r="Y1660" s="94">
        <v>0</v>
      </c>
      <c r="Z1660" s="94">
        <v>0</v>
      </c>
      <c r="AA1660" s="26">
        <f t="shared" si="411"/>
        <v>48.333333333333336</v>
      </c>
      <c r="AB1660" s="26">
        <f t="shared" si="414"/>
        <v>180</v>
      </c>
      <c r="AC1660" s="26">
        <f t="shared" si="415"/>
        <v>0</v>
      </c>
      <c r="AD1660" s="26">
        <f t="shared" si="416"/>
        <v>1160</v>
      </c>
      <c r="AE1660" s="61">
        <f>IF(SUM(AD1660:AD1663)=0," ",SUM(AD1660:AD1663))</f>
        <v>3120</v>
      </c>
    </row>
    <row r="1661" spans="1:31" x14ac:dyDescent="0.35">
      <c r="A1661" s="84"/>
      <c r="B1661" s="89" t="s">
        <v>46</v>
      </c>
      <c r="C1661" s="94">
        <v>0</v>
      </c>
      <c r="D1661" s="94">
        <v>0</v>
      </c>
      <c r="E1661" s="94">
        <v>0</v>
      </c>
      <c r="F1661" s="94">
        <v>0</v>
      </c>
      <c r="G1661" s="94">
        <v>0</v>
      </c>
      <c r="H1661" s="94">
        <v>0</v>
      </c>
      <c r="I1661" s="94">
        <v>0</v>
      </c>
      <c r="J1661" s="94">
        <v>0</v>
      </c>
      <c r="K1661" s="94">
        <v>0</v>
      </c>
      <c r="L1661" s="94">
        <v>0</v>
      </c>
      <c r="M1661" s="94">
        <v>0</v>
      </c>
      <c r="N1661" s="94">
        <v>0</v>
      </c>
      <c r="O1661" s="94">
        <v>0</v>
      </c>
      <c r="P1661" s="94">
        <v>0</v>
      </c>
      <c r="Q1661" s="94">
        <v>0</v>
      </c>
      <c r="R1661" s="94">
        <v>0</v>
      </c>
      <c r="S1661" s="94">
        <v>0</v>
      </c>
      <c r="T1661" s="94">
        <v>0</v>
      </c>
      <c r="U1661" s="94">
        <v>0</v>
      </c>
      <c r="V1661" s="94">
        <v>0</v>
      </c>
      <c r="W1661" s="94">
        <v>0</v>
      </c>
      <c r="X1661" s="94">
        <v>0</v>
      </c>
      <c r="Y1661" s="94">
        <v>0</v>
      </c>
      <c r="Z1661" s="94">
        <v>0</v>
      </c>
      <c r="AA1661" s="26">
        <f t="shared" si="411"/>
        <v>0</v>
      </c>
      <c r="AB1661" s="26">
        <f t="shared" si="414"/>
        <v>0</v>
      </c>
      <c r="AC1661" s="26">
        <f t="shared" si="415"/>
        <v>0</v>
      </c>
      <c r="AD1661" s="26">
        <f t="shared" si="416"/>
        <v>0</v>
      </c>
      <c r="AE1661" s="82"/>
    </row>
    <row r="1662" spans="1:31" x14ac:dyDescent="0.35">
      <c r="A1662" s="84"/>
      <c r="B1662" s="89" t="s">
        <v>50</v>
      </c>
      <c r="C1662" s="94">
        <v>0</v>
      </c>
      <c r="D1662" s="94">
        <v>0</v>
      </c>
      <c r="E1662" s="94">
        <v>0</v>
      </c>
      <c r="F1662" s="94">
        <v>0</v>
      </c>
      <c r="G1662" s="94">
        <v>100</v>
      </c>
      <c r="H1662" s="94">
        <v>100</v>
      </c>
      <c r="I1662" s="94">
        <v>0</v>
      </c>
      <c r="J1662" s="94">
        <v>0</v>
      </c>
      <c r="K1662" s="94">
        <v>0</v>
      </c>
      <c r="L1662" s="94">
        <v>0</v>
      </c>
      <c r="M1662" s="94">
        <v>0</v>
      </c>
      <c r="N1662" s="94">
        <v>0</v>
      </c>
      <c r="O1662" s="94">
        <v>0</v>
      </c>
      <c r="P1662" s="94">
        <v>0</v>
      </c>
      <c r="Q1662" s="94">
        <v>0</v>
      </c>
      <c r="R1662" s="94">
        <v>0</v>
      </c>
      <c r="S1662" s="94">
        <v>0</v>
      </c>
      <c r="T1662" s="94">
        <v>0</v>
      </c>
      <c r="U1662" s="94">
        <v>0</v>
      </c>
      <c r="V1662" s="94">
        <v>0</v>
      </c>
      <c r="W1662" s="94">
        <v>0</v>
      </c>
      <c r="X1662" s="94">
        <v>0</v>
      </c>
      <c r="Y1662" s="94">
        <v>0</v>
      </c>
      <c r="Z1662" s="94">
        <v>0</v>
      </c>
      <c r="AA1662" s="26">
        <f t="shared" si="411"/>
        <v>8.3333333333333339</v>
      </c>
      <c r="AB1662" s="26">
        <f t="shared" si="414"/>
        <v>100</v>
      </c>
      <c r="AC1662" s="26">
        <f t="shared" si="415"/>
        <v>0</v>
      </c>
      <c r="AD1662" s="26">
        <f t="shared" si="416"/>
        <v>200</v>
      </c>
      <c r="AE1662" s="82"/>
    </row>
    <row r="1663" spans="1:31" x14ac:dyDescent="0.35">
      <c r="A1663" s="69"/>
      <c r="B1663" s="89" t="s">
        <v>51</v>
      </c>
      <c r="C1663" s="94">
        <v>0</v>
      </c>
      <c r="D1663" s="94">
        <v>0</v>
      </c>
      <c r="E1663" s="94">
        <v>80</v>
      </c>
      <c r="F1663" s="94">
        <v>80</v>
      </c>
      <c r="G1663" s="94">
        <v>80</v>
      </c>
      <c r="H1663" s="94">
        <v>80</v>
      </c>
      <c r="I1663" s="94">
        <v>80</v>
      </c>
      <c r="J1663" s="94">
        <v>80</v>
      </c>
      <c r="K1663" s="94">
        <v>80</v>
      </c>
      <c r="L1663" s="94">
        <v>80</v>
      </c>
      <c r="M1663" s="94">
        <v>80</v>
      </c>
      <c r="N1663" s="94">
        <v>80</v>
      </c>
      <c r="O1663" s="94">
        <v>80</v>
      </c>
      <c r="P1663" s="94">
        <v>80</v>
      </c>
      <c r="Q1663" s="94">
        <v>80</v>
      </c>
      <c r="R1663" s="94">
        <v>80</v>
      </c>
      <c r="S1663" s="94">
        <v>80</v>
      </c>
      <c r="T1663" s="94">
        <v>80</v>
      </c>
      <c r="U1663" s="94">
        <v>80</v>
      </c>
      <c r="V1663" s="94">
        <v>80</v>
      </c>
      <c r="W1663" s="94">
        <v>80</v>
      </c>
      <c r="X1663" s="94">
        <v>80</v>
      </c>
      <c r="Y1663" s="94">
        <v>80</v>
      </c>
      <c r="Z1663" s="94">
        <v>80</v>
      </c>
      <c r="AA1663" s="26">
        <f t="shared" si="411"/>
        <v>73.333333333333329</v>
      </c>
      <c r="AB1663" s="26">
        <f t="shared" si="414"/>
        <v>80</v>
      </c>
      <c r="AC1663" s="26">
        <f t="shared" si="415"/>
        <v>0</v>
      </c>
      <c r="AD1663" s="26">
        <f t="shared" si="416"/>
        <v>1760</v>
      </c>
      <c r="AE1663" s="62"/>
    </row>
    <row r="1664" spans="1:31" x14ac:dyDescent="0.35">
      <c r="A1664" s="68">
        <f t="shared" si="413"/>
        <v>44245</v>
      </c>
      <c r="B1664" s="89" t="s">
        <v>45</v>
      </c>
      <c r="C1664" s="94">
        <v>0</v>
      </c>
      <c r="D1664" s="94">
        <v>0</v>
      </c>
      <c r="E1664" s="94">
        <v>0</v>
      </c>
      <c r="F1664" s="94">
        <v>0</v>
      </c>
      <c r="G1664" s="94">
        <v>0</v>
      </c>
      <c r="H1664" s="94">
        <v>0</v>
      </c>
      <c r="I1664" s="94">
        <v>0</v>
      </c>
      <c r="J1664" s="94">
        <v>0</v>
      </c>
      <c r="K1664" s="94">
        <v>0</v>
      </c>
      <c r="L1664" s="94">
        <v>0</v>
      </c>
      <c r="M1664" s="94">
        <v>0</v>
      </c>
      <c r="N1664" s="94">
        <v>0</v>
      </c>
      <c r="O1664" s="94">
        <v>0</v>
      </c>
      <c r="P1664" s="94">
        <v>0</v>
      </c>
      <c r="Q1664" s="94">
        <v>0</v>
      </c>
      <c r="R1664" s="94">
        <v>0</v>
      </c>
      <c r="S1664" s="94">
        <v>0</v>
      </c>
      <c r="T1664" s="94">
        <v>0</v>
      </c>
      <c r="U1664" s="94">
        <v>0</v>
      </c>
      <c r="V1664" s="94">
        <v>0</v>
      </c>
      <c r="W1664" s="94">
        <v>0</v>
      </c>
      <c r="X1664" s="94">
        <v>0</v>
      </c>
      <c r="Y1664" s="94">
        <v>0</v>
      </c>
      <c r="Z1664" s="94">
        <v>0</v>
      </c>
      <c r="AA1664" s="26">
        <f t="shared" si="411"/>
        <v>0</v>
      </c>
      <c r="AB1664" s="26">
        <f t="shared" si="414"/>
        <v>0</v>
      </c>
      <c r="AC1664" s="26">
        <f t="shared" si="415"/>
        <v>0</v>
      </c>
      <c r="AD1664" s="26">
        <f t="shared" si="416"/>
        <v>0</v>
      </c>
      <c r="AE1664" s="61">
        <f>IF(SUM(AD1664:AD1667)=0," ",SUM(AD1664:AD1667))</f>
        <v>2860</v>
      </c>
    </row>
    <row r="1665" spans="1:31" x14ac:dyDescent="0.35">
      <c r="A1665" s="84"/>
      <c r="B1665" s="89" t="s">
        <v>46</v>
      </c>
      <c r="C1665" s="94">
        <v>0</v>
      </c>
      <c r="D1665" s="94">
        <v>0</v>
      </c>
      <c r="E1665" s="94">
        <v>0</v>
      </c>
      <c r="F1665" s="94">
        <v>0</v>
      </c>
      <c r="G1665" s="94">
        <v>0</v>
      </c>
      <c r="H1665" s="94">
        <v>0</v>
      </c>
      <c r="I1665" s="94">
        <v>0</v>
      </c>
      <c r="J1665" s="94">
        <v>0</v>
      </c>
      <c r="K1665" s="94">
        <v>0</v>
      </c>
      <c r="L1665" s="94">
        <v>0</v>
      </c>
      <c r="M1665" s="94">
        <v>0</v>
      </c>
      <c r="N1665" s="94">
        <v>0</v>
      </c>
      <c r="O1665" s="94">
        <v>0</v>
      </c>
      <c r="P1665" s="94">
        <v>116</v>
      </c>
      <c r="Q1665" s="94">
        <v>116</v>
      </c>
      <c r="R1665" s="94">
        <v>117</v>
      </c>
      <c r="S1665" s="94">
        <v>117</v>
      </c>
      <c r="T1665" s="94">
        <v>90</v>
      </c>
      <c r="U1665" s="94">
        <v>90</v>
      </c>
      <c r="V1665" s="94">
        <v>90</v>
      </c>
      <c r="W1665" s="94">
        <v>90</v>
      </c>
      <c r="X1665" s="94">
        <v>90</v>
      </c>
      <c r="Y1665" s="94">
        <v>90</v>
      </c>
      <c r="Z1665" s="94">
        <v>90</v>
      </c>
      <c r="AA1665" s="26">
        <f t="shared" si="411"/>
        <v>45.666666666666664</v>
      </c>
      <c r="AB1665" s="26">
        <f t="shared" si="414"/>
        <v>117</v>
      </c>
      <c r="AC1665" s="26">
        <f t="shared" si="415"/>
        <v>0</v>
      </c>
      <c r="AD1665" s="26">
        <f t="shared" si="416"/>
        <v>1096</v>
      </c>
      <c r="AE1665" s="82"/>
    </row>
    <row r="1666" spans="1:31" x14ac:dyDescent="0.35">
      <c r="A1666" s="84"/>
      <c r="B1666" s="89" t="s">
        <v>50</v>
      </c>
      <c r="C1666" s="94">
        <v>0</v>
      </c>
      <c r="D1666" s="94">
        <v>0</v>
      </c>
      <c r="E1666" s="94">
        <v>0</v>
      </c>
      <c r="F1666" s="94">
        <v>0</v>
      </c>
      <c r="G1666" s="94">
        <v>0</v>
      </c>
      <c r="H1666" s="94">
        <v>0</v>
      </c>
      <c r="I1666" s="94">
        <v>0</v>
      </c>
      <c r="J1666" s="94">
        <v>0</v>
      </c>
      <c r="K1666" s="94">
        <v>0</v>
      </c>
      <c r="L1666" s="94">
        <v>0</v>
      </c>
      <c r="M1666" s="94">
        <v>0</v>
      </c>
      <c r="N1666" s="94">
        <v>0</v>
      </c>
      <c r="O1666" s="94">
        <v>0</v>
      </c>
      <c r="P1666" s="94">
        <v>116</v>
      </c>
      <c r="Q1666" s="94">
        <v>116</v>
      </c>
      <c r="R1666" s="94">
        <v>116</v>
      </c>
      <c r="S1666" s="94">
        <v>116</v>
      </c>
      <c r="T1666" s="94">
        <v>80</v>
      </c>
      <c r="U1666" s="94">
        <v>80</v>
      </c>
      <c r="V1666" s="94">
        <v>80</v>
      </c>
      <c r="W1666" s="94">
        <v>80</v>
      </c>
      <c r="X1666" s="94">
        <v>0</v>
      </c>
      <c r="Y1666" s="94">
        <v>0</v>
      </c>
      <c r="Z1666" s="94">
        <v>0</v>
      </c>
      <c r="AA1666" s="26">
        <f t="shared" si="411"/>
        <v>32.666666666666664</v>
      </c>
      <c r="AB1666" s="26">
        <f t="shared" si="414"/>
        <v>116</v>
      </c>
      <c r="AC1666" s="26">
        <f t="shared" si="415"/>
        <v>0</v>
      </c>
      <c r="AD1666" s="26">
        <f t="shared" si="416"/>
        <v>784</v>
      </c>
      <c r="AE1666" s="82"/>
    </row>
    <row r="1667" spans="1:31" x14ac:dyDescent="0.35">
      <c r="A1667" s="69"/>
      <c r="B1667" s="89" t="s">
        <v>51</v>
      </c>
      <c r="C1667" s="94">
        <v>100</v>
      </c>
      <c r="D1667" s="94">
        <v>100</v>
      </c>
      <c r="E1667" s="94">
        <v>100</v>
      </c>
      <c r="F1667" s="94">
        <v>100</v>
      </c>
      <c r="G1667" s="94">
        <v>100</v>
      </c>
      <c r="H1667" s="94">
        <v>0</v>
      </c>
      <c r="I1667" s="94">
        <v>0</v>
      </c>
      <c r="J1667" s="94">
        <v>0</v>
      </c>
      <c r="K1667" s="94">
        <v>0</v>
      </c>
      <c r="L1667" s="94">
        <v>0</v>
      </c>
      <c r="M1667" s="94">
        <v>0</v>
      </c>
      <c r="N1667" s="94">
        <v>0</v>
      </c>
      <c r="O1667" s="94">
        <v>0</v>
      </c>
      <c r="P1667" s="94">
        <v>0</v>
      </c>
      <c r="Q1667" s="94">
        <v>0</v>
      </c>
      <c r="R1667" s="94">
        <v>0</v>
      </c>
      <c r="S1667" s="94">
        <v>0</v>
      </c>
      <c r="T1667" s="94">
        <v>80</v>
      </c>
      <c r="U1667" s="94">
        <v>80</v>
      </c>
      <c r="V1667" s="94">
        <v>80</v>
      </c>
      <c r="W1667" s="94">
        <v>80</v>
      </c>
      <c r="X1667" s="94">
        <v>80</v>
      </c>
      <c r="Y1667" s="94">
        <v>80</v>
      </c>
      <c r="Z1667" s="94">
        <v>0</v>
      </c>
      <c r="AA1667" s="26">
        <f t="shared" si="411"/>
        <v>40.833333333333336</v>
      </c>
      <c r="AB1667" s="26">
        <f t="shared" si="414"/>
        <v>100</v>
      </c>
      <c r="AC1667" s="26">
        <f t="shared" si="415"/>
        <v>0</v>
      </c>
      <c r="AD1667" s="26">
        <f t="shared" si="416"/>
        <v>980</v>
      </c>
      <c r="AE1667" s="62"/>
    </row>
    <row r="1668" spans="1:31" x14ac:dyDescent="0.35">
      <c r="A1668" s="68">
        <f t="shared" si="413"/>
        <v>44246</v>
      </c>
      <c r="B1668" s="89" t="s">
        <v>45</v>
      </c>
      <c r="C1668" s="94">
        <v>0</v>
      </c>
      <c r="D1668" s="94">
        <v>120</v>
      </c>
      <c r="E1668" s="94">
        <v>120</v>
      </c>
      <c r="F1668" s="94">
        <v>120</v>
      </c>
      <c r="G1668" s="94">
        <v>120</v>
      </c>
      <c r="H1668" s="94">
        <v>123</v>
      </c>
      <c r="I1668" s="94">
        <v>120</v>
      </c>
      <c r="J1668" s="94">
        <v>120</v>
      </c>
      <c r="K1668" s="94">
        <v>100</v>
      </c>
      <c r="L1668" s="94">
        <v>116</v>
      </c>
      <c r="M1668" s="94">
        <v>0</v>
      </c>
      <c r="N1668" s="94">
        <v>0</v>
      </c>
      <c r="O1668" s="94">
        <v>0</v>
      </c>
      <c r="P1668" s="94">
        <v>0</v>
      </c>
      <c r="Q1668" s="94">
        <v>0</v>
      </c>
      <c r="R1668" s="94">
        <v>0</v>
      </c>
      <c r="S1668" s="94">
        <v>0</v>
      </c>
      <c r="T1668" s="94">
        <v>0</v>
      </c>
      <c r="U1668" s="94">
        <v>0</v>
      </c>
      <c r="V1668" s="94">
        <v>0</v>
      </c>
      <c r="W1668" s="94">
        <v>0</v>
      </c>
      <c r="X1668" s="94">
        <v>0</v>
      </c>
      <c r="Y1668" s="94">
        <v>0</v>
      </c>
      <c r="Z1668" s="94">
        <v>0</v>
      </c>
      <c r="AA1668" s="26">
        <f t="shared" si="411"/>
        <v>44.125</v>
      </c>
      <c r="AB1668" s="26">
        <f t="shared" si="414"/>
        <v>123</v>
      </c>
      <c r="AC1668" s="26">
        <f t="shared" si="415"/>
        <v>0</v>
      </c>
      <c r="AD1668" s="26">
        <f t="shared" si="416"/>
        <v>1059</v>
      </c>
      <c r="AE1668" s="61">
        <f>IF(SUM(AD1668:AD1671)=0," ",SUM(AD1668:AD1671))</f>
        <v>3158</v>
      </c>
    </row>
    <row r="1669" spans="1:31" x14ac:dyDescent="0.35">
      <c r="A1669" s="84"/>
      <c r="B1669" s="89" t="s">
        <v>46</v>
      </c>
      <c r="C1669" s="94">
        <v>0</v>
      </c>
      <c r="D1669" s="94">
        <v>0</v>
      </c>
      <c r="E1669" s="94">
        <v>0</v>
      </c>
      <c r="F1669" s="94">
        <v>0</v>
      </c>
      <c r="G1669" s="94">
        <v>0</v>
      </c>
      <c r="H1669" s="94">
        <v>109</v>
      </c>
      <c r="I1669" s="94">
        <v>109</v>
      </c>
      <c r="J1669" s="94">
        <v>107</v>
      </c>
      <c r="K1669" s="94">
        <v>0</v>
      </c>
      <c r="L1669" s="94">
        <v>0</v>
      </c>
      <c r="M1669" s="94">
        <v>0</v>
      </c>
      <c r="N1669" s="94">
        <v>0</v>
      </c>
      <c r="O1669" s="94">
        <v>0</v>
      </c>
      <c r="P1669" s="94">
        <v>0</v>
      </c>
      <c r="Q1669" s="94">
        <v>0</v>
      </c>
      <c r="R1669" s="94">
        <v>0</v>
      </c>
      <c r="S1669" s="94">
        <v>0</v>
      </c>
      <c r="T1669" s="94">
        <v>0</v>
      </c>
      <c r="U1669" s="94">
        <v>0</v>
      </c>
      <c r="V1669" s="94">
        <v>0</v>
      </c>
      <c r="W1669" s="94">
        <v>0</v>
      </c>
      <c r="X1669" s="94">
        <v>0</v>
      </c>
      <c r="Y1669" s="94">
        <v>0</v>
      </c>
      <c r="Z1669" s="94">
        <v>0</v>
      </c>
      <c r="AA1669" s="26">
        <f t="shared" si="411"/>
        <v>13.541666666666666</v>
      </c>
      <c r="AB1669" s="26">
        <f t="shared" si="414"/>
        <v>109</v>
      </c>
      <c r="AC1669" s="26">
        <f t="shared" si="415"/>
        <v>0</v>
      </c>
      <c r="AD1669" s="26">
        <f t="shared" si="416"/>
        <v>325</v>
      </c>
      <c r="AE1669" s="82"/>
    </row>
    <row r="1670" spans="1:31" x14ac:dyDescent="0.35">
      <c r="A1670" s="84"/>
      <c r="B1670" s="89" t="s">
        <v>50</v>
      </c>
      <c r="C1670" s="94">
        <v>0</v>
      </c>
      <c r="D1670" s="94">
        <v>0</v>
      </c>
      <c r="E1670" s="94">
        <v>0</v>
      </c>
      <c r="F1670" s="94">
        <v>0</v>
      </c>
      <c r="G1670" s="94">
        <v>0</v>
      </c>
      <c r="H1670" s="94">
        <v>0</v>
      </c>
      <c r="I1670" s="94">
        <v>0</v>
      </c>
      <c r="J1670" s="94">
        <v>0</v>
      </c>
      <c r="K1670" s="94">
        <v>0</v>
      </c>
      <c r="L1670" s="94">
        <v>0</v>
      </c>
      <c r="M1670" s="94">
        <v>0</v>
      </c>
      <c r="N1670" s="94">
        <v>0</v>
      </c>
      <c r="O1670" s="94">
        <v>0</v>
      </c>
      <c r="P1670" s="94">
        <v>0</v>
      </c>
      <c r="Q1670" s="94">
        <v>0</v>
      </c>
      <c r="R1670" s="94">
        <v>0</v>
      </c>
      <c r="S1670" s="94">
        <v>0</v>
      </c>
      <c r="T1670" s="94">
        <v>0</v>
      </c>
      <c r="U1670" s="94">
        <v>0</v>
      </c>
      <c r="V1670" s="94">
        <v>0</v>
      </c>
      <c r="W1670" s="94">
        <v>0</v>
      </c>
      <c r="X1670" s="94">
        <v>0</v>
      </c>
      <c r="Y1670" s="94">
        <v>0</v>
      </c>
      <c r="Z1670" s="94">
        <v>0</v>
      </c>
      <c r="AA1670" s="26">
        <f t="shared" si="411"/>
        <v>0</v>
      </c>
      <c r="AB1670" s="26">
        <f t="shared" si="414"/>
        <v>0</v>
      </c>
      <c r="AC1670" s="26">
        <f t="shared" si="415"/>
        <v>0</v>
      </c>
      <c r="AD1670" s="26">
        <f t="shared" si="416"/>
        <v>0</v>
      </c>
      <c r="AE1670" s="82"/>
    </row>
    <row r="1671" spans="1:31" x14ac:dyDescent="0.35">
      <c r="A1671" s="69"/>
      <c r="B1671" s="89" t="s">
        <v>51</v>
      </c>
      <c r="C1671" s="94">
        <v>100</v>
      </c>
      <c r="D1671" s="94">
        <v>100</v>
      </c>
      <c r="E1671" s="94">
        <v>100</v>
      </c>
      <c r="F1671" s="94">
        <v>85</v>
      </c>
      <c r="G1671" s="94">
        <v>86</v>
      </c>
      <c r="H1671" s="94">
        <v>86</v>
      </c>
      <c r="I1671" s="94">
        <v>83</v>
      </c>
      <c r="J1671" s="94">
        <v>83</v>
      </c>
      <c r="K1671" s="94">
        <v>0</v>
      </c>
      <c r="L1671" s="94">
        <v>71</v>
      </c>
      <c r="M1671" s="94">
        <v>70</v>
      </c>
      <c r="N1671" s="94">
        <v>70</v>
      </c>
      <c r="O1671" s="94">
        <v>70</v>
      </c>
      <c r="P1671" s="94">
        <v>70</v>
      </c>
      <c r="Q1671" s="94">
        <v>70</v>
      </c>
      <c r="R1671" s="94">
        <v>70</v>
      </c>
      <c r="S1671" s="94">
        <v>70</v>
      </c>
      <c r="T1671" s="94">
        <v>70</v>
      </c>
      <c r="U1671" s="94">
        <v>70</v>
      </c>
      <c r="V1671" s="94">
        <v>70</v>
      </c>
      <c r="W1671" s="94">
        <v>70</v>
      </c>
      <c r="X1671" s="94">
        <v>70</v>
      </c>
      <c r="Y1671" s="94">
        <v>70</v>
      </c>
      <c r="Z1671" s="94">
        <v>70</v>
      </c>
      <c r="AA1671" s="26">
        <f t="shared" si="411"/>
        <v>73.916666666666671</v>
      </c>
      <c r="AB1671" s="26">
        <f t="shared" si="414"/>
        <v>100</v>
      </c>
      <c r="AC1671" s="26">
        <f t="shared" si="415"/>
        <v>0</v>
      </c>
      <c r="AD1671" s="26">
        <f t="shared" si="416"/>
        <v>1774</v>
      </c>
      <c r="AE1671" s="62"/>
    </row>
    <row r="1672" spans="1:31" x14ac:dyDescent="0.35">
      <c r="A1672" s="68">
        <f t="shared" si="413"/>
        <v>44247</v>
      </c>
      <c r="B1672" s="89" t="s">
        <v>45</v>
      </c>
      <c r="C1672" s="94">
        <v>0</v>
      </c>
      <c r="D1672" s="94">
        <v>0</v>
      </c>
      <c r="E1672" s="94">
        <v>0</v>
      </c>
      <c r="F1672" s="94">
        <v>0</v>
      </c>
      <c r="G1672" s="94">
        <v>0</v>
      </c>
      <c r="H1672" s="94">
        <v>0</v>
      </c>
      <c r="I1672" s="94">
        <v>0</v>
      </c>
      <c r="J1672" s="94">
        <v>0</v>
      </c>
      <c r="K1672" s="94">
        <v>0</v>
      </c>
      <c r="L1672" s="94">
        <v>0</v>
      </c>
      <c r="M1672" s="94">
        <v>0</v>
      </c>
      <c r="N1672" s="94">
        <v>0</v>
      </c>
      <c r="O1672" s="94">
        <v>0</v>
      </c>
      <c r="P1672" s="94">
        <v>0</v>
      </c>
      <c r="Q1672" s="94">
        <v>0</v>
      </c>
      <c r="R1672" s="94">
        <v>0</v>
      </c>
      <c r="S1672" s="94">
        <v>0</v>
      </c>
      <c r="T1672" s="94">
        <v>0</v>
      </c>
      <c r="U1672" s="94">
        <v>0</v>
      </c>
      <c r="V1672" s="94">
        <v>0</v>
      </c>
      <c r="W1672" s="94">
        <v>0</v>
      </c>
      <c r="X1672" s="94">
        <v>0</v>
      </c>
      <c r="Y1672" s="94">
        <v>0</v>
      </c>
      <c r="Z1672" s="94">
        <v>0</v>
      </c>
      <c r="AA1672" s="26">
        <f t="shared" si="411"/>
        <v>0</v>
      </c>
      <c r="AB1672" s="26">
        <f t="shared" si="414"/>
        <v>0</v>
      </c>
      <c r="AC1672" s="26">
        <f t="shared" si="415"/>
        <v>0</v>
      </c>
      <c r="AD1672" s="26">
        <f t="shared" si="416"/>
        <v>0</v>
      </c>
      <c r="AE1672" s="61">
        <f>IF(SUM(AD1672:AD1675)=0," ",SUM(AD1672:AD1675))</f>
        <v>3344</v>
      </c>
    </row>
    <row r="1673" spans="1:31" x14ac:dyDescent="0.35">
      <c r="A1673" s="84"/>
      <c r="B1673" s="89" t="s">
        <v>46</v>
      </c>
      <c r="C1673" s="94">
        <v>0</v>
      </c>
      <c r="D1673" s="94">
        <v>0</v>
      </c>
      <c r="E1673" s="94">
        <v>0</v>
      </c>
      <c r="F1673" s="94">
        <v>0</v>
      </c>
      <c r="G1673" s="94">
        <v>0</v>
      </c>
      <c r="H1673" s="94">
        <v>0</v>
      </c>
      <c r="I1673" s="94">
        <v>0</v>
      </c>
      <c r="J1673" s="94">
        <v>0</v>
      </c>
      <c r="K1673" s="94">
        <v>0</v>
      </c>
      <c r="L1673" s="94">
        <v>0</v>
      </c>
      <c r="M1673" s="94">
        <v>0</v>
      </c>
      <c r="N1673" s="94">
        <v>0</v>
      </c>
      <c r="O1673" s="94">
        <v>0</v>
      </c>
      <c r="P1673" s="94">
        <v>0</v>
      </c>
      <c r="Q1673" s="94">
        <v>0</v>
      </c>
      <c r="R1673" s="94">
        <v>0</v>
      </c>
      <c r="S1673" s="94">
        <v>0</v>
      </c>
      <c r="T1673" s="94">
        <v>0</v>
      </c>
      <c r="U1673" s="94">
        <v>108</v>
      </c>
      <c r="V1673" s="94">
        <v>108</v>
      </c>
      <c r="W1673" s="94">
        <v>110</v>
      </c>
      <c r="X1673" s="94">
        <v>110</v>
      </c>
      <c r="Y1673" s="94">
        <v>101</v>
      </c>
      <c r="Z1673" s="94">
        <v>0</v>
      </c>
      <c r="AA1673" s="26">
        <f t="shared" si="411"/>
        <v>22.375</v>
      </c>
      <c r="AB1673" s="26">
        <f t="shared" si="414"/>
        <v>110</v>
      </c>
      <c r="AC1673" s="26">
        <f t="shared" si="415"/>
        <v>0</v>
      </c>
      <c r="AD1673" s="26">
        <f t="shared" si="416"/>
        <v>537</v>
      </c>
      <c r="AE1673" s="82"/>
    </row>
    <row r="1674" spans="1:31" x14ac:dyDescent="0.35">
      <c r="A1674" s="84"/>
      <c r="B1674" s="89" t="s">
        <v>50</v>
      </c>
      <c r="C1674" s="94">
        <v>0</v>
      </c>
      <c r="D1674" s="94">
        <v>0</v>
      </c>
      <c r="E1674" s="94">
        <v>0</v>
      </c>
      <c r="F1674" s="94">
        <v>0</v>
      </c>
      <c r="G1674" s="94">
        <v>0</v>
      </c>
      <c r="H1674" s="94">
        <v>0</v>
      </c>
      <c r="I1674" s="94">
        <v>0</v>
      </c>
      <c r="J1674" s="94">
        <v>0</v>
      </c>
      <c r="K1674" s="94">
        <v>0</v>
      </c>
      <c r="L1674" s="94">
        <v>0</v>
      </c>
      <c r="M1674" s="94">
        <v>0</v>
      </c>
      <c r="N1674" s="94">
        <v>0</v>
      </c>
      <c r="O1674" s="94">
        <v>0</v>
      </c>
      <c r="P1674" s="94">
        <v>0</v>
      </c>
      <c r="Q1674" s="94">
        <v>0</v>
      </c>
      <c r="R1674" s="94">
        <v>123</v>
      </c>
      <c r="S1674" s="94">
        <v>123</v>
      </c>
      <c r="T1674" s="94">
        <v>123</v>
      </c>
      <c r="U1674" s="94">
        <v>123</v>
      </c>
      <c r="V1674" s="94">
        <v>123</v>
      </c>
      <c r="W1674" s="94">
        <v>123</v>
      </c>
      <c r="X1674" s="94">
        <v>123</v>
      </c>
      <c r="Y1674" s="94">
        <v>123</v>
      </c>
      <c r="Z1674" s="94">
        <v>123</v>
      </c>
      <c r="AA1674" s="26">
        <f t="shared" si="411"/>
        <v>46.125</v>
      </c>
      <c r="AB1674" s="26">
        <f t="shared" si="414"/>
        <v>123</v>
      </c>
      <c r="AC1674" s="26">
        <f t="shared" si="415"/>
        <v>0</v>
      </c>
      <c r="AD1674" s="26">
        <f t="shared" si="416"/>
        <v>1107</v>
      </c>
      <c r="AE1674" s="82"/>
    </row>
    <row r="1675" spans="1:31" x14ac:dyDescent="0.35">
      <c r="A1675" s="69"/>
      <c r="B1675" s="89" t="s">
        <v>51</v>
      </c>
      <c r="C1675" s="94">
        <v>63</v>
      </c>
      <c r="D1675" s="94">
        <v>64</v>
      </c>
      <c r="E1675" s="94">
        <v>64</v>
      </c>
      <c r="F1675" s="94">
        <v>64</v>
      </c>
      <c r="G1675" s="94">
        <v>64</v>
      </c>
      <c r="H1675" s="94">
        <v>64</v>
      </c>
      <c r="I1675" s="94">
        <v>64</v>
      </c>
      <c r="J1675" s="94">
        <v>64</v>
      </c>
      <c r="K1675" s="94">
        <v>63</v>
      </c>
      <c r="L1675" s="94">
        <v>64</v>
      </c>
      <c r="M1675" s="94">
        <v>64</v>
      </c>
      <c r="N1675" s="94">
        <v>64</v>
      </c>
      <c r="O1675" s="94">
        <v>64</v>
      </c>
      <c r="P1675" s="94">
        <v>64</v>
      </c>
      <c r="Q1675" s="94">
        <v>60</v>
      </c>
      <c r="R1675" s="94">
        <v>84</v>
      </c>
      <c r="S1675" s="94">
        <v>84</v>
      </c>
      <c r="T1675" s="94">
        <v>84</v>
      </c>
      <c r="U1675" s="94">
        <v>84</v>
      </c>
      <c r="V1675" s="94">
        <v>82</v>
      </c>
      <c r="W1675" s="94">
        <v>82</v>
      </c>
      <c r="X1675" s="94">
        <v>82</v>
      </c>
      <c r="Y1675" s="94">
        <v>82</v>
      </c>
      <c r="Z1675" s="94">
        <v>82</v>
      </c>
      <c r="AA1675" s="26">
        <f t="shared" si="411"/>
        <v>70.833333333333329</v>
      </c>
      <c r="AB1675" s="26">
        <f t="shared" si="414"/>
        <v>84</v>
      </c>
      <c r="AC1675" s="26">
        <f t="shared" si="415"/>
        <v>60</v>
      </c>
      <c r="AD1675" s="26">
        <f t="shared" si="416"/>
        <v>1700</v>
      </c>
      <c r="AE1675" s="62"/>
    </row>
    <row r="1676" spans="1:31" x14ac:dyDescent="0.35">
      <c r="A1676" s="68">
        <f t="shared" si="413"/>
        <v>44248</v>
      </c>
      <c r="B1676" s="89" t="s">
        <v>45</v>
      </c>
      <c r="C1676" s="94">
        <v>0</v>
      </c>
      <c r="D1676" s="94">
        <v>0</v>
      </c>
      <c r="E1676" s="94">
        <v>0</v>
      </c>
      <c r="F1676" s="94">
        <v>0</v>
      </c>
      <c r="G1676" s="94">
        <v>0</v>
      </c>
      <c r="H1676" s="94">
        <v>0</v>
      </c>
      <c r="I1676" s="94">
        <v>0</v>
      </c>
      <c r="J1676" s="94">
        <v>0</v>
      </c>
      <c r="K1676" s="94">
        <v>0</v>
      </c>
      <c r="L1676" s="94">
        <v>0</v>
      </c>
      <c r="M1676" s="94">
        <v>0</v>
      </c>
      <c r="N1676" s="94">
        <v>0</v>
      </c>
      <c r="O1676" s="94">
        <v>0</v>
      </c>
      <c r="P1676" s="94">
        <v>0</v>
      </c>
      <c r="Q1676" s="94">
        <v>0</v>
      </c>
      <c r="R1676" s="94">
        <v>0</v>
      </c>
      <c r="S1676" s="94">
        <v>0</v>
      </c>
      <c r="T1676" s="94">
        <v>0</v>
      </c>
      <c r="U1676" s="94">
        <v>0</v>
      </c>
      <c r="V1676" s="94">
        <v>0</v>
      </c>
      <c r="W1676" s="94">
        <v>0</v>
      </c>
      <c r="X1676" s="94">
        <v>0</v>
      </c>
      <c r="Y1676" s="94">
        <v>0</v>
      </c>
      <c r="Z1676" s="94">
        <v>0</v>
      </c>
      <c r="AA1676" s="26">
        <f t="shared" si="411"/>
        <v>0</v>
      </c>
      <c r="AB1676" s="26">
        <f t="shared" si="414"/>
        <v>0</v>
      </c>
      <c r="AC1676" s="26">
        <f t="shared" si="415"/>
        <v>0</v>
      </c>
      <c r="AD1676" s="26">
        <f t="shared" si="416"/>
        <v>0</v>
      </c>
      <c r="AE1676" s="61">
        <f>IF(SUM(AD1676:AD1679)=0," ",SUM(AD1676:AD1679))</f>
        <v>3124</v>
      </c>
    </row>
    <row r="1677" spans="1:31" x14ac:dyDescent="0.35">
      <c r="A1677" s="84"/>
      <c r="B1677" s="89" t="s">
        <v>46</v>
      </c>
      <c r="C1677" s="94">
        <v>0</v>
      </c>
      <c r="D1677" s="94">
        <v>0</v>
      </c>
      <c r="E1677" s="94">
        <v>0</v>
      </c>
      <c r="F1677" s="94">
        <v>0</v>
      </c>
      <c r="G1677" s="94">
        <v>0</v>
      </c>
      <c r="H1677" s="94">
        <v>0</v>
      </c>
      <c r="I1677" s="94">
        <v>0</v>
      </c>
      <c r="J1677" s="94">
        <v>0</v>
      </c>
      <c r="K1677" s="94">
        <v>0</v>
      </c>
      <c r="L1677" s="94">
        <v>90</v>
      </c>
      <c r="M1677" s="94">
        <v>90</v>
      </c>
      <c r="N1677" s="94">
        <v>90</v>
      </c>
      <c r="O1677" s="94">
        <v>90</v>
      </c>
      <c r="P1677" s="94">
        <v>90</v>
      </c>
      <c r="Q1677" s="94">
        <v>90</v>
      </c>
      <c r="R1677" s="94">
        <v>86</v>
      </c>
      <c r="S1677" s="94">
        <v>86</v>
      </c>
      <c r="T1677" s="94">
        <v>86</v>
      </c>
      <c r="U1677" s="94">
        <v>86</v>
      </c>
      <c r="V1677" s="94">
        <v>86</v>
      </c>
      <c r="W1677" s="94">
        <v>86</v>
      </c>
      <c r="X1677" s="94">
        <v>86</v>
      </c>
      <c r="Y1677" s="94">
        <v>86</v>
      </c>
      <c r="Z1677" s="94">
        <v>86</v>
      </c>
      <c r="AA1677" s="26">
        <f t="shared" si="411"/>
        <v>54.75</v>
      </c>
      <c r="AB1677" s="26">
        <f t="shared" si="414"/>
        <v>90</v>
      </c>
      <c r="AC1677" s="26">
        <f t="shared" si="415"/>
        <v>0</v>
      </c>
      <c r="AD1677" s="26">
        <f t="shared" si="416"/>
        <v>1314</v>
      </c>
      <c r="AE1677" s="82"/>
    </row>
    <row r="1678" spans="1:31" x14ac:dyDescent="0.35">
      <c r="A1678" s="84"/>
      <c r="B1678" s="89" t="s">
        <v>50</v>
      </c>
      <c r="C1678" s="94">
        <v>92</v>
      </c>
      <c r="D1678" s="94">
        <v>92</v>
      </c>
      <c r="E1678" s="94">
        <v>93</v>
      </c>
      <c r="F1678" s="94">
        <v>93</v>
      </c>
      <c r="G1678" s="94">
        <v>93</v>
      </c>
      <c r="H1678" s="94">
        <v>93</v>
      </c>
      <c r="I1678" s="94">
        <v>90</v>
      </c>
      <c r="J1678" s="94">
        <v>90</v>
      </c>
      <c r="K1678" s="94">
        <v>90</v>
      </c>
      <c r="L1678" s="94">
        <v>100</v>
      </c>
      <c r="M1678" s="94">
        <v>100</v>
      </c>
      <c r="N1678" s="94">
        <v>100</v>
      </c>
      <c r="O1678" s="94">
        <v>100</v>
      </c>
      <c r="P1678" s="94">
        <v>100</v>
      </c>
      <c r="Q1678" s="94">
        <v>100</v>
      </c>
      <c r="R1678" s="94">
        <v>64</v>
      </c>
      <c r="S1678" s="94">
        <v>64</v>
      </c>
      <c r="T1678" s="94">
        <v>64</v>
      </c>
      <c r="U1678" s="94">
        <v>64</v>
      </c>
      <c r="V1678" s="94">
        <v>64</v>
      </c>
      <c r="W1678" s="94">
        <v>64</v>
      </c>
      <c r="X1678" s="94">
        <v>0</v>
      </c>
      <c r="Y1678" s="94">
        <v>0</v>
      </c>
      <c r="Z1678" s="94">
        <v>0</v>
      </c>
      <c r="AA1678" s="26">
        <f t="shared" si="411"/>
        <v>75.416666666666671</v>
      </c>
      <c r="AB1678" s="26">
        <f t="shared" si="414"/>
        <v>100</v>
      </c>
      <c r="AC1678" s="26">
        <f t="shared" si="415"/>
        <v>0</v>
      </c>
      <c r="AD1678" s="26">
        <f t="shared" si="416"/>
        <v>1810</v>
      </c>
      <c r="AE1678" s="82"/>
    </row>
    <row r="1679" spans="1:31" x14ac:dyDescent="0.35">
      <c r="A1679" s="69"/>
      <c r="B1679" s="89" t="s">
        <v>51</v>
      </c>
      <c r="C1679" s="94">
        <v>0</v>
      </c>
      <c r="D1679" s="94">
        <v>0</v>
      </c>
      <c r="E1679" s="94">
        <v>0</v>
      </c>
      <c r="F1679" s="94">
        <v>0</v>
      </c>
      <c r="G1679" s="94">
        <v>0</v>
      </c>
      <c r="H1679" s="94">
        <v>0</v>
      </c>
      <c r="I1679" s="94">
        <v>0</v>
      </c>
      <c r="J1679" s="94">
        <v>0</v>
      </c>
      <c r="K1679" s="94">
        <v>0</v>
      </c>
      <c r="L1679" s="94">
        <v>0</v>
      </c>
      <c r="M1679" s="94">
        <v>0</v>
      </c>
      <c r="N1679" s="94">
        <v>0</v>
      </c>
      <c r="O1679" s="94">
        <v>0</v>
      </c>
      <c r="P1679" s="94">
        <v>0</v>
      </c>
      <c r="Q1679" s="94">
        <v>0</v>
      </c>
      <c r="R1679" s="94">
        <v>0</v>
      </c>
      <c r="S1679" s="94">
        <v>0</v>
      </c>
      <c r="T1679" s="94">
        <v>0</v>
      </c>
      <c r="U1679" s="94">
        <v>0</v>
      </c>
      <c r="V1679" s="94">
        <v>0</v>
      </c>
      <c r="W1679" s="94">
        <v>0</v>
      </c>
      <c r="X1679" s="94">
        <v>0</v>
      </c>
      <c r="Y1679" s="94">
        <v>0</v>
      </c>
      <c r="Z1679" s="94">
        <v>0</v>
      </c>
      <c r="AA1679" s="26">
        <f t="shared" si="411"/>
        <v>0</v>
      </c>
      <c r="AB1679" s="26">
        <f t="shared" si="414"/>
        <v>0</v>
      </c>
      <c r="AC1679" s="26">
        <f t="shared" si="415"/>
        <v>0</v>
      </c>
      <c r="AD1679" s="26">
        <f t="shared" si="416"/>
        <v>0</v>
      </c>
      <c r="AE1679" s="62"/>
    </row>
    <row r="1680" spans="1:31" x14ac:dyDescent="0.35">
      <c r="A1680" s="68">
        <f t="shared" si="413"/>
        <v>44249</v>
      </c>
      <c r="B1680" s="89" t="s">
        <v>45</v>
      </c>
      <c r="C1680" s="94">
        <v>123</v>
      </c>
      <c r="D1680" s="94">
        <v>120</v>
      </c>
      <c r="E1680" s="94">
        <v>80</v>
      </c>
      <c r="F1680" s="94">
        <v>80</v>
      </c>
      <c r="G1680" s="94">
        <v>79</v>
      </c>
      <c r="H1680" s="94">
        <v>77</v>
      </c>
      <c r="I1680" s="94">
        <v>77</v>
      </c>
      <c r="J1680" s="94">
        <v>77</v>
      </c>
      <c r="K1680" s="94">
        <v>78</v>
      </c>
      <c r="L1680" s="94">
        <v>77</v>
      </c>
      <c r="M1680" s="94">
        <v>77</v>
      </c>
      <c r="N1680" s="94">
        <v>77</v>
      </c>
      <c r="O1680" s="94">
        <v>90</v>
      </c>
      <c r="P1680" s="94">
        <v>110</v>
      </c>
      <c r="Q1680" s="94">
        <v>110</v>
      </c>
      <c r="R1680" s="94">
        <v>112</v>
      </c>
      <c r="S1680" s="94">
        <v>112</v>
      </c>
      <c r="T1680" s="94">
        <v>112</v>
      </c>
      <c r="U1680" s="94">
        <v>110</v>
      </c>
      <c r="V1680" s="94">
        <v>110</v>
      </c>
      <c r="W1680" s="94">
        <v>105</v>
      </c>
      <c r="X1680" s="94">
        <v>105</v>
      </c>
      <c r="Y1680" s="94">
        <v>0</v>
      </c>
      <c r="Z1680" s="94">
        <v>0</v>
      </c>
      <c r="AA1680" s="26">
        <f t="shared" ref="AA1680:AA1707" si="417">IF($A$24&gt;$O$5," ",IF(SUM(C1680:Z1680)=0,0,AVERAGE(C1680:Z1680)))</f>
        <v>87.416666666666671</v>
      </c>
      <c r="AB1680" s="26">
        <f t="shared" si="414"/>
        <v>123</v>
      </c>
      <c r="AC1680" s="26">
        <f t="shared" si="415"/>
        <v>0</v>
      </c>
      <c r="AD1680" s="26">
        <f t="shared" si="416"/>
        <v>2098</v>
      </c>
      <c r="AE1680" s="61">
        <f>IF(SUM(AD1680:AD1683)=0," ",SUM(AD1680:AD1683))</f>
        <v>3629</v>
      </c>
    </row>
    <row r="1681" spans="1:31" x14ac:dyDescent="0.35">
      <c r="A1681" s="84"/>
      <c r="B1681" s="89" t="s">
        <v>46</v>
      </c>
      <c r="C1681" s="94">
        <v>124</v>
      </c>
      <c r="D1681" s="94">
        <v>124</v>
      </c>
      <c r="E1681" s="94">
        <v>0</v>
      </c>
      <c r="F1681" s="94">
        <v>0</v>
      </c>
      <c r="G1681" s="94">
        <v>0</v>
      </c>
      <c r="H1681" s="94">
        <v>0</v>
      </c>
      <c r="I1681" s="94">
        <v>0</v>
      </c>
      <c r="J1681" s="94">
        <v>0</v>
      </c>
      <c r="K1681" s="94">
        <v>0</v>
      </c>
      <c r="L1681" s="94">
        <v>0</v>
      </c>
      <c r="M1681" s="94">
        <v>0</v>
      </c>
      <c r="N1681" s="94">
        <v>0</v>
      </c>
      <c r="O1681" s="94">
        <v>0</v>
      </c>
      <c r="P1681" s="94">
        <v>115</v>
      </c>
      <c r="Q1681" s="94">
        <v>115</v>
      </c>
      <c r="R1681" s="94">
        <v>115</v>
      </c>
      <c r="S1681" s="94">
        <v>115</v>
      </c>
      <c r="T1681" s="94">
        <v>115</v>
      </c>
      <c r="U1681" s="94">
        <v>115</v>
      </c>
      <c r="V1681" s="94">
        <v>115</v>
      </c>
      <c r="W1681" s="94">
        <v>90</v>
      </c>
      <c r="X1681" s="94">
        <v>90</v>
      </c>
      <c r="Y1681" s="94">
        <v>0</v>
      </c>
      <c r="Z1681" s="94">
        <v>0</v>
      </c>
      <c r="AA1681" s="26">
        <f t="shared" si="417"/>
        <v>51.375</v>
      </c>
      <c r="AB1681" s="26">
        <f t="shared" si="414"/>
        <v>124</v>
      </c>
      <c r="AC1681" s="26">
        <f t="shared" si="415"/>
        <v>0</v>
      </c>
      <c r="AD1681" s="26">
        <f t="shared" si="416"/>
        <v>1233</v>
      </c>
      <c r="AE1681" s="82"/>
    </row>
    <row r="1682" spans="1:31" x14ac:dyDescent="0.35">
      <c r="A1682" s="84"/>
      <c r="B1682" s="89" t="s">
        <v>50</v>
      </c>
      <c r="C1682" s="94">
        <v>0</v>
      </c>
      <c r="D1682" s="94">
        <v>0</v>
      </c>
      <c r="E1682" s="94">
        <v>0</v>
      </c>
      <c r="F1682" s="94">
        <v>0</v>
      </c>
      <c r="G1682" s="94">
        <v>0</v>
      </c>
      <c r="H1682" s="94">
        <v>0</v>
      </c>
      <c r="I1682" s="94">
        <v>0</v>
      </c>
      <c r="J1682" s="94">
        <v>0</v>
      </c>
      <c r="K1682" s="94">
        <v>0</v>
      </c>
      <c r="L1682" s="94">
        <v>0</v>
      </c>
      <c r="M1682" s="94">
        <v>0</v>
      </c>
      <c r="N1682" s="94">
        <v>0</v>
      </c>
      <c r="O1682" s="94">
        <v>0</v>
      </c>
      <c r="P1682" s="94">
        <v>0</v>
      </c>
      <c r="Q1682" s="94">
        <v>0</v>
      </c>
      <c r="R1682" s="94">
        <v>0</v>
      </c>
      <c r="S1682" s="94">
        <v>0</v>
      </c>
      <c r="T1682" s="94">
        <v>0</v>
      </c>
      <c r="U1682" s="94">
        <v>0</v>
      </c>
      <c r="V1682" s="94">
        <v>0</v>
      </c>
      <c r="W1682" s="94">
        <v>0</v>
      </c>
      <c r="X1682" s="94">
        <v>0</v>
      </c>
      <c r="Y1682" s="94">
        <v>0</v>
      </c>
      <c r="Z1682" s="94">
        <v>0</v>
      </c>
      <c r="AA1682" s="26">
        <f t="shared" si="417"/>
        <v>0</v>
      </c>
      <c r="AB1682" s="26">
        <f t="shared" si="414"/>
        <v>0</v>
      </c>
      <c r="AC1682" s="26">
        <f t="shared" si="415"/>
        <v>0</v>
      </c>
      <c r="AD1682" s="26">
        <f t="shared" si="416"/>
        <v>0</v>
      </c>
      <c r="AE1682" s="82"/>
    </row>
    <row r="1683" spans="1:31" x14ac:dyDescent="0.35">
      <c r="A1683" s="69"/>
      <c r="B1683" s="89" t="s">
        <v>51</v>
      </c>
      <c r="C1683" s="94">
        <v>0</v>
      </c>
      <c r="D1683" s="94">
        <v>0</v>
      </c>
      <c r="E1683" s="94">
        <v>0</v>
      </c>
      <c r="F1683" s="94">
        <v>0</v>
      </c>
      <c r="G1683" s="94">
        <v>0</v>
      </c>
      <c r="H1683" s="94">
        <v>0</v>
      </c>
      <c r="I1683" s="94">
        <v>0</v>
      </c>
      <c r="J1683" s="94">
        <v>0</v>
      </c>
      <c r="K1683" s="94">
        <v>0</v>
      </c>
      <c r="L1683" s="94">
        <v>0</v>
      </c>
      <c r="M1683" s="94">
        <v>0</v>
      </c>
      <c r="N1683" s="94">
        <v>0</v>
      </c>
      <c r="O1683" s="94">
        <v>0</v>
      </c>
      <c r="P1683" s="94">
        <v>0</v>
      </c>
      <c r="Q1683" s="94">
        <v>0</v>
      </c>
      <c r="R1683" s="94">
        <v>0</v>
      </c>
      <c r="S1683" s="94">
        <v>0</v>
      </c>
      <c r="T1683" s="94">
        <v>0</v>
      </c>
      <c r="U1683" s="94">
        <v>0</v>
      </c>
      <c r="V1683" s="94">
        <v>0</v>
      </c>
      <c r="W1683" s="94">
        <v>78</v>
      </c>
      <c r="X1683" s="94">
        <v>76</v>
      </c>
      <c r="Y1683" s="94">
        <v>72</v>
      </c>
      <c r="Z1683" s="94">
        <v>72</v>
      </c>
      <c r="AA1683" s="26">
        <f t="shared" si="417"/>
        <v>12.416666666666666</v>
      </c>
      <c r="AB1683" s="26">
        <f t="shared" si="414"/>
        <v>78</v>
      </c>
      <c r="AC1683" s="26">
        <f t="shared" si="415"/>
        <v>0</v>
      </c>
      <c r="AD1683" s="26">
        <f t="shared" si="416"/>
        <v>298</v>
      </c>
      <c r="AE1683" s="62"/>
    </row>
    <row r="1684" spans="1:31" x14ac:dyDescent="0.35">
      <c r="A1684" s="68">
        <f t="shared" si="413"/>
        <v>44250</v>
      </c>
      <c r="B1684" s="95" t="s">
        <v>45</v>
      </c>
      <c r="C1684" s="94">
        <v>0</v>
      </c>
      <c r="D1684" s="94">
        <v>0</v>
      </c>
      <c r="E1684" s="94">
        <v>0</v>
      </c>
      <c r="F1684" s="94">
        <v>0</v>
      </c>
      <c r="G1684" s="94">
        <v>0</v>
      </c>
      <c r="H1684" s="94">
        <v>0</v>
      </c>
      <c r="I1684" s="94">
        <v>0</v>
      </c>
      <c r="J1684" s="94">
        <v>0</v>
      </c>
      <c r="K1684" s="94">
        <v>0</v>
      </c>
      <c r="L1684" s="94">
        <v>0</v>
      </c>
      <c r="M1684" s="94">
        <v>0</v>
      </c>
      <c r="N1684" s="94">
        <v>0</v>
      </c>
      <c r="O1684" s="94">
        <v>0</v>
      </c>
      <c r="P1684" s="94">
        <v>0</v>
      </c>
      <c r="Q1684" s="94">
        <v>0</v>
      </c>
      <c r="R1684" s="94">
        <v>0</v>
      </c>
      <c r="S1684" s="94">
        <v>0</v>
      </c>
      <c r="T1684" s="94">
        <v>0</v>
      </c>
      <c r="U1684" s="94">
        <v>0</v>
      </c>
      <c r="V1684" s="94">
        <v>84</v>
      </c>
      <c r="W1684" s="94">
        <v>83</v>
      </c>
      <c r="X1684" s="94">
        <v>83</v>
      </c>
      <c r="Y1684" s="94">
        <v>84</v>
      </c>
      <c r="Z1684" s="94">
        <v>84</v>
      </c>
      <c r="AA1684" s="26">
        <f t="shared" si="417"/>
        <v>17.416666666666668</v>
      </c>
      <c r="AB1684" s="26">
        <f t="shared" si="414"/>
        <v>84</v>
      </c>
      <c r="AC1684" s="26">
        <f t="shared" si="415"/>
        <v>0</v>
      </c>
      <c r="AD1684" s="26">
        <f t="shared" si="416"/>
        <v>418</v>
      </c>
      <c r="AE1684" s="61">
        <f>IF(SUM(AD1684:AD1687)=0," ",SUM(AD1684:AD1687))</f>
        <v>3643</v>
      </c>
    </row>
    <row r="1685" spans="1:31" x14ac:dyDescent="0.35">
      <c r="A1685" s="84"/>
      <c r="B1685" s="95" t="s">
        <v>46</v>
      </c>
      <c r="C1685" s="94">
        <v>114</v>
      </c>
      <c r="D1685" s="94">
        <v>112</v>
      </c>
      <c r="E1685" s="94">
        <v>0</v>
      </c>
      <c r="F1685" s="94">
        <v>0</v>
      </c>
      <c r="G1685" s="94">
        <v>0</v>
      </c>
      <c r="H1685" s="94">
        <v>0</v>
      </c>
      <c r="I1685" s="94">
        <v>0</v>
      </c>
      <c r="J1685" s="94">
        <v>102</v>
      </c>
      <c r="K1685" s="94">
        <v>102</v>
      </c>
      <c r="L1685" s="94">
        <v>102</v>
      </c>
      <c r="M1685" s="94">
        <v>102</v>
      </c>
      <c r="N1685" s="94">
        <v>102</v>
      </c>
      <c r="O1685" s="94">
        <v>96</v>
      </c>
      <c r="P1685" s="94">
        <v>96</v>
      </c>
      <c r="Q1685" s="94">
        <v>96</v>
      </c>
      <c r="R1685" s="94">
        <v>96</v>
      </c>
      <c r="S1685" s="94">
        <v>96</v>
      </c>
      <c r="T1685" s="94">
        <v>0</v>
      </c>
      <c r="U1685" s="94">
        <v>0</v>
      </c>
      <c r="V1685" s="94">
        <v>0</v>
      </c>
      <c r="W1685" s="94">
        <v>0</v>
      </c>
      <c r="X1685" s="94">
        <v>0</v>
      </c>
      <c r="Y1685" s="94">
        <v>0</v>
      </c>
      <c r="Z1685" s="94">
        <v>0</v>
      </c>
      <c r="AA1685" s="26">
        <f t="shared" si="417"/>
        <v>50.666666666666664</v>
      </c>
      <c r="AB1685" s="26">
        <f t="shared" si="414"/>
        <v>114</v>
      </c>
      <c r="AC1685" s="26">
        <f t="shared" si="415"/>
        <v>0</v>
      </c>
      <c r="AD1685" s="26">
        <f t="shared" si="416"/>
        <v>1216</v>
      </c>
      <c r="AE1685" s="82"/>
    </row>
    <row r="1686" spans="1:31" x14ac:dyDescent="0.35">
      <c r="A1686" s="84"/>
      <c r="B1686" s="95" t="s">
        <v>50</v>
      </c>
      <c r="C1686" s="94">
        <v>127</v>
      </c>
      <c r="D1686" s="94">
        <v>126</v>
      </c>
      <c r="E1686" s="94">
        <v>86</v>
      </c>
      <c r="F1686" s="94">
        <v>84</v>
      </c>
      <c r="G1686" s="94">
        <v>84</v>
      </c>
      <c r="H1686" s="94">
        <v>84</v>
      </c>
      <c r="I1686" s="94">
        <v>84</v>
      </c>
      <c r="J1686" s="94">
        <v>110</v>
      </c>
      <c r="K1686" s="94">
        <v>110</v>
      </c>
      <c r="L1686" s="94">
        <v>108</v>
      </c>
      <c r="M1686" s="94">
        <v>108</v>
      </c>
      <c r="N1686" s="94">
        <v>108</v>
      </c>
      <c r="O1686" s="94">
        <v>108</v>
      </c>
      <c r="P1686" s="94">
        <v>106</v>
      </c>
      <c r="Q1686" s="94">
        <v>106</v>
      </c>
      <c r="R1686" s="94">
        <v>106</v>
      </c>
      <c r="S1686" s="94">
        <v>106</v>
      </c>
      <c r="T1686" s="94">
        <v>86</v>
      </c>
      <c r="U1686" s="94">
        <v>86</v>
      </c>
      <c r="V1686" s="94">
        <v>86</v>
      </c>
      <c r="W1686" s="94">
        <v>0</v>
      </c>
      <c r="X1686" s="94">
        <v>0</v>
      </c>
      <c r="Y1686" s="94">
        <v>0</v>
      </c>
      <c r="Z1686" s="94">
        <v>0</v>
      </c>
      <c r="AA1686" s="26">
        <f t="shared" si="417"/>
        <v>83.708333333333329</v>
      </c>
      <c r="AB1686" s="26">
        <f t="shared" si="414"/>
        <v>127</v>
      </c>
      <c r="AC1686" s="26">
        <f t="shared" si="415"/>
        <v>0</v>
      </c>
      <c r="AD1686" s="26">
        <f t="shared" si="416"/>
        <v>2009</v>
      </c>
      <c r="AE1686" s="82"/>
    </row>
    <row r="1687" spans="1:31" x14ac:dyDescent="0.35">
      <c r="A1687" s="69"/>
      <c r="B1687" s="95" t="s">
        <v>51</v>
      </c>
      <c r="C1687" s="94">
        <v>0</v>
      </c>
      <c r="D1687" s="94">
        <v>0</v>
      </c>
      <c r="E1687" s="94">
        <v>0</v>
      </c>
      <c r="F1687" s="94">
        <v>0</v>
      </c>
      <c r="G1687" s="94">
        <v>0</v>
      </c>
      <c r="H1687" s="94">
        <v>0</v>
      </c>
      <c r="I1687" s="94">
        <v>0</v>
      </c>
      <c r="J1687" s="94">
        <v>0</v>
      </c>
      <c r="K1687" s="94">
        <v>0</v>
      </c>
      <c r="L1687" s="94">
        <v>0</v>
      </c>
      <c r="M1687" s="94">
        <v>0</v>
      </c>
      <c r="N1687" s="94">
        <v>0</v>
      </c>
      <c r="O1687" s="94">
        <v>0</v>
      </c>
      <c r="P1687" s="94">
        <v>0</v>
      </c>
      <c r="Q1687" s="94">
        <v>0</v>
      </c>
      <c r="R1687" s="94">
        <v>0</v>
      </c>
      <c r="S1687" s="94">
        <v>0</v>
      </c>
      <c r="T1687" s="94">
        <v>0</v>
      </c>
      <c r="U1687" s="94">
        <v>0</v>
      </c>
      <c r="V1687" s="94">
        <v>0</v>
      </c>
      <c r="W1687" s="94">
        <v>0</v>
      </c>
      <c r="X1687" s="94">
        <v>0</v>
      </c>
      <c r="Y1687" s="94">
        <v>0</v>
      </c>
      <c r="Z1687" s="94">
        <v>0</v>
      </c>
      <c r="AA1687" s="26">
        <f t="shared" si="417"/>
        <v>0</v>
      </c>
      <c r="AB1687" s="26">
        <f t="shared" si="414"/>
        <v>0</v>
      </c>
      <c r="AC1687" s="26">
        <f t="shared" si="415"/>
        <v>0</v>
      </c>
      <c r="AD1687" s="26">
        <f t="shared" si="416"/>
        <v>0</v>
      </c>
      <c r="AE1687" s="62"/>
    </row>
    <row r="1688" spans="1:31" x14ac:dyDescent="0.35">
      <c r="A1688" s="68">
        <f t="shared" si="413"/>
        <v>44251</v>
      </c>
      <c r="B1688" s="89" t="s">
        <v>45</v>
      </c>
      <c r="C1688" s="94">
        <v>84</v>
      </c>
      <c r="D1688" s="94">
        <v>83</v>
      </c>
      <c r="E1688" s="94">
        <v>83</v>
      </c>
      <c r="F1688" s="94">
        <v>83</v>
      </c>
      <c r="G1688" s="94">
        <v>83</v>
      </c>
      <c r="H1688" s="94">
        <v>0</v>
      </c>
      <c r="I1688" s="94">
        <v>99</v>
      </c>
      <c r="J1688" s="94">
        <v>99</v>
      </c>
      <c r="K1688" s="94">
        <v>99</v>
      </c>
      <c r="L1688" s="94">
        <v>99</v>
      </c>
      <c r="M1688" s="94">
        <v>90</v>
      </c>
      <c r="N1688" s="94">
        <v>87</v>
      </c>
      <c r="O1688" s="94">
        <v>76</v>
      </c>
      <c r="P1688" s="94">
        <v>76</v>
      </c>
      <c r="Q1688" s="94">
        <v>76</v>
      </c>
      <c r="R1688" s="94">
        <v>85</v>
      </c>
      <c r="S1688" s="94">
        <v>85</v>
      </c>
      <c r="T1688" s="94">
        <v>82</v>
      </c>
      <c r="U1688" s="94">
        <v>82</v>
      </c>
      <c r="V1688" s="94">
        <v>82</v>
      </c>
      <c r="W1688" s="94">
        <v>82</v>
      </c>
      <c r="X1688" s="94">
        <v>0</v>
      </c>
      <c r="Y1688" s="94">
        <v>0</v>
      </c>
      <c r="Z1688" s="94">
        <v>0</v>
      </c>
      <c r="AA1688" s="26">
        <f t="shared" si="417"/>
        <v>71.458333333333329</v>
      </c>
      <c r="AB1688" s="26">
        <f t="shared" si="414"/>
        <v>99</v>
      </c>
      <c r="AC1688" s="26">
        <f t="shared" si="415"/>
        <v>0</v>
      </c>
      <c r="AD1688" s="26">
        <f t="shared" si="416"/>
        <v>1715</v>
      </c>
      <c r="AE1688" s="61">
        <f>IF(SUM(AD1688:AD1691)=0," ",SUM(AD1688:AD1691))</f>
        <v>2950</v>
      </c>
    </row>
    <row r="1689" spans="1:31" x14ac:dyDescent="0.35">
      <c r="A1689" s="84"/>
      <c r="B1689" s="89" t="s">
        <v>46</v>
      </c>
      <c r="C1689" s="94">
        <v>0</v>
      </c>
      <c r="D1689" s="94">
        <v>0</v>
      </c>
      <c r="E1689" s="94">
        <v>0</v>
      </c>
      <c r="F1689" s="94">
        <v>0</v>
      </c>
      <c r="G1689" s="94">
        <v>0</v>
      </c>
      <c r="H1689" s="94">
        <v>0</v>
      </c>
      <c r="I1689" s="94">
        <v>0</v>
      </c>
      <c r="J1689" s="94">
        <v>0</v>
      </c>
      <c r="K1689" s="94">
        <v>0</v>
      </c>
      <c r="L1689" s="94">
        <v>0</v>
      </c>
      <c r="M1689" s="94">
        <v>0</v>
      </c>
      <c r="N1689" s="94">
        <v>0</v>
      </c>
      <c r="O1689" s="94">
        <v>0</v>
      </c>
      <c r="P1689" s="94">
        <v>0</v>
      </c>
      <c r="Q1689" s="94">
        <v>0</v>
      </c>
      <c r="R1689" s="94">
        <v>0</v>
      </c>
      <c r="S1689" s="94">
        <v>0</v>
      </c>
      <c r="T1689" s="94">
        <v>0</v>
      </c>
      <c r="U1689" s="94">
        <v>0</v>
      </c>
      <c r="V1689" s="94">
        <v>0</v>
      </c>
      <c r="W1689" s="94">
        <v>0</v>
      </c>
      <c r="X1689" s="94">
        <v>0</v>
      </c>
      <c r="Y1689" s="94">
        <v>0</v>
      </c>
      <c r="Z1689" s="94">
        <v>0</v>
      </c>
      <c r="AA1689" s="26">
        <f t="shared" si="417"/>
        <v>0</v>
      </c>
      <c r="AB1689" s="26">
        <f t="shared" si="414"/>
        <v>0</v>
      </c>
      <c r="AC1689" s="26">
        <f t="shared" si="415"/>
        <v>0</v>
      </c>
      <c r="AD1689" s="26">
        <f t="shared" si="416"/>
        <v>0</v>
      </c>
      <c r="AE1689" s="82"/>
    </row>
    <row r="1690" spans="1:31" x14ac:dyDescent="0.35">
      <c r="A1690" s="84"/>
      <c r="B1690" s="89" t="s">
        <v>50</v>
      </c>
      <c r="C1690" s="94">
        <v>0</v>
      </c>
      <c r="D1690" s="94">
        <v>0</v>
      </c>
      <c r="E1690" s="94">
        <v>0</v>
      </c>
      <c r="F1690" s="94">
        <v>0</v>
      </c>
      <c r="G1690" s="94">
        <v>0</v>
      </c>
      <c r="H1690" s="94">
        <v>0</v>
      </c>
      <c r="I1690" s="94">
        <v>0</v>
      </c>
      <c r="J1690" s="94">
        <v>0</v>
      </c>
      <c r="K1690" s="94">
        <v>0</v>
      </c>
      <c r="L1690" s="94">
        <v>0</v>
      </c>
      <c r="M1690" s="94">
        <v>0</v>
      </c>
      <c r="N1690" s="94">
        <v>0</v>
      </c>
      <c r="O1690" s="94">
        <v>0</v>
      </c>
      <c r="P1690" s="94">
        <v>0</v>
      </c>
      <c r="Q1690" s="94">
        <v>0</v>
      </c>
      <c r="R1690" s="94">
        <v>0</v>
      </c>
      <c r="S1690" s="94">
        <v>0</v>
      </c>
      <c r="T1690" s="94">
        <v>0</v>
      </c>
      <c r="U1690" s="94">
        <v>0</v>
      </c>
      <c r="V1690" s="94">
        <v>0</v>
      </c>
      <c r="W1690" s="94">
        <v>0</v>
      </c>
      <c r="X1690" s="94">
        <v>0</v>
      </c>
      <c r="Y1690" s="94">
        <v>0</v>
      </c>
      <c r="Z1690" s="94">
        <v>0</v>
      </c>
      <c r="AA1690" s="26">
        <f t="shared" si="417"/>
        <v>0</v>
      </c>
      <c r="AB1690" s="26">
        <f t="shared" si="414"/>
        <v>0</v>
      </c>
      <c r="AC1690" s="26">
        <f t="shared" si="415"/>
        <v>0</v>
      </c>
      <c r="AD1690" s="26">
        <f t="shared" si="416"/>
        <v>0</v>
      </c>
      <c r="AE1690" s="82"/>
    </row>
    <row r="1691" spans="1:31" x14ac:dyDescent="0.35">
      <c r="A1691" s="69"/>
      <c r="B1691" s="89" t="s">
        <v>51</v>
      </c>
      <c r="C1691" s="94">
        <v>0</v>
      </c>
      <c r="D1691" s="94">
        <v>0</v>
      </c>
      <c r="E1691" s="94">
        <v>0</v>
      </c>
      <c r="F1691" s="94">
        <v>0</v>
      </c>
      <c r="G1691" s="94">
        <v>0</v>
      </c>
      <c r="H1691" s="94">
        <v>0</v>
      </c>
      <c r="I1691" s="94">
        <v>0</v>
      </c>
      <c r="J1691" s="94">
        <v>83</v>
      </c>
      <c r="K1691" s="94">
        <v>83</v>
      </c>
      <c r="L1691" s="94">
        <v>80</v>
      </c>
      <c r="M1691" s="94">
        <v>80</v>
      </c>
      <c r="N1691" s="94">
        <v>71</v>
      </c>
      <c r="O1691" s="94">
        <v>71</v>
      </c>
      <c r="P1691" s="94">
        <v>71</v>
      </c>
      <c r="Q1691" s="94">
        <v>71</v>
      </c>
      <c r="R1691" s="94">
        <v>76</v>
      </c>
      <c r="S1691" s="94">
        <v>76</v>
      </c>
      <c r="T1691" s="94">
        <v>70</v>
      </c>
      <c r="U1691" s="94">
        <v>70</v>
      </c>
      <c r="V1691" s="94">
        <v>70</v>
      </c>
      <c r="W1691" s="94">
        <v>70</v>
      </c>
      <c r="X1691" s="94">
        <v>65</v>
      </c>
      <c r="Y1691" s="94">
        <v>64</v>
      </c>
      <c r="Z1691" s="94">
        <v>64</v>
      </c>
      <c r="AA1691" s="26">
        <f t="shared" si="417"/>
        <v>51.458333333333336</v>
      </c>
      <c r="AB1691" s="26">
        <f t="shared" si="414"/>
        <v>83</v>
      </c>
      <c r="AC1691" s="26">
        <f t="shared" si="415"/>
        <v>0</v>
      </c>
      <c r="AD1691" s="26">
        <f t="shared" si="416"/>
        <v>1235</v>
      </c>
      <c r="AE1691" s="62"/>
    </row>
    <row r="1692" spans="1:31" x14ac:dyDescent="0.35">
      <c r="A1692" s="68">
        <f t="shared" si="413"/>
        <v>44252</v>
      </c>
      <c r="B1692" s="89" t="s">
        <v>45</v>
      </c>
      <c r="C1692" s="94">
        <v>0</v>
      </c>
      <c r="D1692" s="94">
        <v>0</v>
      </c>
      <c r="E1692" s="94">
        <v>0</v>
      </c>
      <c r="F1692" s="94">
        <v>0</v>
      </c>
      <c r="G1692" s="94">
        <v>0</v>
      </c>
      <c r="H1692" s="94">
        <v>0</v>
      </c>
      <c r="I1692" s="94">
        <v>0</v>
      </c>
      <c r="J1692" s="94">
        <v>0</v>
      </c>
      <c r="K1692" s="94">
        <v>0</v>
      </c>
      <c r="L1692" s="94">
        <v>0</v>
      </c>
      <c r="M1692" s="94">
        <v>0</v>
      </c>
      <c r="N1692" s="94">
        <v>0</v>
      </c>
      <c r="O1692" s="94">
        <v>0</v>
      </c>
      <c r="P1692" s="94">
        <v>0</v>
      </c>
      <c r="Q1692" s="94">
        <v>0</v>
      </c>
      <c r="R1692" s="94">
        <v>0</v>
      </c>
      <c r="S1692" s="94">
        <v>0</v>
      </c>
      <c r="T1692" s="94">
        <v>0</v>
      </c>
      <c r="U1692" s="94">
        <v>0</v>
      </c>
      <c r="V1692" s="94">
        <v>82</v>
      </c>
      <c r="W1692" s="94">
        <v>82</v>
      </c>
      <c r="X1692" s="94">
        <v>82</v>
      </c>
      <c r="Y1692" s="94">
        <v>82</v>
      </c>
      <c r="Z1692" s="94">
        <v>82</v>
      </c>
      <c r="AA1692" s="26">
        <f t="shared" si="417"/>
        <v>17.083333333333332</v>
      </c>
      <c r="AB1692" s="26">
        <f t="shared" si="414"/>
        <v>82</v>
      </c>
      <c r="AC1692" s="26">
        <f t="shared" si="415"/>
        <v>0</v>
      </c>
      <c r="AD1692" s="26">
        <f t="shared" si="416"/>
        <v>410</v>
      </c>
      <c r="AE1692" s="61">
        <f>IF(SUM(AD1692:AD1695)=0," ",SUM(AD1692:AD1695))</f>
        <v>3139</v>
      </c>
    </row>
    <row r="1693" spans="1:31" x14ac:dyDescent="0.35">
      <c r="A1693" s="84"/>
      <c r="B1693" s="89" t="s">
        <v>46</v>
      </c>
      <c r="C1693" s="94">
        <v>0</v>
      </c>
      <c r="D1693" s="94">
        <v>0</v>
      </c>
      <c r="E1693" s="94">
        <v>0</v>
      </c>
      <c r="F1693" s="94">
        <v>0</v>
      </c>
      <c r="G1693" s="94">
        <v>0</v>
      </c>
      <c r="H1693" s="94">
        <v>0</v>
      </c>
      <c r="I1693" s="94">
        <v>0</v>
      </c>
      <c r="J1693" s="94">
        <v>0</v>
      </c>
      <c r="K1693" s="94">
        <v>0</v>
      </c>
      <c r="L1693" s="94">
        <v>0</v>
      </c>
      <c r="M1693" s="94">
        <v>0</v>
      </c>
      <c r="N1693" s="94">
        <v>0</v>
      </c>
      <c r="O1693" s="94">
        <v>89</v>
      </c>
      <c r="P1693" s="94">
        <v>89</v>
      </c>
      <c r="Q1693" s="94">
        <v>89</v>
      </c>
      <c r="R1693" s="94">
        <v>103</v>
      </c>
      <c r="S1693" s="94">
        <v>103</v>
      </c>
      <c r="T1693" s="94">
        <v>100</v>
      </c>
      <c r="U1693" s="94">
        <v>0</v>
      </c>
      <c r="V1693" s="94">
        <v>0</v>
      </c>
      <c r="W1693" s="94">
        <v>0</v>
      </c>
      <c r="X1693" s="94">
        <v>0</v>
      </c>
      <c r="Y1693" s="94">
        <v>0</v>
      </c>
      <c r="Z1693" s="94">
        <v>0</v>
      </c>
      <c r="AA1693" s="26">
        <f t="shared" si="417"/>
        <v>23.875</v>
      </c>
      <c r="AB1693" s="26">
        <f t="shared" si="414"/>
        <v>103</v>
      </c>
      <c r="AC1693" s="26">
        <f t="shared" si="415"/>
        <v>0</v>
      </c>
      <c r="AD1693" s="26">
        <f t="shared" si="416"/>
        <v>573</v>
      </c>
      <c r="AE1693" s="82"/>
    </row>
    <row r="1694" spans="1:31" x14ac:dyDescent="0.35">
      <c r="A1694" s="84"/>
      <c r="B1694" s="89" t="s">
        <v>50</v>
      </c>
      <c r="C1694" s="94">
        <v>0</v>
      </c>
      <c r="D1694" s="94">
        <v>0</v>
      </c>
      <c r="E1694" s="94">
        <v>0</v>
      </c>
      <c r="F1694" s="94">
        <v>0</v>
      </c>
      <c r="G1694" s="94">
        <v>0</v>
      </c>
      <c r="H1694" s="94">
        <v>99</v>
      </c>
      <c r="I1694" s="94">
        <v>98</v>
      </c>
      <c r="J1694" s="94">
        <v>98</v>
      </c>
      <c r="K1694" s="94">
        <v>99</v>
      </c>
      <c r="L1694" s="94">
        <v>100</v>
      </c>
      <c r="M1694" s="94">
        <v>98</v>
      </c>
      <c r="N1694" s="94">
        <v>99</v>
      </c>
      <c r="O1694" s="94">
        <v>99</v>
      </c>
      <c r="P1694" s="94">
        <v>99</v>
      </c>
      <c r="Q1694" s="94">
        <v>99</v>
      </c>
      <c r="R1694" s="94">
        <v>110</v>
      </c>
      <c r="S1694" s="94">
        <v>110</v>
      </c>
      <c r="T1694" s="94">
        <v>106</v>
      </c>
      <c r="U1694" s="94">
        <v>85</v>
      </c>
      <c r="V1694" s="94">
        <v>0</v>
      </c>
      <c r="W1694" s="94">
        <v>0</v>
      </c>
      <c r="X1694" s="94">
        <v>0</v>
      </c>
      <c r="Y1694" s="94">
        <v>0</v>
      </c>
      <c r="Z1694" s="94">
        <v>0</v>
      </c>
      <c r="AA1694" s="26">
        <f t="shared" si="417"/>
        <v>58.291666666666664</v>
      </c>
      <c r="AB1694" s="26">
        <f t="shared" si="414"/>
        <v>110</v>
      </c>
      <c r="AC1694" s="26">
        <f t="shared" si="415"/>
        <v>0</v>
      </c>
      <c r="AD1694" s="26">
        <f t="shared" si="416"/>
        <v>1399</v>
      </c>
      <c r="AE1694" s="82"/>
    </row>
    <row r="1695" spans="1:31" x14ac:dyDescent="0.35">
      <c r="A1695" s="69"/>
      <c r="B1695" s="89" t="s">
        <v>51</v>
      </c>
      <c r="C1695" s="94">
        <v>64</v>
      </c>
      <c r="D1695" s="94">
        <v>64</v>
      </c>
      <c r="E1695" s="94">
        <v>62</v>
      </c>
      <c r="F1695" s="94">
        <v>62</v>
      </c>
      <c r="G1695" s="94">
        <v>62</v>
      </c>
      <c r="H1695" s="94">
        <v>63</v>
      </c>
      <c r="I1695" s="94">
        <v>62</v>
      </c>
      <c r="J1695" s="94">
        <v>63</v>
      </c>
      <c r="K1695" s="94">
        <v>64</v>
      </c>
      <c r="L1695" s="94">
        <v>63</v>
      </c>
      <c r="M1695" s="94">
        <v>64</v>
      </c>
      <c r="N1695" s="94">
        <v>64</v>
      </c>
      <c r="O1695" s="94">
        <v>0</v>
      </c>
      <c r="P1695" s="94">
        <v>0</v>
      </c>
      <c r="Q1695" s="94">
        <v>0</v>
      </c>
      <c r="R1695" s="94">
        <v>0</v>
      </c>
      <c r="S1695" s="94">
        <v>0</v>
      </c>
      <c r="T1695" s="94">
        <v>0</v>
      </c>
      <c r="U1695" s="94">
        <v>0</v>
      </c>
      <c r="V1695" s="94">
        <v>0</v>
      </c>
      <c r="W1695" s="94">
        <v>0</v>
      </c>
      <c r="X1695" s="94">
        <v>0</v>
      </c>
      <c r="Y1695" s="94">
        <v>0</v>
      </c>
      <c r="Z1695" s="94">
        <v>0</v>
      </c>
      <c r="AA1695" s="26">
        <f t="shared" si="417"/>
        <v>31.541666666666668</v>
      </c>
      <c r="AB1695" s="26">
        <f t="shared" si="414"/>
        <v>64</v>
      </c>
      <c r="AC1695" s="26">
        <f t="shared" si="415"/>
        <v>0</v>
      </c>
      <c r="AD1695" s="26">
        <f t="shared" si="416"/>
        <v>757</v>
      </c>
      <c r="AE1695" s="62"/>
    </row>
    <row r="1696" spans="1:31" x14ac:dyDescent="0.35">
      <c r="A1696" s="68">
        <f t="shared" si="413"/>
        <v>44253</v>
      </c>
      <c r="B1696" s="89" t="s">
        <v>45</v>
      </c>
      <c r="C1696" s="94">
        <v>80</v>
      </c>
      <c r="D1696" s="94">
        <v>80</v>
      </c>
      <c r="E1696" s="94">
        <v>78</v>
      </c>
      <c r="F1696" s="94">
        <v>78</v>
      </c>
      <c r="G1696" s="94">
        <v>78</v>
      </c>
      <c r="H1696" s="94">
        <v>137</v>
      </c>
      <c r="I1696" s="94">
        <v>137</v>
      </c>
      <c r="J1696" s="94">
        <v>137</v>
      </c>
      <c r="K1696" s="94">
        <v>137</v>
      </c>
      <c r="L1696" s="94">
        <v>130</v>
      </c>
      <c r="M1696" s="94">
        <v>130</v>
      </c>
      <c r="N1696" s="94">
        <v>130</v>
      </c>
      <c r="O1696" s="94">
        <v>130</v>
      </c>
      <c r="P1696" s="94">
        <v>125</v>
      </c>
      <c r="Q1696" s="94">
        <v>104</v>
      </c>
      <c r="R1696" s="94">
        <v>104</v>
      </c>
      <c r="S1696" s="94">
        <v>104</v>
      </c>
      <c r="T1696" s="94">
        <v>102</v>
      </c>
      <c r="U1696" s="94">
        <v>102</v>
      </c>
      <c r="V1696" s="94">
        <v>0</v>
      </c>
      <c r="W1696" s="94">
        <v>0</v>
      </c>
      <c r="X1696" s="94">
        <v>0</v>
      </c>
      <c r="Y1696" s="94">
        <v>0</v>
      </c>
      <c r="Z1696" s="94">
        <v>0</v>
      </c>
      <c r="AA1696" s="26">
        <f t="shared" si="417"/>
        <v>87.625</v>
      </c>
      <c r="AB1696" s="26">
        <f t="shared" si="414"/>
        <v>137</v>
      </c>
      <c r="AC1696" s="26">
        <f t="shared" si="415"/>
        <v>0</v>
      </c>
      <c r="AD1696" s="26">
        <f t="shared" si="416"/>
        <v>2103</v>
      </c>
      <c r="AE1696" s="61">
        <f>IF(SUM(AD1696:AD1699)=0," ",SUM(AD1696:AD1699))</f>
        <v>3003</v>
      </c>
    </row>
    <row r="1697" spans="1:31" x14ac:dyDescent="0.35">
      <c r="A1697" s="84"/>
      <c r="B1697" s="89" t="s">
        <v>46</v>
      </c>
      <c r="C1697" s="94">
        <v>0</v>
      </c>
      <c r="D1697" s="94">
        <v>0</v>
      </c>
      <c r="E1697" s="94">
        <v>0</v>
      </c>
      <c r="F1697" s="94">
        <v>0</v>
      </c>
      <c r="G1697" s="94">
        <v>0</v>
      </c>
      <c r="H1697" s="94">
        <v>0</v>
      </c>
      <c r="I1697" s="94">
        <v>0</v>
      </c>
      <c r="J1697" s="94">
        <v>0</v>
      </c>
      <c r="K1697" s="94">
        <v>0</v>
      </c>
      <c r="L1697" s="94">
        <v>0</v>
      </c>
      <c r="M1697" s="94">
        <v>0</v>
      </c>
      <c r="N1697" s="94">
        <v>0</v>
      </c>
      <c r="O1697" s="94">
        <v>0</v>
      </c>
      <c r="P1697" s="94">
        <v>0</v>
      </c>
      <c r="Q1697" s="94">
        <v>0</v>
      </c>
      <c r="R1697" s="94">
        <v>0</v>
      </c>
      <c r="S1697" s="94">
        <v>0</v>
      </c>
      <c r="T1697" s="94">
        <v>0</v>
      </c>
      <c r="U1697" s="94">
        <v>0</v>
      </c>
      <c r="V1697" s="94">
        <v>80</v>
      </c>
      <c r="W1697" s="94">
        <v>80</v>
      </c>
      <c r="X1697" s="94">
        <v>80</v>
      </c>
      <c r="Y1697" s="94">
        <v>82</v>
      </c>
      <c r="Z1697" s="94">
        <v>84</v>
      </c>
      <c r="AA1697" s="26">
        <f t="shared" si="417"/>
        <v>16.916666666666668</v>
      </c>
      <c r="AB1697" s="26">
        <f t="shared" si="414"/>
        <v>84</v>
      </c>
      <c r="AC1697" s="26">
        <f t="shared" si="415"/>
        <v>0</v>
      </c>
      <c r="AD1697" s="26">
        <f t="shared" si="416"/>
        <v>406</v>
      </c>
      <c r="AE1697" s="82"/>
    </row>
    <row r="1698" spans="1:31" x14ac:dyDescent="0.35">
      <c r="A1698" s="84"/>
      <c r="B1698" s="89" t="s">
        <v>50</v>
      </c>
      <c r="C1698" s="94">
        <v>0</v>
      </c>
      <c r="D1698" s="94">
        <v>0</v>
      </c>
      <c r="E1698" s="94">
        <v>0</v>
      </c>
      <c r="F1698" s="94">
        <v>0</v>
      </c>
      <c r="G1698" s="94">
        <v>0</v>
      </c>
      <c r="H1698" s="94">
        <v>0</v>
      </c>
      <c r="I1698" s="94">
        <v>0</v>
      </c>
      <c r="J1698" s="94">
        <v>0</v>
      </c>
      <c r="K1698" s="94">
        <v>0</v>
      </c>
      <c r="L1698" s="94">
        <v>0</v>
      </c>
      <c r="M1698" s="94">
        <v>0</v>
      </c>
      <c r="N1698" s="94">
        <v>0</v>
      </c>
      <c r="O1698" s="94">
        <v>0</v>
      </c>
      <c r="P1698" s="94">
        <v>0</v>
      </c>
      <c r="Q1698" s="94">
        <v>0</v>
      </c>
      <c r="R1698" s="94">
        <v>0</v>
      </c>
      <c r="S1698" s="94">
        <v>0</v>
      </c>
      <c r="T1698" s="94">
        <v>0</v>
      </c>
      <c r="U1698" s="94">
        <v>0</v>
      </c>
      <c r="V1698" s="94">
        <v>0</v>
      </c>
      <c r="W1698" s="94">
        <v>0</v>
      </c>
      <c r="X1698" s="94">
        <v>0</v>
      </c>
      <c r="Y1698" s="94">
        <v>0</v>
      </c>
      <c r="Z1698" s="94">
        <v>0</v>
      </c>
      <c r="AA1698" s="26">
        <f t="shared" si="417"/>
        <v>0</v>
      </c>
      <c r="AB1698" s="26">
        <f t="shared" si="414"/>
        <v>0</v>
      </c>
      <c r="AC1698" s="26">
        <f t="shared" si="415"/>
        <v>0</v>
      </c>
      <c r="AD1698" s="26">
        <f t="shared" si="416"/>
        <v>0</v>
      </c>
      <c r="AE1698" s="82"/>
    </row>
    <row r="1699" spans="1:31" x14ac:dyDescent="0.35">
      <c r="A1699" s="69"/>
      <c r="B1699" s="89" t="s">
        <v>51</v>
      </c>
      <c r="C1699" s="94">
        <v>72</v>
      </c>
      <c r="D1699" s="94">
        <v>72</v>
      </c>
      <c r="E1699" s="94">
        <v>70</v>
      </c>
      <c r="F1699" s="94">
        <v>70</v>
      </c>
      <c r="G1699" s="94">
        <v>70</v>
      </c>
      <c r="H1699" s="94">
        <v>70</v>
      </c>
      <c r="I1699" s="94">
        <v>70</v>
      </c>
      <c r="J1699" s="94">
        <v>0</v>
      </c>
      <c r="K1699" s="94">
        <v>0</v>
      </c>
      <c r="L1699" s="94">
        <v>0</v>
      </c>
      <c r="M1699" s="94">
        <v>0</v>
      </c>
      <c r="N1699" s="94">
        <v>0</v>
      </c>
      <c r="O1699" s="94">
        <v>0</v>
      </c>
      <c r="P1699" s="94">
        <v>0</v>
      </c>
      <c r="Q1699" s="94">
        <v>0</v>
      </c>
      <c r="R1699" s="94">
        <v>0</v>
      </c>
      <c r="S1699" s="94">
        <v>0</v>
      </c>
      <c r="T1699" s="94">
        <v>0</v>
      </c>
      <c r="U1699" s="94">
        <v>0</v>
      </c>
      <c r="V1699" s="94">
        <v>0</v>
      </c>
      <c r="W1699" s="94">
        <v>0</v>
      </c>
      <c r="X1699" s="94">
        <v>0</v>
      </c>
      <c r="Y1699" s="94">
        <v>0</v>
      </c>
      <c r="Z1699" s="94">
        <v>0</v>
      </c>
      <c r="AA1699" s="26">
        <f t="shared" si="417"/>
        <v>20.583333333333332</v>
      </c>
      <c r="AB1699" s="26">
        <f t="shared" si="414"/>
        <v>72</v>
      </c>
      <c r="AC1699" s="26">
        <f t="shared" si="415"/>
        <v>0</v>
      </c>
      <c r="AD1699" s="26">
        <f t="shared" si="416"/>
        <v>494</v>
      </c>
      <c r="AE1699" s="62"/>
    </row>
    <row r="1700" spans="1:31" x14ac:dyDescent="0.35">
      <c r="A1700" s="68">
        <f t="shared" si="413"/>
        <v>44254</v>
      </c>
      <c r="B1700" s="89" t="s">
        <v>45</v>
      </c>
      <c r="C1700" s="94">
        <v>0</v>
      </c>
      <c r="D1700" s="94">
        <v>0</v>
      </c>
      <c r="E1700" s="94">
        <v>0</v>
      </c>
      <c r="F1700" s="94">
        <v>0</v>
      </c>
      <c r="G1700" s="94">
        <v>0</v>
      </c>
      <c r="H1700" s="94">
        <v>0</v>
      </c>
      <c r="I1700" s="94">
        <v>0</v>
      </c>
      <c r="J1700" s="94">
        <v>0</v>
      </c>
      <c r="K1700" s="94">
        <v>0</v>
      </c>
      <c r="L1700" s="94">
        <v>0</v>
      </c>
      <c r="M1700" s="94">
        <v>0</v>
      </c>
      <c r="N1700" s="94">
        <v>0</v>
      </c>
      <c r="O1700" s="94">
        <v>0</v>
      </c>
      <c r="P1700" s="94">
        <v>0</v>
      </c>
      <c r="Q1700" s="94">
        <v>0</v>
      </c>
      <c r="R1700" s="94">
        <v>100</v>
      </c>
      <c r="S1700" s="94">
        <v>100</v>
      </c>
      <c r="T1700" s="94">
        <v>96</v>
      </c>
      <c r="U1700" s="94">
        <v>96</v>
      </c>
      <c r="V1700" s="94">
        <v>84</v>
      </c>
      <c r="W1700" s="94">
        <v>84</v>
      </c>
      <c r="X1700" s="94">
        <v>82</v>
      </c>
      <c r="Y1700" s="94">
        <v>82</v>
      </c>
      <c r="Z1700" s="94">
        <v>82</v>
      </c>
      <c r="AA1700" s="26">
        <f t="shared" si="417"/>
        <v>33.583333333333336</v>
      </c>
      <c r="AB1700" s="26">
        <f t="shared" si="414"/>
        <v>100</v>
      </c>
      <c r="AC1700" s="26">
        <f t="shared" si="415"/>
        <v>0</v>
      </c>
      <c r="AD1700" s="26">
        <f t="shared" si="416"/>
        <v>806</v>
      </c>
      <c r="AE1700" s="61">
        <f>IF(SUM(AD1700:AD1703)=0," ",SUM(AD1700:AD1703))</f>
        <v>2890</v>
      </c>
    </row>
    <row r="1701" spans="1:31" x14ac:dyDescent="0.35">
      <c r="A1701" s="84"/>
      <c r="B1701" s="89" t="s">
        <v>46</v>
      </c>
      <c r="C1701" s="94">
        <v>83</v>
      </c>
      <c r="D1701" s="94">
        <v>83</v>
      </c>
      <c r="E1701" s="94">
        <v>82</v>
      </c>
      <c r="F1701" s="94">
        <v>82</v>
      </c>
      <c r="G1701" s="94">
        <v>82</v>
      </c>
      <c r="H1701" s="94">
        <v>97</v>
      </c>
      <c r="I1701" s="94">
        <v>110</v>
      </c>
      <c r="J1701" s="94">
        <v>115</v>
      </c>
      <c r="K1701" s="94">
        <v>112</v>
      </c>
      <c r="L1701" s="94">
        <v>118</v>
      </c>
      <c r="M1701" s="94">
        <v>117</v>
      </c>
      <c r="N1701" s="94">
        <v>117</v>
      </c>
      <c r="O1701" s="94">
        <v>118</v>
      </c>
      <c r="P1701" s="94">
        <v>118</v>
      </c>
      <c r="Q1701" s="94">
        <v>118</v>
      </c>
      <c r="R1701" s="94">
        <v>0</v>
      </c>
      <c r="S1701" s="94">
        <v>0</v>
      </c>
      <c r="T1701" s="94">
        <v>0</v>
      </c>
      <c r="U1701" s="94">
        <v>0</v>
      </c>
      <c r="V1701" s="94">
        <v>0</v>
      </c>
      <c r="W1701" s="94">
        <v>0</v>
      </c>
      <c r="X1701" s="94">
        <v>0</v>
      </c>
      <c r="Y1701" s="94">
        <v>0</v>
      </c>
      <c r="Z1701" s="94">
        <v>0</v>
      </c>
      <c r="AA1701" s="26">
        <f t="shared" si="417"/>
        <v>64.666666666666671</v>
      </c>
      <c r="AB1701" s="26">
        <f t="shared" si="414"/>
        <v>118</v>
      </c>
      <c r="AC1701" s="26">
        <f t="shared" si="415"/>
        <v>0</v>
      </c>
      <c r="AD1701" s="26">
        <f t="shared" si="416"/>
        <v>1552</v>
      </c>
      <c r="AE1701" s="82"/>
    </row>
    <row r="1702" spans="1:31" x14ac:dyDescent="0.35">
      <c r="A1702" s="84"/>
      <c r="B1702" s="89" t="s">
        <v>50</v>
      </c>
      <c r="C1702" s="94">
        <v>0</v>
      </c>
      <c r="D1702" s="94">
        <v>0</v>
      </c>
      <c r="E1702" s="94">
        <v>0</v>
      </c>
      <c r="F1702" s="94">
        <v>0</v>
      </c>
      <c r="G1702" s="94">
        <v>0</v>
      </c>
      <c r="H1702" s="94">
        <v>0</v>
      </c>
      <c r="I1702" s="94">
        <v>0</v>
      </c>
      <c r="J1702" s="94">
        <v>0</v>
      </c>
      <c r="K1702" s="94">
        <v>0</v>
      </c>
      <c r="L1702" s="94">
        <v>0</v>
      </c>
      <c r="M1702" s="94">
        <v>0</v>
      </c>
      <c r="N1702" s="94">
        <v>0</v>
      </c>
      <c r="O1702" s="94">
        <v>0</v>
      </c>
      <c r="P1702" s="94">
        <v>0</v>
      </c>
      <c r="Q1702" s="94">
        <v>0</v>
      </c>
      <c r="R1702" s="94">
        <v>116</v>
      </c>
      <c r="S1702" s="94">
        <v>116</v>
      </c>
      <c r="T1702" s="94">
        <v>110</v>
      </c>
      <c r="U1702" s="94">
        <v>110</v>
      </c>
      <c r="V1702" s="94">
        <v>0</v>
      </c>
      <c r="W1702" s="94">
        <v>0</v>
      </c>
      <c r="X1702" s="94">
        <v>0</v>
      </c>
      <c r="Y1702" s="94">
        <v>0</v>
      </c>
      <c r="Z1702" s="94">
        <v>0</v>
      </c>
      <c r="AA1702" s="26">
        <f t="shared" si="417"/>
        <v>18.833333333333332</v>
      </c>
      <c r="AB1702" s="26">
        <f t="shared" si="414"/>
        <v>116</v>
      </c>
      <c r="AC1702" s="26">
        <f t="shared" si="415"/>
        <v>0</v>
      </c>
      <c r="AD1702" s="26">
        <f t="shared" si="416"/>
        <v>452</v>
      </c>
      <c r="AE1702" s="82"/>
    </row>
    <row r="1703" spans="1:31" x14ac:dyDescent="0.35">
      <c r="A1703" s="69"/>
      <c r="B1703" s="89" t="s">
        <v>51</v>
      </c>
      <c r="C1703" s="94">
        <v>0</v>
      </c>
      <c r="D1703" s="94">
        <v>0</v>
      </c>
      <c r="E1703" s="94">
        <v>0</v>
      </c>
      <c r="F1703" s="94">
        <v>0</v>
      </c>
      <c r="G1703" s="94">
        <v>0</v>
      </c>
      <c r="H1703" s="94">
        <v>0</v>
      </c>
      <c r="I1703" s="94">
        <v>0</v>
      </c>
      <c r="J1703" s="94">
        <v>0</v>
      </c>
      <c r="K1703" s="94">
        <v>0</v>
      </c>
      <c r="L1703" s="94">
        <v>0</v>
      </c>
      <c r="M1703" s="94">
        <v>0</v>
      </c>
      <c r="N1703" s="94">
        <v>0</v>
      </c>
      <c r="O1703" s="94">
        <v>0</v>
      </c>
      <c r="P1703" s="94">
        <v>0</v>
      </c>
      <c r="Q1703" s="94">
        <v>0</v>
      </c>
      <c r="R1703" s="94">
        <v>80</v>
      </c>
      <c r="S1703" s="94">
        <v>0</v>
      </c>
      <c r="T1703" s="94">
        <v>0</v>
      </c>
      <c r="U1703" s="94">
        <v>0</v>
      </c>
      <c r="V1703" s="94">
        <v>0</v>
      </c>
      <c r="W1703" s="94">
        <v>0</v>
      </c>
      <c r="X1703" s="94">
        <v>0</v>
      </c>
      <c r="Y1703" s="94">
        <v>0</v>
      </c>
      <c r="Z1703" s="94">
        <v>0</v>
      </c>
      <c r="AA1703" s="26">
        <f t="shared" si="417"/>
        <v>3.3333333333333335</v>
      </c>
      <c r="AB1703" s="26">
        <f t="shared" si="414"/>
        <v>80</v>
      </c>
      <c r="AC1703" s="26">
        <f t="shared" si="415"/>
        <v>0</v>
      </c>
      <c r="AD1703" s="26">
        <f t="shared" si="416"/>
        <v>80</v>
      </c>
      <c r="AE1703" s="62"/>
    </row>
    <row r="1704" spans="1:31" x14ac:dyDescent="0.35">
      <c r="A1704" s="68">
        <f t="shared" si="413"/>
        <v>44255</v>
      </c>
      <c r="B1704" s="89" t="s">
        <v>45</v>
      </c>
      <c r="C1704" s="94">
        <v>80</v>
      </c>
      <c r="D1704" s="94">
        <v>0</v>
      </c>
      <c r="E1704" s="94">
        <v>0</v>
      </c>
      <c r="F1704" s="94">
        <v>0</v>
      </c>
      <c r="G1704" s="94">
        <v>0</v>
      </c>
      <c r="H1704" s="94">
        <v>0</v>
      </c>
      <c r="I1704" s="94">
        <v>0</v>
      </c>
      <c r="J1704" s="94">
        <v>0</v>
      </c>
      <c r="K1704" s="94">
        <v>0</v>
      </c>
      <c r="L1704" s="94">
        <v>0</v>
      </c>
      <c r="M1704" s="94">
        <v>0</v>
      </c>
      <c r="N1704" s="94">
        <v>0</v>
      </c>
      <c r="O1704" s="94">
        <v>0</v>
      </c>
      <c r="P1704" s="94">
        <v>0</v>
      </c>
      <c r="Q1704" s="94">
        <v>0</v>
      </c>
      <c r="R1704" s="94">
        <v>0</v>
      </c>
      <c r="S1704" s="94">
        <v>0</v>
      </c>
      <c r="T1704" s="94">
        <v>0</v>
      </c>
      <c r="U1704" s="94">
        <v>0</v>
      </c>
      <c r="V1704" s="94">
        <v>0</v>
      </c>
      <c r="W1704" s="94">
        <v>0</v>
      </c>
      <c r="X1704" s="94">
        <v>0</v>
      </c>
      <c r="Y1704" s="94">
        <v>0</v>
      </c>
      <c r="Z1704" s="94">
        <v>0</v>
      </c>
      <c r="AA1704" s="26">
        <f t="shared" si="417"/>
        <v>3.3333333333333335</v>
      </c>
      <c r="AB1704" s="26">
        <f t="shared" si="414"/>
        <v>80</v>
      </c>
      <c r="AC1704" s="26">
        <f t="shared" si="415"/>
        <v>0</v>
      </c>
      <c r="AD1704" s="26">
        <f t="shared" si="416"/>
        <v>80</v>
      </c>
      <c r="AE1704" s="61">
        <f>IF(SUM(AD1704:AD1707)=0," ",SUM(AD1704:AD1707))</f>
        <v>4096</v>
      </c>
    </row>
    <row r="1705" spans="1:31" x14ac:dyDescent="0.35">
      <c r="A1705" s="84"/>
      <c r="B1705" s="89" t="s">
        <v>46</v>
      </c>
      <c r="C1705" s="94">
        <v>0</v>
      </c>
      <c r="D1705" s="94">
        <v>106</v>
      </c>
      <c r="E1705" s="94">
        <v>98</v>
      </c>
      <c r="F1705" s="94">
        <v>98</v>
      </c>
      <c r="G1705" s="94">
        <v>98</v>
      </c>
      <c r="H1705" s="94">
        <v>100</v>
      </c>
      <c r="I1705" s="94">
        <v>100</v>
      </c>
      <c r="J1705" s="94">
        <v>101</v>
      </c>
      <c r="K1705" s="94">
        <v>104</v>
      </c>
      <c r="L1705" s="94">
        <v>104</v>
      </c>
      <c r="M1705" s="94">
        <v>104</v>
      </c>
      <c r="N1705" s="94">
        <v>104</v>
      </c>
      <c r="O1705" s="94">
        <v>104</v>
      </c>
      <c r="P1705" s="94">
        <v>104</v>
      </c>
      <c r="Q1705" s="94">
        <v>104</v>
      </c>
      <c r="R1705" s="94">
        <v>104</v>
      </c>
      <c r="S1705" s="94">
        <v>104</v>
      </c>
      <c r="T1705" s="94">
        <v>0</v>
      </c>
      <c r="U1705" s="94">
        <v>0</v>
      </c>
      <c r="V1705" s="94">
        <v>0</v>
      </c>
      <c r="W1705" s="94">
        <v>0</v>
      </c>
      <c r="X1705" s="94">
        <v>0</v>
      </c>
      <c r="Y1705" s="94">
        <v>0</v>
      </c>
      <c r="Z1705" s="94">
        <v>0</v>
      </c>
      <c r="AA1705" s="26">
        <f>IF($A$24&gt;$O$5," ",IF(SUM(C1705:Z1705)=0,0,AVERAGE(C1705:Z1705)))</f>
        <v>68.208333333333329</v>
      </c>
      <c r="AB1705" s="26">
        <f>IF(AA1705=" "," ",MAX(C1705:Z1705))</f>
        <v>106</v>
      </c>
      <c r="AC1705" s="26">
        <f>IF(AA1705=" "," ",MIN(C1705:Z1705))</f>
        <v>0</v>
      </c>
      <c r="AD1705" s="26">
        <f>IF(AA1705=" "," ",SUM(C1705:Z1705))</f>
        <v>1637</v>
      </c>
      <c r="AE1705" s="82"/>
    </row>
    <row r="1706" spans="1:31" x14ac:dyDescent="0.35">
      <c r="A1706" s="84"/>
      <c r="B1706" s="89" t="s">
        <v>50</v>
      </c>
      <c r="C1706" s="94">
        <v>0</v>
      </c>
      <c r="D1706" s="94">
        <v>118</v>
      </c>
      <c r="E1706" s="94">
        <v>110</v>
      </c>
      <c r="F1706" s="94">
        <v>110</v>
      </c>
      <c r="G1706" s="94">
        <v>110</v>
      </c>
      <c r="H1706" s="94">
        <v>110</v>
      </c>
      <c r="I1706" s="94">
        <v>114</v>
      </c>
      <c r="J1706" s="94">
        <v>116</v>
      </c>
      <c r="K1706" s="94">
        <v>116</v>
      </c>
      <c r="L1706" s="94">
        <v>117</v>
      </c>
      <c r="M1706" s="94">
        <v>116</v>
      </c>
      <c r="N1706" s="94">
        <v>116</v>
      </c>
      <c r="O1706" s="94">
        <v>116</v>
      </c>
      <c r="P1706" s="94">
        <v>116</v>
      </c>
      <c r="Q1706" s="94">
        <v>116</v>
      </c>
      <c r="R1706" s="94">
        <v>89</v>
      </c>
      <c r="S1706" s="94">
        <v>89</v>
      </c>
      <c r="T1706" s="94">
        <v>86</v>
      </c>
      <c r="U1706" s="94">
        <v>86</v>
      </c>
      <c r="V1706" s="94">
        <v>85</v>
      </c>
      <c r="W1706" s="94">
        <v>85</v>
      </c>
      <c r="X1706" s="94">
        <v>86</v>
      </c>
      <c r="Y1706" s="94">
        <v>86</v>
      </c>
      <c r="Z1706" s="94">
        <v>86</v>
      </c>
      <c r="AA1706" s="26">
        <f t="shared" si="417"/>
        <v>99.125</v>
      </c>
      <c r="AB1706" s="26">
        <f t="shared" si="414"/>
        <v>118</v>
      </c>
      <c r="AC1706" s="26">
        <f t="shared" si="415"/>
        <v>0</v>
      </c>
      <c r="AD1706" s="26">
        <f t="shared" si="416"/>
        <v>2379</v>
      </c>
      <c r="AE1706" s="82"/>
    </row>
    <row r="1707" spans="1:31" x14ac:dyDescent="0.35">
      <c r="A1707" s="69"/>
      <c r="B1707" s="89" t="s">
        <v>51</v>
      </c>
      <c r="C1707" s="94">
        <v>0</v>
      </c>
      <c r="D1707" s="94">
        <v>0</v>
      </c>
      <c r="E1707" s="94">
        <v>0</v>
      </c>
      <c r="F1707" s="94">
        <v>0</v>
      </c>
      <c r="G1707" s="94">
        <v>0</v>
      </c>
      <c r="H1707" s="94">
        <v>0</v>
      </c>
      <c r="I1707" s="94">
        <v>0</v>
      </c>
      <c r="J1707" s="94">
        <v>0</v>
      </c>
      <c r="K1707" s="94">
        <v>0</v>
      </c>
      <c r="L1707" s="94">
        <v>0</v>
      </c>
      <c r="M1707" s="94">
        <v>0</v>
      </c>
      <c r="N1707" s="94">
        <v>0</v>
      </c>
      <c r="O1707" s="94">
        <v>0</v>
      </c>
      <c r="P1707" s="94">
        <v>0</v>
      </c>
      <c r="Q1707" s="94">
        <v>0</v>
      </c>
      <c r="R1707" s="94">
        <v>0</v>
      </c>
      <c r="S1707" s="94">
        <v>0</v>
      </c>
      <c r="T1707" s="94">
        <v>0</v>
      </c>
      <c r="U1707" s="94">
        <v>0</v>
      </c>
      <c r="V1707" s="94">
        <v>0</v>
      </c>
      <c r="W1707" s="94">
        <v>0</v>
      </c>
      <c r="X1707" s="94">
        <v>0</v>
      </c>
      <c r="Y1707" s="94">
        <v>0</v>
      </c>
      <c r="Z1707" s="94">
        <v>0</v>
      </c>
      <c r="AA1707" s="26">
        <f t="shared" si="417"/>
        <v>0</v>
      </c>
      <c r="AB1707" s="26">
        <f t="shared" si="414"/>
        <v>0</v>
      </c>
      <c r="AC1707" s="26">
        <f t="shared" si="415"/>
        <v>0</v>
      </c>
      <c r="AD1707" s="26">
        <f t="shared" si="416"/>
        <v>0</v>
      </c>
      <c r="AE1707" s="62"/>
    </row>
    <row r="1708" spans="1:31" x14ac:dyDescent="0.35">
      <c r="A1708" s="68">
        <f t="shared" si="413"/>
        <v>44256</v>
      </c>
      <c r="B1708" s="89" t="s">
        <v>45</v>
      </c>
      <c r="C1708" s="94">
        <v>0</v>
      </c>
      <c r="D1708" s="94">
        <v>0</v>
      </c>
      <c r="E1708" s="94">
        <v>96</v>
      </c>
      <c r="F1708" s="94">
        <v>80</v>
      </c>
      <c r="G1708" s="94">
        <v>78</v>
      </c>
      <c r="H1708" s="94">
        <v>100</v>
      </c>
      <c r="I1708" s="94">
        <v>100</v>
      </c>
      <c r="J1708" s="94">
        <v>100</v>
      </c>
      <c r="K1708" s="94">
        <v>100</v>
      </c>
      <c r="L1708" s="94">
        <v>100</v>
      </c>
      <c r="M1708" s="94">
        <v>100</v>
      </c>
      <c r="N1708" s="94">
        <v>130</v>
      </c>
      <c r="O1708" s="94">
        <v>130</v>
      </c>
      <c r="P1708" s="94">
        <v>130</v>
      </c>
      <c r="Q1708" s="94">
        <v>130</v>
      </c>
      <c r="R1708" s="94">
        <v>130</v>
      </c>
      <c r="S1708" s="94">
        <v>130</v>
      </c>
      <c r="T1708" s="94">
        <v>130</v>
      </c>
      <c r="U1708" s="94">
        <v>0</v>
      </c>
      <c r="V1708" s="94">
        <v>0</v>
      </c>
      <c r="W1708" s="94">
        <v>0</v>
      </c>
      <c r="X1708" s="94">
        <v>0</v>
      </c>
      <c r="Y1708" s="94">
        <v>0</v>
      </c>
      <c r="Z1708" s="94">
        <v>0</v>
      </c>
      <c r="AA1708" s="26">
        <f>IF($A$8&gt;$O$5," ",IF(SUM(C1708:Z1708)=0,0,AVERAGE(C1708:Z1708)))</f>
        <v>73.5</v>
      </c>
      <c r="AB1708" s="26">
        <f t="shared" si="414"/>
        <v>130</v>
      </c>
      <c r="AC1708" s="26">
        <f t="shared" si="415"/>
        <v>0</v>
      </c>
      <c r="AD1708" s="26">
        <f t="shared" si="416"/>
        <v>1764</v>
      </c>
      <c r="AE1708" s="61">
        <f>IF(SUM(AD1708:AD1711)=0," ",SUM(AD1708:AD1711))</f>
        <v>4183</v>
      </c>
    </row>
    <row r="1709" spans="1:31" x14ac:dyDescent="0.35">
      <c r="A1709" s="84"/>
      <c r="B1709" s="89" t="s">
        <v>46</v>
      </c>
      <c r="C1709" s="94">
        <v>0</v>
      </c>
      <c r="D1709" s="94">
        <v>82</v>
      </c>
      <c r="E1709" s="94">
        <v>102</v>
      </c>
      <c r="F1709" s="94">
        <v>0</v>
      </c>
      <c r="G1709" s="94">
        <v>0</v>
      </c>
      <c r="H1709" s="94">
        <v>85</v>
      </c>
      <c r="I1709" s="94">
        <v>0</v>
      </c>
      <c r="J1709" s="94">
        <v>0</v>
      </c>
      <c r="K1709" s="94">
        <v>0</v>
      </c>
      <c r="L1709" s="94">
        <v>0</v>
      </c>
      <c r="M1709" s="94">
        <v>0</v>
      </c>
      <c r="N1709" s="94">
        <v>0</v>
      </c>
      <c r="O1709" s="94">
        <v>0</v>
      </c>
      <c r="P1709" s="94">
        <v>0</v>
      </c>
      <c r="Q1709" s="94">
        <v>0</v>
      </c>
      <c r="R1709" s="94">
        <v>0</v>
      </c>
      <c r="S1709" s="94">
        <v>0</v>
      </c>
      <c r="T1709" s="94">
        <v>0</v>
      </c>
      <c r="U1709" s="94">
        <v>86</v>
      </c>
      <c r="V1709" s="94">
        <v>84</v>
      </c>
      <c r="W1709" s="94">
        <v>84</v>
      </c>
      <c r="X1709" s="94">
        <v>85</v>
      </c>
      <c r="Y1709" s="94">
        <v>84</v>
      </c>
      <c r="Z1709" s="94">
        <v>84</v>
      </c>
      <c r="AA1709" s="26">
        <f>IF($A$8&gt;$O$5," ",IF(SUM(C1709:Z1709)=0,0,AVERAGE(C1709:Z1709)))</f>
        <v>32.333333333333336</v>
      </c>
      <c r="AB1709" s="26">
        <f t="shared" si="414"/>
        <v>102</v>
      </c>
      <c r="AC1709" s="26">
        <f t="shared" si="415"/>
        <v>0</v>
      </c>
      <c r="AD1709" s="26">
        <f t="shared" si="416"/>
        <v>776</v>
      </c>
      <c r="AE1709" s="82"/>
    </row>
    <row r="1710" spans="1:31" x14ac:dyDescent="0.35">
      <c r="A1710" s="84"/>
      <c r="B1710" s="89" t="s">
        <v>50</v>
      </c>
      <c r="C1710" s="94">
        <v>0</v>
      </c>
      <c r="D1710" s="94">
        <v>0</v>
      </c>
      <c r="E1710" s="94">
        <v>0</v>
      </c>
      <c r="F1710" s="94">
        <v>0</v>
      </c>
      <c r="G1710" s="94">
        <v>0</v>
      </c>
      <c r="H1710" s="94">
        <v>0</v>
      </c>
      <c r="I1710" s="94">
        <v>114</v>
      </c>
      <c r="J1710" s="94">
        <v>115</v>
      </c>
      <c r="K1710" s="94">
        <v>115</v>
      </c>
      <c r="L1710" s="94">
        <v>115</v>
      </c>
      <c r="M1710" s="94">
        <v>148</v>
      </c>
      <c r="N1710" s="94">
        <v>148</v>
      </c>
      <c r="O1710" s="94">
        <v>148</v>
      </c>
      <c r="P1710" s="94">
        <v>148</v>
      </c>
      <c r="Q1710" s="94">
        <v>148</v>
      </c>
      <c r="R1710" s="94">
        <v>148</v>
      </c>
      <c r="S1710" s="94">
        <v>148</v>
      </c>
      <c r="T1710" s="94">
        <v>148</v>
      </c>
      <c r="U1710" s="94">
        <v>0</v>
      </c>
      <c r="V1710" s="94">
        <v>0</v>
      </c>
      <c r="W1710" s="94">
        <v>0</v>
      </c>
      <c r="X1710" s="94">
        <v>0</v>
      </c>
      <c r="Y1710" s="94">
        <v>0</v>
      </c>
      <c r="Z1710" s="94">
        <v>0</v>
      </c>
      <c r="AA1710" s="26">
        <f>IF($A$8&gt;$O$5," ",IF(SUM(C1710:Z1710)=0,0,AVERAGE(C1710:Z1710)))</f>
        <v>68.458333333333329</v>
      </c>
      <c r="AB1710" s="26">
        <f t="shared" si="414"/>
        <v>148</v>
      </c>
      <c r="AC1710" s="26">
        <f t="shared" si="415"/>
        <v>0</v>
      </c>
      <c r="AD1710" s="26">
        <f t="shared" si="416"/>
        <v>1643</v>
      </c>
      <c r="AE1710" s="82"/>
    </row>
    <row r="1711" spans="1:31" x14ac:dyDescent="0.35">
      <c r="A1711" s="69"/>
      <c r="B1711" s="89" t="s">
        <v>51</v>
      </c>
      <c r="C1711" s="94">
        <v>0</v>
      </c>
      <c r="D1711" s="94">
        <v>0</v>
      </c>
      <c r="E1711" s="94">
        <v>0</v>
      </c>
      <c r="F1711" s="94">
        <v>0</v>
      </c>
      <c r="G1711" s="94">
        <v>0</v>
      </c>
      <c r="H1711" s="94">
        <v>0</v>
      </c>
      <c r="I1711" s="94">
        <v>0</v>
      </c>
      <c r="J1711" s="94">
        <v>0</v>
      </c>
      <c r="K1711" s="94">
        <v>0</v>
      </c>
      <c r="L1711" s="94">
        <v>0</v>
      </c>
      <c r="M1711" s="94">
        <v>0</v>
      </c>
      <c r="N1711" s="94">
        <v>0</v>
      </c>
      <c r="O1711" s="94">
        <v>0</v>
      </c>
      <c r="P1711" s="94">
        <v>0</v>
      </c>
      <c r="Q1711" s="94">
        <v>0</v>
      </c>
      <c r="R1711" s="94">
        <v>0</v>
      </c>
      <c r="S1711" s="94">
        <v>0</v>
      </c>
      <c r="T1711" s="94">
        <v>0</v>
      </c>
      <c r="U1711" s="94">
        <v>0</v>
      </c>
      <c r="V1711" s="94">
        <v>0</v>
      </c>
      <c r="W1711" s="94">
        <v>0</v>
      </c>
      <c r="X1711" s="94">
        <v>0</v>
      </c>
      <c r="Y1711" s="94">
        <v>0</v>
      </c>
      <c r="Z1711" s="94">
        <v>0</v>
      </c>
      <c r="AA1711" s="26">
        <f>IF($A$8&gt;$O$5," ",IF(SUM(C1711:Z1711)=0,0,AVERAGE(C1711:Z1711)))</f>
        <v>0</v>
      </c>
      <c r="AB1711" s="26">
        <f t="shared" si="414"/>
        <v>0</v>
      </c>
      <c r="AC1711" s="26">
        <f t="shared" si="415"/>
        <v>0</v>
      </c>
      <c r="AD1711" s="26">
        <f t="shared" si="416"/>
        <v>0</v>
      </c>
      <c r="AE1711" s="62"/>
    </row>
    <row r="1712" spans="1:31" x14ac:dyDescent="0.35">
      <c r="A1712" s="68">
        <f t="shared" si="413"/>
        <v>44257</v>
      </c>
      <c r="B1712" s="89" t="s">
        <v>45</v>
      </c>
      <c r="C1712" s="94">
        <v>0</v>
      </c>
      <c r="D1712" s="94">
        <v>0</v>
      </c>
      <c r="E1712" s="94">
        <v>0</v>
      </c>
      <c r="F1712" s="94">
        <v>0</v>
      </c>
      <c r="G1712" s="94">
        <v>0</v>
      </c>
      <c r="H1712" s="94">
        <v>0</v>
      </c>
      <c r="I1712" s="94">
        <v>0</v>
      </c>
      <c r="J1712" s="94">
        <v>0</v>
      </c>
      <c r="K1712" s="94">
        <v>0</v>
      </c>
      <c r="L1712" s="94">
        <v>0</v>
      </c>
      <c r="M1712" s="94">
        <v>0</v>
      </c>
      <c r="N1712" s="94">
        <v>0</v>
      </c>
      <c r="O1712" s="94">
        <v>100</v>
      </c>
      <c r="P1712" s="94">
        <v>100</v>
      </c>
      <c r="Q1712" s="94">
        <v>100</v>
      </c>
      <c r="R1712" s="94">
        <v>98</v>
      </c>
      <c r="S1712" s="94">
        <v>98</v>
      </c>
      <c r="T1712" s="94">
        <v>102</v>
      </c>
      <c r="U1712" s="94">
        <v>102</v>
      </c>
      <c r="V1712" s="94">
        <v>105</v>
      </c>
      <c r="W1712" s="94">
        <v>105</v>
      </c>
      <c r="X1712" s="94">
        <v>105</v>
      </c>
      <c r="Y1712" s="94">
        <v>106</v>
      </c>
      <c r="Z1712" s="94">
        <v>106</v>
      </c>
      <c r="AA1712" s="26">
        <f>IF($A$12&gt;$O$5," ",IF(SUM(C1712:Z1712)=0,0,AVERAGE(C1712:Z1712)))</f>
        <v>51.125</v>
      </c>
      <c r="AB1712" s="26">
        <f t="shared" si="414"/>
        <v>106</v>
      </c>
      <c r="AC1712" s="26">
        <f t="shared" si="415"/>
        <v>0</v>
      </c>
      <c r="AD1712" s="26">
        <f t="shared" si="416"/>
        <v>1227</v>
      </c>
      <c r="AE1712" s="61">
        <f>IF(SUM(AD1712:AD1715)=0," ",SUM(AD1712:AD1715))</f>
        <v>3466</v>
      </c>
    </row>
    <row r="1713" spans="1:31" x14ac:dyDescent="0.35">
      <c r="A1713" s="84"/>
      <c r="B1713" s="89" t="s">
        <v>46</v>
      </c>
      <c r="C1713" s="94">
        <v>0</v>
      </c>
      <c r="D1713" s="94">
        <v>0</v>
      </c>
      <c r="E1713" s="94">
        <v>0</v>
      </c>
      <c r="F1713" s="94">
        <v>0</v>
      </c>
      <c r="G1713" s="94">
        <v>128</v>
      </c>
      <c r="H1713" s="94">
        <v>120</v>
      </c>
      <c r="I1713" s="94">
        <v>120</v>
      </c>
      <c r="J1713" s="94">
        <v>120</v>
      </c>
      <c r="K1713" s="94">
        <v>120</v>
      </c>
      <c r="L1713" s="94">
        <v>120</v>
      </c>
      <c r="M1713" s="94">
        <v>120</v>
      </c>
      <c r="N1713" s="94">
        <v>0</v>
      </c>
      <c r="O1713" s="94">
        <v>0</v>
      </c>
      <c r="P1713" s="94">
        <v>0</v>
      </c>
      <c r="Q1713" s="94">
        <v>0</v>
      </c>
      <c r="R1713" s="94">
        <v>0</v>
      </c>
      <c r="S1713" s="94">
        <v>0</v>
      </c>
      <c r="T1713" s="94">
        <v>0</v>
      </c>
      <c r="U1713" s="94">
        <v>0</v>
      </c>
      <c r="V1713" s="94">
        <v>0</v>
      </c>
      <c r="W1713" s="94">
        <v>0</v>
      </c>
      <c r="X1713" s="94">
        <v>0</v>
      </c>
      <c r="Y1713" s="94">
        <v>0</v>
      </c>
      <c r="Z1713" s="94">
        <v>0</v>
      </c>
      <c r="AA1713" s="26">
        <f>IF($A$12&gt;$O$5," ",IF(SUM(C1713:Z1713)=0,0,AVERAGE(C1713:Z1713)))</f>
        <v>35.333333333333336</v>
      </c>
      <c r="AB1713" s="26">
        <f t="shared" si="414"/>
        <v>128</v>
      </c>
      <c r="AC1713" s="26">
        <f t="shared" si="415"/>
        <v>0</v>
      </c>
      <c r="AD1713" s="26">
        <f t="shared" si="416"/>
        <v>848</v>
      </c>
      <c r="AE1713" s="82"/>
    </row>
    <row r="1714" spans="1:31" x14ac:dyDescent="0.35">
      <c r="A1714" s="84"/>
      <c r="B1714" s="89" t="s">
        <v>50</v>
      </c>
      <c r="C1714" s="94">
        <v>92</v>
      </c>
      <c r="D1714" s="94">
        <v>90</v>
      </c>
      <c r="E1714" s="94">
        <v>90</v>
      </c>
      <c r="F1714" s="94">
        <v>90</v>
      </c>
      <c r="G1714" s="94">
        <v>142</v>
      </c>
      <c r="H1714" s="94">
        <v>140</v>
      </c>
      <c r="I1714" s="94">
        <v>140</v>
      </c>
      <c r="J1714" s="94">
        <v>140</v>
      </c>
      <c r="K1714" s="94">
        <v>140</v>
      </c>
      <c r="L1714" s="94">
        <v>0</v>
      </c>
      <c r="M1714" s="94">
        <v>0</v>
      </c>
      <c r="N1714" s="94">
        <v>0</v>
      </c>
      <c r="O1714" s="94">
        <v>0</v>
      </c>
      <c r="P1714" s="94">
        <v>0</v>
      </c>
      <c r="Q1714" s="94">
        <v>0</v>
      </c>
      <c r="R1714" s="94">
        <v>0</v>
      </c>
      <c r="S1714" s="94">
        <v>0</v>
      </c>
      <c r="T1714" s="94">
        <v>0</v>
      </c>
      <c r="U1714" s="94">
        <v>0</v>
      </c>
      <c r="V1714" s="94">
        <v>0</v>
      </c>
      <c r="W1714" s="94">
        <v>0</v>
      </c>
      <c r="X1714" s="94">
        <v>0</v>
      </c>
      <c r="Y1714" s="94">
        <v>0</v>
      </c>
      <c r="Z1714" s="94">
        <v>0</v>
      </c>
      <c r="AA1714" s="26">
        <f>IF($A$12&gt;$O$5," ",IF(SUM(C1714:Z1714)=0,0,AVERAGE(C1714:Z1714)))</f>
        <v>44.333333333333336</v>
      </c>
      <c r="AB1714" s="26">
        <f t="shared" si="414"/>
        <v>142</v>
      </c>
      <c r="AC1714" s="26">
        <f t="shared" si="415"/>
        <v>0</v>
      </c>
      <c r="AD1714" s="26">
        <f t="shared" si="416"/>
        <v>1064</v>
      </c>
      <c r="AE1714" s="82"/>
    </row>
    <row r="1715" spans="1:31" x14ac:dyDescent="0.35">
      <c r="A1715" s="69"/>
      <c r="B1715" s="89" t="s">
        <v>51</v>
      </c>
      <c r="C1715" s="94">
        <v>0</v>
      </c>
      <c r="D1715" s="94">
        <v>0</v>
      </c>
      <c r="E1715" s="94">
        <v>0</v>
      </c>
      <c r="F1715" s="94">
        <v>0</v>
      </c>
      <c r="G1715" s="94">
        <v>0</v>
      </c>
      <c r="H1715" s="94">
        <v>0</v>
      </c>
      <c r="I1715" s="94">
        <v>0</v>
      </c>
      <c r="J1715" s="94">
        <v>0</v>
      </c>
      <c r="K1715" s="94">
        <v>0</v>
      </c>
      <c r="L1715" s="94">
        <v>0</v>
      </c>
      <c r="M1715" s="94">
        <v>0</v>
      </c>
      <c r="N1715" s="94">
        <v>81</v>
      </c>
      <c r="O1715" s="94">
        <v>82</v>
      </c>
      <c r="P1715" s="94">
        <v>82</v>
      </c>
      <c r="Q1715" s="94">
        <v>82</v>
      </c>
      <c r="R1715" s="94">
        <v>0</v>
      </c>
      <c r="S1715" s="94">
        <v>0</v>
      </c>
      <c r="T1715" s="94">
        <v>0</v>
      </c>
      <c r="U1715" s="94">
        <v>0</v>
      </c>
      <c r="V1715" s="94">
        <v>0</v>
      </c>
      <c r="W1715" s="94">
        <v>0</v>
      </c>
      <c r="X1715" s="94">
        <v>0</v>
      </c>
      <c r="Y1715" s="94">
        <v>0</v>
      </c>
      <c r="Z1715" s="94">
        <v>0</v>
      </c>
      <c r="AA1715" s="26">
        <f>IF($A$12&gt;$O$5," ",IF(SUM(C1715:Z1715)=0,0,AVERAGE(C1715:Z1715)))</f>
        <v>13.625</v>
      </c>
      <c r="AB1715" s="26">
        <f t="shared" si="414"/>
        <v>82</v>
      </c>
      <c r="AC1715" s="26">
        <f t="shared" si="415"/>
        <v>0</v>
      </c>
      <c r="AD1715" s="26">
        <f t="shared" si="416"/>
        <v>327</v>
      </c>
      <c r="AE1715" s="62"/>
    </row>
    <row r="1716" spans="1:31" x14ac:dyDescent="0.35">
      <c r="A1716" s="68">
        <f t="shared" ref="A1716:A1776" si="418">A1712+1</f>
        <v>44258</v>
      </c>
      <c r="B1716" s="89" t="s">
        <v>45</v>
      </c>
      <c r="C1716" s="94">
        <v>102</v>
      </c>
      <c r="D1716" s="94">
        <v>0</v>
      </c>
      <c r="E1716" s="94">
        <v>0</v>
      </c>
      <c r="F1716" s="94">
        <v>0</v>
      </c>
      <c r="G1716" s="94">
        <v>0</v>
      </c>
      <c r="H1716" s="94">
        <v>0</v>
      </c>
      <c r="I1716" s="94">
        <v>0</v>
      </c>
      <c r="J1716" s="94">
        <v>0</v>
      </c>
      <c r="K1716" s="94">
        <v>0</v>
      </c>
      <c r="L1716" s="94">
        <v>0</v>
      </c>
      <c r="M1716" s="94">
        <v>0</v>
      </c>
      <c r="N1716" s="94">
        <v>78</v>
      </c>
      <c r="O1716" s="94">
        <v>78</v>
      </c>
      <c r="P1716" s="94">
        <v>78</v>
      </c>
      <c r="Q1716" s="94">
        <v>78</v>
      </c>
      <c r="R1716" s="94">
        <v>78</v>
      </c>
      <c r="S1716" s="94">
        <v>78</v>
      </c>
      <c r="T1716" s="94">
        <v>95</v>
      </c>
      <c r="U1716" s="94">
        <v>95</v>
      </c>
      <c r="V1716" s="94">
        <v>95</v>
      </c>
      <c r="W1716" s="94">
        <v>95</v>
      </c>
      <c r="X1716" s="94">
        <v>95</v>
      </c>
      <c r="Y1716" s="94">
        <v>95</v>
      </c>
      <c r="Z1716" s="94">
        <v>95</v>
      </c>
      <c r="AA1716" s="26">
        <f>IF($A$16&gt;$O$5," ",IF(SUM(C1716:Z1716)=0,0,AVERAGE(C1716:Z1716)))</f>
        <v>51.458333333333336</v>
      </c>
      <c r="AB1716" s="26">
        <f t="shared" si="414"/>
        <v>102</v>
      </c>
      <c r="AC1716" s="26">
        <f t="shared" si="415"/>
        <v>0</v>
      </c>
      <c r="AD1716" s="26">
        <f t="shared" si="416"/>
        <v>1235</v>
      </c>
      <c r="AE1716" s="61">
        <f>IF(SUM(AD1716:AD1719)=0," ",SUM(AD1716:AD1719))</f>
        <v>4019</v>
      </c>
    </row>
    <row r="1717" spans="1:31" x14ac:dyDescent="0.35">
      <c r="A1717" s="84"/>
      <c r="B1717" s="89" t="s">
        <v>46</v>
      </c>
      <c r="C1717" s="94">
        <v>105</v>
      </c>
      <c r="D1717" s="94">
        <v>106</v>
      </c>
      <c r="E1717" s="94">
        <v>106</v>
      </c>
      <c r="F1717" s="94">
        <v>110</v>
      </c>
      <c r="G1717" s="94">
        <v>110</v>
      </c>
      <c r="H1717" s="94">
        <v>110</v>
      </c>
      <c r="I1717" s="94">
        <v>110</v>
      </c>
      <c r="J1717" s="94">
        <v>110</v>
      </c>
      <c r="K1717" s="94">
        <v>110</v>
      </c>
      <c r="L1717" s="94">
        <v>110</v>
      </c>
      <c r="M1717" s="94">
        <v>110</v>
      </c>
      <c r="N1717" s="94">
        <v>110</v>
      </c>
      <c r="O1717" s="94">
        <v>0</v>
      </c>
      <c r="P1717" s="94">
        <v>0</v>
      </c>
      <c r="Q1717" s="94">
        <v>0</v>
      </c>
      <c r="R1717" s="94">
        <v>0</v>
      </c>
      <c r="S1717" s="94">
        <v>0</v>
      </c>
      <c r="T1717" s="94">
        <v>0</v>
      </c>
      <c r="U1717" s="94">
        <v>0</v>
      </c>
      <c r="V1717" s="94">
        <v>0</v>
      </c>
      <c r="W1717" s="94">
        <v>0</v>
      </c>
      <c r="X1717" s="94">
        <v>0</v>
      </c>
      <c r="Y1717" s="94">
        <v>0</v>
      </c>
      <c r="Z1717" s="94">
        <v>0</v>
      </c>
      <c r="AA1717" s="26">
        <f>IF($A$16&gt;$O$5," ",IF(SUM(C1717:Z1717)=0,0,AVERAGE(C1717:Z1717)))</f>
        <v>54.458333333333336</v>
      </c>
      <c r="AB1717" s="26">
        <f t="shared" si="414"/>
        <v>110</v>
      </c>
      <c r="AC1717" s="26">
        <f t="shared" si="415"/>
        <v>0</v>
      </c>
      <c r="AD1717" s="26">
        <f t="shared" si="416"/>
        <v>1307</v>
      </c>
      <c r="AE1717" s="82"/>
    </row>
    <row r="1718" spans="1:31" x14ac:dyDescent="0.35">
      <c r="A1718" s="84"/>
      <c r="B1718" s="89" t="s">
        <v>50</v>
      </c>
      <c r="C1718" s="94">
        <v>116</v>
      </c>
      <c r="D1718" s="94">
        <v>118</v>
      </c>
      <c r="E1718" s="94">
        <v>118</v>
      </c>
      <c r="F1718" s="94">
        <v>125</v>
      </c>
      <c r="G1718" s="94">
        <v>125</v>
      </c>
      <c r="H1718" s="94">
        <v>125</v>
      </c>
      <c r="I1718" s="94">
        <v>125</v>
      </c>
      <c r="J1718" s="94">
        <v>125</v>
      </c>
      <c r="K1718" s="94">
        <v>125</v>
      </c>
      <c r="L1718" s="94">
        <v>125</v>
      </c>
      <c r="M1718" s="94">
        <v>125</v>
      </c>
      <c r="N1718" s="94">
        <v>125</v>
      </c>
      <c r="O1718" s="94">
        <v>0</v>
      </c>
      <c r="P1718" s="94">
        <v>0</v>
      </c>
      <c r="Q1718" s="94">
        <v>0</v>
      </c>
      <c r="R1718" s="94">
        <v>0</v>
      </c>
      <c r="S1718" s="94">
        <v>0</v>
      </c>
      <c r="T1718" s="94">
        <v>0</v>
      </c>
      <c r="U1718" s="94">
        <v>0</v>
      </c>
      <c r="V1718" s="94">
        <v>0</v>
      </c>
      <c r="W1718" s="94">
        <v>0</v>
      </c>
      <c r="X1718" s="94">
        <v>0</v>
      </c>
      <c r="Y1718" s="94">
        <v>0</v>
      </c>
      <c r="Z1718" s="94">
        <v>0</v>
      </c>
      <c r="AA1718" s="26">
        <f>IF($A$16&gt;$O$5," ",IF(SUM(C1718:Z1718)=0,0,AVERAGE(C1718:Z1718)))</f>
        <v>61.541666666666664</v>
      </c>
      <c r="AB1718" s="26">
        <f t="shared" si="414"/>
        <v>125</v>
      </c>
      <c r="AC1718" s="26">
        <f t="shared" si="415"/>
        <v>0</v>
      </c>
      <c r="AD1718" s="26">
        <f t="shared" si="416"/>
        <v>1477</v>
      </c>
      <c r="AE1718" s="82"/>
    </row>
    <row r="1719" spans="1:31" x14ac:dyDescent="0.35">
      <c r="A1719" s="69"/>
      <c r="B1719" s="89" t="s">
        <v>51</v>
      </c>
      <c r="C1719" s="94">
        <v>0</v>
      </c>
      <c r="D1719" s="94">
        <v>0</v>
      </c>
      <c r="E1719" s="94">
        <v>0</v>
      </c>
      <c r="F1719" s="94">
        <v>0</v>
      </c>
      <c r="G1719" s="94">
        <v>0</v>
      </c>
      <c r="H1719" s="94">
        <v>0</v>
      </c>
      <c r="I1719" s="94">
        <v>0</v>
      </c>
      <c r="J1719" s="94">
        <v>0</v>
      </c>
      <c r="K1719" s="94">
        <v>0</v>
      </c>
      <c r="L1719" s="94">
        <v>0</v>
      </c>
      <c r="M1719" s="94">
        <v>0</v>
      </c>
      <c r="N1719" s="94">
        <v>0</v>
      </c>
      <c r="O1719" s="94">
        <v>0</v>
      </c>
      <c r="P1719" s="94">
        <v>0</v>
      </c>
      <c r="Q1719" s="94">
        <v>0</v>
      </c>
      <c r="R1719" s="94">
        <v>0</v>
      </c>
      <c r="S1719" s="94">
        <v>0</v>
      </c>
      <c r="T1719" s="94">
        <v>0</v>
      </c>
      <c r="U1719" s="94">
        <v>0</v>
      </c>
      <c r="V1719" s="94">
        <v>0</v>
      </c>
      <c r="W1719" s="94">
        <v>0</v>
      </c>
      <c r="X1719" s="94">
        <v>0</v>
      </c>
      <c r="Y1719" s="94">
        <v>0</v>
      </c>
      <c r="Z1719" s="94">
        <v>0</v>
      </c>
      <c r="AA1719" s="26">
        <f>IF($A$16&gt;$O$5," ",IF(SUM(C1719:Z1719)=0,0,AVERAGE(C1719:Z1719)))</f>
        <v>0</v>
      </c>
      <c r="AB1719" s="26">
        <f t="shared" si="414"/>
        <v>0</v>
      </c>
      <c r="AC1719" s="26">
        <f t="shared" si="415"/>
        <v>0</v>
      </c>
      <c r="AD1719" s="26">
        <f t="shared" si="416"/>
        <v>0</v>
      </c>
      <c r="AE1719" s="62"/>
    </row>
    <row r="1720" spans="1:31" x14ac:dyDescent="0.35">
      <c r="A1720" s="68">
        <f t="shared" si="418"/>
        <v>44259</v>
      </c>
      <c r="B1720" s="89" t="s">
        <v>45</v>
      </c>
      <c r="C1720" s="94">
        <v>120</v>
      </c>
      <c r="D1720" s="94">
        <v>120</v>
      </c>
      <c r="E1720" s="94">
        <v>120</v>
      </c>
      <c r="F1720" s="94">
        <v>120</v>
      </c>
      <c r="G1720" s="94">
        <v>120</v>
      </c>
      <c r="H1720" s="94">
        <v>105</v>
      </c>
      <c r="I1720" s="94">
        <v>100</v>
      </c>
      <c r="J1720" s="94">
        <v>105</v>
      </c>
      <c r="K1720" s="94">
        <v>101</v>
      </c>
      <c r="L1720" s="94">
        <v>101</v>
      </c>
      <c r="M1720" s="94">
        <v>90</v>
      </c>
      <c r="N1720" s="94">
        <v>90</v>
      </c>
      <c r="O1720" s="94">
        <v>90</v>
      </c>
      <c r="P1720" s="94">
        <v>90</v>
      </c>
      <c r="Q1720" s="94">
        <v>90</v>
      </c>
      <c r="R1720" s="94">
        <v>0</v>
      </c>
      <c r="S1720" s="94">
        <v>0</v>
      </c>
      <c r="T1720" s="94">
        <v>0</v>
      </c>
      <c r="U1720" s="94">
        <v>0</v>
      </c>
      <c r="V1720" s="94">
        <v>0</v>
      </c>
      <c r="W1720" s="94">
        <v>0</v>
      </c>
      <c r="X1720" s="94">
        <v>0</v>
      </c>
      <c r="Y1720" s="94">
        <v>0</v>
      </c>
      <c r="Z1720" s="94">
        <v>0</v>
      </c>
      <c r="AA1720" s="26">
        <f>IF($A$20&gt;$O$5," ",IF(SUM(C1720:Z1720)=0,0,AVERAGE(C1720:Z1720)))</f>
        <v>65.083333333333329</v>
      </c>
      <c r="AB1720" s="26">
        <f t="shared" ref="AB1720:AB1783" si="419">IF(AA1720=" "," ",MAX(C1720:Z1720))</f>
        <v>120</v>
      </c>
      <c r="AC1720" s="26">
        <f t="shared" ref="AC1720:AC1783" si="420">IF(AA1720=" "," ",MIN(C1720:Z1720))</f>
        <v>0</v>
      </c>
      <c r="AD1720" s="26">
        <f t="shared" ref="AD1720:AD1783" si="421">IF(AA1720=" "," ",SUM(C1720:Z1720))</f>
        <v>1562</v>
      </c>
      <c r="AE1720" s="61">
        <f>IF(SUM(AD1720:AD1723)=0," ",SUM(AD1720:AD1723))</f>
        <v>3750</v>
      </c>
    </row>
    <row r="1721" spans="1:31" x14ac:dyDescent="0.35">
      <c r="A1721" s="84"/>
      <c r="B1721" s="89" t="s">
        <v>46</v>
      </c>
      <c r="C1721" s="94">
        <v>120</v>
      </c>
      <c r="D1721" s="94">
        <v>120</v>
      </c>
      <c r="E1721" s="94">
        <v>120</v>
      </c>
      <c r="F1721" s="94">
        <v>120</v>
      </c>
      <c r="G1721" s="94">
        <v>120</v>
      </c>
      <c r="H1721" s="94">
        <v>117</v>
      </c>
      <c r="I1721" s="94">
        <v>110</v>
      </c>
      <c r="J1721" s="94">
        <v>105</v>
      </c>
      <c r="K1721" s="94">
        <v>105</v>
      </c>
      <c r="L1721" s="94">
        <v>104</v>
      </c>
      <c r="M1721" s="94">
        <v>0</v>
      </c>
      <c r="N1721" s="94">
        <v>93</v>
      </c>
      <c r="O1721" s="94">
        <v>93</v>
      </c>
      <c r="P1721" s="94">
        <v>93</v>
      </c>
      <c r="Q1721" s="94">
        <v>93</v>
      </c>
      <c r="R1721" s="94">
        <v>0</v>
      </c>
      <c r="S1721" s="94">
        <v>0</v>
      </c>
      <c r="T1721" s="94">
        <v>0</v>
      </c>
      <c r="U1721" s="94">
        <v>0</v>
      </c>
      <c r="V1721" s="94">
        <v>0</v>
      </c>
      <c r="W1721" s="94">
        <v>0</v>
      </c>
      <c r="X1721" s="94">
        <v>0</v>
      </c>
      <c r="Y1721" s="94">
        <v>0</v>
      </c>
      <c r="Z1721" s="94">
        <v>0</v>
      </c>
      <c r="AA1721" s="26">
        <f>IF($A$20&gt;$O$5," ",IF(SUM(C1721:Z1721)=0,0,AVERAGE(C1721:Z1721)))</f>
        <v>63.041666666666664</v>
      </c>
      <c r="AB1721" s="26">
        <f t="shared" si="419"/>
        <v>120</v>
      </c>
      <c r="AC1721" s="26">
        <f t="shared" si="420"/>
        <v>0</v>
      </c>
      <c r="AD1721" s="26">
        <f t="shared" si="421"/>
        <v>1513</v>
      </c>
      <c r="AE1721" s="82"/>
    </row>
    <row r="1722" spans="1:31" x14ac:dyDescent="0.35">
      <c r="A1722" s="84"/>
      <c r="B1722" s="89" t="s">
        <v>50</v>
      </c>
      <c r="C1722" s="94">
        <v>0</v>
      </c>
      <c r="D1722" s="94">
        <v>0</v>
      </c>
      <c r="E1722" s="94">
        <v>0</v>
      </c>
      <c r="F1722" s="94">
        <v>0</v>
      </c>
      <c r="G1722" s="94">
        <v>0</v>
      </c>
      <c r="H1722" s="94">
        <v>0</v>
      </c>
      <c r="I1722" s="94">
        <v>0</v>
      </c>
      <c r="J1722" s="94">
        <v>0</v>
      </c>
      <c r="K1722" s="94">
        <v>0</v>
      </c>
      <c r="L1722" s="94">
        <v>0</v>
      </c>
      <c r="M1722" s="94">
        <v>0</v>
      </c>
      <c r="N1722" s="94">
        <v>0</v>
      </c>
      <c r="O1722" s="94">
        <v>0</v>
      </c>
      <c r="P1722" s="94">
        <v>0</v>
      </c>
      <c r="Q1722" s="94">
        <v>0</v>
      </c>
      <c r="R1722" s="94">
        <v>0</v>
      </c>
      <c r="S1722" s="94">
        <v>0</v>
      </c>
      <c r="T1722" s="94">
        <v>0</v>
      </c>
      <c r="U1722" s="94">
        <v>0</v>
      </c>
      <c r="V1722" s="94">
        <v>0</v>
      </c>
      <c r="W1722" s="94">
        <v>0</v>
      </c>
      <c r="X1722" s="94">
        <v>0</v>
      </c>
      <c r="Y1722" s="94">
        <v>0</v>
      </c>
      <c r="Z1722" s="94">
        <v>0</v>
      </c>
      <c r="AA1722" s="26">
        <f>IF($A$20&gt;$O$5," ",IF(SUM(C1722:Z1722)=0,0,AVERAGE(C1722:Z1722)))</f>
        <v>0</v>
      </c>
      <c r="AB1722" s="26">
        <f t="shared" si="419"/>
        <v>0</v>
      </c>
      <c r="AC1722" s="26">
        <f t="shared" si="420"/>
        <v>0</v>
      </c>
      <c r="AD1722" s="26">
        <f t="shared" si="421"/>
        <v>0</v>
      </c>
      <c r="AE1722" s="82"/>
    </row>
    <row r="1723" spans="1:31" x14ac:dyDescent="0.35">
      <c r="A1723" s="69"/>
      <c r="B1723" s="89" t="s">
        <v>51</v>
      </c>
      <c r="C1723" s="94">
        <v>0</v>
      </c>
      <c r="D1723" s="94">
        <v>0</v>
      </c>
      <c r="E1723" s="94">
        <v>0</v>
      </c>
      <c r="F1723" s="94">
        <v>0</v>
      </c>
      <c r="G1723" s="94">
        <v>0</v>
      </c>
      <c r="H1723" s="94">
        <v>0</v>
      </c>
      <c r="I1723" s="94">
        <v>0</v>
      </c>
      <c r="J1723" s="94">
        <v>0</v>
      </c>
      <c r="K1723" s="94">
        <v>0</v>
      </c>
      <c r="L1723" s="94">
        <v>0</v>
      </c>
      <c r="M1723" s="94">
        <v>0</v>
      </c>
      <c r="N1723" s="94">
        <v>0</v>
      </c>
      <c r="O1723" s="94">
        <v>0</v>
      </c>
      <c r="P1723" s="94">
        <v>0</v>
      </c>
      <c r="Q1723" s="94">
        <v>0</v>
      </c>
      <c r="R1723" s="94">
        <v>75</v>
      </c>
      <c r="S1723" s="94">
        <v>75</v>
      </c>
      <c r="T1723" s="94">
        <v>75</v>
      </c>
      <c r="U1723" s="94">
        <v>75</v>
      </c>
      <c r="V1723" s="94">
        <v>75</v>
      </c>
      <c r="W1723" s="94">
        <v>75</v>
      </c>
      <c r="X1723" s="94">
        <v>75</v>
      </c>
      <c r="Y1723" s="94">
        <v>75</v>
      </c>
      <c r="Z1723" s="94">
        <v>75</v>
      </c>
      <c r="AA1723" s="26">
        <f>IF($A$20&gt;$O$5," ",IF(SUM(C1723:Z1723)=0,0,AVERAGE(C1723:Z1723)))</f>
        <v>28.125</v>
      </c>
      <c r="AB1723" s="26">
        <f t="shared" si="419"/>
        <v>75</v>
      </c>
      <c r="AC1723" s="26">
        <f t="shared" si="420"/>
        <v>0</v>
      </c>
      <c r="AD1723" s="26">
        <f t="shared" si="421"/>
        <v>675</v>
      </c>
      <c r="AE1723" s="62"/>
    </row>
    <row r="1724" spans="1:31" x14ac:dyDescent="0.35">
      <c r="A1724" s="68">
        <f t="shared" si="418"/>
        <v>44260</v>
      </c>
      <c r="B1724" s="89" t="s">
        <v>45</v>
      </c>
      <c r="C1724" s="94">
        <v>0</v>
      </c>
      <c r="D1724" s="94">
        <v>0</v>
      </c>
      <c r="E1724" s="94">
        <v>0</v>
      </c>
      <c r="F1724" s="94">
        <v>0</v>
      </c>
      <c r="G1724" s="94">
        <v>0</v>
      </c>
      <c r="H1724" s="94">
        <v>0</v>
      </c>
      <c r="I1724" s="94">
        <v>0</v>
      </c>
      <c r="J1724" s="94">
        <v>0</v>
      </c>
      <c r="K1724" s="94">
        <v>0</v>
      </c>
      <c r="L1724" s="94">
        <v>0</v>
      </c>
      <c r="M1724" s="94">
        <v>0</v>
      </c>
      <c r="N1724" s="94">
        <v>0</v>
      </c>
      <c r="O1724" s="94">
        <v>0</v>
      </c>
      <c r="P1724" s="94">
        <v>0</v>
      </c>
      <c r="Q1724" s="94">
        <v>0</v>
      </c>
      <c r="R1724" s="94">
        <v>0</v>
      </c>
      <c r="S1724" s="94">
        <v>0</v>
      </c>
      <c r="T1724" s="94">
        <v>0</v>
      </c>
      <c r="U1724" s="94">
        <v>0</v>
      </c>
      <c r="V1724" s="94">
        <v>0</v>
      </c>
      <c r="W1724" s="94">
        <v>0</v>
      </c>
      <c r="X1724" s="94">
        <v>0</v>
      </c>
      <c r="Y1724" s="94">
        <v>0</v>
      </c>
      <c r="Z1724" s="94">
        <v>0</v>
      </c>
      <c r="AA1724" s="26">
        <f>IF($A$24&gt;$O$5," ",IF(SUM(C1724:Z1724)=0,0,AVERAGE(C1724:Z1724)))</f>
        <v>0</v>
      </c>
      <c r="AB1724" s="26">
        <f t="shared" si="419"/>
        <v>0</v>
      </c>
      <c r="AC1724" s="26">
        <f t="shared" si="420"/>
        <v>0</v>
      </c>
      <c r="AD1724" s="26">
        <f t="shared" si="421"/>
        <v>0</v>
      </c>
      <c r="AE1724" s="61">
        <f>IF(SUM(AD1724:AD1727)=0," ",SUM(AD1724:AD1727))</f>
        <v>3270</v>
      </c>
    </row>
    <row r="1725" spans="1:31" x14ac:dyDescent="0.35">
      <c r="A1725" s="84"/>
      <c r="B1725" s="89" t="s">
        <v>46</v>
      </c>
      <c r="C1725" s="94">
        <v>0</v>
      </c>
      <c r="D1725" s="94">
        <v>0</v>
      </c>
      <c r="E1725" s="94">
        <v>0</v>
      </c>
      <c r="F1725" s="94">
        <v>0</v>
      </c>
      <c r="G1725" s="94">
        <v>90</v>
      </c>
      <c r="H1725" s="94">
        <v>0</v>
      </c>
      <c r="I1725" s="94">
        <v>0</v>
      </c>
      <c r="J1725" s="94">
        <v>0</v>
      </c>
      <c r="K1725" s="94">
        <v>0</v>
      </c>
      <c r="L1725" s="94">
        <v>0</v>
      </c>
      <c r="M1725" s="94">
        <v>0</v>
      </c>
      <c r="N1725" s="94">
        <v>0</v>
      </c>
      <c r="O1725" s="94">
        <v>0</v>
      </c>
      <c r="P1725" s="94">
        <v>0</v>
      </c>
      <c r="Q1725" s="94">
        <v>0</v>
      </c>
      <c r="R1725" s="94">
        <v>0</v>
      </c>
      <c r="S1725" s="94">
        <v>0</v>
      </c>
      <c r="T1725" s="94">
        <v>0</v>
      </c>
      <c r="U1725" s="94">
        <v>0</v>
      </c>
      <c r="V1725" s="94">
        <v>0</v>
      </c>
      <c r="W1725" s="94">
        <v>0</v>
      </c>
      <c r="X1725" s="94">
        <v>0</v>
      </c>
      <c r="Y1725" s="94">
        <v>0</v>
      </c>
      <c r="Z1725" s="94">
        <v>0</v>
      </c>
      <c r="AA1725" s="26">
        <f>IF($A$24&gt;$O$5," ",IF(SUM(C1725:Z1725)=0,0,AVERAGE(C1725:Z1725)))</f>
        <v>3.75</v>
      </c>
      <c r="AB1725" s="26">
        <f t="shared" si="419"/>
        <v>90</v>
      </c>
      <c r="AC1725" s="26">
        <f t="shared" si="420"/>
        <v>0</v>
      </c>
      <c r="AD1725" s="26">
        <f t="shared" si="421"/>
        <v>90</v>
      </c>
      <c r="AE1725" s="82"/>
    </row>
    <row r="1726" spans="1:31" x14ac:dyDescent="0.35">
      <c r="A1726" s="84"/>
      <c r="B1726" s="89" t="s">
        <v>50</v>
      </c>
      <c r="C1726" s="94">
        <v>100</v>
      </c>
      <c r="D1726" s="94">
        <v>100</v>
      </c>
      <c r="E1726" s="94">
        <v>100</v>
      </c>
      <c r="F1726" s="94">
        <v>100</v>
      </c>
      <c r="G1726" s="94">
        <v>100</v>
      </c>
      <c r="H1726" s="94">
        <v>110</v>
      </c>
      <c r="I1726" s="94">
        <v>110</v>
      </c>
      <c r="J1726" s="94">
        <v>110</v>
      </c>
      <c r="K1726" s="94">
        <v>110</v>
      </c>
      <c r="L1726" s="94">
        <v>110</v>
      </c>
      <c r="M1726" s="94">
        <v>110</v>
      </c>
      <c r="N1726" s="94">
        <v>110</v>
      </c>
      <c r="O1726" s="94">
        <v>110</v>
      </c>
      <c r="P1726" s="94">
        <v>0</v>
      </c>
      <c r="Q1726" s="94">
        <v>0</v>
      </c>
      <c r="R1726" s="94">
        <v>0</v>
      </c>
      <c r="S1726" s="94">
        <v>0</v>
      </c>
      <c r="T1726" s="94">
        <v>0</v>
      </c>
      <c r="U1726" s="94">
        <v>0</v>
      </c>
      <c r="V1726" s="94">
        <v>0</v>
      </c>
      <c r="W1726" s="94">
        <v>0</v>
      </c>
      <c r="X1726" s="94">
        <v>0</v>
      </c>
      <c r="Y1726" s="94">
        <v>0</v>
      </c>
      <c r="Z1726" s="94">
        <v>0</v>
      </c>
      <c r="AA1726" s="26">
        <f>IF($A$24&gt;$O$5," ",IF(SUM(C1726:Z1726)=0,0,AVERAGE(C1726:Z1726)))</f>
        <v>57.5</v>
      </c>
      <c r="AB1726" s="26">
        <f t="shared" si="419"/>
        <v>110</v>
      </c>
      <c r="AC1726" s="26">
        <f t="shared" si="420"/>
        <v>0</v>
      </c>
      <c r="AD1726" s="26">
        <f t="shared" si="421"/>
        <v>1380</v>
      </c>
      <c r="AE1726" s="82"/>
    </row>
    <row r="1727" spans="1:31" x14ac:dyDescent="0.35">
      <c r="A1727" s="69"/>
      <c r="B1727" s="89" t="s">
        <v>51</v>
      </c>
      <c r="C1727" s="94">
        <v>80</v>
      </c>
      <c r="D1727" s="94">
        <v>80</v>
      </c>
      <c r="E1727" s="94">
        <v>80</v>
      </c>
      <c r="F1727" s="94">
        <v>80</v>
      </c>
      <c r="G1727" s="94">
        <v>80</v>
      </c>
      <c r="H1727" s="94">
        <v>70</v>
      </c>
      <c r="I1727" s="94">
        <v>70</v>
      </c>
      <c r="J1727" s="94">
        <v>70</v>
      </c>
      <c r="K1727" s="94">
        <v>70</v>
      </c>
      <c r="L1727" s="94">
        <v>70</v>
      </c>
      <c r="M1727" s="94">
        <v>70</v>
      </c>
      <c r="N1727" s="94">
        <v>70</v>
      </c>
      <c r="O1727" s="94">
        <v>70</v>
      </c>
      <c r="P1727" s="94">
        <v>70</v>
      </c>
      <c r="Q1727" s="94">
        <v>70</v>
      </c>
      <c r="R1727" s="94">
        <v>70</v>
      </c>
      <c r="S1727" s="94">
        <v>70</v>
      </c>
      <c r="T1727" s="94">
        <v>80</v>
      </c>
      <c r="U1727" s="94">
        <v>80</v>
      </c>
      <c r="V1727" s="94">
        <v>80</v>
      </c>
      <c r="W1727" s="94">
        <v>80</v>
      </c>
      <c r="X1727" s="94">
        <v>80</v>
      </c>
      <c r="Y1727" s="94">
        <v>80</v>
      </c>
      <c r="Z1727" s="94">
        <v>80</v>
      </c>
      <c r="AA1727" s="26">
        <f>IF($A$24&gt;$O$5," ",IF(SUM(C1727:Z1727)=0,0,AVERAGE(C1727:Z1727)))</f>
        <v>75</v>
      </c>
      <c r="AB1727" s="26">
        <f t="shared" si="419"/>
        <v>80</v>
      </c>
      <c r="AC1727" s="26">
        <f t="shared" si="420"/>
        <v>70</v>
      </c>
      <c r="AD1727" s="26">
        <f t="shared" si="421"/>
        <v>1800</v>
      </c>
      <c r="AE1727" s="62"/>
    </row>
    <row r="1728" spans="1:31" x14ac:dyDescent="0.35">
      <c r="A1728" s="68">
        <f t="shared" si="418"/>
        <v>44261</v>
      </c>
      <c r="B1728" s="89" t="s">
        <v>45</v>
      </c>
      <c r="C1728" s="94">
        <v>0</v>
      </c>
      <c r="D1728" s="94">
        <v>0</v>
      </c>
      <c r="E1728" s="94">
        <v>0</v>
      </c>
      <c r="F1728" s="94">
        <v>0</v>
      </c>
      <c r="G1728" s="94">
        <v>0</v>
      </c>
      <c r="H1728" s="94">
        <v>0</v>
      </c>
      <c r="I1728" s="94">
        <v>0</v>
      </c>
      <c r="J1728" s="94">
        <v>0</v>
      </c>
      <c r="K1728" s="94">
        <v>0</v>
      </c>
      <c r="L1728" s="94">
        <v>0</v>
      </c>
      <c r="M1728" s="94">
        <v>0</v>
      </c>
      <c r="N1728" s="94">
        <v>0</v>
      </c>
      <c r="O1728" s="94">
        <v>0</v>
      </c>
      <c r="P1728" s="94">
        <v>0</v>
      </c>
      <c r="Q1728" s="94">
        <v>0</v>
      </c>
      <c r="R1728" s="94">
        <v>0</v>
      </c>
      <c r="S1728" s="94">
        <v>0</v>
      </c>
      <c r="T1728" s="94">
        <v>0</v>
      </c>
      <c r="U1728" s="94">
        <v>0</v>
      </c>
      <c r="V1728" s="94">
        <v>0</v>
      </c>
      <c r="W1728" s="94">
        <v>0</v>
      </c>
      <c r="X1728" s="94">
        <v>0</v>
      </c>
      <c r="Y1728" s="94">
        <v>0</v>
      </c>
      <c r="Z1728" s="94">
        <v>0</v>
      </c>
      <c r="AA1728" s="26">
        <f t="shared" ref="AA1728:AA1791" si="422">IF($A$24&gt;$O$5," ",IF(SUM(C1728:Z1728)=0,0,AVERAGE(C1728:Z1728)))</f>
        <v>0</v>
      </c>
      <c r="AB1728" s="26">
        <f t="shared" si="419"/>
        <v>0</v>
      </c>
      <c r="AC1728" s="26">
        <f t="shared" si="420"/>
        <v>0</v>
      </c>
      <c r="AD1728" s="26">
        <f t="shared" si="421"/>
        <v>0</v>
      </c>
      <c r="AE1728" s="61">
        <f>IF(SUM(AD1728:AD1731)=0," ",SUM(AD1728:AD1731))</f>
        <v>3300</v>
      </c>
    </row>
    <row r="1729" spans="1:31" x14ac:dyDescent="0.35">
      <c r="A1729" s="84"/>
      <c r="B1729" s="89" t="s">
        <v>46</v>
      </c>
      <c r="C1729" s="94">
        <v>0</v>
      </c>
      <c r="D1729" s="94">
        <v>0</v>
      </c>
      <c r="E1729" s="94">
        <v>0</v>
      </c>
      <c r="F1729" s="94">
        <v>0</v>
      </c>
      <c r="G1729" s="94">
        <v>0</v>
      </c>
      <c r="H1729" s="94">
        <v>0</v>
      </c>
      <c r="I1729" s="94">
        <v>0</v>
      </c>
      <c r="J1729" s="94">
        <v>0</v>
      </c>
      <c r="K1729" s="94">
        <v>0</v>
      </c>
      <c r="L1729" s="94">
        <v>0</v>
      </c>
      <c r="M1729" s="94">
        <v>100</v>
      </c>
      <c r="N1729" s="94">
        <v>100</v>
      </c>
      <c r="O1729" s="94">
        <v>100</v>
      </c>
      <c r="P1729" s="94">
        <v>100</v>
      </c>
      <c r="Q1729" s="94">
        <v>100</v>
      </c>
      <c r="R1729" s="94">
        <v>100</v>
      </c>
      <c r="S1729" s="94">
        <v>100</v>
      </c>
      <c r="T1729" s="94">
        <v>100</v>
      </c>
      <c r="U1729" s="94">
        <v>100</v>
      </c>
      <c r="V1729" s="94">
        <v>0</v>
      </c>
      <c r="W1729" s="94">
        <v>0</v>
      </c>
      <c r="X1729" s="94">
        <v>0</v>
      </c>
      <c r="Y1729" s="94">
        <v>0</v>
      </c>
      <c r="Z1729" s="94">
        <v>0</v>
      </c>
      <c r="AA1729" s="26">
        <f t="shared" si="422"/>
        <v>37.5</v>
      </c>
      <c r="AB1729" s="26">
        <f t="shared" si="419"/>
        <v>100</v>
      </c>
      <c r="AC1729" s="26">
        <f t="shared" si="420"/>
        <v>0</v>
      </c>
      <c r="AD1729" s="26">
        <f t="shared" si="421"/>
        <v>900</v>
      </c>
      <c r="AE1729" s="82"/>
    </row>
    <row r="1730" spans="1:31" x14ac:dyDescent="0.35">
      <c r="A1730" s="84"/>
      <c r="B1730" s="89" t="s">
        <v>50</v>
      </c>
      <c r="C1730" s="94">
        <v>0</v>
      </c>
      <c r="D1730" s="94">
        <v>0</v>
      </c>
      <c r="E1730" s="94">
        <v>0</v>
      </c>
      <c r="F1730" s="94">
        <v>0</v>
      </c>
      <c r="G1730" s="94">
        <v>100</v>
      </c>
      <c r="H1730" s="94">
        <v>110</v>
      </c>
      <c r="I1730" s="94">
        <v>110</v>
      </c>
      <c r="J1730" s="94">
        <v>110</v>
      </c>
      <c r="K1730" s="94">
        <v>110</v>
      </c>
      <c r="L1730" s="94">
        <v>110</v>
      </c>
      <c r="M1730" s="94">
        <v>110</v>
      </c>
      <c r="N1730" s="94">
        <v>110</v>
      </c>
      <c r="O1730" s="94">
        <v>100</v>
      </c>
      <c r="P1730" s="94">
        <v>100</v>
      </c>
      <c r="Q1730" s="94">
        <v>100</v>
      </c>
      <c r="R1730" s="94">
        <v>100</v>
      </c>
      <c r="S1730" s="94">
        <v>100</v>
      </c>
      <c r="T1730" s="94">
        <v>100</v>
      </c>
      <c r="U1730" s="94">
        <v>100</v>
      </c>
      <c r="V1730" s="94">
        <v>100</v>
      </c>
      <c r="W1730" s="94">
        <v>100</v>
      </c>
      <c r="X1730" s="94">
        <v>0</v>
      </c>
      <c r="Y1730" s="94">
        <v>0</v>
      </c>
      <c r="Z1730" s="94">
        <v>0</v>
      </c>
      <c r="AA1730" s="26">
        <f t="shared" si="422"/>
        <v>73.75</v>
      </c>
      <c r="AB1730" s="26">
        <f t="shared" si="419"/>
        <v>110</v>
      </c>
      <c r="AC1730" s="26">
        <f t="shared" si="420"/>
        <v>0</v>
      </c>
      <c r="AD1730" s="26">
        <f t="shared" si="421"/>
        <v>1770</v>
      </c>
      <c r="AE1730" s="82"/>
    </row>
    <row r="1731" spans="1:31" x14ac:dyDescent="0.35">
      <c r="A1731" s="69"/>
      <c r="B1731" s="89" t="s">
        <v>51</v>
      </c>
      <c r="C1731" s="94">
        <v>63</v>
      </c>
      <c r="D1731" s="94">
        <v>63</v>
      </c>
      <c r="E1731" s="94">
        <v>63</v>
      </c>
      <c r="F1731" s="94">
        <v>63</v>
      </c>
      <c r="G1731" s="94">
        <v>63</v>
      </c>
      <c r="H1731" s="94">
        <v>63</v>
      </c>
      <c r="I1731" s="94">
        <v>63</v>
      </c>
      <c r="J1731" s="94">
        <v>63</v>
      </c>
      <c r="K1731" s="94">
        <v>63</v>
      </c>
      <c r="L1731" s="94">
        <v>63</v>
      </c>
      <c r="M1731" s="94">
        <v>0</v>
      </c>
      <c r="N1731" s="94">
        <v>0</v>
      </c>
      <c r="O1731" s="94">
        <v>0</v>
      </c>
      <c r="P1731" s="94">
        <v>0</v>
      </c>
      <c r="Q1731" s="94">
        <v>0</v>
      </c>
      <c r="R1731" s="94">
        <v>0</v>
      </c>
      <c r="S1731" s="94">
        <v>0</v>
      </c>
      <c r="T1731" s="94">
        <v>0</v>
      </c>
      <c r="U1731" s="94">
        <v>0</v>
      </c>
      <c r="V1731" s="94">
        <v>0</v>
      </c>
      <c r="W1731" s="94">
        <v>0</v>
      </c>
      <c r="X1731" s="94">
        <v>0</v>
      </c>
      <c r="Y1731" s="94">
        <v>0</v>
      </c>
      <c r="Z1731" s="94">
        <v>0</v>
      </c>
      <c r="AA1731" s="26">
        <f t="shared" si="422"/>
        <v>26.25</v>
      </c>
      <c r="AB1731" s="26">
        <f t="shared" si="419"/>
        <v>63</v>
      </c>
      <c r="AC1731" s="26">
        <f t="shared" si="420"/>
        <v>0</v>
      </c>
      <c r="AD1731" s="26">
        <f t="shared" si="421"/>
        <v>630</v>
      </c>
      <c r="AE1731" s="62"/>
    </row>
    <row r="1732" spans="1:31" x14ac:dyDescent="0.35">
      <c r="A1732" s="68">
        <f t="shared" si="418"/>
        <v>44262</v>
      </c>
      <c r="B1732" s="89" t="s">
        <v>45</v>
      </c>
      <c r="C1732" s="94">
        <v>0</v>
      </c>
      <c r="D1732" s="94">
        <v>0</v>
      </c>
      <c r="E1732" s="94">
        <v>0</v>
      </c>
      <c r="F1732" s="94">
        <v>0</v>
      </c>
      <c r="G1732" s="94">
        <v>0</v>
      </c>
      <c r="H1732" s="94">
        <v>0</v>
      </c>
      <c r="I1732" s="94">
        <v>0</v>
      </c>
      <c r="J1732" s="94">
        <v>0</v>
      </c>
      <c r="K1732" s="94">
        <v>0</v>
      </c>
      <c r="L1732" s="94">
        <v>0</v>
      </c>
      <c r="M1732" s="94">
        <v>0</v>
      </c>
      <c r="N1732" s="94">
        <v>0</v>
      </c>
      <c r="O1732" s="94">
        <v>0</v>
      </c>
      <c r="P1732" s="94">
        <v>0</v>
      </c>
      <c r="Q1732" s="94">
        <v>0</v>
      </c>
      <c r="R1732" s="94">
        <v>0</v>
      </c>
      <c r="S1732" s="94">
        <v>0</v>
      </c>
      <c r="T1732" s="94">
        <v>0</v>
      </c>
      <c r="U1732" s="94">
        <v>0</v>
      </c>
      <c r="V1732" s="94">
        <v>0</v>
      </c>
      <c r="W1732" s="94">
        <v>0</v>
      </c>
      <c r="X1732" s="94">
        <v>0</v>
      </c>
      <c r="Y1732" s="94">
        <v>0</v>
      </c>
      <c r="Z1732" s="94">
        <v>0</v>
      </c>
      <c r="AA1732" s="26">
        <f t="shared" si="422"/>
        <v>0</v>
      </c>
      <c r="AB1732" s="26">
        <f t="shared" si="419"/>
        <v>0</v>
      </c>
      <c r="AC1732" s="26">
        <f t="shared" si="420"/>
        <v>0</v>
      </c>
      <c r="AD1732" s="26">
        <f t="shared" si="421"/>
        <v>0</v>
      </c>
      <c r="AE1732" s="61">
        <f>IF(SUM(AD1732:AD1735)=0," ",SUM(AD1732:AD1735))</f>
        <v>3364</v>
      </c>
    </row>
    <row r="1733" spans="1:31" x14ac:dyDescent="0.35">
      <c r="A1733" s="84"/>
      <c r="B1733" s="89" t="s">
        <v>46</v>
      </c>
      <c r="C1733" s="94">
        <v>100</v>
      </c>
      <c r="D1733" s="94">
        <v>100</v>
      </c>
      <c r="E1733" s="94">
        <v>0</v>
      </c>
      <c r="F1733" s="94">
        <v>0</v>
      </c>
      <c r="G1733" s="94">
        <v>0</v>
      </c>
      <c r="H1733" s="94">
        <v>0</v>
      </c>
      <c r="I1733" s="94">
        <v>0</v>
      </c>
      <c r="J1733" s="94">
        <v>0</v>
      </c>
      <c r="K1733" s="94">
        <v>0</v>
      </c>
      <c r="L1733" s="94">
        <v>0</v>
      </c>
      <c r="M1733" s="94">
        <v>0</v>
      </c>
      <c r="N1733" s="94">
        <v>0</v>
      </c>
      <c r="O1733" s="94">
        <v>0</v>
      </c>
      <c r="P1733" s="94">
        <v>0</v>
      </c>
      <c r="Q1733" s="94">
        <v>0</v>
      </c>
      <c r="R1733" s="94">
        <v>0</v>
      </c>
      <c r="S1733" s="94">
        <v>0</v>
      </c>
      <c r="T1733" s="94">
        <v>0</v>
      </c>
      <c r="U1733" s="94">
        <v>0</v>
      </c>
      <c r="V1733" s="94">
        <v>0</v>
      </c>
      <c r="W1733" s="94">
        <v>0</v>
      </c>
      <c r="X1733" s="94">
        <v>0</v>
      </c>
      <c r="Y1733" s="94">
        <v>0</v>
      </c>
      <c r="Z1733" s="94">
        <v>0</v>
      </c>
      <c r="AA1733" s="26">
        <f t="shared" si="422"/>
        <v>8.3333333333333339</v>
      </c>
      <c r="AB1733" s="26">
        <f t="shared" si="419"/>
        <v>100</v>
      </c>
      <c r="AC1733" s="26">
        <f t="shared" si="420"/>
        <v>0</v>
      </c>
      <c r="AD1733" s="26">
        <f t="shared" si="421"/>
        <v>200</v>
      </c>
      <c r="AE1733" s="82"/>
    </row>
    <row r="1734" spans="1:31" x14ac:dyDescent="0.35">
      <c r="A1734" s="84"/>
      <c r="B1734" s="89" t="s">
        <v>50</v>
      </c>
      <c r="C1734" s="94">
        <v>110</v>
      </c>
      <c r="D1734" s="94">
        <v>110</v>
      </c>
      <c r="E1734" s="94">
        <v>110</v>
      </c>
      <c r="F1734" s="94">
        <v>110</v>
      </c>
      <c r="G1734" s="94">
        <v>110</v>
      </c>
      <c r="H1734" s="94">
        <v>110</v>
      </c>
      <c r="I1734" s="94">
        <v>110</v>
      </c>
      <c r="J1734" s="94">
        <v>110</v>
      </c>
      <c r="K1734" s="94">
        <v>110</v>
      </c>
      <c r="L1734" s="94">
        <v>110</v>
      </c>
      <c r="M1734" s="94">
        <v>110</v>
      </c>
      <c r="N1734" s="94">
        <v>110</v>
      </c>
      <c r="O1734" s="94">
        <v>110</v>
      </c>
      <c r="P1734" s="94">
        <v>110</v>
      </c>
      <c r="Q1734" s="94">
        <v>0</v>
      </c>
      <c r="R1734" s="94">
        <v>0</v>
      </c>
      <c r="S1734" s="94">
        <v>0</v>
      </c>
      <c r="T1734" s="94">
        <v>0</v>
      </c>
      <c r="U1734" s="94">
        <v>0</v>
      </c>
      <c r="V1734" s="94">
        <v>0</v>
      </c>
      <c r="W1734" s="94">
        <v>0</v>
      </c>
      <c r="X1734" s="94">
        <v>0</v>
      </c>
      <c r="Y1734" s="94">
        <v>0</v>
      </c>
      <c r="Z1734" s="94">
        <v>0</v>
      </c>
      <c r="AA1734" s="26">
        <f t="shared" si="422"/>
        <v>64.166666666666671</v>
      </c>
      <c r="AB1734" s="26">
        <f t="shared" si="419"/>
        <v>110</v>
      </c>
      <c r="AC1734" s="26">
        <f t="shared" si="420"/>
        <v>0</v>
      </c>
      <c r="AD1734" s="26">
        <f t="shared" si="421"/>
        <v>1540</v>
      </c>
      <c r="AE1734" s="82"/>
    </row>
    <row r="1735" spans="1:31" x14ac:dyDescent="0.35">
      <c r="A1735" s="69"/>
      <c r="B1735" s="89" t="s">
        <v>51</v>
      </c>
      <c r="C1735" s="94">
        <v>0</v>
      </c>
      <c r="D1735" s="94">
        <v>0</v>
      </c>
      <c r="E1735" s="94">
        <v>80</v>
      </c>
      <c r="F1735" s="94">
        <v>80</v>
      </c>
      <c r="G1735" s="94">
        <v>80</v>
      </c>
      <c r="H1735" s="94">
        <v>80</v>
      </c>
      <c r="I1735" s="94">
        <v>80</v>
      </c>
      <c r="J1735" s="94">
        <v>80</v>
      </c>
      <c r="K1735" s="94">
        <v>80</v>
      </c>
      <c r="L1735" s="94">
        <v>80</v>
      </c>
      <c r="M1735" s="94">
        <v>80</v>
      </c>
      <c r="N1735" s="94">
        <v>80</v>
      </c>
      <c r="O1735" s="94">
        <v>80</v>
      </c>
      <c r="P1735" s="94">
        <v>80</v>
      </c>
      <c r="Q1735" s="94">
        <v>80</v>
      </c>
      <c r="R1735" s="94">
        <v>80</v>
      </c>
      <c r="S1735" s="94">
        <v>63</v>
      </c>
      <c r="T1735" s="94">
        <v>63</v>
      </c>
      <c r="U1735" s="94">
        <v>63</v>
      </c>
      <c r="V1735" s="94">
        <v>63</v>
      </c>
      <c r="W1735" s="94">
        <v>63</v>
      </c>
      <c r="X1735" s="94">
        <v>63</v>
      </c>
      <c r="Y1735" s="94">
        <v>63</v>
      </c>
      <c r="Z1735" s="94">
        <v>63</v>
      </c>
      <c r="AA1735" s="26">
        <f t="shared" si="422"/>
        <v>67.666666666666671</v>
      </c>
      <c r="AB1735" s="26">
        <f t="shared" si="419"/>
        <v>80</v>
      </c>
      <c r="AC1735" s="26">
        <f t="shared" si="420"/>
        <v>0</v>
      </c>
      <c r="AD1735" s="26">
        <f t="shared" si="421"/>
        <v>1624</v>
      </c>
      <c r="AE1735" s="62"/>
    </row>
    <row r="1736" spans="1:31" x14ac:dyDescent="0.35">
      <c r="A1736" s="68">
        <f t="shared" si="418"/>
        <v>44263</v>
      </c>
      <c r="B1736" s="89" t="s">
        <v>45</v>
      </c>
      <c r="C1736" s="94">
        <v>0</v>
      </c>
      <c r="D1736" s="94">
        <v>0</v>
      </c>
      <c r="E1736" s="94">
        <v>0</v>
      </c>
      <c r="F1736" s="94">
        <v>0</v>
      </c>
      <c r="G1736" s="94">
        <v>0</v>
      </c>
      <c r="H1736" s="94">
        <v>0</v>
      </c>
      <c r="I1736" s="94">
        <v>0</v>
      </c>
      <c r="J1736" s="94">
        <v>0</v>
      </c>
      <c r="K1736" s="94">
        <v>0</v>
      </c>
      <c r="L1736" s="94">
        <v>0</v>
      </c>
      <c r="M1736" s="94">
        <v>0</v>
      </c>
      <c r="N1736" s="94">
        <v>0</v>
      </c>
      <c r="O1736" s="94">
        <v>0</v>
      </c>
      <c r="P1736" s="94">
        <v>0</v>
      </c>
      <c r="Q1736" s="94">
        <v>0</v>
      </c>
      <c r="R1736" s="94">
        <v>0</v>
      </c>
      <c r="S1736" s="94">
        <v>0</v>
      </c>
      <c r="T1736" s="94">
        <v>0</v>
      </c>
      <c r="U1736" s="94">
        <v>83</v>
      </c>
      <c r="V1736" s="94">
        <v>83</v>
      </c>
      <c r="W1736" s="94">
        <v>83</v>
      </c>
      <c r="X1736" s="94">
        <v>83</v>
      </c>
      <c r="Y1736" s="94">
        <v>83</v>
      </c>
      <c r="Z1736" s="94">
        <v>83</v>
      </c>
      <c r="AA1736" s="26">
        <f t="shared" si="422"/>
        <v>20.75</v>
      </c>
      <c r="AB1736" s="26">
        <f t="shared" si="419"/>
        <v>83</v>
      </c>
      <c r="AC1736" s="26">
        <f t="shared" si="420"/>
        <v>0</v>
      </c>
      <c r="AD1736" s="26">
        <f t="shared" si="421"/>
        <v>498</v>
      </c>
      <c r="AE1736" s="61">
        <f>IF(SUM(AD1736:AD1739)=0," ",SUM(AD1736:AD1739))</f>
        <v>4704</v>
      </c>
    </row>
    <row r="1737" spans="1:31" x14ac:dyDescent="0.35">
      <c r="A1737" s="84"/>
      <c r="B1737" s="89" t="s">
        <v>46</v>
      </c>
      <c r="C1737" s="94">
        <v>0</v>
      </c>
      <c r="D1737" s="94">
        <v>0</v>
      </c>
      <c r="E1737" s="94">
        <v>0</v>
      </c>
      <c r="F1737" s="94">
        <v>0</v>
      </c>
      <c r="G1737" s="94">
        <v>0</v>
      </c>
      <c r="H1737" s="94">
        <v>0</v>
      </c>
      <c r="I1737" s="94">
        <v>0</v>
      </c>
      <c r="J1737" s="94">
        <v>0</v>
      </c>
      <c r="K1737" s="94">
        <v>90</v>
      </c>
      <c r="L1737" s="94">
        <v>90</v>
      </c>
      <c r="M1737" s="94">
        <v>90</v>
      </c>
      <c r="N1737" s="94">
        <v>90</v>
      </c>
      <c r="O1737" s="94">
        <v>90</v>
      </c>
      <c r="P1737" s="94">
        <v>90</v>
      </c>
      <c r="Q1737" s="94">
        <v>90</v>
      </c>
      <c r="R1737" s="94">
        <v>90</v>
      </c>
      <c r="S1737" s="94">
        <v>90</v>
      </c>
      <c r="T1737" s="94">
        <v>90</v>
      </c>
      <c r="U1737" s="94">
        <v>0</v>
      </c>
      <c r="V1737" s="94">
        <v>0</v>
      </c>
      <c r="W1737" s="94">
        <v>0</v>
      </c>
      <c r="X1737" s="94">
        <v>0</v>
      </c>
      <c r="Y1737" s="94">
        <v>0</v>
      </c>
      <c r="Z1737" s="94">
        <v>0</v>
      </c>
      <c r="AA1737" s="26">
        <f t="shared" si="422"/>
        <v>37.5</v>
      </c>
      <c r="AB1737" s="26">
        <f t="shared" si="419"/>
        <v>90</v>
      </c>
      <c r="AC1737" s="26">
        <f t="shared" si="420"/>
        <v>0</v>
      </c>
      <c r="AD1737" s="26">
        <f t="shared" si="421"/>
        <v>900</v>
      </c>
      <c r="AE1737" s="82"/>
    </row>
    <row r="1738" spans="1:31" x14ac:dyDescent="0.35">
      <c r="A1738" s="84"/>
      <c r="B1738" s="89" t="s">
        <v>50</v>
      </c>
      <c r="C1738" s="94">
        <v>0</v>
      </c>
      <c r="D1738" s="94">
        <v>0</v>
      </c>
      <c r="E1738" s="94">
        <v>0</v>
      </c>
      <c r="F1738" s="94">
        <v>0</v>
      </c>
      <c r="G1738" s="94">
        <v>0</v>
      </c>
      <c r="H1738" s="94">
        <v>0</v>
      </c>
      <c r="I1738" s="94">
        <v>0</v>
      </c>
      <c r="J1738" s="94">
        <v>0</v>
      </c>
      <c r="K1738" s="94">
        <v>0</v>
      </c>
      <c r="L1738" s="94">
        <v>93</v>
      </c>
      <c r="M1738" s="94">
        <v>93</v>
      </c>
      <c r="N1738" s="94">
        <v>93</v>
      </c>
      <c r="O1738" s="94">
        <v>93</v>
      </c>
      <c r="P1738" s="94">
        <v>93</v>
      </c>
      <c r="Q1738" s="94">
        <v>93</v>
      </c>
      <c r="R1738" s="94">
        <v>93</v>
      </c>
      <c r="S1738" s="94">
        <v>93</v>
      </c>
      <c r="T1738" s="94">
        <v>93</v>
      </c>
      <c r="U1738" s="94">
        <v>93</v>
      </c>
      <c r="V1738" s="94">
        <v>99</v>
      </c>
      <c r="W1738" s="94">
        <v>97</v>
      </c>
      <c r="X1738" s="94">
        <v>97</v>
      </c>
      <c r="Y1738" s="94">
        <v>96</v>
      </c>
      <c r="Z1738" s="94">
        <v>95</v>
      </c>
      <c r="AA1738" s="26">
        <f t="shared" si="422"/>
        <v>58.916666666666664</v>
      </c>
      <c r="AB1738" s="26">
        <f t="shared" si="419"/>
        <v>99</v>
      </c>
      <c r="AC1738" s="26">
        <f t="shared" si="420"/>
        <v>0</v>
      </c>
      <c r="AD1738" s="26">
        <f t="shared" si="421"/>
        <v>1414</v>
      </c>
      <c r="AE1738" s="82"/>
    </row>
    <row r="1739" spans="1:31" x14ac:dyDescent="0.35">
      <c r="A1739" s="69"/>
      <c r="B1739" s="89" t="s">
        <v>51</v>
      </c>
      <c r="C1739" s="94">
        <v>63</v>
      </c>
      <c r="D1739" s="94">
        <v>63</v>
      </c>
      <c r="E1739" s="94">
        <v>63</v>
      </c>
      <c r="F1739" s="94">
        <v>63</v>
      </c>
      <c r="G1739" s="94">
        <v>63</v>
      </c>
      <c r="H1739" s="94">
        <v>83</v>
      </c>
      <c r="I1739" s="94">
        <v>83</v>
      </c>
      <c r="J1739" s="94">
        <v>83</v>
      </c>
      <c r="K1739" s="94">
        <v>83</v>
      </c>
      <c r="L1739" s="94">
        <v>83</v>
      </c>
      <c r="M1739" s="94">
        <v>83</v>
      </c>
      <c r="N1739" s="94">
        <v>83</v>
      </c>
      <c r="O1739" s="94">
        <v>83</v>
      </c>
      <c r="P1739" s="94">
        <v>83</v>
      </c>
      <c r="Q1739" s="94">
        <v>83</v>
      </c>
      <c r="R1739" s="94">
        <v>83</v>
      </c>
      <c r="S1739" s="94">
        <v>83</v>
      </c>
      <c r="T1739" s="94">
        <v>83</v>
      </c>
      <c r="U1739" s="94">
        <v>83</v>
      </c>
      <c r="V1739" s="94">
        <v>83</v>
      </c>
      <c r="W1739" s="94">
        <v>83</v>
      </c>
      <c r="X1739" s="94">
        <v>83</v>
      </c>
      <c r="Y1739" s="94">
        <v>83</v>
      </c>
      <c r="Z1739" s="94">
        <v>83</v>
      </c>
      <c r="AA1739" s="26">
        <f t="shared" si="422"/>
        <v>78.833333333333329</v>
      </c>
      <c r="AB1739" s="26">
        <f t="shared" si="419"/>
        <v>83</v>
      </c>
      <c r="AC1739" s="26">
        <f t="shared" si="420"/>
        <v>63</v>
      </c>
      <c r="AD1739" s="26">
        <f t="shared" si="421"/>
        <v>1892</v>
      </c>
      <c r="AE1739" s="62"/>
    </row>
    <row r="1740" spans="1:31" x14ac:dyDescent="0.35">
      <c r="A1740" s="68">
        <f t="shared" si="418"/>
        <v>44264</v>
      </c>
      <c r="B1740" s="89" t="s">
        <v>45</v>
      </c>
      <c r="C1740" s="94">
        <v>0</v>
      </c>
      <c r="D1740" s="94">
        <v>0</v>
      </c>
      <c r="E1740" s="94">
        <v>0</v>
      </c>
      <c r="F1740" s="94">
        <v>0</v>
      </c>
      <c r="G1740" s="94">
        <v>0</v>
      </c>
      <c r="H1740" s="94">
        <v>0</v>
      </c>
      <c r="I1740" s="94">
        <v>0</v>
      </c>
      <c r="J1740" s="94">
        <v>0</v>
      </c>
      <c r="K1740" s="94">
        <v>0</v>
      </c>
      <c r="L1740" s="94">
        <v>0</v>
      </c>
      <c r="M1740" s="94">
        <v>0</v>
      </c>
      <c r="N1740" s="94">
        <v>0</v>
      </c>
      <c r="O1740" s="94">
        <v>0</v>
      </c>
      <c r="P1740" s="94">
        <v>0</v>
      </c>
      <c r="Q1740" s="94">
        <v>0</v>
      </c>
      <c r="R1740" s="94">
        <v>0</v>
      </c>
      <c r="S1740" s="94">
        <v>0</v>
      </c>
      <c r="T1740" s="94">
        <v>0</v>
      </c>
      <c r="U1740" s="94">
        <v>0</v>
      </c>
      <c r="V1740" s="94">
        <v>0</v>
      </c>
      <c r="W1740" s="94">
        <v>0</v>
      </c>
      <c r="X1740" s="94">
        <v>75</v>
      </c>
      <c r="Y1740" s="94">
        <v>75</v>
      </c>
      <c r="Z1740" s="94">
        <v>75</v>
      </c>
      <c r="AA1740" s="26">
        <f t="shared" si="422"/>
        <v>9.375</v>
      </c>
      <c r="AB1740" s="26">
        <f t="shared" si="419"/>
        <v>75</v>
      </c>
      <c r="AC1740" s="26">
        <f t="shared" si="420"/>
        <v>0</v>
      </c>
      <c r="AD1740" s="26">
        <f t="shared" si="421"/>
        <v>225</v>
      </c>
      <c r="AE1740" s="61">
        <f>IF(SUM(AD1740:AD1743)=0," ",SUM(AD1740:AD1743))</f>
        <v>3507</v>
      </c>
    </row>
    <row r="1741" spans="1:31" x14ac:dyDescent="0.35">
      <c r="A1741" s="84"/>
      <c r="B1741" s="89" t="s">
        <v>46</v>
      </c>
      <c r="C1741" s="94">
        <v>0</v>
      </c>
      <c r="D1741" s="94">
        <v>0</v>
      </c>
      <c r="E1741" s="94">
        <v>0</v>
      </c>
      <c r="F1741" s="94">
        <v>0</v>
      </c>
      <c r="G1741" s="94">
        <v>0</v>
      </c>
      <c r="H1741" s="94">
        <v>0</v>
      </c>
      <c r="I1741" s="94">
        <v>0</v>
      </c>
      <c r="J1741" s="94">
        <v>0</v>
      </c>
      <c r="K1741" s="94">
        <v>0</v>
      </c>
      <c r="L1741" s="94">
        <v>0</v>
      </c>
      <c r="M1741" s="94">
        <v>0</v>
      </c>
      <c r="N1741" s="94">
        <v>82</v>
      </c>
      <c r="O1741" s="94">
        <v>82</v>
      </c>
      <c r="P1741" s="94">
        <v>90</v>
      </c>
      <c r="Q1741" s="94">
        <v>90</v>
      </c>
      <c r="R1741" s="94">
        <v>90</v>
      </c>
      <c r="S1741" s="94">
        <v>90</v>
      </c>
      <c r="T1741" s="94">
        <v>90</v>
      </c>
      <c r="U1741" s="94">
        <v>90</v>
      </c>
      <c r="V1741" s="94">
        <v>90</v>
      </c>
      <c r="W1741" s="94">
        <v>0</v>
      </c>
      <c r="X1741" s="94">
        <v>0</v>
      </c>
      <c r="Y1741" s="94">
        <v>0</v>
      </c>
      <c r="Z1741" s="94">
        <v>0</v>
      </c>
      <c r="AA1741" s="26">
        <f t="shared" si="422"/>
        <v>33.083333333333336</v>
      </c>
      <c r="AB1741" s="26">
        <f t="shared" si="419"/>
        <v>90</v>
      </c>
      <c r="AC1741" s="26">
        <f t="shared" si="420"/>
        <v>0</v>
      </c>
      <c r="AD1741" s="26">
        <f t="shared" si="421"/>
        <v>794</v>
      </c>
      <c r="AE1741" s="82"/>
    </row>
    <row r="1742" spans="1:31" x14ac:dyDescent="0.35">
      <c r="A1742" s="84"/>
      <c r="B1742" s="89" t="s">
        <v>50</v>
      </c>
      <c r="C1742" s="94">
        <v>0</v>
      </c>
      <c r="D1742" s="94">
        <v>0</v>
      </c>
      <c r="E1742" s="94">
        <v>0</v>
      </c>
      <c r="F1742" s="94">
        <v>0</v>
      </c>
      <c r="G1742" s="94">
        <v>0</v>
      </c>
      <c r="H1742" s="94">
        <v>0</v>
      </c>
      <c r="I1742" s="94">
        <v>0</v>
      </c>
      <c r="J1742" s="94">
        <v>0</v>
      </c>
      <c r="K1742" s="94">
        <v>0</v>
      </c>
      <c r="L1742" s="94">
        <v>0</v>
      </c>
      <c r="M1742" s="94">
        <v>97</v>
      </c>
      <c r="N1742" s="94">
        <v>97</v>
      </c>
      <c r="O1742" s="94">
        <v>97</v>
      </c>
      <c r="P1742" s="94">
        <v>100</v>
      </c>
      <c r="Q1742" s="94">
        <v>100</v>
      </c>
      <c r="R1742" s="94">
        <v>100</v>
      </c>
      <c r="S1742" s="94">
        <v>100</v>
      </c>
      <c r="T1742" s="94">
        <v>100</v>
      </c>
      <c r="U1742" s="94">
        <v>100</v>
      </c>
      <c r="V1742" s="94">
        <v>100</v>
      </c>
      <c r="W1742" s="94">
        <v>100</v>
      </c>
      <c r="X1742" s="94">
        <v>100</v>
      </c>
      <c r="Y1742" s="94">
        <v>100</v>
      </c>
      <c r="Z1742" s="94">
        <v>0</v>
      </c>
      <c r="AA1742" s="26">
        <f t="shared" si="422"/>
        <v>53.791666666666664</v>
      </c>
      <c r="AB1742" s="26">
        <f t="shared" si="419"/>
        <v>100</v>
      </c>
      <c r="AC1742" s="26">
        <f t="shared" si="420"/>
        <v>0</v>
      </c>
      <c r="AD1742" s="26">
        <f t="shared" si="421"/>
        <v>1291</v>
      </c>
      <c r="AE1742" s="82"/>
    </row>
    <row r="1743" spans="1:31" x14ac:dyDescent="0.35">
      <c r="A1743" s="69"/>
      <c r="B1743" s="89" t="s">
        <v>51</v>
      </c>
      <c r="C1743" s="94">
        <v>0</v>
      </c>
      <c r="D1743" s="94">
        <v>0</v>
      </c>
      <c r="E1743" s="94">
        <v>0</v>
      </c>
      <c r="F1743" s="94">
        <v>0</v>
      </c>
      <c r="G1743" s="94">
        <v>0</v>
      </c>
      <c r="H1743" s="94">
        <v>63</v>
      </c>
      <c r="I1743" s="94">
        <v>63</v>
      </c>
      <c r="J1743" s="94">
        <v>63</v>
      </c>
      <c r="K1743" s="94">
        <v>63</v>
      </c>
      <c r="L1743" s="94">
        <v>63</v>
      </c>
      <c r="M1743" s="94">
        <v>63</v>
      </c>
      <c r="N1743" s="94">
        <v>63</v>
      </c>
      <c r="O1743" s="94">
        <v>63</v>
      </c>
      <c r="P1743" s="94">
        <v>63</v>
      </c>
      <c r="Q1743" s="94">
        <v>63</v>
      </c>
      <c r="R1743" s="94">
        <v>63</v>
      </c>
      <c r="S1743" s="94">
        <v>63</v>
      </c>
      <c r="T1743" s="94">
        <v>63</v>
      </c>
      <c r="U1743" s="94">
        <v>63</v>
      </c>
      <c r="V1743" s="94">
        <v>63</v>
      </c>
      <c r="W1743" s="94">
        <v>63</v>
      </c>
      <c r="X1743" s="94">
        <v>63</v>
      </c>
      <c r="Y1743" s="94">
        <v>63</v>
      </c>
      <c r="Z1743" s="94">
        <v>63</v>
      </c>
      <c r="AA1743" s="26">
        <f t="shared" si="422"/>
        <v>49.875</v>
      </c>
      <c r="AB1743" s="26">
        <f t="shared" si="419"/>
        <v>63</v>
      </c>
      <c r="AC1743" s="26">
        <f t="shared" si="420"/>
        <v>0</v>
      </c>
      <c r="AD1743" s="26">
        <f t="shared" si="421"/>
        <v>1197</v>
      </c>
      <c r="AE1743" s="62"/>
    </row>
    <row r="1744" spans="1:31" x14ac:dyDescent="0.35">
      <c r="A1744" s="68">
        <f t="shared" si="418"/>
        <v>44265</v>
      </c>
      <c r="B1744" s="89" t="s">
        <v>45</v>
      </c>
      <c r="C1744" s="94">
        <v>80</v>
      </c>
      <c r="D1744" s="94">
        <v>80</v>
      </c>
      <c r="E1744" s="94">
        <v>80</v>
      </c>
      <c r="F1744" s="94">
        <v>80</v>
      </c>
      <c r="G1744" s="94">
        <v>80</v>
      </c>
      <c r="H1744" s="94">
        <v>85</v>
      </c>
      <c r="I1744" s="94">
        <v>85</v>
      </c>
      <c r="J1744" s="94">
        <v>85</v>
      </c>
      <c r="K1744" s="94">
        <v>85</v>
      </c>
      <c r="L1744" s="94">
        <v>83</v>
      </c>
      <c r="M1744" s="94">
        <v>83</v>
      </c>
      <c r="N1744" s="94">
        <v>83</v>
      </c>
      <c r="O1744" s="94">
        <v>83</v>
      </c>
      <c r="P1744" s="94">
        <v>83</v>
      </c>
      <c r="Q1744" s="94">
        <v>83</v>
      </c>
      <c r="R1744" s="94">
        <v>84</v>
      </c>
      <c r="S1744" s="94">
        <v>84</v>
      </c>
      <c r="T1744" s="94">
        <v>86</v>
      </c>
      <c r="U1744" s="94">
        <v>86</v>
      </c>
      <c r="V1744" s="94">
        <v>86</v>
      </c>
      <c r="W1744" s="94">
        <v>64</v>
      </c>
      <c r="X1744" s="94">
        <v>64</v>
      </c>
      <c r="Y1744" s="94">
        <v>68</v>
      </c>
      <c r="Z1744" s="94">
        <v>104</v>
      </c>
      <c r="AA1744" s="26">
        <f t="shared" si="422"/>
        <v>81.833333333333329</v>
      </c>
      <c r="AB1744" s="26">
        <f t="shared" si="419"/>
        <v>104</v>
      </c>
      <c r="AC1744" s="26">
        <f t="shared" si="420"/>
        <v>64</v>
      </c>
      <c r="AD1744" s="26">
        <f t="shared" si="421"/>
        <v>1964</v>
      </c>
      <c r="AE1744" s="61">
        <f>IF(SUM(AD1744:AD1747)=0," ",SUM(AD1744:AD1747))</f>
        <v>4518</v>
      </c>
    </row>
    <row r="1745" spans="1:31" x14ac:dyDescent="0.35">
      <c r="A1745" s="84"/>
      <c r="B1745" s="89" t="s">
        <v>46</v>
      </c>
      <c r="C1745" s="94">
        <v>0</v>
      </c>
      <c r="D1745" s="94">
        <v>0</v>
      </c>
      <c r="E1745" s="94">
        <v>0</v>
      </c>
      <c r="F1745" s="94">
        <v>0</v>
      </c>
      <c r="G1745" s="94">
        <v>0</v>
      </c>
      <c r="H1745" s="94">
        <v>0</v>
      </c>
      <c r="I1745" s="94">
        <v>0</v>
      </c>
      <c r="J1745" s="94">
        <v>0</v>
      </c>
      <c r="K1745" s="94">
        <v>0</v>
      </c>
      <c r="L1745" s="94">
        <v>80</v>
      </c>
      <c r="M1745" s="94">
        <v>80</v>
      </c>
      <c r="N1745" s="94">
        <v>86</v>
      </c>
      <c r="O1745" s="94">
        <v>86</v>
      </c>
      <c r="P1745" s="94">
        <v>86</v>
      </c>
      <c r="Q1745" s="94">
        <v>86</v>
      </c>
      <c r="R1745" s="94">
        <v>86</v>
      </c>
      <c r="S1745" s="94">
        <v>86</v>
      </c>
      <c r="T1745" s="94">
        <v>86</v>
      </c>
      <c r="U1745" s="94">
        <v>86</v>
      </c>
      <c r="V1745" s="94">
        <v>86</v>
      </c>
      <c r="W1745" s="94">
        <v>86</v>
      </c>
      <c r="X1745" s="94">
        <v>86</v>
      </c>
      <c r="Y1745" s="94">
        <v>0</v>
      </c>
      <c r="Z1745" s="94">
        <v>0</v>
      </c>
      <c r="AA1745" s="26">
        <f t="shared" si="422"/>
        <v>46.083333333333336</v>
      </c>
      <c r="AB1745" s="26">
        <f t="shared" si="419"/>
        <v>86</v>
      </c>
      <c r="AC1745" s="26">
        <f t="shared" si="420"/>
        <v>0</v>
      </c>
      <c r="AD1745" s="26">
        <f t="shared" si="421"/>
        <v>1106</v>
      </c>
      <c r="AE1745" s="82"/>
    </row>
    <row r="1746" spans="1:31" x14ac:dyDescent="0.35">
      <c r="A1746" s="84"/>
      <c r="B1746" s="89" t="s">
        <v>50</v>
      </c>
      <c r="C1746" s="94">
        <v>0</v>
      </c>
      <c r="D1746" s="94">
        <v>0</v>
      </c>
      <c r="E1746" s="94">
        <v>0</v>
      </c>
      <c r="F1746" s="94">
        <v>0</v>
      </c>
      <c r="G1746" s="94">
        <v>0</v>
      </c>
      <c r="H1746" s="94">
        <v>0</v>
      </c>
      <c r="I1746" s="94">
        <v>0</v>
      </c>
      <c r="J1746" s="94">
        <v>0</v>
      </c>
      <c r="K1746" s="94">
        <v>0</v>
      </c>
      <c r="L1746" s="94">
        <v>0</v>
      </c>
      <c r="M1746" s="94">
        <v>0</v>
      </c>
      <c r="N1746" s="94">
        <v>130</v>
      </c>
      <c r="O1746" s="94">
        <v>130</v>
      </c>
      <c r="P1746" s="94">
        <v>130</v>
      </c>
      <c r="Q1746" s="94">
        <v>130</v>
      </c>
      <c r="R1746" s="94">
        <v>130</v>
      </c>
      <c r="S1746" s="94">
        <v>130</v>
      </c>
      <c r="T1746" s="94">
        <v>130</v>
      </c>
      <c r="U1746" s="94">
        <v>130</v>
      </c>
      <c r="V1746" s="94">
        <v>128</v>
      </c>
      <c r="W1746" s="94">
        <v>128</v>
      </c>
      <c r="X1746" s="94">
        <v>0</v>
      </c>
      <c r="Y1746" s="94">
        <v>0</v>
      </c>
      <c r="Z1746" s="94">
        <v>0</v>
      </c>
      <c r="AA1746" s="26">
        <f t="shared" si="422"/>
        <v>54</v>
      </c>
      <c r="AB1746" s="26">
        <f t="shared" si="419"/>
        <v>130</v>
      </c>
      <c r="AC1746" s="26">
        <f t="shared" si="420"/>
        <v>0</v>
      </c>
      <c r="AD1746" s="26">
        <f t="shared" si="421"/>
        <v>1296</v>
      </c>
      <c r="AE1746" s="82"/>
    </row>
    <row r="1747" spans="1:31" x14ac:dyDescent="0.35">
      <c r="A1747" s="69"/>
      <c r="B1747" s="89" t="s">
        <v>51</v>
      </c>
      <c r="C1747" s="94">
        <v>0</v>
      </c>
      <c r="D1747" s="94">
        <v>0</v>
      </c>
      <c r="E1747" s="94">
        <v>0</v>
      </c>
      <c r="F1747" s="94">
        <v>0</v>
      </c>
      <c r="G1747" s="94">
        <v>0</v>
      </c>
      <c r="H1747" s="94">
        <v>0</v>
      </c>
      <c r="I1747" s="94">
        <v>0</v>
      </c>
      <c r="J1747" s="94">
        <v>0</v>
      </c>
      <c r="K1747" s="94">
        <v>0</v>
      </c>
      <c r="L1747" s="94">
        <v>0</v>
      </c>
      <c r="M1747" s="94">
        <v>0</v>
      </c>
      <c r="N1747" s="94">
        <v>0</v>
      </c>
      <c r="O1747" s="94">
        <v>0</v>
      </c>
      <c r="P1747" s="94">
        <v>0</v>
      </c>
      <c r="Q1747" s="94">
        <v>0</v>
      </c>
      <c r="R1747" s="94">
        <v>0</v>
      </c>
      <c r="S1747" s="94">
        <v>0</v>
      </c>
      <c r="T1747" s="94">
        <v>0</v>
      </c>
      <c r="U1747" s="94">
        <v>0</v>
      </c>
      <c r="V1747" s="94">
        <v>0</v>
      </c>
      <c r="W1747" s="94">
        <v>76</v>
      </c>
      <c r="X1747" s="94">
        <v>76</v>
      </c>
      <c r="Y1747" s="94">
        <v>0</v>
      </c>
      <c r="Z1747" s="94">
        <v>0</v>
      </c>
      <c r="AA1747" s="26">
        <f t="shared" si="422"/>
        <v>6.333333333333333</v>
      </c>
      <c r="AB1747" s="26">
        <f t="shared" si="419"/>
        <v>76</v>
      </c>
      <c r="AC1747" s="26">
        <f t="shared" si="420"/>
        <v>0</v>
      </c>
      <c r="AD1747" s="26">
        <f t="shared" si="421"/>
        <v>152</v>
      </c>
      <c r="AE1747" s="62"/>
    </row>
    <row r="1748" spans="1:31" x14ac:dyDescent="0.35">
      <c r="A1748" s="68">
        <f t="shared" si="418"/>
        <v>44266</v>
      </c>
      <c r="B1748" s="89" t="s">
        <v>45</v>
      </c>
      <c r="C1748" s="94">
        <v>120</v>
      </c>
      <c r="D1748" s="94">
        <v>120</v>
      </c>
      <c r="E1748" s="94">
        <v>106</v>
      </c>
      <c r="F1748" s="94">
        <v>105</v>
      </c>
      <c r="G1748" s="94">
        <v>106</v>
      </c>
      <c r="H1748" s="94">
        <v>0</v>
      </c>
      <c r="I1748" s="94">
        <v>0</v>
      </c>
      <c r="J1748" s="94">
        <v>0</v>
      </c>
      <c r="K1748" s="94">
        <v>0</v>
      </c>
      <c r="L1748" s="94">
        <v>0</v>
      </c>
      <c r="M1748" s="94">
        <v>0</v>
      </c>
      <c r="N1748" s="94">
        <v>0</v>
      </c>
      <c r="O1748" s="94">
        <v>0</v>
      </c>
      <c r="P1748" s="94">
        <v>0</v>
      </c>
      <c r="Q1748" s="94">
        <v>0</v>
      </c>
      <c r="R1748" s="94">
        <v>0</v>
      </c>
      <c r="S1748" s="94">
        <v>0</v>
      </c>
      <c r="T1748" s="94">
        <v>86</v>
      </c>
      <c r="U1748" s="94">
        <v>86</v>
      </c>
      <c r="V1748" s="94">
        <v>86</v>
      </c>
      <c r="W1748" s="94">
        <v>86</v>
      </c>
      <c r="X1748" s="94">
        <v>110</v>
      </c>
      <c r="Y1748" s="94">
        <v>110</v>
      </c>
      <c r="Z1748" s="94">
        <v>110</v>
      </c>
      <c r="AA1748" s="26">
        <f t="shared" si="422"/>
        <v>51.291666666666664</v>
      </c>
      <c r="AB1748" s="26">
        <f t="shared" si="419"/>
        <v>120</v>
      </c>
      <c r="AC1748" s="26">
        <f t="shared" si="420"/>
        <v>0</v>
      </c>
      <c r="AD1748" s="26">
        <f t="shared" si="421"/>
        <v>1231</v>
      </c>
      <c r="AE1748" s="61">
        <f>IF(SUM(AD1748:AD1751)=0," ",SUM(AD1748:AD1751))</f>
        <v>2880</v>
      </c>
    </row>
    <row r="1749" spans="1:31" x14ac:dyDescent="0.35">
      <c r="A1749" s="84"/>
      <c r="B1749" s="89" t="s">
        <v>46</v>
      </c>
      <c r="C1749" s="94">
        <v>110</v>
      </c>
      <c r="D1749" s="94">
        <v>110</v>
      </c>
      <c r="E1749" s="94">
        <v>108</v>
      </c>
      <c r="F1749" s="94">
        <v>108</v>
      </c>
      <c r="G1749" s="94">
        <v>108</v>
      </c>
      <c r="H1749" s="94">
        <v>0</v>
      </c>
      <c r="I1749" s="94">
        <v>0</v>
      </c>
      <c r="J1749" s="94">
        <v>0</v>
      </c>
      <c r="K1749" s="94">
        <v>0</v>
      </c>
      <c r="L1749" s="94">
        <v>0</v>
      </c>
      <c r="M1749" s="94">
        <v>0</v>
      </c>
      <c r="N1749" s="94">
        <v>0</v>
      </c>
      <c r="O1749" s="94">
        <v>0</v>
      </c>
      <c r="P1749" s="94">
        <v>0</v>
      </c>
      <c r="Q1749" s="94">
        <v>0</v>
      </c>
      <c r="R1749" s="94">
        <v>0</v>
      </c>
      <c r="S1749" s="94">
        <v>0</v>
      </c>
      <c r="T1749" s="94">
        <v>0</v>
      </c>
      <c r="U1749" s="94">
        <v>87</v>
      </c>
      <c r="V1749" s="94">
        <v>87</v>
      </c>
      <c r="W1749" s="94">
        <v>87</v>
      </c>
      <c r="X1749" s="94">
        <v>87</v>
      </c>
      <c r="Y1749" s="94">
        <v>87</v>
      </c>
      <c r="Z1749" s="94">
        <v>0</v>
      </c>
      <c r="AA1749" s="26">
        <f t="shared" si="422"/>
        <v>40.791666666666664</v>
      </c>
      <c r="AB1749" s="26">
        <f t="shared" si="419"/>
        <v>110</v>
      </c>
      <c r="AC1749" s="26">
        <f t="shared" si="420"/>
        <v>0</v>
      </c>
      <c r="AD1749" s="26">
        <f t="shared" si="421"/>
        <v>979</v>
      </c>
      <c r="AE1749" s="82"/>
    </row>
    <row r="1750" spans="1:31" x14ac:dyDescent="0.35">
      <c r="A1750" s="84"/>
      <c r="B1750" s="89" t="s">
        <v>50</v>
      </c>
      <c r="C1750" s="94">
        <v>0</v>
      </c>
      <c r="D1750" s="94">
        <v>64</v>
      </c>
      <c r="E1750" s="94">
        <v>64</v>
      </c>
      <c r="F1750" s="94">
        <v>0</v>
      </c>
      <c r="G1750" s="94">
        <v>0</v>
      </c>
      <c r="H1750" s="94">
        <v>0</v>
      </c>
      <c r="I1750" s="94">
        <v>0</v>
      </c>
      <c r="J1750" s="94">
        <v>0</v>
      </c>
      <c r="K1750" s="94">
        <v>0</v>
      </c>
      <c r="L1750" s="94">
        <v>0</v>
      </c>
      <c r="M1750" s="94">
        <v>0</v>
      </c>
      <c r="N1750" s="94">
        <v>0</v>
      </c>
      <c r="O1750" s="94">
        <v>0</v>
      </c>
      <c r="P1750" s="94">
        <v>0</v>
      </c>
      <c r="Q1750" s="94">
        <v>0</v>
      </c>
      <c r="R1750" s="94">
        <v>0</v>
      </c>
      <c r="S1750" s="94">
        <v>0</v>
      </c>
      <c r="T1750" s="94">
        <v>64</v>
      </c>
      <c r="U1750" s="94">
        <v>64</v>
      </c>
      <c r="V1750" s="94">
        <v>0</v>
      </c>
      <c r="W1750" s="94">
        <v>64</v>
      </c>
      <c r="X1750" s="94">
        <v>64</v>
      </c>
      <c r="Y1750" s="94">
        <v>64</v>
      </c>
      <c r="Z1750" s="94">
        <v>0</v>
      </c>
      <c r="AA1750" s="26">
        <f t="shared" si="422"/>
        <v>18.666666666666668</v>
      </c>
      <c r="AB1750" s="26">
        <f t="shared" si="419"/>
        <v>64</v>
      </c>
      <c r="AC1750" s="26">
        <f t="shared" si="420"/>
        <v>0</v>
      </c>
      <c r="AD1750" s="26">
        <f t="shared" si="421"/>
        <v>448</v>
      </c>
      <c r="AE1750" s="82"/>
    </row>
    <row r="1751" spans="1:31" x14ac:dyDescent="0.35">
      <c r="A1751" s="69"/>
      <c r="B1751" s="89" t="s">
        <v>51</v>
      </c>
      <c r="C1751" s="94">
        <v>0</v>
      </c>
      <c r="D1751" s="94">
        <v>0</v>
      </c>
      <c r="E1751" s="94">
        <v>0</v>
      </c>
      <c r="F1751" s="94">
        <v>0</v>
      </c>
      <c r="G1751" s="94">
        <v>0</v>
      </c>
      <c r="H1751" s="94">
        <v>0</v>
      </c>
      <c r="I1751" s="94">
        <v>0</v>
      </c>
      <c r="J1751" s="94">
        <v>0</v>
      </c>
      <c r="K1751" s="94">
        <v>0</v>
      </c>
      <c r="L1751" s="94">
        <v>0</v>
      </c>
      <c r="M1751" s="94">
        <v>0</v>
      </c>
      <c r="N1751" s="94">
        <v>0</v>
      </c>
      <c r="O1751" s="94">
        <v>0</v>
      </c>
      <c r="P1751" s="94">
        <v>0</v>
      </c>
      <c r="Q1751" s="94">
        <v>0</v>
      </c>
      <c r="R1751" s="94">
        <v>0</v>
      </c>
      <c r="S1751" s="94">
        <v>0</v>
      </c>
      <c r="T1751" s="94">
        <v>0</v>
      </c>
      <c r="U1751" s="94">
        <v>0</v>
      </c>
      <c r="V1751" s="94">
        <v>74</v>
      </c>
      <c r="W1751" s="94">
        <v>74</v>
      </c>
      <c r="X1751" s="94">
        <v>74</v>
      </c>
      <c r="Y1751" s="94">
        <v>0</v>
      </c>
      <c r="Z1751" s="94">
        <v>0</v>
      </c>
      <c r="AA1751" s="26">
        <f t="shared" si="422"/>
        <v>9.25</v>
      </c>
      <c r="AB1751" s="26">
        <f t="shared" si="419"/>
        <v>74</v>
      </c>
      <c r="AC1751" s="26">
        <f t="shared" si="420"/>
        <v>0</v>
      </c>
      <c r="AD1751" s="26">
        <f t="shared" si="421"/>
        <v>222</v>
      </c>
      <c r="AE1751" s="62"/>
    </row>
    <row r="1752" spans="1:31" x14ac:dyDescent="0.35">
      <c r="A1752" s="68">
        <f t="shared" si="418"/>
        <v>44267</v>
      </c>
      <c r="B1752" s="89" t="s">
        <v>45</v>
      </c>
      <c r="C1752" s="94">
        <v>0</v>
      </c>
      <c r="D1752" s="94">
        <v>0</v>
      </c>
      <c r="E1752" s="94">
        <v>0</v>
      </c>
      <c r="F1752" s="94">
        <v>0</v>
      </c>
      <c r="G1752" s="94">
        <v>0</v>
      </c>
      <c r="H1752" s="94">
        <v>0</v>
      </c>
      <c r="I1752" s="94">
        <v>0</v>
      </c>
      <c r="J1752" s="94">
        <v>0</v>
      </c>
      <c r="K1752" s="94">
        <v>0</v>
      </c>
      <c r="L1752" s="94">
        <v>0</v>
      </c>
      <c r="M1752" s="94">
        <v>0</v>
      </c>
      <c r="N1752" s="94">
        <v>0</v>
      </c>
      <c r="O1752" s="94">
        <v>0</v>
      </c>
      <c r="P1752" s="94">
        <v>0</v>
      </c>
      <c r="Q1752" s="94">
        <v>0</v>
      </c>
      <c r="R1752" s="94">
        <v>0</v>
      </c>
      <c r="S1752" s="94">
        <v>104</v>
      </c>
      <c r="T1752" s="94">
        <v>102</v>
      </c>
      <c r="U1752" s="94">
        <v>102</v>
      </c>
      <c r="V1752" s="94">
        <v>85</v>
      </c>
      <c r="W1752" s="94">
        <v>85</v>
      </c>
      <c r="X1752" s="94">
        <v>85</v>
      </c>
      <c r="Y1752" s="94">
        <v>85</v>
      </c>
      <c r="Z1752" s="94">
        <v>85</v>
      </c>
      <c r="AA1752" s="26">
        <f t="shared" si="422"/>
        <v>30.541666666666668</v>
      </c>
      <c r="AB1752" s="26">
        <f t="shared" si="419"/>
        <v>104</v>
      </c>
      <c r="AC1752" s="26">
        <f t="shared" si="420"/>
        <v>0</v>
      </c>
      <c r="AD1752" s="26">
        <f t="shared" si="421"/>
        <v>733</v>
      </c>
      <c r="AE1752" s="61">
        <f>IF(SUM(AD1752:AD1755)=0," ",SUM(AD1752:AD1755))</f>
        <v>3538</v>
      </c>
    </row>
    <row r="1753" spans="1:31" x14ac:dyDescent="0.35">
      <c r="A1753" s="84"/>
      <c r="B1753" s="89" t="s">
        <v>46</v>
      </c>
      <c r="C1753" s="94">
        <v>0</v>
      </c>
      <c r="D1753" s="94">
        <v>0</v>
      </c>
      <c r="E1753" s="94">
        <v>0</v>
      </c>
      <c r="F1753" s="94">
        <v>0</v>
      </c>
      <c r="G1753" s="94">
        <v>0</v>
      </c>
      <c r="H1753" s="94">
        <v>0</v>
      </c>
      <c r="I1753" s="94">
        <v>0</v>
      </c>
      <c r="J1753" s="94">
        <v>0</v>
      </c>
      <c r="K1753" s="94">
        <v>106</v>
      </c>
      <c r="L1753" s="94">
        <v>106</v>
      </c>
      <c r="M1753" s="94">
        <v>106</v>
      </c>
      <c r="N1753" s="94">
        <v>106</v>
      </c>
      <c r="O1753" s="94">
        <v>106</v>
      </c>
      <c r="P1753" s="94">
        <v>106</v>
      </c>
      <c r="Q1753" s="94">
        <v>106</v>
      </c>
      <c r="R1753" s="94">
        <v>106</v>
      </c>
      <c r="S1753" s="94">
        <v>106</v>
      </c>
      <c r="T1753" s="94">
        <v>106</v>
      </c>
      <c r="U1753" s="94">
        <v>106</v>
      </c>
      <c r="V1753" s="94">
        <v>0</v>
      </c>
      <c r="W1753" s="94">
        <v>0</v>
      </c>
      <c r="X1753" s="94">
        <v>0</v>
      </c>
      <c r="Y1753" s="94">
        <v>0</v>
      </c>
      <c r="Z1753" s="94">
        <v>0</v>
      </c>
      <c r="AA1753" s="26">
        <f t="shared" si="422"/>
        <v>48.583333333333336</v>
      </c>
      <c r="AB1753" s="26">
        <f t="shared" si="419"/>
        <v>106</v>
      </c>
      <c r="AC1753" s="26">
        <f t="shared" si="420"/>
        <v>0</v>
      </c>
      <c r="AD1753" s="26">
        <f t="shared" si="421"/>
        <v>1166</v>
      </c>
      <c r="AE1753" s="82"/>
    </row>
    <row r="1754" spans="1:31" x14ac:dyDescent="0.35">
      <c r="A1754" s="84"/>
      <c r="B1754" s="89" t="s">
        <v>50</v>
      </c>
      <c r="C1754" s="94">
        <v>83</v>
      </c>
      <c r="D1754" s="94">
        <v>84</v>
      </c>
      <c r="E1754" s="94">
        <v>84</v>
      </c>
      <c r="F1754" s="94">
        <v>90</v>
      </c>
      <c r="G1754" s="94">
        <v>99</v>
      </c>
      <c r="H1754" s="94">
        <v>96</v>
      </c>
      <c r="I1754" s="94">
        <v>96</v>
      </c>
      <c r="J1754" s="94">
        <v>96</v>
      </c>
      <c r="K1754" s="94">
        <v>0</v>
      </c>
      <c r="L1754" s="94">
        <v>0</v>
      </c>
      <c r="M1754" s="94">
        <v>0</v>
      </c>
      <c r="N1754" s="94">
        <v>0</v>
      </c>
      <c r="O1754" s="94">
        <v>0</v>
      </c>
      <c r="P1754" s="94">
        <v>0</v>
      </c>
      <c r="Q1754" s="94">
        <v>0</v>
      </c>
      <c r="R1754" s="94">
        <v>0</v>
      </c>
      <c r="S1754" s="94">
        <v>0</v>
      </c>
      <c r="T1754" s="94">
        <v>0</v>
      </c>
      <c r="U1754" s="94">
        <v>0</v>
      </c>
      <c r="V1754" s="94">
        <v>0</v>
      </c>
      <c r="W1754" s="94">
        <v>0</v>
      </c>
      <c r="X1754" s="94">
        <v>0</v>
      </c>
      <c r="Y1754" s="94">
        <v>0</v>
      </c>
      <c r="Z1754" s="94">
        <v>0</v>
      </c>
      <c r="AA1754" s="26">
        <f t="shared" si="422"/>
        <v>30.333333333333332</v>
      </c>
      <c r="AB1754" s="26">
        <f t="shared" si="419"/>
        <v>99</v>
      </c>
      <c r="AC1754" s="26">
        <f t="shared" si="420"/>
        <v>0</v>
      </c>
      <c r="AD1754" s="26">
        <f t="shared" si="421"/>
        <v>728</v>
      </c>
      <c r="AE1754" s="82"/>
    </row>
    <row r="1755" spans="1:31" x14ac:dyDescent="0.35">
      <c r="A1755" s="69"/>
      <c r="B1755" s="89" t="s">
        <v>51</v>
      </c>
      <c r="C1755" s="94">
        <v>0</v>
      </c>
      <c r="D1755" s="94">
        <v>0</v>
      </c>
      <c r="E1755" s="94">
        <v>0</v>
      </c>
      <c r="F1755" s="94">
        <v>0</v>
      </c>
      <c r="G1755" s="94">
        <v>0</v>
      </c>
      <c r="H1755" s="94">
        <v>0</v>
      </c>
      <c r="I1755" s="94">
        <v>0</v>
      </c>
      <c r="J1755" s="94">
        <v>0</v>
      </c>
      <c r="K1755" s="94">
        <v>83</v>
      </c>
      <c r="L1755" s="94">
        <v>83</v>
      </c>
      <c r="M1755" s="94">
        <v>83</v>
      </c>
      <c r="N1755" s="94">
        <v>83</v>
      </c>
      <c r="O1755" s="94">
        <v>83</v>
      </c>
      <c r="P1755" s="94">
        <v>83</v>
      </c>
      <c r="Q1755" s="94">
        <v>83</v>
      </c>
      <c r="R1755" s="94">
        <v>83</v>
      </c>
      <c r="S1755" s="94">
        <v>83</v>
      </c>
      <c r="T1755" s="94">
        <v>82</v>
      </c>
      <c r="U1755" s="94">
        <v>82</v>
      </c>
      <c r="V1755" s="94">
        <v>0</v>
      </c>
      <c r="W1755" s="94">
        <v>0</v>
      </c>
      <c r="X1755" s="94">
        <v>0</v>
      </c>
      <c r="Y1755" s="94">
        <v>0</v>
      </c>
      <c r="Z1755" s="94">
        <v>0</v>
      </c>
      <c r="AA1755" s="26">
        <f t="shared" si="422"/>
        <v>37.958333333333336</v>
      </c>
      <c r="AB1755" s="26">
        <f t="shared" si="419"/>
        <v>83</v>
      </c>
      <c r="AC1755" s="26">
        <f t="shared" si="420"/>
        <v>0</v>
      </c>
      <c r="AD1755" s="26">
        <f t="shared" si="421"/>
        <v>911</v>
      </c>
      <c r="AE1755" s="62"/>
    </row>
    <row r="1756" spans="1:31" x14ac:dyDescent="0.35">
      <c r="A1756" s="68">
        <f t="shared" si="418"/>
        <v>44268</v>
      </c>
      <c r="B1756" s="89" t="s">
        <v>45</v>
      </c>
      <c r="C1756" s="94">
        <v>131</v>
      </c>
      <c r="D1756" s="94">
        <v>132</v>
      </c>
      <c r="E1756" s="94">
        <v>132</v>
      </c>
      <c r="F1756" s="94">
        <v>78</v>
      </c>
      <c r="G1756" s="94">
        <v>78</v>
      </c>
      <c r="H1756" s="94">
        <v>78</v>
      </c>
      <c r="I1756" s="94">
        <v>0</v>
      </c>
      <c r="J1756" s="94">
        <v>0</v>
      </c>
      <c r="K1756" s="94">
        <v>0</v>
      </c>
      <c r="L1756" s="94">
        <v>0</v>
      </c>
      <c r="M1756" s="94">
        <v>0</v>
      </c>
      <c r="N1756" s="94">
        <v>0</v>
      </c>
      <c r="O1756" s="94">
        <v>0</v>
      </c>
      <c r="P1756" s="94">
        <v>0</v>
      </c>
      <c r="Q1756" s="94">
        <v>0</v>
      </c>
      <c r="R1756" s="94">
        <v>0</v>
      </c>
      <c r="S1756" s="94">
        <v>0</v>
      </c>
      <c r="T1756" s="94">
        <v>0</v>
      </c>
      <c r="U1756" s="94">
        <v>0</v>
      </c>
      <c r="V1756" s="94">
        <v>0</v>
      </c>
      <c r="W1756" s="94">
        <v>0</v>
      </c>
      <c r="X1756" s="94">
        <v>0</v>
      </c>
      <c r="Y1756" s="94">
        <v>0</v>
      </c>
      <c r="Z1756" s="94">
        <v>0</v>
      </c>
      <c r="AA1756" s="26">
        <f t="shared" si="422"/>
        <v>26.208333333333332</v>
      </c>
      <c r="AB1756" s="26">
        <f t="shared" si="419"/>
        <v>132</v>
      </c>
      <c r="AC1756" s="26">
        <f t="shared" si="420"/>
        <v>0</v>
      </c>
      <c r="AD1756" s="26">
        <f t="shared" si="421"/>
        <v>629</v>
      </c>
      <c r="AE1756" s="61">
        <f>IF(SUM(AD1756:AD1759)=0," ",SUM(AD1756:AD1759))</f>
        <v>4158</v>
      </c>
    </row>
    <row r="1757" spans="1:31" x14ac:dyDescent="0.35">
      <c r="A1757" s="84"/>
      <c r="B1757" s="89" t="s">
        <v>46</v>
      </c>
      <c r="C1757" s="94">
        <v>86</v>
      </c>
      <c r="D1757" s="94">
        <v>80</v>
      </c>
      <c r="E1757" s="94">
        <v>80</v>
      </c>
      <c r="F1757" s="94">
        <v>79</v>
      </c>
      <c r="G1757" s="94">
        <v>78</v>
      </c>
      <c r="H1757" s="94">
        <v>80</v>
      </c>
      <c r="I1757" s="94">
        <v>80</v>
      </c>
      <c r="J1757" s="94">
        <v>80</v>
      </c>
      <c r="K1757" s="94">
        <v>80</v>
      </c>
      <c r="L1757" s="94">
        <v>80</v>
      </c>
      <c r="M1757" s="94">
        <v>80</v>
      </c>
      <c r="N1757" s="94">
        <v>80</v>
      </c>
      <c r="O1757" s="94">
        <v>80</v>
      </c>
      <c r="P1757" s="94">
        <v>80</v>
      </c>
      <c r="Q1757" s="94">
        <v>80</v>
      </c>
      <c r="R1757" s="94">
        <v>80</v>
      </c>
      <c r="S1757" s="94">
        <v>80</v>
      </c>
      <c r="T1757" s="94">
        <v>82</v>
      </c>
      <c r="U1757" s="94">
        <v>82</v>
      </c>
      <c r="V1757" s="94">
        <v>81</v>
      </c>
      <c r="W1757" s="94">
        <v>82</v>
      </c>
      <c r="X1757" s="94">
        <v>84</v>
      </c>
      <c r="Y1757" s="94">
        <v>84</v>
      </c>
      <c r="Z1757" s="94">
        <v>85</v>
      </c>
      <c r="AA1757" s="26">
        <f t="shared" si="422"/>
        <v>80.958333333333329</v>
      </c>
      <c r="AB1757" s="26">
        <f t="shared" si="419"/>
        <v>86</v>
      </c>
      <c r="AC1757" s="26">
        <f t="shared" si="420"/>
        <v>78</v>
      </c>
      <c r="AD1757" s="26">
        <f t="shared" si="421"/>
        <v>1943</v>
      </c>
      <c r="AE1757" s="82"/>
    </row>
    <row r="1758" spans="1:31" x14ac:dyDescent="0.35">
      <c r="A1758" s="84"/>
      <c r="B1758" s="89" t="s">
        <v>50</v>
      </c>
      <c r="C1758" s="94">
        <v>134</v>
      </c>
      <c r="D1758" s="94">
        <v>134</v>
      </c>
      <c r="E1758" s="94">
        <v>134</v>
      </c>
      <c r="F1758" s="94">
        <v>83</v>
      </c>
      <c r="G1758" s="94">
        <v>83</v>
      </c>
      <c r="H1758" s="94">
        <v>103</v>
      </c>
      <c r="I1758" s="94">
        <v>103</v>
      </c>
      <c r="J1758" s="94">
        <v>103</v>
      </c>
      <c r="K1758" s="94">
        <v>103</v>
      </c>
      <c r="L1758" s="94">
        <v>103</v>
      </c>
      <c r="M1758" s="94">
        <v>0</v>
      </c>
      <c r="N1758" s="94">
        <v>0</v>
      </c>
      <c r="O1758" s="94">
        <v>0</v>
      </c>
      <c r="P1758" s="94">
        <v>0</v>
      </c>
      <c r="Q1758" s="94">
        <v>0</v>
      </c>
      <c r="R1758" s="94">
        <v>0</v>
      </c>
      <c r="S1758" s="94">
        <v>0</v>
      </c>
      <c r="T1758" s="94">
        <v>0</v>
      </c>
      <c r="U1758" s="94">
        <v>0</v>
      </c>
      <c r="V1758" s="94">
        <v>0</v>
      </c>
      <c r="W1758" s="94">
        <v>0</v>
      </c>
      <c r="X1758" s="94">
        <v>0</v>
      </c>
      <c r="Y1758" s="94">
        <v>0</v>
      </c>
      <c r="Z1758" s="94">
        <v>0</v>
      </c>
      <c r="AA1758" s="26">
        <f t="shared" si="422"/>
        <v>45.125</v>
      </c>
      <c r="AB1758" s="26">
        <f t="shared" si="419"/>
        <v>134</v>
      </c>
      <c r="AC1758" s="26">
        <f t="shared" si="420"/>
        <v>0</v>
      </c>
      <c r="AD1758" s="26">
        <f t="shared" si="421"/>
        <v>1083</v>
      </c>
      <c r="AE1758" s="82"/>
    </row>
    <row r="1759" spans="1:31" x14ac:dyDescent="0.35">
      <c r="A1759" s="69"/>
      <c r="B1759" s="89" t="s">
        <v>51</v>
      </c>
      <c r="C1759" s="94">
        <v>0</v>
      </c>
      <c r="D1759" s="94">
        <v>68</v>
      </c>
      <c r="E1759" s="94">
        <v>69</v>
      </c>
      <c r="F1759" s="94">
        <v>69</v>
      </c>
      <c r="G1759" s="94">
        <v>99</v>
      </c>
      <c r="H1759" s="94">
        <v>99</v>
      </c>
      <c r="I1759" s="94">
        <v>99</v>
      </c>
      <c r="J1759" s="94">
        <v>0</v>
      </c>
      <c r="K1759" s="94">
        <v>0</v>
      </c>
      <c r="L1759" s="94">
        <v>0</v>
      </c>
      <c r="M1759" s="94">
        <v>0</v>
      </c>
      <c r="N1759" s="94">
        <v>0</v>
      </c>
      <c r="O1759" s="94">
        <v>0</v>
      </c>
      <c r="P1759" s="94">
        <v>0</v>
      </c>
      <c r="Q1759" s="94">
        <v>0</v>
      </c>
      <c r="R1759" s="94">
        <v>0</v>
      </c>
      <c r="S1759" s="94">
        <v>0</v>
      </c>
      <c r="T1759" s="94">
        <v>0</v>
      </c>
      <c r="U1759" s="94">
        <v>0</v>
      </c>
      <c r="V1759" s="94">
        <v>0</v>
      </c>
      <c r="W1759" s="94">
        <v>0</v>
      </c>
      <c r="X1759" s="94">
        <v>0</v>
      </c>
      <c r="Y1759" s="94">
        <v>0</v>
      </c>
      <c r="Z1759" s="94">
        <v>0</v>
      </c>
      <c r="AA1759" s="26">
        <f t="shared" si="422"/>
        <v>20.958333333333332</v>
      </c>
      <c r="AB1759" s="26">
        <f t="shared" si="419"/>
        <v>99</v>
      </c>
      <c r="AC1759" s="26">
        <f t="shared" si="420"/>
        <v>0</v>
      </c>
      <c r="AD1759" s="26">
        <f t="shared" si="421"/>
        <v>503</v>
      </c>
      <c r="AE1759" s="62"/>
    </row>
    <row r="1760" spans="1:31" x14ac:dyDescent="0.35">
      <c r="A1760" s="68">
        <f t="shared" si="418"/>
        <v>44269</v>
      </c>
      <c r="B1760" s="89" t="s">
        <v>45</v>
      </c>
      <c r="C1760" s="94">
        <v>0</v>
      </c>
      <c r="D1760" s="94">
        <v>0</v>
      </c>
      <c r="E1760" s="94">
        <v>0</v>
      </c>
      <c r="F1760" s="94">
        <v>0</v>
      </c>
      <c r="G1760" s="94">
        <v>0</v>
      </c>
      <c r="H1760" s="94">
        <v>0</v>
      </c>
      <c r="I1760" s="94">
        <v>0</v>
      </c>
      <c r="J1760" s="94">
        <v>90</v>
      </c>
      <c r="K1760" s="94">
        <v>90</v>
      </c>
      <c r="L1760" s="94">
        <v>97</v>
      </c>
      <c r="M1760" s="94">
        <v>97</v>
      </c>
      <c r="N1760" s="94">
        <v>97</v>
      </c>
      <c r="O1760" s="94">
        <v>0</v>
      </c>
      <c r="P1760" s="94">
        <v>0</v>
      </c>
      <c r="Q1760" s="94">
        <v>0</v>
      </c>
      <c r="R1760" s="94">
        <v>0</v>
      </c>
      <c r="S1760" s="94">
        <v>0</v>
      </c>
      <c r="T1760" s="94">
        <v>0</v>
      </c>
      <c r="U1760" s="94">
        <v>0</v>
      </c>
      <c r="V1760" s="94">
        <v>0</v>
      </c>
      <c r="W1760" s="94">
        <v>0</v>
      </c>
      <c r="X1760" s="94">
        <v>0</v>
      </c>
      <c r="Y1760" s="94">
        <v>0</v>
      </c>
      <c r="Z1760" s="94">
        <v>0</v>
      </c>
      <c r="AA1760" s="26">
        <f t="shared" si="422"/>
        <v>19.625</v>
      </c>
      <c r="AB1760" s="26">
        <f t="shared" si="419"/>
        <v>97</v>
      </c>
      <c r="AC1760" s="26">
        <f t="shared" si="420"/>
        <v>0</v>
      </c>
      <c r="AD1760" s="26">
        <f t="shared" si="421"/>
        <v>471</v>
      </c>
      <c r="AE1760" s="61">
        <f>IF(SUM(AD1760:AD1763)=0," ",SUM(AD1760:AD1763))</f>
        <v>3435</v>
      </c>
    </row>
    <row r="1761" spans="1:31" x14ac:dyDescent="0.35">
      <c r="A1761" s="84"/>
      <c r="B1761" s="89" t="s">
        <v>46</v>
      </c>
      <c r="C1761" s="94">
        <v>87</v>
      </c>
      <c r="D1761" s="94">
        <v>87</v>
      </c>
      <c r="E1761" s="94">
        <v>86</v>
      </c>
      <c r="F1761" s="94">
        <v>86</v>
      </c>
      <c r="G1761" s="94">
        <v>86</v>
      </c>
      <c r="H1761" s="94">
        <v>87</v>
      </c>
      <c r="I1761" s="94">
        <v>87</v>
      </c>
      <c r="J1761" s="94">
        <v>0</v>
      </c>
      <c r="K1761" s="94">
        <v>0</v>
      </c>
      <c r="L1761" s="94">
        <v>0</v>
      </c>
      <c r="M1761" s="94">
        <v>0</v>
      </c>
      <c r="N1761" s="94">
        <v>0</v>
      </c>
      <c r="O1761" s="94">
        <v>0</v>
      </c>
      <c r="P1761" s="94">
        <v>0</v>
      </c>
      <c r="Q1761" s="94">
        <v>0</v>
      </c>
      <c r="R1761" s="94">
        <v>0</v>
      </c>
      <c r="S1761" s="94">
        <v>0</v>
      </c>
      <c r="T1761" s="94">
        <v>0</v>
      </c>
      <c r="U1761" s="94">
        <v>0</v>
      </c>
      <c r="V1761" s="94">
        <v>0</v>
      </c>
      <c r="W1761" s="94">
        <v>0</v>
      </c>
      <c r="X1761" s="94">
        <v>0</v>
      </c>
      <c r="Y1761" s="94">
        <v>0</v>
      </c>
      <c r="Z1761" s="94">
        <v>0</v>
      </c>
      <c r="AA1761" s="26">
        <f t="shared" si="422"/>
        <v>25.25</v>
      </c>
      <c r="AB1761" s="26">
        <f t="shared" si="419"/>
        <v>87</v>
      </c>
      <c r="AC1761" s="26">
        <f t="shared" si="420"/>
        <v>0</v>
      </c>
      <c r="AD1761" s="26">
        <f t="shared" si="421"/>
        <v>606</v>
      </c>
      <c r="AE1761" s="82"/>
    </row>
    <row r="1762" spans="1:31" x14ac:dyDescent="0.35">
      <c r="A1762" s="84"/>
      <c r="B1762" s="89" t="s">
        <v>50</v>
      </c>
      <c r="C1762" s="94">
        <v>0</v>
      </c>
      <c r="D1762" s="94">
        <v>0</v>
      </c>
      <c r="E1762" s="94">
        <v>0</v>
      </c>
      <c r="F1762" s="94">
        <v>0</v>
      </c>
      <c r="G1762" s="94">
        <v>0</v>
      </c>
      <c r="H1762" s="94">
        <v>97</v>
      </c>
      <c r="I1762" s="94">
        <v>97</v>
      </c>
      <c r="J1762" s="94">
        <v>96</v>
      </c>
      <c r="K1762" s="94">
        <v>99</v>
      </c>
      <c r="L1762" s="94">
        <v>99</v>
      </c>
      <c r="M1762" s="94">
        <v>100</v>
      </c>
      <c r="N1762" s="94">
        <v>98</v>
      </c>
      <c r="O1762" s="94">
        <v>98</v>
      </c>
      <c r="P1762" s="94">
        <v>99</v>
      </c>
      <c r="Q1762" s="94">
        <v>99</v>
      </c>
      <c r="R1762" s="94">
        <v>99</v>
      </c>
      <c r="S1762" s="94">
        <v>0</v>
      </c>
      <c r="T1762" s="94">
        <v>0</v>
      </c>
      <c r="U1762" s="94">
        <v>0</v>
      </c>
      <c r="V1762" s="94">
        <v>0</v>
      </c>
      <c r="W1762" s="94">
        <v>0</v>
      </c>
      <c r="X1762" s="94">
        <v>0</v>
      </c>
      <c r="Y1762" s="94">
        <v>0</v>
      </c>
      <c r="Z1762" s="94">
        <v>0</v>
      </c>
      <c r="AA1762" s="26">
        <f t="shared" si="422"/>
        <v>45.041666666666664</v>
      </c>
      <c r="AB1762" s="26">
        <f t="shared" si="419"/>
        <v>100</v>
      </c>
      <c r="AC1762" s="26">
        <f t="shared" si="420"/>
        <v>0</v>
      </c>
      <c r="AD1762" s="26">
        <f t="shared" si="421"/>
        <v>1081</v>
      </c>
      <c r="AE1762" s="82"/>
    </row>
    <row r="1763" spans="1:31" x14ac:dyDescent="0.35">
      <c r="A1763" s="69"/>
      <c r="B1763" s="89" t="s">
        <v>51</v>
      </c>
      <c r="C1763" s="94">
        <v>0</v>
      </c>
      <c r="D1763" s="94">
        <v>0</v>
      </c>
      <c r="E1763" s="94">
        <v>0</v>
      </c>
      <c r="F1763" s="94">
        <v>0</v>
      </c>
      <c r="G1763" s="94">
        <v>63</v>
      </c>
      <c r="H1763" s="94">
        <v>63</v>
      </c>
      <c r="I1763" s="94">
        <v>63</v>
      </c>
      <c r="J1763" s="94">
        <v>63</v>
      </c>
      <c r="K1763" s="94">
        <v>63</v>
      </c>
      <c r="L1763" s="94">
        <v>63</v>
      </c>
      <c r="M1763" s="94">
        <v>63</v>
      </c>
      <c r="N1763" s="94">
        <v>64</v>
      </c>
      <c r="O1763" s="94">
        <v>64</v>
      </c>
      <c r="P1763" s="94">
        <v>64</v>
      </c>
      <c r="Q1763" s="94">
        <v>64</v>
      </c>
      <c r="R1763" s="94">
        <v>64</v>
      </c>
      <c r="S1763" s="94">
        <v>64</v>
      </c>
      <c r="T1763" s="94">
        <v>64</v>
      </c>
      <c r="U1763" s="94">
        <v>64</v>
      </c>
      <c r="V1763" s="94">
        <v>65</v>
      </c>
      <c r="W1763" s="94">
        <v>65</v>
      </c>
      <c r="X1763" s="94">
        <v>64</v>
      </c>
      <c r="Y1763" s="94">
        <v>65</v>
      </c>
      <c r="Z1763" s="94">
        <v>65</v>
      </c>
      <c r="AA1763" s="26">
        <f t="shared" si="422"/>
        <v>53.208333333333336</v>
      </c>
      <c r="AB1763" s="26">
        <f t="shared" si="419"/>
        <v>65</v>
      </c>
      <c r="AC1763" s="26">
        <f t="shared" si="420"/>
        <v>0</v>
      </c>
      <c r="AD1763" s="26">
        <f t="shared" si="421"/>
        <v>1277</v>
      </c>
      <c r="AE1763" s="62"/>
    </row>
    <row r="1764" spans="1:31" x14ac:dyDescent="0.35">
      <c r="A1764" s="68">
        <f t="shared" si="418"/>
        <v>44270</v>
      </c>
      <c r="B1764" s="89" t="s">
        <v>45</v>
      </c>
      <c r="C1764" s="94">
        <v>86</v>
      </c>
      <c r="D1764" s="94">
        <v>86</v>
      </c>
      <c r="E1764" s="94">
        <v>86</v>
      </c>
      <c r="F1764" s="94">
        <v>84</v>
      </c>
      <c r="G1764" s="94">
        <v>86</v>
      </c>
      <c r="H1764" s="94">
        <v>86</v>
      </c>
      <c r="I1764" s="94">
        <v>86</v>
      </c>
      <c r="J1764" s="94">
        <v>83</v>
      </c>
      <c r="K1764" s="94">
        <v>80</v>
      </c>
      <c r="L1764" s="94">
        <v>80</v>
      </c>
      <c r="M1764" s="94">
        <v>79</v>
      </c>
      <c r="N1764" s="94">
        <v>80</v>
      </c>
      <c r="O1764" s="94">
        <v>80</v>
      </c>
      <c r="P1764" s="94">
        <v>79</v>
      </c>
      <c r="Q1764" s="94">
        <v>79</v>
      </c>
      <c r="R1764" s="94">
        <v>79</v>
      </c>
      <c r="S1764" s="94">
        <v>80</v>
      </c>
      <c r="T1764" s="94">
        <v>80</v>
      </c>
      <c r="U1764" s="94">
        <v>82</v>
      </c>
      <c r="V1764" s="94">
        <v>84</v>
      </c>
      <c r="W1764" s="94">
        <v>84</v>
      </c>
      <c r="X1764" s="94">
        <v>85</v>
      </c>
      <c r="Y1764" s="94">
        <v>85</v>
      </c>
      <c r="Z1764" s="94">
        <v>85</v>
      </c>
      <c r="AA1764" s="26">
        <f t="shared" si="422"/>
        <v>82.666666666666671</v>
      </c>
      <c r="AB1764" s="26">
        <f t="shared" si="419"/>
        <v>86</v>
      </c>
      <c r="AC1764" s="26">
        <f t="shared" si="420"/>
        <v>79</v>
      </c>
      <c r="AD1764" s="26">
        <f t="shared" si="421"/>
        <v>1984</v>
      </c>
      <c r="AE1764" s="61">
        <f>IF(SUM(AD1764:AD1767)=0," ",SUM(AD1764:AD1767))</f>
        <v>4060.7333333333336</v>
      </c>
    </row>
    <row r="1765" spans="1:31" x14ac:dyDescent="0.35">
      <c r="A1765" s="84"/>
      <c r="B1765" s="89" t="s">
        <v>46</v>
      </c>
      <c r="C1765" s="94">
        <v>106</v>
      </c>
      <c r="D1765" s="94">
        <v>86</v>
      </c>
      <c r="E1765" s="94">
        <v>85</v>
      </c>
      <c r="F1765" s="94">
        <v>85</v>
      </c>
      <c r="G1765" s="94">
        <v>90</v>
      </c>
      <c r="H1765" s="94">
        <v>87</v>
      </c>
      <c r="I1765" s="94">
        <v>90</v>
      </c>
      <c r="J1765" s="94">
        <v>90</v>
      </c>
      <c r="K1765" s="94">
        <v>88</v>
      </c>
      <c r="L1765" s="94">
        <v>88</v>
      </c>
      <c r="M1765" s="94">
        <v>0</v>
      </c>
      <c r="N1765" s="94">
        <v>0</v>
      </c>
      <c r="O1765" s="94">
        <v>0</v>
      </c>
      <c r="P1765" s="94">
        <v>0</v>
      </c>
      <c r="Q1765" s="94">
        <v>0</v>
      </c>
      <c r="R1765" s="94">
        <v>0</v>
      </c>
      <c r="S1765" s="94">
        <v>0</v>
      </c>
      <c r="T1765" s="94">
        <v>0</v>
      </c>
      <c r="U1765" s="94">
        <v>0</v>
      </c>
      <c r="V1765" s="94">
        <v>0</v>
      </c>
      <c r="W1765" s="94">
        <v>0</v>
      </c>
      <c r="X1765" s="94">
        <v>0</v>
      </c>
      <c r="Y1765" s="94">
        <v>0</v>
      </c>
      <c r="Z1765" s="94">
        <v>0</v>
      </c>
      <c r="AA1765" s="26">
        <f t="shared" si="422"/>
        <v>37.291666666666664</v>
      </c>
      <c r="AB1765" s="26">
        <f t="shared" si="419"/>
        <v>106</v>
      </c>
      <c r="AC1765" s="26">
        <f t="shared" si="420"/>
        <v>0</v>
      </c>
      <c r="AD1765" s="26">
        <f t="shared" si="421"/>
        <v>895</v>
      </c>
      <c r="AE1765" s="82"/>
    </row>
    <row r="1766" spans="1:31" x14ac:dyDescent="0.35">
      <c r="A1766" s="84"/>
      <c r="B1766" s="89" t="s">
        <v>50</v>
      </c>
      <c r="C1766" s="94">
        <v>116</v>
      </c>
      <c r="D1766" s="94">
        <v>96</v>
      </c>
      <c r="E1766" s="94">
        <v>92</v>
      </c>
      <c r="F1766" s="94">
        <v>91</v>
      </c>
      <c r="G1766" s="94">
        <v>91</v>
      </c>
      <c r="H1766" s="94">
        <v>92</v>
      </c>
      <c r="I1766" s="94">
        <v>82.733333333333306</v>
      </c>
      <c r="J1766" s="94">
        <v>0</v>
      </c>
      <c r="K1766" s="94">
        <v>0</v>
      </c>
      <c r="L1766" s="94">
        <v>0</v>
      </c>
      <c r="M1766" s="94">
        <v>0</v>
      </c>
      <c r="N1766" s="94">
        <v>0</v>
      </c>
      <c r="O1766" s="94">
        <v>0</v>
      </c>
      <c r="P1766" s="94">
        <v>0</v>
      </c>
      <c r="Q1766" s="94">
        <v>0</v>
      </c>
      <c r="R1766" s="94">
        <v>0</v>
      </c>
      <c r="S1766" s="94">
        <v>0</v>
      </c>
      <c r="T1766" s="94">
        <v>0</v>
      </c>
      <c r="U1766" s="94">
        <v>0</v>
      </c>
      <c r="V1766" s="94">
        <v>0</v>
      </c>
      <c r="W1766" s="94">
        <v>0</v>
      </c>
      <c r="X1766" s="94">
        <v>0</v>
      </c>
      <c r="Y1766" s="94">
        <v>0</v>
      </c>
      <c r="Z1766" s="94">
        <v>0</v>
      </c>
      <c r="AA1766" s="26">
        <f t="shared" si="422"/>
        <v>27.530555555555555</v>
      </c>
      <c r="AB1766" s="26">
        <f t="shared" si="419"/>
        <v>116</v>
      </c>
      <c r="AC1766" s="26">
        <f t="shared" si="420"/>
        <v>0</v>
      </c>
      <c r="AD1766" s="26">
        <f t="shared" si="421"/>
        <v>660.73333333333335</v>
      </c>
      <c r="AE1766" s="82"/>
    </row>
    <row r="1767" spans="1:31" x14ac:dyDescent="0.35">
      <c r="A1767" s="69"/>
      <c r="B1767" s="89" t="s">
        <v>51</v>
      </c>
      <c r="C1767" s="94">
        <v>81</v>
      </c>
      <c r="D1767" s="94">
        <v>76</v>
      </c>
      <c r="E1767" s="94">
        <v>76</v>
      </c>
      <c r="F1767" s="94">
        <v>72</v>
      </c>
      <c r="G1767" s="94">
        <v>72</v>
      </c>
      <c r="H1767" s="94">
        <v>72</v>
      </c>
      <c r="I1767" s="94">
        <v>72</v>
      </c>
      <c r="J1767" s="94">
        <v>0</v>
      </c>
      <c r="K1767" s="94">
        <v>0</v>
      </c>
      <c r="L1767" s="94">
        <v>0</v>
      </c>
      <c r="M1767" s="94">
        <v>0</v>
      </c>
      <c r="N1767" s="94">
        <v>0</v>
      </c>
      <c r="O1767" s="94">
        <v>0</v>
      </c>
      <c r="P1767" s="94">
        <v>0</v>
      </c>
      <c r="Q1767" s="94">
        <v>0</v>
      </c>
      <c r="R1767" s="94">
        <v>0</v>
      </c>
      <c r="S1767" s="94">
        <v>0</v>
      </c>
      <c r="T1767" s="94">
        <v>0</v>
      </c>
      <c r="U1767" s="94">
        <v>0</v>
      </c>
      <c r="V1767" s="94">
        <v>0</v>
      </c>
      <c r="W1767" s="94">
        <v>0</v>
      </c>
      <c r="X1767" s="94">
        <v>0</v>
      </c>
      <c r="Y1767" s="94">
        <v>0</v>
      </c>
      <c r="Z1767" s="94">
        <v>0</v>
      </c>
      <c r="AA1767" s="26">
        <f t="shared" si="422"/>
        <v>21.708333333333332</v>
      </c>
      <c r="AB1767" s="26">
        <f t="shared" si="419"/>
        <v>81</v>
      </c>
      <c r="AC1767" s="26">
        <f t="shared" si="420"/>
        <v>0</v>
      </c>
      <c r="AD1767" s="26">
        <f t="shared" si="421"/>
        <v>521</v>
      </c>
      <c r="AE1767" s="62"/>
    </row>
    <row r="1768" spans="1:31" x14ac:dyDescent="0.35">
      <c r="A1768" s="68">
        <f t="shared" si="418"/>
        <v>44271</v>
      </c>
      <c r="B1768" s="89" t="s">
        <v>45</v>
      </c>
      <c r="C1768" s="94">
        <v>86</v>
      </c>
      <c r="D1768" s="94">
        <v>86</v>
      </c>
      <c r="E1768" s="94">
        <v>89</v>
      </c>
      <c r="F1768" s="94">
        <v>89</v>
      </c>
      <c r="G1768" s="94">
        <v>90</v>
      </c>
      <c r="H1768" s="94">
        <v>90</v>
      </c>
      <c r="I1768" s="94">
        <v>90</v>
      </c>
      <c r="J1768" s="94">
        <v>90</v>
      </c>
      <c r="K1768" s="94">
        <v>89</v>
      </c>
      <c r="L1768" s="94">
        <v>89</v>
      </c>
      <c r="M1768" s="94">
        <v>89</v>
      </c>
      <c r="N1768" s="94">
        <v>0</v>
      </c>
      <c r="O1768" s="94">
        <v>0</v>
      </c>
      <c r="P1768" s="94">
        <v>0</v>
      </c>
      <c r="Q1768" s="94">
        <v>0</v>
      </c>
      <c r="R1768" s="94">
        <v>0</v>
      </c>
      <c r="S1768" s="94">
        <v>0</v>
      </c>
      <c r="T1768" s="94">
        <v>0</v>
      </c>
      <c r="U1768" s="94">
        <v>0</v>
      </c>
      <c r="V1768" s="94">
        <v>0</v>
      </c>
      <c r="W1768" s="94">
        <v>0</v>
      </c>
      <c r="X1768" s="94">
        <v>0</v>
      </c>
      <c r="Y1768" s="94">
        <v>0</v>
      </c>
      <c r="Z1768" s="94">
        <v>0</v>
      </c>
      <c r="AA1768" s="26">
        <f t="shared" si="422"/>
        <v>40.708333333333336</v>
      </c>
      <c r="AB1768" s="26">
        <f t="shared" si="419"/>
        <v>90</v>
      </c>
      <c r="AC1768" s="26">
        <f t="shared" si="420"/>
        <v>0</v>
      </c>
      <c r="AD1768" s="26">
        <f t="shared" si="421"/>
        <v>977</v>
      </c>
      <c r="AE1768" s="61">
        <f>IF(SUM(AD1768:AD1771)=0," ",SUM(AD1768:AD1771))</f>
        <v>3167</v>
      </c>
    </row>
    <row r="1769" spans="1:31" x14ac:dyDescent="0.35">
      <c r="A1769" s="84"/>
      <c r="B1769" s="89" t="s">
        <v>46</v>
      </c>
      <c r="C1769" s="94">
        <v>0</v>
      </c>
      <c r="D1769" s="94">
        <v>102</v>
      </c>
      <c r="E1769" s="94">
        <v>102</v>
      </c>
      <c r="F1769" s="94">
        <v>100</v>
      </c>
      <c r="G1769" s="94">
        <v>105</v>
      </c>
      <c r="H1769" s="94">
        <v>100</v>
      </c>
      <c r="I1769" s="94">
        <v>102</v>
      </c>
      <c r="J1769" s="94">
        <v>105</v>
      </c>
      <c r="K1769" s="94">
        <v>105</v>
      </c>
      <c r="L1769" s="94">
        <v>105</v>
      </c>
      <c r="M1769" s="94">
        <v>102</v>
      </c>
      <c r="N1769" s="94">
        <v>0</v>
      </c>
      <c r="O1769" s="94">
        <v>0</v>
      </c>
      <c r="P1769" s="94">
        <v>0</v>
      </c>
      <c r="Q1769" s="94">
        <v>0</v>
      </c>
      <c r="R1769" s="94">
        <v>0</v>
      </c>
      <c r="S1769" s="94">
        <v>0</v>
      </c>
      <c r="T1769" s="94">
        <v>0</v>
      </c>
      <c r="U1769" s="94">
        <v>0</v>
      </c>
      <c r="V1769" s="94">
        <v>0</v>
      </c>
      <c r="W1769" s="94">
        <v>0</v>
      </c>
      <c r="X1769" s="94">
        <v>0</v>
      </c>
      <c r="Y1769" s="94">
        <v>0</v>
      </c>
      <c r="Z1769" s="94">
        <v>0</v>
      </c>
      <c r="AA1769" s="26">
        <f t="shared" si="422"/>
        <v>42.833333333333336</v>
      </c>
      <c r="AB1769" s="26">
        <f t="shared" si="419"/>
        <v>105</v>
      </c>
      <c r="AC1769" s="26">
        <f t="shared" si="420"/>
        <v>0</v>
      </c>
      <c r="AD1769" s="26">
        <f t="shared" si="421"/>
        <v>1028</v>
      </c>
      <c r="AE1769" s="82"/>
    </row>
    <row r="1770" spans="1:31" x14ac:dyDescent="0.35">
      <c r="A1770" s="84"/>
      <c r="B1770" s="89" t="s">
        <v>50</v>
      </c>
      <c r="C1770" s="94">
        <v>96</v>
      </c>
      <c r="D1770" s="94">
        <v>96</v>
      </c>
      <c r="E1770" s="94">
        <v>91</v>
      </c>
      <c r="F1770" s="94">
        <v>91</v>
      </c>
      <c r="G1770" s="94">
        <v>91</v>
      </c>
      <c r="H1770" s="94">
        <v>0</v>
      </c>
      <c r="I1770" s="94">
        <v>0</v>
      </c>
      <c r="J1770" s="94">
        <v>0</v>
      </c>
      <c r="K1770" s="94">
        <v>0</v>
      </c>
      <c r="L1770" s="94">
        <v>0</v>
      </c>
      <c r="M1770" s="94">
        <v>0</v>
      </c>
      <c r="N1770" s="94">
        <v>0</v>
      </c>
      <c r="O1770" s="94">
        <v>0</v>
      </c>
      <c r="P1770" s="94">
        <v>0</v>
      </c>
      <c r="Q1770" s="94">
        <v>0</v>
      </c>
      <c r="R1770" s="94">
        <v>0</v>
      </c>
      <c r="S1770" s="94">
        <v>0</v>
      </c>
      <c r="T1770" s="94">
        <v>0</v>
      </c>
      <c r="U1770" s="94">
        <v>0</v>
      </c>
      <c r="V1770" s="94">
        <v>0</v>
      </c>
      <c r="W1770" s="94">
        <v>0</v>
      </c>
      <c r="X1770" s="94">
        <v>0</v>
      </c>
      <c r="Y1770" s="94">
        <v>0</v>
      </c>
      <c r="Z1770" s="94">
        <v>0</v>
      </c>
      <c r="AA1770" s="26">
        <f t="shared" si="422"/>
        <v>19.375</v>
      </c>
      <c r="AB1770" s="26">
        <f t="shared" si="419"/>
        <v>96</v>
      </c>
      <c r="AC1770" s="26">
        <f t="shared" si="420"/>
        <v>0</v>
      </c>
      <c r="AD1770" s="26">
        <f t="shared" si="421"/>
        <v>465</v>
      </c>
      <c r="AE1770" s="82"/>
    </row>
    <row r="1771" spans="1:31" x14ac:dyDescent="0.35">
      <c r="A1771" s="69"/>
      <c r="B1771" s="89" t="s">
        <v>51</v>
      </c>
      <c r="C1771" s="94">
        <v>0</v>
      </c>
      <c r="D1771" s="94">
        <v>0</v>
      </c>
      <c r="E1771" s="94">
        <v>0</v>
      </c>
      <c r="F1771" s="94">
        <v>0</v>
      </c>
      <c r="G1771" s="94">
        <v>0</v>
      </c>
      <c r="H1771" s="94">
        <v>0</v>
      </c>
      <c r="I1771" s="94">
        <v>0</v>
      </c>
      <c r="J1771" s="94">
        <v>0</v>
      </c>
      <c r="K1771" s="94">
        <v>0</v>
      </c>
      <c r="L1771" s="94">
        <v>0</v>
      </c>
      <c r="M1771" s="94">
        <v>0</v>
      </c>
      <c r="N1771" s="94">
        <v>0</v>
      </c>
      <c r="O1771" s="94">
        <v>0</v>
      </c>
      <c r="P1771" s="94">
        <v>62</v>
      </c>
      <c r="Q1771" s="94">
        <v>62</v>
      </c>
      <c r="R1771" s="94">
        <v>62</v>
      </c>
      <c r="S1771" s="94">
        <v>62</v>
      </c>
      <c r="T1771" s="94">
        <v>62</v>
      </c>
      <c r="U1771" s="94">
        <v>64</v>
      </c>
      <c r="V1771" s="94">
        <v>64</v>
      </c>
      <c r="W1771" s="94">
        <v>64</v>
      </c>
      <c r="X1771" s="94">
        <v>65</v>
      </c>
      <c r="Y1771" s="94">
        <v>65</v>
      </c>
      <c r="Z1771" s="94">
        <v>65</v>
      </c>
      <c r="AA1771" s="26">
        <f t="shared" si="422"/>
        <v>29.041666666666668</v>
      </c>
      <c r="AB1771" s="26">
        <f t="shared" si="419"/>
        <v>65</v>
      </c>
      <c r="AC1771" s="26">
        <f t="shared" si="420"/>
        <v>0</v>
      </c>
      <c r="AD1771" s="26">
        <f t="shared" si="421"/>
        <v>697</v>
      </c>
      <c r="AE1771" s="62"/>
    </row>
    <row r="1772" spans="1:31" x14ac:dyDescent="0.35">
      <c r="A1772" s="68">
        <f t="shared" si="418"/>
        <v>44272</v>
      </c>
      <c r="B1772" s="89" t="s">
        <v>45</v>
      </c>
      <c r="C1772" s="94">
        <v>0</v>
      </c>
      <c r="D1772" s="94">
        <v>0</v>
      </c>
      <c r="E1772" s="94">
        <v>0</v>
      </c>
      <c r="F1772" s="94">
        <v>0</v>
      </c>
      <c r="G1772" s="94">
        <v>0</v>
      </c>
      <c r="H1772" s="94">
        <v>0</v>
      </c>
      <c r="I1772" s="94">
        <v>0</v>
      </c>
      <c r="J1772" s="94">
        <v>0</v>
      </c>
      <c r="K1772" s="94">
        <v>0</v>
      </c>
      <c r="L1772" s="94">
        <v>0</v>
      </c>
      <c r="M1772" s="94">
        <v>0</v>
      </c>
      <c r="N1772" s="94">
        <v>0</v>
      </c>
      <c r="O1772" s="94">
        <v>0</v>
      </c>
      <c r="P1772" s="94">
        <v>0</v>
      </c>
      <c r="Q1772" s="94">
        <v>0</v>
      </c>
      <c r="R1772" s="94">
        <v>0</v>
      </c>
      <c r="S1772" s="94">
        <v>0</v>
      </c>
      <c r="T1772" s="94">
        <v>0</v>
      </c>
      <c r="U1772" s="94">
        <v>0</v>
      </c>
      <c r="V1772" s="94">
        <v>78</v>
      </c>
      <c r="W1772" s="94">
        <v>78</v>
      </c>
      <c r="X1772" s="94">
        <v>80</v>
      </c>
      <c r="Y1772" s="94">
        <v>80</v>
      </c>
      <c r="Z1772" s="94">
        <v>82</v>
      </c>
      <c r="AA1772" s="26">
        <f t="shared" si="422"/>
        <v>16.583333333333332</v>
      </c>
      <c r="AB1772" s="26">
        <f t="shared" si="419"/>
        <v>82</v>
      </c>
      <c r="AC1772" s="26">
        <f t="shared" si="420"/>
        <v>0</v>
      </c>
      <c r="AD1772" s="26">
        <f t="shared" si="421"/>
        <v>398</v>
      </c>
      <c r="AE1772" s="61">
        <f>IF(SUM(AD1772:AD1775)=0," ",SUM(AD1772:AD1775))</f>
        <v>3269</v>
      </c>
    </row>
    <row r="1773" spans="1:31" x14ac:dyDescent="0.35">
      <c r="A1773" s="84"/>
      <c r="B1773" s="89" t="s">
        <v>46</v>
      </c>
      <c r="C1773" s="94">
        <v>0</v>
      </c>
      <c r="D1773" s="94">
        <v>96</v>
      </c>
      <c r="E1773" s="94">
        <v>96</v>
      </c>
      <c r="F1773" s="94">
        <v>96</v>
      </c>
      <c r="G1773" s="94">
        <v>0</v>
      </c>
      <c r="H1773" s="94">
        <v>0</v>
      </c>
      <c r="I1773" s="94">
        <v>0</v>
      </c>
      <c r="J1773" s="94">
        <v>0</v>
      </c>
      <c r="K1773" s="94">
        <v>0</v>
      </c>
      <c r="L1773" s="94">
        <v>0</v>
      </c>
      <c r="M1773" s="94">
        <v>0</v>
      </c>
      <c r="N1773" s="94">
        <v>0</v>
      </c>
      <c r="O1773" s="94">
        <v>0</v>
      </c>
      <c r="P1773" s="94">
        <v>0</v>
      </c>
      <c r="Q1773" s="94">
        <v>0</v>
      </c>
      <c r="R1773" s="94">
        <v>0</v>
      </c>
      <c r="S1773" s="94">
        <v>0</v>
      </c>
      <c r="T1773" s="94">
        <v>0</v>
      </c>
      <c r="U1773" s="94">
        <v>0</v>
      </c>
      <c r="V1773" s="94">
        <v>0</v>
      </c>
      <c r="W1773" s="94">
        <v>0</v>
      </c>
      <c r="X1773" s="94">
        <v>0</v>
      </c>
      <c r="Y1773" s="94">
        <v>0</v>
      </c>
      <c r="Z1773" s="94">
        <v>0</v>
      </c>
      <c r="AA1773" s="26">
        <f t="shared" si="422"/>
        <v>12</v>
      </c>
      <c r="AB1773" s="26">
        <f t="shared" si="419"/>
        <v>96</v>
      </c>
      <c r="AC1773" s="26">
        <f t="shared" si="420"/>
        <v>0</v>
      </c>
      <c r="AD1773" s="26">
        <f t="shared" si="421"/>
        <v>288</v>
      </c>
      <c r="AE1773" s="82"/>
    </row>
    <row r="1774" spans="1:31" x14ac:dyDescent="0.35">
      <c r="A1774" s="84"/>
      <c r="B1774" s="89" t="s">
        <v>50</v>
      </c>
      <c r="C1774" s="94">
        <v>130</v>
      </c>
      <c r="D1774" s="94">
        <v>115</v>
      </c>
      <c r="E1774" s="94">
        <v>112</v>
      </c>
      <c r="F1774" s="94">
        <v>112</v>
      </c>
      <c r="G1774" s="94">
        <v>112</v>
      </c>
      <c r="H1774" s="94">
        <v>115</v>
      </c>
      <c r="I1774" s="94">
        <v>115</v>
      </c>
      <c r="J1774" s="94">
        <v>115</v>
      </c>
      <c r="K1774" s="94">
        <v>115</v>
      </c>
      <c r="L1774" s="94">
        <v>115</v>
      </c>
      <c r="M1774" s="94">
        <v>0</v>
      </c>
      <c r="N1774" s="94">
        <v>0</v>
      </c>
      <c r="O1774" s="94">
        <v>0</v>
      </c>
      <c r="P1774" s="94">
        <v>0</v>
      </c>
      <c r="Q1774" s="94">
        <v>0</v>
      </c>
      <c r="R1774" s="94">
        <v>0</v>
      </c>
      <c r="S1774" s="94">
        <v>0</v>
      </c>
      <c r="T1774" s="94">
        <v>0</v>
      </c>
      <c r="U1774" s="94">
        <v>0</v>
      </c>
      <c r="V1774" s="94">
        <v>0</v>
      </c>
      <c r="W1774" s="94">
        <v>0</v>
      </c>
      <c r="X1774" s="94">
        <v>0</v>
      </c>
      <c r="Y1774" s="94">
        <v>0</v>
      </c>
      <c r="Z1774" s="94">
        <v>0</v>
      </c>
      <c r="AA1774" s="26">
        <f t="shared" si="422"/>
        <v>48.166666666666664</v>
      </c>
      <c r="AB1774" s="26">
        <f t="shared" si="419"/>
        <v>130</v>
      </c>
      <c r="AC1774" s="26">
        <f t="shared" si="420"/>
        <v>0</v>
      </c>
      <c r="AD1774" s="26">
        <f t="shared" si="421"/>
        <v>1156</v>
      </c>
      <c r="AE1774" s="82"/>
    </row>
    <row r="1775" spans="1:31" x14ac:dyDescent="0.35">
      <c r="A1775" s="69"/>
      <c r="B1775" s="89" t="s">
        <v>51</v>
      </c>
      <c r="C1775" s="94">
        <v>92</v>
      </c>
      <c r="D1775" s="94">
        <v>82</v>
      </c>
      <c r="E1775" s="94">
        <v>82</v>
      </c>
      <c r="F1775" s="94">
        <v>81</v>
      </c>
      <c r="G1775" s="94">
        <v>81</v>
      </c>
      <c r="H1775" s="94">
        <v>82</v>
      </c>
      <c r="I1775" s="94">
        <v>83</v>
      </c>
      <c r="J1775" s="94">
        <v>83</v>
      </c>
      <c r="K1775" s="94">
        <v>83</v>
      </c>
      <c r="L1775" s="94">
        <v>80</v>
      </c>
      <c r="M1775" s="94">
        <v>80</v>
      </c>
      <c r="N1775" s="94">
        <v>75</v>
      </c>
      <c r="O1775" s="94">
        <v>75</v>
      </c>
      <c r="P1775" s="94">
        <v>62</v>
      </c>
      <c r="Q1775" s="94">
        <v>62</v>
      </c>
      <c r="R1775" s="94">
        <v>62</v>
      </c>
      <c r="S1775" s="94">
        <v>62</v>
      </c>
      <c r="T1775" s="94">
        <v>60</v>
      </c>
      <c r="U1775" s="94">
        <v>60</v>
      </c>
      <c r="V1775" s="94">
        <v>0</v>
      </c>
      <c r="W1775" s="94">
        <v>0</v>
      </c>
      <c r="X1775" s="94">
        <v>0</v>
      </c>
      <c r="Y1775" s="94">
        <v>0</v>
      </c>
      <c r="Z1775" s="94">
        <v>0</v>
      </c>
      <c r="AA1775" s="26">
        <f t="shared" si="422"/>
        <v>59.458333333333336</v>
      </c>
      <c r="AB1775" s="26">
        <f t="shared" si="419"/>
        <v>92</v>
      </c>
      <c r="AC1775" s="26">
        <f t="shared" si="420"/>
        <v>0</v>
      </c>
      <c r="AD1775" s="26">
        <f t="shared" si="421"/>
        <v>1427</v>
      </c>
      <c r="AE1775" s="62"/>
    </row>
    <row r="1776" spans="1:31" x14ac:dyDescent="0.35">
      <c r="A1776" s="68">
        <f t="shared" si="418"/>
        <v>44273</v>
      </c>
      <c r="B1776" s="89" t="s">
        <v>45</v>
      </c>
      <c r="C1776" s="94">
        <v>86</v>
      </c>
      <c r="D1776" s="94">
        <v>95</v>
      </c>
      <c r="E1776" s="94">
        <v>96</v>
      </c>
      <c r="F1776" s="94">
        <v>98</v>
      </c>
      <c r="G1776" s="94">
        <v>100</v>
      </c>
      <c r="H1776" s="94">
        <v>100</v>
      </c>
      <c r="I1776" s="94">
        <v>97</v>
      </c>
      <c r="J1776" s="94">
        <v>95</v>
      </c>
      <c r="K1776" s="94">
        <v>90</v>
      </c>
      <c r="L1776" s="94">
        <v>87</v>
      </c>
      <c r="M1776" s="94">
        <v>83</v>
      </c>
      <c r="N1776" s="94">
        <v>82</v>
      </c>
      <c r="O1776" s="94">
        <v>80</v>
      </c>
      <c r="P1776" s="94">
        <v>80</v>
      </c>
      <c r="Q1776" s="94">
        <v>80</v>
      </c>
      <c r="R1776" s="94">
        <v>80</v>
      </c>
      <c r="S1776" s="94">
        <v>81</v>
      </c>
      <c r="T1776" s="94">
        <v>78</v>
      </c>
      <c r="U1776" s="94">
        <v>78</v>
      </c>
      <c r="V1776" s="94">
        <v>78</v>
      </c>
      <c r="W1776" s="94">
        <v>0</v>
      </c>
      <c r="X1776" s="94">
        <v>0</v>
      </c>
      <c r="Y1776" s="94">
        <v>0</v>
      </c>
      <c r="Z1776" s="94">
        <v>0</v>
      </c>
      <c r="AA1776" s="26">
        <f t="shared" si="422"/>
        <v>72.666666666666671</v>
      </c>
      <c r="AB1776" s="26">
        <f t="shared" si="419"/>
        <v>100</v>
      </c>
      <c r="AC1776" s="26">
        <f t="shared" si="420"/>
        <v>0</v>
      </c>
      <c r="AD1776" s="26">
        <f t="shared" si="421"/>
        <v>1744</v>
      </c>
      <c r="AE1776" s="61">
        <f>IF(SUM(AD1776:AD1779)=0," ",SUM(AD1776:AD1779))</f>
        <v>3927</v>
      </c>
    </row>
    <row r="1777" spans="1:31" x14ac:dyDescent="0.35">
      <c r="A1777" s="84"/>
      <c r="B1777" s="89" t="s">
        <v>46</v>
      </c>
      <c r="C1777" s="94">
        <v>92</v>
      </c>
      <c r="D1777" s="94">
        <v>102</v>
      </c>
      <c r="E1777" s="94">
        <v>103</v>
      </c>
      <c r="F1777" s="94">
        <v>105</v>
      </c>
      <c r="G1777" s="94">
        <v>106</v>
      </c>
      <c r="H1777" s="94">
        <v>105</v>
      </c>
      <c r="I1777" s="94">
        <v>105</v>
      </c>
      <c r="J1777" s="94">
        <v>102</v>
      </c>
      <c r="K1777" s="94">
        <v>100</v>
      </c>
      <c r="L1777" s="94">
        <v>105</v>
      </c>
      <c r="M1777" s="94">
        <v>102</v>
      </c>
      <c r="N1777" s="94">
        <v>0</v>
      </c>
      <c r="O1777" s="94">
        <v>0</v>
      </c>
      <c r="P1777" s="94">
        <v>0</v>
      </c>
      <c r="Q1777" s="94">
        <v>0</v>
      </c>
      <c r="R1777" s="94">
        <v>0</v>
      </c>
      <c r="S1777" s="94">
        <v>0</v>
      </c>
      <c r="T1777" s="94">
        <v>0</v>
      </c>
      <c r="U1777" s="94">
        <v>0</v>
      </c>
      <c r="V1777" s="94">
        <v>0</v>
      </c>
      <c r="W1777" s="94">
        <v>0</v>
      </c>
      <c r="X1777" s="94">
        <v>0</v>
      </c>
      <c r="Y1777" s="94">
        <v>0</v>
      </c>
      <c r="Z1777" s="94">
        <v>0</v>
      </c>
      <c r="AA1777" s="26">
        <f t="shared" si="422"/>
        <v>46.958333333333336</v>
      </c>
      <c r="AB1777" s="26">
        <f t="shared" si="419"/>
        <v>106</v>
      </c>
      <c r="AC1777" s="26">
        <f t="shared" si="420"/>
        <v>0</v>
      </c>
      <c r="AD1777" s="26">
        <f t="shared" si="421"/>
        <v>1127</v>
      </c>
      <c r="AE1777" s="82"/>
    </row>
    <row r="1778" spans="1:31" x14ac:dyDescent="0.35">
      <c r="A1778" s="84"/>
      <c r="B1778" s="89" t="s">
        <v>50</v>
      </c>
      <c r="C1778" s="94">
        <v>0</v>
      </c>
      <c r="D1778" s="94">
        <v>110</v>
      </c>
      <c r="E1778" s="94">
        <v>112</v>
      </c>
      <c r="F1778" s="94">
        <v>115</v>
      </c>
      <c r="G1778" s="94">
        <v>118</v>
      </c>
      <c r="H1778" s="94">
        <v>118</v>
      </c>
      <c r="I1778" s="94">
        <v>0</v>
      </c>
      <c r="J1778" s="94">
        <v>0</v>
      </c>
      <c r="K1778" s="94">
        <v>0</v>
      </c>
      <c r="L1778" s="94">
        <v>0</v>
      </c>
      <c r="M1778" s="94">
        <v>0</v>
      </c>
      <c r="N1778" s="94">
        <v>0</v>
      </c>
      <c r="O1778" s="94">
        <v>0</v>
      </c>
      <c r="P1778" s="94">
        <v>0</v>
      </c>
      <c r="Q1778" s="94">
        <v>0</v>
      </c>
      <c r="R1778" s="94">
        <v>0</v>
      </c>
      <c r="S1778" s="94">
        <v>0</v>
      </c>
      <c r="T1778" s="94">
        <v>0</v>
      </c>
      <c r="U1778" s="94">
        <v>0</v>
      </c>
      <c r="V1778" s="94">
        <v>0</v>
      </c>
      <c r="W1778" s="94">
        <v>0</v>
      </c>
      <c r="X1778" s="94">
        <v>0</v>
      </c>
      <c r="Y1778" s="94">
        <v>118</v>
      </c>
      <c r="Z1778" s="94">
        <v>122</v>
      </c>
      <c r="AA1778" s="26">
        <f t="shared" si="422"/>
        <v>33.875</v>
      </c>
      <c r="AB1778" s="26">
        <f t="shared" si="419"/>
        <v>122</v>
      </c>
      <c r="AC1778" s="26">
        <f t="shared" si="420"/>
        <v>0</v>
      </c>
      <c r="AD1778" s="26">
        <f t="shared" si="421"/>
        <v>813</v>
      </c>
      <c r="AE1778" s="82"/>
    </row>
    <row r="1779" spans="1:31" x14ac:dyDescent="0.35">
      <c r="A1779" s="69"/>
      <c r="B1779" s="89" t="s">
        <v>51</v>
      </c>
      <c r="C1779" s="94">
        <v>0</v>
      </c>
      <c r="D1779" s="94">
        <v>0</v>
      </c>
      <c r="E1779" s="94">
        <v>0</v>
      </c>
      <c r="F1779" s="94">
        <v>0</v>
      </c>
      <c r="G1779" s="94">
        <v>0</v>
      </c>
      <c r="H1779" s="94">
        <v>0</v>
      </c>
      <c r="I1779" s="94">
        <v>0</v>
      </c>
      <c r="J1779" s="94">
        <v>0</v>
      </c>
      <c r="K1779" s="94">
        <v>0</v>
      </c>
      <c r="L1779" s="94">
        <v>0</v>
      </c>
      <c r="M1779" s="94">
        <v>0</v>
      </c>
      <c r="N1779" s="94">
        <v>0</v>
      </c>
      <c r="O1779" s="94">
        <v>0</v>
      </c>
      <c r="P1779" s="94">
        <v>0</v>
      </c>
      <c r="Q1779" s="94">
        <v>0</v>
      </c>
      <c r="R1779" s="94">
        <v>0</v>
      </c>
      <c r="S1779" s="94">
        <v>0</v>
      </c>
      <c r="T1779" s="94">
        <v>0</v>
      </c>
      <c r="U1779" s="94">
        <v>0</v>
      </c>
      <c r="V1779" s="94">
        <v>0</v>
      </c>
      <c r="W1779" s="94">
        <v>0</v>
      </c>
      <c r="X1779" s="94">
        <v>76</v>
      </c>
      <c r="Y1779" s="94">
        <v>82</v>
      </c>
      <c r="Z1779" s="94">
        <v>85</v>
      </c>
      <c r="AA1779" s="26">
        <f t="shared" si="422"/>
        <v>10.125</v>
      </c>
      <c r="AB1779" s="26">
        <f t="shared" si="419"/>
        <v>85</v>
      </c>
      <c r="AC1779" s="26">
        <f t="shared" si="420"/>
        <v>0</v>
      </c>
      <c r="AD1779" s="26">
        <f t="shared" si="421"/>
        <v>243</v>
      </c>
      <c r="AE1779" s="62"/>
    </row>
    <row r="1780" spans="1:31" x14ac:dyDescent="0.35">
      <c r="A1780" s="68">
        <f t="shared" ref="A1780:A1840" si="423">A1776+1</f>
        <v>44274</v>
      </c>
      <c r="B1780" s="89" t="s">
        <v>45</v>
      </c>
      <c r="C1780" s="94">
        <v>0</v>
      </c>
      <c r="D1780" s="94">
        <v>0</v>
      </c>
      <c r="E1780" s="94">
        <v>0</v>
      </c>
      <c r="F1780" s="94">
        <v>0</v>
      </c>
      <c r="G1780" s="94">
        <v>0</v>
      </c>
      <c r="H1780" s="94">
        <v>0</v>
      </c>
      <c r="I1780" s="94">
        <v>0</v>
      </c>
      <c r="J1780" s="94">
        <v>0</v>
      </c>
      <c r="K1780" s="94">
        <v>0</v>
      </c>
      <c r="L1780" s="94">
        <v>0</v>
      </c>
      <c r="M1780" s="94">
        <v>0</v>
      </c>
      <c r="N1780" s="94">
        <v>0</v>
      </c>
      <c r="O1780" s="94">
        <v>0</v>
      </c>
      <c r="P1780" s="94">
        <v>0</v>
      </c>
      <c r="Q1780" s="94">
        <v>138</v>
      </c>
      <c r="R1780" s="94">
        <v>138</v>
      </c>
      <c r="S1780" s="94">
        <v>137</v>
      </c>
      <c r="T1780" s="94">
        <v>0</v>
      </c>
      <c r="U1780" s="94">
        <v>0</v>
      </c>
      <c r="V1780" s="94">
        <v>0</v>
      </c>
      <c r="W1780" s="94">
        <v>0</v>
      </c>
      <c r="X1780" s="94">
        <v>0</v>
      </c>
      <c r="Y1780" s="94">
        <v>0</v>
      </c>
      <c r="Z1780" s="94">
        <v>0</v>
      </c>
      <c r="AA1780" s="26">
        <f t="shared" si="422"/>
        <v>17.208333333333332</v>
      </c>
      <c r="AB1780" s="26">
        <f t="shared" si="419"/>
        <v>138</v>
      </c>
      <c r="AC1780" s="26">
        <f t="shared" si="420"/>
        <v>0</v>
      </c>
      <c r="AD1780" s="26">
        <f t="shared" si="421"/>
        <v>413</v>
      </c>
      <c r="AE1780" s="61">
        <f>IF(SUM(AD1780:AD1783)=0," ",SUM(AD1780:AD1783))</f>
        <v>3422</v>
      </c>
    </row>
    <row r="1781" spans="1:31" x14ac:dyDescent="0.35">
      <c r="A1781" s="84"/>
      <c r="B1781" s="89" t="s">
        <v>46</v>
      </c>
      <c r="C1781" s="94">
        <v>0</v>
      </c>
      <c r="D1781" s="94">
        <v>0</v>
      </c>
      <c r="E1781" s="94">
        <v>0</v>
      </c>
      <c r="F1781" s="94">
        <v>0</v>
      </c>
      <c r="G1781" s="94">
        <v>0</v>
      </c>
      <c r="H1781" s="94">
        <v>0</v>
      </c>
      <c r="I1781" s="94">
        <v>0</v>
      </c>
      <c r="J1781" s="94">
        <v>0</v>
      </c>
      <c r="K1781" s="94">
        <v>0</v>
      </c>
      <c r="L1781" s="94">
        <v>0</v>
      </c>
      <c r="M1781" s="94">
        <v>0</v>
      </c>
      <c r="N1781" s="94">
        <v>0</v>
      </c>
      <c r="O1781" s="94">
        <v>0</v>
      </c>
      <c r="P1781" s="94">
        <v>0</v>
      </c>
      <c r="Q1781" s="94">
        <v>138</v>
      </c>
      <c r="R1781" s="94">
        <v>138</v>
      </c>
      <c r="S1781" s="94">
        <v>135</v>
      </c>
      <c r="T1781" s="94">
        <v>86</v>
      </c>
      <c r="U1781" s="94">
        <v>86</v>
      </c>
      <c r="V1781" s="94">
        <v>85</v>
      </c>
      <c r="W1781" s="94">
        <v>85</v>
      </c>
      <c r="X1781" s="94">
        <v>80</v>
      </c>
      <c r="Y1781" s="94">
        <v>80</v>
      </c>
      <c r="Z1781" s="94">
        <v>80</v>
      </c>
      <c r="AA1781" s="26">
        <f t="shared" si="422"/>
        <v>41.375</v>
      </c>
      <c r="AB1781" s="26">
        <f t="shared" si="419"/>
        <v>138</v>
      </c>
      <c r="AC1781" s="26">
        <f t="shared" si="420"/>
        <v>0</v>
      </c>
      <c r="AD1781" s="26">
        <f t="shared" si="421"/>
        <v>993</v>
      </c>
      <c r="AE1781" s="82"/>
    </row>
    <row r="1782" spans="1:31" x14ac:dyDescent="0.35">
      <c r="A1782" s="84"/>
      <c r="B1782" s="89" t="s">
        <v>50</v>
      </c>
      <c r="C1782" s="94">
        <v>92</v>
      </c>
      <c r="D1782" s="94">
        <v>92</v>
      </c>
      <c r="E1782" s="94">
        <v>88</v>
      </c>
      <c r="F1782" s="94">
        <v>88</v>
      </c>
      <c r="G1782" s="94">
        <v>88</v>
      </c>
      <c r="H1782" s="94">
        <v>94</v>
      </c>
      <c r="I1782" s="94">
        <v>94</v>
      </c>
      <c r="J1782" s="94">
        <v>94</v>
      </c>
      <c r="K1782" s="94">
        <v>94</v>
      </c>
      <c r="L1782" s="94">
        <v>94</v>
      </c>
      <c r="M1782" s="94">
        <v>0</v>
      </c>
      <c r="N1782" s="94">
        <v>0</v>
      </c>
      <c r="O1782" s="94">
        <v>0</v>
      </c>
      <c r="P1782" s="94">
        <v>0</v>
      </c>
      <c r="Q1782" s="94">
        <v>0</v>
      </c>
      <c r="R1782" s="94">
        <v>0</v>
      </c>
      <c r="S1782" s="94">
        <v>0</v>
      </c>
      <c r="T1782" s="94">
        <v>0</v>
      </c>
      <c r="U1782" s="94">
        <v>0</v>
      </c>
      <c r="V1782" s="94">
        <v>0</v>
      </c>
      <c r="W1782" s="94">
        <v>0</v>
      </c>
      <c r="X1782" s="94">
        <v>0</v>
      </c>
      <c r="Y1782" s="94">
        <v>0</v>
      </c>
      <c r="Z1782" s="94">
        <v>0</v>
      </c>
      <c r="AA1782" s="26">
        <f t="shared" si="422"/>
        <v>38.25</v>
      </c>
      <c r="AB1782" s="26">
        <f t="shared" si="419"/>
        <v>94</v>
      </c>
      <c r="AC1782" s="26">
        <f t="shared" si="420"/>
        <v>0</v>
      </c>
      <c r="AD1782" s="26">
        <f t="shared" si="421"/>
        <v>918</v>
      </c>
      <c r="AE1782" s="82"/>
    </row>
    <row r="1783" spans="1:31" x14ac:dyDescent="0.35">
      <c r="A1783" s="69"/>
      <c r="B1783" s="89" t="s">
        <v>51</v>
      </c>
      <c r="C1783" s="94">
        <v>74</v>
      </c>
      <c r="D1783" s="94">
        <v>74</v>
      </c>
      <c r="E1783" s="94">
        <v>70</v>
      </c>
      <c r="F1783" s="94">
        <v>70</v>
      </c>
      <c r="G1783" s="94">
        <v>70</v>
      </c>
      <c r="H1783" s="94">
        <v>74</v>
      </c>
      <c r="I1783" s="94">
        <v>74</v>
      </c>
      <c r="J1783" s="94">
        <v>74</v>
      </c>
      <c r="K1783" s="94">
        <v>74</v>
      </c>
      <c r="L1783" s="94">
        <v>74</v>
      </c>
      <c r="M1783" s="94">
        <v>74</v>
      </c>
      <c r="N1783" s="94">
        <v>74</v>
      </c>
      <c r="O1783" s="94">
        <v>74</v>
      </c>
      <c r="P1783" s="94">
        <v>74</v>
      </c>
      <c r="Q1783" s="94">
        <v>74</v>
      </c>
      <c r="R1783" s="94">
        <v>0</v>
      </c>
      <c r="S1783" s="94">
        <v>0</v>
      </c>
      <c r="T1783" s="94">
        <v>0</v>
      </c>
      <c r="U1783" s="94">
        <v>0</v>
      </c>
      <c r="V1783" s="94">
        <v>0</v>
      </c>
      <c r="W1783" s="94">
        <v>0</v>
      </c>
      <c r="X1783" s="94">
        <v>0</v>
      </c>
      <c r="Y1783" s="94">
        <v>0</v>
      </c>
      <c r="Z1783" s="94">
        <v>0</v>
      </c>
      <c r="AA1783" s="26">
        <f t="shared" si="422"/>
        <v>45.75</v>
      </c>
      <c r="AB1783" s="26">
        <f t="shared" si="419"/>
        <v>74</v>
      </c>
      <c r="AC1783" s="26">
        <f t="shared" si="420"/>
        <v>0</v>
      </c>
      <c r="AD1783" s="26">
        <f t="shared" si="421"/>
        <v>1098</v>
      </c>
      <c r="AE1783" s="62"/>
    </row>
    <row r="1784" spans="1:31" x14ac:dyDescent="0.35">
      <c r="A1784" s="68">
        <f t="shared" si="423"/>
        <v>44275</v>
      </c>
      <c r="B1784" s="89" t="s">
        <v>45</v>
      </c>
      <c r="C1784" s="94">
        <v>90</v>
      </c>
      <c r="D1784" s="94">
        <v>90</v>
      </c>
      <c r="E1784" s="94">
        <v>92</v>
      </c>
      <c r="F1784" s="94">
        <v>92</v>
      </c>
      <c r="G1784" s="94">
        <v>93</v>
      </c>
      <c r="H1784" s="94">
        <v>95</v>
      </c>
      <c r="I1784" s="94">
        <v>95</v>
      </c>
      <c r="J1784" s="94">
        <v>96</v>
      </c>
      <c r="K1784" s="94">
        <v>96</v>
      </c>
      <c r="L1784" s="94">
        <v>96</v>
      </c>
      <c r="M1784" s="94">
        <v>96</v>
      </c>
      <c r="N1784" s="94">
        <v>96</v>
      </c>
      <c r="O1784" s="94">
        <v>96</v>
      </c>
      <c r="P1784" s="94">
        <v>96</v>
      </c>
      <c r="Q1784" s="94">
        <v>0</v>
      </c>
      <c r="R1784" s="94">
        <v>0</v>
      </c>
      <c r="S1784" s="94">
        <v>0</v>
      </c>
      <c r="T1784" s="94">
        <v>0</v>
      </c>
      <c r="U1784" s="94">
        <v>0</v>
      </c>
      <c r="V1784" s="94">
        <v>0</v>
      </c>
      <c r="W1784" s="94">
        <v>0</v>
      </c>
      <c r="X1784" s="94">
        <v>0</v>
      </c>
      <c r="Y1784" s="94">
        <v>0</v>
      </c>
      <c r="Z1784" s="94">
        <v>0</v>
      </c>
      <c r="AA1784" s="26">
        <f t="shared" si="422"/>
        <v>54.958333333333336</v>
      </c>
      <c r="AB1784" s="26">
        <f t="shared" ref="AB1784:AB1847" si="424">IF(AA1784=" "," ",MAX(C1784:Z1784))</f>
        <v>96</v>
      </c>
      <c r="AC1784" s="26">
        <f t="shared" ref="AC1784:AC1847" si="425">IF(AA1784=" "," ",MIN(C1784:Z1784))</f>
        <v>0</v>
      </c>
      <c r="AD1784" s="26">
        <f t="shared" ref="AD1784:AD1847" si="426">IF(AA1784=" "," ",SUM(C1784:Z1784))</f>
        <v>1319</v>
      </c>
      <c r="AE1784" s="61">
        <f>IF(SUM(AD1784:AD1787)=0," ",SUM(AD1784:AD1787))</f>
        <v>3693</v>
      </c>
    </row>
    <row r="1785" spans="1:31" x14ac:dyDescent="0.35">
      <c r="A1785" s="84"/>
      <c r="B1785" s="89" t="s">
        <v>46</v>
      </c>
      <c r="C1785" s="94">
        <v>95</v>
      </c>
      <c r="D1785" s="94">
        <v>95</v>
      </c>
      <c r="E1785" s="94">
        <v>96</v>
      </c>
      <c r="F1785" s="94">
        <v>96</v>
      </c>
      <c r="G1785" s="94">
        <v>96</v>
      </c>
      <c r="H1785" s="94">
        <v>100</v>
      </c>
      <c r="I1785" s="94">
        <v>100</v>
      </c>
      <c r="J1785" s="94">
        <v>100</v>
      </c>
      <c r="K1785" s="94">
        <v>100</v>
      </c>
      <c r="L1785" s="94">
        <v>100</v>
      </c>
      <c r="M1785" s="94">
        <v>100</v>
      </c>
      <c r="N1785" s="94">
        <v>100</v>
      </c>
      <c r="O1785" s="94">
        <v>100</v>
      </c>
      <c r="P1785" s="94">
        <v>100</v>
      </c>
      <c r="Q1785" s="94">
        <v>0</v>
      </c>
      <c r="R1785" s="94">
        <v>0</v>
      </c>
      <c r="S1785" s="94">
        <v>0</v>
      </c>
      <c r="T1785" s="94">
        <v>0</v>
      </c>
      <c r="U1785" s="94">
        <v>0</v>
      </c>
      <c r="V1785" s="94">
        <v>0</v>
      </c>
      <c r="W1785" s="94">
        <v>0</v>
      </c>
      <c r="X1785" s="94">
        <v>0</v>
      </c>
      <c r="Y1785" s="94">
        <v>0</v>
      </c>
      <c r="Z1785" s="94">
        <v>0</v>
      </c>
      <c r="AA1785" s="26">
        <f t="shared" si="422"/>
        <v>57.416666666666664</v>
      </c>
      <c r="AB1785" s="26">
        <f t="shared" si="424"/>
        <v>100</v>
      </c>
      <c r="AC1785" s="26">
        <f t="shared" si="425"/>
        <v>0</v>
      </c>
      <c r="AD1785" s="26">
        <f t="shared" si="426"/>
        <v>1378</v>
      </c>
      <c r="AE1785" s="82"/>
    </row>
    <row r="1786" spans="1:31" x14ac:dyDescent="0.35">
      <c r="A1786" s="84"/>
      <c r="B1786" s="89" t="s">
        <v>50</v>
      </c>
      <c r="C1786" s="94">
        <v>0</v>
      </c>
      <c r="D1786" s="94">
        <v>0</v>
      </c>
      <c r="E1786" s="94">
        <v>0</v>
      </c>
      <c r="F1786" s="94">
        <v>0</v>
      </c>
      <c r="G1786" s="94">
        <v>0</v>
      </c>
      <c r="H1786" s="94">
        <v>0</v>
      </c>
      <c r="I1786" s="94">
        <v>0</v>
      </c>
      <c r="J1786" s="94">
        <v>0</v>
      </c>
      <c r="K1786" s="94">
        <v>0</v>
      </c>
      <c r="L1786" s="94">
        <v>0</v>
      </c>
      <c r="M1786" s="94">
        <v>0</v>
      </c>
      <c r="N1786" s="94">
        <v>0</v>
      </c>
      <c r="O1786" s="94">
        <v>0</v>
      </c>
      <c r="P1786" s="94">
        <v>0</v>
      </c>
      <c r="Q1786" s="94">
        <v>0</v>
      </c>
      <c r="R1786" s="94">
        <v>0</v>
      </c>
      <c r="S1786" s="94">
        <v>0</v>
      </c>
      <c r="T1786" s="94">
        <v>0</v>
      </c>
      <c r="U1786" s="94">
        <v>0</v>
      </c>
      <c r="V1786" s="94">
        <v>0</v>
      </c>
      <c r="W1786" s="94">
        <v>0</v>
      </c>
      <c r="X1786" s="94">
        <v>95</v>
      </c>
      <c r="Y1786" s="94">
        <v>95</v>
      </c>
      <c r="Z1786" s="94">
        <v>96</v>
      </c>
      <c r="AA1786" s="26">
        <f t="shared" si="422"/>
        <v>11.916666666666666</v>
      </c>
      <c r="AB1786" s="26">
        <f t="shared" si="424"/>
        <v>96</v>
      </c>
      <c r="AC1786" s="26">
        <f t="shared" si="425"/>
        <v>0</v>
      </c>
      <c r="AD1786" s="26">
        <f t="shared" si="426"/>
        <v>286</v>
      </c>
      <c r="AE1786" s="82"/>
    </row>
    <row r="1787" spans="1:31" x14ac:dyDescent="0.35">
      <c r="A1787" s="69"/>
      <c r="B1787" s="89" t="s">
        <v>51</v>
      </c>
      <c r="C1787" s="94">
        <v>0</v>
      </c>
      <c r="D1787" s="94">
        <v>0</v>
      </c>
      <c r="E1787" s="94">
        <v>0</v>
      </c>
      <c r="F1787" s="94">
        <v>0</v>
      </c>
      <c r="G1787" s="94">
        <v>0</v>
      </c>
      <c r="H1787" s="94">
        <v>0</v>
      </c>
      <c r="I1787" s="94">
        <v>0</v>
      </c>
      <c r="J1787" s="94">
        <v>0</v>
      </c>
      <c r="K1787" s="94">
        <v>0</v>
      </c>
      <c r="L1787" s="94">
        <v>0</v>
      </c>
      <c r="M1787" s="94">
        <v>0</v>
      </c>
      <c r="N1787" s="94">
        <v>0</v>
      </c>
      <c r="O1787" s="94">
        <v>0</v>
      </c>
      <c r="P1787" s="94">
        <v>0</v>
      </c>
      <c r="Q1787" s="94">
        <v>65</v>
      </c>
      <c r="R1787" s="94">
        <v>65</v>
      </c>
      <c r="S1787" s="94">
        <v>65</v>
      </c>
      <c r="T1787" s="94">
        <v>62</v>
      </c>
      <c r="U1787" s="94">
        <v>62</v>
      </c>
      <c r="V1787" s="94">
        <v>62</v>
      </c>
      <c r="W1787" s="94">
        <v>65</v>
      </c>
      <c r="X1787" s="94">
        <v>88</v>
      </c>
      <c r="Y1787" s="94">
        <v>88</v>
      </c>
      <c r="Z1787" s="94">
        <v>88</v>
      </c>
      <c r="AA1787" s="26">
        <f t="shared" si="422"/>
        <v>29.583333333333332</v>
      </c>
      <c r="AB1787" s="26">
        <f t="shared" si="424"/>
        <v>88</v>
      </c>
      <c r="AC1787" s="26">
        <f t="shared" si="425"/>
        <v>0</v>
      </c>
      <c r="AD1787" s="26">
        <f t="shared" si="426"/>
        <v>710</v>
      </c>
      <c r="AE1787" s="62"/>
    </row>
    <row r="1788" spans="1:31" x14ac:dyDescent="0.35">
      <c r="A1788" s="68">
        <f t="shared" si="423"/>
        <v>44276</v>
      </c>
      <c r="B1788" s="89" t="s">
        <v>45</v>
      </c>
      <c r="C1788" s="94">
        <v>0</v>
      </c>
      <c r="D1788" s="94">
        <v>0</v>
      </c>
      <c r="E1788" s="94">
        <v>0</v>
      </c>
      <c r="F1788" s="94">
        <v>0</v>
      </c>
      <c r="G1788" s="94">
        <v>0</v>
      </c>
      <c r="H1788" s="94">
        <v>0</v>
      </c>
      <c r="I1788" s="94">
        <v>0</v>
      </c>
      <c r="J1788" s="94">
        <v>0</v>
      </c>
      <c r="K1788" s="94">
        <v>0</v>
      </c>
      <c r="L1788" s="94">
        <v>0</v>
      </c>
      <c r="M1788" s="94">
        <v>0</v>
      </c>
      <c r="N1788" s="94">
        <v>90</v>
      </c>
      <c r="O1788" s="94">
        <v>0</v>
      </c>
      <c r="P1788" s="94">
        <v>0</v>
      </c>
      <c r="Q1788" s="94">
        <v>0</v>
      </c>
      <c r="R1788" s="94">
        <v>0</v>
      </c>
      <c r="S1788" s="94">
        <v>0</v>
      </c>
      <c r="T1788" s="94">
        <v>0</v>
      </c>
      <c r="U1788" s="94">
        <v>0</v>
      </c>
      <c r="V1788" s="94">
        <v>0</v>
      </c>
      <c r="W1788" s="94">
        <v>110</v>
      </c>
      <c r="X1788" s="94">
        <v>110</v>
      </c>
      <c r="Y1788" s="94">
        <v>112</v>
      </c>
      <c r="Z1788" s="94">
        <v>115</v>
      </c>
      <c r="AA1788" s="26">
        <f t="shared" si="422"/>
        <v>22.375</v>
      </c>
      <c r="AB1788" s="26">
        <f t="shared" si="424"/>
        <v>115</v>
      </c>
      <c r="AC1788" s="26">
        <f t="shared" si="425"/>
        <v>0</v>
      </c>
      <c r="AD1788" s="26">
        <f t="shared" si="426"/>
        <v>537</v>
      </c>
      <c r="AE1788" s="61">
        <f>IF(SUM(AD1788:AD1791)=0," ",SUM(AD1788:AD1791))</f>
        <v>3378</v>
      </c>
    </row>
    <row r="1789" spans="1:31" x14ac:dyDescent="0.35">
      <c r="A1789" s="84"/>
      <c r="B1789" s="89" t="s">
        <v>46</v>
      </c>
      <c r="C1789" s="94">
        <v>0</v>
      </c>
      <c r="D1789" s="94">
        <v>0</v>
      </c>
      <c r="E1789" s="94">
        <v>0</v>
      </c>
      <c r="F1789" s="94">
        <v>0</v>
      </c>
      <c r="G1789" s="94">
        <v>0</v>
      </c>
      <c r="H1789" s="94">
        <v>0</v>
      </c>
      <c r="I1789" s="94">
        <v>0</v>
      </c>
      <c r="J1789" s="94">
        <v>0</v>
      </c>
      <c r="K1789" s="94">
        <v>0</v>
      </c>
      <c r="L1789" s="94">
        <v>0</v>
      </c>
      <c r="M1789" s="94">
        <v>0</v>
      </c>
      <c r="N1789" s="94">
        <v>0</v>
      </c>
      <c r="O1789" s="94">
        <v>0</v>
      </c>
      <c r="P1789" s="94">
        <v>0</v>
      </c>
      <c r="Q1789" s="94">
        <v>0</v>
      </c>
      <c r="R1789" s="94">
        <v>0</v>
      </c>
      <c r="S1789" s="94">
        <v>0</v>
      </c>
      <c r="T1789" s="94">
        <v>0</v>
      </c>
      <c r="U1789" s="94">
        <v>0</v>
      </c>
      <c r="V1789" s="94">
        <v>0</v>
      </c>
      <c r="W1789" s="94">
        <v>110</v>
      </c>
      <c r="X1789" s="94">
        <v>110</v>
      </c>
      <c r="Y1789" s="94">
        <v>114</v>
      </c>
      <c r="Z1789" s="94">
        <v>116</v>
      </c>
      <c r="AA1789" s="26">
        <f t="shared" si="422"/>
        <v>18.75</v>
      </c>
      <c r="AB1789" s="26">
        <f t="shared" si="424"/>
        <v>116</v>
      </c>
      <c r="AC1789" s="26">
        <f t="shared" si="425"/>
        <v>0</v>
      </c>
      <c r="AD1789" s="26">
        <f t="shared" si="426"/>
        <v>450</v>
      </c>
      <c r="AE1789" s="82"/>
    </row>
    <row r="1790" spans="1:31" x14ac:dyDescent="0.35">
      <c r="A1790" s="84"/>
      <c r="B1790" s="89" t="s">
        <v>50</v>
      </c>
      <c r="C1790" s="94">
        <v>0</v>
      </c>
      <c r="D1790" s="94">
        <v>0</v>
      </c>
      <c r="E1790" s="94">
        <v>0</v>
      </c>
      <c r="F1790" s="94">
        <v>0</v>
      </c>
      <c r="G1790" s="94">
        <v>0</v>
      </c>
      <c r="H1790" s="94">
        <v>94</v>
      </c>
      <c r="I1790" s="94">
        <v>94</v>
      </c>
      <c r="J1790" s="94">
        <v>94</v>
      </c>
      <c r="K1790" s="94">
        <v>94</v>
      </c>
      <c r="L1790" s="94">
        <v>94</v>
      </c>
      <c r="M1790" s="94">
        <v>94</v>
      </c>
      <c r="N1790" s="94">
        <v>92</v>
      </c>
      <c r="O1790" s="94">
        <v>92</v>
      </c>
      <c r="P1790" s="94">
        <v>92</v>
      </c>
      <c r="Q1790" s="94">
        <v>92</v>
      </c>
      <c r="R1790" s="94">
        <v>92</v>
      </c>
      <c r="S1790" s="94">
        <v>92</v>
      </c>
      <c r="T1790" s="94">
        <v>86</v>
      </c>
      <c r="U1790" s="94">
        <v>86</v>
      </c>
      <c r="V1790" s="94">
        <v>86</v>
      </c>
      <c r="W1790" s="94">
        <v>0</v>
      </c>
      <c r="X1790" s="94">
        <v>0</v>
      </c>
      <c r="Y1790" s="94">
        <v>0</v>
      </c>
      <c r="Z1790" s="94">
        <v>0</v>
      </c>
      <c r="AA1790" s="26">
        <f t="shared" si="422"/>
        <v>57.25</v>
      </c>
      <c r="AB1790" s="26">
        <f t="shared" si="424"/>
        <v>94</v>
      </c>
      <c r="AC1790" s="26">
        <f t="shared" si="425"/>
        <v>0</v>
      </c>
      <c r="AD1790" s="26">
        <f t="shared" si="426"/>
        <v>1374</v>
      </c>
      <c r="AE1790" s="82"/>
    </row>
    <row r="1791" spans="1:31" x14ac:dyDescent="0.35">
      <c r="A1791" s="69"/>
      <c r="B1791" s="89" t="s">
        <v>51</v>
      </c>
      <c r="C1791" s="94">
        <v>0</v>
      </c>
      <c r="D1791" s="94">
        <v>86</v>
      </c>
      <c r="E1791" s="94">
        <v>86</v>
      </c>
      <c r="F1791" s="94">
        <v>88</v>
      </c>
      <c r="G1791" s="94">
        <v>88</v>
      </c>
      <c r="H1791" s="94">
        <v>0</v>
      </c>
      <c r="I1791" s="94">
        <v>74</v>
      </c>
      <c r="J1791" s="94">
        <v>74</v>
      </c>
      <c r="K1791" s="94">
        <v>74</v>
      </c>
      <c r="L1791" s="94">
        <v>74</v>
      </c>
      <c r="M1791" s="94">
        <v>74</v>
      </c>
      <c r="N1791" s="94">
        <v>74</v>
      </c>
      <c r="O1791" s="94">
        <v>75</v>
      </c>
      <c r="P1791" s="94">
        <v>75</v>
      </c>
      <c r="Q1791" s="94">
        <v>75</v>
      </c>
      <c r="R1791" s="94">
        <v>0</v>
      </c>
      <c r="S1791" s="94">
        <v>0</v>
      </c>
      <c r="T1791" s="94">
        <v>0</v>
      </c>
      <c r="U1791" s="94">
        <v>0</v>
      </c>
      <c r="V1791" s="94">
        <v>0</v>
      </c>
      <c r="W1791" s="94">
        <v>0</v>
      </c>
      <c r="X1791" s="94">
        <v>0</v>
      </c>
      <c r="Y1791" s="94">
        <v>0</v>
      </c>
      <c r="Z1791" s="94">
        <v>0</v>
      </c>
      <c r="AA1791" s="26">
        <f t="shared" si="422"/>
        <v>42.375</v>
      </c>
      <c r="AB1791" s="26">
        <f t="shared" si="424"/>
        <v>88</v>
      </c>
      <c r="AC1791" s="26">
        <f t="shared" si="425"/>
        <v>0</v>
      </c>
      <c r="AD1791" s="26">
        <f t="shared" si="426"/>
        <v>1017</v>
      </c>
      <c r="AE1791" s="62"/>
    </row>
    <row r="1792" spans="1:31" x14ac:dyDescent="0.35">
      <c r="A1792" s="68">
        <f t="shared" si="423"/>
        <v>44277</v>
      </c>
      <c r="B1792" s="89" t="s">
        <v>45</v>
      </c>
      <c r="C1792" s="94">
        <v>96</v>
      </c>
      <c r="D1792" s="94">
        <v>96</v>
      </c>
      <c r="E1792" s="94">
        <v>96</v>
      </c>
      <c r="F1792" s="94">
        <v>0</v>
      </c>
      <c r="G1792" s="94">
        <v>0</v>
      </c>
      <c r="H1792" s="94">
        <v>0</v>
      </c>
      <c r="I1792" s="94">
        <v>0</v>
      </c>
      <c r="J1792" s="94">
        <v>0</v>
      </c>
      <c r="K1792" s="94">
        <v>0</v>
      </c>
      <c r="L1792" s="94">
        <v>0</v>
      </c>
      <c r="M1792" s="94">
        <v>0</v>
      </c>
      <c r="N1792" s="94">
        <v>0</v>
      </c>
      <c r="O1792" s="94">
        <v>0</v>
      </c>
      <c r="P1792" s="94">
        <v>0</v>
      </c>
      <c r="Q1792" s="94">
        <v>0</v>
      </c>
      <c r="R1792" s="94">
        <v>0</v>
      </c>
      <c r="S1792" s="94">
        <v>0</v>
      </c>
      <c r="T1792" s="94">
        <v>0</v>
      </c>
      <c r="U1792" s="94">
        <v>0</v>
      </c>
      <c r="V1792" s="94">
        <v>0</v>
      </c>
      <c r="W1792" s="94">
        <v>0</v>
      </c>
      <c r="X1792" s="94">
        <v>0</v>
      </c>
      <c r="Y1792" s="94">
        <v>0</v>
      </c>
      <c r="Z1792" s="94">
        <v>0</v>
      </c>
      <c r="AA1792" s="26">
        <f t="shared" ref="AA1792:AA1831" si="427">IF($A$24&gt;$O$5," ",IF(SUM(C1792:Z1792)=0,0,AVERAGE(C1792:Z1792)))</f>
        <v>12</v>
      </c>
      <c r="AB1792" s="26">
        <f t="shared" si="424"/>
        <v>96</v>
      </c>
      <c r="AC1792" s="26">
        <f t="shared" si="425"/>
        <v>0</v>
      </c>
      <c r="AD1792" s="26">
        <f t="shared" si="426"/>
        <v>288</v>
      </c>
      <c r="AE1792" s="61">
        <f>IF(SUM(AD1792:AD1795)=0," ",SUM(AD1792:AD1795))</f>
        <v>4422</v>
      </c>
    </row>
    <row r="1793" spans="1:31" x14ac:dyDescent="0.35">
      <c r="A1793" s="84"/>
      <c r="B1793" s="89" t="s">
        <v>46</v>
      </c>
      <c r="C1793" s="94">
        <v>98</v>
      </c>
      <c r="D1793" s="94">
        <v>98</v>
      </c>
      <c r="E1793" s="94">
        <v>98</v>
      </c>
      <c r="F1793" s="94">
        <v>82</v>
      </c>
      <c r="G1793" s="94">
        <v>82</v>
      </c>
      <c r="H1793" s="94">
        <v>93</v>
      </c>
      <c r="I1793" s="94">
        <v>93</v>
      </c>
      <c r="J1793" s="94">
        <v>93</v>
      </c>
      <c r="K1793" s="94">
        <v>93</v>
      </c>
      <c r="L1793" s="94">
        <v>93</v>
      </c>
      <c r="M1793" s="94">
        <v>93</v>
      </c>
      <c r="N1793" s="94">
        <v>85</v>
      </c>
      <c r="O1793" s="94">
        <v>85</v>
      </c>
      <c r="P1793" s="94">
        <v>85</v>
      </c>
      <c r="Q1793" s="94">
        <v>85</v>
      </c>
      <c r="R1793" s="94">
        <v>85</v>
      </c>
      <c r="S1793" s="94">
        <v>85</v>
      </c>
      <c r="T1793" s="94">
        <v>88</v>
      </c>
      <c r="U1793" s="94">
        <v>88</v>
      </c>
      <c r="V1793" s="94">
        <v>88</v>
      </c>
      <c r="W1793" s="94">
        <v>110</v>
      </c>
      <c r="X1793" s="94">
        <v>112</v>
      </c>
      <c r="Y1793" s="94">
        <v>112</v>
      </c>
      <c r="Z1793" s="94">
        <v>112</v>
      </c>
      <c r="AA1793" s="26">
        <f t="shared" si="427"/>
        <v>93.166666666666671</v>
      </c>
      <c r="AB1793" s="26">
        <f t="shared" si="424"/>
        <v>112</v>
      </c>
      <c r="AC1793" s="26">
        <f t="shared" si="425"/>
        <v>82</v>
      </c>
      <c r="AD1793" s="26">
        <f t="shared" si="426"/>
        <v>2236</v>
      </c>
      <c r="AE1793" s="82"/>
    </row>
    <row r="1794" spans="1:31" x14ac:dyDescent="0.35">
      <c r="A1794" s="84"/>
      <c r="B1794" s="89" t="s">
        <v>50</v>
      </c>
      <c r="C1794" s="94">
        <v>0</v>
      </c>
      <c r="D1794" s="94">
        <v>0</v>
      </c>
      <c r="E1794" s="94">
        <v>0</v>
      </c>
      <c r="F1794" s="94">
        <v>0</v>
      </c>
      <c r="G1794" s="94">
        <v>0</v>
      </c>
      <c r="H1794" s="94">
        <v>0</v>
      </c>
      <c r="I1794" s="94">
        <v>102</v>
      </c>
      <c r="J1794" s="94">
        <v>103</v>
      </c>
      <c r="K1794" s="94">
        <v>103</v>
      </c>
      <c r="L1794" s="94">
        <v>102</v>
      </c>
      <c r="M1794" s="94">
        <v>102</v>
      </c>
      <c r="N1794" s="94">
        <v>99</v>
      </c>
      <c r="O1794" s="94">
        <v>94</v>
      </c>
      <c r="P1794" s="94">
        <v>94</v>
      </c>
      <c r="Q1794" s="94">
        <v>94</v>
      </c>
      <c r="R1794" s="94">
        <v>94</v>
      </c>
      <c r="S1794" s="94">
        <v>94</v>
      </c>
      <c r="T1794" s="94">
        <v>105</v>
      </c>
      <c r="U1794" s="94">
        <v>105</v>
      </c>
      <c r="V1794" s="94">
        <v>105</v>
      </c>
      <c r="W1794" s="94">
        <v>124</v>
      </c>
      <c r="X1794" s="94">
        <v>126</v>
      </c>
      <c r="Y1794" s="94">
        <v>126</v>
      </c>
      <c r="Z1794" s="94">
        <v>126</v>
      </c>
      <c r="AA1794" s="26">
        <f t="shared" si="427"/>
        <v>79.083333333333329</v>
      </c>
      <c r="AB1794" s="26">
        <f t="shared" si="424"/>
        <v>126</v>
      </c>
      <c r="AC1794" s="26">
        <f t="shared" si="425"/>
        <v>0</v>
      </c>
      <c r="AD1794" s="26">
        <f t="shared" si="426"/>
        <v>1898</v>
      </c>
      <c r="AE1794" s="82"/>
    </row>
    <row r="1795" spans="1:31" x14ac:dyDescent="0.35">
      <c r="A1795" s="69"/>
      <c r="B1795" s="89" t="s">
        <v>51</v>
      </c>
      <c r="C1795" s="94">
        <v>0</v>
      </c>
      <c r="D1795" s="94">
        <v>0</v>
      </c>
      <c r="E1795" s="94">
        <v>0</v>
      </c>
      <c r="F1795" s="94">
        <v>0</v>
      </c>
      <c r="G1795" s="94">
        <v>0</v>
      </c>
      <c r="H1795" s="94">
        <v>0</v>
      </c>
      <c r="I1795" s="94">
        <v>0</v>
      </c>
      <c r="J1795" s="94">
        <v>0</v>
      </c>
      <c r="K1795" s="94">
        <v>0</v>
      </c>
      <c r="L1795" s="94">
        <v>0</v>
      </c>
      <c r="M1795" s="94">
        <v>0</v>
      </c>
      <c r="N1795" s="94">
        <v>0</v>
      </c>
      <c r="O1795" s="94">
        <v>0</v>
      </c>
      <c r="P1795" s="94">
        <v>0</v>
      </c>
      <c r="Q1795" s="94">
        <v>0</v>
      </c>
      <c r="R1795" s="94">
        <v>0</v>
      </c>
      <c r="S1795" s="94">
        <v>0</v>
      </c>
      <c r="T1795" s="94">
        <v>0</v>
      </c>
      <c r="U1795" s="94">
        <v>0</v>
      </c>
      <c r="V1795" s="94">
        <v>0</v>
      </c>
      <c r="W1795" s="94">
        <v>0</v>
      </c>
      <c r="X1795" s="94">
        <v>0</v>
      </c>
      <c r="Y1795" s="94">
        <v>0</v>
      </c>
      <c r="Z1795" s="94">
        <v>0</v>
      </c>
      <c r="AA1795" s="26">
        <f t="shared" si="427"/>
        <v>0</v>
      </c>
      <c r="AB1795" s="26">
        <f t="shared" si="424"/>
        <v>0</v>
      </c>
      <c r="AC1795" s="26">
        <f t="shared" si="425"/>
        <v>0</v>
      </c>
      <c r="AD1795" s="26">
        <f t="shared" si="426"/>
        <v>0</v>
      </c>
      <c r="AE1795" s="62"/>
    </row>
    <row r="1796" spans="1:31" x14ac:dyDescent="0.35">
      <c r="A1796" s="68">
        <f t="shared" si="423"/>
        <v>44278</v>
      </c>
      <c r="B1796" s="95" t="s">
        <v>45</v>
      </c>
      <c r="C1796" s="94">
        <v>0</v>
      </c>
      <c r="D1796" s="94">
        <v>0</v>
      </c>
      <c r="E1796" s="94">
        <v>0</v>
      </c>
      <c r="F1796" s="94">
        <v>0</v>
      </c>
      <c r="G1796" s="94">
        <v>0</v>
      </c>
      <c r="H1796" s="94">
        <v>0</v>
      </c>
      <c r="I1796" s="94">
        <v>0</v>
      </c>
      <c r="J1796" s="94">
        <v>108</v>
      </c>
      <c r="K1796" s="94">
        <v>110</v>
      </c>
      <c r="L1796" s="94">
        <v>110</v>
      </c>
      <c r="M1796" s="94">
        <v>115</v>
      </c>
      <c r="N1796" s="94">
        <v>117</v>
      </c>
      <c r="O1796" s="94">
        <v>116</v>
      </c>
      <c r="P1796" s="94">
        <v>117</v>
      </c>
      <c r="Q1796" s="94">
        <v>117</v>
      </c>
      <c r="R1796" s="94">
        <v>117</v>
      </c>
      <c r="S1796" s="94">
        <v>110</v>
      </c>
      <c r="T1796" s="94">
        <v>110</v>
      </c>
      <c r="U1796" s="94">
        <v>110</v>
      </c>
      <c r="V1796" s="94">
        <v>110</v>
      </c>
      <c r="W1796" s="94">
        <v>110</v>
      </c>
      <c r="X1796" s="94">
        <v>78</v>
      </c>
      <c r="Y1796" s="94">
        <v>78</v>
      </c>
      <c r="Z1796" s="94">
        <v>78</v>
      </c>
      <c r="AA1796" s="26">
        <f t="shared" si="427"/>
        <v>75.458333333333329</v>
      </c>
      <c r="AB1796" s="26">
        <f t="shared" si="424"/>
        <v>117</v>
      </c>
      <c r="AC1796" s="26">
        <f t="shared" si="425"/>
        <v>0</v>
      </c>
      <c r="AD1796" s="26">
        <f t="shared" si="426"/>
        <v>1811</v>
      </c>
      <c r="AE1796" s="61">
        <f>IF(SUM(AD1796:AD1799)=0," ",SUM(AD1796:AD1799))</f>
        <v>3662</v>
      </c>
    </row>
    <row r="1797" spans="1:31" x14ac:dyDescent="0.35">
      <c r="A1797" s="84"/>
      <c r="B1797" s="95" t="s">
        <v>46</v>
      </c>
      <c r="C1797" s="94">
        <v>0</v>
      </c>
      <c r="D1797" s="94">
        <v>0</v>
      </c>
      <c r="E1797" s="94">
        <v>0</v>
      </c>
      <c r="F1797" s="94">
        <v>0</v>
      </c>
      <c r="G1797" s="94">
        <v>0</v>
      </c>
      <c r="H1797" s="94">
        <v>0</v>
      </c>
      <c r="I1797" s="94">
        <v>0</v>
      </c>
      <c r="J1797" s="94">
        <v>90</v>
      </c>
      <c r="K1797" s="94">
        <v>90</v>
      </c>
      <c r="L1797" s="94">
        <v>92</v>
      </c>
      <c r="M1797" s="94">
        <v>94</v>
      </c>
      <c r="N1797" s="94">
        <v>0</v>
      </c>
      <c r="O1797" s="94">
        <v>0</v>
      </c>
      <c r="P1797" s="94">
        <v>0</v>
      </c>
      <c r="Q1797" s="94">
        <v>0</v>
      </c>
      <c r="R1797" s="94">
        <v>0</v>
      </c>
      <c r="S1797" s="94">
        <v>0</v>
      </c>
      <c r="T1797" s="94">
        <v>0</v>
      </c>
      <c r="U1797" s="94">
        <v>0</v>
      </c>
      <c r="V1797" s="94">
        <v>0</v>
      </c>
      <c r="W1797" s="94">
        <v>0</v>
      </c>
      <c r="X1797" s="94">
        <v>0</v>
      </c>
      <c r="Y1797" s="94">
        <v>0</v>
      </c>
      <c r="Z1797" s="94">
        <v>0</v>
      </c>
      <c r="AA1797" s="26">
        <f t="shared" si="427"/>
        <v>15.25</v>
      </c>
      <c r="AB1797" s="26">
        <f t="shared" si="424"/>
        <v>94</v>
      </c>
      <c r="AC1797" s="26">
        <f t="shared" si="425"/>
        <v>0</v>
      </c>
      <c r="AD1797" s="26">
        <f t="shared" si="426"/>
        <v>366</v>
      </c>
      <c r="AE1797" s="82"/>
    </row>
    <row r="1798" spans="1:31" x14ac:dyDescent="0.35">
      <c r="A1798" s="84"/>
      <c r="B1798" s="95" t="s">
        <v>50</v>
      </c>
      <c r="C1798" s="94">
        <v>88</v>
      </c>
      <c r="D1798" s="94">
        <v>88</v>
      </c>
      <c r="E1798" s="94">
        <v>86</v>
      </c>
      <c r="F1798" s="94">
        <v>86</v>
      </c>
      <c r="G1798" s="94">
        <v>86</v>
      </c>
      <c r="H1798" s="94">
        <v>87</v>
      </c>
      <c r="I1798" s="94">
        <v>87</v>
      </c>
      <c r="J1798" s="94">
        <v>87</v>
      </c>
      <c r="K1798" s="94">
        <v>87</v>
      </c>
      <c r="L1798" s="94">
        <v>0</v>
      </c>
      <c r="M1798" s="94">
        <v>0</v>
      </c>
      <c r="N1798" s="94">
        <v>0</v>
      </c>
      <c r="O1798" s="94">
        <v>0</v>
      </c>
      <c r="P1798" s="94">
        <v>0</v>
      </c>
      <c r="Q1798" s="94">
        <v>0</v>
      </c>
      <c r="R1798" s="94">
        <v>0</v>
      </c>
      <c r="S1798" s="94">
        <v>0</v>
      </c>
      <c r="T1798" s="94">
        <v>0</v>
      </c>
      <c r="U1798" s="94">
        <v>0</v>
      </c>
      <c r="V1798" s="94">
        <v>0</v>
      </c>
      <c r="W1798" s="94">
        <v>0</v>
      </c>
      <c r="X1798" s="94">
        <v>0</v>
      </c>
      <c r="Y1798" s="94">
        <v>0</v>
      </c>
      <c r="Z1798" s="94">
        <v>0</v>
      </c>
      <c r="AA1798" s="26">
        <f t="shared" si="427"/>
        <v>32.583333333333336</v>
      </c>
      <c r="AB1798" s="26">
        <f t="shared" si="424"/>
        <v>88</v>
      </c>
      <c r="AC1798" s="26">
        <f t="shared" si="425"/>
        <v>0</v>
      </c>
      <c r="AD1798" s="26">
        <f t="shared" si="426"/>
        <v>782</v>
      </c>
      <c r="AE1798" s="82"/>
    </row>
    <row r="1799" spans="1:31" x14ac:dyDescent="0.35">
      <c r="A1799" s="69"/>
      <c r="B1799" s="95" t="s">
        <v>51</v>
      </c>
      <c r="C1799" s="94">
        <v>0</v>
      </c>
      <c r="D1799" s="94">
        <v>0</v>
      </c>
      <c r="E1799" s="94">
        <v>0</v>
      </c>
      <c r="F1799" s="94">
        <v>0</v>
      </c>
      <c r="G1799" s="94">
        <v>0</v>
      </c>
      <c r="H1799" s="94">
        <v>0</v>
      </c>
      <c r="I1799" s="94">
        <v>0</v>
      </c>
      <c r="J1799" s="94">
        <v>0</v>
      </c>
      <c r="K1799" s="94">
        <v>0</v>
      </c>
      <c r="L1799" s="94">
        <v>0</v>
      </c>
      <c r="M1799" s="94">
        <v>0</v>
      </c>
      <c r="N1799" s="94">
        <v>0</v>
      </c>
      <c r="O1799" s="94">
        <v>0</v>
      </c>
      <c r="P1799" s="94">
        <v>92</v>
      </c>
      <c r="Q1799" s="94">
        <v>92</v>
      </c>
      <c r="R1799" s="94">
        <v>92</v>
      </c>
      <c r="S1799" s="94">
        <v>86</v>
      </c>
      <c r="T1799" s="94">
        <v>86</v>
      </c>
      <c r="U1799" s="94">
        <v>85</v>
      </c>
      <c r="V1799" s="94">
        <v>85</v>
      </c>
      <c r="W1799" s="94">
        <v>85</v>
      </c>
      <c r="X1799" s="94">
        <v>0</v>
      </c>
      <c r="Y1799" s="94">
        <v>0</v>
      </c>
      <c r="Z1799" s="94">
        <v>0</v>
      </c>
      <c r="AA1799" s="26">
        <f t="shared" si="427"/>
        <v>29.291666666666668</v>
      </c>
      <c r="AB1799" s="26">
        <f t="shared" si="424"/>
        <v>92</v>
      </c>
      <c r="AC1799" s="26">
        <f t="shared" si="425"/>
        <v>0</v>
      </c>
      <c r="AD1799" s="26">
        <f t="shared" si="426"/>
        <v>703</v>
      </c>
      <c r="AE1799" s="62"/>
    </row>
    <row r="1800" spans="1:31" x14ac:dyDescent="0.35">
      <c r="A1800" s="68">
        <f t="shared" si="423"/>
        <v>44279</v>
      </c>
      <c r="B1800" s="89" t="s">
        <v>45</v>
      </c>
      <c r="C1800" s="94">
        <v>82</v>
      </c>
      <c r="D1800" s="94">
        <v>0</v>
      </c>
      <c r="E1800" s="94">
        <v>0</v>
      </c>
      <c r="F1800" s="94">
        <v>0</v>
      </c>
      <c r="G1800" s="94">
        <v>0</v>
      </c>
      <c r="H1800" s="94">
        <v>0</v>
      </c>
      <c r="I1800" s="94">
        <v>0</v>
      </c>
      <c r="J1800" s="94">
        <v>0</v>
      </c>
      <c r="K1800" s="94">
        <v>0</v>
      </c>
      <c r="L1800" s="94">
        <v>0</v>
      </c>
      <c r="M1800" s="94">
        <v>97</v>
      </c>
      <c r="N1800" s="94">
        <v>97</v>
      </c>
      <c r="O1800" s="94">
        <v>95</v>
      </c>
      <c r="P1800" s="94">
        <v>90</v>
      </c>
      <c r="Q1800" s="94">
        <v>90</v>
      </c>
      <c r="R1800" s="94">
        <v>90</v>
      </c>
      <c r="S1800" s="94">
        <v>90</v>
      </c>
      <c r="T1800" s="94">
        <v>92</v>
      </c>
      <c r="U1800" s="94">
        <v>113</v>
      </c>
      <c r="V1800" s="94">
        <v>113</v>
      </c>
      <c r="W1800" s="94">
        <v>113</v>
      </c>
      <c r="X1800" s="94">
        <v>113</v>
      </c>
      <c r="Y1800" s="94">
        <v>113</v>
      </c>
      <c r="Z1800" s="94">
        <v>113</v>
      </c>
      <c r="AA1800" s="26">
        <f t="shared" si="427"/>
        <v>62.541666666666664</v>
      </c>
      <c r="AB1800" s="26">
        <f t="shared" si="424"/>
        <v>113</v>
      </c>
      <c r="AC1800" s="26">
        <f t="shared" si="425"/>
        <v>0</v>
      </c>
      <c r="AD1800" s="26">
        <f t="shared" si="426"/>
        <v>1501</v>
      </c>
      <c r="AE1800" s="61">
        <f>IF(SUM(AD1800:AD1803)=0," ",SUM(AD1800:AD1803))</f>
        <v>3271</v>
      </c>
    </row>
    <row r="1801" spans="1:31" x14ac:dyDescent="0.35">
      <c r="A1801" s="84"/>
      <c r="B1801" s="89" t="s">
        <v>46</v>
      </c>
      <c r="C1801" s="94">
        <v>0</v>
      </c>
      <c r="D1801" s="94">
        <v>0</v>
      </c>
      <c r="E1801" s="94">
        <v>0</v>
      </c>
      <c r="F1801" s="94">
        <v>0</v>
      </c>
      <c r="G1801" s="94">
        <v>0</v>
      </c>
      <c r="H1801" s="94">
        <v>0</v>
      </c>
      <c r="I1801" s="94">
        <v>0</v>
      </c>
      <c r="J1801" s="94">
        <v>0</v>
      </c>
      <c r="K1801" s="94">
        <v>0</v>
      </c>
      <c r="L1801" s="94">
        <v>0</v>
      </c>
      <c r="M1801" s="94">
        <v>0</v>
      </c>
      <c r="N1801" s="94">
        <v>0</v>
      </c>
      <c r="O1801" s="94">
        <v>0</v>
      </c>
      <c r="P1801" s="94">
        <v>0</v>
      </c>
      <c r="Q1801" s="94">
        <v>0</v>
      </c>
      <c r="R1801" s="94">
        <v>0</v>
      </c>
      <c r="S1801" s="94">
        <v>0</v>
      </c>
      <c r="T1801" s="94">
        <v>0</v>
      </c>
      <c r="U1801" s="94">
        <v>0</v>
      </c>
      <c r="V1801" s="94">
        <v>0</v>
      </c>
      <c r="W1801" s="94">
        <v>100</v>
      </c>
      <c r="X1801" s="94">
        <v>100</v>
      </c>
      <c r="Y1801" s="94">
        <v>100</v>
      </c>
      <c r="Z1801" s="94">
        <v>100</v>
      </c>
      <c r="AA1801" s="26">
        <f t="shared" si="427"/>
        <v>16.666666666666668</v>
      </c>
      <c r="AB1801" s="26">
        <f t="shared" si="424"/>
        <v>100</v>
      </c>
      <c r="AC1801" s="26">
        <f t="shared" si="425"/>
        <v>0</v>
      </c>
      <c r="AD1801" s="26">
        <f t="shared" si="426"/>
        <v>400</v>
      </c>
      <c r="AE1801" s="82"/>
    </row>
    <row r="1802" spans="1:31" x14ac:dyDescent="0.35">
      <c r="A1802" s="84"/>
      <c r="B1802" s="89" t="s">
        <v>50</v>
      </c>
      <c r="C1802" s="94">
        <v>0</v>
      </c>
      <c r="D1802" s="94">
        <v>0</v>
      </c>
      <c r="E1802" s="94">
        <v>0</v>
      </c>
      <c r="F1802" s="94">
        <v>0</v>
      </c>
      <c r="G1802" s="94">
        <v>0</v>
      </c>
      <c r="H1802" s="94">
        <v>0</v>
      </c>
      <c r="I1802" s="94">
        <v>0</v>
      </c>
      <c r="J1802" s="94">
        <v>0</v>
      </c>
      <c r="K1802" s="94">
        <v>0</v>
      </c>
      <c r="L1802" s="94">
        <v>0</v>
      </c>
      <c r="M1802" s="94">
        <v>0</v>
      </c>
      <c r="N1802" s="94">
        <v>0</v>
      </c>
      <c r="O1802" s="94">
        <v>0</v>
      </c>
      <c r="P1802" s="94">
        <v>0</v>
      </c>
      <c r="Q1802" s="94">
        <v>0</v>
      </c>
      <c r="R1802" s="94">
        <v>0</v>
      </c>
      <c r="S1802" s="94">
        <v>0</v>
      </c>
      <c r="T1802" s="94">
        <v>0</v>
      </c>
      <c r="U1802" s="94">
        <v>0</v>
      </c>
      <c r="V1802" s="94">
        <v>0</v>
      </c>
      <c r="W1802" s="94">
        <v>0</v>
      </c>
      <c r="X1802" s="94">
        <v>0</v>
      </c>
      <c r="Y1802" s="94">
        <v>0</v>
      </c>
      <c r="Z1802" s="94">
        <v>0</v>
      </c>
      <c r="AA1802" s="26">
        <f t="shared" si="427"/>
        <v>0</v>
      </c>
      <c r="AB1802" s="26">
        <f t="shared" si="424"/>
        <v>0</v>
      </c>
      <c r="AC1802" s="26">
        <f t="shared" si="425"/>
        <v>0</v>
      </c>
      <c r="AD1802" s="26">
        <f t="shared" si="426"/>
        <v>0</v>
      </c>
      <c r="AE1802" s="82"/>
    </row>
    <row r="1803" spans="1:31" x14ac:dyDescent="0.35">
      <c r="A1803" s="69"/>
      <c r="B1803" s="89" t="s">
        <v>51</v>
      </c>
      <c r="C1803" s="94">
        <v>65</v>
      </c>
      <c r="D1803" s="94">
        <v>62</v>
      </c>
      <c r="E1803" s="94">
        <v>62</v>
      </c>
      <c r="F1803" s="94">
        <v>60</v>
      </c>
      <c r="G1803" s="94">
        <v>60</v>
      </c>
      <c r="H1803" s="94">
        <v>82</v>
      </c>
      <c r="I1803" s="94">
        <v>82</v>
      </c>
      <c r="J1803" s="94">
        <v>82</v>
      </c>
      <c r="K1803" s="94">
        <v>82</v>
      </c>
      <c r="L1803" s="94">
        <v>82</v>
      </c>
      <c r="M1803" s="94">
        <v>93</v>
      </c>
      <c r="N1803" s="94">
        <v>93</v>
      </c>
      <c r="O1803" s="94">
        <v>93</v>
      </c>
      <c r="P1803" s="94">
        <v>93</v>
      </c>
      <c r="Q1803" s="94">
        <v>93</v>
      </c>
      <c r="R1803" s="94">
        <v>93</v>
      </c>
      <c r="S1803" s="94">
        <v>93</v>
      </c>
      <c r="T1803" s="94">
        <v>0</v>
      </c>
      <c r="U1803" s="94">
        <v>0</v>
      </c>
      <c r="V1803" s="94">
        <v>0</v>
      </c>
      <c r="W1803" s="94">
        <v>0</v>
      </c>
      <c r="X1803" s="94">
        <v>0</v>
      </c>
      <c r="Y1803" s="94">
        <v>0</v>
      </c>
      <c r="Z1803" s="94">
        <v>0</v>
      </c>
      <c r="AA1803" s="26">
        <f t="shared" si="427"/>
        <v>57.083333333333336</v>
      </c>
      <c r="AB1803" s="26">
        <f t="shared" si="424"/>
        <v>93</v>
      </c>
      <c r="AC1803" s="26">
        <f t="shared" si="425"/>
        <v>0</v>
      </c>
      <c r="AD1803" s="26">
        <f t="shared" si="426"/>
        <v>1370</v>
      </c>
      <c r="AE1803" s="62"/>
    </row>
    <row r="1804" spans="1:31" x14ac:dyDescent="0.35">
      <c r="A1804" s="68">
        <f t="shared" si="423"/>
        <v>44280</v>
      </c>
      <c r="B1804" s="89" t="s">
        <v>45</v>
      </c>
      <c r="C1804" s="94">
        <v>120</v>
      </c>
      <c r="D1804" s="94">
        <v>120</v>
      </c>
      <c r="E1804" s="94">
        <v>120</v>
      </c>
      <c r="F1804" s="94">
        <v>120</v>
      </c>
      <c r="G1804" s="94">
        <v>120</v>
      </c>
      <c r="H1804" s="94">
        <v>0</v>
      </c>
      <c r="I1804" s="94">
        <v>0</v>
      </c>
      <c r="J1804" s="94">
        <v>0</v>
      </c>
      <c r="K1804" s="94">
        <v>0</v>
      </c>
      <c r="L1804" s="94">
        <v>0</v>
      </c>
      <c r="M1804" s="94">
        <v>0</v>
      </c>
      <c r="N1804" s="94">
        <v>0</v>
      </c>
      <c r="O1804" s="94">
        <v>0</v>
      </c>
      <c r="P1804" s="94">
        <v>0</v>
      </c>
      <c r="Q1804" s="94">
        <v>77</v>
      </c>
      <c r="R1804" s="94">
        <v>77</v>
      </c>
      <c r="S1804" s="94">
        <v>75</v>
      </c>
      <c r="T1804" s="94">
        <v>97</v>
      </c>
      <c r="U1804" s="94">
        <v>97</v>
      </c>
      <c r="V1804" s="94">
        <v>97</v>
      </c>
      <c r="W1804" s="94">
        <v>97</v>
      </c>
      <c r="X1804" s="94">
        <v>97</v>
      </c>
      <c r="Y1804" s="94">
        <v>97</v>
      </c>
      <c r="Z1804" s="94">
        <v>97</v>
      </c>
      <c r="AA1804" s="26">
        <f t="shared" si="427"/>
        <v>62.833333333333336</v>
      </c>
      <c r="AB1804" s="26">
        <f t="shared" si="424"/>
        <v>120</v>
      </c>
      <c r="AC1804" s="26">
        <f t="shared" si="425"/>
        <v>0</v>
      </c>
      <c r="AD1804" s="26">
        <f t="shared" si="426"/>
        <v>1508</v>
      </c>
      <c r="AE1804" s="61">
        <f>IF(SUM(AD1804:AD1807)=0," ",SUM(AD1804:AD1807))</f>
        <v>3820</v>
      </c>
    </row>
    <row r="1805" spans="1:31" x14ac:dyDescent="0.35">
      <c r="A1805" s="84"/>
      <c r="B1805" s="89" t="s">
        <v>46</v>
      </c>
      <c r="C1805" s="94">
        <v>0</v>
      </c>
      <c r="D1805" s="94">
        <v>0</v>
      </c>
      <c r="E1805" s="94">
        <v>100</v>
      </c>
      <c r="F1805" s="94">
        <v>100</v>
      </c>
      <c r="G1805" s="94">
        <v>100</v>
      </c>
      <c r="H1805" s="94">
        <v>0</v>
      </c>
      <c r="I1805" s="94">
        <v>0</v>
      </c>
      <c r="J1805" s="94">
        <v>0</v>
      </c>
      <c r="K1805" s="94">
        <v>0</v>
      </c>
      <c r="L1805" s="94">
        <v>0</v>
      </c>
      <c r="M1805" s="94">
        <v>0</v>
      </c>
      <c r="N1805" s="94">
        <v>0</v>
      </c>
      <c r="O1805" s="94">
        <v>0</v>
      </c>
      <c r="P1805" s="94">
        <v>0</v>
      </c>
      <c r="Q1805" s="94">
        <v>0</v>
      </c>
      <c r="R1805" s="94">
        <v>0</v>
      </c>
      <c r="S1805" s="94">
        <v>0</v>
      </c>
      <c r="T1805" s="94">
        <v>0</v>
      </c>
      <c r="U1805" s="94">
        <v>0</v>
      </c>
      <c r="V1805" s="94">
        <v>0</v>
      </c>
      <c r="W1805" s="94">
        <v>0</v>
      </c>
      <c r="X1805" s="94">
        <v>0</v>
      </c>
      <c r="Y1805" s="94">
        <v>0</v>
      </c>
      <c r="Z1805" s="94">
        <v>70</v>
      </c>
      <c r="AA1805" s="26">
        <f t="shared" si="427"/>
        <v>15.416666666666666</v>
      </c>
      <c r="AB1805" s="26">
        <f t="shared" si="424"/>
        <v>100</v>
      </c>
      <c r="AC1805" s="26">
        <f t="shared" si="425"/>
        <v>0</v>
      </c>
      <c r="AD1805" s="26">
        <f t="shared" si="426"/>
        <v>370</v>
      </c>
      <c r="AE1805" s="82"/>
    </row>
    <row r="1806" spans="1:31" x14ac:dyDescent="0.35">
      <c r="A1806" s="84"/>
      <c r="B1806" s="89" t="s">
        <v>50</v>
      </c>
      <c r="C1806" s="94">
        <v>0</v>
      </c>
      <c r="D1806" s="94">
        <v>100</v>
      </c>
      <c r="E1806" s="94">
        <v>0</v>
      </c>
      <c r="F1806" s="94">
        <v>0</v>
      </c>
      <c r="G1806" s="94">
        <v>0</v>
      </c>
      <c r="H1806" s="94">
        <v>0</v>
      </c>
      <c r="I1806" s="94">
        <v>0</v>
      </c>
      <c r="J1806" s="94">
        <v>110</v>
      </c>
      <c r="K1806" s="94">
        <v>110</v>
      </c>
      <c r="L1806" s="94">
        <v>109</v>
      </c>
      <c r="M1806" s="94">
        <v>109</v>
      </c>
      <c r="N1806" s="94">
        <v>109</v>
      </c>
      <c r="O1806" s="94">
        <v>109</v>
      </c>
      <c r="P1806" s="94">
        <v>110</v>
      </c>
      <c r="Q1806" s="94">
        <v>0</v>
      </c>
      <c r="R1806" s="94">
        <v>0</v>
      </c>
      <c r="S1806" s="94">
        <v>0</v>
      </c>
      <c r="T1806" s="94">
        <v>0</v>
      </c>
      <c r="U1806" s="94">
        <v>0</v>
      </c>
      <c r="V1806" s="94">
        <v>0</v>
      </c>
      <c r="W1806" s="94">
        <v>0</v>
      </c>
      <c r="X1806" s="94">
        <v>0</v>
      </c>
      <c r="Y1806" s="94">
        <v>0</v>
      </c>
      <c r="Z1806" s="94">
        <v>0</v>
      </c>
      <c r="AA1806" s="26">
        <f t="shared" si="427"/>
        <v>36.083333333333336</v>
      </c>
      <c r="AB1806" s="26">
        <f t="shared" si="424"/>
        <v>110</v>
      </c>
      <c r="AC1806" s="26">
        <f t="shared" si="425"/>
        <v>0</v>
      </c>
      <c r="AD1806" s="26">
        <f t="shared" si="426"/>
        <v>866</v>
      </c>
      <c r="AE1806" s="82"/>
    </row>
    <row r="1807" spans="1:31" x14ac:dyDescent="0.35">
      <c r="A1807" s="69"/>
      <c r="B1807" s="89" t="s">
        <v>51</v>
      </c>
      <c r="C1807" s="94">
        <v>63</v>
      </c>
      <c r="D1807" s="94">
        <v>80</v>
      </c>
      <c r="E1807" s="94">
        <v>80</v>
      </c>
      <c r="F1807" s="94">
        <v>80</v>
      </c>
      <c r="G1807" s="94">
        <v>80</v>
      </c>
      <c r="H1807" s="94">
        <v>63</v>
      </c>
      <c r="I1807" s="94">
        <v>63</v>
      </c>
      <c r="J1807" s="94">
        <v>81</v>
      </c>
      <c r="K1807" s="94">
        <v>81</v>
      </c>
      <c r="L1807" s="94">
        <v>81</v>
      </c>
      <c r="M1807" s="94">
        <v>81</v>
      </c>
      <c r="N1807" s="94">
        <v>81</v>
      </c>
      <c r="O1807" s="94">
        <v>81</v>
      </c>
      <c r="P1807" s="94">
        <v>81</v>
      </c>
      <c r="Q1807" s="94">
        <v>0</v>
      </c>
      <c r="R1807" s="94">
        <v>0</v>
      </c>
      <c r="S1807" s="94">
        <v>0</v>
      </c>
      <c r="T1807" s="94">
        <v>0</v>
      </c>
      <c r="U1807" s="94">
        <v>0</v>
      </c>
      <c r="V1807" s="94">
        <v>0</v>
      </c>
      <c r="W1807" s="94">
        <v>0</v>
      </c>
      <c r="X1807" s="94">
        <v>0</v>
      </c>
      <c r="Y1807" s="94">
        <v>0</v>
      </c>
      <c r="Z1807" s="94">
        <v>0</v>
      </c>
      <c r="AA1807" s="26">
        <f t="shared" si="427"/>
        <v>44.833333333333336</v>
      </c>
      <c r="AB1807" s="26">
        <f t="shared" si="424"/>
        <v>81</v>
      </c>
      <c r="AC1807" s="26">
        <f t="shared" si="425"/>
        <v>0</v>
      </c>
      <c r="AD1807" s="26">
        <f t="shared" si="426"/>
        <v>1076</v>
      </c>
      <c r="AE1807" s="62"/>
    </row>
    <row r="1808" spans="1:31" x14ac:dyDescent="0.35">
      <c r="A1808" s="68">
        <f t="shared" si="423"/>
        <v>44281</v>
      </c>
      <c r="B1808" s="89" t="s">
        <v>45</v>
      </c>
      <c r="C1808" s="94">
        <v>100</v>
      </c>
      <c r="D1808" s="94">
        <v>100</v>
      </c>
      <c r="E1808" s="94">
        <v>100</v>
      </c>
      <c r="F1808" s="94">
        <v>100</v>
      </c>
      <c r="G1808" s="94">
        <v>100</v>
      </c>
      <c r="H1808" s="94">
        <v>100</v>
      </c>
      <c r="I1808" s="94">
        <v>114</v>
      </c>
      <c r="J1808" s="94">
        <v>114</v>
      </c>
      <c r="K1808" s="94">
        <v>115</v>
      </c>
      <c r="L1808" s="94">
        <v>114</v>
      </c>
      <c r="M1808" s="94">
        <v>114</v>
      </c>
      <c r="N1808" s="94">
        <v>0</v>
      </c>
      <c r="O1808" s="94">
        <v>0</v>
      </c>
      <c r="P1808" s="94">
        <v>0</v>
      </c>
      <c r="Q1808" s="94">
        <v>0</v>
      </c>
      <c r="R1808" s="94">
        <v>0</v>
      </c>
      <c r="S1808" s="94">
        <v>0</v>
      </c>
      <c r="T1808" s="94">
        <v>0</v>
      </c>
      <c r="U1808" s="94">
        <v>0</v>
      </c>
      <c r="V1808" s="94">
        <v>0</v>
      </c>
      <c r="W1808" s="94">
        <v>0</v>
      </c>
      <c r="X1808" s="94">
        <v>0</v>
      </c>
      <c r="Y1808" s="94">
        <v>0</v>
      </c>
      <c r="Z1808" s="94">
        <v>0</v>
      </c>
      <c r="AA1808" s="26">
        <f t="shared" si="427"/>
        <v>48.791666666666664</v>
      </c>
      <c r="AB1808" s="26">
        <f t="shared" si="424"/>
        <v>115</v>
      </c>
      <c r="AC1808" s="26">
        <f t="shared" si="425"/>
        <v>0</v>
      </c>
      <c r="AD1808" s="26">
        <f t="shared" si="426"/>
        <v>1171</v>
      </c>
      <c r="AE1808" s="61">
        <f>IF(SUM(AD1808:AD1811)=0," ",SUM(AD1808:AD1811))</f>
        <v>4303</v>
      </c>
    </row>
    <row r="1809" spans="1:31" x14ac:dyDescent="0.35">
      <c r="A1809" s="84"/>
      <c r="B1809" s="89" t="s">
        <v>46</v>
      </c>
      <c r="C1809" s="94">
        <v>0</v>
      </c>
      <c r="D1809" s="94">
        <v>0</v>
      </c>
      <c r="E1809" s="94">
        <v>0</v>
      </c>
      <c r="F1809" s="94">
        <v>90</v>
      </c>
      <c r="G1809" s="94">
        <v>90</v>
      </c>
      <c r="H1809" s="94">
        <v>100</v>
      </c>
      <c r="I1809" s="94">
        <v>116</v>
      </c>
      <c r="J1809" s="94">
        <v>116</v>
      </c>
      <c r="K1809" s="94">
        <v>116</v>
      </c>
      <c r="L1809" s="94">
        <v>116</v>
      </c>
      <c r="M1809" s="94">
        <v>110</v>
      </c>
      <c r="N1809" s="94">
        <v>82</v>
      </c>
      <c r="O1809" s="94">
        <v>82</v>
      </c>
      <c r="P1809" s="94">
        <v>82</v>
      </c>
      <c r="Q1809" s="94">
        <v>82</v>
      </c>
      <c r="R1809" s="94">
        <v>82</v>
      </c>
      <c r="S1809" s="94">
        <v>82</v>
      </c>
      <c r="T1809" s="94">
        <v>82</v>
      </c>
      <c r="U1809" s="94">
        <v>82</v>
      </c>
      <c r="V1809" s="94">
        <v>82</v>
      </c>
      <c r="W1809" s="94">
        <v>82</v>
      </c>
      <c r="X1809" s="94">
        <v>82</v>
      </c>
      <c r="Y1809" s="94">
        <v>82</v>
      </c>
      <c r="Z1809" s="94">
        <v>0</v>
      </c>
      <c r="AA1809" s="26">
        <f t="shared" si="427"/>
        <v>76.583333333333329</v>
      </c>
      <c r="AB1809" s="26">
        <f t="shared" si="424"/>
        <v>116</v>
      </c>
      <c r="AC1809" s="26">
        <f t="shared" si="425"/>
        <v>0</v>
      </c>
      <c r="AD1809" s="26">
        <f t="shared" si="426"/>
        <v>1838</v>
      </c>
      <c r="AE1809" s="82"/>
    </row>
    <row r="1810" spans="1:31" x14ac:dyDescent="0.35">
      <c r="A1810" s="84"/>
      <c r="B1810" s="89" t="s">
        <v>50</v>
      </c>
      <c r="C1810" s="94">
        <v>0</v>
      </c>
      <c r="D1810" s="94">
        <v>0</v>
      </c>
      <c r="E1810" s="94">
        <v>70</v>
      </c>
      <c r="F1810" s="94">
        <v>70</v>
      </c>
      <c r="G1810" s="94">
        <v>70</v>
      </c>
      <c r="H1810" s="94">
        <v>90</v>
      </c>
      <c r="I1810" s="94">
        <v>110</v>
      </c>
      <c r="J1810" s="94">
        <v>128</v>
      </c>
      <c r="K1810" s="94">
        <v>128</v>
      </c>
      <c r="L1810" s="94">
        <v>128</v>
      </c>
      <c r="M1810" s="94">
        <v>128</v>
      </c>
      <c r="N1810" s="94">
        <v>128</v>
      </c>
      <c r="O1810" s="94">
        <v>0</v>
      </c>
      <c r="P1810" s="94">
        <v>0</v>
      </c>
      <c r="Q1810" s="94">
        <v>0</v>
      </c>
      <c r="R1810" s="94">
        <v>0</v>
      </c>
      <c r="S1810" s="94">
        <v>0</v>
      </c>
      <c r="T1810" s="94">
        <v>0</v>
      </c>
      <c r="U1810" s="94">
        <v>0</v>
      </c>
      <c r="V1810" s="94">
        <v>0</v>
      </c>
      <c r="W1810" s="94">
        <v>0</v>
      </c>
      <c r="X1810" s="94">
        <v>0</v>
      </c>
      <c r="Y1810" s="94">
        <v>0</v>
      </c>
      <c r="Z1810" s="94">
        <v>0</v>
      </c>
      <c r="AA1810" s="26">
        <f t="shared" si="427"/>
        <v>43.75</v>
      </c>
      <c r="AB1810" s="26">
        <f t="shared" si="424"/>
        <v>128</v>
      </c>
      <c r="AC1810" s="26">
        <f t="shared" si="425"/>
        <v>0</v>
      </c>
      <c r="AD1810" s="26">
        <f t="shared" si="426"/>
        <v>1050</v>
      </c>
      <c r="AE1810" s="82"/>
    </row>
    <row r="1811" spans="1:31" x14ac:dyDescent="0.35">
      <c r="A1811" s="69"/>
      <c r="B1811" s="89" t="s">
        <v>51</v>
      </c>
      <c r="C1811" s="94">
        <v>0</v>
      </c>
      <c r="D1811" s="94">
        <v>0</v>
      </c>
      <c r="E1811" s="94">
        <v>0</v>
      </c>
      <c r="F1811" s="94">
        <v>0</v>
      </c>
      <c r="G1811" s="94">
        <v>0</v>
      </c>
      <c r="H1811" s="94">
        <v>0</v>
      </c>
      <c r="I1811" s="94">
        <v>0</v>
      </c>
      <c r="J1811" s="94">
        <v>0</v>
      </c>
      <c r="K1811" s="94">
        <v>0</v>
      </c>
      <c r="L1811" s="94">
        <v>85</v>
      </c>
      <c r="M1811" s="94">
        <v>85</v>
      </c>
      <c r="N1811" s="94">
        <v>74</v>
      </c>
      <c r="O1811" s="94">
        <v>0</v>
      </c>
      <c r="P1811" s="94">
        <v>0</v>
      </c>
      <c r="Q1811" s="94">
        <v>0</v>
      </c>
      <c r="R1811" s="94">
        <v>0</v>
      </c>
      <c r="S1811" s="94">
        <v>0</v>
      </c>
      <c r="T1811" s="94">
        <v>0</v>
      </c>
      <c r="U1811" s="94">
        <v>0</v>
      </c>
      <c r="V1811" s="94">
        <v>0</v>
      </c>
      <c r="W1811" s="94">
        <v>0</v>
      </c>
      <c r="X1811" s="94">
        <v>0</v>
      </c>
      <c r="Y1811" s="94">
        <v>0</v>
      </c>
      <c r="Z1811" s="94">
        <v>0</v>
      </c>
      <c r="AA1811" s="26">
        <f t="shared" si="427"/>
        <v>10.166666666666666</v>
      </c>
      <c r="AB1811" s="26">
        <f t="shared" si="424"/>
        <v>85</v>
      </c>
      <c r="AC1811" s="26">
        <f t="shared" si="425"/>
        <v>0</v>
      </c>
      <c r="AD1811" s="26">
        <f t="shared" si="426"/>
        <v>244</v>
      </c>
      <c r="AE1811" s="62"/>
    </row>
    <row r="1812" spans="1:31" x14ac:dyDescent="0.35">
      <c r="A1812" s="68">
        <f t="shared" si="423"/>
        <v>44282</v>
      </c>
      <c r="B1812" s="89" t="s">
        <v>45</v>
      </c>
      <c r="C1812" s="94">
        <v>0</v>
      </c>
      <c r="D1812" s="94">
        <v>0</v>
      </c>
      <c r="E1812" s="94">
        <v>0</v>
      </c>
      <c r="F1812" s="94">
        <v>0</v>
      </c>
      <c r="G1812" s="94">
        <v>0</v>
      </c>
      <c r="H1812" s="94">
        <v>0</v>
      </c>
      <c r="I1812" s="94">
        <v>0</v>
      </c>
      <c r="J1812" s="94">
        <v>0</v>
      </c>
      <c r="K1812" s="94">
        <v>0</v>
      </c>
      <c r="L1812" s="94">
        <v>0</v>
      </c>
      <c r="M1812" s="94">
        <v>0</v>
      </c>
      <c r="N1812" s="94">
        <v>0</v>
      </c>
      <c r="O1812" s="94">
        <v>0</v>
      </c>
      <c r="P1812" s="94">
        <v>0</v>
      </c>
      <c r="Q1812" s="94">
        <v>0</v>
      </c>
      <c r="R1812" s="94">
        <v>0</v>
      </c>
      <c r="S1812" s="94">
        <v>0</v>
      </c>
      <c r="T1812" s="94">
        <v>0</v>
      </c>
      <c r="U1812" s="94">
        <v>0</v>
      </c>
      <c r="V1812" s="94">
        <v>0</v>
      </c>
      <c r="W1812" s="94">
        <v>0</v>
      </c>
      <c r="X1812" s="94">
        <v>0</v>
      </c>
      <c r="Y1812" s="94">
        <v>0</v>
      </c>
      <c r="Z1812" s="94">
        <v>0</v>
      </c>
      <c r="AA1812" s="26">
        <f t="shared" si="427"/>
        <v>0</v>
      </c>
      <c r="AB1812" s="26">
        <f t="shared" si="424"/>
        <v>0</v>
      </c>
      <c r="AC1812" s="26">
        <f t="shared" si="425"/>
        <v>0</v>
      </c>
      <c r="AD1812" s="26">
        <f t="shared" si="426"/>
        <v>0</v>
      </c>
      <c r="AE1812" s="61">
        <f>IF(SUM(AD1812:AD1815)=0," ",SUM(AD1812:AD1815))</f>
        <v>2792</v>
      </c>
    </row>
    <row r="1813" spans="1:31" x14ac:dyDescent="0.35">
      <c r="A1813" s="84"/>
      <c r="B1813" s="89" t="s">
        <v>46</v>
      </c>
      <c r="C1813" s="94">
        <v>0</v>
      </c>
      <c r="D1813" s="94">
        <v>0</v>
      </c>
      <c r="E1813" s="94">
        <v>0</v>
      </c>
      <c r="F1813" s="94">
        <v>0</v>
      </c>
      <c r="G1813" s="94">
        <v>100</v>
      </c>
      <c r="H1813" s="94">
        <v>0</v>
      </c>
      <c r="I1813" s="94">
        <v>0</v>
      </c>
      <c r="J1813" s="94">
        <v>0</v>
      </c>
      <c r="K1813" s="94">
        <v>0</v>
      </c>
      <c r="L1813" s="94">
        <v>0</v>
      </c>
      <c r="M1813" s="94">
        <v>0</v>
      </c>
      <c r="N1813" s="94">
        <v>0</v>
      </c>
      <c r="O1813" s="94">
        <v>0</v>
      </c>
      <c r="P1813" s="94">
        <v>0</v>
      </c>
      <c r="Q1813" s="94">
        <v>0</v>
      </c>
      <c r="R1813" s="94">
        <v>0</v>
      </c>
      <c r="S1813" s="94">
        <v>0</v>
      </c>
      <c r="T1813" s="94">
        <v>0</v>
      </c>
      <c r="U1813" s="94">
        <v>0</v>
      </c>
      <c r="V1813" s="94">
        <v>0</v>
      </c>
      <c r="W1813" s="94">
        <v>0</v>
      </c>
      <c r="X1813" s="94">
        <v>0</v>
      </c>
      <c r="Y1813" s="94">
        <v>0</v>
      </c>
      <c r="Z1813" s="94">
        <v>0</v>
      </c>
      <c r="AA1813" s="26">
        <f t="shared" si="427"/>
        <v>4.166666666666667</v>
      </c>
      <c r="AB1813" s="26">
        <f t="shared" si="424"/>
        <v>100</v>
      </c>
      <c r="AC1813" s="26">
        <f t="shared" si="425"/>
        <v>0</v>
      </c>
      <c r="AD1813" s="26">
        <f t="shared" si="426"/>
        <v>100</v>
      </c>
      <c r="AE1813" s="82"/>
    </row>
    <row r="1814" spans="1:31" x14ac:dyDescent="0.35">
      <c r="A1814" s="84"/>
      <c r="B1814" s="89" t="s">
        <v>50</v>
      </c>
      <c r="C1814" s="94">
        <v>0</v>
      </c>
      <c r="D1814" s="94">
        <v>0</v>
      </c>
      <c r="E1814" s="94">
        <v>0</v>
      </c>
      <c r="F1814" s="94">
        <v>98</v>
      </c>
      <c r="G1814" s="94">
        <v>98</v>
      </c>
      <c r="H1814" s="94">
        <v>117</v>
      </c>
      <c r="I1814" s="94">
        <v>117</v>
      </c>
      <c r="J1814" s="94">
        <v>117</v>
      </c>
      <c r="K1814" s="94">
        <v>117</v>
      </c>
      <c r="L1814" s="94">
        <v>117</v>
      </c>
      <c r="M1814" s="94">
        <v>117</v>
      </c>
      <c r="N1814" s="94">
        <v>0</v>
      </c>
      <c r="O1814" s="94">
        <v>0</v>
      </c>
      <c r="P1814" s="94">
        <v>0</v>
      </c>
      <c r="Q1814" s="94">
        <v>0</v>
      </c>
      <c r="R1814" s="94">
        <v>0</v>
      </c>
      <c r="S1814" s="94">
        <v>0</v>
      </c>
      <c r="T1814" s="94">
        <v>0</v>
      </c>
      <c r="U1814" s="94">
        <v>0</v>
      </c>
      <c r="V1814" s="94">
        <v>0</v>
      </c>
      <c r="W1814" s="94">
        <v>0</v>
      </c>
      <c r="X1814" s="94">
        <v>0</v>
      </c>
      <c r="Y1814" s="94">
        <v>0</v>
      </c>
      <c r="Z1814" s="94">
        <v>0</v>
      </c>
      <c r="AA1814" s="26">
        <f t="shared" si="427"/>
        <v>37.416666666666664</v>
      </c>
      <c r="AB1814" s="26">
        <f t="shared" si="424"/>
        <v>117</v>
      </c>
      <c r="AC1814" s="26">
        <f t="shared" si="425"/>
        <v>0</v>
      </c>
      <c r="AD1814" s="26">
        <f t="shared" si="426"/>
        <v>898</v>
      </c>
      <c r="AE1814" s="82"/>
    </row>
    <row r="1815" spans="1:31" x14ac:dyDescent="0.35">
      <c r="A1815" s="69"/>
      <c r="B1815" s="89" t="s">
        <v>51</v>
      </c>
      <c r="C1815" s="94">
        <v>80</v>
      </c>
      <c r="D1815" s="94">
        <v>80</v>
      </c>
      <c r="E1815" s="94">
        <v>80</v>
      </c>
      <c r="F1815" s="94">
        <v>80</v>
      </c>
      <c r="G1815" s="94">
        <v>80</v>
      </c>
      <c r="H1815" s="94">
        <v>80</v>
      </c>
      <c r="I1815" s="94">
        <v>73</v>
      </c>
      <c r="J1815" s="94">
        <v>73</v>
      </c>
      <c r="K1815" s="94">
        <v>73</v>
      </c>
      <c r="L1815" s="94">
        <v>73</v>
      </c>
      <c r="M1815" s="94">
        <v>73</v>
      </c>
      <c r="N1815" s="94">
        <v>73</v>
      </c>
      <c r="O1815" s="94">
        <v>73</v>
      </c>
      <c r="P1815" s="94">
        <v>73</v>
      </c>
      <c r="Q1815" s="94">
        <v>73</v>
      </c>
      <c r="R1815" s="94">
        <v>73</v>
      </c>
      <c r="S1815" s="94">
        <v>73</v>
      </c>
      <c r="T1815" s="94">
        <v>73</v>
      </c>
      <c r="U1815" s="94">
        <v>73</v>
      </c>
      <c r="V1815" s="94">
        <v>73</v>
      </c>
      <c r="W1815" s="94">
        <v>73</v>
      </c>
      <c r="X1815" s="94">
        <v>73</v>
      </c>
      <c r="Y1815" s="94">
        <v>73</v>
      </c>
      <c r="Z1815" s="94">
        <v>73</v>
      </c>
      <c r="AA1815" s="26">
        <f t="shared" si="427"/>
        <v>74.75</v>
      </c>
      <c r="AB1815" s="26">
        <f t="shared" si="424"/>
        <v>80</v>
      </c>
      <c r="AC1815" s="26">
        <f t="shared" si="425"/>
        <v>73</v>
      </c>
      <c r="AD1815" s="26">
        <f t="shared" si="426"/>
        <v>1794</v>
      </c>
      <c r="AE1815" s="62"/>
    </row>
    <row r="1816" spans="1:31" x14ac:dyDescent="0.35">
      <c r="A1816" s="68">
        <f t="shared" si="423"/>
        <v>44283</v>
      </c>
      <c r="B1816" s="89" t="s">
        <v>45</v>
      </c>
      <c r="C1816" s="94">
        <v>80</v>
      </c>
      <c r="D1816" s="94">
        <v>80</v>
      </c>
      <c r="E1816" s="94">
        <v>80</v>
      </c>
      <c r="F1816" s="94">
        <v>80</v>
      </c>
      <c r="G1816" s="94">
        <v>80</v>
      </c>
      <c r="H1816" s="94">
        <v>80</v>
      </c>
      <c r="I1816" s="94">
        <v>80</v>
      </c>
      <c r="J1816" s="94">
        <v>86</v>
      </c>
      <c r="K1816" s="94">
        <v>86</v>
      </c>
      <c r="L1816" s="94">
        <v>86</v>
      </c>
      <c r="M1816" s="94">
        <v>86</v>
      </c>
      <c r="N1816" s="94">
        <v>86</v>
      </c>
      <c r="O1816" s="94">
        <v>80</v>
      </c>
      <c r="P1816" s="94">
        <v>0</v>
      </c>
      <c r="Q1816" s="94">
        <v>0</v>
      </c>
      <c r="R1816" s="94">
        <v>0</v>
      </c>
      <c r="S1816" s="94">
        <v>0</v>
      </c>
      <c r="T1816" s="94">
        <v>0</v>
      </c>
      <c r="U1816" s="94">
        <v>0</v>
      </c>
      <c r="V1816" s="94">
        <v>0</v>
      </c>
      <c r="W1816" s="94">
        <v>0</v>
      </c>
      <c r="X1816" s="94">
        <v>0</v>
      </c>
      <c r="Y1816" s="94">
        <v>0</v>
      </c>
      <c r="Z1816" s="94">
        <v>0</v>
      </c>
      <c r="AA1816" s="26">
        <f t="shared" si="427"/>
        <v>44.583333333333336</v>
      </c>
      <c r="AB1816" s="26">
        <f t="shared" si="424"/>
        <v>86</v>
      </c>
      <c r="AC1816" s="26">
        <f t="shared" si="425"/>
        <v>0</v>
      </c>
      <c r="AD1816" s="26">
        <f t="shared" si="426"/>
        <v>1070</v>
      </c>
      <c r="AE1816" s="61">
        <f>IF(SUM(AD1816:AD1819)=0," ",SUM(AD1816:AD1819))</f>
        <v>4065</v>
      </c>
    </row>
    <row r="1817" spans="1:31" x14ac:dyDescent="0.35">
      <c r="A1817" s="84"/>
      <c r="B1817" s="89" t="s">
        <v>46</v>
      </c>
      <c r="C1817" s="94">
        <v>0</v>
      </c>
      <c r="D1817" s="94">
        <v>0</v>
      </c>
      <c r="E1817" s="94">
        <v>0</v>
      </c>
      <c r="F1817" s="94">
        <v>0</v>
      </c>
      <c r="G1817" s="94">
        <v>0</v>
      </c>
      <c r="H1817" s="94">
        <v>0</v>
      </c>
      <c r="I1817" s="94">
        <v>0</v>
      </c>
      <c r="J1817" s="94">
        <v>92</v>
      </c>
      <c r="K1817" s="94">
        <v>92</v>
      </c>
      <c r="L1817" s="94">
        <v>92</v>
      </c>
      <c r="M1817" s="94">
        <v>92</v>
      </c>
      <c r="N1817" s="94">
        <v>92</v>
      </c>
      <c r="O1817" s="94">
        <v>99</v>
      </c>
      <c r="P1817" s="94">
        <v>0</v>
      </c>
      <c r="Q1817" s="94">
        <v>0</v>
      </c>
      <c r="R1817" s="94">
        <v>0</v>
      </c>
      <c r="S1817" s="94">
        <v>0</v>
      </c>
      <c r="T1817" s="94">
        <v>0</v>
      </c>
      <c r="U1817" s="94">
        <v>0</v>
      </c>
      <c r="V1817" s="94">
        <v>0</v>
      </c>
      <c r="W1817" s="94">
        <v>0</v>
      </c>
      <c r="X1817" s="94">
        <v>0</v>
      </c>
      <c r="Y1817" s="94">
        <v>0</v>
      </c>
      <c r="Z1817" s="94">
        <v>0</v>
      </c>
      <c r="AA1817" s="26">
        <f>IF($A$24&gt;$O$5," ",IF(SUM(C1817:Z1817)=0,0,AVERAGE(C1817:Z1817)))</f>
        <v>23.291666666666668</v>
      </c>
      <c r="AB1817" s="26">
        <f>IF(AA1817=" "," ",MAX(C1817:Z1817))</f>
        <v>99</v>
      </c>
      <c r="AC1817" s="26">
        <f>IF(AA1817=" "," ",MIN(C1817:Z1817))</f>
        <v>0</v>
      </c>
      <c r="AD1817" s="26">
        <f>IF(AA1817=" "," ",SUM(C1817:Z1817))</f>
        <v>559</v>
      </c>
      <c r="AE1817" s="82"/>
    </row>
    <row r="1818" spans="1:31" x14ac:dyDescent="0.35">
      <c r="A1818" s="84"/>
      <c r="B1818" s="89" t="s">
        <v>50</v>
      </c>
      <c r="C1818" s="94">
        <v>100</v>
      </c>
      <c r="D1818" s="94">
        <v>100</v>
      </c>
      <c r="E1818" s="94">
        <v>100</v>
      </c>
      <c r="F1818" s="94">
        <v>100</v>
      </c>
      <c r="G1818" s="94">
        <v>100</v>
      </c>
      <c r="H1818" s="94">
        <v>100</v>
      </c>
      <c r="I1818" s="94">
        <v>100</v>
      </c>
      <c r="J1818" s="94">
        <v>105</v>
      </c>
      <c r="K1818" s="94">
        <v>105</v>
      </c>
      <c r="L1818" s="94">
        <v>105</v>
      </c>
      <c r="M1818" s="94">
        <v>102</v>
      </c>
      <c r="N1818" s="94">
        <v>102</v>
      </c>
      <c r="O1818" s="94">
        <v>100</v>
      </c>
      <c r="P1818" s="94">
        <v>83</v>
      </c>
      <c r="Q1818" s="94">
        <v>83</v>
      </c>
      <c r="R1818" s="94">
        <v>83</v>
      </c>
      <c r="S1818" s="94">
        <v>83</v>
      </c>
      <c r="T1818" s="94">
        <v>83</v>
      </c>
      <c r="U1818" s="94">
        <v>83</v>
      </c>
      <c r="V1818" s="94">
        <v>83</v>
      </c>
      <c r="W1818" s="94">
        <v>83</v>
      </c>
      <c r="X1818" s="94">
        <v>83</v>
      </c>
      <c r="Y1818" s="94">
        <v>83</v>
      </c>
      <c r="Z1818" s="94">
        <v>83</v>
      </c>
      <c r="AA1818" s="26">
        <f t="shared" si="427"/>
        <v>93</v>
      </c>
      <c r="AB1818" s="26">
        <f t="shared" si="424"/>
        <v>105</v>
      </c>
      <c r="AC1818" s="26">
        <f t="shared" si="425"/>
        <v>83</v>
      </c>
      <c r="AD1818" s="26">
        <f t="shared" si="426"/>
        <v>2232</v>
      </c>
      <c r="AE1818" s="82"/>
    </row>
    <row r="1819" spans="1:31" x14ac:dyDescent="0.35">
      <c r="A1819" s="69"/>
      <c r="B1819" s="89" t="s">
        <v>51</v>
      </c>
      <c r="C1819" s="94">
        <v>0</v>
      </c>
      <c r="D1819" s="94">
        <v>0</v>
      </c>
      <c r="E1819" s="94">
        <v>0</v>
      </c>
      <c r="F1819" s="94">
        <v>0</v>
      </c>
      <c r="G1819" s="94">
        <v>0</v>
      </c>
      <c r="H1819" s="94">
        <v>0</v>
      </c>
      <c r="I1819" s="94">
        <v>0</v>
      </c>
      <c r="J1819" s="94">
        <v>68</v>
      </c>
      <c r="K1819" s="94">
        <v>68</v>
      </c>
      <c r="L1819" s="94">
        <v>68</v>
      </c>
      <c r="M1819" s="94">
        <v>0</v>
      </c>
      <c r="N1819" s="94">
        <v>0</v>
      </c>
      <c r="O1819" s="94">
        <v>0</v>
      </c>
      <c r="P1819" s="94">
        <v>0</v>
      </c>
      <c r="Q1819" s="94">
        <v>0</v>
      </c>
      <c r="R1819" s="94">
        <v>0</v>
      </c>
      <c r="S1819" s="94">
        <v>0</v>
      </c>
      <c r="T1819" s="94">
        <v>0</v>
      </c>
      <c r="U1819" s="94">
        <v>0</v>
      </c>
      <c r="V1819" s="94">
        <v>0</v>
      </c>
      <c r="W1819" s="94">
        <v>0</v>
      </c>
      <c r="X1819" s="94">
        <v>0</v>
      </c>
      <c r="Y1819" s="94">
        <v>0</v>
      </c>
      <c r="Z1819" s="94">
        <v>0</v>
      </c>
      <c r="AA1819" s="26">
        <f t="shared" si="427"/>
        <v>8.5</v>
      </c>
      <c r="AB1819" s="26">
        <f t="shared" si="424"/>
        <v>68</v>
      </c>
      <c r="AC1819" s="26">
        <f t="shared" si="425"/>
        <v>0</v>
      </c>
      <c r="AD1819" s="26">
        <f t="shared" si="426"/>
        <v>204</v>
      </c>
      <c r="AE1819" s="62"/>
    </row>
    <row r="1820" spans="1:31" x14ac:dyDescent="0.35">
      <c r="A1820" s="68">
        <f t="shared" si="423"/>
        <v>44284</v>
      </c>
      <c r="B1820" s="89" t="s">
        <v>45</v>
      </c>
      <c r="C1820" s="94">
        <v>0</v>
      </c>
      <c r="D1820" s="94">
        <v>0</v>
      </c>
      <c r="E1820" s="94">
        <v>0</v>
      </c>
      <c r="F1820" s="94">
        <v>0</v>
      </c>
      <c r="G1820" s="94">
        <v>0</v>
      </c>
      <c r="H1820" s="94">
        <v>87</v>
      </c>
      <c r="I1820" s="94">
        <v>87</v>
      </c>
      <c r="J1820" s="94">
        <v>87</v>
      </c>
      <c r="K1820" s="94">
        <v>87</v>
      </c>
      <c r="L1820" s="94">
        <v>87</v>
      </c>
      <c r="M1820" s="94">
        <v>87</v>
      </c>
      <c r="N1820" s="94">
        <v>87</v>
      </c>
      <c r="O1820" s="94">
        <v>87</v>
      </c>
      <c r="P1820" s="94">
        <v>87</v>
      </c>
      <c r="Q1820" s="94">
        <v>87</v>
      </c>
      <c r="R1820" s="94">
        <v>87</v>
      </c>
      <c r="S1820" s="94">
        <v>87</v>
      </c>
      <c r="T1820" s="94">
        <v>87</v>
      </c>
      <c r="U1820" s="94">
        <v>87</v>
      </c>
      <c r="V1820" s="94">
        <v>87</v>
      </c>
      <c r="W1820" s="94">
        <v>0</v>
      </c>
      <c r="X1820" s="94">
        <v>0</v>
      </c>
      <c r="Y1820" s="94">
        <v>0</v>
      </c>
      <c r="Z1820" s="94">
        <v>0</v>
      </c>
      <c r="AA1820" s="26">
        <f t="shared" si="427"/>
        <v>54.375</v>
      </c>
      <c r="AB1820" s="26">
        <f t="shared" si="424"/>
        <v>87</v>
      </c>
      <c r="AC1820" s="26">
        <f t="shared" si="425"/>
        <v>0</v>
      </c>
      <c r="AD1820" s="26">
        <f t="shared" si="426"/>
        <v>1305</v>
      </c>
      <c r="AE1820" s="61">
        <f>IF(SUM(AD1820:AD1823)=0," ",SUM(AD1820:AD1823))</f>
        <v>4468</v>
      </c>
    </row>
    <row r="1821" spans="1:31" x14ac:dyDescent="0.35">
      <c r="A1821" s="84"/>
      <c r="B1821" s="89" t="s">
        <v>46</v>
      </c>
      <c r="C1821" s="94">
        <v>0</v>
      </c>
      <c r="D1821" s="94">
        <v>0</v>
      </c>
      <c r="E1821" s="94">
        <v>0</v>
      </c>
      <c r="F1821" s="94">
        <v>0</v>
      </c>
      <c r="G1821" s="94">
        <v>0</v>
      </c>
      <c r="H1821" s="94">
        <v>87</v>
      </c>
      <c r="I1821" s="94">
        <v>87</v>
      </c>
      <c r="J1821" s="94">
        <v>87</v>
      </c>
      <c r="K1821" s="94">
        <v>87</v>
      </c>
      <c r="L1821" s="94">
        <v>87</v>
      </c>
      <c r="M1821" s="94">
        <v>87</v>
      </c>
      <c r="N1821" s="94">
        <v>87</v>
      </c>
      <c r="O1821" s="94">
        <v>87</v>
      </c>
      <c r="P1821" s="94">
        <v>87</v>
      </c>
      <c r="Q1821" s="94">
        <v>87</v>
      </c>
      <c r="R1821" s="94">
        <v>87</v>
      </c>
      <c r="S1821" s="94">
        <v>87</v>
      </c>
      <c r="T1821" s="94">
        <v>87</v>
      </c>
      <c r="U1821" s="94">
        <v>87</v>
      </c>
      <c r="V1821" s="94">
        <v>87</v>
      </c>
      <c r="W1821" s="94">
        <v>0</v>
      </c>
      <c r="X1821" s="94">
        <v>0</v>
      </c>
      <c r="Y1821" s="94">
        <v>0</v>
      </c>
      <c r="Z1821" s="94">
        <v>0</v>
      </c>
      <c r="AA1821" s="26">
        <f t="shared" si="427"/>
        <v>54.375</v>
      </c>
      <c r="AB1821" s="26">
        <f t="shared" si="424"/>
        <v>87</v>
      </c>
      <c r="AC1821" s="26">
        <f t="shared" si="425"/>
        <v>0</v>
      </c>
      <c r="AD1821" s="26">
        <f t="shared" si="426"/>
        <v>1305</v>
      </c>
      <c r="AE1821" s="82"/>
    </row>
    <row r="1822" spans="1:31" x14ac:dyDescent="0.35">
      <c r="A1822" s="84"/>
      <c r="B1822" s="89" t="s">
        <v>50</v>
      </c>
      <c r="C1822" s="94">
        <v>100</v>
      </c>
      <c r="D1822" s="94">
        <v>100</v>
      </c>
      <c r="E1822" s="94">
        <v>100</v>
      </c>
      <c r="F1822" s="94">
        <v>100</v>
      </c>
      <c r="G1822" s="94">
        <v>100</v>
      </c>
      <c r="H1822" s="94">
        <v>90</v>
      </c>
      <c r="I1822" s="94">
        <v>90</v>
      </c>
      <c r="J1822" s="94">
        <v>90</v>
      </c>
      <c r="K1822" s="94">
        <v>90</v>
      </c>
      <c r="L1822" s="94">
        <v>90</v>
      </c>
      <c r="M1822" s="94">
        <v>90</v>
      </c>
      <c r="N1822" s="94">
        <v>90</v>
      </c>
      <c r="O1822" s="94">
        <v>90</v>
      </c>
      <c r="P1822" s="94">
        <v>90</v>
      </c>
      <c r="Q1822" s="94">
        <v>90</v>
      </c>
      <c r="R1822" s="94">
        <v>80</v>
      </c>
      <c r="S1822" s="94">
        <v>80</v>
      </c>
      <c r="T1822" s="94">
        <v>80</v>
      </c>
      <c r="U1822" s="94">
        <v>80</v>
      </c>
      <c r="V1822" s="94">
        <v>0</v>
      </c>
      <c r="W1822" s="94">
        <v>0</v>
      </c>
      <c r="X1822" s="94">
        <v>0</v>
      </c>
      <c r="Y1822" s="94">
        <v>0</v>
      </c>
      <c r="Z1822" s="94">
        <v>0</v>
      </c>
      <c r="AA1822" s="26">
        <f t="shared" si="427"/>
        <v>71.666666666666671</v>
      </c>
      <c r="AB1822" s="26">
        <f t="shared" si="424"/>
        <v>100</v>
      </c>
      <c r="AC1822" s="26">
        <f t="shared" si="425"/>
        <v>0</v>
      </c>
      <c r="AD1822" s="26">
        <f t="shared" si="426"/>
        <v>1720</v>
      </c>
      <c r="AE1822" s="82"/>
    </row>
    <row r="1823" spans="1:31" x14ac:dyDescent="0.35">
      <c r="A1823" s="69"/>
      <c r="B1823" s="89" t="s">
        <v>51</v>
      </c>
      <c r="C1823" s="94">
        <v>0</v>
      </c>
      <c r="D1823" s="94">
        <v>0</v>
      </c>
      <c r="E1823" s="94">
        <v>0</v>
      </c>
      <c r="F1823" s="94">
        <v>0</v>
      </c>
      <c r="G1823" s="94">
        <v>0</v>
      </c>
      <c r="H1823" s="94">
        <v>0</v>
      </c>
      <c r="I1823" s="94">
        <v>0</v>
      </c>
      <c r="J1823" s="94">
        <v>0</v>
      </c>
      <c r="K1823" s="94">
        <v>0</v>
      </c>
      <c r="L1823" s="94">
        <v>0</v>
      </c>
      <c r="M1823" s="94">
        <v>0</v>
      </c>
      <c r="N1823" s="94">
        <v>0</v>
      </c>
      <c r="O1823" s="94">
        <v>0</v>
      </c>
      <c r="P1823" s="94">
        <v>0</v>
      </c>
      <c r="Q1823" s="94">
        <v>0</v>
      </c>
      <c r="R1823" s="94">
        <v>0</v>
      </c>
      <c r="S1823" s="94">
        <v>0</v>
      </c>
      <c r="T1823" s="94">
        <v>0</v>
      </c>
      <c r="U1823" s="94">
        <v>0</v>
      </c>
      <c r="V1823" s="94">
        <v>0</v>
      </c>
      <c r="W1823" s="94">
        <v>0</v>
      </c>
      <c r="X1823" s="94">
        <v>0</v>
      </c>
      <c r="Y1823" s="94">
        <v>70</v>
      </c>
      <c r="Z1823" s="94">
        <v>68</v>
      </c>
      <c r="AA1823" s="26">
        <f t="shared" si="427"/>
        <v>5.75</v>
      </c>
      <c r="AB1823" s="26">
        <f t="shared" si="424"/>
        <v>70</v>
      </c>
      <c r="AC1823" s="26">
        <f t="shared" si="425"/>
        <v>0</v>
      </c>
      <c r="AD1823" s="26">
        <f t="shared" si="426"/>
        <v>138</v>
      </c>
      <c r="AE1823" s="62"/>
    </row>
    <row r="1824" spans="1:31" x14ac:dyDescent="0.35">
      <c r="A1824" s="68">
        <f t="shared" si="423"/>
        <v>44285</v>
      </c>
      <c r="B1824" s="89" t="s">
        <v>45</v>
      </c>
      <c r="C1824" s="94">
        <v>0</v>
      </c>
      <c r="D1824" s="94">
        <v>0</v>
      </c>
      <c r="E1824" s="94">
        <v>0</v>
      </c>
      <c r="F1824" s="94">
        <v>135</v>
      </c>
      <c r="G1824" s="94">
        <v>135</v>
      </c>
      <c r="H1824" s="94">
        <v>0</v>
      </c>
      <c r="I1824" s="94">
        <v>0</v>
      </c>
      <c r="J1824" s="94">
        <v>0</v>
      </c>
      <c r="K1824" s="94">
        <v>0</v>
      </c>
      <c r="L1824" s="94">
        <v>0</v>
      </c>
      <c r="M1824" s="94">
        <v>0</v>
      </c>
      <c r="N1824" s="94">
        <v>0</v>
      </c>
      <c r="O1824" s="94">
        <v>0</v>
      </c>
      <c r="P1824" s="94">
        <v>0</v>
      </c>
      <c r="Q1824" s="94">
        <v>0</v>
      </c>
      <c r="R1824" s="94">
        <v>0</v>
      </c>
      <c r="S1824" s="94">
        <v>0</v>
      </c>
      <c r="T1824" s="94">
        <v>0</v>
      </c>
      <c r="U1824" s="94">
        <v>0</v>
      </c>
      <c r="V1824" s="94">
        <v>0</v>
      </c>
      <c r="W1824" s="94">
        <v>0</v>
      </c>
      <c r="X1824" s="94">
        <v>0</v>
      </c>
      <c r="Y1824" s="94">
        <v>0</v>
      </c>
      <c r="Z1824" s="94">
        <v>0</v>
      </c>
      <c r="AA1824" s="26">
        <f t="shared" si="427"/>
        <v>11.25</v>
      </c>
      <c r="AB1824" s="26">
        <f t="shared" si="424"/>
        <v>135</v>
      </c>
      <c r="AC1824" s="26">
        <f t="shared" si="425"/>
        <v>0</v>
      </c>
      <c r="AD1824" s="26">
        <f t="shared" si="426"/>
        <v>270</v>
      </c>
      <c r="AE1824" s="61">
        <f>IF(SUM(AD1824:AD1827)=0," ",SUM(AD1824:AD1827))</f>
        <v>3828</v>
      </c>
    </row>
    <row r="1825" spans="1:31" x14ac:dyDescent="0.35">
      <c r="A1825" s="84"/>
      <c r="B1825" s="89" t="s">
        <v>46</v>
      </c>
      <c r="C1825" s="94">
        <v>100</v>
      </c>
      <c r="D1825" s="94">
        <v>100</v>
      </c>
      <c r="E1825" s="94">
        <v>100</v>
      </c>
      <c r="F1825" s="94">
        <v>100</v>
      </c>
      <c r="G1825" s="94">
        <v>100</v>
      </c>
      <c r="H1825" s="94">
        <v>90</v>
      </c>
      <c r="I1825" s="94">
        <v>90</v>
      </c>
      <c r="J1825" s="94">
        <v>90</v>
      </c>
      <c r="K1825" s="94">
        <v>90</v>
      </c>
      <c r="L1825" s="94">
        <v>90</v>
      </c>
      <c r="M1825" s="94">
        <v>90</v>
      </c>
      <c r="N1825" s="94">
        <v>90</v>
      </c>
      <c r="O1825" s="94">
        <v>90</v>
      </c>
      <c r="P1825" s="94">
        <v>90</v>
      </c>
      <c r="Q1825" s="94">
        <v>0</v>
      </c>
      <c r="R1825" s="94">
        <v>0</v>
      </c>
      <c r="S1825" s="94">
        <v>0</v>
      </c>
      <c r="T1825" s="94">
        <v>0</v>
      </c>
      <c r="U1825" s="94">
        <v>0</v>
      </c>
      <c r="V1825" s="94">
        <v>0</v>
      </c>
      <c r="W1825" s="94">
        <v>0</v>
      </c>
      <c r="X1825" s="94">
        <v>0</v>
      </c>
      <c r="Y1825" s="94">
        <v>0</v>
      </c>
      <c r="Z1825" s="94">
        <v>0</v>
      </c>
      <c r="AA1825" s="26">
        <f t="shared" si="427"/>
        <v>54.583333333333336</v>
      </c>
      <c r="AB1825" s="26">
        <f t="shared" si="424"/>
        <v>100</v>
      </c>
      <c r="AC1825" s="26">
        <f t="shared" si="425"/>
        <v>0</v>
      </c>
      <c r="AD1825" s="26">
        <f t="shared" si="426"/>
        <v>1310</v>
      </c>
      <c r="AE1825" s="82"/>
    </row>
    <row r="1826" spans="1:31" x14ac:dyDescent="0.35">
      <c r="A1826" s="84"/>
      <c r="B1826" s="89" t="s">
        <v>50</v>
      </c>
      <c r="C1826" s="94">
        <v>0</v>
      </c>
      <c r="D1826" s="94">
        <v>0</v>
      </c>
      <c r="E1826" s="94">
        <v>0</v>
      </c>
      <c r="F1826" s="94">
        <v>0</v>
      </c>
      <c r="G1826" s="94">
        <v>0</v>
      </c>
      <c r="H1826" s="94">
        <v>0</v>
      </c>
      <c r="I1826" s="94">
        <v>0</v>
      </c>
      <c r="J1826" s="94">
        <v>0</v>
      </c>
      <c r="K1826" s="94">
        <v>0</v>
      </c>
      <c r="L1826" s="94">
        <v>0</v>
      </c>
      <c r="M1826" s="94">
        <v>0</v>
      </c>
      <c r="N1826" s="94">
        <v>0</v>
      </c>
      <c r="O1826" s="94">
        <v>0</v>
      </c>
      <c r="P1826" s="94">
        <v>0</v>
      </c>
      <c r="Q1826" s="94">
        <v>110</v>
      </c>
      <c r="R1826" s="94">
        <v>110</v>
      </c>
      <c r="S1826" s="94">
        <v>110</v>
      </c>
      <c r="T1826" s="94">
        <v>110</v>
      </c>
      <c r="U1826" s="94">
        <v>110</v>
      </c>
      <c r="V1826" s="94">
        <v>110</v>
      </c>
      <c r="W1826" s="94">
        <v>110</v>
      </c>
      <c r="X1826" s="94">
        <v>110</v>
      </c>
      <c r="Y1826" s="94">
        <v>0</v>
      </c>
      <c r="Z1826" s="94">
        <v>0</v>
      </c>
      <c r="AA1826" s="26">
        <f t="shared" si="427"/>
        <v>36.666666666666664</v>
      </c>
      <c r="AB1826" s="26">
        <f t="shared" si="424"/>
        <v>110</v>
      </c>
      <c r="AC1826" s="26">
        <f t="shared" si="425"/>
        <v>0</v>
      </c>
      <c r="AD1826" s="26">
        <f t="shared" si="426"/>
        <v>880</v>
      </c>
      <c r="AE1826" s="82"/>
    </row>
    <row r="1827" spans="1:31" x14ac:dyDescent="0.35">
      <c r="A1827" s="69"/>
      <c r="B1827" s="89" t="s">
        <v>51</v>
      </c>
      <c r="C1827" s="94">
        <v>0</v>
      </c>
      <c r="D1827" s="94">
        <v>0</v>
      </c>
      <c r="E1827" s="94">
        <v>0</v>
      </c>
      <c r="F1827" s="94">
        <v>0</v>
      </c>
      <c r="G1827" s="94">
        <v>0</v>
      </c>
      <c r="H1827" s="94">
        <v>0</v>
      </c>
      <c r="I1827" s="94">
        <v>76</v>
      </c>
      <c r="J1827" s="94">
        <v>76</v>
      </c>
      <c r="K1827" s="94">
        <v>76</v>
      </c>
      <c r="L1827" s="94">
        <v>76</v>
      </c>
      <c r="M1827" s="94">
        <v>76</v>
      </c>
      <c r="N1827" s="94">
        <v>76</v>
      </c>
      <c r="O1827" s="94">
        <v>76</v>
      </c>
      <c r="P1827" s="94">
        <v>76</v>
      </c>
      <c r="Q1827" s="94">
        <v>76</v>
      </c>
      <c r="R1827" s="94">
        <v>76</v>
      </c>
      <c r="S1827" s="94">
        <v>76</v>
      </c>
      <c r="T1827" s="94">
        <v>76</v>
      </c>
      <c r="U1827" s="94">
        <v>76</v>
      </c>
      <c r="V1827" s="94">
        <v>76</v>
      </c>
      <c r="W1827" s="94">
        <v>76</v>
      </c>
      <c r="X1827" s="94">
        <v>76</v>
      </c>
      <c r="Y1827" s="94">
        <v>76</v>
      </c>
      <c r="Z1827" s="94">
        <v>76</v>
      </c>
      <c r="AA1827" s="26">
        <f t="shared" si="427"/>
        <v>57</v>
      </c>
      <c r="AB1827" s="26">
        <f t="shared" si="424"/>
        <v>76</v>
      </c>
      <c r="AC1827" s="26">
        <f t="shared" si="425"/>
        <v>0</v>
      </c>
      <c r="AD1827" s="26">
        <f t="shared" si="426"/>
        <v>1368</v>
      </c>
      <c r="AE1827" s="62"/>
    </row>
    <row r="1828" spans="1:31" x14ac:dyDescent="0.35">
      <c r="A1828" s="68">
        <f t="shared" si="423"/>
        <v>44286</v>
      </c>
      <c r="B1828" s="89" t="s">
        <v>45</v>
      </c>
      <c r="C1828" s="94">
        <v>0</v>
      </c>
      <c r="D1828" s="94">
        <v>0</v>
      </c>
      <c r="E1828" s="94">
        <v>0</v>
      </c>
      <c r="F1828" s="94">
        <v>0</v>
      </c>
      <c r="G1828" s="94">
        <v>0</v>
      </c>
      <c r="H1828" s="94">
        <v>0</v>
      </c>
      <c r="I1828" s="94">
        <v>0</v>
      </c>
      <c r="J1828" s="94">
        <v>0</v>
      </c>
      <c r="K1828" s="94">
        <v>0</v>
      </c>
      <c r="L1828" s="94">
        <v>103</v>
      </c>
      <c r="M1828" s="94">
        <v>103</v>
      </c>
      <c r="N1828" s="94">
        <v>103</v>
      </c>
      <c r="O1828" s="94">
        <v>103</v>
      </c>
      <c r="P1828" s="94">
        <v>103</v>
      </c>
      <c r="Q1828" s="94">
        <v>103</v>
      </c>
      <c r="R1828" s="94">
        <v>103</v>
      </c>
      <c r="S1828" s="94">
        <v>103</v>
      </c>
      <c r="T1828" s="94">
        <v>96</v>
      </c>
      <c r="U1828" s="94">
        <v>96</v>
      </c>
      <c r="V1828" s="94">
        <v>96</v>
      </c>
      <c r="W1828" s="94">
        <v>90</v>
      </c>
      <c r="X1828" s="94">
        <v>90</v>
      </c>
      <c r="Y1828" s="94">
        <v>90</v>
      </c>
      <c r="Z1828" s="94">
        <v>90</v>
      </c>
      <c r="AA1828" s="26">
        <f t="shared" si="427"/>
        <v>61.333333333333336</v>
      </c>
      <c r="AB1828" s="26">
        <f t="shared" si="424"/>
        <v>103</v>
      </c>
      <c r="AC1828" s="26">
        <f t="shared" si="425"/>
        <v>0</v>
      </c>
      <c r="AD1828" s="26">
        <f t="shared" si="426"/>
        <v>1472</v>
      </c>
      <c r="AE1828" s="61">
        <f>IF(SUM(AD1828:AD1831)=0," ",SUM(AD1828:AD1831))</f>
        <v>3464</v>
      </c>
    </row>
    <row r="1829" spans="1:31" x14ac:dyDescent="0.35">
      <c r="A1829" s="84"/>
      <c r="B1829" s="89" t="s">
        <v>46</v>
      </c>
      <c r="C1829" s="94">
        <v>80</v>
      </c>
      <c r="D1829" s="94">
        <v>80</v>
      </c>
      <c r="E1829" s="94">
        <v>80</v>
      </c>
      <c r="F1829" s="94">
        <v>80</v>
      </c>
      <c r="G1829" s="94">
        <v>0</v>
      </c>
      <c r="H1829" s="94">
        <v>0</v>
      </c>
      <c r="I1829" s="94">
        <v>0</v>
      </c>
      <c r="J1829" s="94">
        <v>0</v>
      </c>
      <c r="K1829" s="94">
        <v>0</v>
      </c>
      <c r="L1829" s="94">
        <v>104</v>
      </c>
      <c r="M1829" s="94">
        <v>104</v>
      </c>
      <c r="N1829" s="94">
        <v>104</v>
      </c>
      <c r="O1829" s="94">
        <v>104</v>
      </c>
      <c r="P1829" s="94">
        <v>104</v>
      </c>
      <c r="Q1829" s="94">
        <v>104</v>
      </c>
      <c r="R1829" s="94">
        <v>104</v>
      </c>
      <c r="S1829" s="94">
        <v>104</v>
      </c>
      <c r="T1829" s="94">
        <v>106</v>
      </c>
      <c r="U1829" s="94">
        <v>106</v>
      </c>
      <c r="V1829" s="94">
        <v>106</v>
      </c>
      <c r="W1829" s="94">
        <v>104</v>
      </c>
      <c r="X1829" s="94">
        <v>104</v>
      </c>
      <c r="Y1829" s="94">
        <v>104</v>
      </c>
      <c r="Z1829" s="94">
        <v>0</v>
      </c>
      <c r="AA1829" s="26">
        <f t="shared" si="427"/>
        <v>74.25</v>
      </c>
      <c r="AB1829" s="26">
        <f t="shared" si="424"/>
        <v>106</v>
      </c>
      <c r="AC1829" s="26">
        <f t="shared" si="425"/>
        <v>0</v>
      </c>
      <c r="AD1829" s="26">
        <f t="shared" si="426"/>
        <v>1782</v>
      </c>
      <c r="AE1829" s="82"/>
    </row>
    <row r="1830" spans="1:31" x14ac:dyDescent="0.35">
      <c r="A1830" s="84"/>
      <c r="B1830" s="89" t="s">
        <v>50</v>
      </c>
      <c r="C1830" s="94">
        <v>0</v>
      </c>
      <c r="D1830" s="94">
        <v>0</v>
      </c>
      <c r="E1830" s="94">
        <v>0</v>
      </c>
      <c r="F1830" s="94">
        <v>0</v>
      </c>
      <c r="G1830" s="94">
        <v>0</v>
      </c>
      <c r="H1830" s="94">
        <v>0</v>
      </c>
      <c r="I1830" s="94">
        <v>0</v>
      </c>
      <c r="J1830" s="94">
        <v>0</v>
      </c>
      <c r="K1830" s="94">
        <v>0</v>
      </c>
      <c r="L1830" s="94">
        <v>0</v>
      </c>
      <c r="M1830" s="94">
        <v>0</v>
      </c>
      <c r="N1830" s="94">
        <v>0</v>
      </c>
      <c r="O1830" s="94">
        <v>0</v>
      </c>
      <c r="P1830" s="94">
        <v>0</v>
      </c>
      <c r="Q1830" s="94">
        <v>0</v>
      </c>
      <c r="R1830" s="94">
        <v>0</v>
      </c>
      <c r="S1830" s="94">
        <v>0</v>
      </c>
      <c r="T1830" s="94">
        <v>0</v>
      </c>
      <c r="U1830" s="94">
        <v>0</v>
      </c>
      <c r="V1830" s="94">
        <v>0</v>
      </c>
      <c r="W1830" s="94">
        <v>0</v>
      </c>
      <c r="X1830" s="94">
        <v>0</v>
      </c>
      <c r="Y1830" s="94">
        <v>0</v>
      </c>
      <c r="Z1830" s="94">
        <v>90</v>
      </c>
      <c r="AA1830" s="26">
        <f t="shared" si="427"/>
        <v>3.75</v>
      </c>
      <c r="AB1830" s="26">
        <f t="shared" si="424"/>
        <v>90</v>
      </c>
      <c r="AC1830" s="26">
        <f t="shared" si="425"/>
        <v>0</v>
      </c>
      <c r="AD1830" s="26">
        <f t="shared" si="426"/>
        <v>90</v>
      </c>
      <c r="AE1830" s="82"/>
    </row>
    <row r="1831" spans="1:31" x14ac:dyDescent="0.35">
      <c r="A1831" s="69"/>
      <c r="B1831" s="89" t="s">
        <v>51</v>
      </c>
      <c r="C1831" s="94">
        <v>0</v>
      </c>
      <c r="D1831" s="94">
        <v>0</v>
      </c>
      <c r="E1831" s="94">
        <v>0</v>
      </c>
      <c r="F1831" s="94">
        <v>0</v>
      </c>
      <c r="G1831" s="94">
        <v>0</v>
      </c>
      <c r="H1831" s="94">
        <v>0</v>
      </c>
      <c r="I1831" s="94">
        <v>0</v>
      </c>
      <c r="J1831" s="94">
        <v>0</v>
      </c>
      <c r="K1831" s="94">
        <v>0</v>
      </c>
      <c r="L1831" s="94">
        <v>0</v>
      </c>
      <c r="M1831" s="94">
        <v>0</v>
      </c>
      <c r="N1831" s="94">
        <v>0</v>
      </c>
      <c r="O1831" s="94">
        <v>0</v>
      </c>
      <c r="P1831" s="94">
        <v>0</v>
      </c>
      <c r="Q1831" s="94">
        <v>0</v>
      </c>
      <c r="R1831" s="94">
        <v>0</v>
      </c>
      <c r="S1831" s="94">
        <v>0</v>
      </c>
      <c r="T1831" s="94">
        <v>0</v>
      </c>
      <c r="U1831" s="94">
        <v>0</v>
      </c>
      <c r="V1831" s="94">
        <v>0</v>
      </c>
      <c r="W1831" s="94">
        <v>0</v>
      </c>
      <c r="X1831" s="94">
        <v>0</v>
      </c>
      <c r="Y1831" s="94">
        <v>0</v>
      </c>
      <c r="Z1831" s="94">
        <v>120</v>
      </c>
      <c r="AA1831" s="26">
        <f t="shared" si="427"/>
        <v>5</v>
      </c>
      <c r="AB1831" s="26">
        <f t="shared" si="424"/>
        <v>120</v>
      </c>
      <c r="AC1831" s="26">
        <f t="shared" si="425"/>
        <v>0</v>
      </c>
      <c r="AD1831" s="26">
        <f t="shared" si="426"/>
        <v>120</v>
      </c>
      <c r="AE1831" s="62"/>
    </row>
    <row r="1832" spans="1:31" x14ac:dyDescent="0.35">
      <c r="A1832" s="68">
        <f t="shared" si="423"/>
        <v>44287</v>
      </c>
      <c r="B1832" s="89" t="s">
        <v>45</v>
      </c>
      <c r="C1832" s="94">
        <v>0</v>
      </c>
      <c r="D1832" s="94">
        <v>0</v>
      </c>
      <c r="E1832" s="94">
        <v>0</v>
      </c>
      <c r="F1832" s="94">
        <v>0</v>
      </c>
      <c r="G1832" s="94">
        <v>0</v>
      </c>
      <c r="H1832" s="94">
        <v>0</v>
      </c>
      <c r="I1832" s="94">
        <v>0</v>
      </c>
      <c r="J1832" s="94">
        <v>0</v>
      </c>
      <c r="K1832" s="94">
        <v>0</v>
      </c>
      <c r="L1832" s="94">
        <v>0</v>
      </c>
      <c r="M1832" s="94">
        <v>0</v>
      </c>
      <c r="N1832" s="94">
        <v>0</v>
      </c>
      <c r="O1832" s="94">
        <v>0</v>
      </c>
      <c r="P1832" s="94">
        <v>0</v>
      </c>
      <c r="Q1832" s="94">
        <v>0</v>
      </c>
      <c r="R1832" s="94">
        <v>0</v>
      </c>
      <c r="S1832" s="94">
        <v>0</v>
      </c>
      <c r="T1832" s="94">
        <v>0</v>
      </c>
      <c r="U1832" s="94">
        <v>0</v>
      </c>
      <c r="V1832" s="94">
        <v>0</v>
      </c>
      <c r="W1832" s="94">
        <v>0</v>
      </c>
      <c r="X1832" s="94">
        <v>0</v>
      </c>
      <c r="Y1832" s="94">
        <v>0</v>
      </c>
      <c r="Z1832" s="94">
        <v>0</v>
      </c>
      <c r="AA1832" s="26">
        <f>IF($A$8&gt;$O$5," ",IF(SUM(C1832:Z1832)=0,0,AVERAGE(C1832:Z1832)))</f>
        <v>0</v>
      </c>
      <c r="AB1832" s="26">
        <f t="shared" si="424"/>
        <v>0</v>
      </c>
      <c r="AC1832" s="26">
        <f t="shared" si="425"/>
        <v>0</v>
      </c>
      <c r="AD1832" s="26">
        <f t="shared" si="426"/>
        <v>0</v>
      </c>
      <c r="AE1832" s="61">
        <f>IF(SUM(AD1832:AD1835)=0," ",SUM(AD1832:AD1835))</f>
        <v>3105</v>
      </c>
    </row>
    <row r="1833" spans="1:31" x14ac:dyDescent="0.35">
      <c r="A1833" s="84"/>
      <c r="B1833" s="89" t="s">
        <v>46</v>
      </c>
      <c r="C1833" s="94">
        <v>0</v>
      </c>
      <c r="D1833" s="94">
        <v>88</v>
      </c>
      <c r="E1833" s="94">
        <v>87</v>
      </c>
      <c r="F1833" s="94">
        <v>87</v>
      </c>
      <c r="G1833" s="94">
        <v>87</v>
      </c>
      <c r="H1833" s="94">
        <v>87</v>
      </c>
      <c r="I1833" s="94">
        <v>0</v>
      </c>
      <c r="J1833" s="94">
        <v>0</v>
      </c>
      <c r="K1833" s="94">
        <v>0</v>
      </c>
      <c r="L1833" s="94">
        <v>0</v>
      </c>
      <c r="M1833" s="94">
        <v>0</v>
      </c>
      <c r="N1833" s="94">
        <v>0</v>
      </c>
      <c r="O1833" s="94">
        <v>0</v>
      </c>
      <c r="P1833" s="94">
        <v>0</v>
      </c>
      <c r="Q1833" s="94">
        <v>0</v>
      </c>
      <c r="R1833" s="94">
        <v>0</v>
      </c>
      <c r="S1833" s="94">
        <v>0</v>
      </c>
      <c r="T1833" s="94">
        <v>0</v>
      </c>
      <c r="U1833" s="94">
        <v>0</v>
      </c>
      <c r="V1833" s="94">
        <v>0</v>
      </c>
      <c r="W1833" s="94">
        <v>0</v>
      </c>
      <c r="X1833" s="94">
        <v>0</v>
      </c>
      <c r="Y1833" s="94">
        <v>0</v>
      </c>
      <c r="Z1833" s="94">
        <v>0</v>
      </c>
      <c r="AA1833" s="26">
        <f>IF($A$8&gt;$O$5," ",IF(SUM(C1833:Z1833)=0,0,AVERAGE(C1833:Z1833)))</f>
        <v>18.166666666666668</v>
      </c>
      <c r="AB1833" s="26">
        <f t="shared" si="424"/>
        <v>88</v>
      </c>
      <c r="AC1833" s="26">
        <f t="shared" si="425"/>
        <v>0</v>
      </c>
      <c r="AD1833" s="26">
        <f t="shared" si="426"/>
        <v>436</v>
      </c>
      <c r="AE1833" s="82"/>
    </row>
    <row r="1834" spans="1:31" x14ac:dyDescent="0.35">
      <c r="A1834" s="84"/>
      <c r="B1834" s="89" t="s">
        <v>50</v>
      </c>
      <c r="C1834" s="94">
        <v>0</v>
      </c>
      <c r="D1834" s="94">
        <v>0</v>
      </c>
      <c r="E1834" s="94">
        <v>0</v>
      </c>
      <c r="F1834" s="94">
        <v>0</v>
      </c>
      <c r="G1834" s="94">
        <v>0</v>
      </c>
      <c r="H1834" s="94">
        <v>116</v>
      </c>
      <c r="I1834" s="94">
        <v>106</v>
      </c>
      <c r="J1834" s="94">
        <v>106</v>
      </c>
      <c r="K1834" s="94">
        <v>106</v>
      </c>
      <c r="L1834" s="94">
        <v>106</v>
      </c>
      <c r="M1834" s="94">
        <v>106</v>
      </c>
      <c r="N1834" s="94">
        <v>106</v>
      </c>
      <c r="O1834" s="94">
        <v>106</v>
      </c>
      <c r="P1834" s="94">
        <v>106</v>
      </c>
      <c r="Q1834" s="94">
        <v>106</v>
      </c>
      <c r="R1834" s="94">
        <v>106</v>
      </c>
      <c r="S1834" s="94">
        <v>106</v>
      </c>
      <c r="T1834" s="94">
        <v>0</v>
      </c>
      <c r="U1834" s="94">
        <v>0</v>
      </c>
      <c r="V1834" s="94">
        <v>0</v>
      </c>
      <c r="W1834" s="94">
        <v>0</v>
      </c>
      <c r="X1834" s="94">
        <v>0</v>
      </c>
      <c r="Y1834" s="94">
        <v>0</v>
      </c>
      <c r="Z1834" s="94">
        <v>0</v>
      </c>
      <c r="AA1834" s="26">
        <f>IF($A$8&gt;$O$5," ",IF(SUM(C1834:Z1834)=0,0,AVERAGE(C1834:Z1834)))</f>
        <v>53.416666666666664</v>
      </c>
      <c r="AB1834" s="26">
        <f t="shared" si="424"/>
        <v>116</v>
      </c>
      <c r="AC1834" s="26">
        <f t="shared" si="425"/>
        <v>0</v>
      </c>
      <c r="AD1834" s="26">
        <f t="shared" si="426"/>
        <v>1282</v>
      </c>
      <c r="AE1834" s="82"/>
    </row>
    <row r="1835" spans="1:31" x14ac:dyDescent="0.35">
      <c r="A1835" s="69"/>
      <c r="B1835" s="89" t="s">
        <v>51</v>
      </c>
      <c r="C1835" s="94">
        <v>0</v>
      </c>
      <c r="D1835" s="94">
        <v>0</v>
      </c>
      <c r="E1835" s="94">
        <v>0</v>
      </c>
      <c r="F1835" s="94">
        <v>0</v>
      </c>
      <c r="G1835" s="94">
        <v>0</v>
      </c>
      <c r="H1835" s="94">
        <v>0</v>
      </c>
      <c r="I1835" s="94">
        <v>77</v>
      </c>
      <c r="J1835" s="94">
        <v>77</v>
      </c>
      <c r="K1835" s="94">
        <v>77</v>
      </c>
      <c r="L1835" s="94">
        <v>77</v>
      </c>
      <c r="M1835" s="94">
        <v>77</v>
      </c>
      <c r="N1835" s="94">
        <v>77</v>
      </c>
      <c r="O1835" s="94">
        <v>77</v>
      </c>
      <c r="P1835" s="94">
        <v>77</v>
      </c>
      <c r="Q1835" s="94">
        <v>77</v>
      </c>
      <c r="R1835" s="94">
        <v>77</v>
      </c>
      <c r="S1835" s="94">
        <v>77</v>
      </c>
      <c r="T1835" s="94">
        <v>75</v>
      </c>
      <c r="U1835" s="94">
        <v>76</v>
      </c>
      <c r="V1835" s="94">
        <v>76</v>
      </c>
      <c r="W1835" s="94">
        <v>76</v>
      </c>
      <c r="X1835" s="94">
        <v>79</v>
      </c>
      <c r="Y1835" s="94">
        <v>79</v>
      </c>
      <c r="Z1835" s="94">
        <v>79</v>
      </c>
      <c r="AA1835" s="26">
        <f>IF($A$8&gt;$O$5," ",IF(SUM(C1835:Z1835)=0,0,AVERAGE(C1835:Z1835)))</f>
        <v>57.791666666666664</v>
      </c>
      <c r="AB1835" s="26">
        <f t="shared" si="424"/>
        <v>79</v>
      </c>
      <c r="AC1835" s="26">
        <f t="shared" si="425"/>
        <v>0</v>
      </c>
      <c r="AD1835" s="26">
        <f t="shared" si="426"/>
        <v>1387</v>
      </c>
      <c r="AE1835" s="62"/>
    </row>
    <row r="1836" spans="1:31" x14ac:dyDescent="0.35">
      <c r="A1836" s="68">
        <f t="shared" si="423"/>
        <v>44288</v>
      </c>
      <c r="B1836" s="89" t="s">
        <v>45</v>
      </c>
      <c r="C1836" s="94">
        <v>0</v>
      </c>
      <c r="D1836" s="94">
        <v>0</v>
      </c>
      <c r="E1836" s="94">
        <v>0</v>
      </c>
      <c r="F1836" s="94">
        <v>0</v>
      </c>
      <c r="G1836" s="94">
        <v>0</v>
      </c>
      <c r="H1836" s="94">
        <v>0</v>
      </c>
      <c r="I1836" s="94">
        <v>0</v>
      </c>
      <c r="J1836" s="94">
        <v>0</v>
      </c>
      <c r="K1836" s="94">
        <v>0</v>
      </c>
      <c r="L1836" s="94">
        <v>118</v>
      </c>
      <c r="M1836" s="94">
        <v>118</v>
      </c>
      <c r="N1836" s="94">
        <v>118</v>
      </c>
      <c r="O1836" s="94">
        <v>118</v>
      </c>
      <c r="P1836" s="94">
        <v>118</v>
      </c>
      <c r="Q1836" s="94">
        <v>118</v>
      </c>
      <c r="R1836" s="94">
        <v>118</v>
      </c>
      <c r="S1836" s="94">
        <v>118</v>
      </c>
      <c r="T1836" s="94">
        <v>118</v>
      </c>
      <c r="U1836" s="94">
        <v>84</v>
      </c>
      <c r="V1836" s="94">
        <v>84</v>
      </c>
      <c r="W1836" s="94">
        <v>84</v>
      </c>
      <c r="X1836" s="94">
        <v>84</v>
      </c>
      <c r="Y1836" s="94">
        <v>84</v>
      </c>
      <c r="Z1836" s="94">
        <v>84</v>
      </c>
      <c r="AA1836" s="26">
        <f>IF($A$12&gt;$O$5," ",IF(SUM(C1836:Z1836)=0,0,AVERAGE(C1836:Z1836)))</f>
        <v>65.25</v>
      </c>
      <c r="AB1836" s="26">
        <f t="shared" si="424"/>
        <v>118</v>
      </c>
      <c r="AC1836" s="26">
        <f t="shared" si="425"/>
        <v>0</v>
      </c>
      <c r="AD1836" s="26">
        <f t="shared" si="426"/>
        <v>1566</v>
      </c>
      <c r="AE1836" s="61">
        <f>IF(SUM(AD1836:AD1839)=0," ",SUM(AD1836:AD1839))</f>
        <v>3824</v>
      </c>
    </row>
    <row r="1837" spans="1:31" x14ac:dyDescent="0.35">
      <c r="A1837" s="84"/>
      <c r="B1837" s="89" t="s">
        <v>46</v>
      </c>
      <c r="C1837" s="94">
        <v>101</v>
      </c>
      <c r="D1837" s="94">
        <v>98</v>
      </c>
      <c r="E1837" s="94">
        <v>84</v>
      </c>
      <c r="F1837" s="94">
        <v>84</v>
      </c>
      <c r="G1837" s="94">
        <v>84</v>
      </c>
      <c r="H1837" s="94">
        <v>83</v>
      </c>
      <c r="I1837" s="94">
        <v>87</v>
      </c>
      <c r="J1837" s="94">
        <v>87</v>
      </c>
      <c r="K1837" s="94">
        <v>87</v>
      </c>
      <c r="L1837" s="94">
        <v>121</v>
      </c>
      <c r="M1837" s="94">
        <v>121</v>
      </c>
      <c r="N1837" s="94">
        <v>121</v>
      </c>
      <c r="O1837" s="94">
        <v>121</v>
      </c>
      <c r="P1837" s="94">
        <v>121</v>
      </c>
      <c r="Q1837" s="94">
        <v>121</v>
      </c>
      <c r="R1837" s="94">
        <v>121</v>
      </c>
      <c r="S1837" s="94">
        <v>121</v>
      </c>
      <c r="T1837" s="94">
        <v>121</v>
      </c>
      <c r="U1837" s="94">
        <v>0</v>
      </c>
      <c r="V1837" s="94">
        <v>0</v>
      </c>
      <c r="W1837" s="94">
        <v>0</v>
      </c>
      <c r="X1837" s="94">
        <v>0</v>
      </c>
      <c r="Y1837" s="94">
        <v>0</v>
      </c>
      <c r="Z1837" s="94">
        <v>0</v>
      </c>
      <c r="AA1837" s="26">
        <f>IF($A$12&gt;$O$5," ",IF(SUM(C1837:Z1837)=0,0,AVERAGE(C1837:Z1837)))</f>
        <v>78.5</v>
      </c>
      <c r="AB1837" s="26">
        <f t="shared" si="424"/>
        <v>121</v>
      </c>
      <c r="AC1837" s="26">
        <f t="shared" si="425"/>
        <v>0</v>
      </c>
      <c r="AD1837" s="26">
        <f t="shared" si="426"/>
        <v>1884</v>
      </c>
      <c r="AE1837" s="82"/>
    </row>
    <row r="1838" spans="1:31" x14ac:dyDescent="0.35">
      <c r="A1838" s="84"/>
      <c r="B1838" s="89" t="s">
        <v>50</v>
      </c>
      <c r="C1838" s="94">
        <v>107</v>
      </c>
      <c r="D1838" s="94">
        <v>108</v>
      </c>
      <c r="E1838" s="94">
        <v>0</v>
      </c>
      <c r="F1838" s="94">
        <v>0</v>
      </c>
      <c r="G1838" s="94">
        <v>0</v>
      </c>
      <c r="H1838" s="94">
        <v>0</v>
      </c>
      <c r="I1838" s="94">
        <v>0</v>
      </c>
      <c r="J1838" s="94">
        <v>0</v>
      </c>
      <c r="K1838" s="94">
        <v>0</v>
      </c>
      <c r="L1838" s="94">
        <v>0</v>
      </c>
      <c r="M1838" s="94">
        <v>0</v>
      </c>
      <c r="N1838" s="94">
        <v>0</v>
      </c>
      <c r="O1838" s="94">
        <v>0</v>
      </c>
      <c r="P1838" s="94">
        <v>0</v>
      </c>
      <c r="Q1838" s="94">
        <v>0</v>
      </c>
      <c r="R1838" s="94">
        <v>0</v>
      </c>
      <c r="S1838" s="94">
        <v>0</v>
      </c>
      <c r="T1838" s="94">
        <v>0</v>
      </c>
      <c r="U1838" s="94">
        <v>0</v>
      </c>
      <c r="V1838" s="94">
        <v>0</v>
      </c>
      <c r="W1838" s="94">
        <v>0</v>
      </c>
      <c r="X1838" s="94">
        <v>0</v>
      </c>
      <c r="Y1838" s="94">
        <v>0</v>
      </c>
      <c r="Z1838" s="94">
        <v>0</v>
      </c>
      <c r="AA1838" s="26">
        <f>IF($A$12&gt;$O$5," ",IF(SUM(C1838:Z1838)=0,0,AVERAGE(C1838:Z1838)))</f>
        <v>8.9583333333333339</v>
      </c>
      <c r="AB1838" s="26">
        <f t="shared" si="424"/>
        <v>108</v>
      </c>
      <c r="AC1838" s="26">
        <f t="shared" si="425"/>
        <v>0</v>
      </c>
      <c r="AD1838" s="26">
        <f t="shared" si="426"/>
        <v>215</v>
      </c>
      <c r="AE1838" s="82"/>
    </row>
    <row r="1839" spans="1:31" x14ac:dyDescent="0.35">
      <c r="A1839" s="69"/>
      <c r="B1839" s="89" t="s">
        <v>51</v>
      </c>
      <c r="C1839" s="94">
        <v>79</v>
      </c>
      <c r="D1839" s="94">
        <v>80</v>
      </c>
      <c r="E1839" s="94">
        <v>0</v>
      </c>
      <c r="F1839" s="94">
        <v>0</v>
      </c>
      <c r="G1839" s="94">
        <v>0</v>
      </c>
      <c r="H1839" s="94">
        <v>0</v>
      </c>
      <c r="I1839" s="94">
        <v>0</v>
      </c>
      <c r="J1839" s="94">
        <v>0</v>
      </c>
      <c r="K1839" s="94">
        <v>0</v>
      </c>
      <c r="L1839" s="94">
        <v>0</v>
      </c>
      <c r="M1839" s="94">
        <v>0</v>
      </c>
      <c r="N1839" s="94">
        <v>0</v>
      </c>
      <c r="O1839" s="94">
        <v>0</v>
      </c>
      <c r="P1839" s="94">
        <v>0</v>
      </c>
      <c r="Q1839" s="94">
        <v>0</v>
      </c>
      <c r="R1839" s="94">
        <v>0</v>
      </c>
      <c r="S1839" s="94">
        <v>0</v>
      </c>
      <c r="T1839" s="94">
        <v>0</v>
      </c>
      <c r="U1839" s="94">
        <v>0</v>
      </c>
      <c r="V1839" s="94">
        <v>0</v>
      </c>
      <c r="W1839" s="94">
        <v>0</v>
      </c>
      <c r="X1839" s="94">
        <v>0</v>
      </c>
      <c r="Y1839" s="94">
        <v>0</v>
      </c>
      <c r="Z1839" s="94">
        <v>0</v>
      </c>
      <c r="AA1839" s="26">
        <f>IF($A$12&gt;$O$5," ",IF(SUM(C1839:Z1839)=0,0,AVERAGE(C1839:Z1839)))</f>
        <v>6.625</v>
      </c>
      <c r="AB1839" s="26">
        <f t="shared" si="424"/>
        <v>80</v>
      </c>
      <c r="AC1839" s="26">
        <f t="shared" si="425"/>
        <v>0</v>
      </c>
      <c r="AD1839" s="26">
        <f t="shared" si="426"/>
        <v>159</v>
      </c>
      <c r="AE1839" s="62"/>
    </row>
    <row r="1840" spans="1:31" x14ac:dyDescent="0.35">
      <c r="A1840" s="68">
        <f t="shared" si="423"/>
        <v>44289</v>
      </c>
      <c r="B1840" s="89" t="s">
        <v>45</v>
      </c>
      <c r="C1840" s="94">
        <v>84</v>
      </c>
      <c r="D1840" s="94">
        <v>84</v>
      </c>
      <c r="E1840" s="94">
        <v>82</v>
      </c>
      <c r="F1840" s="94">
        <v>92</v>
      </c>
      <c r="G1840" s="94">
        <v>92</v>
      </c>
      <c r="H1840" s="94">
        <v>92</v>
      </c>
      <c r="I1840" s="94">
        <v>0</v>
      </c>
      <c r="J1840" s="94">
        <v>0</v>
      </c>
      <c r="K1840" s="94">
        <v>0</v>
      </c>
      <c r="L1840" s="94">
        <v>0</v>
      </c>
      <c r="M1840" s="94">
        <v>0</v>
      </c>
      <c r="N1840" s="94">
        <v>0</v>
      </c>
      <c r="O1840" s="94">
        <v>0</v>
      </c>
      <c r="P1840" s="94">
        <v>0</v>
      </c>
      <c r="Q1840" s="94">
        <v>0</v>
      </c>
      <c r="R1840" s="94">
        <v>0</v>
      </c>
      <c r="S1840" s="94">
        <v>0</v>
      </c>
      <c r="T1840" s="94">
        <v>0</v>
      </c>
      <c r="U1840" s="94">
        <v>0</v>
      </c>
      <c r="V1840" s="94">
        <v>0</v>
      </c>
      <c r="W1840" s="94">
        <v>0</v>
      </c>
      <c r="X1840" s="94">
        <v>0</v>
      </c>
      <c r="Y1840" s="94">
        <v>0</v>
      </c>
      <c r="Z1840" s="94">
        <v>0</v>
      </c>
      <c r="AA1840" s="26">
        <f>IF($A$16&gt;$O$5," ",IF(SUM(C1840:Z1840)=0,0,AVERAGE(C1840:Z1840)))</f>
        <v>21.916666666666668</v>
      </c>
      <c r="AB1840" s="26">
        <f t="shared" si="424"/>
        <v>92</v>
      </c>
      <c r="AC1840" s="26">
        <f t="shared" si="425"/>
        <v>0</v>
      </c>
      <c r="AD1840" s="26">
        <f t="shared" si="426"/>
        <v>526</v>
      </c>
      <c r="AE1840" s="61">
        <f>IF(SUM(AD1840:AD1843)=0," ",SUM(AD1840:AD1843))</f>
        <v>3469</v>
      </c>
    </row>
    <row r="1841" spans="1:31" x14ac:dyDescent="0.35">
      <c r="A1841" s="84"/>
      <c r="B1841" s="89" t="s">
        <v>46</v>
      </c>
      <c r="C1841" s="94">
        <v>0</v>
      </c>
      <c r="D1841" s="94">
        <v>0</v>
      </c>
      <c r="E1841" s="94">
        <v>0</v>
      </c>
      <c r="F1841" s="94">
        <v>90</v>
      </c>
      <c r="G1841" s="94">
        <v>90</v>
      </c>
      <c r="H1841" s="94">
        <v>0</v>
      </c>
      <c r="I1841" s="94">
        <v>0</v>
      </c>
      <c r="J1841" s="94">
        <v>0</v>
      </c>
      <c r="K1841" s="94">
        <v>0</v>
      </c>
      <c r="L1841" s="94">
        <v>0</v>
      </c>
      <c r="M1841" s="94">
        <v>0</v>
      </c>
      <c r="N1841" s="94">
        <v>0</v>
      </c>
      <c r="O1841" s="94">
        <v>0</v>
      </c>
      <c r="P1841" s="94">
        <v>0</v>
      </c>
      <c r="Q1841" s="94">
        <v>0</v>
      </c>
      <c r="R1841" s="94">
        <v>0</v>
      </c>
      <c r="S1841" s="94">
        <v>0</v>
      </c>
      <c r="T1841" s="94">
        <v>0</v>
      </c>
      <c r="U1841" s="94">
        <v>0</v>
      </c>
      <c r="V1841" s="94">
        <v>0</v>
      </c>
      <c r="W1841" s="94">
        <v>0</v>
      </c>
      <c r="X1841" s="94">
        <v>0</v>
      </c>
      <c r="Y1841" s="94">
        <v>0</v>
      </c>
      <c r="Z1841" s="94">
        <v>0</v>
      </c>
      <c r="AA1841" s="26">
        <f>IF($A$16&gt;$O$5," ",IF(SUM(C1841:Z1841)=0,0,AVERAGE(C1841:Z1841)))</f>
        <v>7.5</v>
      </c>
      <c r="AB1841" s="26">
        <f t="shared" si="424"/>
        <v>90</v>
      </c>
      <c r="AC1841" s="26">
        <f t="shared" si="425"/>
        <v>0</v>
      </c>
      <c r="AD1841" s="26">
        <f t="shared" si="426"/>
        <v>180</v>
      </c>
      <c r="AE1841" s="82"/>
    </row>
    <row r="1842" spans="1:31" x14ac:dyDescent="0.35">
      <c r="A1842" s="84"/>
      <c r="B1842" s="89" t="s">
        <v>50</v>
      </c>
      <c r="C1842" s="94">
        <v>0</v>
      </c>
      <c r="D1842" s="94">
        <v>0</v>
      </c>
      <c r="E1842" s="94">
        <v>0</v>
      </c>
      <c r="F1842" s="94">
        <v>94</v>
      </c>
      <c r="G1842" s="94">
        <v>94</v>
      </c>
      <c r="H1842" s="94">
        <v>0</v>
      </c>
      <c r="I1842" s="94">
        <v>0</v>
      </c>
      <c r="J1842" s="94">
        <v>127</v>
      </c>
      <c r="K1842" s="94">
        <v>113</v>
      </c>
      <c r="L1842" s="94">
        <v>113</v>
      </c>
      <c r="M1842" s="94">
        <v>113</v>
      </c>
      <c r="N1842" s="94">
        <v>113</v>
      </c>
      <c r="O1842" s="94">
        <v>113</v>
      </c>
      <c r="P1842" s="94">
        <v>113</v>
      </c>
      <c r="Q1842" s="94">
        <v>113</v>
      </c>
      <c r="R1842" s="94">
        <v>113</v>
      </c>
      <c r="S1842" s="94">
        <v>101</v>
      </c>
      <c r="T1842" s="94">
        <v>84</v>
      </c>
      <c r="U1842" s="94">
        <v>0</v>
      </c>
      <c r="V1842" s="94">
        <v>0</v>
      </c>
      <c r="W1842" s="94">
        <v>84</v>
      </c>
      <c r="X1842" s="94">
        <v>84</v>
      </c>
      <c r="Y1842" s="94">
        <v>84</v>
      </c>
      <c r="Z1842" s="94">
        <v>84</v>
      </c>
      <c r="AA1842" s="26">
        <f>IF($A$16&gt;$O$5," ",IF(SUM(C1842:Z1842)=0,0,AVERAGE(C1842:Z1842)))</f>
        <v>72.5</v>
      </c>
      <c r="AB1842" s="26">
        <f t="shared" si="424"/>
        <v>127</v>
      </c>
      <c r="AC1842" s="26">
        <f t="shared" si="425"/>
        <v>0</v>
      </c>
      <c r="AD1842" s="26">
        <f t="shared" si="426"/>
        <v>1740</v>
      </c>
      <c r="AE1842" s="82"/>
    </row>
    <row r="1843" spans="1:31" x14ac:dyDescent="0.35">
      <c r="A1843" s="69"/>
      <c r="B1843" s="89" t="s">
        <v>51</v>
      </c>
      <c r="C1843" s="94">
        <v>0</v>
      </c>
      <c r="D1843" s="94">
        <v>0</v>
      </c>
      <c r="E1843" s="94">
        <v>0</v>
      </c>
      <c r="F1843" s="94">
        <v>0</v>
      </c>
      <c r="G1843" s="94">
        <v>0</v>
      </c>
      <c r="H1843" s="94">
        <v>0</v>
      </c>
      <c r="I1843" s="94">
        <v>0</v>
      </c>
      <c r="J1843" s="94">
        <v>87</v>
      </c>
      <c r="K1843" s="94">
        <v>80</v>
      </c>
      <c r="L1843" s="94">
        <v>80</v>
      </c>
      <c r="M1843" s="94">
        <v>80</v>
      </c>
      <c r="N1843" s="94">
        <v>80</v>
      </c>
      <c r="O1843" s="94">
        <v>80</v>
      </c>
      <c r="P1843" s="94">
        <v>80</v>
      </c>
      <c r="Q1843" s="94">
        <v>80</v>
      </c>
      <c r="R1843" s="94">
        <v>80</v>
      </c>
      <c r="S1843" s="94">
        <v>74</v>
      </c>
      <c r="T1843" s="94">
        <v>74</v>
      </c>
      <c r="U1843" s="94">
        <v>74</v>
      </c>
      <c r="V1843" s="94">
        <v>74</v>
      </c>
      <c r="W1843" s="94">
        <v>0</v>
      </c>
      <c r="X1843" s="94">
        <v>0</v>
      </c>
      <c r="Y1843" s="94">
        <v>0</v>
      </c>
      <c r="Z1843" s="94">
        <v>0</v>
      </c>
      <c r="AA1843" s="26">
        <f>IF($A$16&gt;$O$5," ",IF(SUM(C1843:Z1843)=0,0,AVERAGE(C1843:Z1843)))</f>
        <v>42.625</v>
      </c>
      <c r="AB1843" s="26">
        <f t="shared" si="424"/>
        <v>87</v>
      </c>
      <c r="AC1843" s="26">
        <f t="shared" si="425"/>
        <v>0</v>
      </c>
      <c r="AD1843" s="26">
        <f t="shared" si="426"/>
        <v>1023</v>
      </c>
      <c r="AE1843" s="62"/>
    </row>
    <row r="1844" spans="1:31" x14ac:dyDescent="0.35">
      <c r="A1844" s="68">
        <f t="shared" ref="A1844:A1904" si="428">A1840+1</f>
        <v>44290</v>
      </c>
      <c r="B1844" s="89" t="s">
        <v>45</v>
      </c>
      <c r="C1844" s="94">
        <v>0</v>
      </c>
      <c r="D1844" s="94">
        <v>0</v>
      </c>
      <c r="E1844" s="94">
        <v>0</v>
      </c>
      <c r="F1844" s="94">
        <v>0</v>
      </c>
      <c r="G1844" s="94">
        <v>0</v>
      </c>
      <c r="H1844" s="94">
        <v>0</v>
      </c>
      <c r="I1844" s="94">
        <v>0</v>
      </c>
      <c r="J1844" s="94">
        <v>0</v>
      </c>
      <c r="K1844" s="94">
        <v>0</v>
      </c>
      <c r="L1844" s="94">
        <v>0</v>
      </c>
      <c r="M1844" s="94">
        <v>0</v>
      </c>
      <c r="N1844" s="94">
        <v>0</v>
      </c>
      <c r="O1844" s="94">
        <v>0</v>
      </c>
      <c r="P1844" s="94">
        <v>0</v>
      </c>
      <c r="Q1844" s="94">
        <v>0</v>
      </c>
      <c r="R1844" s="94">
        <v>0</v>
      </c>
      <c r="S1844" s="94">
        <v>0</v>
      </c>
      <c r="T1844" s="94">
        <v>0</v>
      </c>
      <c r="U1844" s="94">
        <v>0</v>
      </c>
      <c r="V1844" s="94">
        <v>0</v>
      </c>
      <c r="W1844" s="94">
        <v>0</v>
      </c>
      <c r="X1844" s="94">
        <v>0</v>
      </c>
      <c r="Y1844" s="94">
        <v>0</v>
      </c>
      <c r="Z1844" s="94">
        <v>0</v>
      </c>
      <c r="AA1844" s="26">
        <f>IF($A$20&gt;$O$5," ",IF(SUM(C1844:Z1844)=0,0,AVERAGE(C1844:Z1844)))</f>
        <v>0</v>
      </c>
      <c r="AB1844" s="26">
        <f t="shared" si="424"/>
        <v>0</v>
      </c>
      <c r="AC1844" s="26">
        <f t="shared" si="425"/>
        <v>0</v>
      </c>
      <c r="AD1844" s="26">
        <f t="shared" si="426"/>
        <v>0</v>
      </c>
      <c r="AE1844" s="61">
        <f>IF(SUM(AD1844:AD1847)=0," ",SUM(AD1844:AD1847))</f>
        <v>2672</v>
      </c>
    </row>
    <row r="1845" spans="1:31" x14ac:dyDescent="0.35">
      <c r="A1845" s="84"/>
      <c r="B1845" s="89" t="s">
        <v>46</v>
      </c>
      <c r="C1845" s="94">
        <v>0</v>
      </c>
      <c r="D1845" s="94">
        <v>0</v>
      </c>
      <c r="E1845" s="94">
        <v>0</v>
      </c>
      <c r="F1845" s="94">
        <v>0</v>
      </c>
      <c r="G1845" s="94">
        <v>0</v>
      </c>
      <c r="H1845" s="94">
        <v>0</v>
      </c>
      <c r="I1845" s="94">
        <v>0</v>
      </c>
      <c r="J1845" s="94">
        <v>0</v>
      </c>
      <c r="K1845" s="94">
        <v>0</v>
      </c>
      <c r="L1845" s="94">
        <v>0</v>
      </c>
      <c r="M1845" s="94">
        <v>0</v>
      </c>
      <c r="N1845" s="94">
        <v>0</v>
      </c>
      <c r="O1845" s="94">
        <v>0</v>
      </c>
      <c r="P1845" s="94">
        <v>0</v>
      </c>
      <c r="Q1845" s="94">
        <v>0</v>
      </c>
      <c r="R1845" s="94">
        <v>0</v>
      </c>
      <c r="S1845" s="94">
        <v>0</v>
      </c>
      <c r="T1845" s="94">
        <v>0</v>
      </c>
      <c r="U1845" s="94">
        <v>0</v>
      </c>
      <c r="V1845" s="94">
        <v>0</v>
      </c>
      <c r="W1845" s="94">
        <v>0</v>
      </c>
      <c r="X1845" s="94">
        <v>0</v>
      </c>
      <c r="Y1845" s="94">
        <v>0</v>
      </c>
      <c r="Z1845" s="94">
        <v>0</v>
      </c>
      <c r="AA1845" s="26">
        <f>IF($A$20&gt;$O$5," ",IF(SUM(C1845:Z1845)=0,0,AVERAGE(C1845:Z1845)))</f>
        <v>0</v>
      </c>
      <c r="AB1845" s="26">
        <f t="shared" si="424"/>
        <v>0</v>
      </c>
      <c r="AC1845" s="26">
        <f t="shared" si="425"/>
        <v>0</v>
      </c>
      <c r="AD1845" s="26">
        <f t="shared" si="426"/>
        <v>0</v>
      </c>
      <c r="AE1845" s="82"/>
    </row>
    <row r="1846" spans="1:31" x14ac:dyDescent="0.35">
      <c r="A1846" s="84"/>
      <c r="B1846" s="89" t="s">
        <v>50</v>
      </c>
      <c r="C1846" s="94">
        <v>84</v>
      </c>
      <c r="D1846" s="94">
        <v>84</v>
      </c>
      <c r="E1846" s="94">
        <v>83</v>
      </c>
      <c r="F1846" s="94">
        <v>83</v>
      </c>
      <c r="G1846" s="94">
        <v>83</v>
      </c>
      <c r="H1846" s="94">
        <v>82</v>
      </c>
      <c r="I1846" s="94">
        <v>83</v>
      </c>
      <c r="J1846" s="94">
        <v>83</v>
      </c>
      <c r="K1846" s="94">
        <v>82</v>
      </c>
      <c r="L1846" s="94">
        <v>82</v>
      </c>
      <c r="M1846" s="94">
        <v>97</v>
      </c>
      <c r="N1846" s="94">
        <v>102</v>
      </c>
      <c r="O1846" s="94">
        <v>104</v>
      </c>
      <c r="P1846" s="94">
        <v>104</v>
      </c>
      <c r="Q1846" s="94">
        <v>104</v>
      </c>
      <c r="R1846" s="94">
        <v>104</v>
      </c>
      <c r="S1846" s="94">
        <v>104</v>
      </c>
      <c r="T1846" s="94">
        <v>0</v>
      </c>
      <c r="U1846" s="94">
        <v>0</v>
      </c>
      <c r="V1846" s="94">
        <v>0</v>
      </c>
      <c r="W1846" s="94">
        <v>0</v>
      </c>
      <c r="X1846" s="94">
        <v>0</v>
      </c>
      <c r="Y1846" s="94">
        <v>0</v>
      </c>
      <c r="Z1846" s="94">
        <v>0</v>
      </c>
      <c r="AA1846" s="26">
        <f>IF($A$20&gt;$O$5," ",IF(SUM(C1846:Z1846)=0,0,AVERAGE(C1846:Z1846)))</f>
        <v>64.5</v>
      </c>
      <c r="AB1846" s="26">
        <f t="shared" si="424"/>
        <v>104</v>
      </c>
      <c r="AC1846" s="26">
        <f t="shared" si="425"/>
        <v>0</v>
      </c>
      <c r="AD1846" s="26">
        <f t="shared" si="426"/>
        <v>1548</v>
      </c>
      <c r="AE1846" s="82"/>
    </row>
    <row r="1847" spans="1:31" x14ac:dyDescent="0.35">
      <c r="A1847" s="69"/>
      <c r="B1847" s="89" t="s">
        <v>51</v>
      </c>
      <c r="C1847" s="94">
        <v>0</v>
      </c>
      <c r="D1847" s="94">
        <v>0</v>
      </c>
      <c r="E1847" s="94">
        <v>0</v>
      </c>
      <c r="F1847" s="94">
        <v>0</v>
      </c>
      <c r="G1847" s="94">
        <v>0</v>
      </c>
      <c r="H1847" s="94">
        <v>0</v>
      </c>
      <c r="I1847" s="94">
        <v>0</v>
      </c>
      <c r="J1847" s="94">
        <v>0</v>
      </c>
      <c r="K1847" s="94">
        <v>0</v>
      </c>
      <c r="L1847" s="94">
        <v>0</v>
      </c>
      <c r="M1847" s="94">
        <v>0</v>
      </c>
      <c r="N1847" s="94">
        <v>92</v>
      </c>
      <c r="O1847" s="94">
        <v>94</v>
      </c>
      <c r="P1847" s="94">
        <v>94</v>
      </c>
      <c r="Q1847" s="94">
        <v>94</v>
      </c>
      <c r="R1847" s="94">
        <v>94</v>
      </c>
      <c r="S1847" s="94">
        <v>94</v>
      </c>
      <c r="T1847" s="94">
        <v>80</v>
      </c>
      <c r="U1847" s="94">
        <v>80</v>
      </c>
      <c r="V1847" s="94">
        <v>82</v>
      </c>
      <c r="W1847" s="94">
        <v>80</v>
      </c>
      <c r="X1847" s="94">
        <v>80</v>
      </c>
      <c r="Y1847" s="94">
        <v>80</v>
      </c>
      <c r="Z1847" s="94">
        <v>80</v>
      </c>
      <c r="AA1847" s="26">
        <f>IF($A$20&gt;$O$5," ",IF(SUM(C1847:Z1847)=0,0,AVERAGE(C1847:Z1847)))</f>
        <v>46.833333333333336</v>
      </c>
      <c r="AB1847" s="26">
        <f t="shared" si="424"/>
        <v>94</v>
      </c>
      <c r="AC1847" s="26">
        <f t="shared" si="425"/>
        <v>0</v>
      </c>
      <c r="AD1847" s="26">
        <f t="shared" si="426"/>
        <v>1124</v>
      </c>
      <c r="AE1847" s="62"/>
    </row>
    <row r="1848" spans="1:31" x14ac:dyDescent="0.35">
      <c r="A1848" s="68">
        <f t="shared" si="428"/>
        <v>44291</v>
      </c>
      <c r="B1848" s="89" t="s">
        <v>45</v>
      </c>
      <c r="C1848" s="94">
        <v>86</v>
      </c>
      <c r="D1848" s="94">
        <v>80</v>
      </c>
      <c r="E1848" s="94">
        <v>80</v>
      </c>
      <c r="F1848" s="94">
        <v>80</v>
      </c>
      <c r="G1848" s="94">
        <v>81</v>
      </c>
      <c r="H1848" s="94">
        <v>90</v>
      </c>
      <c r="I1848" s="94">
        <v>120</v>
      </c>
      <c r="J1848" s="94">
        <v>120</v>
      </c>
      <c r="K1848" s="94">
        <v>120</v>
      </c>
      <c r="L1848" s="94">
        <v>120</v>
      </c>
      <c r="M1848" s="94">
        <v>120</v>
      </c>
      <c r="N1848" s="94">
        <v>0</v>
      </c>
      <c r="O1848" s="94">
        <v>97</v>
      </c>
      <c r="P1848" s="94">
        <v>97</v>
      </c>
      <c r="Q1848" s="94">
        <v>97</v>
      </c>
      <c r="R1848" s="94">
        <v>97</v>
      </c>
      <c r="S1848" s="94">
        <v>97</v>
      </c>
      <c r="T1848" s="94">
        <v>97</v>
      </c>
      <c r="U1848" s="94">
        <v>97</v>
      </c>
      <c r="V1848" s="94">
        <v>97</v>
      </c>
      <c r="W1848" s="94">
        <v>0</v>
      </c>
      <c r="X1848" s="94">
        <v>0</v>
      </c>
      <c r="Y1848" s="94">
        <v>0</v>
      </c>
      <c r="Z1848" s="94">
        <v>0</v>
      </c>
      <c r="AA1848" s="26">
        <f>IF($A$24&gt;$O$5," ",IF(SUM(C1848:Z1848)=0,0,AVERAGE(C1848:Z1848)))</f>
        <v>78.041666666666671</v>
      </c>
      <c r="AB1848" s="26">
        <f t="shared" ref="AB1848:AB1911" si="429">IF(AA1848=" "," ",MAX(C1848:Z1848))</f>
        <v>120</v>
      </c>
      <c r="AC1848" s="26">
        <f t="shared" ref="AC1848:AC1911" si="430">IF(AA1848=" "," ",MIN(C1848:Z1848))</f>
        <v>0</v>
      </c>
      <c r="AD1848" s="26">
        <f t="shared" ref="AD1848:AD1911" si="431">IF(AA1848=" "," ",SUM(C1848:Z1848))</f>
        <v>1873</v>
      </c>
      <c r="AE1848" s="61">
        <f>IF(SUM(AD1848:AD1851)=0," ",SUM(AD1848:AD1851))</f>
        <v>3549</v>
      </c>
    </row>
    <row r="1849" spans="1:31" x14ac:dyDescent="0.35">
      <c r="A1849" s="84"/>
      <c r="B1849" s="89" t="s">
        <v>46</v>
      </c>
      <c r="C1849" s="94">
        <v>0</v>
      </c>
      <c r="D1849" s="94">
        <v>0</v>
      </c>
      <c r="E1849" s="94">
        <v>0</v>
      </c>
      <c r="F1849" s="94">
        <v>0</v>
      </c>
      <c r="G1849" s="94">
        <v>0</v>
      </c>
      <c r="H1849" s="94">
        <v>0</v>
      </c>
      <c r="I1849" s="94">
        <v>0</v>
      </c>
      <c r="J1849" s="94">
        <v>122</v>
      </c>
      <c r="K1849" s="94">
        <v>122</v>
      </c>
      <c r="L1849" s="94">
        <v>122</v>
      </c>
      <c r="M1849" s="94">
        <v>122</v>
      </c>
      <c r="N1849" s="94">
        <v>0</v>
      </c>
      <c r="O1849" s="94">
        <v>100</v>
      </c>
      <c r="P1849" s="94">
        <v>100</v>
      </c>
      <c r="Q1849" s="94">
        <v>100</v>
      </c>
      <c r="R1849" s="94">
        <v>100</v>
      </c>
      <c r="S1849" s="94">
        <v>100</v>
      </c>
      <c r="T1849" s="94">
        <v>100</v>
      </c>
      <c r="U1849" s="94">
        <v>100</v>
      </c>
      <c r="V1849" s="94">
        <v>100</v>
      </c>
      <c r="W1849" s="94">
        <v>80</v>
      </c>
      <c r="X1849" s="94">
        <v>80</v>
      </c>
      <c r="Y1849" s="94">
        <v>80</v>
      </c>
      <c r="Z1849" s="94">
        <v>80</v>
      </c>
      <c r="AA1849" s="26">
        <f>IF($A$24&gt;$O$5," ",IF(SUM(C1849:Z1849)=0,0,AVERAGE(C1849:Z1849)))</f>
        <v>67</v>
      </c>
      <c r="AB1849" s="26">
        <f t="shared" si="429"/>
        <v>122</v>
      </c>
      <c r="AC1849" s="26">
        <f t="shared" si="430"/>
        <v>0</v>
      </c>
      <c r="AD1849" s="26">
        <f t="shared" si="431"/>
        <v>1608</v>
      </c>
      <c r="AE1849" s="82"/>
    </row>
    <row r="1850" spans="1:31" x14ac:dyDescent="0.35">
      <c r="A1850" s="84"/>
      <c r="B1850" s="89" t="s">
        <v>50</v>
      </c>
      <c r="C1850" s="94">
        <v>0</v>
      </c>
      <c r="D1850" s="94">
        <v>0</v>
      </c>
      <c r="E1850" s="94">
        <v>0</v>
      </c>
      <c r="F1850" s="94">
        <v>0</v>
      </c>
      <c r="G1850" s="94">
        <v>0</v>
      </c>
      <c r="H1850" s="94">
        <v>0</v>
      </c>
      <c r="I1850" s="94">
        <v>0</v>
      </c>
      <c r="J1850" s="94">
        <v>0</v>
      </c>
      <c r="K1850" s="94">
        <v>0</v>
      </c>
      <c r="L1850" s="94">
        <v>0</v>
      </c>
      <c r="M1850" s="94">
        <v>0</v>
      </c>
      <c r="N1850" s="94">
        <v>0</v>
      </c>
      <c r="O1850" s="94">
        <v>0</v>
      </c>
      <c r="P1850" s="94">
        <v>0</v>
      </c>
      <c r="Q1850" s="94">
        <v>0</v>
      </c>
      <c r="R1850" s="94">
        <v>0</v>
      </c>
      <c r="S1850" s="94">
        <v>0</v>
      </c>
      <c r="T1850" s="94">
        <v>0</v>
      </c>
      <c r="U1850" s="94">
        <v>0</v>
      </c>
      <c r="V1850" s="94">
        <v>0</v>
      </c>
      <c r="W1850" s="94">
        <v>0</v>
      </c>
      <c r="X1850" s="94">
        <v>0</v>
      </c>
      <c r="Y1850" s="94">
        <v>0</v>
      </c>
      <c r="Z1850" s="94">
        <v>0</v>
      </c>
      <c r="AA1850" s="26">
        <f>IF($A$24&gt;$O$5," ",IF(SUM(C1850:Z1850)=0,0,AVERAGE(C1850:Z1850)))</f>
        <v>0</v>
      </c>
      <c r="AB1850" s="26">
        <f t="shared" si="429"/>
        <v>0</v>
      </c>
      <c r="AC1850" s="26">
        <f t="shared" si="430"/>
        <v>0</v>
      </c>
      <c r="AD1850" s="26">
        <f t="shared" si="431"/>
        <v>0</v>
      </c>
      <c r="AE1850" s="82"/>
    </row>
    <row r="1851" spans="1:31" x14ac:dyDescent="0.35">
      <c r="A1851" s="69"/>
      <c r="B1851" s="89" t="s">
        <v>51</v>
      </c>
      <c r="C1851" s="94">
        <v>68</v>
      </c>
      <c r="D1851" s="94">
        <v>0</v>
      </c>
      <c r="E1851" s="94">
        <v>0</v>
      </c>
      <c r="F1851" s="94">
        <v>0</v>
      </c>
      <c r="G1851" s="94">
        <v>0</v>
      </c>
      <c r="H1851" s="94">
        <v>0</v>
      </c>
      <c r="I1851" s="94">
        <v>0</v>
      </c>
      <c r="J1851" s="94">
        <v>0</v>
      </c>
      <c r="K1851" s="94">
        <v>0</v>
      </c>
      <c r="L1851" s="94">
        <v>0</v>
      </c>
      <c r="M1851" s="94">
        <v>0</v>
      </c>
      <c r="N1851" s="94">
        <v>0</v>
      </c>
      <c r="O1851" s="94">
        <v>0</v>
      </c>
      <c r="P1851" s="94">
        <v>0</v>
      </c>
      <c r="Q1851" s="94">
        <v>0</v>
      </c>
      <c r="R1851" s="94">
        <v>0</v>
      </c>
      <c r="S1851" s="94">
        <v>0</v>
      </c>
      <c r="T1851" s="94">
        <v>0</v>
      </c>
      <c r="U1851" s="94">
        <v>0</v>
      </c>
      <c r="V1851" s="94">
        <v>0</v>
      </c>
      <c r="W1851" s="94">
        <v>0</v>
      </c>
      <c r="X1851" s="94">
        <v>0</v>
      </c>
      <c r="Y1851" s="94">
        <v>0</v>
      </c>
      <c r="Z1851" s="94">
        <v>0</v>
      </c>
      <c r="AA1851" s="26">
        <f>IF($A$24&gt;$O$5," ",IF(SUM(C1851:Z1851)=0,0,AVERAGE(C1851:Z1851)))</f>
        <v>2.8333333333333335</v>
      </c>
      <c r="AB1851" s="26">
        <f t="shared" si="429"/>
        <v>68</v>
      </c>
      <c r="AC1851" s="26">
        <f t="shared" si="430"/>
        <v>0</v>
      </c>
      <c r="AD1851" s="26">
        <f t="shared" si="431"/>
        <v>68</v>
      </c>
      <c r="AE1851" s="62"/>
    </row>
    <row r="1852" spans="1:31" x14ac:dyDescent="0.35">
      <c r="A1852" s="68">
        <f t="shared" si="428"/>
        <v>44292</v>
      </c>
      <c r="B1852" s="89" t="s">
        <v>45</v>
      </c>
      <c r="C1852" s="94">
        <v>0</v>
      </c>
      <c r="D1852" s="94">
        <v>0</v>
      </c>
      <c r="E1852" s="94">
        <v>0</v>
      </c>
      <c r="F1852" s="94">
        <v>0</v>
      </c>
      <c r="G1852" s="94">
        <v>0</v>
      </c>
      <c r="H1852" s="94">
        <v>0</v>
      </c>
      <c r="I1852" s="94">
        <v>0</v>
      </c>
      <c r="J1852" s="94">
        <v>0</v>
      </c>
      <c r="K1852" s="94">
        <v>0</v>
      </c>
      <c r="L1852" s="94">
        <v>0</v>
      </c>
      <c r="M1852" s="94">
        <v>0</v>
      </c>
      <c r="N1852" s="94">
        <v>0</v>
      </c>
      <c r="O1852" s="94">
        <v>107</v>
      </c>
      <c r="P1852" s="94">
        <v>107</v>
      </c>
      <c r="Q1852" s="94">
        <v>107</v>
      </c>
      <c r="R1852" s="94">
        <v>107</v>
      </c>
      <c r="S1852" s="94">
        <v>108</v>
      </c>
      <c r="T1852" s="94">
        <v>96</v>
      </c>
      <c r="U1852" s="94">
        <v>96</v>
      </c>
      <c r="V1852" s="94">
        <v>96</v>
      </c>
      <c r="W1852" s="94">
        <v>0</v>
      </c>
      <c r="X1852" s="94">
        <v>0</v>
      </c>
      <c r="Y1852" s="94">
        <v>0</v>
      </c>
      <c r="Z1852" s="94">
        <v>0</v>
      </c>
      <c r="AA1852" s="26">
        <f t="shared" ref="AA1852:AA1915" si="432">IF($A$24&gt;$O$5," ",IF(SUM(C1852:Z1852)=0,0,AVERAGE(C1852:Z1852)))</f>
        <v>34.333333333333336</v>
      </c>
      <c r="AB1852" s="26">
        <f t="shared" si="429"/>
        <v>108</v>
      </c>
      <c r="AC1852" s="26">
        <f t="shared" si="430"/>
        <v>0</v>
      </c>
      <c r="AD1852" s="26">
        <f t="shared" si="431"/>
        <v>824</v>
      </c>
      <c r="AE1852" s="61">
        <f>IF(SUM(AD1852:AD1855)=0," ",SUM(AD1852:AD1855))</f>
        <v>3297</v>
      </c>
    </row>
    <row r="1853" spans="1:31" x14ac:dyDescent="0.35">
      <c r="A1853" s="84"/>
      <c r="B1853" s="89" t="s">
        <v>46</v>
      </c>
      <c r="C1853" s="94">
        <v>80</v>
      </c>
      <c r="D1853" s="94">
        <v>80</v>
      </c>
      <c r="E1853" s="94">
        <v>81</v>
      </c>
      <c r="F1853" s="94">
        <v>81</v>
      </c>
      <c r="G1853" s="94">
        <v>81</v>
      </c>
      <c r="H1853" s="94">
        <v>82</v>
      </c>
      <c r="I1853" s="94">
        <v>82</v>
      </c>
      <c r="J1853" s="94">
        <v>82</v>
      </c>
      <c r="K1853" s="94">
        <v>82</v>
      </c>
      <c r="L1853" s="94">
        <v>82</v>
      </c>
      <c r="M1853" s="94">
        <v>90</v>
      </c>
      <c r="N1853" s="94">
        <v>97</v>
      </c>
      <c r="O1853" s="94">
        <v>100</v>
      </c>
      <c r="P1853" s="94">
        <v>107</v>
      </c>
      <c r="Q1853" s="94">
        <v>110</v>
      </c>
      <c r="R1853" s="94">
        <v>110</v>
      </c>
      <c r="S1853" s="94">
        <v>110</v>
      </c>
      <c r="T1853" s="94">
        <v>112</v>
      </c>
      <c r="U1853" s="94">
        <v>112</v>
      </c>
      <c r="V1853" s="94">
        <v>0</v>
      </c>
      <c r="W1853" s="94">
        <v>0</v>
      </c>
      <c r="X1853" s="94">
        <v>0</v>
      </c>
      <c r="Y1853" s="94">
        <v>0</v>
      </c>
      <c r="Z1853" s="94">
        <v>0</v>
      </c>
      <c r="AA1853" s="26">
        <f t="shared" si="432"/>
        <v>73.375</v>
      </c>
      <c r="AB1853" s="26">
        <f t="shared" si="429"/>
        <v>112</v>
      </c>
      <c r="AC1853" s="26">
        <f t="shared" si="430"/>
        <v>0</v>
      </c>
      <c r="AD1853" s="26">
        <f t="shared" si="431"/>
        <v>1761</v>
      </c>
      <c r="AE1853" s="82"/>
    </row>
    <row r="1854" spans="1:31" x14ac:dyDescent="0.35">
      <c r="A1854" s="84"/>
      <c r="B1854" s="89" t="s">
        <v>50</v>
      </c>
      <c r="C1854" s="94">
        <v>0</v>
      </c>
      <c r="D1854" s="94">
        <v>0</v>
      </c>
      <c r="E1854" s="94">
        <v>0</v>
      </c>
      <c r="F1854" s="94">
        <v>0</v>
      </c>
      <c r="G1854" s="94">
        <v>0</v>
      </c>
      <c r="H1854" s="94">
        <v>0</v>
      </c>
      <c r="I1854" s="94">
        <v>0</v>
      </c>
      <c r="J1854" s="94">
        <v>0</v>
      </c>
      <c r="K1854" s="94">
        <v>0</v>
      </c>
      <c r="L1854" s="94">
        <v>0</v>
      </c>
      <c r="M1854" s="94">
        <v>0</v>
      </c>
      <c r="N1854" s="94">
        <v>0</v>
      </c>
      <c r="O1854" s="94">
        <v>0</v>
      </c>
      <c r="P1854" s="94">
        <v>0</v>
      </c>
      <c r="Q1854" s="94">
        <v>0</v>
      </c>
      <c r="R1854" s="94">
        <v>0</v>
      </c>
      <c r="S1854" s="94">
        <v>0</v>
      </c>
      <c r="T1854" s="94">
        <v>0</v>
      </c>
      <c r="U1854" s="94">
        <v>80</v>
      </c>
      <c r="V1854" s="94">
        <v>80</v>
      </c>
      <c r="W1854" s="94">
        <v>0</v>
      </c>
      <c r="X1854" s="94">
        <v>0</v>
      </c>
      <c r="Y1854" s="94">
        <v>0</v>
      </c>
      <c r="Z1854" s="94">
        <v>0</v>
      </c>
      <c r="AA1854" s="26">
        <f t="shared" si="432"/>
        <v>6.666666666666667</v>
      </c>
      <c r="AB1854" s="26">
        <f t="shared" si="429"/>
        <v>80</v>
      </c>
      <c r="AC1854" s="26">
        <f t="shared" si="430"/>
        <v>0</v>
      </c>
      <c r="AD1854" s="26">
        <f t="shared" si="431"/>
        <v>160</v>
      </c>
      <c r="AE1854" s="82"/>
    </row>
    <row r="1855" spans="1:31" x14ac:dyDescent="0.35">
      <c r="A1855" s="69"/>
      <c r="B1855" s="89" t="s">
        <v>51</v>
      </c>
      <c r="C1855" s="94">
        <v>0</v>
      </c>
      <c r="D1855" s="94">
        <v>0</v>
      </c>
      <c r="E1855" s="94">
        <v>0</v>
      </c>
      <c r="F1855" s="94">
        <v>0</v>
      </c>
      <c r="G1855" s="94">
        <v>0</v>
      </c>
      <c r="H1855" s="94">
        <v>0</v>
      </c>
      <c r="I1855" s="94">
        <v>0</v>
      </c>
      <c r="J1855" s="94">
        <v>0</v>
      </c>
      <c r="K1855" s="94">
        <v>0</v>
      </c>
      <c r="L1855" s="94">
        <v>0</v>
      </c>
      <c r="M1855" s="94">
        <v>0</v>
      </c>
      <c r="N1855" s="94">
        <v>0</v>
      </c>
      <c r="O1855" s="94">
        <v>0</v>
      </c>
      <c r="P1855" s="94">
        <v>0</v>
      </c>
      <c r="Q1855" s="94">
        <v>0</v>
      </c>
      <c r="R1855" s="94">
        <v>0</v>
      </c>
      <c r="S1855" s="94">
        <v>0</v>
      </c>
      <c r="T1855" s="94">
        <v>82</v>
      </c>
      <c r="U1855" s="94">
        <v>82</v>
      </c>
      <c r="V1855" s="94">
        <v>82</v>
      </c>
      <c r="W1855" s="94">
        <v>82</v>
      </c>
      <c r="X1855" s="94">
        <v>82</v>
      </c>
      <c r="Y1855" s="94">
        <v>71</v>
      </c>
      <c r="Z1855" s="94">
        <v>71</v>
      </c>
      <c r="AA1855" s="26">
        <f t="shared" si="432"/>
        <v>23</v>
      </c>
      <c r="AB1855" s="26">
        <f t="shared" si="429"/>
        <v>82</v>
      </c>
      <c r="AC1855" s="26">
        <f t="shared" si="430"/>
        <v>0</v>
      </c>
      <c r="AD1855" s="26">
        <f t="shared" si="431"/>
        <v>552</v>
      </c>
      <c r="AE1855" s="62"/>
    </row>
    <row r="1856" spans="1:31" x14ac:dyDescent="0.35">
      <c r="A1856" s="68">
        <f t="shared" si="428"/>
        <v>44293</v>
      </c>
      <c r="B1856" s="89" t="s">
        <v>45</v>
      </c>
      <c r="C1856" s="94">
        <v>0</v>
      </c>
      <c r="D1856" s="94">
        <v>0</v>
      </c>
      <c r="E1856" s="94">
        <v>0</v>
      </c>
      <c r="F1856" s="94">
        <v>0</v>
      </c>
      <c r="G1856" s="94">
        <v>0</v>
      </c>
      <c r="H1856" s="94">
        <v>0</v>
      </c>
      <c r="I1856" s="94">
        <v>0</v>
      </c>
      <c r="J1856" s="94">
        <v>0</v>
      </c>
      <c r="K1856" s="94">
        <v>104</v>
      </c>
      <c r="L1856" s="94">
        <v>104</v>
      </c>
      <c r="M1856" s="94">
        <v>104</v>
      </c>
      <c r="N1856" s="94">
        <v>0</v>
      </c>
      <c r="O1856" s="94">
        <v>98</v>
      </c>
      <c r="P1856" s="94">
        <v>99</v>
      </c>
      <c r="Q1856" s="94">
        <v>127</v>
      </c>
      <c r="R1856" s="94">
        <v>127</v>
      </c>
      <c r="S1856" s="94">
        <v>105</v>
      </c>
      <c r="T1856" s="94">
        <v>106</v>
      </c>
      <c r="U1856" s="94">
        <v>106</v>
      </c>
      <c r="V1856" s="94">
        <v>105</v>
      </c>
      <c r="W1856" s="94">
        <v>0</v>
      </c>
      <c r="X1856" s="94">
        <v>0</v>
      </c>
      <c r="Y1856" s="94">
        <v>0</v>
      </c>
      <c r="Z1856" s="94">
        <v>0</v>
      </c>
      <c r="AA1856" s="26">
        <f t="shared" si="432"/>
        <v>49.375</v>
      </c>
      <c r="AB1856" s="26">
        <f t="shared" si="429"/>
        <v>127</v>
      </c>
      <c r="AC1856" s="26">
        <f t="shared" si="430"/>
        <v>0</v>
      </c>
      <c r="AD1856" s="26">
        <f t="shared" si="431"/>
        <v>1185</v>
      </c>
      <c r="AE1856" s="61">
        <f>IF(SUM(AD1856:AD1859)=0," ",SUM(AD1856:AD1859))</f>
        <v>2498</v>
      </c>
    </row>
    <row r="1857" spans="1:31" x14ac:dyDescent="0.35">
      <c r="A1857" s="84"/>
      <c r="B1857" s="89" t="s">
        <v>46</v>
      </c>
      <c r="C1857" s="94">
        <v>0</v>
      </c>
      <c r="D1857" s="94">
        <v>0</v>
      </c>
      <c r="E1857" s="94">
        <v>0</v>
      </c>
      <c r="F1857" s="94">
        <v>0</v>
      </c>
      <c r="G1857" s="94">
        <v>0</v>
      </c>
      <c r="H1857" s="94">
        <v>0</v>
      </c>
      <c r="I1857" s="94">
        <v>0</v>
      </c>
      <c r="J1857" s="94">
        <v>0</v>
      </c>
      <c r="K1857" s="94">
        <v>0</v>
      </c>
      <c r="L1857" s="94">
        <v>0</v>
      </c>
      <c r="M1857" s="94">
        <v>0</v>
      </c>
      <c r="N1857" s="94">
        <v>0</v>
      </c>
      <c r="O1857" s="94">
        <v>0</v>
      </c>
      <c r="P1857" s="94">
        <v>0</v>
      </c>
      <c r="Q1857" s="94">
        <v>0</v>
      </c>
      <c r="R1857" s="94">
        <v>0</v>
      </c>
      <c r="S1857" s="94">
        <v>0</v>
      </c>
      <c r="T1857" s="94">
        <v>0</v>
      </c>
      <c r="U1857" s="94">
        <v>0</v>
      </c>
      <c r="V1857" s="94">
        <v>0</v>
      </c>
      <c r="W1857" s="94">
        <v>78</v>
      </c>
      <c r="X1857" s="94">
        <v>78</v>
      </c>
      <c r="Y1857" s="94">
        <v>80</v>
      </c>
      <c r="Z1857" s="94">
        <v>80</v>
      </c>
      <c r="AA1857" s="26">
        <f t="shared" si="432"/>
        <v>13.166666666666666</v>
      </c>
      <c r="AB1857" s="26">
        <f t="shared" si="429"/>
        <v>80</v>
      </c>
      <c r="AC1857" s="26">
        <f t="shared" si="430"/>
        <v>0</v>
      </c>
      <c r="AD1857" s="26">
        <f t="shared" si="431"/>
        <v>316</v>
      </c>
      <c r="AE1857" s="82"/>
    </row>
    <row r="1858" spans="1:31" x14ac:dyDescent="0.35">
      <c r="A1858" s="84"/>
      <c r="B1858" s="89" t="s">
        <v>50</v>
      </c>
      <c r="C1858" s="94">
        <v>0</v>
      </c>
      <c r="D1858" s="94">
        <v>0</v>
      </c>
      <c r="E1858" s="94">
        <v>0</v>
      </c>
      <c r="F1858" s="94">
        <v>0</v>
      </c>
      <c r="G1858" s="94">
        <v>0</v>
      </c>
      <c r="H1858" s="94">
        <v>0</v>
      </c>
      <c r="I1858" s="94">
        <v>0</v>
      </c>
      <c r="J1858" s="94">
        <v>0</v>
      </c>
      <c r="K1858" s="94">
        <v>0</v>
      </c>
      <c r="L1858" s="94">
        <v>0</v>
      </c>
      <c r="M1858" s="94">
        <v>0</v>
      </c>
      <c r="N1858" s="94">
        <v>0</v>
      </c>
      <c r="O1858" s="94">
        <v>0</v>
      </c>
      <c r="P1858" s="94">
        <v>0</v>
      </c>
      <c r="Q1858" s="94">
        <v>0</v>
      </c>
      <c r="R1858" s="94">
        <v>0</v>
      </c>
      <c r="S1858" s="94">
        <v>0</v>
      </c>
      <c r="T1858" s="94">
        <v>0</v>
      </c>
      <c r="U1858" s="94">
        <v>0</v>
      </c>
      <c r="V1858" s="94">
        <v>0</v>
      </c>
      <c r="W1858" s="94">
        <v>0</v>
      </c>
      <c r="X1858" s="94">
        <v>0</v>
      </c>
      <c r="Y1858" s="94">
        <v>0</v>
      </c>
      <c r="Z1858" s="94">
        <v>0</v>
      </c>
      <c r="AA1858" s="26">
        <f t="shared" si="432"/>
        <v>0</v>
      </c>
      <c r="AB1858" s="26">
        <f t="shared" si="429"/>
        <v>0</v>
      </c>
      <c r="AC1858" s="26">
        <f t="shared" si="430"/>
        <v>0</v>
      </c>
      <c r="AD1858" s="26">
        <f t="shared" si="431"/>
        <v>0</v>
      </c>
      <c r="AE1858" s="82"/>
    </row>
    <row r="1859" spans="1:31" x14ac:dyDescent="0.35">
      <c r="A1859" s="69"/>
      <c r="B1859" s="89" t="s">
        <v>51</v>
      </c>
      <c r="C1859" s="94">
        <v>70</v>
      </c>
      <c r="D1859" s="94">
        <v>66</v>
      </c>
      <c r="E1859" s="94">
        <v>66</v>
      </c>
      <c r="F1859" s="94">
        <v>66</v>
      </c>
      <c r="G1859" s="94">
        <v>65</v>
      </c>
      <c r="H1859" s="94">
        <v>84</v>
      </c>
      <c r="I1859" s="94">
        <v>84</v>
      </c>
      <c r="J1859" s="94">
        <v>84</v>
      </c>
      <c r="K1859" s="94">
        <v>84</v>
      </c>
      <c r="L1859" s="94">
        <v>84</v>
      </c>
      <c r="M1859" s="94">
        <v>84</v>
      </c>
      <c r="N1859" s="94">
        <v>80</v>
      </c>
      <c r="O1859" s="94">
        <v>80</v>
      </c>
      <c r="P1859" s="94">
        <v>0</v>
      </c>
      <c r="Q1859" s="94">
        <v>0</v>
      </c>
      <c r="R1859" s="94">
        <v>0</v>
      </c>
      <c r="S1859" s="94">
        <v>0</v>
      </c>
      <c r="T1859" s="94">
        <v>0</v>
      </c>
      <c r="U1859" s="94">
        <v>0</v>
      </c>
      <c r="V1859" s="94">
        <v>0</v>
      </c>
      <c r="W1859" s="94">
        <v>0</v>
      </c>
      <c r="X1859" s="94">
        <v>0</v>
      </c>
      <c r="Y1859" s="94">
        <v>0</v>
      </c>
      <c r="Z1859" s="94">
        <v>0</v>
      </c>
      <c r="AA1859" s="26">
        <f t="shared" si="432"/>
        <v>41.541666666666664</v>
      </c>
      <c r="AB1859" s="26">
        <f t="shared" si="429"/>
        <v>84</v>
      </c>
      <c r="AC1859" s="26">
        <f t="shared" si="430"/>
        <v>0</v>
      </c>
      <c r="AD1859" s="26">
        <f t="shared" si="431"/>
        <v>997</v>
      </c>
      <c r="AE1859" s="62"/>
    </row>
    <row r="1860" spans="1:31" x14ac:dyDescent="0.35">
      <c r="A1860" s="68">
        <f t="shared" si="428"/>
        <v>44294</v>
      </c>
      <c r="B1860" s="89" t="s">
        <v>45</v>
      </c>
      <c r="C1860" s="94">
        <v>0</v>
      </c>
      <c r="D1860" s="94">
        <v>0</v>
      </c>
      <c r="E1860" s="94">
        <v>0</v>
      </c>
      <c r="F1860" s="94">
        <v>0</v>
      </c>
      <c r="G1860" s="94">
        <v>0</v>
      </c>
      <c r="H1860" s="94">
        <v>90</v>
      </c>
      <c r="I1860" s="94">
        <v>0</v>
      </c>
      <c r="J1860" s="94">
        <v>0</v>
      </c>
      <c r="K1860" s="94">
        <v>0</v>
      </c>
      <c r="L1860" s="94">
        <v>0</v>
      </c>
      <c r="M1860" s="94">
        <v>0</v>
      </c>
      <c r="N1860" s="94">
        <v>0</v>
      </c>
      <c r="O1860" s="94">
        <v>0</v>
      </c>
      <c r="P1860" s="94">
        <v>102</v>
      </c>
      <c r="Q1860" s="94">
        <v>101</v>
      </c>
      <c r="R1860" s="94">
        <v>100</v>
      </c>
      <c r="S1860" s="94">
        <v>101</v>
      </c>
      <c r="T1860" s="94">
        <v>100</v>
      </c>
      <c r="U1860" s="94">
        <v>100</v>
      </c>
      <c r="V1860" s="94">
        <v>0</v>
      </c>
      <c r="W1860" s="94">
        <v>0</v>
      </c>
      <c r="X1860" s="94">
        <v>0</v>
      </c>
      <c r="Y1860" s="94">
        <v>0</v>
      </c>
      <c r="Z1860" s="94">
        <v>0</v>
      </c>
      <c r="AA1860" s="26">
        <f t="shared" si="432"/>
        <v>28.916666666666668</v>
      </c>
      <c r="AB1860" s="26">
        <f t="shared" si="429"/>
        <v>102</v>
      </c>
      <c r="AC1860" s="26">
        <f t="shared" si="430"/>
        <v>0</v>
      </c>
      <c r="AD1860" s="26">
        <f t="shared" si="431"/>
        <v>694</v>
      </c>
      <c r="AE1860" s="61">
        <f>IF(SUM(AD1860:AD1863)=0," ",SUM(AD1860:AD1863))</f>
        <v>3511</v>
      </c>
    </row>
    <row r="1861" spans="1:31" x14ac:dyDescent="0.35">
      <c r="A1861" s="84"/>
      <c r="B1861" s="89" t="s">
        <v>46</v>
      </c>
      <c r="C1861" s="94">
        <v>80</v>
      </c>
      <c r="D1861" s="94">
        <v>80</v>
      </c>
      <c r="E1861" s="94">
        <v>80</v>
      </c>
      <c r="F1861" s="94">
        <v>82</v>
      </c>
      <c r="G1861" s="94">
        <v>82</v>
      </c>
      <c r="H1861" s="94">
        <v>82</v>
      </c>
      <c r="I1861" s="94">
        <v>82</v>
      </c>
      <c r="J1861" s="94">
        <v>82</v>
      </c>
      <c r="K1861" s="94">
        <v>0</v>
      </c>
      <c r="L1861" s="94">
        <v>0</v>
      </c>
      <c r="M1861" s="94">
        <v>0</v>
      </c>
      <c r="N1861" s="94">
        <v>0</v>
      </c>
      <c r="O1861" s="94">
        <v>0</v>
      </c>
      <c r="P1861" s="94">
        <v>0</v>
      </c>
      <c r="Q1861" s="94">
        <v>0</v>
      </c>
      <c r="R1861" s="94">
        <v>0</v>
      </c>
      <c r="S1861" s="94">
        <v>0</v>
      </c>
      <c r="T1861" s="94">
        <v>0</v>
      </c>
      <c r="U1861" s="94">
        <v>0</v>
      </c>
      <c r="V1861" s="94">
        <v>0</v>
      </c>
      <c r="W1861" s="94">
        <v>0</v>
      </c>
      <c r="X1861" s="94">
        <v>0</v>
      </c>
      <c r="Y1861" s="94">
        <v>0</v>
      </c>
      <c r="Z1861" s="94">
        <v>0</v>
      </c>
      <c r="AA1861" s="26">
        <f t="shared" si="432"/>
        <v>27.083333333333332</v>
      </c>
      <c r="AB1861" s="26">
        <f t="shared" si="429"/>
        <v>82</v>
      </c>
      <c r="AC1861" s="26">
        <f t="shared" si="430"/>
        <v>0</v>
      </c>
      <c r="AD1861" s="26">
        <f t="shared" si="431"/>
        <v>650</v>
      </c>
      <c r="AE1861" s="82"/>
    </row>
    <row r="1862" spans="1:31" x14ac:dyDescent="0.35">
      <c r="A1862" s="84"/>
      <c r="B1862" s="89" t="s">
        <v>50</v>
      </c>
      <c r="C1862" s="94">
        <v>0</v>
      </c>
      <c r="D1862" s="94">
        <v>0</v>
      </c>
      <c r="E1862" s="94">
        <v>0</v>
      </c>
      <c r="F1862" s="94">
        <v>0</v>
      </c>
      <c r="G1862" s="94">
        <v>0</v>
      </c>
      <c r="H1862" s="94">
        <v>0</v>
      </c>
      <c r="I1862" s="94">
        <v>0</v>
      </c>
      <c r="J1862" s="94">
        <v>84</v>
      </c>
      <c r="K1862" s="94">
        <v>84</v>
      </c>
      <c r="L1862" s="94">
        <v>84</v>
      </c>
      <c r="M1862" s="94">
        <v>84</v>
      </c>
      <c r="N1862" s="94">
        <v>84</v>
      </c>
      <c r="O1862" s="94">
        <v>84</v>
      </c>
      <c r="P1862" s="94">
        <v>84</v>
      </c>
      <c r="Q1862" s="94">
        <v>111</v>
      </c>
      <c r="R1862" s="94">
        <v>111</v>
      </c>
      <c r="S1862" s="94">
        <v>111</v>
      </c>
      <c r="T1862" s="94">
        <v>110</v>
      </c>
      <c r="U1862" s="94">
        <v>110</v>
      </c>
      <c r="V1862" s="94">
        <v>105</v>
      </c>
      <c r="W1862" s="94">
        <v>0</v>
      </c>
      <c r="X1862" s="94">
        <v>0</v>
      </c>
      <c r="Y1862" s="94">
        <v>0</v>
      </c>
      <c r="Z1862" s="94">
        <v>0</v>
      </c>
      <c r="AA1862" s="26">
        <f t="shared" si="432"/>
        <v>51.916666666666664</v>
      </c>
      <c r="AB1862" s="26">
        <f t="shared" si="429"/>
        <v>111</v>
      </c>
      <c r="AC1862" s="26">
        <f t="shared" si="430"/>
        <v>0</v>
      </c>
      <c r="AD1862" s="26">
        <f t="shared" si="431"/>
        <v>1246</v>
      </c>
      <c r="AE1862" s="82"/>
    </row>
    <row r="1863" spans="1:31" x14ac:dyDescent="0.35">
      <c r="A1863" s="69"/>
      <c r="B1863" s="89" t="s">
        <v>51</v>
      </c>
      <c r="C1863" s="94">
        <v>0</v>
      </c>
      <c r="D1863" s="94">
        <v>0</v>
      </c>
      <c r="E1863" s="94">
        <v>0</v>
      </c>
      <c r="F1863" s="94">
        <v>0</v>
      </c>
      <c r="G1863" s="94">
        <v>0</v>
      </c>
      <c r="H1863" s="94">
        <v>87</v>
      </c>
      <c r="I1863" s="94">
        <v>87</v>
      </c>
      <c r="J1863" s="94">
        <v>0</v>
      </c>
      <c r="K1863" s="94">
        <v>0</v>
      </c>
      <c r="L1863" s="94">
        <v>0</v>
      </c>
      <c r="M1863" s="94">
        <v>0</v>
      </c>
      <c r="N1863" s="94">
        <v>0</v>
      </c>
      <c r="O1863" s="94">
        <v>0</v>
      </c>
      <c r="P1863" s="94">
        <v>0</v>
      </c>
      <c r="Q1863" s="94">
        <v>84</v>
      </c>
      <c r="R1863" s="94">
        <v>84</v>
      </c>
      <c r="S1863" s="94">
        <v>84</v>
      </c>
      <c r="T1863" s="94">
        <v>82</v>
      </c>
      <c r="U1863" s="94">
        <v>82</v>
      </c>
      <c r="V1863" s="94">
        <v>80</v>
      </c>
      <c r="W1863" s="94">
        <v>65</v>
      </c>
      <c r="X1863" s="94">
        <v>62</v>
      </c>
      <c r="Y1863" s="94">
        <v>62</v>
      </c>
      <c r="Z1863" s="94">
        <v>62</v>
      </c>
      <c r="AA1863" s="26">
        <f t="shared" si="432"/>
        <v>38.375</v>
      </c>
      <c r="AB1863" s="26">
        <f t="shared" si="429"/>
        <v>87</v>
      </c>
      <c r="AC1863" s="26">
        <f t="shared" si="430"/>
        <v>0</v>
      </c>
      <c r="AD1863" s="26">
        <f t="shared" si="431"/>
        <v>921</v>
      </c>
      <c r="AE1863" s="62"/>
    </row>
    <row r="1864" spans="1:31" x14ac:dyDescent="0.35">
      <c r="A1864" s="68">
        <f t="shared" si="428"/>
        <v>44295</v>
      </c>
      <c r="B1864" s="89" t="s">
        <v>45</v>
      </c>
      <c r="C1864" s="94">
        <v>86</v>
      </c>
      <c r="D1864" s="94">
        <v>86</v>
      </c>
      <c r="E1864" s="94">
        <v>78</v>
      </c>
      <c r="F1864" s="94">
        <v>78</v>
      </c>
      <c r="G1864" s="94">
        <v>78</v>
      </c>
      <c r="H1864" s="94">
        <v>85</v>
      </c>
      <c r="I1864" s="94">
        <v>87</v>
      </c>
      <c r="J1864" s="94">
        <v>90</v>
      </c>
      <c r="K1864" s="94">
        <v>90</v>
      </c>
      <c r="L1864" s="94">
        <v>90</v>
      </c>
      <c r="M1864" s="94">
        <v>90</v>
      </c>
      <c r="N1864" s="94">
        <v>0</v>
      </c>
      <c r="O1864" s="94">
        <v>0</v>
      </c>
      <c r="P1864" s="94">
        <v>0</v>
      </c>
      <c r="Q1864" s="94">
        <v>0</v>
      </c>
      <c r="R1864" s="94">
        <v>0</v>
      </c>
      <c r="S1864" s="94">
        <v>0</v>
      </c>
      <c r="T1864" s="94">
        <v>0</v>
      </c>
      <c r="U1864" s="94">
        <v>0</v>
      </c>
      <c r="V1864" s="94">
        <v>0</v>
      </c>
      <c r="W1864" s="94">
        <v>0</v>
      </c>
      <c r="X1864" s="94">
        <v>82</v>
      </c>
      <c r="Y1864" s="94">
        <v>82</v>
      </c>
      <c r="Z1864" s="94">
        <v>82</v>
      </c>
      <c r="AA1864" s="26">
        <f t="shared" si="432"/>
        <v>49.333333333333336</v>
      </c>
      <c r="AB1864" s="26">
        <f t="shared" si="429"/>
        <v>90</v>
      </c>
      <c r="AC1864" s="26">
        <f t="shared" si="430"/>
        <v>0</v>
      </c>
      <c r="AD1864" s="26">
        <f t="shared" si="431"/>
        <v>1184</v>
      </c>
      <c r="AE1864" s="61">
        <f>IF(SUM(AD1864:AD1867)=0," ",SUM(AD1864:AD1867))</f>
        <v>3159</v>
      </c>
    </row>
    <row r="1865" spans="1:31" x14ac:dyDescent="0.35">
      <c r="A1865" s="84"/>
      <c r="B1865" s="89" t="s">
        <v>46</v>
      </c>
      <c r="C1865" s="94">
        <v>0</v>
      </c>
      <c r="D1865" s="94">
        <v>0</v>
      </c>
      <c r="E1865" s="94">
        <v>0</v>
      </c>
      <c r="F1865" s="94">
        <v>0</v>
      </c>
      <c r="G1865" s="94">
        <v>0</v>
      </c>
      <c r="H1865" s="94">
        <v>0</v>
      </c>
      <c r="I1865" s="94">
        <v>0</v>
      </c>
      <c r="J1865" s="94">
        <v>0</v>
      </c>
      <c r="K1865" s="94">
        <v>0</v>
      </c>
      <c r="L1865" s="94">
        <v>0</v>
      </c>
      <c r="M1865" s="94">
        <v>0</v>
      </c>
      <c r="N1865" s="94">
        <v>0</v>
      </c>
      <c r="O1865" s="94">
        <v>0</v>
      </c>
      <c r="P1865" s="94">
        <v>0</v>
      </c>
      <c r="Q1865" s="94">
        <v>0</v>
      </c>
      <c r="R1865" s="94">
        <v>0</v>
      </c>
      <c r="S1865" s="94">
        <v>0</v>
      </c>
      <c r="T1865" s="94">
        <v>0</v>
      </c>
      <c r="U1865" s="94">
        <v>0</v>
      </c>
      <c r="V1865" s="94">
        <v>0</v>
      </c>
      <c r="W1865" s="94">
        <v>88</v>
      </c>
      <c r="X1865" s="94">
        <v>0</v>
      </c>
      <c r="Y1865" s="94">
        <v>0</v>
      </c>
      <c r="Z1865" s="94">
        <v>0</v>
      </c>
      <c r="AA1865" s="26">
        <f t="shared" si="432"/>
        <v>3.6666666666666665</v>
      </c>
      <c r="AB1865" s="26">
        <f t="shared" si="429"/>
        <v>88</v>
      </c>
      <c r="AC1865" s="26">
        <f t="shared" si="430"/>
        <v>0</v>
      </c>
      <c r="AD1865" s="26">
        <f t="shared" si="431"/>
        <v>88</v>
      </c>
      <c r="AE1865" s="82"/>
    </row>
    <row r="1866" spans="1:31" x14ac:dyDescent="0.35">
      <c r="A1866" s="84"/>
      <c r="B1866" s="89" t="s">
        <v>50</v>
      </c>
      <c r="C1866" s="94">
        <v>0</v>
      </c>
      <c r="D1866" s="94">
        <v>0</v>
      </c>
      <c r="E1866" s="94">
        <v>0</v>
      </c>
      <c r="F1866" s="94">
        <v>0</v>
      </c>
      <c r="G1866" s="94">
        <v>0</v>
      </c>
      <c r="H1866" s="94">
        <v>0</v>
      </c>
      <c r="I1866" s="94">
        <v>0</v>
      </c>
      <c r="J1866" s="94">
        <v>0</v>
      </c>
      <c r="K1866" s="94">
        <v>0</v>
      </c>
      <c r="L1866" s="94">
        <v>0</v>
      </c>
      <c r="M1866" s="94">
        <v>0</v>
      </c>
      <c r="N1866" s="94">
        <v>90</v>
      </c>
      <c r="O1866" s="94">
        <v>90</v>
      </c>
      <c r="P1866" s="94">
        <v>90</v>
      </c>
      <c r="Q1866" s="94">
        <v>125</v>
      </c>
      <c r="R1866" s="94">
        <v>125</v>
      </c>
      <c r="S1866" s="94">
        <v>125</v>
      </c>
      <c r="T1866" s="94">
        <v>118</v>
      </c>
      <c r="U1866" s="94">
        <v>118</v>
      </c>
      <c r="V1866" s="94">
        <v>118</v>
      </c>
      <c r="W1866" s="94">
        <v>120</v>
      </c>
      <c r="X1866" s="94">
        <v>0</v>
      </c>
      <c r="Y1866" s="94">
        <v>0</v>
      </c>
      <c r="Z1866" s="94">
        <v>0</v>
      </c>
      <c r="AA1866" s="26">
        <f t="shared" si="432"/>
        <v>46.625</v>
      </c>
      <c r="AB1866" s="26">
        <f t="shared" si="429"/>
        <v>125</v>
      </c>
      <c r="AC1866" s="26">
        <f t="shared" si="430"/>
        <v>0</v>
      </c>
      <c r="AD1866" s="26">
        <f t="shared" si="431"/>
        <v>1119</v>
      </c>
      <c r="AE1866" s="82"/>
    </row>
    <row r="1867" spans="1:31" x14ac:dyDescent="0.35">
      <c r="A1867" s="69"/>
      <c r="B1867" s="89" t="s">
        <v>51</v>
      </c>
      <c r="C1867" s="94">
        <v>68</v>
      </c>
      <c r="D1867" s="94">
        <v>68</v>
      </c>
      <c r="E1867" s="94">
        <v>0</v>
      </c>
      <c r="F1867" s="94">
        <v>0</v>
      </c>
      <c r="G1867" s="94">
        <v>0</v>
      </c>
      <c r="H1867" s="94">
        <v>0</v>
      </c>
      <c r="I1867" s="94">
        <v>0</v>
      </c>
      <c r="J1867" s="94">
        <v>0</v>
      </c>
      <c r="K1867" s="94">
        <v>0</v>
      </c>
      <c r="L1867" s="94">
        <v>0</v>
      </c>
      <c r="M1867" s="94">
        <v>0</v>
      </c>
      <c r="N1867" s="94">
        <v>0</v>
      </c>
      <c r="O1867" s="94">
        <v>0</v>
      </c>
      <c r="P1867" s="94">
        <v>0</v>
      </c>
      <c r="Q1867" s="94">
        <v>93</v>
      </c>
      <c r="R1867" s="94">
        <v>93</v>
      </c>
      <c r="S1867" s="94">
        <v>93</v>
      </c>
      <c r="T1867" s="94">
        <v>88</v>
      </c>
      <c r="U1867" s="94">
        <v>88</v>
      </c>
      <c r="V1867" s="94">
        <v>88</v>
      </c>
      <c r="W1867" s="94">
        <v>89</v>
      </c>
      <c r="X1867" s="94">
        <v>0</v>
      </c>
      <c r="Y1867" s="94">
        <v>0</v>
      </c>
      <c r="Z1867" s="94">
        <v>0</v>
      </c>
      <c r="AA1867" s="26">
        <f t="shared" si="432"/>
        <v>32</v>
      </c>
      <c r="AB1867" s="26">
        <f t="shared" si="429"/>
        <v>93</v>
      </c>
      <c r="AC1867" s="26">
        <f t="shared" si="430"/>
        <v>0</v>
      </c>
      <c r="AD1867" s="26">
        <f t="shared" si="431"/>
        <v>768</v>
      </c>
      <c r="AE1867" s="62"/>
    </row>
    <row r="1868" spans="1:31" x14ac:dyDescent="0.35">
      <c r="A1868" s="68">
        <f t="shared" si="428"/>
        <v>44296</v>
      </c>
      <c r="B1868" s="89" t="s">
        <v>45</v>
      </c>
      <c r="C1868" s="94">
        <v>82</v>
      </c>
      <c r="D1868" s="94">
        <v>82</v>
      </c>
      <c r="E1868" s="94">
        <v>84</v>
      </c>
      <c r="F1868" s="94">
        <v>84</v>
      </c>
      <c r="G1868" s="94">
        <v>84</v>
      </c>
      <c r="H1868" s="94">
        <v>83</v>
      </c>
      <c r="I1868" s="94">
        <v>81</v>
      </c>
      <c r="J1868" s="94">
        <v>80</v>
      </c>
      <c r="K1868" s="94">
        <v>80</v>
      </c>
      <c r="L1868" s="94">
        <v>80</v>
      </c>
      <c r="M1868" s="94">
        <v>80</v>
      </c>
      <c r="N1868" s="94">
        <v>80</v>
      </c>
      <c r="O1868" s="94">
        <v>80</v>
      </c>
      <c r="P1868" s="94">
        <v>80</v>
      </c>
      <c r="Q1868" s="94">
        <v>0</v>
      </c>
      <c r="R1868" s="94">
        <v>0</v>
      </c>
      <c r="S1868" s="94">
        <v>0</v>
      </c>
      <c r="T1868" s="94">
        <v>0</v>
      </c>
      <c r="U1868" s="94">
        <v>0</v>
      </c>
      <c r="V1868" s="94">
        <v>0</v>
      </c>
      <c r="W1868" s="94">
        <v>0</v>
      </c>
      <c r="X1868" s="94">
        <v>0</v>
      </c>
      <c r="Y1868" s="94">
        <v>0</v>
      </c>
      <c r="Z1868" s="94">
        <v>0</v>
      </c>
      <c r="AA1868" s="26">
        <f t="shared" si="432"/>
        <v>47.5</v>
      </c>
      <c r="AB1868" s="26">
        <f t="shared" si="429"/>
        <v>84</v>
      </c>
      <c r="AC1868" s="26">
        <f t="shared" si="430"/>
        <v>0</v>
      </c>
      <c r="AD1868" s="26">
        <f t="shared" si="431"/>
        <v>1140</v>
      </c>
      <c r="AE1868" s="61">
        <f>IF(SUM(AD1868:AD1871)=0," ",SUM(AD1868:AD1871))</f>
        <v>2762</v>
      </c>
    </row>
    <row r="1869" spans="1:31" x14ac:dyDescent="0.35">
      <c r="A1869" s="84"/>
      <c r="B1869" s="89" t="s">
        <v>46</v>
      </c>
      <c r="C1869" s="94">
        <v>0</v>
      </c>
      <c r="D1869" s="94">
        <v>0</v>
      </c>
      <c r="E1869" s="94">
        <v>0</v>
      </c>
      <c r="F1869" s="94">
        <v>0</v>
      </c>
      <c r="G1869" s="94">
        <v>0</v>
      </c>
      <c r="H1869" s="94">
        <v>0</v>
      </c>
      <c r="I1869" s="94">
        <v>0</v>
      </c>
      <c r="J1869" s="94">
        <v>0</v>
      </c>
      <c r="K1869" s="94">
        <v>0</v>
      </c>
      <c r="L1869" s="94">
        <v>0</v>
      </c>
      <c r="M1869" s="94">
        <v>0</v>
      </c>
      <c r="N1869" s="94">
        <v>0</v>
      </c>
      <c r="O1869" s="94">
        <v>0</v>
      </c>
      <c r="P1869" s="94">
        <v>0</v>
      </c>
      <c r="Q1869" s="94">
        <v>110</v>
      </c>
      <c r="R1869" s="94">
        <v>98</v>
      </c>
      <c r="S1869" s="94">
        <v>98</v>
      </c>
      <c r="T1869" s="94">
        <v>98</v>
      </c>
      <c r="U1869" s="94">
        <v>89</v>
      </c>
      <c r="V1869" s="94">
        <v>98</v>
      </c>
      <c r="W1869" s="94">
        <v>110</v>
      </c>
      <c r="X1869" s="94">
        <v>110</v>
      </c>
      <c r="Y1869" s="94">
        <v>0</v>
      </c>
      <c r="Z1869" s="94">
        <v>0</v>
      </c>
      <c r="AA1869" s="26">
        <f t="shared" si="432"/>
        <v>33.791666666666664</v>
      </c>
      <c r="AB1869" s="26">
        <f t="shared" si="429"/>
        <v>110</v>
      </c>
      <c r="AC1869" s="26">
        <f t="shared" si="430"/>
        <v>0</v>
      </c>
      <c r="AD1869" s="26">
        <f t="shared" si="431"/>
        <v>811</v>
      </c>
      <c r="AE1869" s="82"/>
    </row>
    <row r="1870" spans="1:31" x14ac:dyDescent="0.35">
      <c r="A1870" s="84"/>
      <c r="B1870" s="89" t="s">
        <v>50</v>
      </c>
      <c r="C1870" s="94">
        <v>0</v>
      </c>
      <c r="D1870" s="94">
        <v>0</v>
      </c>
      <c r="E1870" s="94">
        <v>0</v>
      </c>
      <c r="F1870" s="94">
        <v>0</v>
      </c>
      <c r="G1870" s="94">
        <v>0</v>
      </c>
      <c r="H1870" s="94">
        <v>0</v>
      </c>
      <c r="I1870" s="94">
        <v>0</v>
      </c>
      <c r="J1870" s="94">
        <v>0</v>
      </c>
      <c r="K1870" s="94">
        <v>0</v>
      </c>
      <c r="L1870" s="94">
        <v>0</v>
      </c>
      <c r="M1870" s="94">
        <v>0</v>
      </c>
      <c r="N1870" s="94">
        <v>0</v>
      </c>
      <c r="O1870" s="94">
        <v>0</v>
      </c>
      <c r="P1870" s="94">
        <v>0</v>
      </c>
      <c r="Q1870" s="94">
        <v>0</v>
      </c>
      <c r="R1870" s="94">
        <v>0</v>
      </c>
      <c r="S1870" s="94">
        <v>0</v>
      </c>
      <c r="T1870" s="94">
        <v>0</v>
      </c>
      <c r="U1870" s="94">
        <v>0</v>
      </c>
      <c r="V1870" s="94">
        <v>0</v>
      </c>
      <c r="W1870" s="94">
        <v>0</v>
      </c>
      <c r="X1870" s="94">
        <v>0</v>
      </c>
      <c r="Y1870" s="94">
        <v>85</v>
      </c>
      <c r="Z1870" s="94">
        <v>85</v>
      </c>
      <c r="AA1870" s="26">
        <f t="shared" si="432"/>
        <v>7.083333333333333</v>
      </c>
      <c r="AB1870" s="26">
        <f t="shared" si="429"/>
        <v>85</v>
      </c>
      <c r="AC1870" s="26">
        <f t="shared" si="430"/>
        <v>0</v>
      </c>
      <c r="AD1870" s="26">
        <f t="shared" si="431"/>
        <v>170</v>
      </c>
      <c r="AE1870" s="82"/>
    </row>
    <row r="1871" spans="1:31" x14ac:dyDescent="0.35">
      <c r="A1871" s="69"/>
      <c r="B1871" s="89" t="s">
        <v>51</v>
      </c>
      <c r="C1871" s="94">
        <v>0</v>
      </c>
      <c r="D1871" s="94">
        <v>0</v>
      </c>
      <c r="E1871" s="94">
        <v>0</v>
      </c>
      <c r="F1871" s="94">
        <v>0</v>
      </c>
      <c r="G1871" s="94">
        <v>0</v>
      </c>
      <c r="H1871" s="94">
        <v>0</v>
      </c>
      <c r="I1871" s="94">
        <v>0</v>
      </c>
      <c r="J1871" s="94">
        <v>0</v>
      </c>
      <c r="K1871" s="94">
        <v>0</v>
      </c>
      <c r="L1871" s="94">
        <v>0</v>
      </c>
      <c r="M1871" s="94">
        <v>0</v>
      </c>
      <c r="N1871" s="94">
        <v>0</v>
      </c>
      <c r="O1871" s="94">
        <v>0</v>
      </c>
      <c r="P1871" s="94">
        <v>0</v>
      </c>
      <c r="Q1871" s="94">
        <v>87</v>
      </c>
      <c r="R1871" s="94">
        <v>81</v>
      </c>
      <c r="S1871" s="94">
        <v>81</v>
      </c>
      <c r="T1871" s="94">
        <v>78</v>
      </c>
      <c r="U1871" s="94">
        <v>78</v>
      </c>
      <c r="V1871" s="94">
        <v>78</v>
      </c>
      <c r="W1871" s="94">
        <v>79</v>
      </c>
      <c r="X1871" s="94">
        <v>79</v>
      </c>
      <c r="Y1871" s="94">
        <v>0</v>
      </c>
      <c r="Z1871" s="94">
        <v>0</v>
      </c>
      <c r="AA1871" s="26">
        <f t="shared" si="432"/>
        <v>26.708333333333332</v>
      </c>
      <c r="AB1871" s="26">
        <f t="shared" si="429"/>
        <v>87</v>
      </c>
      <c r="AC1871" s="26">
        <f t="shared" si="430"/>
        <v>0</v>
      </c>
      <c r="AD1871" s="26">
        <f t="shared" si="431"/>
        <v>641</v>
      </c>
      <c r="AE1871" s="62"/>
    </row>
    <row r="1872" spans="1:31" x14ac:dyDescent="0.35">
      <c r="A1872" s="68">
        <f t="shared" si="428"/>
        <v>44297</v>
      </c>
      <c r="B1872" s="89" t="s">
        <v>45</v>
      </c>
      <c r="C1872" s="94">
        <v>0</v>
      </c>
      <c r="D1872" s="94">
        <v>0</v>
      </c>
      <c r="E1872" s="94">
        <v>0</v>
      </c>
      <c r="F1872" s="94">
        <v>0</v>
      </c>
      <c r="G1872" s="94">
        <v>0</v>
      </c>
      <c r="H1872" s="94">
        <v>0</v>
      </c>
      <c r="I1872" s="94">
        <v>0</v>
      </c>
      <c r="J1872" s="94">
        <v>0</v>
      </c>
      <c r="K1872" s="94">
        <v>0</v>
      </c>
      <c r="L1872" s="94">
        <v>0</v>
      </c>
      <c r="M1872" s="94">
        <v>0</v>
      </c>
      <c r="N1872" s="94">
        <v>0</v>
      </c>
      <c r="O1872" s="94">
        <v>0</v>
      </c>
      <c r="P1872" s="94">
        <v>0</v>
      </c>
      <c r="Q1872" s="94">
        <v>0</v>
      </c>
      <c r="R1872" s="94">
        <v>123</v>
      </c>
      <c r="S1872" s="94">
        <v>123</v>
      </c>
      <c r="T1872" s="94">
        <v>0</v>
      </c>
      <c r="U1872" s="94">
        <v>0</v>
      </c>
      <c r="V1872" s="94">
        <v>0</v>
      </c>
      <c r="W1872" s="94">
        <v>0</v>
      </c>
      <c r="X1872" s="94">
        <v>0</v>
      </c>
      <c r="Y1872" s="94">
        <v>0</v>
      </c>
      <c r="Z1872" s="94">
        <v>0</v>
      </c>
      <c r="AA1872" s="26">
        <f t="shared" si="432"/>
        <v>10.25</v>
      </c>
      <c r="AB1872" s="26">
        <f t="shared" si="429"/>
        <v>123</v>
      </c>
      <c r="AC1872" s="26">
        <f t="shared" si="430"/>
        <v>0</v>
      </c>
      <c r="AD1872" s="26">
        <f t="shared" si="431"/>
        <v>246</v>
      </c>
      <c r="AE1872" s="61">
        <f>IF(SUM(AD1872:AD1875)=0," ",SUM(AD1872:AD1875))</f>
        <v>3503</v>
      </c>
    </row>
    <row r="1873" spans="1:31" x14ac:dyDescent="0.35">
      <c r="A1873" s="84"/>
      <c r="B1873" s="89" t="s">
        <v>46</v>
      </c>
      <c r="C1873" s="94">
        <v>0</v>
      </c>
      <c r="D1873" s="94">
        <v>0</v>
      </c>
      <c r="E1873" s="94">
        <v>0</v>
      </c>
      <c r="F1873" s="94">
        <v>0</v>
      </c>
      <c r="G1873" s="94">
        <v>0</v>
      </c>
      <c r="H1873" s="94">
        <v>0</v>
      </c>
      <c r="I1873" s="94">
        <v>0</v>
      </c>
      <c r="J1873" s="94">
        <v>0</v>
      </c>
      <c r="K1873" s="94">
        <v>0</v>
      </c>
      <c r="L1873" s="94">
        <v>100</v>
      </c>
      <c r="M1873" s="94">
        <v>105</v>
      </c>
      <c r="N1873" s="94">
        <v>105</v>
      </c>
      <c r="O1873" s="94">
        <v>107</v>
      </c>
      <c r="P1873" s="94">
        <v>110</v>
      </c>
      <c r="Q1873" s="94">
        <v>110</v>
      </c>
      <c r="R1873" s="94">
        <v>90</v>
      </c>
      <c r="S1873" s="94">
        <v>90</v>
      </c>
      <c r="T1873" s="94">
        <v>0</v>
      </c>
      <c r="U1873" s="94">
        <v>0</v>
      </c>
      <c r="V1873" s="94">
        <v>0</v>
      </c>
      <c r="W1873" s="94">
        <v>0</v>
      </c>
      <c r="X1873" s="94">
        <v>0</v>
      </c>
      <c r="Y1873" s="94">
        <v>0</v>
      </c>
      <c r="Z1873" s="94">
        <v>0</v>
      </c>
      <c r="AA1873" s="26">
        <f t="shared" si="432"/>
        <v>34.041666666666664</v>
      </c>
      <c r="AB1873" s="26">
        <f t="shared" si="429"/>
        <v>110</v>
      </c>
      <c r="AC1873" s="26">
        <f t="shared" si="430"/>
        <v>0</v>
      </c>
      <c r="AD1873" s="26">
        <f t="shared" si="431"/>
        <v>817</v>
      </c>
      <c r="AE1873" s="82"/>
    </row>
    <row r="1874" spans="1:31" x14ac:dyDescent="0.35">
      <c r="A1874" s="84"/>
      <c r="B1874" s="89" t="s">
        <v>50</v>
      </c>
      <c r="C1874" s="94">
        <v>86</v>
      </c>
      <c r="D1874" s="94">
        <v>86</v>
      </c>
      <c r="E1874" s="94">
        <v>85</v>
      </c>
      <c r="F1874" s="94">
        <v>86</v>
      </c>
      <c r="G1874" s="94">
        <v>86</v>
      </c>
      <c r="H1874" s="94">
        <v>0</v>
      </c>
      <c r="I1874" s="94">
        <v>0</v>
      </c>
      <c r="J1874" s="94">
        <v>0</v>
      </c>
      <c r="K1874" s="94">
        <v>0</v>
      </c>
      <c r="L1874" s="94">
        <v>0</v>
      </c>
      <c r="M1874" s="94">
        <v>0</v>
      </c>
      <c r="N1874" s="94">
        <v>80</v>
      </c>
      <c r="O1874" s="94">
        <v>120</v>
      </c>
      <c r="P1874" s="94">
        <v>114</v>
      </c>
      <c r="Q1874" s="94">
        <v>114</v>
      </c>
      <c r="R1874" s="94">
        <v>110</v>
      </c>
      <c r="S1874" s="94">
        <v>110</v>
      </c>
      <c r="T1874" s="94">
        <v>110</v>
      </c>
      <c r="U1874" s="94">
        <v>110</v>
      </c>
      <c r="V1874" s="94">
        <v>98</v>
      </c>
      <c r="W1874" s="94">
        <v>98</v>
      </c>
      <c r="X1874" s="94">
        <v>98</v>
      </c>
      <c r="Y1874" s="94">
        <v>98</v>
      </c>
      <c r="Z1874" s="94">
        <v>98</v>
      </c>
      <c r="AA1874" s="26">
        <f t="shared" si="432"/>
        <v>74.458333333333329</v>
      </c>
      <c r="AB1874" s="26">
        <f t="shared" si="429"/>
        <v>120</v>
      </c>
      <c r="AC1874" s="26">
        <f t="shared" si="430"/>
        <v>0</v>
      </c>
      <c r="AD1874" s="26">
        <f t="shared" si="431"/>
        <v>1787</v>
      </c>
      <c r="AE1874" s="82"/>
    </row>
    <row r="1875" spans="1:31" x14ac:dyDescent="0.35">
      <c r="A1875" s="69"/>
      <c r="B1875" s="89" t="s">
        <v>51</v>
      </c>
      <c r="C1875" s="94">
        <v>0</v>
      </c>
      <c r="D1875" s="94">
        <v>0</v>
      </c>
      <c r="E1875" s="94">
        <v>0</v>
      </c>
      <c r="F1875" s="94">
        <v>0</v>
      </c>
      <c r="G1875" s="94">
        <v>0</v>
      </c>
      <c r="H1875" s="94">
        <v>0</v>
      </c>
      <c r="I1875" s="94">
        <v>0</v>
      </c>
      <c r="J1875" s="94">
        <v>0</v>
      </c>
      <c r="K1875" s="94">
        <v>0</v>
      </c>
      <c r="L1875" s="94">
        <v>80</v>
      </c>
      <c r="M1875" s="94">
        <v>80</v>
      </c>
      <c r="N1875" s="94">
        <v>81</v>
      </c>
      <c r="O1875" s="94">
        <v>80</v>
      </c>
      <c r="P1875" s="94">
        <v>83</v>
      </c>
      <c r="Q1875" s="94">
        <v>83</v>
      </c>
      <c r="R1875" s="94">
        <v>83</v>
      </c>
      <c r="S1875" s="94">
        <v>83</v>
      </c>
      <c r="T1875" s="94">
        <v>0</v>
      </c>
      <c r="U1875" s="94">
        <v>0</v>
      </c>
      <c r="V1875" s="94">
        <v>0</v>
      </c>
      <c r="W1875" s="94">
        <v>0</v>
      </c>
      <c r="X1875" s="94">
        <v>0</v>
      </c>
      <c r="Y1875" s="94">
        <v>0</v>
      </c>
      <c r="Z1875" s="94">
        <v>0</v>
      </c>
      <c r="AA1875" s="26">
        <f t="shared" si="432"/>
        <v>27.208333333333332</v>
      </c>
      <c r="AB1875" s="26">
        <f t="shared" si="429"/>
        <v>83</v>
      </c>
      <c r="AC1875" s="26">
        <f t="shared" si="430"/>
        <v>0</v>
      </c>
      <c r="AD1875" s="26">
        <f t="shared" si="431"/>
        <v>653</v>
      </c>
      <c r="AE1875" s="62"/>
    </row>
    <row r="1876" spans="1:31" x14ac:dyDescent="0.35">
      <c r="A1876" s="68">
        <f t="shared" si="428"/>
        <v>44298</v>
      </c>
      <c r="B1876" s="89" t="s">
        <v>45</v>
      </c>
      <c r="C1876" s="94">
        <v>0</v>
      </c>
      <c r="D1876" s="94">
        <v>0</v>
      </c>
      <c r="E1876" s="94">
        <v>0</v>
      </c>
      <c r="F1876" s="94">
        <v>0</v>
      </c>
      <c r="G1876" s="94">
        <v>0</v>
      </c>
      <c r="H1876" s="94">
        <v>0</v>
      </c>
      <c r="I1876" s="94">
        <v>0</v>
      </c>
      <c r="J1876" s="94">
        <v>0</v>
      </c>
      <c r="K1876" s="94">
        <v>0</v>
      </c>
      <c r="L1876" s="94">
        <v>0</v>
      </c>
      <c r="M1876" s="94">
        <v>0</v>
      </c>
      <c r="N1876" s="94">
        <v>0</v>
      </c>
      <c r="O1876" s="94">
        <v>0</v>
      </c>
      <c r="P1876" s="94">
        <v>0</v>
      </c>
      <c r="Q1876" s="94">
        <v>0</v>
      </c>
      <c r="R1876" s="94">
        <v>0</v>
      </c>
      <c r="S1876" s="94">
        <v>0</v>
      </c>
      <c r="T1876" s="94">
        <v>96</v>
      </c>
      <c r="U1876" s="94">
        <v>88</v>
      </c>
      <c r="V1876" s="94">
        <v>88</v>
      </c>
      <c r="W1876" s="94">
        <v>86</v>
      </c>
      <c r="X1876" s="94">
        <v>86</v>
      </c>
      <c r="Y1876" s="94">
        <v>85</v>
      </c>
      <c r="Z1876" s="94">
        <v>5</v>
      </c>
      <c r="AA1876" s="26">
        <f t="shared" si="432"/>
        <v>22.25</v>
      </c>
      <c r="AB1876" s="26">
        <f t="shared" si="429"/>
        <v>96</v>
      </c>
      <c r="AC1876" s="26">
        <f t="shared" si="430"/>
        <v>0</v>
      </c>
      <c r="AD1876" s="26">
        <f t="shared" si="431"/>
        <v>534</v>
      </c>
      <c r="AE1876" s="61">
        <f>IF(SUM(AD1876:AD1879)=0," ",SUM(AD1876:AD1879))</f>
        <v>3114</v>
      </c>
    </row>
    <row r="1877" spans="1:31" x14ac:dyDescent="0.35">
      <c r="A1877" s="84"/>
      <c r="B1877" s="89" t="s">
        <v>46</v>
      </c>
      <c r="C1877" s="94">
        <v>0</v>
      </c>
      <c r="D1877" s="94">
        <v>0</v>
      </c>
      <c r="E1877" s="94">
        <v>0</v>
      </c>
      <c r="F1877" s="94">
        <v>0</v>
      </c>
      <c r="G1877" s="94">
        <v>0</v>
      </c>
      <c r="H1877" s="94">
        <v>0</v>
      </c>
      <c r="I1877" s="94">
        <v>0</v>
      </c>
      <c r="J1877" s="94">
        <v>0</v>
      </c>
      <c r="K1877" s="94">
        <v>0</v>
      </c>
      <c r="L1877" s="94">
        <v>0</v>
      </c>
      <c r="M1877" s="94">
        <v>99</v>
      </c>
      <c r="N1877" s="94">
        <v>0</v>
      </c>
      <c r="O1877" s="94">
        <v>0</v>
      </c>
      <c r="P1877" s="94">
        <v>0</v>
      </c>
      <c r="Q1877" s="94">
        <v>109</v>
      </c>
      <c r="R1877" s="94">
        <v>109</v>
      </c>
      <c r="S1877" s="94">
        <v>109</v>
      </c>
      <c r="T1877" s="94">
        <v>102</v>
      </c>
      <c r="U1877" s="94">
        <v>0</v>
      </c>
      <c r="V1877" s="94">
        <v>0</v>
      </c>
      <c r="W1877" s="94">
        <v>0</v>
      </c>
      <c r="X1877" s="94">
        <v>0</v>
      </c>
      <c r="Y1877" s="94">
        <v>0</v>
      </c>
      <c r="Z1877" s="94">
        <v>0</v>
      </c>
      <c r="AA1877" s="26">
        <f t="shared" si="432"/>
        <v>22</v>
      </c>
      <c r="AB1877" s="26">
        <f t="shared" si="429"/>
        <v>109</v>
      </c>
      <c r="AC1877" s="26">
        <f t="shared" si="430"/>
        <v>0</v>
      </c>
      <c r="AD1877" s="26">
        <f t="shared" si="431"/>
        <v>528</v>
      </c>
      <c r="AE1877" s="82"/>
    </row>
    <row r="1878" spans="1:31" x14ac:dyDescent="0.35">
      <c r="A1878" s="84"/>
      <c r="B1878" s="89" t="s">
        <v>50</v>
      </c>
      <c r="C1878" s="94">
        <v>92</v>
      </c>
      <c r="D1878" s="94">
        <v>92</v>
      </c>
      <c r="E1878" s="94">
        <v>92</v>
      </c>
      <c r="F1878" s="94">
        <v>0</v>
      </c>
      <c r="G1878" s="94">
        <v>0</v>
      </c>
      <c r="H1878" s="94">
        <v>0</v>
      </c>
      <c r="I1878" s="94">
        <v>0</v>
      </c>
      <c r="J1878" s="94">
        <v>0</v>
      </c>
      <c r="K1878" s="94">
        <v>0</v>
      </c>
      <c r="L1878" s="94">
        <v>105</v>
      </c>
      <c r="M1878" s="94">
        <v>105</v>
      </c>
      <c r="N1878" s="94">
        <v>0</v>
      </c>
      <c r="O1878" s="94">
        <v>0</v>
      </c>
      <c r="P1878" s="94">
        <v>0</v>
      </c>
      <c r="Q1878" s="94">
        <v>104</v>
      </c>
      <c r="R1878" s="94">
        <v>104</v>
      </c>
      <c r="S1878" s="94">
        <v>104</v>
      </c>
      <c r="T1878" s="94">
        <v>100</v>
      </c>
      <c r="U1878" s="94">
        <v>0</v>
      </c>
      <c r="V1878" s="94">
        <v>0</v>
      </c>
      <c r="W1878" s="94">
        <v>0</v>
      </c>
      <c r="X1878" s="94">
        <v>0</v>
      </c>
      <c r="Y1878" s="94">
        <v>0</v>
      </c>
      <c r="Z1878" s="94">
        <v>0</v>
      </c>
      <c r="AA1878" s="26">
        <f t="shared" si="432"/>
        <v>37.416666666666664</v>
      </c>
      <c r="AB1878" s="26">
        <f t="shared" si="429"/>
        <v>105</v>
      </c>
      <c r="AC1878" s="26">
        <f t="shared" si="430"/>
        <v>0</v>
      </c>
      <c r="AD1878" s="26">
        <f t="shared" si="431"/>
        <v>898</v>
      </c>
      <c r="AE1878" s="82"/>
    </row>
    <row r="1879" spans="1:31" x14ac:dyDescent="0.35">
      <c r="A1879" s="69"/>
      <c r="B1879" s="89" t="s">
        <v>51</v>
      </c>
      <c r="C1879" s="94">
        <v>65</v>
      </c>
      <c r="D1879" s="94">
        <v>65</v>
      </c>
      <c r="E1879" s="94">
        <v>65</v>
      </c>
      <c r="F1879" s="94">
        <v>62</v>
      </c>
      <c r="G1879" s="94">
        <v>62</v>
      </c>
      <c r="H1879" s="94">
        <v>83</v>
      </c>
      <c r="I1879" s="94">
        <v>83</v>
      </c>
      <c r="J1879" s="94">
        <v>83</v>
      </c>
      <c r="K1879" s="94">
        <v>83</v>
      </c>
      <c r="L1879" s="94">
        <v>83</v>
      </c>
      <c r="M1879" s="94">
        <v>83</v>
      </c>
      <c r="N1879" s="94">
        <v>0</v>
      </c>
      <c r="O1879" s="94">
        <v>0</v>
      </c>
      <c r="P1879" s="94">
        <v>0</v>
      </c>
      <c r="Q1879" s="94">
        <v>85</v>
      </c>
      <c r="R1879" s="94">
        <v>85</v>
      </c>
      <c r="S1879" s="94">
        <v>85</v>
      </c>
      <c r="T1879" s="94">
        <v>82</v>
      </c>
      <c r="U1879" s="94">
        <v>0</v>
      </c>
      <c r="V1879" s="94">
        <v>0</v>
      </c>
      <c r="W1879" s="94">
        <v>0</v>
      </c>
      <c r="X1879" s="94">
        <v>0</v>
      </c>
      <c r="Y1879" s="94">
        <v>0</v>
      </c>
      <c r="Z1879" s="94">
        <v>0</v>
      </c>
      <c r="AA1879" s="26">
        <f t="shared" si="432"/>
        <v>48.083333333333336</v>
      </c>
      <c r="AB1879" s="26">
        <f t="shared" si="429"/>
        <v>85</v>
      </c>
      <c r="AC1879" s="26">
        <f t="shared" si="430"/>
        <v>0</v>
      </c>
      <c r="AD1879" s="26">
        <f t="shared" si="431"/>
        <v>1154</v>
      </c>
      <c r="AE1879" s="62"/>
    </row>
    <row r="1880" spans="1:31" x14ac:dyDescent="0.35">
      <c r="A1880" s="68">
        <f t="shared" si="428"/>
        <v>44299</v>
      </c>
      <c r="B1880" s="89" t="s">
        <v>45</v>
      </c>
      <c r="C1880" s="94">
        <v>96</v>
      </c>
      <c r="D1880" s="94">
        <v>96</v>
      </c>
      <c r="E1880" s="94">
        <v>96</v>
      </c>
      <c r="F1880" s="94">
        <v>98</v>
      </c>
      <c r="G1880" s="94">
        <v>98</v>
      </c>
      <c r="H1880" s="94">
        <v>100</v>
      </c>
      <c r="I1880" s="94">
        <v>100</v>
      </c>
      <c r="J1880" s="94">
        <v>100</v>
      </c>
      <c r="K1880" s="94">
        <v>100</v>
      </c>
      <c r="L1880" s="94">
        <v>100</v>
      </c>
      <c r="M1880" s="94">
        <v>100</v>
      </c>
      <c r="N1880" s="94">
        <v>100</v>
      </c>
      <c r="O1880" s="94">
        <v>100</v>
      </c>
      <c r="P1880" s="94">
        <v>100</v>
      </c>
      <c r="Q1880" s="94">
        <v>100</v>
      </c>
      <c r="R1880" s="94">
        <v>100</v>
      </c>
      <c r="S1880" s="94">
        <v>100</v>
      </c>
      <c r="T1880" s="94">
        <v>88</v>
      </c>
      <c r="U1880" s="94">
        <v>88</v>
      </c>
      <c r="V1880" s="94">
        <v>86</v>
      </c>
      <c r="W1880" s="94">
        <v>86</v>
      </c>
      <c r="X1880" s="94">
        <v>86</v>
      </c>
      <c r="Y1880" s="94">
        <v>85</v>
      </c>
      <c r="Z1880" s="94">
        <v>85</v>
      </c>
      <c r="AA1880" s="26">
        <f t="shared" si="432"/>
        <v>95.333333333333329</v>
      </c>
      <c r="AB1880" s="26">
        <f t="shared" si="429"/>
        <v>100</v>
      </c>
      <c r="AC1880" s="26">
        <f t="shared" si="430"/>
        <v>85</v>
      </c>
      <c r="AD1880" s="26">
        <f t="shared" si="431"/>
        <v>2288</v>
      </c>
      <c r="AE1880" s="61">
        <f>IF(SUM(AD1880:AD1883)=0," ",SUM(AD1880:AD1883))</f>
        <v>4062</v>
      </c>
    </row>
    <row r="1881" spans="1:31" x14ac:dyDescent="0.35">
      <c r="A1881" s="84"/>
      <c r="B1881" s="89" t="s">
        <v>46</v>
      </c>
      <c r="C1881" s="94">
        <v>100</v>
      </c>
      <c r="D1881" s="94">
        <v>100</v>
      </c>
      <c r="E1881" s="94">
        <v>100</v>
      </c>
      <c r="F1881" s="94">
        <v>102</v>
      </c>
      <c r="G1881" s="94">
        <v>102</v>
      </c>
      <c r="H1881" s="94">
        <v>100</v>
      </c>
      <c r="I1881" s="94">
        <v>100</v>
      </c>
      <c r="J1881" s="94">
        <v>100</v>
      </c>
      <c r="K1881" s="94">
        <v>100</v>
      </c>
      <c r="L1881" s="94">
        <v>100</v>
      </c>
      <c r="M1881" s="94">
        <v>100</v>
      </c>
      <c r="N1881" s="94">
        <v>90</v>
      </c>
      <c r="O1881" s="94">
        <v>0</v>
      </c>
      <c r="P1881" s="94">
        <v>0</v>
      </c>
      <c r="Q1881" s="94">
        <v>0</v>
      </c>
      <c r="R1881" s="94">
        <v>0</v>
      </c>
      <c r="S1881" s="94">
        <v>0</v>
      </c>
      <c r="T1881" s="94">
        <v>0</v>
      </c>
      <c r="U1881" s="94">
        <v>0</v>
      </c>
      <c r="V1881" s="94">
        <v>0</v>
      </c>
      <c r="W1881" s="94">
        <v>0</v>
      </c>
      <c r="X1881" s="94">
        <v>0</v>
      </c>
      <c r="Y1881" s="94">
        <v>0</v>
      </c>
      <c r="Z1881" s="94">
        <v>0</v>
      </c>
      <c r="AA1881" s="26">
        <f t="shared" si="432"/>
        <v>49.75</v>
      </c>
      <c r="AB1881" s="26">
        <f t="shared" si="429"/>
        <v>102</v>
      </c>
      <c r="AC1881" s="26">
        <f t="shared" si="430"/>
        <v>0</v>
      </c>
      <c r="AD1881" s="26">
        <f t="shared" si="431"/>
        <v>1194</v>
      </c>
      <c r="AE1881" s="82"/>
    </row>
    <row r="1882" spans="1:31" x14ac:dyDescent="0.35">
      <c r="A1882" s="84"/>
      <c r="B1882" s="89" t="s">
        <v>50</v>
      </c>
      <c r="C1882" s="94">
        <v>0</v>
      </c>
      <c r="D1882" s="94">
        <v>0</v>
      </c>
      <c r="E1882" s="94">
        <v>0</v>
      </c>
      <c r="F1882" s="94">
        <v>0</v>
      </c>
      <c r="G1882" s="94">
        <v>0</v>
      </c>
      <c r="H1882" s="94">
        <v>80</v>
      </c>
      <c r="I1882" s="94">
        <v>80</v>
      </c>
      <c r="J1882" s="94">
        <v>100</v>
      </c>
      <c r="K1882" s="94">
        <v>120</v>
      </c>
      <c r="L1882" s="94">
        <v>0</v>
      </c>
      <c r="M1882" s="94">
        <v>0</v>
      </c>
      <c r="N1882" s="94">
        <v>0</v>
      </c>
      <c r="O1882" s="94">
        <v>0</v>
      </c>
      <c r="P1882" s="94">
        <v>0</v>
      </c>
      <c r="Q1882" s="94">
        <v>0</v>
      </c>
      <c r="R1882" s="94">
        <v>0</v>
      </c>
      <c r="S1882" s="94">
        <v>0</v>
      </c>
      <c r="T1882" s="94">
        <v>0</v>
      </c>
      <c r="U1882" s="94">
        <v>0</v>
      </c>
      <c r="V1882" s="94">
        <v>0</v>
      </c>
      <c r="W1882" s="94">
        <v>0</v>
      </c>
      <c r="X1882" s="94">
        <v>0</v>
      </c>
      <c r="Y1882" s="94">
        <v>0</v>
      </c>
      <c r="Z1882" s="94">
        <v>0</v>
      </c>
      <c r="AA1882" s="26">
        <f t="shared" si="432"/>
        <v>15.833333333333334</v>
      </c>
      <c r="AB1882" s="26">
        <f t="shared" si="429"/>
        <v>120</v>
      </c>
      <c r="AC1882" s="26">
        <f t="shared" si="430"/>
        <v>0</v>
      </c>
      <c r="AD1882" s="26">
        <f t="shared" si="431"/>
        <v>380</v>
      </c>
      <c r="AE1882" s="82"/>
    </row>
    <row r="1883" spans="1:31" x14ac:dyDescent="0.35">
      <c r="A1883" s="69"/>
      <c r="B1883" s="89" t="s">
        <v>51</v>
      </c>
      <c r="C1883" s="94">
        <v>0</v>
      </c>
      <c r="D1883" s="94">
        <v>0</v>
      </c>
      <c r="E1883" s="94">
        <v>0</v>
      </c>
      <c r="F1883" s="94">
        <v>0</v>
      </c>
      <c r="G1883" s="94">
        <v>0</v>
      </c>
      <c r="H1883" s="94">
        <v>0</v>
      </c>
      <c r="I1883" s="94">
        <v>0</v>
      </c>
      <c r="J1883" s="94">
        <v>0</v>
      </c>
      <c r="K1883" s="94">
        <v>0</v>
      </c>
      <c r="L1883" s="94">
        <v>0</v>
      </c>
      <c r="M1883" s="94">
        <v>0</v>
      </c>
      <c r="N1883" s="94">
        <v>0</v>
      </c>
      <c r="O1883" s="94">
        <v>100</v>
      </c>
      <c r="P1883" s="94">
        <v>100</v>
      </c>
      <c r="Q1883" s="94">
        <v>0</v>
      </c>
      <c r="R1883" s="94">
        <v>0</v>
      </c>
      <c r="S1883" s="94">
        <v>0</v>
      </c>
      <c r="T1883" s="94">
        <v>0</v>
      </c>
      <c r="U1883" s="94">
        <v>0</v>
      </c>
      <c r="V1883" s="94">
        <v>0</v>
      </c>
      <c r="W1883" s="94">
        <v>0</v>
      </c>
      <c r="X1883" s="94">
        <v>0</v>
      </c>
      <c r="Y1883" s="94">
        <v>0</v>
      </c>
      <c r="Z1883" s="94">
        <v>0</v>
      </c>
      <c r="AA1883" s="26">
        <f t="shared" si="432"/>
        <v>8.3333333333333339</v>
      </c>
      <c r="AB1883" s="26">
        <f t="shared" si="429"/>
        <v>100</v>
      </c>
      <c r="AC1883" s="26">
        <f t="shared" si="430"/>
        <v>0</v>
      </c>
      <c r="AD1883" s="26">
        <f t="shared" si="431"/>
        <v>200</v>
      </c>
      <c r="AE1883" s="62"/>
    </row>
    <row r="1884" spans="1:31" x14ac:dyDescent="0.35">
      <c r="A1884" s="68">
        <f t="shared" si="428"/>
        <v>44300</v>
      </c>
      <c r="B1884" s="89" t="s">
        <v>45</v>
      </c>
      <c r="C1884" s="94">
        <v>85</v>
      </c>
      <c r="D1884" s="94">
        <v>85</v>
      </c>
      <c r="E1884" s="94">
        <v>0</v>
      </c>
      <c r="F1884" s="94">
        <v>0</v>
      </c>
      <c r="G1884" s="94">
        <v>0</v>
      </c>
      <c r="H1884" s="94">
        <v>0</v>
      </c>
      <c r="I1884" s="94">
        <v>0</v>
      </c>
      <c r="J1884" s="94">
        <v>0</v>
      </c>
      <c r="K1884" s="94">
        <v>90</v>
      </c>
      <c r="L1884" s="94">
        <v>90</v>
      </c>
      <c r="M1884" s="94">
        <v>90</v>
      </c>
      <c r="N1884" s="94">
        <v>90</v>
      </c>
      <c r="O1884" s="94">
        <v>0</v>
      </c>
      <c r="P1884" s="94">
        <v>0</v>
      </c>
      <c r="Q1884" s="94">
        <v>0</v>
      </c>
      <c r="R1884" s="94">
        <v>0</v>
      </c>
      <c r="S1884" s="94">
        <v>0</v>
      </c>
      <c r="T1884" s="94">
        <v>0</v>
      </c>
      <c r="U1884" s="94">
        <v>0</v>
      </c>
      <c r="V1884" s="94">
        <v>0</v>
      </c>
      <c r="W1884" s="94">
        <v>110</v>
      </c>
      <c r="X1884" s="94">
        <v>110</v>
      </c>
      <c r="Y1884" s="94">
        <v>110</v>
      </c>
      <c r="Z1884" s="94">
        <v>110</v>
      </c>
      <c r="AA1884" s="26">
        <f t="shared" si="432"/>
        <v>40.416666666666664</v>
      </c>
      <c r="AB1884" s="26">
        <f t="shared" si="429"/>
        <v>110</v>
      </c>
      <c r="AC1884" s="26">
        <f t="shared" si="430"/>
        <v>0</v>
      </c>
      <c r="AD1884" s="26">
        <f t="shared" si="431"/>
        <v>970</v>
      </c>
      <c r="AE1884" s="61">
        <f>IF(SUM(AD1884:AD1887)=0," ",SUM(AD1884:AD1887))</f>
        <v>4480</v>
      </c>
    </row>
    <row r="1885" spans="1:31" x14ac:dyDescent="0.35">
      <c r="A1885" s="84"/>
      <c r="B1885" s="89" t="s">
        <v>46</v>
      </c>
      <c r="C1885" s="94">
        <v>100</v>
      </c>
      <c r="D1885" s="94">
        <v>100</v>
      </c>
      <c r="E1885" s="94">
        <v>102</v>
      </c>
      <c r="F1885" s="94">
        <v>102</v>
      </c>
      <c r="G1885" s="94">
        <v>102</v>
      </c>
      <c r="H1885" s="94">
        <v>100</v>
      </c>
      <c r="I1885" s="94">
        <v>100</v>
      </c>
      <c r="J1885" s="94">
        <v>100</v>
      </c>
      <c r="K1885" s="94">
        <v>100</v>
      </c>
      <c r="L1885" s="94">
        <v>100</v>
      </c>
      <c r="M1885" s="94">
        <v>100</v>
      </c>
      <c r="N1885" s="94">
        <v>100</v>
      </c>
      <c r="O1885" s="94">
        <v>100</v>
      </c>
      <c r="P1885" s="94">
        <v>100</v>
      </c>
      <c r="Q1885" s="94">
        <v>100</v>
      </c>
      <c r="R1885" s="94">
        <v>100</v>
      </c>
      <c r="S1885" s="94">
        <v>100</v>
      </c>
      <c r="T1885" s="94">
        <v>100</v>
      </c>
      <c r="U1885" s="94">
        <v>100</v>
      </c>
      <c r="V1885" s="94">
        <v>100</v>
      </c>
      <c r="W1885" s="94">
        <v>100</v>
      </c>
      <c r="X1885" s="94">
        <v>100</v>
      </c>
      <c r="Y1885" s="94">
        <v>100</v>
      </c>
      <c r="Z1885" s="94">
        <v>0</v>
      </c>
      <c r="AA1885" s="26">
        <f t="shared" si="432"/>
        <v>96.083333333333329</v>
      </c>
      <c r="AB1885" s="26">
        <f t="shared" si="429"/>
        <v>102</v>
      </c>
      <c r="AC1885" s="26">
        <f t="shared" si="430"/>
        <v>0</v>
      </c>
      <c r="AD1885" s="26">
        <f t="shared" si="431"/>
        <v>2306</v>
      </c>
      <c r="AE1885" s="82"/>
    </row>
    <row r="1886" spans="1:31" x14ac:dyDescent="0.35">
      <c r="A1886" s="84"/>
      <c r="B1886" s="89" t="s">
        <v>50</v>
      </c>
      <c r="C1886" s="94">
        <v>98</v>
      </c>
      <c r="D1886" s="94">
        <v>98</v>
      </c>
      <c r="E1886" s="94">
        <v>0</v>
      </c>
      <c r="F1886" s="94">
        <v>0</v>
      </c>
      <c r="G1886" s="94">
        <v>0</v>
      </c>
      <c r="H1886" s="94">
        <v>0</v>
      </c>
      <c r="I1886" s="94">
        <v>0</v>
      </c>
      <c r="J1886" s="94">
        <v>0</v>
      </c>
      <c r="K1886" s="94">
        <v>0</v>
      </c>
      <c r="L1886" s="94">
        <v>0</v>
      </c>
      <c r="M1886" s="94">
        <v>0</v>
      </c>
      <c r="N1886" s="94">
        <v>0</v>
      </c>
      <c r="O1886" s="94">
        <v>0</v>
      </c>
      <c r="P1886" s="94">
        <v>0</v>
      </c>
      <c r="Q1886" s="94">
        <v>0</v>
      </c>
      <c r="R1886" s="94">
        <v>0</v>
      </c>
      <c r="S1886" s="94">
        <v>0</v>
      </c>
      <c r="T1886" s="94">
        <v>0</v>
      </c>
      <c r="U1886" s="94">
        <v>0</v>
      </c>
      <c r="V1886" s="94">
        <v>0</v>
      </c>
      <c r="W1886" s="94">
        <v>143</v>
      </c>
      <c r="X1886" s="94">
        <v>143</v>
      </c>
      <c r="Y1886" s="94">
        <v>143</v>
      </c>
      <c r="Z1886" s="94">
        <v>143</v>
      </c>
      <c r="AA1886" s="26">
        <f t="shared" si="432"/>
        <v>32</v>
      </c>
      <c r="AB1886" s="26">
        <f t="shared" si="429"/>
        <v>143</v>
      </c>
      <c r="AC1886" s="26">
        <f t="shared" si="430"/>
        <v>0</v>
      </c>
      <c r="AD1886" s="26">
        <f t="shared" si="431"/>
        <v>768</v>
      </c>
      <c r="AE1886" s="82"/>
    </row>
    <row r="1887" spans="1:31" x14ac:dyDescent="0.35">
      <c r="A1887" s="69"/>
      <c r="B1887" s="89" t="s">
        <v>51</v>
      </c>
      <c r="C1887" s="94">
        <v>86</v>
      </c>
      <c r="D1887" s="94">
        <v>86</v>
      </c>
      <c r="E1887" s="94">
        <v>88</v>
      </c>
      <c r="F1887" s="94">
        <v>88</v>
      </c>
      <c r="G1887" s="94">
        <v>88</v>
      </c>
      <c r="H1887" s="94">
        <v>0</v>
      </c>
      <c r="I1887" s="94">
        <v>0</v>
      </c>
      <c r="J1887" s="94">
        <v>0</v>
      </c>
      <c r="K1887" s="94">
        <v>0</v>
      </c>
      <c r="L1887" s="94">
        <v>0</v>
      </c>
      <c r="M1887" s="94">
        <v>0</v>
      </c>
      <c r="N1887" s="94">
        <v>0</v>
      </c>
      <c r="O1887" s="94">
        <v>0</v>
      </c>
      <c r="P1887" s="94">
        <v>0</v>
      </c>
      <c r="Q1887" s="94">
        <v>0</v>
      </c>
      <c r="R1887" s="94">
        <v>0</v>
      </c>
      <c r="S1887" s="94">
        <v>0</v>
      </c>
      <c r="T1887" s="94">
        <v>0</v>
      </c>
      <c r="U1887" s="94">
        <v>0</v>
      </c>
      <c r="V1887" s="94">
        <v>0</v>
      </c>
      <c r="W1887" s="94">
        <v>0</v>
      </c>
      <c r="X1887" s="94">
        <v>0</v>
      </c>
      <c r="Y1887" s="94">
        <v>0</v>
      </c>
      <c r="Z1887" s="94">
        <v>0</v>
      </c>
      <c r="AA1887" s="26">
        <f t="shared" si="432"/>
        <v>18.166666666666668</v>
      </c>
      <c r="AB1887" s="26">
        <f t="shared" si="429"/>
        <v>88</v>
      </c>
      <c r="AC1887" s="26">
        <f t="shared" si="430"/>
        <v>0</v>
      </c>
      <c r="AD1887" s="26">
        <f t="shared" si="431"/>
        <v>436</v>
      </c>
      <c r="AE1887" s="62"/>
    </row>
    <row r="1888" spans="1:31" x14ac:dyDescent="0.35">
      <c r="A1888" s="68">
        <f t="shared" si="428"/>
        <v>44301</v>
      </c>
      <c r="B1888" s="89" t="s">
        <v>45</v>
      </c>
      <c r="C1888" s="94">
        <v>130</v>
      </c>
      <c r="D1888" s="94">
        <v>130</v>
      </c>
      <c r="E1888" s="94">
        <v>130</v>
      </c>
      <c r="F1888" s="94">
        <v>0</v>
      </c>
      <c r="G1888" s="94">
        <v>0</v>
      </c>
      <c r="H1888" s="94">
        <v>0</v>
      </c>
      <c r="I1888" s="94">
        <v>0</v>
      </c>
      <c r="J1888" s="94">
        <v>0</v>
      </c>
      <c r="K1888" s="94">
        <v>0</v>
      </c>
      <c r="L1888" s="94">
        <v>0</v>
      </c>
      <c r="M1888" s="94">
        <v>0</v>
      </c>
      <c r="N1888" s="94">
        <v>0</v>
      </c>
      <c r="O1888" s="94">
        <v>0</v>
      </c>
      <c r="P1888" s="94">
        <v>0</v>
      </c>
      <c r="Q1888" s="94">
        <v>0</v>
      </c>
      <c r="R1888" s="94">
        <v>0</v>
      </c>
      <c r="S1888" s="94">
        <v>0</v>
      </c>
      <c r="T1888" s="94">
        <v>0</v>
      </c>
      <c r="U1888" s="94">
        <v>0</v>
      </c>
      <c r="V1888" s="94">
        <v>0</v>
      </c>
      <c r="W1888" s="94">
        <v>0</v>
      </c>
      <c r="X1888" s="94">
        <v>0</v>
      </c>
      <c r="Y1888" s="94">
        <v>0</v>
      </c>
      <c r="Z1888" s="94">
        <v>70</v>
      </c>
      <c r="AA1888" s="26">
        <f t="shared" si="432"/>
        <v>19.166666666666668</v>
      </c>
      <c r="AB1888" s="26">
        <f t="shared" si="429"/>
        <v>130</v>
      </c>
      <c r="AC1888" s="26">
        <f t="shared" si="430"/>
        <v>0</v>
      </c>
      <c r="AD1888" s="26">
        <f t="shared" si="431"/>
        <v>460</v>
      </c>
      <c r="AE1888" s="61">
        <f>IF(SUM(AD1888:AD1891)=0," ",SUM(AD1888:AD1891))</f>
        <v>3636</v>
      </c>
    </row>
    <row r="1889" spans="1:31" x14ac:dyDescent="0.35">
      <c r="A1889" s="84"/>
      <c r="B1889" s="89" t="s">
        <v>46</v>
      </c>
      <c r="C1889" s="94">
        <v>0</v>
      </c>
      <c r="D1889" s="94">
        <v>0</v>
      </c>
      <c r="E1889" s="94">
        <v>0</v>
      </c>
      <c r="F1889" s="94">
        <v>0</v>
      </c>
      <c r="G1889" s="94">
        <v>0</v>
      </c>
      <c r="H1889" s="94">
        <v>0</v>
      </c>
      <c r="I1889" s="94">
        <v>0</v>
      </c>
      <c r="J1889" s="94">
        <v>0</v>
      </c>
      <c r="K1889" s="94">
        <v>0</v>
      </c>
      <c r="L1889" s="94">
        <v>0</v>
      </c>
      <c r="M1889" s="94">
        <v>0</v>
      </c>
      <c r="N1889" s="94">
        <v>0</v>
      </c>
      <c r="O1889" s="94">
        <v>0</v>
      </c>
      <c r="P1889" s="94">
        <v>0</v>
      </c>
      <c r="Q1889" s="94">
        <v>0</v>
      </c>
      <c r="R1889" s="94">
        <v>0</v>
      </c>
      <c r="S1889" s="94">
        <v>0</v>
      </c>
      <c r="T1889" s="94">
        <v>85</v>
      </c>
      <c r="U1889" s="94">
        <v>85</v>
      </c>
      <c r="V1889" s="94">
        <v>85</v>
      </c>
      <c r="W1889" s="94">
        <v>85</v>
      </c>
      <c r="X1889" s="94">
        <v>85</v>
      </c>
      <c r="Y1889" s="94">
        <v>85</v>
      </c>
      <c r="Z1889" s="94">
        <v>85</v>
      </c>
      <c r="AA1889" s="26">
        <f t="shared" si="432"/>
        <v>24.791666666666668</v>
      </c>
      <c r="AB1889" s="26">
        <f t="shared" si="429"/>
        <v>85</v>
      </c>
      <c r="AC1889" s="26">
        <f t="shared" si="430"/>
        <v>0</v>
      </c>
      <c r="AD1889" s="26">
        <f t="shared" si="431"/>
        <v>595</v>
      </c>
      <c r="AE1889" s="82"/>
    </row>
    <row r="1890" spans="1:31" x14ac:dyDescent="0.35">
      <c r="A1890" s="84"/>
      <c r="B1890" s="89" t="s">
        <v>50</v>
      </c>
      <c r="C1890" s="94">
        <v>120</v>
      </c>
      <c r="D1890" s="94">
        <v>120</v>
      </c>
      <c r="E1890" s="94">
        <v>120</v>
      </c>
      <c r="F1890" s="94">
        <v>120</v>
      </c>
      <c r="G1890" s="94">
        <v>120</v>
      </c>
      <c r="H1890" s="94">
        <v>99</v>
      </c>
      <c r="I1890" s="94">
        <v>99</v>
      </c>
      <c r="J1890" s="94">
        <v>99</v>
      </c>
      <c r="K1890" s="94">
        <v>99</v>
      </c>
      <c r="L1890" s="94">
        <v>99</v>
      </c>
      <c r="M1890" s="94">
        <v>99</v>
      </c>
      <c r="N1890" s="94">
        <v>99</v>
      </c>
      <c r="O1890" s="94">
        <v>99</v>
      </c>
      <c r="P1890" s="94">
        <v>99</v>
      </c>
      <c r="Q1890" s="94">
        <v>99</v>
      </c>
      <c r="R1890" s="94">
        <v>99</v>
      </c>
      <c r="S1890" s="94">
        <v>99</v>
      </c>
      <c r="T1890" s="94">
        <v>99</v>
      </c>
      <c r="U1890" s="94">
        <v>99</v>
      </c>
      <c r="V1890" s="94">
        <v>99</v>
      </c>
      <c r="W1890" s="94">
        <v>99</v>
      </c>
      <c r="X1890" s="94">
        <v>99</v>
      </c>
      <c r="Y1890" s="94">
        <v>99</v>
      </c>
      <c r="Z1890" s="94">
        <v>99</v>
      </c>
      <c r="AA1890" s="26">
        <f t="shared" si="432"/>
        <v>103.375</v>
      </c>
      <c r="AB1890" s="26">
        <f t="shared" si="429"/>
        <v>120</v>
      </c>
      <c r="AC1890" s="26">
        <f t="shared" si="430"/>
        <v>99</v>
      </c>
      <c r="AD1890" s="26">
        <f t="shared" si="431"/>
        <v>2481</v>
      </c>
      <c r="AE1890" s="82"/>
    </row>
    <row r="1891" spans="1:31" x14ac:dyDescent="0.35">
      <c r="A1891" s="69"/>
      <c r="B1891" s="89" t="s">
        <v>51</v>
      </c>
      <c r="C1891" s="94">
        <v>0</v>
      </c>
      <c r="D1891" s="94">
        <v>0</v>
      </c>
      <c r="E1891" s="94">
        <v>0</v>
      </c>
      <c r="F1891" s="94">
        <v>0</v>
      </c>
      <c r="G1891" s="94">
        <v>0</v>
      </c>
      <c r="H1891" s="94">
        <v>0</v>
      </c>
      <c r="I1891" s="94">
        <v>0</v>
      </c>
      <c r="J1891" s="94">
        <v>0</v>
      </c>
      <c r="K1891" s="94">
        <v>0</v>
      </c>
      <c r="L1891" s="94">
        <v>0</v>
      </c>
      <c r="M1891" s="94">
        <v>0</v>
      </c>
      <c r="N1891" s="94">
        <v>0</v>
      </c>
      <c r="O1891" s="94">
        <v>0</v>
      </c>
      <c r="P1891" s="94">
        <v>0</v>
      </c>
      <c r="Q1891" s="94">
        <v>0</v>
      </c>
      <c r="R1891" s="94">
        <v>0</v>
      </c>
      <c r="S1891" s="94">
        <v>0</v>
      </c>
      <c r="T1891" s="94">
        <v>0</v>
      </c>
      <c r="U1891" s="94">
        <v>0</v>
      </c>
      <c r="V1891" s="94">
        <v>0</v>
      </c>
      <c r="W1891" s="94">
        <v>0</v>
      </c>
      <c r="X1891" s="94">
        <v>0</v>
      </c>
      <c r="Y1891" s="94">
        <v>0</v>
      </c>
      <c r="Z1891" s="94">
        <v>100</v>
      </c>
      <c r="AA1891" s="26">
        <f t="shared" si="432"/>
        <v>4.166666666666667</v>
      </c>
      <c r="AB1891" s="26">
        <f t="shared" si="429"/>
        <v>100</v>
      </c>
      <c r="AC1891" s="26">
        <f t="shared" si="430"/>
        <v>0</v>
      </c>
      <c r="AD1891" s="26">
        <f t="shared" si="431"/>
        <v>100</v>
      </c>
      <c r="AE1891" s="62"/>
    </row>
    <row r="1892" spans="1:31" x14ac:dyDescent="0.35">
      <c r="A1892" s="68">
        <f t="shared" si="428"/>
        <v>44302</v>
      </c>
      <c r="B1892" s="89" t="s">
        <v>45</v>
      </c>
      <c r="C1892" s="94">
        <v>0</v>
      </c>
      <c r="D1892" s="94">
        <v>0</v>
      </c>
      <c r="E1892" s="94">
        <v>0</v>
      </c>
      <c r="F1892" s="94">
        <v>0</v>
      </c>
      <c r="G1892" s="94">
        <v>0</v>
      </c>
      <c r="H1892" s="94">
        <v>0</v>
      </c>
      <c r="I1892" s="94">
        <v>60</v>
      </c>
      <c r="J1892" s="94">
        <v>60</v>
      </c>
      <c r="K1892" s="94">
        <v>60</v>
      </c>
      <c r="L1892" s="94">
        <v>60</v>
      </c>
      <c r="M1892" s="94">
        <v>60</v>
      </c>
      <c r="N1892" s="94">
        <v>60</v>
      </c>
      <c r="O1892" s="94">
        <v>60</v>
      </c>
      <c r="P1892" s="94">
        <v>60</v>
      </c>
      <c r="Q1892" s="94">
        <v>60</v>
      </c>
      <c r="R1892" s="94">
        <v>60</v>
      </c>
      <c r="S1892" s="94">
        <v>120</v>
      </c>
      <c r="T1892" s="94">
        <v>120</v>
      </c>
      <c r="U1892" s="94">
        <v>120</v>
      </c>
      <c r="V1892" s="94">
        <v>120</v>
      </c>
      <c r="W1892" s="94">
        <v>120</v>
      </c>
      <c r="X1892" s="94">
        <v>120</v>
      </c>
      <c r="Y1892" s="94">
        <v>120</v>
      </c>
      <c r="Z1892" s="94">
        <v>0</v>
      </c>
      <c r="AA1892" s="26">
        <f t="shared" si="432"/>
        <v>60</v>
      </c>
      <c r="AB1892" s="26">
        <f t="shared" si="429"/>
        <v>120</v>
      </c>
      <c r="AC1892" s="26">
        <f t="shared" si="430"/>
        <v>0</v>
      </c>
      <c r="AD1892" s="26">
        <f t="shared" si="431"/>
        <v>1440</v>
      </c>
      <c r="AE1892" s="61">
        <f>IF(SUM(AD1892:AD1895)=0," ",SUM(AD1892:AD1895))</f>
        <v>3650</v>
      </c>
    </row>
    <row r="1893" spans="1:31" x14ac:dyDescent="0.35">
      <c r="A1893" s="84"/>
      <c r="B1893" s="89" t="s">
        <v>46</v>
      </c>
      <c r="C1893" s="94">
        <v>103</v>
      </c>
      <c r="D1893" s="94">
        <v>103</v>
      </c>
      <c r="E1893" s="94">
        <v>103</v>
      </c>
      <c r="F1893" s="94">
        <v>103</v>
      </c>
      <c r="G1893" s="94">
        <v>103</v>
      </c>
      <c r="H1893" s="94">
        <v>103</v>
      </c>
      <c r="I1893" s="94">
        <v>100</v>
      </c>
      <c r="J1893" s="94">
        <v>80</v>
      </c>
      <c r="K1893" s="94">
        <v>80</v>
      </c>
      <c r="L1893" s="94">
        <v>80</v>
      </c>
      <c r="M1893" s="94">
        <v>80</v>
      </c>
      <c r="N1893" s="94">
        <v>80</v>
      </c>
      <c r="O1893" s="94">
        <v>80</v>
      </c>
      <c r="P1893" s="94">
        <v>80</v>
      </c>
      <c r="Q1893" s="94">
        <v>0</v>
      </c>
      <c r="R1893" s="94">
        <v>0</v>
      </c>
      <c r="S1893" s="94">
        <v>0</v>
      </c>
      <c r="T1893" s="94">
        <v>0</v>
      </c>
      <c r="U1893" s="94">
        <v>0</v>
      </c>
      <c r="V1893" s="94">
        <v>0</v>
      </c>
      <c r="W1893" s="94">
        <v>0</v>
      </c>
      <c r="X1893" s="94">
        <v>0</v>
      </c>
      <c r="Y1893" s="94">
        <v>0</v>
      </c>
      <c r="Z1893" s="94">
        <v>0</v>
      </c>
      <c r="AA1893" s="26">
        <f t="shared" si="432"/>
        <v>53.25</v>
      </c>
      <c r="AB1893" s="26">
        <f t="shared" si="429"/>
        <v>103</v>
      </c>
      <c r="AC1893" s="26">
        <f t="shared" si="430"/>
        <v>0</v>
      </c>
      <c r="AD1893" s="26">
        <f t="shared" si="431"/>
        <v>1278</v>
      </c>
      <c r="AE1893" s="82"/>
    </row>
    <row r="1894" spans="1:31" x14ac:dyDescent="0.35">
      <c r="A1894" s="84"/>
      <c r="B1894" s="89" t="s">
        <v>50</v>
      </c>
      <c r="C1894" s="94">
        <v>0</v>
      </c>
      <c r="D1894" s="94">
        <v>0</v>
      </c>
      <c r="E1894" s="94">
        <v>98</v>
      </c>
      <c r="F1894" s="94">
        <v>98</v>
      </c>
      <c r="G1894" s="94">
        <v>98</v>
      </c>
      <c r="H1894" s="94">
        <v>98</v>
      </c>
      <c r="I1894" s="94">
        <v>90</v>
      </c>
      <c r="J1894" s="94">
        <v>90</v>
      </c>
      <c r="K1894" s="94">
        <v>90</v>
      </c>
      <c r="L1894" s="94">
        <v>90</v>
      </c>
      <c r="M1894" s="94">
        <v>90</v>
      </c>
      <c r="N1894" s="94">
        <v>90</v>
      </c>
      <c r="O1894" s="94">
        <v>0</v>
      </c>
      <c r="P1894" s="94">
        <v>0</v>
      </c>
      <c r="Q1894" s="94">
        <v>0</v>
      </c>
      <c r="R1894" s="94">
        <v>0</v>
      </c>
      <c r="S1894" s="94">
        <v>0</v>
      </c>
      <c r="T1894" s="94">
        <v>0</v>
      </c>
      <c r="U1894" s="94">
        <v>0</v>
      </c>
      <c r="V1894" s="94">
        <v>0</v>
      </c>
      <c r="W1894" s="94">
        <v>0</v>
      </c>
      <c r="X1894" s="94">
        <v>0</v>
      </c>
      <c r="Y1894" s="94">
        <v>0</v>
      </c>
      <c r="Z1894" s="94">
        <v>0</v>
      </c>
      <c r="AA1894" s="26">
        <f t="shared" si="432"/>
        <v>38.833333333333336</v>
      </c>
      <c r="AB1894" s="26">
        <f t="shared" si="429"/>
        <v>98</v>
      </c>
      <c r="AC1894" s="26">
        <f t="shared" si="430"/>
        <v>0</v>
      </c>
      <c r="AD1894" s="26">
        <f t="shared" si="431"/>
        <v>932</v>
      </c>
      <c r="AE1894" s="82"/>
    </row>
    <row r="1895" spans="1:31" x14ac:dyDescent="0.35">
      <c r="A1895" s="69"/>
      <c r="B1895" s="89" t="s">
        <v>51</v>
      </c>
      <c r="C1895" s="94">
        <v>0</v>
      </c>
      <c r="D1895" s="94">
        <v>0</v>
      </c>
      <c r="E1895" s="94">
        <v>0</v>
      </c>
      <c r="F1895" s="94">
        <v>0</v>
      </c>
      <c r="G1895" s="94">
        <v>0</v>
      </c>
      <c r="H1895" s="94">
        <v>0</v>
      </c>
      <c r="I1895" s="94">
        <v>0</v>
      </c>
      <c r="J1895" s="94">
        <v>0</v>
      </c>
      <c r="K1895" s="94">
        <v>0</v>
      </c>
      <c r="L1895" s="94">
        <v>0</v>
      </c>
      <c r="M1895" s="94">
        <v>0</v>
      </c>
      <c r="N1895" s="94">
        <v>0</v>
      </c>
      <c r="O1895" s="94">
        <v>0</v>
      </c>
      <c r="P1895" s="94">
        <v>0</v>
      </c>
      <c r="Q1895" s="94">
        <v>0</v>
      </c>
      <c r="R1895" s="94">
        <v>0</v>
      </c>
      <c r="S1895" s="94">
        <v>0</v>
      </c>
      <c r="T1895" s="94">
        <v>0</v>
      </c>
      <c r="U1895" s="94">
        <v>0</v>
      </c>
      <c r="V1895" s="94">
        <v>0</v>
      </c>
      <c r="W1895" s="94">
        <v>0</v>
      </c>
      <c r="X1895" s="94">
        <v>0</v>
      </c>
      <c r="Y1895" s="94">
        <v>0</v>
      </c>
      <c r="Z1895" s="94">
        <v>0</v>
      </c>
      <c r="AA1895" s="26">
        <f t="shared" si="432"/>
        <v>0</v>
      </c>
      <c r="AB1895" s="26">
        <f t="shared" si="429"/>
        <v>0</v>
      </c>
      <c r="AC1895" s="26">
        <f t="shared" si="430"/>
        <v>0</v>
      </c>
      <c r="AD1895" s="26">
        <f t="shared" si="431"/>
        <v>0</v>
      </c>
      <c r="AE1895" s="62"/>
    </row>
    <row r="1896" spans="1:31" x14ac:dyDescent="0.35">
      <c r="A1896" s="68">
        <f t="shared" si="428"/>
        <v>44303</v>
      </c>
      <c r="B1896" s="89" t="s">
        <v>45</v>
      </c>
      <c r="C1896" s="94">
        <v>98</v>
      </c>
      <c r="D1896" s="94">
        <v>98</v>
      </c>
      <c r="E1896" s="94">
        <v>98</v>
      </c>
      <c r="F1896" s="94">
        <v>98</v>
      </c>
      <c r="G1896" s="94">
        <v>98</v>
      </c>
      <c r="H1896" s="94">
        <v>98</v>
      </c>
      <c r="I1896" s="94">
        <v>98</v>
      </c>
      <c r="J1896" s="94">
        <v>0</v>
      </c>
      <c r="K1896" s="94">
        <v>0</v>
      </c>
      <c r="L1896" s="94">
        <v>0</v>
      </c>
      <c r="M1896" s="94">
        <v>0</v>
      </c>
      <c r="N1896" s="94">
        <v>0</v>
      </c>
      <c r="O1896" s="94">
        <v>0</v>
      </c>
      <c r="P1896" s="94">
        <v>0</v>
      </c>
      <c r="Q1896" s="94">
        <v>0</v>
      </c>
      <c r="R1896" s="94">
        <v>0</v>
      </c>
      <c r="S1896" s="94">
        <v>0</v>
      </c>
      <c r="T1896" s="94">
        <v>0</v>
      </c>
      <c r="U1896" s="94">
        <v>0</v>
      </c>
      <c r="V1896" s="94">
        <v>0</v>
      </c>
      <c r="W1896" s="94">
        <v>0</v>
      </c>
      <c r="X1896" s="94">
        <v>0</v>
      </c>
      <c r="Y1896" s="94">
        <v>0</v>
      </c>
      <c r="Z1896" s="94">
        <v>70</v>
      </c>
      <c r="AA1896" s="26">
        <f t="shared" si="432"/>
        <v>31.5</v>
      </c>
      <c r="AB1896" s="26">
        <f t="shared" si="429"/>
        <v>98</v>
      </c>
      <c r="AC1896" s="26">
        <f t="shared" si="430"/>
        <v>0</v>
      </c>
      <c r="AD1896" s="26">
        <f t="shared" si="431"/>
        <v>756</v>
      </c>
      <c r="AE1896" s="61">
        <f>IF(SUM(AD1896:AD1899)=0," ",SUM(AD1896:AD1899))</f>
        <v>2946</v>
      </c>
    </row>
    <row r="1897" spans="1:31" x14ac:dyDescent="0.35">
      <c r="A1897" s="84"/>
      <c r="B1897" s="89" t="s">
        <v>46</v>
      </c>
      <c r="C1897" s="94">
        <v>0</v>
      </c>
      <c r="D1897" s="94">
        <v>0</v>
      </c>
      <c r="E1897" s="94">
        <v>0</v>
      </c>
      <c r="F1897" s="94">
        <v>0</v>
      </c>
      <c r="G1897" s="94">
        <v>0</v>
      </c>
      <c r="H1897" s="94">
        <v>0</v>
      </c>
      <c r="I1897" s="94">
        <v>0</v>
      </c>
      <c r="J1897" s="94">
        <v>0</v>
      </c>
      <c r="K1897" s="94">
        <v>0</v>
      </c>
      <c r="L1897" s="94">
        <v>0</v>
      </c>
      <c r="M1897" s="94">
        <v>0</v>
      </c>
      <c r="N1897" s="94">
        <v>0</v>
      </c>
      <c r="O1897" s="94">
        <v>0</v>
      </c>
      <c r="P1897" s="94">
        <v>0</v>
      </c>
      <c r="Q1897" s="94">
        <v>0</v>
      </c>
      <c r="R1897" s="94">
        <v>0</v>
      </c>
      <c r="S1897" s="94">
        <v>0</v>
      </c>
      <c r="T1897" s="94">
        <v>0</v>
      </c>
      <c r="U1897" s="94">
        <v>0</v>
      </c>
      <c r="V1897" s="94">
        <v>0</v>
      </c>
      <c r="W1897" s="94">
        <v>0</v>
      </c>
      <c r="X1897" s="94">
        <v>0</v>
      </c>
      <c r="Y1897" s="94">
        <v>0</v>
      </c>
      <c r="Z1897" s="94">
        <v>70</v>
      </c>
      <c r="AA1897" s="26">
        <f t="shared" si="432"/>
        <v>2.9166666666666665</v>
      </c>
      <c r="AB1897" s="26">
        <f t="shared" si="429"/>
        <v>70</v>
      </c>
      <c r="AC1897" s="26">
        <f t="shared" si="430"/>
        <v>0</v>
      </c>
      <c r="AD1897" s="26">
        <f t="shared" si="431"/>
        <v>70</v>
      </c>
      <c r="AE1897" s="82"/>
    </row>
    <row r="1898" spans="1:31" x14ac:dyDescent="0.35">
      <c r="A1898" s="84"/>
      <c r="B1898" s="89" t="s">
        <v>50</v>
      </c>
      <c r="C1898" s="94">
        <v>0</v>
      </c>
      <c r="D1898" s="94">
        <v>0</v>
      </c>
      <c r="E1898" s="94">
        <v>0</v>
      </c>
      <c r="F1898" s="94">
        <v>0</v>
      </c>
      <c r="G1898" s="94">
        <v>0</v>
      </c>
      <c r="H1898" s="94">
        <v>100</v>
      </c>
      <c r="I1898" s="94">
        <v>100</v>
      </c>
      <c r="J1898" s="94">
        <v>100</v>
      </c>
      <c r="K1898" s="94">
        <v>100</v>
      </c>
      <c r="L1898" s="94">
        <v>100</v>
      </c>
      <c r="M1898" s="94">
        <v>100</v>
      </c>
      <c r="N1898" s="94">
        <v>0</v>
      </c>
      <c r="O1898" s="94">
        <v>0</v>
      </c>
      <c r="P1898" s="94">
        <v>0</v>
      </c>
      <c r="Q1898" s="94">
        <v>0</v>
      </c>
      <c r="R1898" s="94">
        <v>0</v>
      </c>
      <c r="S1898" s="94">
        <v>0</v>
      </c>
      <c r="T1898" s="94">
        <v>0</v>
      </c>
      <c r="U1898" s="94">
        <v>0</v>
      </c>
      <c r="V1898" s="94">
        <v>0</v>
      </c>
      <c r="W1898" s="94">
        <v>0</v>
      </c>
      <c r="X1898" s="94">
        <v>0</v>
      </c>
      <c r="Y1898" s="94">
        <v>0</v>
      </c>
      <c r="Z1898" s="94">
        <v>0</v>
      </c>
      <c r="AA1898" s="26">
        <f t="shared" si="432"/>
        <v>25</v>
      </c>
      <c r="AB1898" s="26">
        <f t="shared" si="429"/>
        <v>100</v>
      </c>
      <c r="AC1898" s="26">
        <f t="shared" si="430"/>
        <v>0</v>
      </c>
      <c r="AD1898" s="26">
        <f t="shared" si="431"/>
        <v>600</v>
      </c>
      <c r="AE1898" s="82"/>
    </row>
    <row r="1899" spans="1:31" x14ac:dyDescent="0.35">
      <c r="A1899" s="69"/>
      <c r="B1899" s="89" t="s">
        <v>51</v>
      </c>
      <c r="C1899" s="94">
        <v>80</v>
      </c>
      <c r="D1899" s="94">
        <v>80</v>
      </c>
      <c r="E1899" s="94">
        <v>80</v>
      </c>
      <c r="F1899" s="94">
        <v>80</v>
      </c>
      <c r="G1899" s="94">
        <v>80</v>
      </c>
      <c r="H1899" s="94">
        <v>0</v>
      </c>
      <c r="I1899" s="94">
        <v>0</v>
      </c>
      <c r="J1899" s="94">
        <v>0</v>
      </c>
      <c r="K1899" s="94">
        <v>0</v>
      </c>
      <c r="L1899" s="94">
        <v>0</v>
      </c>
      <c r="M1899" s="94">
        <v>80</v>
      </c>
      <c r="N1899" s="94">
        <v>80</v>
      </c>
      <c r="O1899" s="94">
        <v>80</v>
      </c>
      <c r="P1899" s="94">
        <v>80</v>
      </c>
      <c r="Q1899" s="94">
        <v>80</v>
      </c>
      <c r="R1899" s="94">
        <v>80</v>
      </c>
      <c r="S1899" s="94">
        <v>80</v>
      </c>
      <c r="T1899" s="94">
        <v>80</v>
      </c>
      <c r="U1899" s="94">
        <v>80</v>
      </c>
      <c r="V1899" s="94">
        <v>80</v>
      </c>
      <c r="W1899" s="94">
        <v>80</v>
      </c>
      <c r="X1899" s="94">
        <v>80</v>
      </c>
      <c r="Y1899" s="94">
        <v>80</v>
      </c>
      <c r="Z1899" s="94">
        <v>80</v>
      </c>
      <c r="AA1899" s="26">
        <f t="shared" si="432"/>
        <v>63.333333333333336</v>
      </c>
      <c r="AB1899" s="26">
        <f t="shared" si="429"/>
        <v>80</v>
      </c>
      <c r="AC1899" s="26">
        <f t="shared" si="430"/>
        <v>0</v>
      </c>
      <c r="AD1899" s="26">
        <f t="shared" si="431"/>
        <v>1520</v>
      </c>
      <c r="AE1899" s="62"/>
    </row>
    <row r="1900" spans="1:31" x14ac:dyDescent="0.35">
      <c r="A1900" s="68">
        <f t="shared" si="428"/>
        <v>44304</v>
      </c>
      <c r="B1900" s="89" t="s">
        <v>45</v>
      </c>
      <c r="C1900" s="94">
        <v>100</v>
      </c>
      <c r="D1900" s="94">
        <v>100</v>
      </c>
      <c r="E1900" s="94">
        <v>100</v>
      </c>
      <c r="F1900" s="94">
        <v>0</v>
      </c>
      <c r="G1900" s="94">
        <v>0</v>
      </c>
      <c r="H1900" s="94">
        <v>100</v>
      </c>
      <c r="I1900" s="94">
        <v>100</v>
      </c>
      <c r="J1900" s="94">
        <v>100</v>
      </c>
      <c r="K1900" s="94">
        <v>100</v>
      </c>
      <c r="L1900" s="94">
        <v>100</v>
      </c>
      <c r="M1900" s="94">
        <v>100</v>
      </c>
      <c r="N1900" s="94">
        <v>100</v>
      </c>
      <c r="O1900" s="94">
        <v>100</v>
      </c>
      <c r="P1900" s="94">
        <v>100</v>
      </c>
      <c r="Q1900" s="94">
        <v>100</v>
      </c>
      <c r="R1900" s="94">
        <v>100</v>
      </c>
      <c r="S1900" s="94">
        <v>100</v>
      </c>
      <c r="T1900" s="94">
        <v>90</v>
      </c>
      <c r="U1900" s="94">
        <v>90</v>
      </c>
      <c r="V1900" s="94">
        <v>90</v>
      </c>
      <c r="W1900" s="94">
        <v>90</v>
      </c>
      <c r="X1900" s="94">
        <v>90</v>
      </c>
      <c r="Y1900" s="94">
        <v>90</v>
      </c>
      <c r="Z1900" s="94">
        <v>90</v>
      </c>
      <c r="AA1900" s="26">
        <f t="shared" si="432"/>
        <v>88.75</v>
      </c>
      <c r="AB1900" s="26">
        <f t="shared" si="429"/>
        <v>100</v>
      </c>
      <c r="AC1900" s="26">
        <f t="shared" si="430"/>
        <v>0</v>
      </c>
      <c r="AD1900" s="26">
        <f t="shared" si="431"/>
        <v>2130</v>
      </c>
      <c r="AE1900" s="61">
        <f>IF(SUM(AD1900:AD1903)=0," ",SUM(AD1900:AD1903))</f>
        <v>4599</v>
      </c>
    </row>
    <row r="1901" spans="1:31" x14ac:dyDescent="0.35">
      <c r="A1901" s="84"/>
      <c r="B1901" s="89" t="s">
        <v>46</v>
      </c>
      <c r="C1901" s="94">
        <v>0</v>
      </c>
      <c r="D1901" s="94">
        <v>103</v>
      </c>
      <c r="E1901" s="94">
        <v>103</v>
      </c>
      <c r="F1901" s="94">
        <v>103</v>
      </c>
      <c r="G1901" s="94">
        <v>100</v>
      </c>
      <c r="H1901" s="94">
        <v>100</v>
      </c>
      <c r="I1901" s="94">
        <v>100</v>
      </c>
      <c r="J1901" s="94">
        <v>100</v>
      </c>
      <c r="K1901" s="94">
        <v>100</v>
      </c>
      <c r="L1901" s="94">
        <v>100</v>
      </c>
      <c r="M1901" s="94">
        <v>100</v>
      </c>
      <c r="N1901" s="94">
        <v>100</v>
      </c>
      <c r="O1901" s="94">
        <v>100</v>
      </c>
      <c r="P1901" s="94">
        <v>100</v>
      </c>
      <c r="Q1901" s="94">
        <v>100</v>
      </c>
      <c r="R1901" s="94">
        <v>0</v>
      </c>
      <c r="S1901" s="94">
        <v>0</v>
      </c>
      <c r="T1901" s="94">
        <v>0</v>
      </c>
      <c r="U1901" s="94">
        <v>0</v>
      </c>
      <c r="V1901" s="94">
        <v>100</v>
      </c>
      <c r="W1901" s="94">
        <v>100</v>
      </c>
      <c r="X1901" s="94">
        <v>100</v>
      </c>
      <c r="Y1901" s="94">
        <v>100</v>
      </c>
      <c r="Z1901" s="94">
        <v>100</v>
      </c>
      <c r="AA1901" s="26">
        <f t="shared" si="432"/>
        <v>79.541666666666671</v>
      </c>
      <c r="AB1901" s="26">
        <f t="shared" si="429"/>
        <v>103</v>
      </c>
      <c r="AC1901" s="26">
        <f t="shared" si="430"/>
        <v>0</v>
      </c>
      <c r="AD1901" s="26">
        <f t="shared" si="431"/>
        <v>1909</v>
      </c>
      <c r="AE1901" s="82"/>
    </row>
    <row r="1902" spans="1:31" x14ac:dyDescent="0.35">
      <c r="A1902" s="84"/>
      <c r="B1902" s="89" t="s">
        <v>50</v>
      </c>
      <c r="C1902" s="94">
        <v>80</v>
      </c>
      <c r="D1902" s="94">
        <v>80</v>
      </c>
      <c r="E1902" s="94">
        <v>80</v>
      </c>
      <c r="F1902" s="94">
        <v>80</v>
      </c>
      <c r="G1902" s="94">
        <v>80</v>
      </c>
      <c r="H1902" s="94">
        <v>80</v>
      </c>
      <c r="I1902" s="94">
        <v>0</v>
      </c>
      <c r="J1902" s="94">
        <v>0</v>
      </c>
      <c r="K1902" s="94">
        <v>0</v>
      </c>
      <c r="L1902" s="94">
        <v>0</v>
      </c>
      <c r="M1902" s="94">
        <v>0</v>
      </c>
      <c r="N1902" s="94">
        <v>0</v>
      </c>
      <c r="O1902" s="94">
        <v>0</v>
      </c>
      <c r="P1902" s="94">
        <v>0</v>
      </c>
      <c r="Q1902" s="94">
        <v>0</v>
      </c>
      <c r="R1902" s="94">
        <v>0</v>
      </c>
      <c r="S1902" s="94">
        <v>0</v>
      </c>
      <c r="T1902" s="94">
        <v>0</v>
      </c>
      <c r="U1902" s="94">
        <v>0</v>
      </c>
      <c r="V1902" s="94">
        <v>0</v>
      </c>
      <c r="W1902" s="94">
        <v>0</v>
      </c>
      <c r="X1902" s="94">
        <v>0</v>
      </c>
      <c r="Y1902" s="94">
        <v>0</v>
      </c>
      <c r="Z1902" s="94">
        <v>80</v>
      </c>
      <c r="AA1902" s="26">
        <f t="shared" si="432"/>
        <v>23.333333333333332</v>
      </c>
      <c r="AB1902" s="26">
        <f t="shared" si="429"/>
        <v>80</v>
      </c>
      <c r="AC1902" s="26">
        <f t="shared" si="430"/>
        <v>0</v>
      </c>
      <c r="AD1902" s="26">
        <f t="shared" si="431"/>
        <v>560</v>
      </c>
      <c r="AE1902" s="82"/>
    </row>
    <row r="1903" spans="1:31" x14ac:dyDescent="0.35">
      <c r="A1903" s="69"/>
      <c r="B1903" s="89" t="s">
        <v>51</v>
      </c>
      <c r="C1903" s="94">
        <v>0</v>
      </c>
      <c r="D1903" s="94">
        <v>0</v>
      </c>
      <c r="E1903" s="94">
        <v>0</v>
      </c>
      <c r="F1903" s="94">
        <v>0</v>
      </c>
      <c r="G1903" s="94">
        <v>0</v>
      </c>
      <c r="H1903" s="94">
        <v>0</v>
      </c>
      <c r="I1903" s="94">
        <v>0</v>
      </c>
      <c r="J1903" s="94">
        <v>0</v>
      </c>
      <c r="K1903" s="94">
        <v>0</v>
      </c>
      <c r="L1903" s="94">
        <v>0</v>
      </c>
      <c r="M1903" s="94">
        <v>0</v>
      </c>
      <c r="N1903" s="94">
        <v>0</v>
      </c>
      <c r="O1903" s="94">
        <v>0</v>
      </c>
      <c r="P1903" s="94">
        <v>0</v>
      </c>
      <c r="Q1903" s="94">
        <v>0</v>
      </c>
      <c r="R1903" s="94">
        <v>0</v>
      </c>
      <c r="S1903" s="94">
        <v>0</v>
      </c>
      <c r="T1903" s="94">
        <v>0</v>
      </c>
      <c r="U1903" s="94">
        <v>0</v>
      </c>
      <c r="V1903" s="94">
        <v>0</v>
      </c>
      <c r="W1903" s="94">
        <v>0</v>
      </c>
      <c r="X1903" s="94">
        <v>0</v>
      </c>
      <c r="Y1903" s="94">
        <v>0</v>
      </c>
      <c r="Z1903" s="94">
        <v>0</v>
      </c>
      <c r="AA1903" s="26">
        <f t="shared" si="432"/>
        <v>0</v>
      </c>
      <c r="AB1903" s="26">
        <f t="shared" si="429"/>
        <v>0</v>
      </c>
      <c r="AC1903" s="26">
        <f t="shared" si="430"/>
        <v>0</v>
      </c>
      <c r="AD1903" s="26">
        <f t="shared" si="431"/>
        <v>0</v>
      </c>
      <c r="AE1903" s="62"/>
    </row>
    <row r="1904" spans="1:31" x14ac:dyDescent="0.35">
      <c r="A1904" s="68">
        <f t="shared" si="428"/>
        <v>44305</v>
      </c>
      <c r="B1904" s="89" t="s">
        <v>45</v>
      </c>
      <c r="C1904" s="94">
        <v>100</v>
      </c>
      <c r="D1904" s="94">
        <v>100</v>
      </c>
      <c r="E1904" s="94">
        <v>100</v>
      </c>
      <c r="F1904" s="94">
        <v>100</v>
      </c>
      <c r="G1904" s="94">
        <v>100</v>
      </c>
      <c r="H1904" s="94">
        <v>130</v>
      </c>
      <c r="I1904" s="94">
        <v>130</v>
      </c>
      <c r="J1904" s="94">
        <v>130</v>
      </c>
      <c r="K1904" s="94">
        <v>0</v>
      </c>
      <c r="L1904" s="94">
        <v>0</v>
      </c>
      <c r="M1904" s="94">
        <v>0</v>
      </c>
      <c r="N1904" s="94">
        <v>0</v>
      </c>
      <c r="O1904" s="94">
        <v>0</v>
      </c>
      <c r="P1904" s="94">
        <v>0</v>
      </c>
      <c r="Q1904" s="94">
        <v>0</v>
      </c>
      <c r="R1904" s="94">
        <v>0</v>
      </c>
      <c r="S1904" s="94">
        <v>0</v>
      </c>
      <c r="T1904" s="94">
        <v>0</v>
      </c>
      <c r="U1904" s="94">
        <v>0</v>
      </c>
      <c r="V1904" s="94">
        <v>0</v>
      </c>
      <c r="W1904" s="94">
        <v>0</v>
      </c>
      <c r="X1904" s="94">
        <v>0</v>
      </c>
      <c r="Y1904" s="94">
        <v>0</v>
      </c>
      <c r="Z1904" s="94">
        <v>0</v>
      </c>
      <c r="AA1904" s="26">
        <f t="shared" si="432"/>
        <v>37.083333333333336</v>
      </c>
      <c r="AB1904" s="26">
        <f t="shared" si="429"/>
        <v>130</v>
      </c>
      <c r="AC1904" s="26">
        <f t="shared" si="430"/>
        <v>0</v>
      </c>
      <c r="AD1904" s="26">
        <f t="shared" si="431"/>
        <v>890</v>
      </c>
      <c r="AE1904" s="61">
        <f>IF(SUM(AD1904:AD1907)=0," ",SUM(AD1904:AD1907))</f>
        <v>3080</v>
      </c>
    </row>
    <row r="1905" spans="1:31" x14ac:dyDescent="0.35">
      <c r="A1905" s="84"/>
      <c r="B1905" s="89" t="s">
        <v>46</v>
      </c>
      <c r="C1905" s="94">
        <v>100</v>
      </c>
      <c r="D1905" s="94">
        <v>100</v>
      </c>
      <c r="E1905" s="94">
        <v>100</v>
      </c>
      <c r="F1905" s="94">
        <v>100</v>
      </c>
      <c r="G1905" s="94">
        <v>100</v>
      </c>
      <c r="H1905" s="94">
        <v>100</v>
      </c>
      <c r="I1905" s="94">
        <v>100</v>
      </c>
      <c r="J1905" s="94">
        <v>100</v>
      </c>
      <c r="K1905" s="94">
        <v>100</v>
      </c>
      <c r="L1905" s="94">
        <v>0</v>
      </c>
      <c r="M1905" s="94">
        <v>0</v>
      </c>
      <c r="N1905" s="94">
        <v>0</v>
      </c>
      <c r="O1905" s="94">
        <v>0</v>
      </c>
      <c r="P1905" s="94">
        <v>0</v>
      </c>
      <c r="Q1905" s="94">
        <v>0</v>
      </c>
      <c r="R1905" s="94">
        <v>0</v>
      </c>
      <c r="S1905" s="94">
        <v>0</v>
      </c>
      <c r="T1905" s="94">
        <v>0</v>
      </c>
      <c r="U1905" s="94">
        <v>0</v>
      </c>
      <c r="V1905" s="94">
        <v>0</v>
      </c>
      <c r="W1905" s="94">
        <v>0</v>
      </c>
      <c r="X1905" s="94">
        <v>0</v>
      </c>
      <c r="Y1905" s="94">
        <v>0</v>
      </c>
      <c r="Z1905" s="94">
        <v>0</v>
      </c>
      <c r="AA1905" s="26">
        <f t="shared" si="432"/>
        <v>37.5</v>
      </c>
      <c r="AB1905" s="26">
        <f t="shared" si="429"/>
        <v>100</v>
      </c>
      <c r="AC1905" s="26">
        <f t="shared" si="430"/>
        <v>0</v>
      </c>
      <c r="AD1905" s="26">
        <f t="shared" si="431"/>
        <v>900</v>
      </c>
      <c r="AE1905" s="82"/>
    </row>
    <row r="1906" spans="1:31" x14ac:dyDescent="0.35">
      <c r="A1906" s="84"/>
      <c r="B1906" s="89" t="s">
        <v>50</v>
      </c>
      <c r="C1906" s="94">
        <v>0</v>
      </c>
      <c r="D1906" s="94">
        <v>0</v>
      </c>
      <c r="E1906" s="94">
        <v>0</v>
      </c>
      <c r="F1906" s="94">
        <v>0</v>
      </c>
      <c r="G1906" s="94">
        <v>0</v>
      </c>
      <c r="H1906" s="94">
        <v>0</v>
      </c>
      <c r="I1906" s="94">
        <v>0</v>
      </c>
      <c r="J1906" s="94">
        <v>0</v>
      </c>
      <c r="K1906" s="94">
        <v>0</v>
      </c>
      <c r="L1906" s="94">
        <v>86</v>
      </c>
      <c r="M1906" s="94">
        <v>86</v>
      </c>
      <c r="N1906" s="94">
        <v>86</v>
      </c>
      <c r="O1906" s="94">
        <v>86</v>
      </c>
      <c r="P1906" s="94">
        <v>86</v>
      </c>
      <c r="Q1906" s="94">
        <v>86</v>
      </c>
      <c r="R1906" s="94">
        <v>86</v>
      </c>
      <c r="S1906" s="94">
        <v>86</v>
      </c>
      <c r="T1906" s="94">
        <v>86</v>
      </c>
      <c r="U1906" s="94">
        <v>86</v>
      </c>
      <c r="V1906" s="94">
        <v>86</v>
      </c>
      <c r="W1906" s="94">
        <v>86</v>
      </c>
      <c r="X1906" s="94">
        <v>86</v>
      </c>
      <c r="Y1906" s="94">
        <v>86</v>
      </c>
      <c r="Z1906" s="94">
        <v>86</v>
      </c>
      <c r="AA1906" s="26">
        <f t="shared" si="432"/>
        <v>53.75</v>
      </c>
      <c r="AB1906" s="26">
        <f t="shared" si="429"/>
        <v>86</v>
      </c>
      <c r="AC1906" s="26">
        <f t="shared" si="430"/>
        <v>0</v>
      </c>
      <c r="AD1906" s="26">
        <f t="shared" si="431"/>
        <v>1290</v>
      </c>
      <c r="AE1906" s="82"/>
    </row>
    <row r="1907" spans="1:31" x14ac:dyDescent="0.35">
      <c r="A1907" s="69"/>
      <c r="B1907" s="89" t="s">
        <v>51</v>
      </c>
      <c r="C1907" s="94">
        <v>0</v>
      </c>
      <c r="D1907" s="94">
        <v>0</v>
      </c>
      <c r="E1907" s="94">
        <v>0</v>
      </c>
      <c r="F1907" s="94">
        <v>0</v>
      </c>
      <c r="G1907" s="94">
        <v>0</v>
      </c>
      <c r="H1907" s="94">
        <v>0</v>
      </c>
      <c r="I1907" s="94">
        <v>0</v>
      </c>
      <c r="J1907" s="94">
        <v>0</v>
      </c>
      <c r="K1907" s="94">
        <v>0</v>
      </c>
      <c r="L1907" s="94">
        <v>0</v>
      </c>
      <c r="M1907" s="94">
        <v>0</v>
      </c>
      <c r="N1907" s="94">
        <v>0</v>
      </c>
      <c r="O1907" s="94">
        <v>0</v>
      </c>
      <c r="P1907" s="94">
        <v>0</v>
      </c>
      <c r="Q1907" s="94">
        <v>0</v>
      </c>
      <c r="R1907" s="94">
        <v>0</v>
      </c>
      <c r="S1907" s="94">
        <v>0</v>
      </c>
      <c r="T1907" s="94">
        <v>0</v>
      </c>
      <c r="U1907" s="94">
        <v>0</v>
      </c>
      <c r="V1907" s="94">
        <v>0</v>
      </c>
      <c r="W1907" s="94">
        <v>0</v>
      </c>
      <c r="X1907" s="94">
        <v>0</v>
      </c>
      <c r="Y1907" s="94">
        <v>0</v>
      </c>
      <c r="Z1907" s="94">
        <v>0</v>
      </c>
      <c r="AA1907" s="26">
        <f t="shared" si="432"/>
        <v>0</v>
      </c>
      <c r="AB1907" s="26">
        <f t="shared" si="429"/>
        <v>0</v>
      </c>
      <c r="AC1907" s="26">
        <f t="shared" si="430"/>
        <v>0</v>
      </c>
      <c r="AD1907" s="26">
        <f t="shared" si="431"/>
        <v>0</v>
      </c>
      <c r="AE1907" s="62"/>
    </row>
    <row r="1908" spans="1:31" x14ac:dyDescent="0.35">
      <c r="A1908" s="68">
        <f t="shared" ref="A1908:A1968" si="433">A1904+1</f>
        <v>44306</v>
      </c>
      <c r="B1908" s="89" t="s">
        <v>45</v>
      </c>
      <c r="C1908" s="94">
        <v>100</v>
      </c>
      <c r="D1908" s="94">
        <v>0</v>
      </c>
      <c r="E1908" s="94">
        <v>0</v>
      </c>
      <c r="F1908" s="94">
        <v>0</v>
      </c>
      <c r="G1908" s="94">
        <v>0</v>
      </c>
      <c r="H1908" s="94">
        <v>100</v>
      </c>
      <c r="I1908" s="94">
        <v>100</v>
      </c>
      <c r="J1908" s="94">
        <v>100</v>
      </c>
      <c r="K1908" s="94">
        <v>100</v>
      </c>
      <c r="L1908" s="94">
        <v>100</v>
      </c>
      <c r="M1908" s="94">
        <v>100</v>
      </c>
      <c r="N1908" s="94">
        <v>100</v>
      </c>
      <c r="O1908" s="94">
        <v>100</v>
      </c>
      <c r="P1908" s="94">
        <v>100</v>
      </c>
      <c r="Q1908" s="94">
        <v>100</v>
      </c>
      <c r="R1908" s="94">
        <v>100</v>
      </c>
      <c r="S1908" s="94">
        <v>100</v>
      </c>
      <c r="T1908" s="94">
        <v>100</v>
      </c>
      <c r="U1908" s="94">
        <v>100</v>
      </c>
      <c r="V1908" s="94">
        <v>100</v>
      </c>
      <c r="W1908" s="94">
        <v>100</v>
      </c>
      <c r="X1908" s="94">
        <v>100</v>
      </c>
      <c r="Y1908" s="94">
        <v>0</v>
      </c>
      <c r="Z1908" s="94">
        <v>0</v>
      </c>
      <c r="AA1908" s="26">
        <f t="shared" si="432"/>
        <v>75</v>
      </c>
      <c r="AB1908" s="26">
        <f t="shared" si="429"/>
        <v>100</v>
      </c>
      <c r="AC1908" s="26">
        <f t="shared" si="430"/>
        <v>0</v>
      </c>
      <c r="AD1908" s="26">
        <f t="shared" si="431"/>
        <v>1800</v>
      </c>
      <c r="AE1908" s="61">
        <f>IF(SUM(AD1908:AD1911)=0," ",SUM(AD1908:AD1911))</f>
        <v>4206</v>
      </c>
    </row>
    <row r="1909" spans="1:31" x14ac:dyDescent="0.35">
      <c r="A1909" s="84"/>
      <c r="B1909" s="89" t="s">
        <v>46</v>
      </c>
      <c r="C1909" s="94">
        <v>0</v>
      </c>
      <c r="D1909" s="94">
        <v>0</v>
      </c>
      <c r="E1909" s="94">
        <v>97</v>
      </c>
      <c r="F1909" s="94">
        <v>98</v>
      </c>
      <c r="G1909" s="94">
        <v>99</v>
      </c>
      <c r="H1909" s="94">
        <v>110</v>
      </c>
      <c r="I1909" s="94">
        <v>110</v>
      </c>
      <c r="J1909" s="94">
        <v>110</v>
      </c>
      <c r="K1909" s="94">
        <v>110</v>
      </c>
      <c r="L1909" s="94">
        <v>110</v>
      </c>
      <c r="M1909" s="94">
        <v>110</v>
      </c>
      <c r="N1909" s="94">
        <v>110</v>
      </c>
      <c r="O1909" s="94">
        <v>110</v>
      </c>
      <c r="P1909" s="94">
        <v>110</v>
      </c>
      <c r="Q1909" s="94">
        <v>110</v>
      </c>
      <c r="R1909" s="94">
        <v>0</v>
      </c>
      <c r="S1909" s="94">
        <v>0</v>
      </c>
      <c r="T1909" s="94">
        <v>0</v>
      </c>
      <c r="U1909" s="94">
        <v>0</v>
      </c>
      <c r="V1909" s="94">
        <v>0</v>
      </c>
      <c r="W1909" s="94">
        <v>0</v>
      </c>
      <c r="X1909" s="94">
        <v>0</v>
      </c>
      <c r="Y1909" s="94">
        <v>0</v>
      </c>
      <c r="Z1909" s="94">
        <v>0</v>
      </c>
      <c r="AA1909" s="26">
        <f t="shared" si="432"/>
        <v>58.083333333333336</v>
      </c>
      <c r="AB1909" s="26">
        <f t="shared" si="429"/>
        <v>110</v>
      </c>
      <c r="AC1909" s="26">
        <f t="shared" si="430"/>
        <v>0</v>
      </c>
      <c r="AD1909" s="26">
        <f t="shared" si="431"/>
        <v>1394</v>
      </c>
      <c r="AE1909" s="82"/>
    </row>
    <row r="1910" spans="1:31" x14ac:dyDescent="0.35">
      <c r="A1910" s="84"/>
      <c r="B1910" s="89" t="s">
        <v>50</v>
      </c>
      <c r="C1910" s="94">
        <v>100</v>
      </c>
      <c r="D1910" s="94">
        <v>100</v>
      </c>
      <c r="E1910" s="94">
        <v>100</v>
      </c>
      <c r="F1910" s="94">
        <v>100</v>
      </c>
      <c r="G1910" s="94">
        <v>100</v>
      </c>
      <c r="H1910" s="94">
        <v>90</v>
      </c>
      <c r="I1910" s="94">
        <v>0</v>
      </c>
      <c r="J1910" s="94">
        <v>0</v>
      </c>
      <c r="K1910" s="94">
        <v>0</v>
      </c>
      <c r="L1910" s="94">
        <v>0</v>
      </c>
      <c r="M1910" s="94">
        <v>0</v>
      </c>
      <c r="N1910" s="94">
        <v>0</v>
      </c>
      <c r="O1910" s="94">
        <v>0</v>
      </c>
      <c r="P1910" s="94">
        <v>0</v>
      </c>
      <c r="Q1910" s="94">
        <v>0</v>
      </c>
      <c r="R1910" s="94">
        <v>0</v>
      </c>
      <c r="S1910" s="94">
        <v>0</v>
      </c>
      <c r="T1910" s="94">
        <v>0</v>
      </c>
      <c r="U1910" s="94">
        <v>0</v>
      </c>
      <c r="V1910" s="94">
        <v>0</v>
      </c>
      <c r="W1910" s="94">
        <v>0</v>
      </c>
      <c r="X1910" s="94">
        <v>0</v>
      </c>
      <c r="Y1910" s="94">
        <v>0</v>
      </c>
      <c r="Z1910" s="94">
        <v>0</v>
      </c>
      <c r="AA1910" s="26">
        <f t="shared" si="432"/>
        <v>24.583333333333332</v>
      </c>
      <c r="AB1910" s="26">
        <f t="shared" si="429"/>
        <v>100</v>
      </c>
      <c r="AC1910" s="26">
        <f t="shared" si="430"/>
        <v>0</v>
      </c>
      <c r="AD1910" s="26">
        <f t="shared" si="431"/>
        <v>590</v>
      </c>
      <c r="AE1910" s="82"/>
    </row>
    <row r="1911" spans="1:31" x14ac:dyDescent="0.35">
      <c r="A1911" s="69"/>
      <c r="B1911" s="89" t="s">
        <v>51</v>
      </c>
      <c r="C1911" s="94">
        <v>0</v>
      </c>
      <c r="D1911" s="94">
        <v>0</v>
      </c>
      <c r="E1911" s="94">
        <v>99</v>
      </c>
      <c r="F1911" s="94">
        <v>98</v>
      </c>
      <c r="G1911" s="94">
        <v>99</v>
      </c>
      <c r="H1911" s="94">
        <v>0</v>
      </c>
      <c r="I1911" s="94">
        <v>0</v>
      </c>
      <c r="J1911" s="94">
        <v>0</v>
      </c>
      <c r="K1911" s="94">
        <v>0</v>
      </c>
      <c r="L1911" s="94">
        <v>0</v>
      </c>
      <c r="M1911" s="94">
        <v>0</v>
      </c>
      <c r="N1911" s="94">
        <v>0</v>
      </c>
      <c r="O1911" s="94">
        <v>0</v>
      </c>
      <c r="P1911" s="94">
        <v>0</v>
      </c>
      <c r="Q1911" s="94">
        <v>0</v>
      </c>
      <c r="R1911" s="94">
        <v>0</v>
      </c>
      <c r="S1911" s="94">
        <v>0</v>
      </c>
      <c r="T1911" s="94">
        <v>0</v>
      </c>
      <c r="U1911" s="94">
        <v>0</v>
      </c>
      <c r="V1911" s="94">
        <v>0</v>
      </c>
      <c r="W1911" s="94">
        <v>0</v>
      </c>
      <c r="X1911" s="94">
        <v>0</v>
      </c>
      <c r="Y1911" s="94">
        <v>63</v>
      </c>
      <c r="Z1911" s="94">
        <v>63</v>
      </c>
      <c r="AA1911" s="26">
        <f t="shared" si="432"/>
        <v>17.583333333333332</v>
      </c>
      <c r="AB1911" s="26">
        <f t="shared" si="429"/>
        <v>99</v>
      </c>
      <c r="AC1911" s="26">
        <f t="shared" si="430"/>
        <v>0</v>
      </c>
      <c r="AD1911" s="26">
        <f t="shared" si="431"/>
        <v>422</v>
      </c>
      <c r="AE1911" s="62"/>
    </row>
    <row r="1912" spans="1:31" x14ac:dyDescent="0.35">
      <c r="A1912" s="68">
        <f t="shared" si="433"/>
        <v>44307</v>
      </c>
      <c r="B1912" s="89" t="s">
        <v>45</v>
      </c>
      <c r="C1912" s="94">
        <v>80</v>
      </c>
      <c r="D1912" s="94">
        <v>80</v>
      </c>
      <c r="E1912" s="94">
        <v>80</v>
      </c>
      <c r="F1912" s="94">
        <v>80</v>
      </c>
      <c r="G1912" s="94">
        <v>80</v>
      </c>
      <c r="H1912" s="94">
        <v>80</v>
      </c>
      <c r="I1912" s="94">
        <v>0</v>
      </c>
      <c r="J1912" s="94">
        <v>0</v>
      </c>
      <c r="K1912" s="94">
        <v>0</v>
      </c>
      <c r="L1912" s="94">
        <v>0</v>
      </c>
      <c r="M1912" s="94">
        <v>0</v>
      </c>
      <c r="N1912" s="94">
        <v>0</v>
      </c>
      <c r="O1912" s="94">
        <v>0</v>
      </c>
      <c r="P1912" s="94">
        <v>0</v>
      </c>
      <c r="Q1912" s="94">
        <v>0</v>
      </c>
      <c r="R1912" s="94">
        <v>0</v>
      </c>
      <c r="S1912" s="94">
        <v>0</v>
      </c>
      <c r="T1912" s="94">
        <v>0</v>
      </c>
      <c r="U1912" s="94">
        <v>0</v>
      </c>
      <c r="V1912" s="94">
        <v>0</v>
      </c>
      <c r="W1912" s="94">
        <v>0</v>
      </c>
      <c r="X1912" s="94">
        <v>0</v>
      </c>
      <c r="Y1912" s="94">
        <v>0</v>
      </c>
      <c r="Z1912" s="94">
        <v>0</v>
      </c>
      <c r="AA1912" s="26">
        <f t="shared" si="432"/>
        <v>20</v>
      </c>
      <c r="AB1912" s="26">
        <f t="shared" ref="AB1912:AB1951" si="434">IF(AA1912=" "," ",MAX(C1912:Z1912))</f>
        <v>80</v>
      </c>
      <c r="AC1912" s="26">
        <f t="shared" ref="AC1912:AC1951" si="435">IF(AA1912=" "," ",MIN(C1912:Z1912))</f>
        <v>0</v>
      </c>
      <c r="AD1912" s="26">
        <f t="shared" ref="AD1912:AD1951" si="436">IF(AA1912=" "," ",SUM(C1912:Z1912))</f>
        <v>480</v>
      </c>
      <c r="AE1912" s="61">
        <f>IF(SUM(AD1912:AD1915)=0," ",SUM(AD1912:AD1915))</f>
        <v>2958</v>
      </c>
    </row>
    <row r="1913" spans="1:31" x14ac:dyDescent="0.35">
      <c r="A1913" s="84"/>
      <c r="B1913" s="89" t="s">
        <v>46</v>
      </c>
      <c r="C1913" s="94">
        <v>100</v>
      </c>
      <c r="D1913" s="94">
        <v>100</v>
      </c>
      <c r="E1913" s="94">
        <v>100</v>
      </c>
      <c r="F1913" s="94">
        <v>100</v>
      </c>
      <c r="G1913" s="94">
        <v>100</v>
      </c>
      <c r="H1913" s="94">
        <v>100</v>
      </c>
      <c r="I1913" s="94">
        <v>0</v>
      </c>
      <c r="J1913" s="94">
        <v>0</v>
      </c>
      <c r="K1913" s="94">
        <v>0</v>
      </c>
      <c r="L1913" s="94">
        <v>0</v>
      </c>
      <c r="M1913" s="94">
        <v>0</v>
      </c>
      <c r="N1913" s="94">
        <v>0</v>
      </c>
      <c r="O1913" s="94">
        <v>0</v>
      </c>
      <c r="P1913" s="94">
        <v>0</v>
      </c>
      <c r="Q1913" s="94">
        <v>0</v>
      </c>
      <c r="R1913" s="94">
        <v>0</v>
      </c>
      <c r="S1913" s="94">
        <v>0</v>
      </c>
      <c r="T1913" s="94">
        <v>0</v>
      </c>
      <c r="U1913" s="94">
        <v>0</v>
      </c>
      <c r="V1913" s="94">
        <v>0</v>
      </c>
      <c r="W1913" s="94">
        <v>0</v>
      </c>
      <c r="X1913" s="94">
        <v>0</v>
      </c>
      <c r="Y1913" s="94">
        <v>0</v>
      </c>
      <c r="Z1913" s="94">
        <v>0</v>
      </c>
      <c r="AA1913" s="26">
        <f t="shared" si="432"/>
        <v>25</v>
      </c>
      <c r="AB1913" s="26">
        <f t="shared" si="434"/>
        <v>100</v>
      </c>
      <c r="AC1913" s="26">
        <f t="shared" si="435"/>
        <v>0</v>
      </c>
      <c r="AD1913" s="26">
        <f t="shared" si="436"/>
        <v>600</v>
      </c>
      <c r="AE1913" s="82"/>
    </row>
    <row r="1914" spans="1:31" x14ac:dyDescent="0.35">
      <c r="A1914" s="84"/>
      <c r="B1914" s="89" t="s">
        <v>50</v>
      </c>
      <c r="C1914" s="94">
        <v>0</v>
      </c>
      <c r="D1914" s="94">
        <v>0</v>
      </c>
      <c r="E1914" s="94">
        <v>0</v>
      </c>
      <c r="F1914" s="94">
        <v>0</v>
      </c>
      <c r="G1914" s="94">
        <v>0</v>
      </c>
      <c r="H1914" s="94">
        <v>0</v>
      </c>
      <c r="I1914" s="94">
        <v>0</v>
      </c>
      <c r="J1914" s="94">
        <v>0</v>
      </c>
      <c r="K1914" s="94">
        <v>0</v>
      </c>
      <c r="L1914" s="94">
        <v>0</v>
      </c>
      <c r="M1914" s="94">
        <v>0</v>
      </c>
      <c r="N1914" s="94">
        <v>0</v>
      </c>
      <c r="O1914" s="94">
        <v>110</v>
      </c>
      <c r="P1914" s="94">
        <v>110</v>
      </c>
      <c r="Q1914" s="94">
        <v>110</v>
      </c>
      <c r="R1914" s="94">
        <v>110</v>
      </c>
      <c r="S1914" s="94">
        <v>110</v>
      </c>
      <c r="T1914" s="94">
        <v>0</v>
      </c>
      <c r="U1914" s="94">
        <v>0</v>
      </c>
      <c r="V1914" s="94">
        <v>0</v>
      </c>
      <c r="W1914" s="94">
        <v>0</v>
      </c>
      <c r="X1914" s="94">
        <v>0</v>
      </c>
      <c r="Y1914" s="94">
        <v>0</v>
      </c>
      <c r="Z1914" s="94">
        <v>0</v>
      </c>
      <c r="AA1914" s="26">
        <f t="shared" si="432"/>
        <v>22.916666666666668</v>
      </c>
      <c r="AB1914" s="26">
        <f t="shared" si="434"/>
        <v>110</v>
      </c>
      <c r="AC1914" s="26">
        <f t="shared" si="435"/>
        <v>0</v>
      </c>
      <c r="AD1914" s="26">
        <f t="shared" si="436"/>
        <v>550</v>
      </c>
      <c r="AE1914" s="82"/>
    </row>
    <row r="1915" spans="1:31" x14ac:dyDescent="0.35">
      <c r="A1915" s="69"/>
      <c r="B1915" s="89" t="s">
        <v>51</v>
      </c>
      <c r="C1915" s="94">
        <v>0</v>
      </c>
      <c r="D1915" s="94">
        <v>0</v>
      </c>
      <c r="E1915" s="94">
        <v>0</v>
      </c>
      <c r="F1915" s="94">
        <v>0</v>
      </c>
      <c r="G1915" s="94">
        <v>0</v>
      </c>
      <c r="H1915" s="94">
        <v>0</v>
      </c>
      <c r="I1915" s="94">
        <v>0</v>
      </c>
      <c r="J1915" s="94">
        <v>0</v>
      </c>
      <c r="K1915" s="94">
        <v>67</v>
      </c>
      <c r="L1915" s="94">
        <v>67</v>
      </c>
      <c r="M1915" s="94">
        <v>67</v>
      </c>
      <c r="N1915" s="94">
        <v>67</v>
      </c>
      <c r="O1915" s="94">
        <v>80</v>
      </c>
      <c r="P1915" s="94">
        <v>80</v>
      </c>
      <c r="Q1915" s="94">
        <v>80</v>
      </c>
      <c r="R1915" s="94">
        <v>80</v>
      </c>
      <c r="S1915" s="94">
        <v>80</v>
      </c>
      <c r="T1915" s="94">
        <v>80</v>
      </c>
      <c r="U1915" s="94">
        <v>80</v>
      </c>
      <c r="V1915" s="94">
        <v>100</v>
      </c>
      <c r="W1915" s="94">
        <v>100</v>
      </c>
      <c r="X1915" s="94">
        <v>100</v>
      </c>
      <c r="Y1915" s="94">
        <v>100</v>
      </c>
      <c r="Z1915" s="94">
        <v>100</v>
      </c>
      <c r="AA1915" s="26">
        <f t="shared" si="432"/>
        <v>55.333333333333336</v>
      </c>
      <c r="AB1915" s="26">
        <f t="shared" si="434"/>
        <v>100</v>
      </c>
      <c r="AC1915" s="26">
        <f t="shared" si="435"/>
        <v>0</v>
      </c>
      <c r="AD1915" s="26">
        <f t="shared" si="436"/>
        <v>1328</v>
      </c>
      <c r="AE1915" s="62"/>
    </row>
    <row r="1916" spans="1:31" x14ac:dyDescent="0.35">
      <c r="A1916" s="68">
        <f t="shared" si="433"/>
        <v>44308</v>
      </c>
      <c r="B1916" s="89" t="s">
        <v>45</v>
      </c>
      <c r="C1916" s="94">
        <v>0</v>
      </c>
      <c r="D1916" s="94">
        <v>0</v>
      </c>
      <c r="E1916" s="94">
        <v>0</v>
      </c>
      <c r="F1916" s="94">
        <v>0</v>
      </c>
      <c r="G1916" s="94">
        <v>0</v>
      </c>
      <c r="H1916" s="94">
        <v>90</v>
      </c>
      <c r="I1916" s="94">
        <v>90</v>
      </c>
      <c r="J1916" s="94">
        <v>0</v>
      </c>
      <c r="K1916" s="94">
        <v>0</v>
      </c>
      <c r="L1916" s="94">
        <v>0</v>
      </c>
      <c r="M1916" s="94">
        <v>0</v>
      </c>
      <c r="N1916" s="94">
        <v>0</v>
      </c>
      <c r="O1916" s="94">
        <v>0</v>
      </c>
      <c r="P1916" s="94">
        <v>0</v>
      </c>
      <c r="Q1916" s="94">
        <v>0</v>
      </c>
      <c r="R1916" s="94">
        <v>0</v>
      </c>
      <c r="S1916" s="94">
        <v>0</v>
      </c>
      <c r="T1916" s="94">
        <v>0</v>
      </c>
      <c r="U1916" s="94">
        <v>0</v>
      </c>
      <c r="V1916" s="94">
        <v>0</v>
      </c>
      <c r="W1916" s="94">
        <v>0</v>
      </c>
      <c r="X1916" s="94">
        <v>0</v>
      </c>
      <c r="Y1916" s="94">
        <v>0</v>
      </c>
      <c r="Z1916" s="94">
        <v>0</v>
      </c>
      <c r="AA1916" s="26">
        <f t="shared" ref="AA1916:AA1951" si="437">IF($A$24&gt;$O$5," ",IF(SUM(C1916:Z1916)=0,0,AVERAGE(C1916:Z1916)))</f>
        <v>7.5</v>
      </c>
      <c r="AB1916" s="26">
        <f t="shared" si="434"/>
        <v>90</v>
      </c>
      <c r="AC1916" s="26">
        <f t="shared" si="435"/>
        <v>0</v>
      </c>
      <c r="AD1916" s="26">
        <f t="shared" si="436"/>
        <v>180</v>
      </c>
      <c r="AE1916" s="61">
        <f>IF(SUM(AD1916:AD1919)=0," ",SUM(AD1916:AD1919))</f>
        <v>3810</v>
      </c>
    </row>
    <row r="1917" spans="1:31" x14ac:dyDescent="0.35">
      <c r="A1917" s="84"/>
      <c r="B1917" s="89" t="s">
        <v>46</v>
      </c>
      <c r="C1917" s="94">
        <v>0</v>
      </c>
      <c r="D1917" s="94">
        <v>100</v>
      </c>
      <c r="E1917" s="94">
        <v>100</v>
      </c>
      <c r="F1917" s="94">
        <v>0</v>
      </c>
      <c r="G1917" s="94">
        <v>0</v>
      </c>
      <c r="H1917" s="94">
        <v>100</v>
      </c>
      <c r="I1917" s="94">
        <v>100</v>
      </c>
      <c r="J1917" s="94">
        <v>100</v>
      </c>
      <c r="K1917" s="94">
        <v>118</v>
      </c>
      <c r="L1917" s="94">
        <v>118</v>
      </c>
      <c r="M1917" s="94">
        <v>118</v>
      </c>
      <c r="N1917" s="94">
        <v>118</v>
      </c>
      <c r="O1917" s="94">
        <v>118</v>
      </c>
      <c r="P1917" s="94">
        <v>0</v>
      </c>
      <c r="Q1917" s="94">
        <v>0</v>
      </c>
      <c r="R1917" s="94">
        <v>0</v>
      </c>
      <c r="S1917" s="94">
        <v>0</v>
      </c>
      <c r="T1917" s="94">
        <v>0</v>
      </c>
      <c r="U1917" s="94">
        <v>0</v>
      </c>
      <c r="V1917" s="94">
        <v>0</v>
      </c>
      <c r="W1917" s="94">
        <v>0</v>
      </c>
      <c r="X1917" s="94">
        <v>0</v>
      </c>
      <c r="Y1917" s="94">
        <v>0</v>
      </c>
      <c r="Z1917" s="94">
        <v>0</v>
      </c>
      <c r="AA1917" s="26">
        <f t="shared" si="437"/>
        <v>45.416666666666664</v>
      </c>
      <c r="AB1917" s="26">
        <f t="shared" si="434"/>
        <v>118</v>
      </c>
      <c r="AC1917" s="26">
        <f t="shared" si="435"/>
        <v>0</v>
      </c>
      <c r="AD1917" s="26">
        <f t="shared" si="436"/>
        <v>1090</v>
      </c>
      <c r="AE1917" s="82"/>
    </row>
    <row r="1918" spans="1:31" x14ac:dyDescent="0.35">
      <c r="A1918" s="84"/>
      <c r="B1918" s="89" t="s">
        <v>50</v>
      </c>
      <c r="C1918" s="94">
        <v>100</v>
      </c>
      <c r="D1918" s="94">
        <v>100</v>
      </c>
      <c r="E1918" s="94">
        <v>100</v>
      </c>
      <c r="F1918" s="94">
        <v>100</v>
      </c>
      <c r="G1918" s="94">
        <v>100</v>
      </c>
      <c r="H1918" s="94">
        <v>100</v>
      </c>
      <c r="I1918" s="94">
        <v>100</v>
      </c>
      <c r="J1918" s="94">
        <v>0</v>
      </c>
      <c r="K1918" s="94">
        <v>100</v>
      </c>
      <c r="L1918" s="94">
        <v>100</v>
      </c>
      <c r="M1918" s="94">
        <v>100</v>
      </c>
      <c r="N1918" s="94">
        <v>100</v>
      </c>
      <c r="O1918" s="94">
        <v>100</v>
      </c>
      <c r="P1918" s="94">
        <v>100</v>
      </c>
      <c r="Q1918" s="94">
        <v>100</v>
      </c>
      <c r="R1918" s="94">
        <v>100</v>
      </c>
      <c r="S1918" s="94">
        <v>80</v>
      </c>
      <c r="T1918" s="94">
        <v>80</v>
      </c>
      <c r="U1918" s="94">
        <v>80</v>
      </c>
      <c r="V1918" s="94">
        <v>80</v>
      </c>
      <c r="W1918" s="94">
        <v>80</v>
      </c>
      <c r="X1918" s="94">
        <v>80</v>
      </c>
      <c r="Y1918" s="94">
        <v>80</v>
      </c>
      <c r="Z1918" s="94">
        <v>80</v>
      </c>
      <c r="AA1918" s="26">
        <f t="shared" si="437"/>
        <v>89.166666666666671</v>
      </c>
      <c r="AB1918" s="26">
        <f t="shared" si="434"/>
        <v>100</v>
      </c>
      <c r="AC1918" s="26">
        <f t="shared" si="435"/>
        <v>0</v>
      </c>
      <c r="AD1918" s="26">
        <f t="shared" si="436"/>
        <v>2140</v>
      </c>
      <c r="AE1918" s="82"/>
    </row>
    <row r="1919" spans="1:31" x14ac:dyDescent="0.35">
      <c r="A1919" s="69"/>
      <c r="B1919" s="89" t="s">
        <v>51</v>
      </c>
      <c r="C1919" s="94">
        <v>80</v>
      </c>
      <c r="D1919" s="94">
        <v>80</v>
      </c>
      <c r="E1919" s="94">
        <v>80</v>
      </c>
      <c r="F1919" s="94">
        <v>80</v>
      </c>
      <c r="G1919" s="94">
        <v>80</v>
      </c>
      <c r="H1919" s="94">
        <v>0</v>
      </c>
      <c r="I1919" s="94">
        <v>0</v>
      </c>
      <c r="J1919" s="94">
        <v>0</v>
      </c>
      <c r="K1919" s="94">
        <v>0</v>
      </c>
      <c r="L1919" s="94">
        <v>0</v>
      </c>
      <c r="M1919" s="94">
        <v>0</v>
      </c>
      <c r="N1919" s="94">
        <v>0</v>
      </c>
      <c r="O1919" s="94">
        <v>0</v>
      </c>
      <c r="P1919" s="94">
        <v>0</v>
      </c>
      <c r="Q1919" s="94">
        <v>0</v>
      </c>
      <c r="R1919" s="94">
        <v>0</v>
      </c>
      <c r="S1919" s="94">
        <v>0</v>
      </c>
      <c r="T1919" s="94">
        <v>0</v>
      </c>
      <c r="U1919" s="94">
        <v>0</v>
      </c>
      <c r="V1919" s="94">
        <v>0</v>
      </c>
      <c r="W1919" s="94">
        <v>0</v>
      </c>
      <c r="X1919" s="94">
        <v>0</v>
      </c>
      <c r="Y1919" s="94">
        <v>0</v>
      </c>
      <c r="Z1919" s="94">
        <v>0</v>
      </c>
      <c r="AA1919" s="26">
        <f t="shared" si="437"/>
        <v>16.666666666666668</v>
      </c>
      <c r="AB1919" s="26">
        <f t="shared" si="434"/>
        <v>80</v>
      </c>
      <c r="AC1919" s="26">
        <f t="shared" si="435"/>
        <v>0</v>
      </c>
      <c r="AD1919" s="26">
        <f t="shared" si="436"/>
        <v>400</v>
      </c>
      <c r="AE1919" s="62"/>
    </row>
    <row r="1920" spans="1:31" x14ac:dyDescent="0.35">
      <c r="A1920" s="68">
        <f t="shared" si="433"/>
        <v>44309</v>
      </c>
      <c r="B1920" s="95" t="s">
        <v>45</v>
      </c>
      <c r="C1920" s="94">
        <v>100</v>
      </c>
      <c r="D1920" s="94">
        <v>0</v>
      </c>
      <c r="E1920" s="94">
        <v>0</v>
      </c>
      <c r="F1920" s="94">
        <v>0</v>
      </c>
      <c r="G1920" s="94">
        <v>0</v>
      </c>
      <c r="H1920" s="94">
        <v>100</v>
      </c>
      <c r="I1920" s="94">
        <v>100</v>
      </c>
      <c r="J1920" s="94">
        <v>100</v>
      </c>
      <c r="K1920" s="94">
        <v>100</v>
      </c>
      <c r="L1920" s="94">
        <v>100</v>
      </c>
      <c r="M1920" s="94">
        <v>100</v>
      </c>
      <c r="N1920" s="94">
        <v>100</v>
      </c>
      <c r="O1920" s="94">
        <v>100</v>
      </c>
      <c r="P1920" s="94">
        <v>0</v>
      </c>
      <c r="Q1920" s="94">
        <v>0</v>
      </c>
      <c r="R1920" s="94">
        <v>0</v>
      </c>
      <c r="S1920" s="94">
        <v>0</v>
      </c>
      <c r="T1920" s="94">
        <v>0</v>
      </c>
      <c r="U1920" s="94">
        <v>0</v>
      </c>
      <c r="V1920" s="94">
        <v>0</v>
      </c>
      <c r="W1920" s="94">
        <v>0</v>
      </c>
      <c r="X1920" s="94">
        <v>0</v>
      </c>
      <c r="Y1920" s="94">
        <v>0</v>
      </c>
      <c r="Z1920" s="94">
        <v>0</v>
      </c>
      <c r="AA1920" s="26">
        <f t="shared" si="437"/>
        <v>37.5</v>
      </c>
      <c r="AB1920" s="26">
        <f t="shared" si="434"/>
        <v>100</v>
      </c>
      <c r="AC1920" s="26">
        <f t="shared" si="435"/>
        <v>0</v>
      </c>
      <c r="AD1920" s="26">
        <f t="shared" si="436"/>
        <v>900</v>
      </c>
      <c r="AE1920" s="61">
        <f>IF(SUM(AD1920:AD1923)=0," ",SUM(AD1920:AD1923))</f>
        <v>2906</v>
      </c>
    </row>
    <row r="1921" spans="1:31" x14ac:dyDescent="0.35">
      <c r="A1921" s="84"/>
      <c r="B1921" s="95" t="s">
        <v>46</v>
      </c>
      <c r="C1921" s="94">
        <v>0</v>
      </c>
      <c r="D1921" s="94">
        <v>0</v>
      </c>
      <c r="E1921" s="94">
        <v>0</v>
      </c>
      <c r="F1921" s="94">
        <v>0</v>
      </c>
      <c r="G1921" s="94">
        <v>0</v>
      </c>
      <c r="H1921" s="94">
        <v>0</v>
      </c>
      <c r="I1921" s="94">
        <v>0</v>
      </c>
      <c r="J1921" s="94">
        <v>0</v>
      </c>
      <c r="K1921" s="94">
        <v>0</v>
      </c>
      <c r="L1921" s="94">
        <v>0</v>
      </c>
      <c r="M1921" s="94">
        <v>0</v>
      </c>
      <c r="N1921" s="94">
        <v>0</v>
      </c>
      <c r="O1921" s="94">
        <v>0</v>
      </c>
      <c r="P1921" s="94">
        <v>0</v>
      </c>
      <c r="Q1921" s="94">
        <v>0</v>
      </c>
      <c r="R1921" s="94">
        <v>0</v>
      </c>
      <c r="S1921" s="94">
        <v>0</v>
      </c>
      <c r="T1921" s="94">
        <v>0</v>
      </c>
      <c r="U1921" s="94">
        <v>0</v>
      </c>
      <c r="V1921" s="94">
        <v>0</v>
      </c>
      <c r="W1921" s="94">
        <v>0</v>
      </c>
      <c r="X1921" s="94">
        <v>0</v>
      </c>
      <c r="Y1921" s="94">
        <v>0</v>
      </c>
      <c r="Z1921" s="94">
        <v>0</v>
      </c>
      <c r="AA1921" s="26">
        <f t="shared" si="437"/>
        <v>0</v>
      </c>
      <c r="AB1921" s="26">
        <f t="shared" si="434"/>
        <v>0</v>
      </c>
      <c r="AC1921" s="26">
        <f t="shared" si="435"/>
        <v>0</v>
      </c>
      <c r="AD1921" s="26">
        <f t="shared" si="436"/>
        <v>0</v>
      </c>
      <c r="AE1921" s="82"/>
    </row>
    <row r="1922" spans="1:31" x14ac:dyDescent="0.35">
      <c r="A1922" s="84"/>
      <c r="B1922" s="95" t="s">
        <v>50</v>
      </c>
      <c r="C1922" s="94">
        <v>0</v>
      </c>
      <c r="D1922" s="94">
        <v>0</v>
      </c>
      <c r="E1922" s="94">
        <v>0</v>
      </c>
      <c r="F1922" s="94">
        <v>0</v>
      </c>
      <c r="G1922" s="94">
        <v>0</v>
      </c>
      <c r="H1922" s="94">
        <v>0</v>
      </c>
      <c r="I1922" s="94">
        <v>0</v>
      </c>
      <c r="J1922" s="94">
        <v>0</v>
      </c>
      <c r="K1922" s="94">
        <v>0</v>
      </c>
      <c r="L1922" s="94">
        <v>0</v>
      </c>
      <c r="M1922" s="94">
        <v>0</v>
      </c>
      <c r="N1922" s="94">
        <v>0</v>
      </c>
      <c r="O1922" s="94">
        <v>0</v>
      </c>
      <c r="P1922" s="94">
        <v>0</v>
      </c>
      <c r="Q1922" s="94">
        <v>0</v>
      </c>
      <c r="R1922" s="94">
        <v>0</v>
      </c>
      <c r="S1922" s="94">
        <v>0</v>
      </c>
      <c r="T1922" s="94">
        <v>0</v>
      </c>
      <c r="U1922" s="94">
        <v>0</v>
      </c>
      <c r="V1922" s="94">
        <v>0</v>
      </c>
      <c r="W1922" s="94">
        <v>0</v>
      </c>
      <c r="X1922" s="94">
        <v>0</v>
      </c>
      <c r="Y1922" s="94">
        <v>0</v>
      </c>
      <c r="Z1922" s="94">
        <v>0</v>
      </c>
      <c r="AA1922" s="26">
        <f t="shared" si="437"/>
        <v>0</v>
      </c>
      <c r="AB1922" s="26">
        <f t="shared" si="434"/>
        <v>0</v>
      </c>
      <c r="AC1922" s="26">
        <f t="shared" si="435"/>
        <v>0</v>
      </c>
      <c r="AD1922" s="26">
        <f t="shared" si="436"/>
        <v>0</v>
      </c>
      <c r="AE1922" s="82"/>
    </row>
    <row r="1923" spans="1:31" x14ac:dyDescent="0.35">
      <c r="A1923" s="69"/>
      <c r="B1923" s="95" t="s">
        <v>51</v>
      </c>
      <c r="C1923" s="94">
        <v>100</v>
      </c>
      <c r="D1923" s="94">
        <v>100</v>
      </c>
      <c r="E1923" s="94">
        <v>100</v>
      </c>
      <c r="F1923" s="94">
        <v>100</v>
      </c>
      <c r="G1923" s="94">
        <v>100</v>
      </c>
      <c r="H1923" s="94">
        <v>87</v>
      </c>
      <c r="I1923" s="94">
        <v>87</v>
      </c>
      <c r="J1923" s="94">
        <v>87</v>
      </c>
      <c r="K1923" s="94">
        <v>87</v>
      </c>
      <c r="L1923" s="94">
        <v>87</v>
      </c>
      <c r="M1923" s="94">
        <v>87</v>
      </c>
      <c r="N1923" s="94">
        <v>87</v>
      </c>
      <c r="O1923" s="94">
        <v>87</v>
      </c>
      <c r="P1923" s="94">
        <v>60</v>
      </c>
      <c r="Q1923" s="94">
        <v>70</v>
      </c>
      <c r="R1923" s="94">
        <v>70</v>
      </c>
      <c r="S1923" s="94">
        <v>70</v>
      </c>
      <c r="T1923" s="94">
        <v>70</v>
      </c>
      <c r="U1923" s="94">
        <v>70</v>
      </c>
      <c r="V1923" s="94">
        <v>80</v>
      </c>
      <c r="W1923" s="94">
        <v>80</v>
      </c>
      <c r="X1923" s="94">
        <v>80</v>
      </c>
      <c r="Y1923" s="94">
        <v>80</v>
      </c>
      <c r="Z1923" s="94">
        <v>80</v>
      </c>
      <c r="AA1923" s="26">
        <f t="shared" si="437"/>
        <v>83.583333333333329</v>
      </c>
      <c r="AB1923" s="26">
        <f t="shared" si="434"/>
        <v>100</v>
      </c>
      <c r="AC1923" s="26">
        <f t="shared" si="435"/>
        <v>60</v>
      </c>
      <c r="AD1923" s="26">
        <f t="shared" si="436"/>
        <v>2006</v>
      </c>
      <c r="AE1923" s="62"/>
    </row>
    <row r="1924" spans="1:31" x14ac:dyDescent="0.35">
      <c r="A1924" s="68">
        <f t="shared" si="433"/>
        <v>44310</v>
      </c>
      <c r="B1924" s="89" t="s">
        <v>45</v>
      </c>
      <c r="C1924" s="94">
        <v>0</v>
      </c>
      <c r="D1924" s="94">
        <v>0</v>
      </c>
      <c r="E1924" s="94">
        <v>100</v>
      </c>
      <c r="F1924" s="94">
        <v>100</v>
      </c>
      <c r="G1924" s="94">
        <v>100</v>
      </c>
      <c r="H1924" s="94">
        <v>100</v>
      </c>
      <c r="I1924" s="94">
        <v>100</v>
      </c>
      <c r="J1924" s="94">
        <v>100</v>
      </c>
      <c r="K1924" s="94">
        <v>0</v>
      </c>
      <c r="L1924" s="94">
        <v>0</v>
      </c>
      <c r="M1924" s="94">
        <v>0</v>
      </c>
      <c r="N1924" s="94">
        <v>0</v>
      </c>
      <c r="O1924" s="94">
        <v>0</v>
      </c>
      <c r="P1924" s="94">
        <v>0</v>
      </c>
      <c r="Q1924" s="94">
        <v>0</v>
      </c>
      <c r="R1924" s="94">
        <v>0</v>
      </c>
      <c r="S1924" s="94">
        <v>0</v>
      </c>
      <c r="T1924" s="94">
        <v>0</v>
      </c>
      <c r="U1924" s="94">
        <v>0</v>
      </c>
      <c r="V1924" s="94">
        <v>0</v>
      </c>
      <c r="W1924" s="94">
        <v>0</v>
      </c>
      <c r="X1924" s="94">
        <v>0</v>
      </c>
      <c r="Y1924" s="94">
        <v>0</v>
      </c>
      <c r="Z1924" s="94">
        <v>0</v>
      </c>
      <c r="AA1924" s="26">
        <f t="shared" si="437"/>
        <v>25</v>
      </c>
      <c r="AB1924" s="26">
        <f t="shared" si="434"/>
        <v>100</v>
      </c>
      <c r="AC1924" s="26">
        <f t="shared" si="435"/>
        <v>0</v>
      </c>
      <c r="AD1924" s="26">
        <f t="shared" si="436"/>
        <v>600</v>
      </c>
      <c r="AE1924" s="61">
        <f>IF(SUM(AD1924:AD1927)=0," ",SUM(AD1924:AD1927))</f>
        <v>3495</v>
      </c>
    </row>
    <row r="1925" spans="1:31" x14ac:dyDescent="0.35">
      <c r="A1925" s="84"/>
      <c r="B1925" s="89" t="s">
        <v>46</v>
      </c>
      <c r="C1925" s="94">
        <v>100</v>
      </c>
      <c r="D1925" s="94">
        <v>100</v>
      </c>
      <c r="E1925" s="94">
        <v>100</v>
      </c>
      <c r="F1925" s="94">
        <v>100</v>
      </c>
      <c r="G1925" s="94">
        <v>100</v>
      </c>
      <c r="H1925" s="94">
        <v>100</v>
      </c>
      <c r="I1925" s="94">
        <v>110</v>
      </c>
      <c r="J1925" s="94">
        <v>120</v>
      </c>
      <c r="K1925" s="94">
        <v>125</v>
      </c>
      <c r="L1925" s="94">
        <v>110</v>
      </c>
      <c r="M1925" s="94">
        <v>110</v>
      </c>
      <c r="N1925" s="94">
        <v>110</v>
      </c>
      <c r="O1925" s="94">
        <v>0</v>
      </c>
      <c r="P1925" s="94">
        <v>0</v>
      </c>
      <c r="Q1925" s="94">
        <v>0</v>
      </c>
      <c r="R1925" s="94">
        <v>0</v>
      </c>
      <c r="S1925" s="94">
        <v>0</v>
      </c>
      <c r="T1925" s="94">
        <v>0</v>
      </c>
      <c r="U1925" s="94">
        <v>0</v>
      </c>
      <c r="V1925" s="94">
        <v>0</v>
      </c>
      <c r="W1925" s="94">
        <v>0</v>
      </c>
      <c r="X1925" s="94">
        <v>0</v>
      </c>
      <c r="Y1925" s="94">
        <v>0</v>
      </c>
      <c r="Z1925" s="94">
        <v>0</v>
      </c>
      <c r="AA1925" s="26">
        <f t="shared" si="437"/>
        <v>53.541666666666664</v>
      </c>
      <c r="AB1925" s="26">
        <f t="shared" si="434"/>
        <v>125</v>
      </c>
      <c r="AC1925" s="26">
        <f t="shared" si="435"/>
        <v>0</v>
      </c>
      <c r="AD1925" s="26">
        <f t="shared" si="436"/>
        <v>1285</v>
      </c>
      <c r="AE1925" s="82"/>
    </row>
    <row r="1926" spans="1:31" x14ac:dyDescent="0.35">
      <c r="A1926" s="84"/>
      <c r="B1926" s="89" t="s">
        <v>50</v>
      </c>
      <c r="C1926" s="94">
        <v>120</v>
      </c>
      <c r="D1926" s="94">
        <v>120</v>
      </c>
      <c r="E1926" s="94">
        <v>0</v>
      </c>
      <c r="F1926" s="94">
        <v>0</v>
      </c>
      <c r="G1926" s="94">
        <v>0</v>
      </c>
      <c r="H1926" s="94">
        <v>0</v>
      </c>
      <c r="I1926" s="94">
        <v>0</v>
      </c>
      <c r="J1926" s="94">
        <v>0</v>
      </c>
      <c r="K1926" s="94">
        <v>0</v>
      </c>
      <c r="L1926" s="94">
        <v>140</v>
      </c>
      <c r="M1926" s="94">
        <v>0</v>
      </c>
      <c r="N1926" s="94">
        <v>0</v>
      </c>
      <c r="O1926" s="94">
        <v>0</v>
      </c>
      <c r="P1926" s="94">
        <v>0</v>
      </c>
      <c r="Q1926" s="94">
        <v>0</v>
      </c>
      <c r="R1926" s="94">
        <v>0</v>
      </c>
      <c r="S1926" s="94">
        <v>0</v>
      </c>
      <c r="T1926" s="94">
        <v>0</v>
      </c>
      <c r="U1926" s="94">
        <v>0</v>
      </c>
      <c r="V1926" s="94">
        <v>0</v>
      </c>
      <c r="W1926" s="94">
        <v>0</v>
      </c>
      <c r="X1926" s="94">
        <v>0</v>
      </c>
      <c r="Y1926" s="94">
        <v>0</v>
      </c>
      <c r="Z1926" s="94">
        <v>0</v>
      </c>
      <c r="AA1926" s="26">
        <f t="shared" si="437"/>
        <v>15.833333333333334</v>
      </c>
      <c r="AB1926" s="26">
        <f t="shared" si="434"/>
        <v>140</v>
      </c>
      <c r="AC1926" s="26">
        <f t="shared" si="435"/>
        <v>0</v>
      </c>
      <c r="AD1926" s="26">
        <f t="shared" si="436"/>
        <v>380</v>
      </c>
      <c r="AE1926" s="82"/>
    </row>
    <row r="1927" spans="1:31" x14ac:dyDescent="0.35">
      <c r="A1927" s="69"/>
      <c r="B1927" s="89" t="s">
        <v>51</v>
      </c>
      <c r="C1927" s="94">
        <v>0</v>
      </c>
      <c r="D1927" s="94">
        <v>0</v>
      </c>
      <c r="E1927" s="94">
        <v>0</v>
      </c>
      <c r="F1927" s="94">
        <v>0</v>
      </c>
      <c r="G1927" s="94">
        <v>0</v>
      </c>
      <c r="H1927" s="94">
        <v>0</v>
      </c>
      <c r="I1927" s="94">
        <v>0</v>
      </c>
      <c r="J1927" s="94">
        <v>0</v>
      </c>
      <c r="K1927" s="94">
        <v>0</v>
      </c>
      <c r="L1927" s="94">
        <v>70</v>
      </c>
      <c r="M1927" s="94">
        <v>70</v>
      </c>
      <c r="N1927" s="94">
        <v>70</v>
      </c>
      <c r="O1927" s="94">
        <v>70</v>
      </c>
      <c r="P1927" s="94">
        <v>70</v>
      </c>
      <c r="Q1927" s="94">
        <v>70</v>
      </c>
      <c r="R1927" s="94">
        <v>90</v>
      </c>
      <c r="S1927" s="94">
        <v>90</v>
      </c>
      <c r="T1927" s="94">
        <v>90</v>
      </c>
      <c r="U1927" s="94">
        <v>90</v>
      </c>
      <c r="V1927" s="94">
        <v>90</v>
      </c>
      <c r="W1927" s="94">
        <v>90</v>
      </c>
      <c r="X1927" s="94">
        <v>90</v>
      </c>
      <c r="Y1927" s="94">
        <v>90</v>
      </c>
      <c r="Z1927" s="94">
        <v>90</v>
      </c>
      <c r="AA1927" s="26">
        <f t="shared" si="437"/>
        <v>51.25</v>
      </c>
      <c r="AB1927" s="26">
        <f t="shared" si="434"/>
        <v>90</v>
      </c>
      <c r="AC1927" s="26">
        <f t="shared" si="435"/>
        <v>0</v>
      </c>
      <c r="AD1927" s="26">
        <f t="shared" si="436"/>
        <v>1230</v>
      </c>
      <c r="AE1927" s="62"/>
    </row>
    <row r="1928" spans="1:31" x14ac:dyDescent="0.35">
      <c r="A1928" s="68">
        <f t="shared" si="433"/>
        <v>44311</v>
      </c>
      <c r="B1928" s="89" t="s">
        <v>45</v>
      </c>
      <c r="C1928" s="94">
        <v>110</v>
      </c>
      <c r="D1928" s="94">
        <v>110</v>
      </c>
      <c r="E1928" s="94">
        <v>110</v>
      </c>
      <c r="F1928" s="94">
        <v>120</v>
      </c>
      <c r="G1928" s="94">
        <v>120</v>
      </c>
      <c r="H1928" s="94">
        <v>100</v>
      </c>
      <c r="I1928" s="94">
        <v>100</v>
      </c>
      <c r="J1928" s="94">
        <v>100</v>
      </c>
      <c r="K1928" s="94">
        <v>100</v>
      </c>
      <c r="L1928" s="94">
        <v>100</v>
      </c>
      <c r="M1928" s="94">
        <v>100</v>
      </c>
      <c r="N1928" s="94">
        <v>100</v>
      </c>
      <c r="O1928" s="94">
        <v>0</v>
      </c>
      <c r="P1928" s="94">
        <v>0</v>
      </c>
      <c r="Q1928" s="94">
        <v>0</v>
      </c>
      <c r="R1928" s="94">
        <v>0</v>
      </c>
      <c r="S1928" s="94">
        <v>0</v>
      </c>
      <c r="T1928" s="94">
        <v>0</v>
      </c>
      <c r="U1928" s="94">
        <v>0</v>
      </c>
      <c r="V1928" s="94">
        <v>0</v>
      </c>
      <c r="W1928" s="94">
        <v>0</v>
      </c>
      <c r="X1928" s="94">
        <v>0</v>
      </c>
      <c r="Y1928" s="94">
        <v>0</v>
      </c>
      <c r="Z1928" s="94">
        <v>100</v>
      </c>
      <c r="AA1928" s="26">
        <f t="shared" si="437"/>
        <v>57.083333333333336</v>
      </c>
      <c r="AB1928" s="26">
        <f t="shared" si="434"/>
        <v>120</v>
      </c>
      <c r="AC1928" s="26">
        <f t="shared" si="435"/>
        <v>0</v>
      </c>
      <c r="AD1928" s="26">
        <f t="shared" si="436"/>
        <v>1370</v>
      </c>
      <c r="AE1928" s="61">
        <f>IF(SUM(AD1928:AD1931)=0," ",SUM(AD1928:AD1931))</f>
        <v>4103</v>
      </c>
    </row>
    <row r="1929" spans="1:31" x14ac:dyDescent="0.35">
      <c r="A1929" s="84"/>
      <c r="B1929" s="89" t="s">
        <v>46</v>
      </c>
      <c r="C1929" s="94">
        <v>0</v>
      </c>
      <c r="D1929" s="94">
        <v>0</v>
      </c>
      <c r="E1929" s="94">
        <v>0</v>
      </c>
      <c r="F1929" s="94">
        <v>0</v>
      </c>
      <c r="G1929" s="94">
        <v>0</v>
      </c>
      <c r="H1929" s="94">
        <v>0</v>
      </c>
      <c r="I1929" s="94">
        <v>0</v>
      </c>
      <c r="J1929" s="94">
        <v>0</v>
      </c>
      <c r="K1929" s="94">
        <v>0</v>
      </c>
      <c r="L1929" s="94">
        <v>0</v>
      </c>
      <c r="M1929" s="94">
        <v>0</v>
      </c>
      <c r="N1929" s="94">
        <v>0</v>
      </c>
      <c r="O1929" s="94">
        <v>0</v>
      </c>
      <c r="P1929" s="94">
        <v>0</v>
      </c>
      <c r="Q1929" s="94">
        <v>0</v>
      </c>
      <c r="R1929" s="94">
        <v>0</v>
      </c>
      <c r="S1929" s="94">
        <v>0</v>
      </c>
      <c r="T1929" s="94">
        <v>0</v>
      </c>
      <c r="U1929" s="94">
        <v>0</v>
      </c>
      <c r="V1929" s="94">
        <v>0</v>
      </c>
      <c r="W1929" s="94">
        <v>0</v>
      </c>
      <c r="X1929" s="94">
        <v>0</v>
      </c>
      <c r="Y1929" s="94">
        <v>0</v>
      </c>
      <c r="Z1929" s="94">
        <v>100</v>
      </c>
      <c r="AA1929" s="26">
        <f t="shared" si="437"/>
        <v>4.166666666666667</v>
      </c>
      <c r="AB1929" s="26">
        <f t="shared" si="434"/>
        <v>100</v>
      </c>
      <c r="AC1929" s="26">
        <f t="shared" si="435"/>
        <v>0</v>
      </c>
      <c r="AD1929" s="26">
        <f t="shared" si="436"/>
        <v>100</v>
      </c>
      <c r="AE1929" s="82"/>
    </row>
    <row r="1930" spans="1:31" x14ac:dyDescent="0.35">
      <c r="A1930" s="84"/>
      <c r="B1930" s="89" t="s">
        <v>50</v>
      </c>
      <c r="C1930" s="94">
        <v>120</v>
      </c>
      <c r="D1930" s="94">
        <v>120</v>
      </c>
      <c r="E1930" s="94">
        <v>120</v>
      </c>
      <c r="F1930" s="94">
        <v>120</v>
      </c>
      <c r="G1930" s="94">
        <v>120</v>
      </c>
      <c r="H1930" s="94">
        <v>118</v>
      </c>
      <c r="I1930" s="94">
        <v>117</v>
      </c>
      <c r="J1930" s="94">
        <v>117</v>
      </c>
      <c r="K1930" s="94">
        <v>117</v>
      </c>
      <c r="L1930" s="94">
        <v>117</v>
      </c>
      <c r="M1930" s="94">
        <v>117</v>
      </c>
      <c r="N1930" s="94">
        <v>110</v>
      </c>
      <c r="O1930" s="94">
        <v>100</v>
      </c>
      <c r="P1930" s="94">
        <v>100</v>
      </c>
      <c r="Q1930" s="94">
        <v>100</v>
      </c>
      <c r="R1930" s="94">
        <v>100</v>
      </c>
      <c r="S1930" s="94">
        <v>100</v>
      </c>
      <c r="T1930" s="94">
        <v>100</v>
      </c>
      <c r="U1930" s="94">
        <v>100</v>
      </c>
      <c r="V1930" s="94">
        <v>100</v>
      </c>
      <c r="W1930" s="94">
        <v>100</v>
      </c>
      <c r="X1930" s="94">
        <v>100</v>
      </c>
      <c r="Y1930" s="94">
        <v>100</v>
      </c>
      <c r="Z1930" s="94">
        <v>120</v>
      </c>
      <c r="AA1930" s="26">
        <f t="shared" si="437"/>
        <v>109.70833333333333</v>
      </c>
      <c r="AB1930" s="26">
        <f t="shared" si="434"/>
        <v>120</v>
      </c>
      <c r="AC1930" s="26">
        <f t="shared" si="435"/>
        <v>100</v>
      </c>
      <c r="AD1930" s="26">
        <f t="shared" si="436"/>
        <v>2633</v>
      </c>
      <c r="AE1930" s="82"/>
    </row>
    <row r="1931" spans="1:31" x14ac:dyDescent="0.35">
      <c r="A1931" s="69"/>
      <c r="B1931" s="89" t="s">
        <v>51</v>
      </c>
      <c r="C1931" s="94">
        <v>0</v>
      </c>
      <c r="D1931" s="94">
        <v>0</v>
      </c>
      <c r="E1931" s="94">
        <v>0</v>
      </c>
      <c r="F1931" s="94">
        <v>0</v>
      </c>
      <c r="G1931" s="94">
        <v>0</v>
      </c>
      <c r="H1931" s="94">
        <v>0</v>
      </c>
      <c r="I1931" s="94">
        <v>0</v>
      </c>
      <c r="J1931" s="94">
        <v>0</v>
      </c>
      <c r="K1931" s="94">
        <v>0</v>
      </c>
      <c r="L1931" s="94">
        <v>0</v>
      </c>
      <c r="M1931" s="94">
        <v>0</v>
      </c>
      <c r="N1931" s="94">
        <v>0</v>
      </c>
      <c r="O1931" s="94">
        <v>0</v>
      </c>
      <c r="P1931" s="94">
        <v>0</v>
      </c>
      <c r="Q1931" s="94">
        <v>0</v>
      </c>
      <c r="R1931" s="94">
        <v>0</v>
      </c>
      <c r="S1931" s="94">
        <v>0</v>
      </c>
      <c r="T1931" s="94">
        <v>0</v>
      </c>
      <c r="U1931" s="94">
        <v>0</v>
      </c>
      <c r="V1931" s="94">
        <v>0</v>
      </c>
      <c r="W1931" s="94">
        <v>0</v>
      </c>
      <c r="X1931" s="94">
        <v>0</v>
      </c>
      <c r="Y1931" s="94">
        <v>0</v>
      </c>
      <c r="Z1931" s="94">
        <v>0</v>
      </c>
      <c r="AA1931" s="26">
        <f t="shared" si="437"/>
        <v>0</v>
      </c>
      <c r="AB1931" s="26">
        <f t="shared" si="434"/>
        <v>0</v>
      </c>
      <c r="AC1931" s="26">
        <f t="shared" si="435"/>
        <v>0</v>
      </c>
      <c r="AD1931" s="26">
        <f t="shared" si="436"/>
        <v>0</v>
      </c>
      <c r="AE1931" s="62"/>
    </row>
    <row r="1932" spans="1:31" x14ac:dyDescent="0.35">
      <c r="A1932" s="68">
        <f t="shared" si="433"/>
        <v>44312</v>
      </c>
      <c r="B1932" s="89" t="s">
        <v>45</v>
      </c>
      <c r="C1932" s="94">
        <v>80</v>
      </c>
      <c r="D1932" s="94">
        <v>80</v>
      </c>
      <c r="E1932" s="94">
        <v>80</v>
      </c>
      <c r="F1932" s="94">
        <v>80</v>
      </c>
      <c r="G1932" s="94">
        <v>80</v>
      </c>
      <c r="H1932" s="94">
        <v>82</v>
      </c>
      <c r="I1932" s="94">
        <v>82</v>
      </c>
      <c r="J1932" s="94">
        <v>82</v>
      </c>
      <c r="K1932" s="94">
        <v>83</v>
      </c>
      <c r="L1932" s="94">
        <v>83</v>
      </c>
      <c r="M1932" s="94">
        <v>0</v>
      </c>
      <c r="N1932" s="94">
        <v>0</v>
      </c>
      <c r="O1932" s="94">
        <v>0</v>
      </c>
      <c r="P1932" s="94">
        <v>0</v>
      </c>
      <c r="Q1932" s="94">
        <v>0</v>
      </c>
      <c r="R1932" s="94">
        <v>0</v>
      </c>
      <c r="S1932" s="94">
        <v>0</v>
      </c>
      <c r="T1932" s="94">
        <v>0</v>
      </c>
      <c r="U1932" s="94">
        <v>0</v>
      </c>
      <c r="V1932" s="94">
        <v>0</v>
      </c>
      <c r="W1932" s="94">
        <v>0</v>
      </c>
      <c r="X1932" s="94">
        <v>0</v>
      </c>
      <c r="Y1932" s="94">
        <v>0</v>
      </c>
      <c r="Z1932" s="94">
        <v>0</v>
      </c>
      <c r="AA1932" s="26">
        <f t="shared" si="437"/>
        <v>33.833333333333336</v>
      </c>
      <c r="AB1932" s="26">
        <f t="shared" si="434"/>
        <v>83</v>
      </c>
      <c r="AC1932" s="26">
        <f t="shared" si="435"/>
        <v>0</v>
      </c>
      <c r="AD1932" s="26">
        <f t="shared" si="436"/>
        <v>812</v>
      </c>
      <c r="AE1932" s="61">
        <f>IF(SUM(AD1932:AD1935)=0," ",SUM(AD1932:AD1935))</f>
        <v>3900</v>
      </c>
    </row>
    <row r="1933" spans="1:31" x14ac:dyDescent="0.35">
      <c r="A1933" s="84"/>
      <c r="B1933" s="89" t="s">
        <v>46</v>
      </c>
      <c r="C1933" s="94">
        <v>100</v>
      </c>
      <c r="D1933" s="94">
        <v>100</v>
      </c>
      <c r="E1933" s="94">
        <v>100</v>
      </c>
      <c r="F1933" s="94">
        <v>100</v>
      </c>
      <c r="G1933" s="94">
        <v>100</v>
      </c>
      <c r="H1933" s="94">
        <v>102</v>
      </c>
      <c r="I1933" s="94">
        <v>101</v>
      </c>
      <c r="J1933" s="94">
        <v>98</v>
      </c>
      <c r="K1933" s="94">
        <v>100</v>
      </c>
      <c r="L1933" s="94">
        <v>103</v>
      </c>
      <c r="M1933" s="94">
        <v>0</v>
      </c>
      <c r="N1933" s="94">
        <v>0</v>
      </c>
      <c r="O1933" s="94">
        <v>0</v>
      </c>
      <c r="P1933" s="94">
        <v>0</v>
      </c>
      <c r="Q1933" s="94">
        <v>0</v>
      </c>
      <c r="R1933" s="94">
        <v>98</v>
      </c>
      <c r="S1933" s="94">
        <v>98</v>
      </c>
      <c r="T1933" s="94">
        <v>110</v>
      </c>
      <c r="U1933" s="94">
        <v>110</v>
      </c>
      <c r="V1933" s="94">
        <v>110</v>
      </c>
      <c r="W1933" s="94">
        <v>100</v>
      </c>
      <c r="X1933" s="94">
        <v>0</v>
      </c>
      <c r="Y1933" s="94">
        <v>0</v>
      </c>
      <c r="Z1933" s="94">
        <v>0</v>
      </c>
      <c r="AA1933" s="26">
        <f t="shared" si="437"/>
        <v>67.916666666666671</v>
      </c>
      <c r="AB1933" s="26">
        <f t="shared" si="434"/>
        <v>110</v>
      </c>
      <c r="AC1933" s="26">
        <f t="shared" si="435"/>
        <v>0</v>
      </c>
      <c r="AD1933" s="26">
        <f t="shared" si="436"/>
        <v>1630</v>
      </c>
      <c r="AE1933" s="82"/>
    </row>
    <row r="1934" spans="1:31" x14ac:dyDescent="0.35">
      <c r="A1934" s="84"/>
      <c r="B1934" s="89" t="s">
        <v>50</v>
      </c>
      <c r="C1934" s="94">
        <v>0</v>
      </c>
      <c r="D1934" s="94">
        <v>0</v>
      </c>
      <c r="E1934" s="94">
        <v>0</v>
      </c>
      <c r="F1934" s="94">
        <v>0</v>
      </c>
      <c r="G1934" s="94">
        <v>0</v>
      </c>
      <c r="H1934" s="94">
        <v>0</v>
      </c>
      <c r="I1934" s="94">
        <v>0</v>
      </c>
      <c r="J1934" s="94">
        <v>0</v>
      </c>
      <c r="K1934" s="94">
        <v>95</v>
      </c>
      <c r="L1934" s="94">
        <v>0</v>
      </c>
      <c r="M1934" s="94">
        <v>0</v>
      </c>
      <c r="N1934" s="94">
        <v>0</v>
      </c>
      <c r="O1934" s="94">
        <v>0</v>
      </c>
      <c r="P1934" s="94">
        <v>0</v>
      </c>
      <c r="Q1934" s="94">
        <v>0</v>
      </c>
      <c r="R1934" s="94">
        <v>0</v>
      </c>
      <c r="S1934" s="94">
        <v>0</v>
      </c>
      <c r="T1934" s="94">
        <v>0</v>
      </c>
      <c r="U1934" s="94">
        <v>0</v>
      </c>
      <c r="V1934" s="94">
        <v>0</v>
      </c>
      <c r="W1934" s="94">
        <v>0</v>
      </c>
      <c r="X1934" s="94">
        <v>0</v>
      </c>
      <c r="Y1934" s="94">
        <v>0</v>
      </c>
      <c r="Z1934" s="94">
        <v>0</v>
      </c>
      <c r="AA1934" s="26">
        <f t="shared" si="437"/>
        <v>3.9583333333333335</v>
      </c>
      <c r="AB1934" s="26">
        <f t="shared" si="434"/>
        <v>95</v>
      </c>
      <c r="AC1934" s="26">
        <f t="shared" si="435"/>
        <v>0</v>
      </c>
      <c r="AD1934" s="26">
        <f t="shared" si="436"/>
        <v>95</v>
      </c>
      <c r="AE1934" s="82"/>
    </row>
    <row r="1935" spans="1:31" x14ac:dyDescent="0.35">
      <c r="A1935" s="69"/>
      <c r="B1935" s="89" t="s">
        <v>51</v>
      </c>
      <c r="C1935" s="94">
        <v>0</v>
      </c>
      <c r="D1935" s="94">
        <v>0</v>
      </c>
      <c r="E1935" s="94">
        <v>0</v>
      </c>
      <c r="F1935" s="94">
        <v>0</v>
      </c>
      <c r="G1935" s="94">
        <v>0</v>
      </c>
      <c r="H1935" s="94">
        <v>0</v>
      </c>
      <c r="I1935" s="94">
        <v>0</v>
      </c>
      <c r="J1935" s="94">
        <v>0</v>
      </c>
      <c r="K1935" s="94">
        <v>0</v>
      </c>
      <c r="L1935" s="94">
        <v>67</v>
      </c>
      <c r="M1935" s="94">
        <v>75</v>
      </c>
      <c r="N1935" s="94">
        <v>80</v>
      </c>
      <c r="O1935" s="94">
        <v>80</v>
      </c>
      <c r="P1935" s="94">
        <v>80</v>
      </c>
      <c r="Q1935" s="94">
        <v>81</v>
      </c>
      <c r="R1935" s="94">
        <v>100</v>
      </c>
      <c r="S1935" s="94">
        <v>100</v>
      </c>
      <c r="T1935" s="94">
        <v>100</v>
      </c>
      <c r="U1935" s="94">
        <v>100</v>
      </c>
      <c r="V1935" s="94">
        <v>100</v>
      </c>
      <c r="W1935" s="94">
        <v>100</v>
      </c>
      <c r="X1935" s="94">
        <v>100</v>
      </c>
      <c r="Y1935" s="94">
        <v>100</v>
      </c>
      <c r="Z1935" s="94">
        <v>100</v>
      </c>
      <c r="AA1935" s="26">
        <f t="shared" si="437"/>
        <v>56.791666666666664</v>
      </c>
      <c r="AB1935" s="26">
        <f t="shared" si="434"/>
        <v>100</v>
      </c>
      <c r="AC1935" s="26">
        <f t="shared" si="435"/>
        <v>0</v>
      </c>
      <c r="AD1935" s="26">
        <f t="shared" si="436"/>
        <v>1363</v>
      </c>
      <c r="AE1935" s="62"/>
    </row>
    <row r="1936" spans="1:31" x14ac:dyDescent="0.35">
      <c r="A1936" s="68">
        <f t="shared" si="433"/>
        <v>44313</v>
      </c>
      <c r="B1936" s="89" t="s">
        <v>45</v>
      </c>
      <c r="C1936" s="94">
        <v>0</v>
      </c>
      <c r="D1936" s="94">
        <v>0</v>
      </c>
      <c r="E1936" s="94">
        <v>0</v>
      </c>
      <c r="F1936" s="94">
        <v>0</v>
      </c>
      <c r="G1936" s="94">
        <v>0</v>
      </c>
      <c r="H1936" s="94">
        <v>0</v>
      </c>
      <c r="I1936" s="94">
        <v>0</v>
      </c>
      <c r="J1936" s="94">
        <v>0</v>
      </c>
      <c r="K1936" s="94">
        <v>0</v>
      </c>
      <c r="L1936" s="94">
        <v>0</v>
      </c>
      <c r="M1936" s="94">
        <v>0</v>
      </c>
      <c r="N1936" s="94">
        <v>0</v>
      </c>
      <c r="O1936" s="94">
        <v>0</v>
      </c>
      <c r="P1936" s="94">
        <v>0</v>
      </c>
      <c r="Q1936" s="94">
        <v>0</v>
      </c>
      <c r="R1936" s="94">
        <v>0</v>
      </c>
      <c r="S1936" s="94">
        <v>0</v>
      </c>
      <c r="T1936" s="94">
        <v>0</v>
      </c>
      <c r="U1936" s="94">
        <v>0</v>
      </c>
      <c r="V1936" s="94">
        <v>0</v>
      </c>
      <c r="W1936" s="94">
        <v>0</v>
      </c>
      <c r="X1936" s="94">
        <v>0</v>
      </c>
      <c r="Y1936" s="94">
        <v>0</v>
      </c>
      <c r="Z1936" s="94">
        <v>0</v>
      </c>
      <c r="AA1936" s="26">
        <f t="shared" si="437"/>
        <v>0</v>
      </c>
      <c r="AB1936" s="26">
        <f t="shared" si="434"/>
        <v>0</v>
      </c>
      <c r="AC1936" s="26">
        <f t="shared" si="435"/>
        <v>0</v>
      </c>
      <c r="AD1936" s="26">
        <f t="shared" si="436"/>
        <v>0</v>
      </c>
      <c r="AE1936" s="61">
        <f>IF(SUM(AD1936:AD1939)=0," ",SUM(AD1936:AD1939))</f>
        <v>3145</v>
      </c>
    </row>
    <row r="1937" spans="1:31" x14ac:dyDescent="0.35">
      <c r="A1937" s="84"/>
      <c r="B1937" s="89" t="s">
        <v>46</v>
      </c>
      <c r="C1937" s="94">
        <v>0</v>
      </c>
      <c r="D1937" s="94">
        <v>0</v>
      </c>
      <c r="E1937" s="94">
        <v>0</v>
      </c>
      <c r="F1937" s="94">
        <v>0</v>
      </c>
      <c r="G1937" s="94">
        <v>0</v>
      </c>
      <c r="H1937" s="94">
        <v>0</v>
      </c>
      <c r="I1937" s="94">
        <v>0</v>
      </c>
      <c r="J1937" s="94">
        <v>81</v>
      </c>
      <c r="K1937" s="94">
        <v>81</v>
      </c>
      <c r="L1937" s="94">
        <v>81</v>
      </c>
      <c r="M1937" s="94">
        <v>81</v>
      </c>
      <c r="N1937" s="94">
        <v>81</v>
      </c>
      <c r="O1937" s="94">
        <v>0</v>
      </c>
      <c r="P1937" s="94">
        <v>0</v>
      </c>
      <c r="Q1937" s="94">
        <v>0</v>
      </c>
      <c r="R1937" s="94">
        <v>0</v>
      </c>
      <c r="S1937" s="94">
        <v>0</v>
      </c>
      <c r="T1937" s="94">
        <v>0</v>
      </c>
      <c r="U1937" s="94">
        <v>0</v>
      </c>
      <c r="V1937" s="94">
        <v>0</v>
      </c>
      <c r="W1937" s="94">
        <v>0</v>
      </c>
      <c r="X1937" s="94">
        <v>0</v>
      </c>
      <c r="Y1937" s="94">
        <v>0</v>
      </c>
      <c r="Z1937" s="94">
        <v>0</v>
      </c>
      <c r="AA1937" s="26">
        <f t="shared" si="437"/>
        <v>16.875</v>
      </c>
      <c r="AB1937" s="26">
        <f t="shared" si="434"/>
        <v>81</v>
      </c>
      <c r="AC1937" s="26">
        <f t="shared" si="435"/>
        <v>0</v>
      </c>
      <c r="AD1937" s="26">
        <f t="shared" si="436"/>
        <v>405</v>
      </c>
      <c r="AE1937" s="82"/>
    </row>
    <row r="1938" spans="1:31" x14ac:dyDescent="0.35">
      <c r="A1938" s="84"/>
      <c r="B1938" s="89" t="s">
        <v>50</v>
      </c>
      <c r="C1938" s="94">
        <v>0</v>
      </c>
      <c r="D1938" s="94">
        <v>0</v>
      </c>
      <c r="E1938" s="94">
        <v>0</v>
      </c>
      <c r="F1938" s="94">
        <v>0</v>
      </c>
      <c r="G1938" s="94">
        <v>0</v>
      </c>
      <c r="H1938" s="94">
        <v>0</v>
      </c>
      <c r="I1938" s="94">
        <v>0</v>
      </c>
      <c r="J1938" s="94">
        <v>0</v>
      </c>
      <c r="K1938" s="94">
        <v>0</v>
      </c>
      <c r="L1938" s="94">
        <v>0</v>
      </c>
      <c r="M1938" s="94">
        <v>0</v>
      </c>
      <c r="N1938" s="94">
        <v>0</v>
      </c>
      <c r="O1938" s="94">
        <v>0</v>
      </c>
      <c r="P1938" s="94">
        <v>0</v>
      </c>
      <c r="Q1938" s="94">
        <v>115</v>
      </c>
      <c r="R1938" s="94">
        <v>115</v>
      </c>
      <c r="S1938" s="94">
        <v>110</v>
      </c>
      <c r="T1938" s="94">
        <v>110</v>
      </c>
      <c r="U1938" s="94">
        <v>0</v>
      </c>
      <c r="V1938" s="94">
        <v>0</v>
      </c>
      <c r="W1938" s="94">
        <v>0</v>
      </c>
      <c r="X1938" s="94">
        <v>135</v>
      </c>
      <c r="Y1938" s="94">
        <v>135</v>
      </c>
      <c r="Z1938" s="94">
        <v>135</v>
      </c>
      <c r="AA1938" s="26">
        <f t="shared" si="437"/>
        <v>35.625</v>
      </c>
      <c r="AB1938" s="26">
        <f t="shared" si="434"/>
        <v>135</v>
      </c>
      <c r="AC1938" s="26">
        <f t="shared" si="435"/>
        <v>0</v>
      </c>
      <c r="AD1938" s="26">
        <f t="shared" si="436"/>
        <v>855</v>
      </c>
      <c r="AE1938" s="82"/>
    </row>
    <row r="1939" spans="1:31" x14ac:dyDescent="0.35">
      <c r="A1939" s="69"/>
      <c r="B1939" s="89" t="s">
        <v>51</v>
      </c>
      <c r="C1939" s="94">
        <v>60</v>
      </c>
      <c r="D1939" s="94">
        <v>60</v>
      </c>
      <c r="E1939" s="94">
        <v>60</v>
      </c>
      <c r="F1939" s="94">
        <v>60</v>
      </c>
      <c r="G1939" s="94">
        <v>60</v>
      </c>
      <c r="H1939" s="94">
        <v>73</v>
      </c>
      <c r="I1939" s="94">
        <v>73</v>
      </c>
      <c r="J1939" s="94">
        <v>73</v>
      </c>
      <c r="K1939" s="94">
        <v>73</v>
      </c>
      <c r="L1939" s="94">
        <v>73</v>
      </c>
      <c r="M1939" s="94">
        <v>73</v>
      </c>
      <c r="N1939" s="94">
        <v>82</v>
      </c>
      <c r="O1939" s="94">
        <v>82</v>
      </c>
      <c r="P1939" s="94">
        <v>82</v>
      </c>
      <c r="Q1939" s="94">
        <v>82</v>
      </c>
      <c r="R1939" s="94">
        <v>82</v>
      </c>
      <c r="S1939" s="94">
        <v>82</v>
      </c>
      <c r="T1939" s="94">
        <v>82</v>
      </c>
      <c r="U1939" s="94">
        <v>96</v>
      </c>
      <c r="V1939" s="94">
        <v>96</v>
      </c>
      <c r="W1939" s="94">
        <v>96</v>
      </c>
      <c r="X1939" s="94">
        <v>95</v>
      </c>
      <c r="Y1939" s="94">
        <v>95</v>
      </c>
      <c r="Z1939" s="94">
        <v>95</v>
      </c>
      <c r="AA1939" s="26">
        <f t="shared" si="437"/>
        <v>78.541666666666671</v>
      </c>
      <c r="AB1939" s="26">
        <f t="shared" si="434"/>
        <v>96</v>
      </c>
      <c r="AC1939" s="26">
        <f t="shared" si="435"/>
        <v>60</v>
      </c>
      <c r="AD1939" s="26">
        <f t="shared" si="436"/>
        <v>1885</v>
      </c>
      <c r="AE1939" s="62"/>
    </row>
    <row r="1940" spans="1:31" x14ac:dyDescent="0.35">
      <c r="A1940" s="68">
        <f t="shared" si="433"/>
        <v>44314</v>
      </c>
      <c r="B1940" s="89" t="s">
        <v>45</v>
      </c>
      <c r="C1940" s="94">
        <v>0</v>
      </c>
      <c r="D1940" s="94">
        <v>0</v>
      </c>
      <c r="E1940" s="94">
        <v>0</v>
      </c>
      <c r="F1940" s="94">
        <v>0</v>
      </c>
      <c r="G1940" s="94">
        <v>0</v>
      </c>
      <c r="H1940" s="94">
        <v>0</v>
      </c>
      <c r="I1940" s="94">
        <v>90</v>
      </c>
      <c r="J1940" s="94">
        <v>0</v>
      </c>
      <c r="K1940" s="94">
        <v>0</v>
      </c>
      <c r="L1940" s="94">
        <v>0</v>
      </c>
      <c r="M1940" s="94">
        <v>0</v>
      </c>
      <c r="N1940" s="94">
        <v>0</v>
      </c>
      <c r="O1940" s="94">
        <v>0</v>
      </c>
      <c r="P1940" s="94">
        <v>0</v>
      </c>
      <c r="Q1940" s="94">
        <v>0</v>
      </c>
      <c r="R1940" s="94">
        <v>0</v>
      </c>
      <c r="S1940" s="94">
        <v>0</v>
      </c>
      <c r="T1940" s="94">
        <v>0</v>
      </c>
      <c r="U1940" s="94">
        <v>0</v>
      </c>
      <c r="V1940" s="94">
        <v>0</v>
      </c>
      <c r="W1940" s="94">
        <v>0</v>
      </c>
      <c r="X1940" s="94">
        <v>0</v>
      </c>
      <c r="Y1940" s="94">
        <v>0</v>
      </c>
      <c r="Z1940" s="94">
        <v>0</v>
      </c>
      <c r="AA1940" s="26">
        <f t="shared" si="437"/>
        <v>3.75</v>
      </c>
      <c r="AB1940" s="26">
        <f t="shared" si="434"/>
        <v>90</v>
      </c>
      <c r="AC1940" s="26">
        <f t="shared" si="435"/>
        <v>0</v>
      </c>
      <c r="AD1940" s="26">
        <f t="shared" si="436"/>
        <v>90</v>
      </c>
      <c r="AE1940" s="61">
        <f>IF(SUM(AD1940:AD1943)=0," ",SUM(AD1940:AD1943))</f>
        <v>3560</v>
      </c>
    </row>
    <row r="1941" spans="1:31" x14ac:dyDescent="0.35">
      <c r="A1941" s="84"/>
      <c r="B1941" s="89" t="s">
        <v>46</v>
      </c>
      <c r="C1941" s="94">
        <v>114</v>
      </c>
      <c r="D1941" s="94">
        <v>112</v>
      </c>
      <c r="E1941" s="94">
        <v>112</v>
      </c>
      <c r="F1941" s="94">
        <v>124</v>
      </c>
      <c r="G1941" s="94">
        <v>124</v>
      </c>
      <c r="H1941" s="94">
        <v>0</v>
      </c>
      <c r="I1941" s="94">
        <v>0</v>
      </c>
      <c r="J1941" s="94">
        <v>114</v>
      </c>
      <c r="K1941" s="94">
        <v>114</v>
      </c>
      <c r="L1941" s="94">
        <v>114</v>
      </c>
      <c r="M1941" s="94">
        <v>87</v>
      </c>
      <c r="N1941" s="94">
        <v>87</v>
      </c>
      <c r="O1941" s="94">
        <v>87</v>
      </c>
      <c r="P1941" s="94">
        <v>87</v>
      </c>
      <c r="Q1941" s="94">
        <v>87</v>
      </c>
      <c r="R1941" s="94">
        <v>87</v>
      </c>
      <c r="S1941" s="94">
        <v>87</v>
      </c>
      <c r="T1941" s="94">
        <v>86</v>
      </c>
      <c r="U1941" s="94">
        <v>86</v>
      </c>
      <c r="V1941" s="94">
        <v>86</v>
      </c>
      <c r="W1941" s="94">
        <v>85</v>
      </c>
      <c r="X1941" s="94">
        <v>85</v>
      </c>
      <c r="Y1941" s="94">
        <v>85</v>
      </c>
      <c r="Z1941" s="94">
        <v>85</v>
      </c>
      <c r="AA1941" s="26">
        <f>IF($A$24&gt;$O$5," ",IF(SUM(C1941:Z1941)=0,0,AVERAGE(C1941:Z1941)))</f>
        <v>88.958333333333329</v>
      </c>
      <c r="AB1941" s="26">
        <f>IF(AA1941=" "," ",MAX(C1941:Z1941))</f>
        <v>124</v>
      </c>
      <c r="AC1941" s="26">
        <f>IF(AA1941=" "," ",MIN(C1941:Z1941))</f>
        <v>0</v>
      </c>
      <c r="AD1941" s="26">
        <f>IF(AA1941=" "," ",SUM(C1941:Z1941))</f>
        <v>2135</v>
      </c>
      <c r="AE1941" s="82"/>
    </row>
    <row r="1942" spans="1:31" x14ac:dyDescent="0.35">
      <c r="A1942" s="84"/>
      <c r="B1942" s="89" t="s">
        <v>50</v>
      </c>
      <c r="C1942" s="94">
        <v>123</v>
      </c>
      <c r="D1942" s="94">
        <v>122</v>
      </c>
      <c r="E1942" s="94">
        <v>122</v>
      </c>
      <c r="F1942" s="94">
        <v>0</v>
      </c>
      <c r="G1942" s="94">
        <v>0</v>
      </c>
      <c r="H1942" s="94">
        <v>0</v>
      </c>
      <c r="I1942" s="94">
        <v>0</v>
      </c>
      <c r="J1942" s="94">
        <v>0</v>
      </c>
      <c r="K1942" s="94">
        <v>0</v>
      </c>
      <c r="L1942" s="94">
        <v>0</v>
      </c>
      <c r="M1942" s="94">
        <v>0</v>
      </c>
      <c r="N1942" s="94">
        <v>0</v>
      </c>
      <c r="O1942" s="94">
        <v>0</v>
      </c>
      <c r="P1942" s="94">
        <v>0</v>
      </c>
      <c r="Q1942" s="94">
        <v>0</v>
      </c>
      <c r="R1942" s="94">
        <v>0</v>
      </c>
      <c r="S1942" s="94">
        <v>0</v>
      </c>
      <c r="T1942" s="94">
        <v>0</v>
      </c>
      <c r="U1942" s="94">
        <v>0</v>
      </c>
      <c r="V1942" s="94">
        <v>0</v>
      </c>
      <c r="W1942" s="94">
        <v>0</v>
      </c>
      <c r="X1942" s="94">
        <v>0</v>
      </c>
      <c r="Y1942" s="94">
        <v>0</v>
      </c>
      <c r="Z1942" s="94">
        <v>0</v>
      </c>
      <c r="AA1942" s="26">
        <f t="shared" si="437"/>
        <v>15.291666666666666</v>
      </c>
      <c r="AB1942" s="26">
        <f t="shared" si="434"/>
        <v>123</v>
      </c>
      <c r="AC1942" s="26">
        <f t="shared" si="435"/>
        <v>0</v>
      </c>
      <c r="AD1942" s="26">
        <f t="shared" si="436"/>
        <v>367</v>
      </c>
      <c r="AE1942" s="82"/>
    </row>
    <row r="1943" spans="1:31" x14ac:dyDescent="0.35">
      <c r="A1943" s="69"/>
      <c r="B1943" s="89" t="s">
        <v>51</v>
      </c>
      <c r="C1943" s="94">
        <v>90</v>
      </c>
      <c r="D1943" s="94">
        <v>90</v>
      </c>
      <c r="E1943" s="94">
        <v>90</v>
      </c>
      <c r="F1943" s="94">
        <v>88</v>
      </c>
      <c r="G1943" s="94">
        <v>88</v>
      </c>
      <c r="H1943" s="94">
        <v>0</v>
      </c>
      <c r="I1943" s="94">
        <v>0</v>
      </c>
      <c r="J1943" s="94">
        <v>87</v>
      </c>
      <c r="K1943" s="94">
        <v>87</v>
      </c>
      <c r="L1943" s="94">
        <v>87</v>
      </c>
      <c r="M1943" s="94">
        <v>87</v>
      </c>
      <c r="N1943" s="94">
        <v>87</v>
      </c>
      <c r="O1943" s="94">
        <v>87</v>
      </c>
      <c r="P1943" s="94">
        <v>0</v>
      </c>
      <c r="Q1943" s="94">
        <v>0</v>
      </c>
      <c r="R1943" s="94">
        <v>0</v>
      </c>
      <c r="S1943" s="94">
        <v>0</v>
      </c>
      <c r="T1943" s="94">
        <v>0</v>
      </c>
      <c r="U1943" s="94">
        <v>0</v>
      </c>
      <c r="V1943" s="94">
        <v>0</v>
      </c>
      <c r="W1943" s="94">
        <v>0</v>
      </c>
      <c r="X1943" s="94">
        <v>0</v>
      </c>
      <c r="Y1943" s="94">
        <v>0</v>
      </c>
      <c r="Z1943" s="94">
        <v>0</v>
      </c>
      <c r="AA1943" s="26">
        <f t="shared" si="437"/>
        <v>40.333333333333336</v>
      </c>
      <c r="AB1943" s="26">
        <f t="shared" si="434"/>
        <v>90</v>
      </c>
      <c r="AC1943" s="26">
        <f t="shared" si="435"/>
        <v>0</v>
      </c>
      <c r="AD1943" s="26">
        <f t="shared" si="436"/>
        <v>968</v>
      </c>
      <c r="AE1943" s="62"/>
    </row>
    <row r="1944" spans="1:31" x14ac:dyDescent="0.35">
      <c r="A1944" s="68">
        <f t="shared" si="433"/>
        <v>44315</v>
      </c>
      <c r="B1944" s="89" t="s">
        <v>45</v>
      </c>
      <c r="C1944" s="94">
        <v>0</v>
      </c>
      <c r="D1944" s="94">
        <v>0</v>
      </c>
      <c r="E1944" s="94">
        <v>0</v>
      </c>
      <c r="F1944" s="94">
        <v>0</v>
      </c>
      <c r="G1944" s="94">
        <v>0</v>
      </c>
      <c r="H1944" s="94">
        <v>82</v>
      </c>
      <c r="I1944" s="94">
        <v>82</v>
      </c>
      <c r="J1944" s="94">
        <v>81</v>
      </c>
      <c r="K1944" s="94">
        <v>80</v>
      </c>
      <c r="L1944" s="94">
        <v>80</v>
      </c>
      <c r="M1944" s="94">
        <v>80</v>
      </c>
      <c r="N1944" s="94">
        <v>80</v>
      </c>
      <c r="O1944" s="94">
        <v>80</v>
      </c>
      <c r="P1944" s="94">
        <v>80</v>
      </c>
      <c r="Q1944" s="94">
        <v>84</v>
      </c>
      <c r="R1944" s="94">
        <v>84</v>
      </c>
      <c r="S1944" s="94">
        <v>84</v>
      </c>
      <c r="T1944" s="94">
        <v>82</v>
      </c>
      <c r="U1944" s="94">
        <v>82</v>
      </c>
      <c r="V1944" s="94">
        <v>82</v>
      </c>
      <c r="W1944" s="94">
        <v>88</v>
      </c>
      <c r="X1944" s="94">
        <v>88</v>
      </c>
      <c r="Y1944" s="94">
        <v>90</v>
      </c>
      <c r="Z1944" s="94">
        <v>90</v>
      </c>
      <c r="AA1944" s="26">
        <f t="shared" si="437"/>
        <v>65.791666666666671</v>
      </c>
      <c r="AB1944" s="26">
        <f t="shared" si="434"/>
        <v>90</v>
      </c>
      <c r="AC1944" s="26">
        <f t="shared" si="435"/>
        <v>0</v>
      </c>
      <c r="AD1944" s="26">
        <f t="shared" si="436"/>
        <v>1579</v>
      </c>
      <c r="AE1944" s="61">
        <f>IF(SUM(AD1944:AD1947)=0," ",SUM(AD1944:AD1947))</f>
        <v>3427</v>
      </c>
    </row>
    <row r="1945" spans="1:31" x14ac:dyDescent="0.35">
      <c r="A1945" s="84"/>
      <c r="B1945" s="89" t="s">
        <v>46</v>
      </c>
      <c r="C1945" s="94">
        <v>0</v>
      </c>
      <c r="D1945" s="94">
        <v>0</v>
      </c>
      <c r="E1945" s="94">
        <v>0</v>
      </c>
      <c r="F1945" s="94">
        <v>0</v>
      </c>
      <c r="G1945" s="94">
        <v>0</v>
      </c>
      <c r="H1945" s="94">
        <v>0</v>
      </c>
      <c r="I1945" s="94">
        <v>0</v>
      </c>
      <c r="J1945" s="94">
        <v>0</v>
      </c>
      <c r="K1945" s="94">
        <v>0</v>
      </c>
      <c r="L1945" s="94">
        <v>0</v>
      </c>
      <c r="M1945" s="94">
        <v>0</v>
      </c>
      <c r="N1945" s="94">
        <v>0</v>
      </c>
      <c r="O1945" s="94">
        <v>0</v>
      </c>
      <c r="P1945" s="94">
        <v>0</v>
      </c>
      <c r="Q1945" s="94">
        <v>0</v>
      </c>
      <c r="R1945" s="94">
        <v>0</v>
      </c>
      <c r="S1945" s="94">
        <v>0</v>
      </c>
      <c r="T1945" s="94">
        <v>0</v>
      </c>
      <c r="U1945" s="94">
        <v>0</v>
      </c>
      <c r="V1945" s="94">
        <v>0</v>
      </c>
      <c r="W1945" s="94">
        <v>0</v>
      </c>
      <c r="X1945" s="94">
        <v>0</v>
      </c>
      <c r="Y1945" s="94">
        <v>0</v>
      </c>
      <c r="Z1945" s="94">
        <v>0</v>
      </c>
      <c r="AA1945" s="26">
        <f t="shared" si="437"/>
        <v>0</v>
      </c>
      <c r="AB1945" s="26">
        <f t="shared" si="434"/>
        <v>0</v>
      </c>
      <c r="AC1945" s="26">
        <f t="shared" si="435"/>
        <v>0</v>
      </c>
      <c r="AD1945" s="26">
        <f t="shared" si="436"/>
        <v>0</v>
      </c>
      <c r="AE1945" s="82"/>
    </row>
    <row r="1946" spans="1:31" x14ac:dyDescent="0.35">
      <c r="A1946" s="84"/>
      <c r="B1946" s="89" t="s">
        <v>50</v>
      </c>
      <c r="C1946" s="94">
        <v>96</v>
      </c>
      <c r="D1946" s="94">
        <v>106</v>
      </c>
      <c r="E1946" s="94">
        <v>110</v>
      </c>
      <c r="F1946" s="94">
        <v>110</v>
      </c>
      <c r="G1946" s="94">
        <v>110</v>
      </c>
      <c r="H1946" s="94">
        <v>109</v>
      </c>
      <c r="I1946" s="94">
        <v>110</v>
      </c>
      <c r="J1946" s="94">
        <v>110</v>
      </c>
      <c r="K1946" s="94">
        <v>108</v>
      </c>
      <c r="L1946" s="94">
        <v>107</v>
      </c>
      <c r="M1946" s="94">
        <v>0</v>
      </c>
      <c r="N1946" s="94">
        <v>0</v>
      </c>
      <c r="O1946" s="94">
        <v>0</v>
      </c>
      <c r="P1946" s="94">
        <v>0</v>
      </c>
      <c r="Q1946" s="94">
        <v>0</v>
      </c>
      <c r="R1946" s="94">
        <v>0</v>
      </c>
      <c r="S1946" s="94">
        <v>0</v>
      </c>
      <c r="T1946" s="94">
        <v>0</v>
      </c>
      <c r="U1946" s="94">
        <v>0</v>
      </c>
      <c r="V1946" s="94">
        <v>0</v>
      </c>
      <c r="W1946" s="94">
        <v>0</v>
      </c>
      <c r="X1946" s="94">
        <v>0</v>
      </c>
      <c r="Y1946" s="94">
        <v>0</v>
      </c>
      <c r="Z1946" s="94">
        <v>0</v>
      </c>
      <c r="AA1946" s="26">
        <f t="shared" si="437"/>
        <v>44.833333333333336</v>
      </c>
      <c r="AB1946" s="26">
        <f t="shared" si="434"/>
        <v>110</v>
      </c>
      <c r="AC1946" s="26">
        <f t="shared" si="435"/>
        <v>0</v>
      </c>
      <c r="AD1946" s="26">
        <f t="shared" si="436"/>
        <v>1076</v>
      </c>
      <c r="AE1946" s="82"/>
    </row>
    <row r="1947" spans="1:31" x14ac:dyDescent="0.35">
      <c r="A1947" s="69"/>
      <c r="B1947" s="89" t="s">
        <v>51</v>
      </c>
      <c r="C1947" s="94">
        <v>0</v>
      </c>
      <c r="D1947" s="94">
        <v>75</v>
      </c>
      <c r="E1947" s="94">
        <v>78</v>
      </c>
      <c r="F1947" s="94">
        <v>78</v>
      </c>
      <c r="G1947" s="94">
        <v>78</v>
      </c>
      <c r="H1947" s="94">
        <v>78</v>
      </c>
      <c r="I1947" s="94">
        <v>76</v>
      </c>
      <c r="J1947" s="94">
        <v>77</v>
      </c>
      <c r="K1947" s="94">
        <v>78</v>
      </c>
      <c r="L1947" s="94">
        <v>77</v>
      </c>
      <c r="M1947" s="94">
        <v>77</v>
      </c>
      <c r="N1947" s="94">
        <v>0</v>
      </c>
      <c r="O1947" s="94">
        <v>0</v>
      </c>
      <c r="P1947" s="94">
        <v>0</v>
      </c>
      <c r="Q1947" s="94">
        <v>0</v>
      </c>
      <c r="R1947" s="94">
        <v>0</v>
      </c>
      <c r="S1947" s="94">
        <v>0</v>
      </c>
      <c r="T1947" s="94">
        <v>0</v>
      </c>
      <c r="U1947" s="94">
        <v>0</v>
      </c>
      <c r="V1947" s="94">
        <v>0</v>
      </c>
      <c r="W1947" s="94">
        <v>0</v>
      </c>
      <c r="X1947" s="94">
        <v>0</v>
      </c>
      <c r="Y1947" s="94">
        <v>0</v>
      </c>
      <c r="Z1947" s="94">
        <v>0</v>
      </c>
      <c r="AA1947" s="26">
        <f t="shared" si="437"/>
        <v>32.166666666666664</v>
      </c>
      <c r="AB1947" s="26">
        <f t="shared" si="434"/>
        <v>78</v>
      </c>
      <c r="AC1947" s="26">
        <f t="shared" si="435"/>
        <v>0</v>
      </c>
      <c r="AD1947" s="26">
        <f t="shared" si="436"/>
        <v>772</v>
      </c>
      <c r="AE1947" s="62"/>
    </row>
    <row r="1948" spans="1:31" x14ac:dyDescent="0.35">
      <c r="A1948" s="68">
        <f t="shared" si="433"/>
        <v>44316</v>
      </c>
      <c r="B1948" s="89" t="s">
        <v>45</v>
      </c>
      <c r="C1948" s="94">
        <v>95</v>
      </c>
      <c r="D1948" s="94">
        <v>95</v>
      </c>
      <c r="E1948" s="94">
        <v>0</v>
      </c>
      <c r="F1948" s="94">
        <v>0</v>
      </c>
      <c r="G1948" s="94">
        <v>0</v>
      </c>
      <c r="H1948" s="94">
        <v>0</v>
      </c>
      <c r="I1948" s="94">
        <v>0</v>
      </c>
      <c r="J1948" s="94">
        <v>0</v>
      </c>
      <c r="K1948" s="94">
        <v>0</v>
      </c>
      <c r="L1948" s="94">
        <v>0</v>
      </c>
      <c r="M1948" s="94">
        <v>0</v>
      </c>
      <c r="N1948" s="94">
        <v>0</v>
      </c>
      <c r="O1948" s="94">
        <v>0</v>
      </c>
      <c r="P1948" s="94">
        <v>0</v>
      </c>
      <c r="Q1948" s="94">
        <v>0</v>
      </c>
      <c r="R1948" s="94">
        <v>0</v>
      </c>
      <c r="S1948" s="94">
        <v>0</v>
      </c>
      <c r="T1948" s="94">
        <v>0</v>
      </c>
      <c r="U1948" s="94">
        <v>0</v>
      </c>
      <c r="V1948" s="94">
        <v>0</v>
      </c>
      <c r="W1948" s="94">
        <v>0</v>
      </c>
      <c r="X1948" s="94">
        <v>0</v>
      </c>
      <c r="Y1948" s="94">
        <v>0</v>
      </c>
      <c r="Z1948" s="94">
        <v>0</v>
      </c>
      <c r="AA1948" s="26">
        <f t="shared" si="437"/>
        <v>7.916666666666667</v>
      </c>
      <c r="AB1948" s="26">
        <f t="shared" si="434"/>
        <v>95</v>
      </c>
      <c r="AC1948" s="26">
        <f t="shared" si="435"/>
        <v>0</v>
      </c>
      <c r="AD1948" s="26">
        <f t="shared" si="436"/>
        <v>190</v>
      </c>
      <c r="AE1948" s="61">
        <f>IF(SUM(AD1948:AD1951)=0," ",SUM(AD1948:AD1951))</f>
        <v>2880</v>
      </c>
    </row>
    <row r="1949" spans="1:31" x14ac:dyDescent="0.35">
      <c r="A1949" s="84"/>
      <c r="B1949" s="89" t="s">
        <v>46</v>
      </c>
      <c r="C1949" s="94">
        <v>0</v>
      </c>
      <c r="D1949" s="94">
        <v>0</v>
      </c>
      <c r="E1949" s="94">
        <v>0</v>
      </c>
      <c r="F1949" s="94">
        <v>0</v>
      </c>
      <c r="G1949" s="94">
        <v>0</v>
      </c>
      <c r="H1949" s="94">
        <v>0</v>
      </c>
      <c r="I1949" s="94">
        <v>0</v>
      </c>
      <c r="J1949" s="94">
        <v>0</v>
      </c>
      <c r="K1949" s="94">
        <v>0</v>
      </c>
      <c r="L1949" s="94">
        <v>0</v>
      </c>
      <c r="M1949" s="94">
        <v>0</v>
      </c>
      <c r="N1949" s="94">
        <v>0</v>
      </c>
      <c r="O1949" s="94">
        <v>0</v>
      </c>
      <c r="P1949" s="94">
        <v>0</v>
      </c>
      <c r="Q1949" s="94">
        <v>0</v>
      </c>
      <c r="R1949" s="94">
        <v>0</v>
      </c>
      <c r="S1949" s="94">
        <v>0</v>
      </c>
      <c r="T1949" s="94">
        <v>0</v>
      </c>
      <c r="U1949" s="94">
        <v>0</v>
      </c>
      <c r="V1949" s="94">
        <v>0</v>
      </c>
      <c r="W1949" s="94">
        <v>0</v>
      </c>
      <c r="X1949" s="94">
        <v>0</v>
      </c>
      <c r="Y1949" s="94">
        <v>0</v>
      </c>
      <c r="Z1949" s="94">
        <v>0</v>
      </c>
      <c r="AA1949" s="26">
        <f t="shared" si="437"/>
        <v>0</v>
      </c>
      <c r="AB1949" s="26">
        <f t="shared" si="434"/>
        <v>0</v>
      </c>
      <c r="AC1949" s="26">
        <f t="shared" si="435"/>
        <v>0</v>
      </c>
      <c r="AD1949" s="26">
        <f t="shared" si="436"/>
        <v>0</v>
      </c>
      <c r="AE1949" s="82"/>
    </row>
    <row r="1950" spans="1:31" x14ac:dyDescent="0.35">
      <c r="A1950" s="84"/>
      <c r="B1950" s="89" t="s">
        <v>50</v>
      </c>
      <c r="C1950" s="94">
        <v>110</v>
      </c>
      <c r="D1950" s="94">
        <v>110</v>
      </c>
      <c r="E1950" s="94">
        <v>125</v>
      </c>
      <c r="F1950" s="94">
        <v>125</v>
      </c>
      <c r="G1950" s="94">
        <v>126</v>
      </c>
      <c r="H1950" s="94">
        <v>126</v>
      </c>
      <c r="I1950" s="94">
        <v>126</v>
      </c>
      <c r="J1950" s="94">
        <v>120</v>
      </c>
      <c r="K1950" s="94">
        <v>120</v>
      </c>
      <c r="L1950" s="94">
        <v>120</v>
      </c>
      <c r="M1950" s="94">
        <v>0</v>
      </c>
      <c r="N1950" s="94">
        <v>0</v>
      </c>
      <c r="O1950" s="94">
        <v>0</v>
      </c>
      <c r="P1950" s="94">
        <v>0</v>
      </c>
      <c r="Q1950" s="94">
        <v>0</v>
      </c>
      <c r="R1950" s="94">
        <v>0</v>
      </c>
      <c r="S1950" s="94">
        <v>0</v>
      </c>
      <c r="T1950" s="94">
        <v>0</v>
      </c>
      <c r="U1950" s="94">
        <v>0</v>
      </c>
      <c r="V1950" s="94">
        <v>0</v>
      </c>
      <c r="W1950" s="94">
        <v>0</v>
      </c>
      <c r="X1950" s="94">
        <v>0</v>
      </c>
      <c r="Y1950" s="94">
        <v>0</v>
      </c>
      <c r="Z1950" s="94">
        <v>0</v>
      </c>
      <c r="AA1950" s="26">
        <f t="shared" si="437"/>
        <v>50.333333333333336</v>
      </c>
      <c r="AB1950" s="26">
        <f t="shared" si="434"/>
        <v>126</v>
      </c>
      <c r="AC1950" s="26">
        <f t="shared" si="435"/>
        <v>0</v>
      </c>
      <c r="AD1950" s="26">
        <f t="shared" si="436"/>
        <v>1208</v>
      </c>
      <c r="AE1950" s="82"/>
    </row>
    <row r="1951" spans="1:31" x14ac:dyDescent="0.35">
      <c r="A1951" s="69"/>
      <c r="B1951" s="89" t="s">
        <v>51</v>
      </c>
      <c r="C1951" s="94">
        <v>0</v>
      </c>
      <c r="D1951" s="94">
        <v>0</v>
      </c>
      <c r="E1951" s="94">
        <v>84</v>
      </c>
      <c r="F1951" s="94">
        <v>84</v>
      </c>
      <c r="G1951" s="94">
        <v>85</v>
      </c>
      <c r="H1951" s="94">
        <v>70</v>
      </c>
      <c r="I1951" s="94">
        <v>75</v>
      </c>
      <c r="J1951" s="94">
        <v>64</v>
      </c>
      <c r="K1951" s="94">
        <v>64</v>
      </c>
      <c r="L1951" s="94">
        <v>64</v>
      </c>
      <c r="M1951" s="94">
        <v>63</v>
      </c>
      <c r="N1951" s="94">
        <v>64</v>
      </c>
      <c r="O1951" s="94">
        <v>64</v>
      </c>
      <c r="P1951" s="94">
        <v>64</v>
      </c>
      <c r="Q1951" s="94">
        <v>64</v>
      </c>
      <c r="R1951" s="94">
        <v>64</v>
      </c>
      <c r="S1951" s="94">
        <v>63</v>
      </c>
      <c r="T1951" s="94">
        <v>64</v>
      </c>
      <c r="U1951" s="94">
        <v>64</v>
      </c>
      <c r="V1951" s="94">
        <v>64</v>
      </c>
      <c r="W1951" s="94">
        <v>63</v>
      </c>
      <c r="X1951" s="94">
        <v>63</v>
      </c>
      <c r="Y1951" s="94">
        <v>64</v>
      </c>
      <c r="Z1951" s="94">
        <v>64</v>
      </c>
      <c r="AA1951" s="26">
        <f t="shared" si="437"/>
        <v>61.75</v>
      </c>
      <c r="AB1951" s="26">
        <f t="shared" si="434"/>
        <v>85</v>
      </c>
      <c r="AC1951" s="26">
        <f t="shared" si="435"/>
        <v>0</v>
      </c>
      <c r="AD1951" s="26">
        <f t="shared" si="436"/>
        <v>1482</v>
      </c>
      <c r="AE1951" s="62"/>
    </row>
    <row r="1952" spans="1:31" x14ac:dyDescent="0.35">
      <c r="A1952" s="68">
        <f t="shared" si="433"/>
        <v>44317</v>
      </c>
      <c r="B1952" s="89" t="s">
        <v>45</v>
      </c>
      <c r="C1952" s="94">
        <v>0</v>
      </c>
      <c r="D1952" s="94">
        <v>0</v>
      </c>
      <c r="E1952" s="94">
        <v>0</v>
      </c>
      <c r="F1952" s="94">
        <v>0</v>
      </c>
      <c r="G1952" s="94">
        <v>0</v>
      </c>
      <c r="H1952" s="94">
        <v>0</v>
      </c>
      <c r="I1952" s="94">
        <v>0</v>
      </c>
      <c r="J1952" s="94">
        <v>80</v>
      </c>
      <c r="K1952" s="94">
        <v>0</v>
      </c>
      <c r="L1952" s="94">
        <v>0</v>
      </c>
      <c r="M1952" s="94">
        <v>0</v>
      </c>
      <c r="N1952" s="94">
        <v>0</v>
      </c>
      <c r="O1952" s="94">
        <v>0</v>
      </c>
      <c r="P1952" s="94">
        <v>0</v>
      </c>
      <c r="Q1952" s="94">
        <v>0</v>
      </c>
      <c r="R1952" s="94">
        <v>0</v>
      </c>
      <c r="S1952" s="94">
        <v>0</v>
      </c>
      <c r="T1952" s="94">
        <v>0</v>
      </c>
      <c r="U1952" s="94">
        <v>0</v>
      </c>
      <c r="V1952" s="94">
        <v>0</v>
      </c>
      <c r="W1952" s="94">
        <v>0</v>
      </c>
      <c r="X1952" s="94">
        <v>0</v>
      </c>
      <c r="Y1952" s="94">
        <v>0</v>
      </c>
      <c r="Z1952" s="94">
        <v>0</v>
      </c>
      <c r="AA1952" s="26">
        <f>IF($A$8&gt;$O$5," ",IF(SUM(C1952:Z1952)=0,0,AVERAGE(C1952:Z1952)))</f>
        <v>3.3333333333333335</v>
      </c>
      <c r="AB1952" s="26">
        <f>IF(AA1952=" "," ",MAX(C1952:Z1952))</f>
        <v>80</v>
      </c>
      <c r="AC1952" s="26">
        <f>IF(AA1952=" "," ",MIN(C1952:Z1952))</f>
        <v>0</v>
      </c>
      <c r="AD1952" s="26">
        <f>IF(AA1952=" "," ",SUM(C1952:Z1952))</f>
        <v>80</v>
      </c>
      <c r="AE1952" s="61">
        <f>IF(SUM(AD1952:AD1955)=0," ",SUM(AD1952:AD1955))</f>
        <v>3424</v>
      </c>
    </row>
    <row r="1953" spans="1:31" x14ac:dyDescent="0.35">
      <c r="A1953" s="84"/>
      <c r="B1953" s="89" t="s">
        <v>46</v>
      </c>
      <c r="C1953" s="94">
        <v>0</v>
      </c>
      <c r="D1953" s="94">
        <v>96</v>
      </c>
      <c r="E1953" s="94">
        <v>112</v>
      </c>
      <c r="F1953" s="94">
        <v>112</v>
      </c>
      <c r="G1953" s="94">
        <v>116</v>
      </c>
      <c r="H1953" s="94">
        <v>0</v>
      </c>
      <c r="I1953" s="94">
        <v>115</v>
      </c>
      <c r="J1953" s="94">
        <v>115</v>
      </c>
      <c r="K1953" s="94">
        <v>110</v>
      </c>
      <c r="L1953" s="94">
        <v>110</v>
      </c>
      <c r="M1953" s="94">
        <v>110</v>
      </c>
      <c r="N1953" s="94">
        <v>86</v>
      </c>
      <c r="O1953" s="94">
        <v>86</v>
      </c>
      <c r="P1953" s="94">
        <v>86</v>
      </c>
      <c r="Q1953" s="94">
        <v>85</v>
      </c>
      <c r="R1953" s="94">
        <v>87</v>
      </c>
      <c r="S1953" s="94">
        <v>86</v>
      </c>
      <c r="T1953" s="94">
        <v>86</v>
      </c>
      <c r="U1953" s="94">
        <v>86</v>
      </c>
      <c r="V1953" s="94">
        <v>86</v>
      </c>
      <c r="W1953" s="94">
        <v>85</v>
      </c>
      <c r="X1953" s="94">
        <v>85</v>
      </c>
      <c r="Y1953" s="94">
        <v>85</v>
      </c>
      <c r="Z1953" s="94">
        <v>85</v>
      </c>
      <c r="AA1953" s="26">
        <f>IF($A$8&gt;$O$5," ",IF(SUM(C1953:Z1953)=0,0,AVERAGE(C1953:Z1953)))</f>
        <v>87.916666666666671</v>
      </c>
      <c r="AB1953" s="26">
        <f>IF(AA1953=" "," ",MAX(C1953:Z1953))</f>
        <v>116</v>
      </c>
      <c r="AC1953" s="26">
        <f>IF(AA1953=" "," ",MIN(C1953:Z1953))</f>
        <v>0</v>
      </c>
      <c r="AD1953" s="26">
        <f>IF(AA1953=" "," ",SUM(C1953:Z1953))</f>
        <v>2110</v>
      </c>
      <c r="AE1953" s="82"/>
    </row>
    <row r="1954" spans="1:31" x14ac:dyDescent="0.35">
      <c r="A1954" s="84"/>
      <c r="B1954" s="89" t="s">
        <v>50</v>
      </c>
      <c r="C1954" s="94">
        <v>0</v>
      </c>
      <c r="D1954" s="94">
        <v>0</v>
      </c>
      <c r="E1954" s="94">
        <v>124</v>
      </c>
      <c r="F1954" s="94">
        <v>124</v>
      </c>
      <c r="G1954" s="94">
        <v>130</v>
      </c>
      <c r="H1954" s="94">
        <v>126</v>
      </c>
      <c r="I1954" s="94">
        <v>126</v>
      </c>
      <c r="J1954" s="94">
        <v>121</v>
      </c>
      <c r="K1954" s="94">
        <v>121</v>
      </c>
      <c r="L1954" s="94">
        <v>121</v>
      </c>
      <c r="M1954" s="94">
        <v>121</v>
      </c>
      <c r="N1954" s="94">
        <v>120</v>
      </c>
      <c r="O1954" s="94">
        <v>0</v>
      </c>
      <c r="P1954" s="94">
        <v>0</v>
      </c>
      <c r="Q1954" s="94">
        <v>0</v>
      </c>
      <c r="R1954" s="94">
        <v>0</v>
      </c>
      <c r="S1954" s="94">
        <v>0</v>
      </c>
      <c r="T1954" s="94">
        <v>0</v>
      </c>
      <c r="U1954" s="94">
        <v>0</v>
      </c>
      <c r="V1954" s="94">
        <v>0</v>
      </c>
      <c r="W1954" s="94">
        <v>0</v>
      </c>
      <c r="X1954" s="94">
        <v>0</v>
      </c>
      <c r="Y1954" s="94">
        <v>0</v>
      </c>
      <c r="Z1954" s="94">
        <v>0</v>
      </c>
      <c r="AA1954" s="26">
        <f>IF($A$8&gt;$O$5," ",IF(SUM(C1954:Z1954)=0,0,AVERAGE(C1954:Z1954)))</f>
        <v>51.416666666666664</v>
      </c>
      <c r="AB1954" s="26">
        <f>IF(AA1954=" "," ",MAX(C1954:Z1954))</f>
        <v>130</v>
      </c>
      <c r="AC1954" s="26">
        <f>IF(AA1954=" "," ",MIN(C1954:Z1954))</f>
        <v>0</v>
      </c>
      <c r="AD1954" s="26">
        <f>IF(AA1954=" "," ",SUM(C1954:Z1954))</f>
        <v>1234</v>
      </c>
      <c r="AE1954" s="82"/>
    </row>
    <row r="1955" spans="1:31" x14ac:dyDescent="0.35">
      <c r="A1955" s="69"/>
      <c r="B1955" s="89" t="s">
        <v>51</v>
      </c>
      <c r="C1955" s="94">
        <v>0</v>
      </c>
      <c r="D1955" s="94">
        <v>0</v>
      </c>
      <c r="E1955" s="94">
        <v>0</v>
      </c>
      <c r="F1955" s="94">
        <v>0</v>
      </c>
      <c r="G1955" s="94">
        <v>0</v>
      </c>
      <c r="H1955" s="94">
        <v>0</v>
      </c>
      <c r="I1955" s="94">
        <v>0</v>
      </c>
      <c r="J1955" s="94">
        <v>0</v>
      </c>
      <c r="K1955" s="94">
        <v>0</v>
      </c>
      <c r="L1955" s="94">
        <v>0</v>
      </c>
      <c r="M1955" s="94">
        <v>0</v>
      </c>
      <c r="N1955" s="94">
        <v>0</v>
      </c>
      <c r="O1955" s="94">
        <v>0</v>
      </c>
      <c r="P1955" s="94">
        <v>0</v>
      </c>
      <c r="Q1955" s="94">
        <v>0</v>
      </c>
      <c r="R1955" s="94">
        <v>0</v>
      </c>
      <c r="S1955" s="94">
        <v>0</v>
      </c>
      <c r="T1955" s="94">
        <v>0</v>
      </c>
      <c r="U1955" s="94">
        <v>0</v>
      </c>
      <c r="V1955" s="94">
        <v>0</v>
      </c>
      <c r="W1955" s="94">
        <v>0</v>
      </c>
      <c r="X1955" s="94">
        <v>0</v>
      </c>
      <c r="Y1955" s="94">
        <v>0</v>
      </c>
      <c r="Z1955" s="94">
        <v>0</v>
      </c>
      <c r="AA1955" s="26">
        <f t="shared" ref="AA1955:AA2018" si="438">IF($A$8&gt;$O$5," ",IF(SUM(C1955:Z1955)=0,0,AVERAGE(C1955:Z1955)))</f>
        <v>0</v>
      </c>
      <c r="AB1955" s="26">
        <f t="shared" ref="AB1955:AB2018" si="439">IF(AA1955=" "," ",MAX(C1955:Z1955))</f>
        <v>0</v>
      </c>
      <c r="AC1955" s="26">
        <f t="shared" ref="AC1955:AC2018" si="440">IF(AA1955=" "," ",MIN(C1955:Z1955))</f>
        <v>0</v>
      </c>
      <c r="AD1955" s="26">
        <f t="shared" ref="AD1955:AD2018" si="441">IF(AA1955=" "," ",SUM(C1955:Z1955))</f>
        <v>0</v>
      </c>
      <c r="AE1955" s="62"/>
    </row>
    <row r="1956" spans="1:31" x14ac:dyDescent="0.35">
      <c r="A1956" s="68">
        <f t="shared" si="433"/>
        <v>44318</v>
      </c>
      <c r="B1956" s="89" t="s">
        <v>45</v>
      </c>
      <c r="C1956" s="94">
        <v>96</v>
      </c>
      <c r="D1956" s="94">
        <v>96</v>
      </c>
      <c r="E1956" s="94">
        <v>96</v>
      </c>
      <c r="F1956" s="94">
        <v>102</v>
      </c>
      <c r="G1956" s="94">
        <v>102</v>
      </c>
      <c r="H1956" s="94">
        <v>125</v>
      </c>
      <c r="I1956" s="94">
        <v>120</v>
      </c>
      <c r="J1956" s="94">
        <v>125</v>
      </c>
      <c r="K1956" s="94">
        <v>128</v>
      </c>
      <c r="L1956" s="94">
        <v>128</v>
      </c>
      <c r="M1956" s="94">
        <v>128</v>
      </c>
      <c r="N1956" s="94">
        <v>128</v>
      </c>
      <c r="O1956" s="94">
        <v>0</v>
      </c>
      <c r="P1956" s="94">
        <v>0</v>
      </c>
      <c r="Q1956" s="94">
        <v>0</v>
      </c>
      <c r="R1956" s="94">
        <v>0</v>
      </c>
      <c r="S1956" s="94">
        <v>0</v>
      </c>
      <c r="T1956" s="94">
        <v>0</v>
      </c>
      <c r="U1956" s="94">
        <v>0</v>
      </c>
      <c r="V1956" s="94">
        <v>0</v>
      </c>
      <c r="W1956" s="94">
        <v>0</v>
      </c>
      <c r="X1956" s="94">
        <v>0</v>
      </c>
      <c r="Y1956" s="94">
        <v>0</v>
      </c>
      <c r="Z1956" s="94">
        <v>0</v>
      </c>
      <c r="AA1956" s="26">
        <f t="shared" si="438"/>
        <v>57.25</v>
      </c>
      <c r="AB1956" s="26">
        <f t="shared" si="439"/>
        <v>128</v>
      </c>
      <c r="AC1956" s="26">
        <f t="shared" si="440"/>
        <v>0</v>
      </c>
      <c r="AD1956" s="26">
        <f t="shared" si="441"/>
        <v>1374</v>
      </c>
      <c r="AE1956" s="61">
        <f>IF(SUM(AD1956:AD1959)=0," ",SUM(AD1956:AD1959))</f>
        <v>3735</v>
      </c>
    </row>
    <row r="1957" spans="1:31" x14ac:dyDescent="0.35">
      <c r="A1957" s="84"/>
      <c r="B1957" s="89" t="s">
        <v>46</v>
      </c>
      <c r="C1957" s="94">
        <v>106</v>
      </c>
      <c r="D1957" s="94">
        <v>106</v>
      </c>
      <c r="E1957" s="94">
        <v>106</v>
      </c>
      <c r="F1957" s="94">
        <v>106</v>
      </c>
      <c r="G1957" s="94">
        <v>0</v>
      </c>
      <c r="H1957" s="94">
        <v>0</v>
      </c>
      <c r="I1957" s="94">
        <v>0</v>
      </c>
      <c r="J1957" s="94">
        <v>0</v>
      </c>
      <c r="K1957" s="94">
        <v>0</v>
      </c>
      <c r="L1957" s="94">
        <v>0</v>
      </c>
      <c r="M1957" s="94">
        <v>0</v>
      </c>
      <c r="N1957" s="94">
        <v>0</v>
      </c>
      <c r="O1957" s="94">
        <v>0</v>
      </c>
      <c r="P1957" s="94">
        <v>0</v>
      </c>
      <c r="Q1957" s="94">
        <v>0</v>
      </c>
      <c r="R1957" s="94">
        <v>0</v>
      </c>
      <c r="S1957" s="94">
        <v>0</v>
      </c>
      <c r="T1957" s="94">
        <v>0</v>
      </c>
      <c r="U1957" s="94">
        <v>0</v>
      </c>
      <c r="V1957" s="94">
        <v>0</v>
      </c>
      <c r="W1957" s="94">
        <v>0</v>
      </c>
      <c r="X1957" s="94">
        <v>0</v>
      </c>
      <c r="Y1957" s="94">
        <v>0</v>
      </c>
      <c r="Z1957" s="94">
        <v>0</v>
      </c>
      <c r="AA1957" s="26">
        <f t="shared" si="438"/>
        <v>17.666666666666668</v>
      </c>
      <c r="AB1957" s="26">
        <f t="shared" si="439"/>
        <v>106</v>
      </c>
      <c r="AC1957" s="26">
        <f t="shared" si="440"/>
        <v>0</v>
      </c>
      <c r="AD1957" s="26">
        <f t="shared" si="441"/>
        <v>424</v>
      </c>
      <c r="AE1957" s="82"/>
    </row>
    <row r="1958" spans="1:31" x14ac:dyDescent="0.35">
      <c r="A1958" s="84"/>
      <c r="B1958" s="89" t="s">
        <v>50</v>
      </c>
      <c r="C1958" s="94">
        <v>0</v>
      </c>
      <c r="D1958" s="94">
        <v>0</v>
      </c>
      <c r="E1958" s="94">
        <v>0</v>
      </c>
      <c r="F1958" s="94">
        <v>121</v>
      </c>
      <c r="G1958" s="94">
        <v>122</v>
      </c>
      <c r="H1958" s="94">
        <v>120</v>
      </c>
      <c r="I1958" s="94">
        <v>130</v>
      </c>
      <c r="J1958" s="94">
        <v>146</v>
      </c>
      <c r="K1958" s="94">
        <v>146</v>
      </c>
      <c r="L1958" s="94">
        <v>146</v>
      </c>
      <c r="M1958" s="94">
        <v>146</v>
      </c>
      <c r="N1958" s="94">
        <v>90</v>
      </c>
      <c r="O1958" s="94">
        <v>90</v>
      </c>
      <c r="P1958" s="94">
        <v>80</v>
      </c>
      <c r="Q1958" s="94">
        <v>80</v>
      </c>
      <c r="R1958" s="94">
        <v>80</v>
      </c>
      <c r="S1958" s="94">
        <v>80</v>
      </c>
      <c r="T1958" s="94">
        <v>78</v>
      </c>
      <c r="U1958" s="94">
        <v>78</v>
      </c>
      <c r="V1958" s="94">
        <v>0</v>
      </c>
      <c r="W1958" s="94">
        <v>0</v>
      </c>
      <c r="X1958" s="94">
        <v>0</v>
      </c>
      <c r="Y1958" s="94">
        <v>0</v>
      </c>
      <c r="Z1958" s="94">
        <v>0</v>
      </c>
      <c r="AA1958" s="26">
        <f t="shared" si="438"/>
        <v>72.208333333333329</v>
      </c>
      <c r="AB1958" s="26">
        <f t="shared" si="439"/>
        <v>146</v>
      </c>
      <c r="AC1958" s="26">
        <f t="shared" si="440"/>
        <v>0</v>
      </c>
      <c r="AD1958" s="26">
        <f t="shared" si="441"/>
        <v>1733</v>
      </c>
      <c r="AE1958" s="82"/>
    </row>
    <row r="1959" spans="1:31" x14ac:dyDescent="0.35">
      <c r="A1959" s="69"/>
      <c r="B1959" s="89" t="s">
        <v>51</v>
      </c>
      <c r="C1959" s="94">
        <v>0</v>
      </c>
      <c r="D1959" s="94">
        <v>0</v>
      </c>
      <c r="E1959" s="94">
        <v>0</v>
      </c>
      <c r="F1959" s="94">
        <v>0</v>
      </c>
      <c r="G1959" s="94">
        <v>0</v>
      </c>
      <c r="H1959" s="94">
        <v>0</v>
      </c>
      <c r="I1959" s="94">
        <v>0</v>
      </c>
      <c r="J1959" s="94">
        <v>0</v>
      </c>
      <c r="K1959" s="94">
        <v>0</v>
      </c>
      <c r="L1959" s="94">
        <v>0</v>
      </c>
      <c r="M1959" s="94">
        <v>0</v>
      </c>
      <c r="N1959" s="94">
        <v>0</v>
      </c>
      <c r="O1959" s="94">
        <v>0</v>
      </c>
      <c r="P1959" s="94">
        <v>0</v>
      </c>
      <c r="Q1959" s="94">
        <v>0</v>
      </c>
      <c r="R1959" s="94">
        <v>0</v>
      </c>
      <c r="S1959" s="94">
        <v>0</v>
      </c>
      <c r="T1959" s="94">
        <v>0</v>
      </c>
      <c r="U1959" s="94">
        <v>0</v>
      </c>
      <c r="V1959" s="94">
        <v>0</v>
      </c>
      <c r="W1959" s="94">
        <v>0</v>
      </c>
      <c r="X1959" s="94">
        <v>68</v>
      </c>
      <c r="Y1959" s="94">
        <v>68</v>
      </c>
      <c r="Z1959" s="94">
        <v>68</v>
      </c>
      <c r="AA1959" s="26">
        <f t="shared" si="438"/>
        <v>8.5</v>
      </c>
      <c r="AB1959" s="26">
        <f t="shared" si="439"/>
        <v>68</v>
      </c>
      <c r="AC1959" s="26">
        <f t="shared" si="440"/>
        <v>0</v>
      </c>
      <c r="AD1959" s="26">
        <f t="shared" si="441"/>
        <v>204</v>
      </c>
      <c r="AE1959" s="62"/>
    </row>
    <row r="1960" spans="1:31" x14ac:dyDescent="0.35">
      <c r="A1960" s="68">
        <f t="shared" si="433"/>
        <v>44319</v>
      </c>
      <c r="B1960" s="89" t="s">
        <v>45</v>
      </c>
      <c r="C1960" s="94">
        <v>86</v>
      </c>
      <c r="D1960" s="94">
        <v>88</v>
      </c>
      <c r="E1960" s="94">
        <v>90</v>
      </c>
      <c r="F1960" s="94">
        <v>90</v>
      </c>
      <c r="G1960" s="94">
        <v>90</v>
      </c>
      <c r="H1960" s="94">
        <v>0</v>
      </c>
      <c r="I1960" s="94">
        <v>0</v>
      </c>
      <c r="J1960" s="94">
        <v>0</v>
      </c>
      <c r="K1960" s="94">
        <v>0</v>
      </c>
      <c r="L1960" s="94">
        <v>0</v>
      </c>
      <c r="M1960" s="94">
        <v>0</v>
      </c>
      <c r="N1960" s="94">
        <v>0</v>
      </c>
      <c r="O1960" s="94">
        <v>0</v>
      </c>
      <c r="P1960" s="94">
        <v>97</v>
      </c>
      <c r="Q1960" s="94">
        <v>97</v>
      </c>
      <c r="R1960" s="94">
        <v>97</v>
      </c>
      <c r="S1960" s="94">
        <v>0</v>
      </c>
      <c r="T1960" s="94">
        <v>0</v>
      </c>
      <c r="U1960" s="94">
        <v>0</v>
      </c>
      <c r="V1960" s="94">
        <v>0</v>
      </c>
      <c r="W1960" s="94">
        <v>0</v>
      </c>
      <c r="X1960" s="94">
        <v>0</v>
      </c>
      <c r="Y1960" s="94">
        <v>0</v>
      </c>
      <c r="Z1960" s="94">
        <v>0</v>
      </c>
      <c r="AA1960" s="26">
        <f t="shared" si="438"/>
        <v>30.625</v>
      </c>
      <c r="AB1960" s="26">
        <f t="shared" si="439"/>
        <v>97</v>
      </c>
      <c r="AC1960" s="26">
        <f t="shared" si="440"/>
        <v>0</v>
      </c>
      <c r="AD1960" s="26">
        <f t="shared" si="441"/>
        <v>735</v>
      </c>
      <c r="AE1960" s="61">
        <f>IF(SUM(AD1960:AD1963)=0," ",SUM(AD1960:AD1963))</f>
        <v>3038</v>
      </c>
    </row>
    <row r="1961" spans="1:31" x14ac:dyDescent="0.35">
      <c r="A1961" s="84"/>
      <c r="B1961" s="89" t="s">
        <v>46</v>
      </c>
      <c r="C1961" s="94">
        <v>0</v>
      </c>
      <c r="D1961" s="94">
        <v>92</v>
      </c>
      <c r="E1961" s="94">
        <v>92</v>
      </c>
      <c r="F1961" s="94">
        <v>94</v>
      </c>
      <c r="G1961" s="94">
        <v>94</v>
      </c>
      <c r="H1961" s="94">
        <v>0</v>
      </c>
      <c r="I1961" s="94">
        <v>0</v>
      </c>
      <c r="J1961" s="94">
        <v>0</v>
      </c>
      <c r="K1961" s="94">
        <v>0</v>
      </c>
      <c r="L1961" s="94">
        <v>0</v>
      </c>
      <c r="M1961" s="94">
        <v>0</v>
      </c>
      <c r="N1961" s="94">
        <v>0</v>
      </c>
      <c r="O1961" s="94">
        <v>0</v>
      </c>
      <c r="P1961" s="94">
        <v>100</v>
      </c>
      <c r="Q1961" s="94">
        <v>100</v>
      </c>
      <c r="R1961" s="94">
        <v>100</v>
      </c>
      <c r="S1961" s="94">
        <v>0</v>
      </c>
      <c r="T1961" s="94">
        <v>0</v>
      </c>
      <c r="U1961" s="94">
        <v>0</v>
      </c>
      <c r="V1961" s="94">
        <v>0</v>
      </c>
      <c r="W1961" s="94">
        <v>0</v>
      </c>
      <c r="X1961" s="94">
        <v>0</v>
      </c>
      <c r="Y1961" s="94">
        <v>0</v>
      </c>
      <c r="Z1961" s="94">
        <v>0</v>
      </c>
      <c r="AA1961" s="26">
        <f t="shared" si="438"/>
        <v>28</v>
      </c>
      <c r="AB1961" s="26">
        <f t="shared" si="439"/>
        <v>100</v>
      </c>
      <c r="AC1961" s="26">
        <f t="shared" si="440"/>
        <v>0</v>
      </c>
      <c r="AD1961" s="26">
        <f t="shared" si="441"/>
        <v>672</v>
      </c>
      <c r="AE1961" s="82"/>
    </row>
    <row r="1962" spans="1:31" x14ac:dyDescent="0.35">
      <c r="A1962" s="84"/>
      <c r="B1962" s="89" t="s">
        <v>50</v>
      </c>
      <c r="C1962" s="94">
        <v>0</v>
      </c>
      <c r="D1962" s="94">
        <v>97</v>
      </c>
      <c r="E1962" s="94">
        <v>97</v>
      </c>
      <c r="F1962" s="94">
        <v>98</v>
      </c>
      <c r="G1962" s="94">
        <v>98</v>
      </c>
      <c r="H1962" s="94">
        <v>0</v>
      </c>
      <c r="I1962" s="94">
        <v>0</v>
      </c>
      <c r="J1962" s="94">
        <v>0</v>
      </c>
      <c r="K1962" s="94">
        <v>0</v>
      </c>
      <c r="L1962" s="94">
        <v>0</v>
      </c>
      <c r="M1962" s="94">
        <v>0</v>
      </c>
      <c r="N1962" s="94">
        <v>0</v>
      </c>
      <c r="O1962" s="94">
        <v>0</v>
      </c>
      <c r="P1962" s="94">
        <v>109</v>
      </c>
      <c r="Q1962" s="94">
        <v>109</v>
      </c>
      <c r="R1962" s="94">
        <v>109</v>
      </c>
      <c r="S1962" s="94">
        <v>0</v>
      </c>
      <c r="T1962" s="94">
        <v>0</v>
      </c>
      <c r="U1962" s="94">
        <v>0</v>
      </c>
      <c r="V1962" s="94">
        <v>0</v>
      </c>
      <c r="W1962" s="94">
        <v>0</v>
      </c>
      <c r="X1962" s="94">
        <v>0</v>
      </c>
      <c r="Y1962" s="94">
        <v>0</v>
      </c>
      <c r="Z1962" s="94">
        <v>0</v>
      </c>
      <c r="AA1962" s="26">
        <f t="shared" si="438"/>
        <v>29.875</v>
      </c>
      <c r="AB1962" s="26">
        <f t="shared" si="439"/>
        <v>109</v>
      </c>
      <c r="AC1962" s="26">
        <f t="shared" si="440"/>
        <v>0</v>
      </c>
      <c r="AD1962" s="26">
        <f t="shared" si="441"/>
        <v>717</v>
      </c>
      <c r="AE1962" s="82"/>
    </row>
    <row r="1963" spans="1:31" x14ac:dyDescent="0.35">
      <c r="A1963" s="69"/>
      <c r="B1963" s="89" t="s">
        <v>51</v>
      </c>
      <c r="C1963" s="94">
        <v>69</v>
      </c>
      <c r="D1963" s="94">
        <v>74</v>
      </c>
      <c r="E1963" s="94">
        <v>74</v>
      </c>
      <c r="F1963" s="94">
        <v>75</v>
      </c>
      <c r="G1963" s="94">
        <v>75</v>
      </c>
      <c r="H1963" s="94">
        <v>0</v>
      </c>
      <c r="I1963" s="94">
        <v>0</v>
      </c>
      <c r="J1963" s="94">
        <v>0</v>
      </c>
      <c r="K1963" s="94">
        <v>0</v>
      </c>
      <c r="L1963" s="94">
        <v>0</v>
      </c>
      <c r="M1963" s="94">
        <v>0</v>
      </c>
      <c r="N1963" s="94">
        <v>0</v>
      </c>
      <c r="O1963" s="94">
        <v>0</v>
      </c>
      <c r="P1963" s="94">
        <v>0</v>
      </c>
      <c r="Q1963" s="94">
        <v>0</v>
      </c>
      <c r="R1963" s="94">
        <v>0</v>
      </c>
      <c r="S1963" s="94">
        <v>89</v>
      </c>
      <c r="T1963" s="94">
        <v>68</v>
      </c>
      <c r="U1963" s="94">
        <v>68</v>
      </c>
      <c r="V1963" s="94">
        <v>65</v>
      </c>
      <c r="W1963" s="94">
        <v>65</v>
      </c>
      <c r="X1963" s="94">
        <v>64</v>
      </c>
      <c r="Y1963" s="94">
        <v>64</v>
      </c>
      <c r="Z1963" s="94">
        <v>64</v>
      </c>
      <c r="AA1963" s="26">
        <f t="shared" si="438"/>
        <v>38.083333333333336</v>
      </c>
      <c r="AB1963" s="26">
        <f t="shared" si="439"/>
        <v>89</v>
      </c>
      <c r="AC1963" s="26">
        <f t="shared" si="440"/>
        <v>0</v>
      </c>
      <c r="AD1963" s="26">
        <f t="shared" si="441"/>
        <v>914</v>
      </c>
      <c r="AE1963" s="62"/>
    </row>
    <row r="1964" spans="1:31" x14ac:dyDescent="0.35">
      <c r="A1964" s="68">
        <f t="shared" si="433"/>
        <v>44320</v>
      </c>
      <c r="B1964" s="89" t="s">
        <v>45</v>
      </c>
      <c r="C1964" s="94">
        <v>98</v>
      </c>
      <c r="D1964" s="94">
        <v>98</v>
      </c>
      <c r="E1964" s="94">
        <v>86</v>
      </c>
      <c r="F1964" s="94">
        <v>86</v>
      </c>
      <c r="G1964" s="94">
        <v>86</v>
      </c>
      <c r="H1964" s="94">
        <v>86</v>
      </c>
      <c r="I1964" s="94">
        <v>86</v>
      </c>
      <c r="J1964" s="94">
        <v>0</v>
      </c>
      <c r="K1964" s="94">
        <v>0</v>
      </c>
      <c r="L1964" s="94">
        <v>0</v>
      </c>
      <c r="M1964" s="94">
        <v>0</v>
      </c>
      <c r="N1964" s="94">
        <v>0</v>
      </c>
      <c r="O1964" s="94">
        <v>0</v>
      </c>
      <c r="P1964" s="94">
        <v>0</v>
      </c>
      <c r="Q1964" s="94">
        <v>0</v>
      </c>
      <c r="R1964" s="94">
        <v>0</v>
      </c>
      <c r="S1964" s="94">
        <v>0</v>
      </c>
      <c r="T1964" s="94">
        <v>0</v>
      </c>
      <c r="U1964" s="94">
        <v>0</v>
      </c>
      <c r="V1964" s="94">
        <v>0</v>
      </c>
      <c r="W1964" s="94">
        <v>0</v>
      </c>
      <c r="X1964" s="94">
        <v>0</v>
      </c>
      <c r="Y1964" s="94">
        <v>0</v>
      </c>
      <c r="Z1964" s="94">
        <v>0</v>
      </c>
      <c r="AA1964" s="26">
        <f t="shared" si="438"/>
        <v>26.083333333333332</v>
      </c>
      <c r="AB1964" s="26">
        <f t="shared" si="439"/>
        <v>98</v>
      </c>
      <c r="AC1964" s="26">
        <f t="shared" si="440"/>
        <v>0</v>
      </c>
      <c r="AD1964" s="26">
        <f t="shared" si="441"/>
        <v>626</v>
      </c>
      <c r="AE1964" s="61">
        <f>IF(SUM(AD1964:AD1967)=0," ",SUM(AD1964:AD1967))</f>
        <v>3214</v>
      </c>
    </row>
    <row r="1965" spans="1:31" x14ac:dyDescent="0.35">
      <c r="A1965" s="84"/>
      <c r="B1965" s="89" t="s">
        <v>46</v>
      </c>
      <c r="C1965" s="94">
        <v>106</v>
      </c>
      <c r="D1965" s="94">
        <v>106</v>
      </c>
      <c r="E1965" s="94">
        <v>90</v>
      </c>
      <c r="F1965" s="94">
        <v>90</v>
      </c>
      <c r="G1965" s="94">
        <v>90</v>
      </c>
      <c r="H1965" s="94">
        <v>90</v>
      </c>
      <c r="I1965" s="94">
        <v>90</v>
      </c>
      <c r="J1965" s="94">
        <v>90</v>
      </c>
      <c r="K1965" s="94">
        <v>90</v>
      </c>
      <c r="L1965" s="94">
        <v>0</v>
      </c>
      <c r="M1965" s="94">
        <v>0</v>
      </c>
      <c r="N1965" s="94">
        <v>0</v>
      </c>
      <c r="O1965" s="94">
        <v>0</v>
      </c>
      <c r="P1965" s="94">
        <v>0</v>
      </c>
      <c r="Q1965" s="94">
        <v>0</v>
      </c>
      <c r="R1965" s="94">
        <v>0</v>
      </c>
      <c r="S1965" s="94">
        <v>0</v>
      </c>
      <c r="T1965" s="94">
        <v>0</v>
      </c>
      <c r="U1965" s="94">
        <v>0</v>
      </c>
      <c r="V1965" s="94">
        <v>0</v>
      </c>
      <c r="W1965" s="94">
        <v>0</v>
      </c>
      <c r="X1965" s="94">
        <v>0</v>
      </c>
      <c r="Y1965" s="94">
        <v>0</v>
      </c>
      <c r="Z1965" s="94">
        <v>0</v>
      </c>
      <c r="AA1965" s="26">
        <f t="shared" si="438"/>
        <v>35.083333333333336</v>
      </c>
      <c r="AB1965" s="26">
        <f t="shared" si="439"/>
        <v>106</v>
      </c>
      <c r="AC1965" s="26">
        <f t="shared" si="440"/>
        <v>0</v>
      </c>
      <c r="AD1965" s="26">
        <f t="shared" si="441"/>
        <v>842</v>
      </c>
      <c r="AE1965" s="82"/>
    </row>
    <row r="1966" spans="1:31" x14ac:dyDescent="0.35">
      <c r="A1966" s="84"/>
      <c r="B1966" s="89" t="s">
        <v>50</v>
      </c>
      <c r="C1966" s="94">
        <v>86</v>
      </c>
      <c r="D1966" s="94">
        <v>86</v>
      </c>
      <c r="E1966" s="94">
        <v>0</v>
      </c>
      <c r="F1966" s="94">
        <v>0</v>
      </c>
      <c r="G1966" s="94">
        <v>0</v>
      </c>
      <c r="H1966" s="94">
        <v>0</v>
      </c>
      <c r="I1966" s="94">
        <v>0</v>
      </c>
      <c r="J1966" s="94">
        <v>0</v>
      </c>
      <c r="K1966" s="94">
        <v>0</v>
      </c>
      <c r="L1966" s="94">
        <v>0</v>
      </c>
      <c r="M1966" s="94">
        <v>0</v>
      </c>
      <c r="N1966" s="94">
        <v>0</v>
      </c>
      <c r="O1966" s="94">
        <v>0</v>
      </c>
      <c r="P1966" s="94">
        <v>0</v>
      </c>
      <c r="Q1966" s="94">
        <v>0</v>
      </c>
      <c r="R1966" s="94">
        <v>0</v>
      </c>
      <c r="S1966" s="94">
        <v>0</v>
      </c>
      <c r="T1966" s="94">
        <v>0</v>
      </c>
      <c r="U1966" s="94">
        <v>0</v>
      </c>
      <c r="V1966" s="94">
        <v>0</v>
      </c>
      <c r="W1966" s="94">
        <v>0</v>
      </c>
      <c r="X1966" s="94">
        <v>0</v>
      </c>
      <c r="Y1966" s="94">
        <v>0</v>
      </c>
      <c r="Z1966" s="94">
        <v>0</v>
      </c>
      <c r="AA1966" s="26">
        <f t="shared" si="438"/>
        <v>7.166666666666667</v>
      </c>
      <c r="AB1966" s="26">
        <f t="shared" si="439"/>
        <v>86</v>
      </c>
      <c r="AC1966" s="26">
        <f t="shared" si="440"/>
        <v>0</v>
      </c>
      <c r="AD1966" s="26">
        <f t="shared" si="441"/>
        <v>172</v>
      </c>
      <c r="AE1966" s="82"/>
    </row>
    <row r="1967" spans="1:31" x14ac:dyDescent="0.35">
      <c r="A1967" s="69"/>
      <c r="B1967" s="89" t="s">
        <v>51</v>
      </c>
      <c r="C1967" s="94">
        <v>82</v>
      </c>
      <c r="D1967" s="94">
        <v>82</v>
      </c>
      <c r="E1967" s="94">
        <v>74</v>
      </c>
      <c r="F1967" s="94">
        <v>74</v>
      </c>
      <c r="G1967" s="94">
        <v>74</v>
      </c>
      <c r="H1967" s="94">
        <v>74</v>
      </c>
      <c r="I1967" s="94">
        <v>62</v>
      </c>
      <c r="J1967" s="94">
        <v>62</v>
      </c>
      <c r="K1967" s="94">
        <v>62</v>
      </c>
      <c r="L1967" s="94">
        <v>62</v>
      </c>
      <c r="M1967" s="94">
        <v>63</v>
      </c>
      <c r="N1967" s="94">
        <v>63</v>
      </c>
      <c r="O1967" s="94">
        <v>63</v>
      </c>
      <c r="P1967" s="94">
        <v>63</v>
      </c>
      <c r="Q1967" s="94">
        <v>63</v>
      </c>
      <c r="R1967" s="94">
        <v>63</v>
      </c>
      <c r="S1967" s="94">
        <v>62</v>
      </c>
      <c r="T1967" s="94">
        <v>62</v>
      </c>
      <c r="U1967" s="94">
        <v>62</v>
      </c>
      <c r="V1967" s="94">
        <v>62</v>
      </c>
      <c r="W1967" s="94">
        <v>60</v>
      </c>
      <c r="X1967" s="94">
        <v>60</v>
      </c>
      <c r="Y1967" s="94">
        <v>60</v>
      </c>
      <c r="Z1967" s="94">
        <v>60</v>
      </c>
      <c r="AA1967" s="26">
        <f t="shared" si="438"/>
        <v>65.583333333333329</v>
      </c>
      <c r="AB1967" s="26">
        <f t="shared" si="439"/>
        <v>82</v>
      </c>
      <c r="AC1967" s="26">
        <f t="shared" si="440"/>
        <v>60</v>
      </c>
      <c r="AD1967" s="26">
        <f t="shared" si="441"/>
        <v>1574</v>
      </c>
      <c r="AE1967" s="62"/>
    </row>
    <row r="1968" spans="1:31" x14ac:dyDescent="0.35">
      <c r="A1968" s="68">
        <f t="shared" si="433"/>
        <v>44321</v>
      </c>
      <c r="B1968" s="89" t="s">
        <v>45</v>
      </c>
      <c r="C1968" s="94">
        <v>0</v>
      </c>
      <c r="D1968" s="94">
        <v>0</v>
      </c>
      <c r="E1968" s="94">
        <v>0</v>
      </c>
      <c r="F1968" s="94">
        <v>0</v>
      </c>
      <c r="G1968" s="94">
        <v>0</v>
      </c>
      <c r="H1968" s="94">
        <v>0</v>
      </c>
      <c r="I1968" s="94">
        <v>0</v>
      </c>
      <c r="J1968" s="94">
        <v>0</v>
      </c>
      <c r="K1968" s="94">
        <v>0</v>
      </c>
      <c r="L1968" s="94">
        <v>0</v>
      </c>
      <c r="M1968" s="94">
        <v>0</v>
      </c>
      <c r="N1968" s="94">
        <v>0</v>
      </c>
      <c r="O1968" s="94">
        <v>0</v>
      </c>
      <c r="P1968" s="94">
        <v>77</v>
      </c>
      <c r="Q1968" s="94">
        <v>77</v>
      </c>
      <c r="R1968" s="94">
        <v>77</v>
      </c>
      <c r="S1968" s="94">
        <v>77</v>
      </c>
      <c r="T1968" s="94">
        <v>83</v>
      </c>
      <c r="U1968" s="94">
        <v>83</v>
      </c>
      <c r="V1968" s="94">
        <v>83</v>
      </c>
      <c r="W1968" s="94">
        <v>83</v>
      </c>
      <c r="X1968" s="94">
        <v>83</v>
      </c>
      <c r="Y1968" s="94">
        <v>83</v>
      </c>
      <c r="Z1968" s="94">
        <v>0</v>
      </c>
      <c r="AA1968" s="26">
        <f t="shared" si="438"/>
        <v>33.583333333333336</v>
      </c>
      <c r="AB1968" s="26">
        <f t="shared" si="439"/>
        <v>83</v>
      </c>
      <c r="AC1968" s="26">
        <f t="shared" si="440"/>
        <v>0</v>
      </c>
      <c r="AD1968" s="26">
        <f t="shared" si="441"/>
        <v>806</v>
      </c>
      <c r="AE1968" s="61">
        <f>IF(SUM(AD1968:AD1971)=0," ",SUM(AD1968:AD1971))</f>
        <v>3164</v>
      </c>
    </row>
    <row r="1969" spans="1:31" x14ac:dyDescent="0.35">
      <c r="A1969" s="84"/>
      <c r="B1969" s="89" t="s">
        <v>46</v>
      </c>
      <c r="C1969" s="94">
        <v>0</v>
      </c>
      <c r="D1969" s="94">
        <v>0</v>
      </c>
      <c r="E1969" s="94">
        <v>0</v>
      </c>
      <c r="F1969" s="94">
        <v>0</v>
      </c>
      <c r="G1969" s="94">
        <v>0</v>
      </c>
      <c r="H1969" s="94">
        <v>0</v>
      </c>
      <c r="I1969" s="94">
        <v>0</v>
      </c>
      <c r="J1969" s="94">
        <v>0</v>
      </c>
      <c r="K1969" s="94">
        <v>0</v>
      </c>
      <c r="L1969" s="94">
        <v>0</v>
      </c>
      <c r="M1969" s="94">
        <v>0</v>
      </c>
      <c r="N1969" s="94">
        <v>0</v>
      </c>
      <c r="O1969" s="94">
        <v>0</v>
      </c>
      <c r="P1969" s="94">
        <v>0</v>
      </c>
      <c r="Q1969" s="94">
        <v>0</v>
      </c>
      <c r="R1969" s="94">
        <v>0</v>
      </c>
      <c r="S1969" s="94">
        <v>0</v>
      </c>
      <c r="T1969" s="94">
        <v>0</v>
      </c>
      <c r="U1969" s="94">
        <v>0</v>
      </c>
      <c r="V1969" s="94">
        <v>0</v>
      </c>
      <c r="W1969" s="94">
        <v>0</v>
      </c>
      <c r="X1969" s="94">
        <v>0</v>
      </c>
      <c r="Y1969" s="94">
        <v>0</v>
      </c>
      <c r="Z1969" s="94">
        <v>0</v>
      </c>
      <c r="AA1969" s="26">
        <f t="shared" si="438"/>
        <v>0</v>
      </c>
      <c r="AB1969" s="26">
        <f t="shared" si="439"/>
        <v>0</v>
      </c>
      <c r="AC1969" s="26">
        <f t="shared" si="440"/>
        <v>0</v>
      </c>
      <c r="AD1969" s="26">
        <f t="shared" si="441"/>
        <v>0</v>
      </c>
      <c r="AE1969" s="82"/>
    </row>
    <row r="1970" spans="1:31" x14ac:dyDescent="0.35">
      <c r="A1970" s="84"/>
      <c r="B1970" s="89" t="s">
        <v>50</v>
      </c>
      <c r="C1970" s="94">
        <v>105</v>
      </c>
      <c r="D1970" s="94">
        <v>105</v>
      </c>
      <c r="E1970" s="94">
        <v>105</v>
      </c>
      <c r="F1970" s="94">
        <v>106</v>
      </c>
      <c r="G1970" s="94">
        <v>106</v>
      </c>
      <c r="H1970" s="94">
        <v>100</v>
      </c>
      <c r="I1970" s="94">
        <v>97</v>
      </c>
      <c r="J1970" s="94">
        <v>97</v>
      </c>
      <c r="K1970" s="94">
        <v>97</v>
      </c>
      <c r="L1970" s="94">
        <v>97</v>
      </c>
      <c r="M1970" s="94">
        <v>97</v>
      </c>
      <c r="N1970" s="94">
        <v>97</v>
      </c>
      <c r="O1970" s="94">
        <v>97</v>
      </c>
      <c r="P1970" s="94">
        <v>0</v>
      </c>
      <c r="Q1970" s="94">
        <v>0</v>
      </c>
      <c r="R1970" s="94">
        <v>0</v>
      </c>
      <c r="S1970" s="94">
        <v>0</v>
      </c>
      <c r="T1970" s="94">
        <v>0</v>
      </c>
      <c r="U1970" s="94">
        <v>0</v>
      </c>
      <c r="V1970" s="94">
        <v>0</v>
      </c>
      <c r="W1970" s="94">
        <v>0</v>
      </c>
      <c r="X1970" s="94">
        <v>0</v>
      </c>
      <c r="Y1970" s="94">
        <v>0</v>
      </c>
      <c r="Z1970" s="94">
        <v>0</v>
      </c>
      <c r="AA1970" s="26">
        <f t="shared" si="438"/>
        <v>54.416666666666664</v>
      </c>
      <c r="AB1970" s="26">
        <f t="shared" si="439"/>
        <v>106</v>
      </c>
      <c r="AC1970" s="26">
        <f t="shared" si="440"/>
        <v>0</v>
      </c>
      <c r="AD1970" s="26">
        <f t="shared" si="441"/>
        <v>1306</v>
      </c>
      <c r="AE1970" s="82"/>
    </row>
    <row r="1971" spans="1:31" x14ac:dyDescent="0.35">
      <c r="A1971" s="69"/>
      <c r="B1971" s="89" t="s">
        <v>51</v>
      </c>
      <c r="C1971" s="94">
        <v>75</v>
      </c>
      <c r="D1971" s="94">
        <v>75</v>
      </c>
      <c r="E1971" s="94">
        <v>75</v>
      </c>
      <c r="F1971" s="94">
        <v>76</v>
      </c>
      <c r="G1971" s="94">
        <v>76</v>
      </c>
      <c r="H1971" s="94">
        <v>75</v>
      </c>
      <c r="I1971" s="94">
        <v>75</v>
      </c>
      <c r="J1971" s="94">
        <v>75</v>
      </c>
      <c r="K1971" s="94">
        <v>75</v>
      </c>
      <c r="L1971" s="94">
        <v>75</v>
      </c>
      <c r="M1971" s="94">
        <v>75</v>
      </c>
      <c r="N1971" s="94">
        <v>75</v>
      </c>
      <c r="O1971" s="94">
        <v>75</v>
      </c>
      <c r="P1971" s="94">
        <v>75</v>
      </c>
      <c r="Q1971" s="94">
        <v>0</v>
      </c>
      <c r="R1971" s="94">
        <v>0</v>
      </c>
      <c r="S1971" s="94">
        <v>0</v>
      </c>
      <c r="T1971" s="94">
        <v>0</v>
      </c>
      <c r="U1971" s="94">
        <v>0</v>
      </c>
      <c r="V1971" s="94">
        <v>0</v>
      </c>
      <c r="W1971" s="94">
        <v>0</v>
      </c>
      <c r="X1971" s="94">
        <v>0</v>
      </c>
      <c r="Y1971" s="94">
        <v>0</v>
      </c>
      <c r="Z1971" s="94">
        <v>0</v>
      </c>
      <c r="AA1971" s="26">
        <f t="shared" si="438"/>
        <v>43.833333333333336</v>
      </c>
      <c r="AB1971" s="26">
        <f t="shared" si="439"/>
        <v>76</v>
      </c>
      <c r="AC1971" s="26">
        <f t="shared" si="440"/>
        <v>0</v>
      </c>
      <c r="AD1971" s="26">
        <f t="shared" si="441"/>
        <v>1052</v>
      </c>
      <c r="AE1971" s="62"/>
    </row>
    <row r="1972" spans="1:31" x14ac:dyDescent="0.35">
      <c r="A1972" s="68">
        <f t="shared" ref="A1972:A2032" si="442">A1968+1</f>
        <v>44322</v>
      </c>
      <c r="B1972" s="89" t="s">
        <v>45</v>
      </c>
      <c r="C1972" s="94">
        <v>85</v>
      </c>
      <c r="D1972" s="94">
        <v>85</v>
      </c>
      <c r="E1972" s="94">
        <v>85</v>
      </c>
      <c r="F1972" s="94">
        <v>85</v>
      </c>
      <c r="G1972" s="94">
        <v>85</v>
      </c>
      <c r="H1972" s="94">
        <v>95</v>
      </c>
      <c r="I1972" s="94">
        <v>95</v>
      </c>
      <c r="J1972" s="94">
        <v>95</v>
      </c>
      <c r="K1972" s="94">
        <v>95</v>
      </c>
      <c r="L1972" s="94">
        <v>0</v>
      </c>
      <c r="M1972" s="94">
        <v>0</v>
      </c>
      <c r="N1972" s="94">
        <v>0</v>
      </c>
      <c r="O1972" s="94">
        <v>0</v>
      </c>
      <c r="P1972" s="94">
        <v>0</v>
      </c>
      <c r="Q1972" s="94">
        <v>0</v>
      </c>
      <c r="R1972" s="94">
        <v>0</v>
      </c>
      <c r="S1972" s="94">
        <v>0</v>
      </c>
      <c r="T1972" s="94">
        <v>0</v>
      </c>
      <c r="U1972" s="94">
        <v>0</v>
      </c>
      <c r="V1972" s="94">
        <v>0</v>
      </c>
      <c r="W1972" s="94">
        <v>0</v>
      </c>
      <c r="X1972" s="94">
        <v>0</v>
      </c>
      <c r="Y1972" s="94">
        <v>0</v>
      </c>
      <c r="Z1972" s="94">
        <v>90</v>
      </c>
      <c r="AA1972" s="26">
        <f t="shared" si="438"/>
        <v>37.291666666666664</v>
      </c>
      <c r="AB1972" s="26">
        <f t="shared" si="439"/>
        <v>95</v>
      </c>
      <c r="AC1972" s="26">
        <f t="shared" si="440"/>
        <v>0</v>
      </c>
      <c r="AD1972" s="26">
        <f t="shared" si="441"/>
        <v>895</v>
      </c>
      <c r="AE1972" s="61">
        <f>IF(SUM(AD1972:AD1975)=0," ",SUM(AD1972:AD1975))</f>
        <v>3398</v>
      </c>
    </row>
    <row r="1973" spans="1:31" x14ac:dyDescent="0.35">
      <c r="A1973" s="84"/>
      <c r="B1973" s="89" t="s">
        <v>46</v>
      </c>
      <c r="C1973" s="94">
        <v>0</v>
      </c>
      <c r="D1973" s="94">
        <v>0</v>
      </c>
      <c r="E1973" s="94">
        <v>0</v>
      </c>
      <c r="F1973" s="94">
        <v>0</v>
      </c>
      <c r="G1973" s="94">
        <v>0</v>
      </c>
      <c r="H1973" s="94">
        <v>0</v>
      </c>
      <c r="I1973" s="94">
        <v>0</v>
      </c>
      <c r="J1973" s="94">
        <v>0</v>
      </c>
      <c r="K1973" s="94">
        <v>71</v>
      </c>
      <c r="L1973" s="94">
        <v>71</v>
      </c>
      <c r="M1973" s="94">
        <v>71</v>
      </c>
      <c r="N1973" s="94">
        <v>71</v>
      </c>
      <c r="O1973" s="94">
        <v>0</v>
      </c>
      <c r="P1973" s="94">
        <v>0</v>
      </c>
      <c r="Q1973" s="94">
        <v>78</v>
      </c>
      <c r="R1973" s="94">
        <v>78</v>
      </c>
      <c r="S1973" s="94">
        <v>78</v>
      </c>
      <c r="T1973" s="94">
        <v>90</v>
      </c>
      <c r="U1973" s="94">
        <v>90</v>
      </c>
      <c r="V1973" s="94">
        <v>90</v>
      </c>
      <c r="W1973" s="94">
        <v>90</v>
      </c>
      <c r="X1973" s="94">
        <v>90</v>
      </c>
      <c r="Y1973" s="94">
        <v>90</v>
      </c>
      <c r="Z1973" s="94">
        <v>90</v>
      </c>
      <c r="AA1973" s="26">
        <f t="shared" si="438"/>
        <v>47.833333333333336</v>
      </c>
      <c r="AB1973" s="26">
        <f t="shared" si="439"/>
        <v>90</v>
      </c>
      <c r="AC1973" s="26">
        <f t="shared" si="440"/>
        <v>0</v>
      </c>
      <c r="AD1973" s="26">
        <f t="shared" si="441"/>
        <v>1148</v>
      </c>
      <c r="AE1973" s="82"/>
    </row>
    <row r="1974" spans="1:31" x14ac:dyDescent="0.35">
      <c r="A1974" s="84"/>
      <c r="B1974" s="89" t="s">
        <v>50</v>
      </c>
      <c r="C1974" s="94">
        <v>0</v>
      </c>
      <c r="D1974" s="94">
        <v>0</v>
      </c>
      <c r="E1974" s="94">
        <v>80</v>
      </c>
      <c r="F1974" s="94">
        <v>80</v>
      </c>
      <c r="G1974" s="94">
        <v>80</v>
      </c>
      <c r="H1974" s="94">
        <v>105</v>
      </c>
      <c r="I1974" s="94">
        <v>105</v>
      </c>
      <c r="J1974" s="94">
        <v>105</v>
      </c>
      <c r="K1974" s="94">
        <v>105</v>
      </c>
      <c r="L1974" s="94">
        <v>0</v>
      </c>
      <c r="M1974" s="94">
        <v>0</v>
      </c>
      <c r="N1974" s="94">
        <v>0</v>
      </c>
      <c r="O1974" s="94">
        <v>0</v>
      </c>
      <c r="P1974" s="94">
        <v>0</v>
      </c>
      <c r="Q1974" s="94">
        <v>0</v>
      </c>
      <c r="R1974" s="94">
        <v>0</v>
      </c>
      <c r="S1974" s="94">
        <v>0</v>
      </c>
      <c r="T1974" s="94">
        <v>0</v>
      </c>
      <c r="U1974" s="94">
        <v>0</v>
      </c>
      <c r="V1974" s="94">
        <v>0</v>
      </c>
      <c r="W1974" s="94">
        <v>0</v>
      </c>
      <c r="X1974" s="94">
        <v>0</v>
      </c>
      <c r="Y1974" s="94">
        <v>0</v>
      </c>
      <c r="Z1974" s="94">
        <v>0</v>
      </c>
      <c r="AA1974" s="26">
        <f t="shared" si="438"/>
        <v>27.5</v>
      </c>
      <c r="AB1974" s="26">
        <f t="shared" si="439"/>
        <v>105</v>
      </c>
      <c r="AC1974" s="26">
        <f t="shared" si="440"/>
        <v>0</v>
      </c>
      <c r="AD1974" s="26">
        <f t="shared" si="441"/>
        <v>660</v>
      </c>
      <c r="AE1974" s="82"/>
    </row>
    <row r="1975" spans="1:31" x14ac:dyDescent="0.35">
      <c r="A1975" s="69"/>
      <c r="B1975" s="89" t="s">
        <v>51</v>
      </c>
      <c r="C1975" s="94">
        <v>67</v>
      </c>
      <c r="D1975" s="94">
        <v>67</v>
      </c>
      <c r="E1975" s="94">
        <v>83</v>
      </c>
      <c r="F1975" s="94">
        <v>83</v>
      </c>
      <c r="G1975" s="94">
        <v>83</v>
      </c>
      <c r="H1975" s="94">
        <v>78</v>
      </c>
      <c r="I1975" s="94">
        <v>78</v>
      </c>
      <c r="J1975" s="94">
        <v>78</v>
      </c>
      <c r="K1975" s="94">
        <v>78</v>
      </c>
      <c r="L1975" s="94">
        <v>0</v>
      </c>
      <c r="M1975" s="94">
        <v>0</v>
      </c>
      <c r="N1975" s="94">
        <v>0</v>
      </c>
      <c r="O1975" s="94">
        <v>0</v>
      </c>
      <c r="P1975" s="94">
        <v>0</v>
      </c>
      <c r="Q1975" s="94">
        <v>0</v>
      </c>
      <c r="R1975" s="94">
        <v>0</v>
      </c>
      <c r="S1975" s="94">
        <v>0</v>
      </c>
      <c r="T1975" s="94">
        <v>0</v>
      </c>
      <c r="U1975" s="94">
        <v>0</v>
      </c>
      <c r="V1975" s="94">
        <v>0</v>
      </c>
      <c r="W1975" s="94">
        <v>0</v>
      </c>
      <c r="X1975" s="94">
        <v>0</v>
      </c>
      <c r="Y1975" s="94">
        <v>0</v>
      </c>
      <c r="Z1975" s="94">
        <v>0</v>
      </c>
      <c r="AA1975" s="26">
        <f t="shared" si="438"/>
        <v>28.958333333333332</v>
      </c>
      <c r="AB1975" s="26">
        <f t="shared" si="439"/>
        <v>83</v>
      </c>
      <c r="AC1975" s="26">
        <f t="shared" si="440"/>
        <v>0</v>
      </c>
      <c r="AD1975" s="26">
        <f t="shared" si="441"/>
        <v>695</v>
      </c>
      <c r="AE1975" s="62"/>
    </row>
    <row r="1976" spans="1:31" x14ac:dyDescent="0.35">
      <c r="A1976" s="68">
        <f t="shared" si="442"/>
        <v>44323</v>
      </c>
      <c r="B1976" s="89" t="s">
        <v>45</v>
      </c>
      <c r="C1976" s="94">
        <v>0</v>
      </c>
      <c r="D1976" s="94">
        <v>0</v>
      </c>
      <c r="E1976" s="94">
        <v>0</v>
      </c>
      <c r="F1976" s="94">
        <v>0</v>
      </c>
      <c r="G1976" s="94">
        <v>0</v>
      </c>
      <c r="H1976" s="94">
        <v>0</v>
      </c>
      <c r="I1976" s="94">
        <v>60</v>
      </c>
      <c r="J1976" s="94">
        <v>60</v>
      </c>
      <c r="K1976" s="94">
        <v>60</v>
      </c>
      <c r="L1976" s="94">
        <v>0</v>
      </c>
      <c r="M1976" s="94">
        <v>0</v>
      </c>
      <c r="N1976" s="94">
        <v>0</v>
      </c>
      <c r="O1976" s="94">
        <v>0</v>
      </c>
      <c r="P1976" s="94">
        <v>0</v>
      </c>
      <c r="Q1976" s="94">
        <v>0</v>
      </c>
      <c r="R1976" s="94">
        <v>0</v>
      </c>
      <c r="S1976" s="94">
        <v>0</v>
      </c>
      <c r="T1976" s="94">
        <v>0</v>
      </c>
      <c r="U1976" s="94">
        <v>0</v>
      </c>
      <c r="V1976" s="94">
        <v>0</v>
      </c>
      <c r="W1976" s="94">
        <v>60</v>
      </c>
      <c r="X1976" s="94">
        <v>60</v>
      </c>
      <c r="Y1976" s="94">
        <v>60</v>
      </c>
      <c r="Z1976" s="94">
        <v>60</v>
      </c>
      <c r="AA1976" s="26">
        <f t="shared" si="438"/>
        <v>17.5</v>
      </c>
      <c r="AB1976" s="26">
        <f t="shared" si="439"/>
        <v>60</v>
      </c>
      <c r="AC1976" s="26">
        <f t="shared" si="440"/>
        <v>0</v>
      </c>
      <c r="AD1976" s="26">
        <f t="shared" si="441"/>
        <v>420</v>
      </c>
      <c r="AE1976" s="61">
        <f>IF(SUM(AD1976:AD1979)=0," ",SUM(AD1976:AD1979))</f>
        <v>3901</v>
      </c>
    </row>
    <row r="1977" spans="1:31" x14ac:dyDescent="0.35">
      <c r="A1977" s="84"/>
      <c r="B1977" s="89" t="s">
        <v>46</v>
      </c>
      <c r="C1977" s="94">
        <v>110</v>
      </c>
      <c r="D1977" s="94">
        <v>110</v>
      </c>
      <c r="E1977" s="94">
        <v>110</v>
      </c>
      <c r="F1977" s="94">
        <v>110</v>
      </c>
      <c r="G1977" s="94">
        <v>110</v>
      </c>
      <c r="H1977" s="94">
        <v>100</v>
      </c>
      <c r="I1977" s="94">
        <v>100</v>
      </c>
      <c r="J1977" s="94">
        <v>100</v>
      </c>
      <c r="K1977" s="94">
        <v>100</v>
      </c>
      <c r="L1977" s="94">
        <v>100</v>
      </c>
      <c r="M1977" s="94">
        <v>0</v>
      </c>
      <c r="N1977" s="94">
        <v>0</v>
      </c>
      <c r="O1977" s="94">
        <v>0</v>
      </c>
      <c r="P1977" s="94">
        <v>0</v>
      </c>
      <c r="Q1977" s="94">
        <v>0</v>
      </c>
      <c r="R1977" s="94">
        <v>0</v>
      </c>
      <c r="S1977" s="94">
        <v>0</v>
      </c>
      <c r="T1977" s="94">
        <v>0</v>
      </c>
      <c r="U1977" s="94">
        <v>0</v>
      </c>
      <c r="V1977" s="94">
        <v>0</v>
      </c>
      <c r="W1977" s="94">
        <v>0</v>
      </c>
      <c r="X1977" s="94">
        <v>0</v>
      </c>
      <c r="Y1977" s="94">
        <v>0</v>
      </c>
      <c r="Z1977" s="94">
        <v>0</v>
      </c>
      <c r="AA1977" s="26">
        <f t="shared" si="438"/>
        <v>43.75</v>
      </c>
      <c r="AB1977" s="26">
        <f t="shared" si="439"/>
        <v>110</v>
      </c>
      <c r="AC1977" s="26">
        <f t="shared" si="440"/>
        <v>0</v>
      </c>
      <c r="AD1977" s="26">
        <f t="shared" si="441"/>
        <v>1050</v>
      </c>
      <c r="AE1977" s="82"/>
    </row>
    <row r="1978" spans="1:31" x14ac:dyDescent="0.35">
      <c r="A1978" s="84"/>
      <c r="B1978" s="89" t="s">
        <v>50</v>
      </c>
      <c r="C1978" s="94">
        <v>120</v>
      </c>
      <c r="D1978" s="94">
        <v>120</v>
      </c>
      <c r="E1978" s="94">
        <v>120</v>
      </c>
      <c r="F1978" s="94">
        <v>120</v>
      </c>
      <c r="G1978" s="94">
        <v>120</v>
      </c>
      <c r="H1978" s="94">
        <v>110</v>
      </c>
      <c r="I1978" s="94">
        <v>110</v>
      </c>
      <c r="J1978" s="94">
        <v>110</v>
      </c>
      <c r="K1978" s="94">
        <v>110</v>
      </c>
      <c r="L1978" s="94">
        <v>110</v>
      </c>
      <c r="M1978" s="94">
        <v>0</v>
      </c>
      <c r="N1978" s="94">
        <v>0</v>
      </c>
      <c r="O1978" s="94">
        <v>0</v>
      </c>
      <c r="P1978" s="94">
        <v>0</v>
      </c>
      <c r="Q1978" s="94">
        <v>0</v>
      </c>
      <c r="R1978" s="94">
        <v>0</v>
      </c>
      <c r="S1978" s="94">
        <v>0</v>
      </c>
      <c r="T1978" s="94">
        <v>0</v>
      </c>
      <c r="U1978" s="94">
        <v>0</v>
      </c>
      <c r="V1978" s="94">
        <v>0</v>
      </c>
      <c r="W1978" s="94">
        <v>0</v>
      </c>
      <c r="X1978" s="94">
        <v>0</v>
      </c>
      <c r="Y1978" s="94">
        <v>0</v>
      </c>
      <c r="Z1978" s="94">
        <v>0</v>
      </c>
      <c r="AA1978" s="26">
        <f t="shared" si="438"/>
        <v>47.916666666666664</v>
      </c>
      <c r="AB1978" s="26">
        <f t="shared" si="439"/>
        <v>120</v>
      </c>
      <c r="AC1978" s="26">
        <f t="shared" si="440"/>
        <v>0</v>
      </c>
      <c r="AD1978" s="26">
        <f t="shared" si="441"/>
        <v>1150</v>
      </c>
      <c r="AE1978" s="82"/>
    </row>
    <row r="1979" spans="1:31" x14ac:dyDescent="0.35">
      <c r="A1979" s="69"/>
      <c r="B1979" s="89" t="s">
        <v>51</v>
      </c>
      <c r="C1979" s="94">
        <v>0</v>
      </c>
      <c r="D1979" s="94">
        <v>120</v>
      </c>
      <c r="E1979" s="94">
        <v>120</v>
      </c>
      <c r="F1979" s="94">
        <v>120</v>
      </c>
      <c r="G1979" s="94">
        <v>120</v>
      </c>
      <c r="H1979" s="94">
        <v>0</v>
      </c>
      <c r="I1979" s="94">
        <v>0</v>
      </c>
      <c r="J1979" s="94">
        <v>0</v>
      </c>
      <c r="K1979" s="94">
        <v>0</v>
      </c>
      <c r="L1979" s="94">
        <v>0</v>
      </c>
      <c r="M1979" s="94">
        <v>0</v>
      </c>
      <c r="N1979" s="94">
        <v>60</v>
      </c>
      <c r="O1979" s="94">
        <v>60</v>
      </c>
      <c r="P1979" s="94">
        <v>60</v>
      </c>
      <c r="Q1979" s="94">
        <v>60</v>
      </c>
      <c r="R1979" s="94">
        <v>60</v>
      </c>
      <c r="S1979" s="94">
        <v>60</v>
      </c>
      <c r="T1979" s="94">
        <v>63</v>
      </c>
      <c r="U1979" s="94">
        <v>63</v>
      </c>
      <c r="V1979" s="94">
        <v>63</v>
      </c>
      <c r="W1979" s="94">
        <v>63</v>
      </c>
      <c r="X1979" s="94">
        <v>63</v>
      </c>
      <c r="Y1979" s="94">
        <v>63</v>
      </c>
      <c r="Z1979" s="94">
        <v>63</v>
      </c>
      <c r="AA1979" s="26">
        <f t="shared" si="438"/>
        <v>53.375</v>
      </c>
      <c r="AB1979" s="26">
        <f t="shared" si="439"/>
        <v>120</v>
      </c>
      <c r="AC1979" s="26">
        <f t="shared" si="440"/>
        <v>0</v>
      </c>
      <c r="AD1979" s="26">
        <f t="shared" si="441"/>
        <v>1281</v>
      </c>
      <c r="AE1979" s="62"/>
    </row>
    <row r="1980" spans="1:31" x14ac:dyDescent="0.35">
      <c r="A1980" s="68">
        <f t="shared" si="442"/>
        <v>44324</v>
      </c>
      <c r="B1980" s="89" t="s">
        <v>45</v>
      </c>
      <c r="C1980" s="94">
        <v>0</v>
      </c>
      <c r="D1980" s="94">
        <v>80</v>
      </c>
      <c r="E1980" s="94">
        <v>80</v>
      </c>
      <c r="F1980" s="94">
        <v>80</v>
      </c>
      <c r="G1980" s="94">
        <v>80</v>
      </c>
      <c r="H1980" s="94">
        <v>0</v>
      </c>
      <c r="I1980" s="94">
        <v>0</v>
      </c>
      <c r="J1980" s="94">
        <v>0</v>
      </c>
      <c r="K1980" s="94">
        <v>0</v>
      </c>
      <c r="L1980" s="94">
        <v>0</v>
      </c>
      <c r="M1980" s="94">
        <v>0</v>
      </c>
      <c r="N1980" s="94">
        <v>70</v>
      </c>
      <c r="O1980" s="94">
        <v>70</v>
      </c>
      <c r="P1980" s="94">
        <v>70</v>
      </c>
      <c r="Q1980" s="94">
        <v>70</v>
      </c>
      <c r="R1980" s="94">
        <v>70</v>
      </c>
      <c r="S1980" s="94">
        <v>70</v>
      </c>
      <c r="T1980" s="94">
        <v>90</v>
      </c>
      <c r="U1980" s="94">
        <v>90</v>
      </c>
      <c r="V1980" s="94">
        <v>90</v>
      </c>
      <c r="W1980" s="94">
        <v>90</v>
      </c>
      <c r="X1980" s="94">
        <v>90</v>
      </c>
      <c r="Y1980" s="94">
        <v>90</v>
      </c>
      <c r="Z1980" s="94">
        <v>90</v>
      </c>
      <c r="AA1980" s="26">
        <f t="shared" si="438"/>
        <v>57.083333333333336</v>
      </c>
      <c r="AB1980" s="26">
        <f t="shared" si="439"/>
        <v>90</v>
      </c>
      <c r="AC1980" s="26">
        <f t="shared" si="440"/>
        <v>0</v>
      </c>
      <c r="AD1980" s="26">
        <f t="shared" si="441"/>
        <v>1370</v>
      </c>
      <c r="AE1980" s="61">
        <f>IF(SUM(AD1980:AD1983)=0," ",SUM(AD1980:AD1983))</f>
        <v>3830</v>
      </c>
    </row>
    <row r="1981" spans="1:31" x14ac:dyDescent="0.35">
      <c r="A1981" s="84"/>
      <c r="B1981" s="89" t="s">
        <v>46</v>
      </c>
      <c r="C1981" s="94">
        <v>0</v>
      </c>
      <c r="D1981" s="94">
        <v>80</v>
      </c>
      <c r="E1981" s="94">
        <v>80</v>
      </c>
      <c r="F1981" s="94">
        <v>80</v>
      </c>
      <c r="G1981" s="94">
        <v>80</v>
      </c>
      <c r="H1981" s="94">
        <v>80</v>
      </c>
      <c r="I1981" s="94">
        <v>80</v>
      </c>
      <c r="J1981" s="94">
        <v>0</v>
      </c>
      <c r="K1981" s="94">
        <v>0</v>
      </c>
      <c r="L1981" s="94">
        <v>0</v>
      </c>
      <c r="M1981" s="94">
        <v>0</v>
      </c>
      <c r="N1981" s="94">
        <v>0</v>
      </c>
      <c r="O1981" s="94">
        <v>0</v>
      </c>
      <c r="P1981" s="94">
        <v>0</v>
      </c>
      <c r="Q1981" s="94">
        <v>0</v>
      </c>
      <c r="R1981" s="94">
        <v>0</v>
      </c>
      <c r="S1981" s="94">
        <v>0</v>
      </c>
      <c r="T1981" s="94">
        <v>0</v>
      </c>
      <c r="U1981" s="94">
        <v>0</v>
      </c>
      <c r="V1981" s="94">
        <v>0</v>
      </c>
      <c r="W1981" s="94">
        <v>0</v>
      </c>
      <c r="X1981" s="94">
        <v>0</v>
      </c>
      <c r="Y1981" s="94">
        <v>0</v>
      </c>
      <c r="Z1981" s="94">
        <v>0</v>
      </c>
      <c r="AA1981" s="26">
        <f t="shared" si="438"/>
        <v>20</v>
      </c>
      <c r="AB1981" s="26">
        <f t="shared" si="439"/>
        <v>80</v>
      </c>
      <c r="AC1981" s="26">
        <f t="shared" si="440"/>
        <v>0</v>
      </c>
      <c r="AD1981" s="26">
        <f t="shared" si="441"/>
        <v>480</v>
      </c>
      <c r="AE1981" s="82"/>
    </row>
    <row r="1982" spans="1:31" x14ac:dyDescent="0.35">
      <c r="A1982" s="84"/>
      <c r="B1982" s="89" t="s">
        <v>50</v>
      </c>
      <c r="C1982" s="94">
        <v>100</v>
      </c>
      <c r="D1982" s="94">
        <v>100</v>
      </c>
      <c r="E1982" s="94">
        <v>100</v>
      </c>
      <c r="F1982" s="94">
        <v>100</v>
      </c>
      <c r="G1982" s="94">
        <v>100</v>
      </c>
      <c r="H1982" s="94">
        <v>120</v>
      </c>
      <c r="I1982" s="94">
        <v>120</v>
      </c>
      <c r="J1982" s="94">
        <v>120</v>
      </c>
      <c r="K1982" s="94">
        <v>120</v>
      </c>
      <c r="L1982" s="94">
        <v>120</v>
      </c>
      <c r="M1982" s="94">
        <v>0</v>
      </c>
      <c r="N1982" s="94">
        <v>0</v>
      </c>
      <c r="O1982" s="94">
        <v>0</v>
      </c>
      <c r="P1982" s="94">
        <v>0</v>
      </c>
      <c r="Q1982" s="94">
        <v>0</v>
      </c>
      <c r="R1982" s="94">
        <v>0</v>
      </c>
      <c r="S1982" s="94">
        <v>0</v>
      </c>
      <c r="T1982" s="94">
        <v>0</v>
      </c>
      <c r="U1982" s="94">
        <v>0</v>
      </c>
      <c r="V1982" s="94">
        <v>0</v>
      </c>
      <c r="W1982" s="94">
        <v>0</v>
      </c>
      <c r="X1982" s="94">
        <v>0</v>
      </c>
      <c r="Y1982" s="94">
        <v>0</v>
      </c>
      <c r="Z1982" s="94">
        <v>0</v>
      </c>
      <c r="AA1982" s="26">
        <f t="shared" si="438"/>
        <v>45.833333333333336</v>
      </c>
      <c r="AB1982" s="26">
        <f t="shared" si="439"/>
        <v>120</v>
      </c>
      <c r="AC1982" s="26">
        <f t="shared" si="440"/>
        <v>0</v>
      </c>
      <c r="AD1982" s="26">
        <f t="shared" si="441"/>
        <v>1100</v>
      </c>
      <c r="AE1982" s="82"/>
    </row>
    <row r="1983" spans="1:31" x14ac:dyDescent="0.35">
      <c r="A1983" s="69"/>
      <c r="B1983" s="89" t="s">
        <v>51</v>
      </c>
      <c r="C1983" s="94">
        <v>80</v>
      </c>
      <c r="D1983" s="94">
        <v>80</v>
      </c>
      <c r="E1983" s="94">
        <v>80</v>
      </c>
      <c r="F1983" s="94">
        <v>80</v>
      </c>
      <c r="G1983" s="94">
        <v>80</v>
      </c>
      <c r="H1983" s="94">
        <v>80</v>
      </c>
      <c r="I1983" s="94">
        <v>80</v>
      </c>
      <c r="J1983" s="94">
        <v>80</v>
      </c>
      <c r="K1983" s="94">
        <v>80</v>
      </c>
      <c r="L1983" s="94">
        <v>80</v>
      </c>
      <c r="M1983" s="94">
        <v>80</v>
      </c>
      <c r="N1983" s="94">
        <v>0</v>
      </c>
      <c r="O1983" s="94">
        <v>0</v>
      </c>
      <c r="P1983" s="94">
        <v>0</v>
      </c>
      <c r="Q1983" s="94">
        <v>0</v>
      </c>
      <c r="R1983" s="94">
        <v>0</v>
      </c>
      <c r="S1983" s="94">
        <v>0</v>
      </c>
      <c r="T1983" s="94">
        <v>0</v>
      </c>
      <c r="U1983" s="94">
        <v>0</v>
      </c>
      <c r="V1983" s="94">
        <v>0</v>
      </c>
      <c r="W1983" s="94">
        <v>0</v>
      </c>
      <c r="X1983" s="94">
        <v>0</v>
      </c>
      <c r="Y1983" s="94">
        <v>0</v>
      </c>
      <c r="Z1983" s="94">
        <v>0</v>
      </c>
      <c r="AA1983" s="26">
        <f t="shared" si="438"/>
        <v>36.666666666666664</v>
      </c>
      <c r="AB1983" s="26">
        <f t="shared" si="439"/>
        <v>80</v>
      </c>
      <c r="AC1983" s="26">
        <f t="shared" si="440"/>
        <v>0</v>
      </c>
      <c r="AD1983" s="26">
        <f t="shared" si="441"/>
        <v>880</v>
      </c>
      <c r="AE1983" s="62"/>
    </row>
    <row r="1984" spans="1:31" x14ac:dyDescent="0.35">
      <c r="A1984" s="68">
        <f t="shared" si="442"/>
        <v>44325</v>
      </c>
      <c r="B1984" s="89" t="s">
        <v>45</v>
      </c>
      <c r="C1984" s="94">
        <v>120</v>
      </c>
      <c r="D1984" s="94">
        <v>120</v>
      </c>
      <c r="E1984" s="94">
        <v>120</v>
      </c>
      <c r="F1984" s="94">
        <v>120</v>
      </c>
      <c r="G1984" s="94">
        <v>120</v>
      </c>
      <c r="H1984" s="94">
        <v>110</v>
      </c>
      <c r="I1984" s="94">
        <v>110</v>
      </c>
      <c r="J1984" s="94">
        <v>110</v>
      </c>
      <c r="K1984" s="94">
        <v>110</v>
      </c>
      <c r="L1984" s="94">
        <v>0</v>
      </c>
      <c r="M1984" s="94">
        <v>0</v>
      </c>
      <c r="N1984" s="94">
        <v>0</v>
      </c>
      <c r="O1984" s="94">
        <v>0</v>
      </c>
      <c r="P1984" s="94">
        <v>0</v>
      </c>
      <c r="Q1984" s="94">
        <v>0</v>
      </c>
      <c r="R1984" s="94">
        <v>0</v>
      </c>
      <c r="S1984" s="94">
        <v>0</v>
      </c>
      <c r="T1984" s="94">
        <v>0</v>
      </c>
      <c r="U1984" s="94">
        <v>0</v>
      </c>
      <c r="V1984" s="94">
        <v>0</v>
      </c>
      <c r="W1984" s="94">
        <v>0</v>
      </c>
      <c r="X1984" s="94">
        <v>0</v>
      </c>
      <c r="Y1984" s="94">
        <v>0</v>
      </c>
      <c r="Z1984" s="94">
        <v>0</v>
      </c>
      <c r="AA1984" s="26">
        <f t="shared" si="438"/>
        <v>43.333333333333336</v>
      </c>
      <c r="AB1984" s="26">
        <f t="shared" si="439"/>
        <v>120</v>
      </c>
      <c r="AC1984" s="26">
        <f t="shared" si="440"/>
        <v>0</v>
      </c>
      <c r="AD1984" s="26">
        <f t="shared" si="441"/>
        <v>1040</v>
      </c>
      <c r="AE1984" s="61">
        <f>IF(SUM(AD1984:AD1987)=0," ",SUM(AD1984:AD1987))</f>
        <v>4115</v>
      </c>
    </row>
    <row r="1985" spans="1:31" x14ac:dyDescent="0.35">
      <c r="A1985" s="84"/>
      <c r="B1985" s="89" t="s">
        <v>46</v>
      </c>
      <c r="C1985" s="94">
        <v>100</v>
      </c>
      <c r="D1985" s="94">
        <v>100</v>
      </c>
      <c r="E1985" s="94">
        <v>100</v>
      </c>
      <c r="F1985" s="94">
        <v>100</v>
      </c>
      <c r="G1985" s="94">
        <v>100</v>
      </c>
      <c r="H1985" s="94">
        <v>100</v>
      </c>
      <c r="I1985" s="94">
        <v>100</v>
      </c>
      <c r="J1985" s="94">
        <v>100</v>
      </c>
      <c r="K1985" s="94">
        <v>100</v>
      </c>
      <c r="L1985" s="94">
        <v>95</v>
      </c>
      <c r="M1985" s="94">
        <v>95</v>
      </c>
      <c r="N1985" s="94">
        <v>95</v>
      </c>
      <c r="O1985" s="94">
        <v>110</v>
      </c>
      <c r="P1985" s="94">
        <v>110</v>
      </c>
      <c r="Q1985" s="94">
        <v>110</v>
      </c>
      <c r="R1985" s="94">
        <v>110</v>
      </c>
      <c r="S1985" s="94">
        <v>110</v>
      </c>
      <c r="T1985" s="94">
        <v>80</v>
      </c>
      <c r="U1985" s="94">
        <v>80</v>
      </c>
      <c r="V1985" s="94">
        <v>80</v>
      </c>
      <c r="W1985" s="94">
        <v>80</v>
      </c>
      <c r="X1985" s="94">
        <v>80</v>
      </c>
      <c r="Y1985" s="94">
        <v>80</v>
      </c>
      <c r="Z1985" s="94">
        <v>0</v>
      </c>
      <c r="AA1985" s="26">
        <f t="shared" si="438"/>
        <v>92.291666666666671</v>
      </c>
      <c r="AB1985" s="26">
        <f t="shared" si="439"/>
        <v>110</v>
      </c>
      <c r="AC1985" s="26">
        <f t="shared" si="440"/>
        <v>0</v>
      </c>
      <c r="AD1985" s="26">
        <f t="shared" si="441"/>
        <v>2215</v>
      </c>
      <c r="AE1985" s="82"/>
    </row>
    <row r="1986" spans="1:31" x14ac:dyDescent="0.35">
      <c r="A1986" s="84"/>
      <c r="B1986" s="89" t="s">
        <v>50</v>
      </c>
      <c r="C1986" s="94">
        <v>100</v>
      </c>
      <c r="D1986" s="94">
        <v>100</v>
      </c>
      <c r="E1986" s="94">
        <v>100</v>
      </c>
      <c r="F1986" s="94">
        <v>100</v>
      </c>
      <c r="G1986" s="94">
        <v>100</v>
      </c>
      <c r="H1986" s="94">
        <v>90</v>
      </c>
      <c r="I1986" s="94">
        <v>90</v>
      </c>
      <c r="J1986" s="94">
        <v>90</v>
      </c>
      <c r="K1986" s="94">
        <v>90</v>
      </c>
      <c r="L1986" s="94">
        <v>0</v>
      </c>
      <c r="M1986" s="94">
        <v>0</v>
      </c>
      <c r="N1986" s="94">
        <v>0</v>
      </c>
      <c r="O1986" s="94">
        <v>0</v>
      </c>
      <c r="P1986" s="94">
        <v>0</v>
      </c>
      <c r="Q1986" s="94">
        <v>0</v>
      </c>
      <c r="R1986" s="94">
        <v>0</v>
      </c>
      <c r="S1986" s="94">
        <v>0</v>
      </c>
      <c r="T1986" s="94">
        <v>0</v>
      </c>
      <c r="U1986" s="94">
        <v>0</v>
      </c>
      <c r="V1986" s="94">
        <v>0</v>
      </c>
      <c r="W1986" s="94">
        <v>0</v>
      </c>
      <c r="X1986" s="94">
        <v>0</v>
      </c>
      <c r="Y1986" s="94">
        <v>0</v>
      </c>
      <c r="Z1986" s="94">
        <v>0</v>
      </c>
      <c r="AA1986" s="26">
        <f t="shared" si="438"/>
        <v>35.833333333333336</v>
      </c>
      <c r="AB1986" s="26">
        <f t="shared" si="439"/>
        <v>100</v>
      </c>
      <c r="AC1986" s="26">
        <f t="shared" si="440"/>
        <v>0</v>
      </c>
      <c r="AD1986" s="26">
        <f t="shared" si="441"/>
        <v>860</v>
      </c>
      <c r="AE1986" s="82"/>
    </row>
    <row r="1987" spans="1:31" x14ac:dyDescent="0.35">
      <c r="A1987" s="69"/>
      <c r="B1987" s="89" t="s">
        <v>51</v>
      </c>
      <c r="C1987" s="94">
        <v>0</v>
      </c>
      <c r="D1987" s="94">
        <v>0</v>
      </c>
      <c r="E1987" s="94">
        <v>0</v>
      </c>
      <c r="F1987" s="94">
        <v>0</v>
      </c>
      <c r="G1987" s="94">
        <v>0</v>
      </c>
      <c r="H1987" s="94">
        <v>0</v>
      </c>
      <c r="I1987" s="94">
        <v>0</v>
      </c>
      <c r="J1987" s="94">
        <v>0</v>
      </c>
      <c r="K1987" s="94">
        <v>0</v>
      </c>
      <c r="L1987" s="94">
        <v>0</v>
      </c>
      <c r="M1987" s="94">
        <v>0</v>
      </c>
      <c r="N1987" s="94">
        <v>0</v>
      </c>
      <c r="O1987" s="94">
        <v>0</v>
      </c>
      <c r="P1987" s="94">
        <v>0</v>
      </c>
      <c r="Q1987" s="94">
        <v>0</v>
      </c>
      <c r="R1987" s="94">
        <v>0</v>
      </c>
      <c r="S1987" s="94">
        <v>0</v>
      </c>
      <c r="T1987" s="94">
        <v>0</v>
      </c>
      <c r="U1987" s="94">
        <v>0</v>
      </c>
      <c r="V1987" s="94">
        <v>0</v>
      </c>
      <c r="W1987" s="94">
        <v>0</v>
      </c>
      <c r="X1987" s="94">
        <v>0</v>
      </c>
      <c r="Y1987" s="94">
        <v>0</v>
      </c>
      <c r="Z1987" s="94">
        <v>0</v>
      </c>
      <c r="AA1987" s="26">
        <f t="shared" si="438"/>
        <v>0</v>
      </c>
      <c r="AB1987" s="26">
        <f t="shared" si="439"/>
        <v>0</v>
      </c>
      <c r="AC1987" s="26">
        <f t="shared" si="440"/>
        <v>0</v>
      </c>
      <c r="AD1987" s="26">
        <f t="shared" si="441"/>
        <v>0</v>
      </c>
      <c r="AE1987" s="62"/>
    </row>
    <row r="1988" spans="1:31" x14ac:dyDescent="0.35">
      <c r="A1988" s="68">
        <f t="shared" si="442"/>
        <v>44326</v>
      </c>
      <c r="B1988" s="89" t="s">
        <v>45</v>
      </c>
      <c r="C1988" s="94">
        <v>0</v>
      </c>
      <c r="D1988" s="94">
        <v>0</v>
      </c>
      <c r="E1988" s="94">
        <v>0</v>
      </c>
      <c r="F1988" s="94">
        <v>0</v>
      </c>
      <c r="G1988" s="94">
        <v>0</v>
      </c>
      <c r="H1988" s="94">
        <v>0</v>
      </c>
      <c r="I1988" s="94">
        <v>0</v>
      </c>
      <c r="J1988" s="94">
        <v>0</v>
      </c>
      <c r="K1988" s="94">
        <v>0</v>
      </c>
      <c r="L1988" s="94">
        <v>0</v>
      </c>
      <c r="M1988" s="94">
        <v>0</v>
      </c>
      <c r="N1988" s="94">
        <v>0</v>
      </c>
      <c r="O1988" s="94">
        <v>0</v>
      </c>
      <c r="P1988" s="94">
        <v>0</v>
      </c>
      <c r="Q1988" s="94">
        <v>0</v>
      </c>
      <c r="R1988" s="94">
        <v>0</v>
      </c>
      <c r="S1988" s="94">
        <v>0</v>
      </c>
      <c r="T1988" s="94">
        <v>0</v>
      </c>
      <c r="U1988" s="94">
        <v>0</v>
      </c>
      <c r="V1988" s="94">
        <v>0</v>
      </c>
      <c r="W1988" s="94">
        <v>0</v>
      </c>
      <c r="X1988" s="94">
        <v>0</v>
      </c>
      <c r="Y1988" s="94">
        <v>0</v>
      </c>
      <c r="Z1988" s="94">
        <v>0</v>
      </c>
      <c r="AA1988" s="26">
        <f t="shared" si="438"/>
        <v>0</v>
      </c>
      <c r="AB1988" s="26">
        <f t="shared" si="439"/>
        <v>0</v>
      </c>
      <c r="AC1988" s="26">
        <f t="shared" si="440"/>
        <v>0</v>
      </c>
      <c r="AD1988" s="26">
        <f t="shared" si="441"/>
        <v>0</v>
      </c>
      <c r="AE1988" s="61">
        <f>IF(SUM(AD1988:AD1991)=0," ",SUM(AD1988:AD1991))</f>
        <v>3940</v>
      </c>
    </row>
    <row r="1989" spans="1:31" x14ac:dyDescent="0.35">
      <c r="A1989" s="84"/>
      <c r="B1989" s="89" t="s">
        <v>46</v>
      </c>
      <c r="C1989" s="94">
        <v>80</v>
      </c>
      <c r="D1989" s="94">
        <v>80</v>
      </c>
      <c r="E1989" s="94">
        <v>80</v>
      </c>
      <c r="F1989" s="94">
        <v>80</v>
      </c>
      <c r="G1989" s="94">
        <v>80</v>
      </c>
      <c r="H1989" s="94">
        <v>100</v>
      </c>
      <c r="I1989" s="94">
        <v>110</v>
      </c>
      <c r="J1989" s="94">
        <v>110</v>
      </c>
      <c r="K1989" s="94">
        <v>110</v>
      </c>
      <c r="L1989" s="94">
        <v>0</v>
      </c>
      <c r="M1989" s="94">
        <v>0</v>
      </c>
      <c r="N1989" s="94">
        <v>0</v>
      </c>
      <c r="O1989" s="94">
        <v>0</v>
      </c>
      <c r="P1989" s="94">
        <v>0</v>
      </c>
      <c r="Q1989" s="94">
        <v>0</v>
      </c>
      <c r="R1989" s="94">
        <v>0</v>
      </c>
      <c r="S1989" s="94">
        <v>0</v>
      </c>
      <c r="T1989" s="94">
        <v>0</v>
      </c>
      <c r="U1989" s="94">
        <v>0</v>
      </c>
      <c r="V1989" s="94">
        <v>0</v>
      </c>
      <c r="W1989" s="94">
        <v>0</v>
      </c>
      <c r="X1989" s="94">
        <v>0</v>
      </c>
      <c r="Y1989" s="94">
        <v>90</v>
      </c>
      <c r="Z1989" s="94">
        <v>90</v>
      </c>
      <c r="AA1989" s="26">
        <f t="shared" si="438"/>
        <v>42.083333333333336</v>
      </c>
      <c r="AB1989" s="26">
        <f t="shared" si="439"/>
        <v>110</v>
      </c>
      <c r="AC1989" s="26">
        <f t="shared" si="440"/>
        <v>0</v>
      </c>
      <c r="AD1989" s="26">
        <f t="shared" si="441"/>
        <v>1010</v>
      </c>
      <c r="AE1989" s="82"/>
    </row>
    <row r="1990" spans="1:31" x14ac:dyDescent="0.35">
      <c r="A1990" s="84"/>
      <c r="B1990" s="89" t="s">
        <v>50</v>
      </c>
      <c r="C1990" s="94">
        <v>130</v>
      </c>
      <c r="D1990" s="94">
        <v>130</v>
      </c>
      <c r="E1990" s="94">
        <v>130</v>
      </c>
      <c r="F1990" s="94">
        <v>130</v>
      </c>
      <c r="G1990" s="94">
        <v>130</v>
      </c>
      <c r="H1990" s="94">
        <v>100</v>
      </c>
      <c r="I1990" s="94">
        <v>100</v>
      </c>
      <c r="J1990" s="94">
        <v>100</v>
      </c>
      <c r="K1990" s="94">
        <v>100</v>
      </c>
      <c r="L1990" s="94">
        <v>100</v>
      </c>
      <c r="M1990" s="94">
        <v>90</v>
      </c>
      <c r="N1990" s="94">
        <v>90</v>
      </c>
      <c r="O1990" s="94">
        <v>90</v>
      </c>
      <c r="P1990" s="94">
        <v>90</v>
      </c>
      <c r="Q1990" s="94">
        <v>90</v>
      </c>
      <c r="R1990" s="94">
        <v>90</v>
      </c>
      <c r="S1990" s="94">
        <v>90</v>
      </c>
      <c r="T1990" s="94">
        <v>90</v>
      </c>
      <c r="U1990" s="94">
        <v>90</v>
      </c>
      <c r="V1990" s="94">
        <v>90</v>
      </c>
      <c r="W1990" s="94">
        <v>90</v>
      </c>
      <c r="X1990" s="94">
        <v>90</v>
      </c>
      <c r="Y1990" s="94">
        <v>90</v>
      </c>
      <c r="Z1990" s="94">
        <v>90</v>
      </c>
      <c r="AA1990" s="26">
        <f t="shared" si="438"/>
        <v>100.41666666666667</v>
      </c>
      <c r="AB1990" s="26">
        <f t="shared" si="439"/>
        <v>130</v>
      </c>
      <c r="AC1990" s="26">
        <f t="shared" si="440"/>
        <v>90</v>
      </c>
      <c r="AD1990" s="26">
        <f t="shared" si="441"/>
        <v>2410</v>
      </c>
      <c r="AE1990" s="82"/>
    </row>
    <row r="1991" spans="1:31" x14ac:dyDescent="0.35">
      <c r="A1991" s="69"/>
      <c r="B1991" s="89" t="s">
        <v>51</v>
      </c>
      <c r="C1991" s="94">
        <v>80</v>
      </c>
      <c r="D1991" s="94">
        <v>80</v>
      </c>
      <c r="E1991" s="94">
        <v>80</v>
      </c>
      <c r="F1991" s="94">
        <v>80</v>
      </c>
      <c r="G1991" s="94">
        <v>80</v>
      </c>
      <c r="H1991" s="94">
        <v>60</v>
      </c>
      <c r="I1991" s="94">
        <v>60</v>
      </c>
      <c r="J1991" s="94">
        <v>0</v>
      </c>
      <c r="K1991" s="94">
        <v>0</v>
      </c>
      <c r="L1991" s="94">
        <v>0</v>
      </c>
      <c r="M1991" s="94">
        <v>0</v>
      </c>
      <c r="N1991" s="94">
        <v>0</v>
      </c>
      <c r="O1991" s="94">
        <v>0</v>
      </c>
      <c r="P1991" s="94">
        <v>0</v>
      </c>
      <c r="Q1991" s="94">
        <v>0</v>
      </c>
      <c r="R1991" s="94">
        <v>0</v>
      </c>
      <c r="S1991" s="94">
        <v>0</v>
      </c>
      <c r="T1991" s="94">
        <v>0</v>
      </c>
      <c r="U1991" s="94">
        <v>0</v>
      </c>
      <c r="V1991" s="94">
        <v>0</v>
      </c>
      <c r="W1991" s="94">
        <v>0</v>
      </c>
      <c r="X1991" s="94">
        <v>0</v>
      </c>
      <c r="Y1991" s="94">
        <v>0</v>
      </c>
      <c r="Z1991" s="94">
        <v>0</v>
      </c>
      <c r="AA1991" s="26">
        <f t="shared" si="438"/>
        <v>21.666666666666668</v>
      </c>
      <c r="AB1991" s="26">
        <f t="shared" si="439"/>
        <v>80</v>
      </c>
      <c r="AC1991" s="26">
        <f t="shared" si="440"/>
        <v>0</v>
      </c>
      <c r="AD1991" s="26">
        <f t="shared" si="441"/>
        <v>520</v>
      </c>
      <c r="AE1991" s="62"/>
    </row>
    <row r="1992" spans="1:31" x14ac:dyDescent="0.35">
      <c r="A1992" s="68">
        <f t="shared" si="442"/>
        <v>44327</v>
      </c>
      <c r="B1992" s="89" t="s">
        <v>45</v>
      </c>
      <c r="C1992" s="94">
        <v>0</v>
      </c>
      <c r="D1992" s="94">
        <v>0</v>
      </c>
      <c r="E1992" s="94">
        <v>0</v>
      </c>
      <c r="F1992" s="94">
        <v>100</v>
      </c>
      <c r="G1992" s="94">
        <v>100</v>
      </c>
      <c r="H1992" s="94">
        <v>100</v>
      </c>
      <c r="I1992" s="94">
        <v>100</v>
      </c>
      <c r="J1992" s="94">
        <v>100</v>
      </c>
      <c r="K1992" s="94">
        <v>100</v>
      </c>
      <c r="L1992" s="94">
        <v>0</v>
      </c>
      <c r="M1992" s="94">
        <v>0</v>
      </c>
      <c r="N1992" s="94">
        <v>0</v>
      </c>
      <c r="O1992" s="94">
        <v>0</v>
      </c>
      <c r="P1992" s="94">
        <v>0</v>
      </c>
      <c r="Q1992" s="94">
        <v>0</v>
      </c>
      <c r="R1992" s="94">
        <v>0</v>
      </c>
      <c r="S1992" s="94">
        <v>0</v>
      </c>
      <c r="T1992" s="94">
        <v>70</v>
      </c>
      <c r="U1992" s="94">
        <v>70</v>
      </c>
      <c r="V1992" s="94">
        <v>70</v>
      </c>
      <c r="W1992" s="94">
        <v>70</v>
      </c>
      <c r="X1992" s="94">
        <v>70</v>
      </c>
      <c r="Y1992" s="94">
        <v>70</v>
      </c>
      <c r="Z1992" s="94">
        <v>70</v>
      </c>
      <c r="AA1992" s="26">
        <f t="shared" si="438"/>
        <v>45.416666666666664</v>
      </c>
      <c r="AB1992" s="26">
        <f t="shared" si="439"/>
        <v>100</v>
      </c>
      <c r="AC1992" s="26">
        <f t="shared" si="440"/>
        <v>0</v>
      </c>
      <c r="AD1992" s="26">
        <f t="shared" si="441"/>
        <v>1090</v>
      </c>
      <c r="AE1992" s="61">
        <f>IF(SUM(AD1992:AD1995)=0," ",SUM(AD1992:AD1995))</f>
        <v>3320</v>
      </c>
    </row>
    <row r="1993" spans="1:31" x14ac:dyDescent="0.35">
      <c r="A1993" s="84"/>
      <c r="B1993" s="89" t="s">
        <v>46</v>
      </c>
      <c r="C1993" s="94">
        <v>0</v>
      </c>
      <c r="D1993" s="94">
        <v>0</v>
      </c>
      <c r="E1993" s="94">
        <v>0</v>
      </c>
      <c r="F1993" s="94">
        <v>0</v>
      </c>
      <c r="G1993" s="94">
        <v>0</v>
      </c>
      <c r="H1993" s="94">
        <v>0</v>
      </c>
      <c r="I1993" s="94">
        <v>0</v>
      </c>
      <c r="J1993" s="94">
        <v>0</v>
      </c>
      <c r="K1993" s="94">
        <v>0</v>
      </c>
      <c r="L1993" s="94">
        <v>0</v>
      </c>
      <c r="M1993" s="94">
        <v>0</v>
      </c>
      <c r="N1993" s="94">
        <v>120</v>
      </c>
      <c r="O1993" s="94">
        <v>120</v>
      </c>
      <c r="P1993" s="94">
        <v>120</v>
      </c>
      <c r="Q1993" s="94">
        <v>120</v>
      </c>
      <c r="R1993" s="94">
        <v>0</v>
      </c>
      <c r="S1993" s="94">
        <v>0</v>
      </c>
      <c r="T1993" s="94">
        <v>0</v>
      </c>
      <c r="U1993" s="94">
        <v>0</v>
      </c>
      <c r="V1993" s="94">
        <v>0</v>
      </c>
      <c r="W1993" s="94">
        <v>0</v>
      </c>
      <c r="X1993" s="94">
        <v>0</v>
      </c>
      <c r="Y1993" s="94">
        <v>0</v>
      </c>
      <c r="Z1993" s="94">
        <v>0</v>
      </c>
      <c r="AA1993" s="26">
        <f t="shared" si="438"/>
        <v>20</v>
      </c>
      <c r="AB1993" s="26">
        <f t="shared" si="439"/>
        <v>120</v>
      </c>
      <c r="AC1993" s="26">
        <f t="shared" si="440"/>
        <v>0</v>
      </c>
      <c r="AD1993" s="26">
        <f t="shared" si="441"/>
        <v>480</v>
      </c>
      <c r="AE1993" s="82"/>
    </row>
    <row r="1994" spans="1:31" x14ac:dyDescent="0.35">
      <c r="A1994" s="84"/>
      <c r="B1994" s="89" t="s">
        <v>50</v>
      </c>
      <c r="C1994" s="94">
        <v>0</v>
      </c>
      <c r="D1994" s="94">
        <v>0</v>
      </c>
      <c r="E1994" s="94">
        <v>0</v>
      </c>
      <c r="F1994" s="94">
        <v>0</v>
      </c>
      <c r="G1994" s="94">
        <v>0</v>
      </c>
      <c r="H1994" s="94">
        <v>0</v>
      </c>
      <c r="I1994" s="94">
        <v>0</v>
      </c>
      <c r="J1994" s="94">
        <v>0</v>
      </c>
      <c r="K1994" s="94">
        <v>0</v>
      </c>
      <c r="L1994" s="94">
        <v>0</v>
      </c>
      <c r="M1994" s="94">
        <v>0</v>
      </c>
      <c r="N1994" s="94">
        <v>120</v>
      </c>
      <c r="O1994" s="94">
        <v>120</v>
      </c>
      <c r="P1994" s="94">
        <v>120</v>
      </c>
      <c r="Q1994" s="94">
        <v>120</v>
      </c>
      <c r="R1994" s="94">
        <v>120</v>
      </c>
      <c r="S1994" s="94">
        <v>120</v>
      </c>
      <c r="T1994" s="94">
        <v>0</v>
      </c>
      <c r="U1994" s="94">
        <v>0</v>
      </c>
      <c r="V1994" s="94">
        <v>0</v>
      </c>
      <c r="W1994" s="94">
        <v>0</v>
      </c>
      <c r="X1994" s="94">
        <v>0</v>
      </c>
      <c r="Y1994" s="94">
        <v>0</v>
      </c>
      <c r="Z1994" s="94">
        <v>0</v>
      </c>
      <c r="AA1994" s="26">
        <f t="shared" si="438"/>
        <v>30</v>
      </c>
      <c r="AB1994" s="26">
        <f t="shared" si="439"/>
        <v>120</v>
      </c>
      <c r="AC1994" s="26">
        <f t="shared" si="440"/>
        <v>0</v>
      </c>
      <c r="AD1994" s="26">
        <f t="shared" si="441"/>
        <v>720</v>
      </c>
      <c r="AE1994" s="82"/>
    </row>
    <row r="1995" spans="1:31" x14ac:dyDescent="0.35">
      <c r="A1995" s="69"/>
      <c r="B1995" s="89" t="s">
        <v>51</v>
      </c>
      <c r="C1995" s="94">
        <v>0</v>
      </c>
      <c r="D1995" s="94">
        <v>100</v>
      </c>
      <c r="E1995" s="94">
        <v>100</v>
      </c>
      <c r="F1995" s="94">
        <v>100</v>
      </c>
      <c r="G1995" s="94">
        <v>100</v>
      </c>
      <c r="H1995" s="94">
        <v>90</v>
      </c>
      <c r="I1995" s="94">
        <v>90</v>
      </c>
      <c r="J1995" s="94">
        <v>90</v>
      </c>
      <c r="K1995" s="94">
        <v>90</v>
      </c>
      <c r="L1995" s="94">
        <v>90</v>
      </c>
      <c r="M1995" s="94">
        <v>90</v>
      </c>
      <c r="N1995" s="94">
        <v>90</v>
      </c>
      <c r="O1995" s="94">
        <v>0</v>
      </c>
      <c r="P1995" s="94">
        <v>0</v>
      </c>
      <c r="Q1995" s="94">
        <v>0</v>
      </c>
      <c r="R1995" s="94">
        <v>0</v>
      </c>
      <c r="S1995" s="94">
        <v>0</v>
      </c>
      <c r="T1995" s="94">
        <v>0</v>
      </c>
      <c r="U1995" s="94">
        <v>0</v>
      </c>
      <c r="V1995" s="94">
        <v>0</v>
      </c>
      <c r="W1995" s="94">
        <v>0</v>
      </c>
      <c r="X1995" s="94">
        <v>0</v>
      </c>
      <c r="Y1995" s="94">
        <v>0</v>
      </c>
      <c r="Z1995" s="94">
        <v>0</v>
      </c>
      <c r="AA1995" s="26">
        <f t="shared" si="438"/>
        <v>42.916666666666664</v>
      </c>
      <c r="AB1995" s="26">
        <f t="shared" si="439"/>
        <v>100</v>
      </c>
      <c r="AC1995" s="26">
        <f t="shared" si="440"/>
        <v>0</v>
      </c>
      <c r="AD1995" s="26">
        <f t="shared" si="441"/>
        <v>1030</v>
      </c>
      <c r="AE1995" s="62"/>
    </row>
    <row r="1996" spans="1:31" x14ac:dyDescent="0.35">
      <c r="A1996" s="68">
        <f t="shared" si="442"/>
        <v>44328</v>
      </c>
      <c r="B1996" s="89" t="s">
        <v>45</v>
      </c>
      <c r="C1996" s="94">
        <v>0</v>
      </c>
      <c r="D1996" s="94">
        <v>0</v>
      </c>
      <c r="E1996" s="94">
        <v>0</v>
      </c>
      <c r="F1996" s="94">
        <v>0</v>
      </c>
      <c r="G1996" s="94">
        <v>0</v>
      </c>
      <c r="H1996" s="94">
        <v>0</v>
      </c>
      <c r="I1996" s="94">
        <v>0</v>
      </c>
      <c r="J1996" s="94">
        <v>0</v>
      </c>
      <c r="K1996" s="94">
        <v>100</v>
      </c>
      <c r="L1996" s="94">
        <v>100</v>
      </c>
      <c r="M1996" s="94">
        <v>100</v>
      </c>
      <c r="N1996" s="94">
        <v>100</v>
      </c>
      <c r="O1996" s="94">
        <v>100</v>
      </c>
      <c r="P1996" s="94">
        <v>100</v>
      </c>
      <c r="Q1996" s="94">
        <v>100</v>
      </c>
      <c r="R1996" s="94">
        <v>100</v>
      </c>
      <c r="S1996" s="94">
        <v>100</v>
      </c>
      <c r="T1996" s="94">
        <v>85</v>
      </c>
      <c r="U1996" s="94">
        <v>85</v>
      </c>
      <c r="V1996" s="94">
        <v>85</v>
      </c>
      <c r="W1996" s="94">
        <v>85</v>
      </c>
      <c r="X1996" s="94">
        <v>85</v>
      </c>
      <c r="Y1996" s="94">
        <v>85</v>
      </c>
      <c r="Z1996" s="94">
        <v>0</v>
      </c>
      <c r="AA1996" s="26">
        <f t="shared" si="438"/>
        <v>58.75</v>
      </c>
      <c r="AB1996" s="26">
        <f t="shared" si="439"/>
        <v>100</v>
      </c>
      <c r="AC1996" s="26">
        <f t="shared" si="440"/>
        <v>0</v>
      </c>
      <c r="AD1996" s="26">
        <f t="shared" si="441"/>
        <v>1410</v>
      </c>
      <c r="AE1996" s="61">
        <f>IF(SUM(AD1996:AD1999)=0," ",SUM(AD1996:AD1999))</f>
        <v>3770</v>
      </c>
    </row>
    <row r="1997" spans="1:31" x14ac:dyDescent="0.35">
      <c r="A1997" s="84"/>
      <c r="B1997" s="89" t="s">
        <v>46</v>
      </c>
      <c r="C1997" s="94">
        <v>100</v>
      </c>
      <c r="D1997" s="94">
        <v>100</v>
      </c>
      <c r="E1997" s="94">
        <v>100</v>
      </c>
      <c r="F1997" s="94">
        <v>100</v>
      </c>
      <c r="G1997" s="94">
        <v>100</v>
      </c>
      <c r="H1997" s="94">
        <v>120</v>
      </c>
      <c r="I1997" s="94">
        <v>120</v>
      </c>
      <c r="J1997" s="94">
        <v>120</v>
      </c>
      <c r="K1997" s="94">
        <v>120</v>
      </c>
      <c r="L1997" s="94">
        <v>0</v>
      </c>
      <c r="M1997" s="94">
        <v>0</v>
      </c>
      <c r="N1997" s="94">
        <v>0</v>
      </c>
      <c r="O1997" s="94">
        <v>0</v>
      </c>
      <c r="P1997" s="94">
        <v>0</v>
      </c>
      <c r="Q1997" s="94">
        <v>0</v>
      </c>
      <c r="R1997" s="94">
        <v>0</v>
      </c>
      <c r="S1997" s="94">
        <v>0</v>
      </c>
      <c r="T1997" s="94">
        <v>0</v>
      </c>
      <c r="U1997" s="94">
        <v>0</v>
      </c>
      <c r="V1997" s="94">
        <v>0</v>
      </c>
      <c r="W1997" s="94">
        <v>0</v>
      </c>
      <c r="X1997" s="94">
        <v>0</v>
      </c>
      <c r="Y1997" s="94">
        <v>0</v>
      </c>
      <c r="Z1997" s="94">
        <v>0</v>
      </c>
      <c r="AA1997" s="26">
        <f t="shared" si="438"/>
        <v>40.833333333333336</v>
      </c>
      <c r="AB1997" s="26">
        <f t="shared" si="439"/>
        <v>120</v>
      </c>
      <c r="AC1997" s="26">
        <f t="shared" si="440"/>
        <v>0</v>
      </c>
      <c r="AD1997" s="26">
        <f t="shared" si="441"/>
        <v>980</v>
      </c>
      <c r="AE1997" s="82"/>
    </row>
    <row r="1998" spans="1:31" x14ac:dyDescent="0.35">
      <c r="A1998" s="84"/>
      <c r="B1998" s="89" t="s">
        <v>50</v>
      </c>
      <c r="C1998" s="94">
        <v>120</v>
      </c>
      <c r="D1998" s="94">
        <v>120</v>
      </c>
      <c r="E1998" s="94">
        <v>120</v>
      </c>
      <c r="F1998" s="94">
        <v>120</v>
      </c>
      <c r="G1998" s="94">
        <v>120</v>
      </c>
      <c r="H1998" s="94">
        <v>120</v>
      </c>
      <c r="I1998" s="94">
        <v>120</v>
      </c>
      <c r="J1998" s="94">
        <v>120</v>
      </c>
      <c r="K1998" s="94">
        <v>120</v>
      </c>
      <c r="L1998" s="94">
        <v>100</v>
      </c>
      <c r="M1998" s="94">
        <v>100</v>
      </c>
      <c r="N1998" s="94">
        <v>100</v>
      </c>
      <c r="O1998" s="94">
        <v>0</v>
      </c>
      <c r="P1998" s="94">
        <v>0</v>
      </c>
      <c r="Q1998" s="94">
        <v>0</v>
      </c>
      <c r="R1998" s="94">
        <v>0</v>
      </c>
      <c r="S1998" s="94">
        <v>0</v>
      </c>
      <c r="T1998" s="94">
        <v>0</v>
      </c>
      <c r="U1998" s="94">
        <v>0</v>
      </c>
      <c r="V1998" s="94">
        <v>0</v>
      </c>
      <c r="W1998" s="94">
        <v>0</v>
      </c>
      <c r="X1998" s="94">
        <v>0</v>
      </c>
      <c r="Y1998" s="94">
        <v>0</v>
      </c>
      <c r="Z1998" s="94">
        <v>0</v>
      </c>
      <c r="AA1998" s="26">
        <f t="shared" si="438"/>
        <v>57.5</v>
      </c>
      <c r="AB1998" s="26">
        <f t="shared" si="439"/>
        <v>120</v>
      </c>
      <c r="AC1998" s="26">
        <f t="shared" si="440"/>
        <v>0</v>
      </c>
      <c r="AD1998" s="26">
        <f t="shared" si="441"/>
        <v>1380</v>
      </c>
      <c r="AE1998" s="82"/>
    </row>
    <row r="1999" spans="1:31" x14ac:dyDescent="0.35">
      <c r="A1999" s="69"/>
      <c r="B1999" s="89" t="s">
        <v>51</v>
      </c>
      <c r="C1999" s="94">
        <v>0</v>
      </c>
      <c r="D1999" s="94">
        <v>0</v>
      </c>
      <c r="E1999" s="94">
        <v>0</v>
      </c>
      <c r="F1999" s="94">
        <v>0</v>
      </c>
      <c r="G1999" s="94">
        <v>0</v>
      </c>
      <c r="H1999" s="94">
        <v>0</v>
      </c>
      <c r="I1999" s="94">
        <v>0</v>
      </c>
      <c r="J1999" s="94">
        <v>0</v>
      </c>
      <c r="K1999" s="94">
        <v>0</v>
      </c>
      <c r="L1999" s="94">
        <v>0</v>
      </c>
      <c r="M1999" s="94">
        <v>0</v>
      </c>
      <c r="N1999" s="94">
        <v>0</v>
      </c>
      <c r="O1999" s="94">
        <v>0</v>
      </c>
      <c r="P1999" s="94">
        <v>0</v>
      </c>
      <c r="Q1999" s="94">
        <v>0</v>
      </c>
      <c r="R1999" s="94">
        <v>0</v>
      </c>
      <c r="S1999" s="94">
        <v>0</v>
      </c>
      <c r="T1999" s="94">
        <v>0</v>
      </c>
      <c r="U1999" s="94">
        <v>0</v>
      </c>
      <c r="V1999" s="94">
        <v>0</v>
      </c>
      <c r="W1999" s="94">
        <v>0</v>
      </c>
      <c r="X1999" s="94">
        <v>0</v>
      </c>
      <c r="Y1999" s="94">
        <v>0</v>
      </c>
      <c r="Z1999" s="94">
        <v>0</v>
      </c>
      <c r="AA1999" s="26">
        <f t="shared" si="438"/>
        <v>0</v>
      </c>
      <c r="AB1999" s="26">
        <f t="shared" si="439"/>
        <v>0</v>
      </c>
      <c r="AC1999" s="26">
        <f t="shared" si="440"/>
        <v>0</v>
      </c>
      <c r="AD1999" s="26">
        <f t="shared" si="441"/>
        <v>0</v>
      </c>
      <c r="AE1999" s="62"/>
    </row>
    <row r="2000" spans="1:31" x14ac:dyDescent="0.35">
      <c r="A2000" s="68">
        <f t="shared" si="442"/>
        <v>44329</v>
      </c>
      <c r="B2000" s="89" t="s">
        <v>45</v>
      </c>
      <c r="C2000" s="94">
        <v>0</v>
      </c>
      <c r="D2000" s="94">
        <v>0</v>
      </c>
      <c r="E2000" s="94">
        <v>100</v>
      </c>
      <c r="F2000" s="94">
        <v>100</v>
      </c>
      <c r="G2000" s="94">
        <v>100</v>
      </c>
      <c r="H2000" s="94">
        <v>0</v>
      </c>
      <c r="I2000" s="94">
        <v>0</v>
      </c>
      <c r="J2000" s="94">
        <v>0</v>
      </c>
      <c r="K2000" s="94">
        <v>0</v>
      </c>
      <c r="L2000" s="94">
        <v>0</v>
      </c>
      <c r="M2000" s="94">
        <v>0</v>
      </c>
      <c r="N2000" s="94">
        <v>0</v>
      </c>
      <c r="O2000" s="94">
        <v>0</v>
      </c>
      <c r="P2000" s="94">
        <v>0</v>
      </c>
      <c r="Q2000" s="94">
        <v>0</v>
      </c>
      <c r="R2000" s="94">
        <v>0</v>
      </c>
      <c r="S2000" s="94">
        <v>0</v>
      </c>
      <c r="T2000" s="94">
        <v>0</v>
      </c>
      <c r="U2000" s="94">
        <v>0</v>
      </c>
      <c r="V2000" s="94">
        <v>0</v>
      </c>
      <c r="W2000" s="94">
        <v>0</v>
      </c>
      <c r="X2000" s="94">
        <v>0</v>
      </c>
      <c r="Y2000" s="94">
        <v>0</v>
      </c>
      <c r="Z2000" s="94">
        <v>0</v>
      </c>
      <c r="AA2000" s="26">
        <f t="shared" si="438"/>
        <v>12.5</v>
      </c>
      <c r="AB2000" s="26">
        <f t="shared" si="439"/>
        <v>100</v>
      </c>
      <c r="AC2000" s="26">
        <f t="shared" si="440"/>
        <v>0</v>
      </c>
      <c r="AD2000" s="26">
        <f t="shared" si="441"/>
        <v>300</v>
      </c>
      <c r="AE2000" s="61">
        <f>IF(SUM(AD2000:AD2003)=0," ",SUM(AD2000:AD2003))</f>
        <v>5022</v>
      </c>
    </row>
    <row r="2001" spans="1:31" x14ac:dyDescent="0.35">
      <c r="A2001" s="84"/>
      <c r="B2001" s="89" t="s">
        <v>46</v>
      </c>
      <c r="C2001" s="94">
        <v>138</v>
      </c>
      <c r="D2001" s="94">
        <v>138</v>
      </c>
      <c r="E2001" s="94">
        <v>138</v>
      </c>
      <c r="F2001" s="94">
        <v>138</v>
      </c>
      <c r="G2001" s="94">
        <v>138</v>
      </c>
      <c r="H2001" s="94">
        <v>120</v>
      </c>
      <c r="I2001" s="94">
        <v>120</v>
      </c>
      <c r="J2001" s="94">
        <v>120</v>
      </c>
      <c r="K2001" s="94">
        <v>120</v>
      </c>
      <c r="L2001" s="94">
        <v>120</v>
      </c>
      <c r="M2001" s="94">
        <v>120</v>
      </c>
      <c r="N2001" s="94">
        <v>120</v>
      </c>
      <c r="O2001" s="94">
        <v>120</v>
      </c>
      <c r="P2001" s="94">
        <v>120</v>
      </c>
      <c r="Q2001" s="94">
        <v>120</v>
      </c>
      <c r="R2001" s="94">
        <v>120</v>
      </c>
      <c r="S2001" s="94">
        <v>120</v>
      </c>
      <c r="T2001" s="94">
        <v>120</v>
      </c>
      <c r="U2001" s="94">
        <v>120</v>
      </c>
      <c r="V2001" s="94">
        <v>120</v>
      </c>
      <c r="W2001" s="94">
        <v>120</v>
      </c>
      <c r="X2001" s="94">
        <v>120</v>
      </c>
      <c r="Y2001" s="94">
        <v>120</v>
      </c>
      <c r="Z2001" s="94">
        <v>120</v>
      </c>
      <c r="AA2001" s="26">
        <f t="shared" si="438"/>
        <v>123.75</v>
      </c>
      <c r="AB2001" s="26">
        <f t="shared" si="439"/>
        <v>138</v>
      </c>
      <c r="AC2001" s="26">
        <f t="shared" si="440"/>
        <v>120</v>
      </c>
      <c r="AD2001" s="26">
        <f t="shared" si="441"/>
        <v>2970</v>
      </c>
      <c r="AE2001" s="82"/>
    </row>
    <row r="2002" spans="1:31" x14ac:dyDescent="0.35">
      <c r="A2002" s="84"/>
      <c r="B2002" s="89" t="s">
        <v>50</v>
      </c>
      <c r="C2002" s="94">
        <v>137</v>
      </c>
      <c r="D2002" s="94">
        <v>137</v>
      </c>
      <c r="E2002" s="94">
        <v>137</v>
      </c>
      <c r="F2002" s="94">
        <v>137</v>
      </c>
      <c r="G2002" s="94">
        <v>137</v>
      </c>
      <c r="H2002" s="94">
        <v>137</v>
      </c>
      <c r="I2002" s="94">
        <v>0</v>
      </c>
      <c r="J2002" s="94">
        <v>0</v>
      </c>
      <c r="K2002" s="94">
        <v>0</v>
      </c>
      <c r="L2002" s="94">
        <v>0</v>
      </c>
      <c r="M2002" s="94">
        <v>0</v>
      </c>
      <c r="N2002" s="94">
        <v>0</v>
      </c>
      <c r="O2002" s="94">
        <v>0</v>
      </c>
      <c r="P2002" s="94">
        <v>0</v>
      </c>
      <c r="Q2002" s="94">
        <v>0</v>
      </c>
      <c r="R2002" s="94">
        <v>0</v>
      </c>
      <c r="S2002" s="94">
        <v>0</v>
      </c>
      <c r="T2002" s="94">
        <v>0</v>
      </c>
      <c r="U2002" s="94">
        <v>0</v>
      </c>
      <c r="V2002" s="94">
        <v>0</v>
      </c>
      <c r="W2002" s="94">
        <v>0</v>
      </c>
      <c r="X2002" s="94">
        <v>0</v>
      </c>
      <c r="Y2002" s="94">
        <v>0</v>
      </c>
      <c r="Z2002" s="94">
        <v>0</v>
      </c>
      <c r="AA2002" s="26">
        <f t="shared" si="438"/>
        <v>34.25</v>
      </c>
      <c r="AB2002" s="26">
        <f t="shared" si="439"/>
        <v>137</v>
      </c>
      <c r="AC2002" s="26">
        <f t="shared" si="440"/>
        <v>0</v>
      </c>
      <c r="AD2002" s="26">
        <f t="shared" si="441"/>
        <v>822</v>
      </c>
      <c r="AE2002" s="82"/>
    </row>
    <row r="2003" spans="1:31" x14ac:dyDescent="0.35">
      <c r="A2003" s="69"/>
      <c r="B2003" s="89" t="s">
        <v>51</v>
      </c>
      <c r="C2003" s="94">
        <v>0</v>
      </c>
      <c r="D2003" s="94">
        <v>0</v>
      </c>
      <c r="E2003" s="94">
        <v>100</v>
      </c>
      <c r="F2003" s="94">
        <v>100</v>
      </c>
      <c r="G2003" s="94">
        <v>100</v>
      </c>
      <c r="H2003" s="94">
        <v>90</v>
      </c>
      <c r="I2003" s="94">
        <v>90</v>
      </c>
      <c r="J2003" s="94">
        <v>90</v>
      </c>
      <c r="K2003" s="94">
        <v>90</v>
      </c>
      <c r="L2003" s="94">
        <v>90</v>
      </c>
      <c r="M2003" s="94">
        <v>90</v>
      </c>
      <c r="N2003" s="94">
        <v>90</v>
      </c>
      <c r="O2003" s="94">
        <v>0</v>
      </c>
      <c r="P2003" s="94">
        <v>0</v>
      </c>
      <c r="Q2003" s="94">
        <v>0</v>
      </c>
      <c r="R2003" s="94">
        <v>0</v>
      </c>
      <c r="S2003" s="94">
        <v>0</v>
      </c>
      <c r="T2003" s="94">
        <v>0</v>
      </c>
      <c r="U2003" s="94">
        <v>0</v>
      </c>
      <c r="V2003" s="94">
        <v>0</v>
      </c>
      <c r="W2003" s="94">
        <v>0</v>
      </c>
      <c r="X2003" s="94">
        <v>0</v>
      </c>
      <c r="Y2003" s="94">
        <v>0</v>
      </c>
      <c r="Z2003" s="94">
        <v>0</v>
      </c>
      <c r="AA2003" s="26">
        <f t="shared" si="438"/>
        <v>38.75</v>
      </c>
      <c r="AB2003" s="26">
        <f t="shared" si="439"/>
        <v>100</v>
      </c>
      <c r="AC2003" s="26">
        <f t="shared" si="440"/>
        <v>0</v>
      </c>
      <c r="AD2003" s="26">
        <f t="shared" si="441"/>
        <v>930</v>
      </c>
      <c r="AE2003" s="62"/>
    </row>
    <row r="2004" spans="1:31" x14ac:dyDescent="0.35">
      <c r="A2004" s="68">
        <f t="shared" si="442"/>
        <v>44330</v>
      </c>
      <c r="B2004" s="89" t="s">
        <v>45</v>
      </c>
      <c r="C2004" s="94">
        <v>0</v>
      </c>
      <c r="D2004" s="94">
        <v>0</v>
      </c>
      <c r="E2004" s="94">
        <v>0</v>
      </c>
      <c r="F2004" s="94">
        <v>0</v>
      </c>
      <c r="G2004" s="94">
        <v>0</v>
      </c>
      <c r="H2004" s="94">
        <v>0</v>
      </c>
      <c r="I2004" s="94">
        <v>0</v>
      </c>
      <c r="J2004" s="94">
        <v>0</v>
      </c>
      <c r="K2004" s="94">
        <v>0</v>
      </c>
      <c r="L2004" s="94">
        <v>0</v>
      </c>
      <c r="M2004" s="94">
        <v>0</v>
      </c>
      <c r="N2004" s="94">
        <v>0</v>
      </c>
      <c r="O2004" s="94">
        <v>0</v>
      </c>
      <c r="P2004" s="94">
        <v>0</v>
      </c>
      <c r="Q2004" s="94">
        <v>0</v>
      </c>
      <c r="R2004" s="94">
        <v>0</v>
      </c>
      <c r="S2004" s="94">
        <v>0</v>
      </c>
      <c r="T2004" s="94">
        <v>0</v>
      </c>
      <c r="U2004" s="94">
        <v>0</v>
      </c>
      <c r="V2004" s="94">
        <v>0</v>
      </c>
      <c r="W2004" s="94">
        <v>0</v>
      </c>
      <c r="X2004" s="94">
        <v>0</v>
      </c>
      <c r="Y2004" s="94">
        <v>0</v>
      </c>
      <c r="Z2004" s="94">
        <v>0</v>
      </c>
      <c r="AA2004" s="26">
        <f t="shared" si="438"/>
        <v>0</v>
      </c>
      <c r="AB2004" s="26">
        <f t="shared" si="439"/>
        <v>0</v>
      </c>
      <c r="AC2004" s="26">
        <f t="shared" si="440"/>
        <v>0</v>
      </c>
      <c r="AD2004" s="26">
        <f t="shared" si="441"/>
        <v>0</v>
      </c>
      <c r="AE2004" s="61">
        <f>IF(SUM(AD2004:AD2007)=0," ",SUM(AD2004:AD2007))</f>
        <v>3410</v>
      </c>
    </row>
    <row r="2005" spans="1:31" x14ac:dyDescent="0.35">
      <c r="A2005" s="84"/>
      <c r="B2005" s="89" t="s">
        <v>46</v>
      </c>
      <c r="C2005" s="94">
        <v>0</v>
      </c>
      <c r="D2005" s="94">
        <v>0</v>
      </c>
      <c r="E2005" s="94">
        <v>0</v>
      </c>
      <c r="F2005" s="94">
        <v>0</v>
      </c>
      <c r="G2005" s="94">
        <v>0</v>
      </c>
      <c r="H2005" s="94">
        <v>0</v>
      </c>
      <c r="I2005" s="94">
        <v>0</v>
      </c>
      <c r="J2005" s="94">
        <v>0</v>
      </c>
      <c r="K2005" s="94">
        <v>0</v>
      </c>
      <c r="L2005" s="94">
        <v>0</v>
      </c>
      <c r="M2005" s="94">
        <v>0</v>
      </c>
      <c r="N2005" s="94">
        <v>0</v>
      </c>
      <c r="O2005" s="94">
        <v>0</v>
      </c>
      <c r="P2005" s="94">
        <v>0</v>
      </c>
      <c r="Q2005" s="94">
        <v>0</v>
      </c>
      <c r="R2005" s="94">
        <v>0</v>
      </c>
      <c r="S2005" s="94">
        <v>0</v>
      </c>
      <c r="T2005" s="94">
        <v>0</v>
      </c>
      <c r="U2005" s="94">
        <v>0</v>
      </c>
      <c r="V2005" s="94">
        <v>0</v>
      </c>
      <c r="W2005" s="94">
        <v>0</v>
      </c>
      <c r="X2005" s="94">
        <v>0</v>
      </c>
      <c r="Y2005" s="94">
        <v>0</v>
      </c>
      <c r="Z2005" s="94">
        <v>0</v>
      </c>
      <c r="AA2005" s="26">
        <f t="shared" si="438"/>
        <v>0</v>
      </c>
      <c r="AB2005" s="26">
        <f t="shared" si="439"/>
        <v>0</v>
      </c>
      <c r="AC2005" s="26">
        <f t="shared" si="440"/>
        <v>0</v>
      </c>
      <c r="AD2005" s="26">
        <f t="shared" si="441"/>
        <v>0</v>
      </c>
      <c r="AE2005" s="82"/>
    </row>
    <row r="2006" spans="1:31" x14ac:dyDescent="0.35">
      <c r="A2006" s="84"/>
      <c r="B2006" s="89" t="s">
        <v>50</v>
      </c>
      <c r="C2006" s="94">
        <v>100</v>
      </c>
      <c r="D2006" s="94">
        <v>100</v>
      </c>
      <c r="E2006" s="94">
        <v>100</v>
      </c>
      <c r="F2006" s="94">
        <v>100</v>
      </c>
      <c r="G2006" s="94">
        <v>100</v>
      </c>
      <c r="H2006" s="94">
        <v>100</v>
      </c>
      <c r="I2006" s="94">
        <v>110</v>
      </c>
      <c r="J2006" s="94">
        <v>110</v>
      </c>
      <c r="K2006" s="94">
        <v>110</v>
      </c>
      <c r="L2006" s="94">
        <v>110</v>
      </c>
      <c r="M2006" s="94">
        <v>110</v>
      </c>
      <c r="N2006" s="94">
        <v>110</v>
      </c>
      <c r="O2006" s="94">
        <v>110</v>
      </c>
      <c r="P2006" s="94">
        <v>110</v>
      </c>
      <c r="Q2006" s="94">
        <v>110</v>
      </c>
      <c r="R2006" s="94">
        <v>110</v>
      </c>
      <c r="S2006" s="94">
        <v>110</v>
      </c>
      <c r="T2006" s="94">
        <v>80</v>
      </c>
      <c r="U2006" s="94">
        <v>80</v>
      </c>
      <c r="V2006" s="94">
        <v>80</v>
      </c>
      <c r="W2006" s="94">
        <v>80</v>
      </c>
      <c r="X2006" s="94">
        <v>80</v>
      </c>
      <c r="Y2006" s="94">
        <v>80</v>
      </c>
      <c r="Z2006" s="94">
        <v>80</v>
      </c>
      <c r="AA2006" s="26">
        <f t="shared" si="438"/>
        <v>98.75</v>
      </c>
      <c r="AB2006" s="26">
        <f t="shared" si="439"/>
        <v>110</v>
      </c>
      <c r="AC2006" s="26">
        <f t="shared" si="440"/>
        <v>80</v>
      </c>
      <c r="AD2006" s="26">
        <f t="shared" si="441"/>
        <v>2370</v>
      </c>
      <c r="AE2006" s="82"/>
    </row>
    <row r="2007" spans="1:31" x14ac:dyDescent="0.35">
      <c r="A2007" s="69"/>
      <c r="B2007" s="89" t="s">
        <v>51</v>
      </c>
      <c r="C2007" s="94">
        <v>80</v>
      </c>
      <c r="D2007" s="94">
        <v>80</v>
      </c>
      <c r="E2007" s="94">
        <v>80</v>
      </c>
      <c r="F2007" s="94">
        <v>80</v>
      </c>
      <c r="G2007" s="94">
        <v>80</v>
      </c>
      <c r="H2007" s="94">
        <v>80</v>
      </c>
      <c r="I2007" s="94">
        <v>80</v>
      </c>
      <c r="J2007" s="94">
        <v>80</v>
      </c>
      <c r="K2007" s="94">
        <v>80</v>
      </c>
      <c r="L2007" s="94">
        <v>80</v>
      </c>
      <c r="M2007" s="94">
        <v>80</v>
      </c>
      <c r="N2007" s="94">
        <v>80</v>
      </c>
      <c r="O2007" s="94">
        <v>80</v>
      </c>
      <c r="P2007" s="94">
        <v>0</v>
      </c>
      <c r="Q2007" s="94">
        <v>0</v>
      </c>
      <c r="R2007" s="94">
        <v>0</v>
      </c>
      <c r="S2007" s="94">
        <v>0</v>
      </c>
      <c r="T2007" s="94">
        <v>0</v>
      </c>
      <c r="U2007" s="94">
        <v>0</v>
      </c>
      <c r="V2007" s="94">
        <v>0</v>
      </c>
      <c r="W2007" s="94">
        <v>0</v>
      </c>
      <c r="X2007" s="94">
        <v>0</v>
      </c>
      <c r="Y2007" s="94">
        <v>0</v>
      </c>
      <c r="Z2007" s="94">
        <v>0</v>
      </c>
      <c r="AA2007" s="26">
        <f t="shared" si="438"/>
        <v>43.333333333333336</v>
      </c>
      <c r="AB2007" s="26">
        <f t="shared" si="439"/>
        <v>80</v>
      </c>
      <c r="AC2007" s="26">
        <f t="shared" si="440"/>
        <v>0</v>
      </c>
      <c r="AD2007" s="26">
        <f t="shared" si="441"/>
        <v>1040</v>
      </c>
      <c r="AE2007" s="62"/>
    </row>
    <row r="2008" spans="1:31" x14ac:dyDescent="0.35">
      <c r="A2008" s="68">
        <f t="shared" si="442"/>
        <v>44331</v>
      </c>
      <c r="B2008" s="89" t="s">
        <v>45</v>
      </c>
      <c r="C2008" s="94">
        <v>100</v>
      </c>
      <c r="D2008" s="94">
        <v>100</v>
      </c>
      <c r="E2008" s="94">
        <v>100</v>
      </c>
      <c r="F2008" s="94">
        <v>100</v>
      </c>
      <c r="G2008" s="94">
        <v>100</v>
      </c>
      <c r="H2008" s="94">
        <v>100</v>
      </c>
      <c r="I2008" s="94">
        <v>100</v>
      </c>
      <c r="J2008" s="94">
        <v>100</v>
      </c>
      <c r="K2008" s="94">
        <v>100</v>
      </c>
      <c r="L2008" s="94">
        <v>100</v>
      </c>
      <c r="M2008" s="94">
        <v>100</v>
      </c>
      <c r="N2008" s="94">
        <v>100</v>
      </c>
      <c r="O2008" s="94">
        <v>100</v>
      </c>
      <c r="P2008" s="94">
        <v>100</v>
      </c>
      <c r="Q2008" s="94">
        <v>100</v>
      </c>
      <c r="R2008" s="94">
        <v>100</v>
      </c>
      <c r="S2008" s="94">
        <v>100</v>
      </c>
      <c r="T2008" s="94">
        <v>100</v>
      </c>
      <c r="U2008" s="94">
        <v>100</v>
      </c>
      <c r="V2008" s="94">
        <v>100</v>
      </c>
      <c r="W2008" s="94">
        <v>100</v>
      </c>
      <c r="X2008" s="94">
        <v>100</v>
      </c>
      <c r="Y2008" s="94">
        <v>100</v>
      </c>
      <c r="Z2008" s="94">
        <v>0</v>
      </c>
      <c r="AA2008" s="26">
        <f t="shared" si="438"/>
        <v>95.833333333333329</v>
      </c>
      <c r="AB2008" s="26">
        <f t="shared" si="439"/>
        <v>100</v>
      </c>
      <c r="AC2008" s="26">
        <f t="shared" si="440"/>
        <v>0</v>
      </c>
      <c r="AD2008" s="26">
        <f t="shared" si="441"/>
        <v>2300</v>
      </c>
      <c r="AE2008" s="61">
        <f>IF(SUM(AD2008:AD2011)=0," ",SUM(AD2008:AD2011))</f>
        <v>4380</v>
      </c>
    </row>
    <row r="2009" spans="1:31" x14ac:dyDescent="0.35">
      <c r="A2009" s="84"/>
      <c r="B2009" s="89" t="s">
        <v>46</v>
      </c>
      <c r="C2009" s="94">
        <v>0</v>
      </c>
      <c r="D2009" s="94">
        <v>0</v>
      </c>
      <c r="E2009" s="94">
        <v>0</v>
      </c>
      <c r="F2009" s="94">
        <v>0</v>
      </c>
      <c r="G2009" s="94">
        <v>0</v>
      </c>
      <c r="H2009" s="94">
        <v>0</v>
      </c>
      <c r="I2009" s="94">
        <v>0</v>
      </c>
      <c r="J2009" s="94">
        <v>0</v>
      </c>
      <c r="K2009" s="94">
        <v>0</v>
      </c>
      <c r="L2009" s="94">
        <v>0</v>
      </c>
      <c r="M2009" s="94">
        <v>0</v>
      </c>
      <c r="N2009" s="94">
        <v>0</v>
      </c>
      <c r="O2009" s="94">
        <v>0</v>
      </c>
      <c r="P2009" s="94">
        <v>0</v>
      </c>
      <c r="Q2009" s="94">
        <v>0</v>
      </c>
      <c r="R2009" s="94">
        <v>0</v>
      </c>
      <c r="S2009" s="94">
        <v>0</v>
      </c>
      <c r="T2009" s="94">
        <v>0</v>
      </c>
      <c r="U2009" s="94">
        <v>0</v>
      </c>
      <c r="V2009" s="94">
        <v>0</v>
      </c>
      <c r="W2009" s="94">
        <v>0</v>
      </c>
      <c r="X2009" s="94">
        <v>130</v>
      </c>
      <c r="Y2009" s="94">
        <v>130</v>
      </c>
      <c r="Z2009" s="94">
        <v>130</v>
      </c>
      <c r="AA2009" s="26">
        <f t="shared" si="438"/>
        <v>16.25</v>
      </c>
      <c r="AB2009" s="26">
        <f t="shared" si="439"/>
        <v>130</v>
      </c>
      <c r="AC2009" s="26">
        <f t="shared" si="440"/>
        <v>0</v>
      </c>
      <c r="AD2009" s="26">
        <f t="shared" si="441"/>
        <v>390</v>
      </c>
      <c r="AE2009" s="82"/>
    </row>
    <row r="2010" spans="1:31" x14ac:dyDescent="0.35">
      <c r="A2010" s="84"/>
      <c r="B2010" s="89" t="s">
        <v>50</v>
      </c>
      <c r="C2010" s="94">
        <v>130</v>
      </c>
      <c r="D2010" s="94">
        <v>130</v>
      </c>
      <c r="E2010" s="94">
        <v>130</v>
      </c>
      <c r="F2010" s="94">
        <v>130</v>
      </c>
      <c r="G2010" s="94">
        <v>130</v>
      </c>
      <c r="H2010" s="94">
        <v>130</v>
      </c>
      <c r="I2010" s="94">
        <v>130</v>
      </c>
      <c r="J2010" s="94">
        <v>130</v>
      </c>
      <c r="K2010" s="94">
        <v>130</v>
      </c>
      <c r="L2010" s="94">
        <v>130</v>
      </c>
      <c r="M2010" s="94">
        <v>0</v>
      </c>
      <c r="N2010" s="94">
        <v>0</v>
      </c>
      <c r="O2010" s="94">
        <v>0</v>
      </c>
      <c r="P2010" s="94">
        <v>0</v>
      </c>
      <c r="Q2010" s="94">
        <v>0</v>
      </c>
      <c r="R2010" s="94">
        <v>0</v>
      </c>
      <c r="S2010" s="94">
        <v>0</v>
      </c>
      <c r="T2010" s="94">
        <v>0</v>
      </c>
      <c r="U2010" s="94">
        <v>0</v>
      </c>
      <c r="V2010" s="94">
        <v>0</v>
      </c>
      <c r="W2010" s="94">
        <v>0</v>
      </c>
      <c r="X2010" s="94">
        <v>130</v>
      </c>
      <c r="Y2010" s="94">
        <v>130</v>
      </c>
      <c r="Z2010" s="94">
        <v>130</v>
      </c>
      <c r="AA2010" s="26">
        <f t="shared" si="438"/>
        <v>70.416666666666671</v>
      </c>
      <c r="AB2010" s="26">
        <f t="shared" si="439"/>
        <v>130</v>
      </c>
      <c r="AC2010" s="26">
        <f t="shared" si="440"/>
        <v>0</v>
      </c>
      <c r="AD2010" s="26">
        <f t="shared" si="441"/>
        <v>1690</v>
      </c>
      <c r="AE2010" s="82"/>
    </row>
    <row r="2011" spans="1:31" x14ac:dyDescent="0.35">
      <c r="A2011" s="69"/>
      <c r="B2011" s="89" t="s">
        <v>51</v>
      </c>
      <c r="C2011" s="94">
        <v>0</v>
      </c>
      <c r="D2011" s="94">
        <v>0</v>
      </c>
      <c r="E2011" s="94">
        <v>0</v>
      </c>
      <c r="F2011" s="94">
        <v>0</v>
      </c>
      <c r="G2011" s="94">
        <v>0</v>
      </c>
      <c r="H2011" s="94">
        <v>0</v>
      </c>
      <c r="I2011" s="94">
        <v>0</v>
      </c>
      <c r="J2011" s="94">
        <v>0</v>
      </c>
      <c r="K2011" s="94">
        <v>0</v>
      </c>
      <c r="L2011" s="94">
        <v>0</v>
      </c>
      <c r="M2011" s="94">
        <v>0</v>
      </c>
      <c r="N2011" s="94">
        <v>0</v>
      </c>
      <c r="O2011" s="94">
        <v>0</v>
      </c>
      <c r="P2011" s="94">
        <v>0</v>
      </c>
      <c r="Q2011" s="94">
        <v>0</v>
      </c>
      <c r="R2011" s="94">
        <v>0</v>
      </c>
      <c r="S2011" s="94">
        <v>0</v>
      </c>
      <c r="T2011" s="94">
        <v>0</v>
      </c>
      <c r="U2011" s="94">
        <v>0</v>
      </c>
      <c r="V2011" s="94">
        <v>0</v>
      </c>
      <c r="W2011" s="94">
        <v>0</v>
      </c>
      <c r="X2011" s="94">
        <v>0</v>
      </c>
      <c r="Y2011" s="94">
        <v>0</v>
      </c>
      <c r="Z2011" s="94">
        <v>0</v>
      </c>
      <c r="AA2011" s="26">
        <f t="shared" si="438"/>
        <v>0</v>
      </c>
      <c r="AB2011" s="26">
        <f t="shared" si="439"/>
        <v>0</v>
      </c>
      <c r="AC2011" s="26">
        <f t="shared" si="440"/>
        <v>0</v>
      </c>
      <c r="AD2011" s="26">
        <f t="shared" si="441"/>
        <v>0</v>
      </c>
      <c r="AE2011" s="62"/>
    </row>
    <row r="2012" spans="1:31" x14ac:dyDescent="0.35">
      <c r="A2012" s="68">
        <f t="shared" si="442"/>
        <v>44332</v>
      </c>
      <c r="B2012" s="89" t="s">
        <v>45</v>
      </c>
      <c r="C2012" s="94">
        <v>100</v>
      </c>
      <c r="D2012" s="94">
        <v>100</v>
      </c>
      <c r="E2012" s="94">
        <v>100</v>
      </c>
      <c r="F2012" s="94">
        <v>100</v>
      </c>
      <c r="G2012" s="94">
        <v>100</v>
      </c>
      <c r="H2012" s="94">
        <v>110</v>
      </c>
      <c r="I2012" s="94">
        <v>110</v>
      </c>
      <c r="J2012" s="94">
        <v>110</v>
      </c>
      <c r="K2012" s="94">
        <v>110</v>
      </c>
      <c r="L2012" s="94">
        <v>110</v>
      </c>
      <c r="M2012" s="94">
        <v>110</v>
      </c>
      <c r="N2012" s="94">
        <v>110</v>
      </c>
      <c r="O2012" s="94">
        <v>110</v>
      </c>
      <c r="P2012" s="94">
        <v>110</v>
      </c>
      <c r="Q2012" s="94">
        <v>0</v>
      </c>
      <c r="R2012" s="94">
        <v>0</v>
      </c>
      <c r="S2012" s="94">
        <v>0</v>
      </c>
      <c r="T2012" s="94">
        <v>0</v>
      </c>
      <c r="U2012" s="94">
        <v>0</v>
      </c>
      <c r="V2012" s="94">
        <v>0</v>
      </c>
      <c r="W2012" s="94">
        <v>0</v>
      </c>
      <c r="X2012" s="94">
        <v>0</v>
      </c>
      <c r="Y2012" s="94">
        <v>0</v>
      </c>
      <c r="Z2012" s="94">
        <v>0</v>
      </c>
      <c r="AA2012" s="26">
        <f t="shared" si="438"/>
        <v>62.083333333333336</v>
      </c>
      <c r="AB2012" s="26">
        <f t="shared" si="439"/>
        <v>110</v>
      </c>
      <c r="AC2012" s="26">
        <f t="shared" si="440"/>
        <v>0</v>
      </c>
      <c r="AD2012" s="26">
        <f t="shared" si="441"/>
        <v>1490</v>
      </c>
      <c r="AE2012" s="61">
        <f>IF(SUM(AD2012:AD2015)=0," ",SUM(AD2012:AD2015))</f>
        <v>3940</v>
      </c>
    </row>
    <row r="2013" spans="1:31" x14ac:dyDescent="0.35">
      <c r="A2013" s="84"/>
      <c r="B2013" s="89" t="s">
        <v>46</v>
      </c>
      <c r="C2013" s="94">
        <v>120</v>
      </c>
      <c r="D2013" s="94">
        <v>120</v>
      </c>
      <c r="E2013" s="94">
        <v>120</v>
      </c>
      <c r="F2013" s="94">
        <v>120</v>
      </c>
      <c r="G2013" s="94">
        <v>120</v>
      </c>
      <c r="H2013" s="94">
        <v>100</v>
      </c>
      <c r="I2013" s="94">
        <v>100</v>
      </c>
      <c r="J2013" s="94">
        <v>100</v>
      </c>
      <c r="K2013" s="94">
        <v>100</v>
      </c>
      <c r="L2013" s="94">
        <v>100</v>
      </c>
      <c r="M2013" s="94">
        <v>100</v>
      </c>
      <c r="N2013" s="94">
        <v>100</v>
      </c>
      <c r="O2013" s="94">
        <v>100</v>
      </c>
      <c r="P2013" s="94">
        <v>100</v>
      </c>
      <c r="Q2013" s="94">
        <v>100</v>
      </c>
      <c r="R2013" s="94">
        <v>100</v>
      </c>
      <c r="S2013" s="94">
        <v>100</v>
      </c>
      <c r="T2013" s="94">
        <v>100</v>
      </c>
      <c r="U2013" s="94">
        <v>100</v>
      </c>
      <c r="V2013" s="94">
        <v>90</v>
      </c>
      <c r="W2013" s="94">
        <v>90</v>
      </c>
      <c r="X2013" s="94">
        <v>90</v>
      </c>
      <c r="Y2013" s="94">
        <v>90</v>
      </c>
      <c r="Z2013" s="94">
        <v>90</v>
      </c>
      <c r="AA2013" s="26">
        <f t="shared" si="438"/>
        <v>102.08333333333333</v>
      </c>
      <c r="AB2013" s="26">
        <f t="shared" si="439"/>
        <v>120</v>
      </c>
      <c r="AC2013" s="26">
        <f t="shared" si="440"/>
        <v>90</v>
      </c>
      <c r="AD2013" s="26">
        <f t="shared" si="441"/>
        <v>2450</v>
      </c>
      <c r="AE2013" s="82"/>
    </row>
    <row r="2014" spans="1:31" x14ac:dyDescent="0.35">
      <c r="A2014" s="84"/>
      <c r="B2014" s="89" t="s">
        <v>50</v>
      </c>
      <c r="C2014" s="94">
        <v>0</v>
      </c>
      <c r="D2014" s="94">
        <v>0</v>
      </c>
      <c r="E2014" s="94">
        <v>0</v>
      </c>
      <c r="F2014" s="94">
        <v>0</v>
      </c>
      <c r="G2014" s="94">
        <v>0</v>
      </c>
      <c r="H2014" s="94">
        <v>0</v>
      </c>
      <c r="I2014" s="94">
        <v>0</v>
      </c>
      <c r="J2014" s="94">
        <v>0</v>
      </c>
      <c r="K2014" s="94">
        <v>0</v>
      </c>
      <c r="L2014" s="94">
        <v>0</v>
      </c>
      <c r="M2014" s="94">
        <v>0</v>
      </c>
      <c r="N2014" s="94">
        <v>0</v>
      </c>
      <c r="O2014" s="94">
        <v>0</v>
      </c>
      <c r="P2014" s="94">
        <v>0</v>
      </c>
      <c r="Q2014" s="94">
        <v>0</v>
      </c>
      <c r="R2014" s="94">
        <v>0</v>
      </c>
      <c r="S2014" s="94">
        <v>0</v>
      </c>
      <c r="T2014" s="94">
        <v>0</v>
      </c>
      <c r="U2014" s="94">
        <v>0</v>
      </c>
      <c r="V2014" s="94">
        <v>0</v>
      </c>
      <c r="W2014" s="94">
        <v>0</v>
      </c>
      <c r="X2014" s="94">
        <v>0</v>
      </c>
      <c r="Y2014" s="94">
        <v>0</v>
      </c>
      <c r="Z2014" s="94">
        <v>0</v>
      </c>
      <c r="AA2014" s="26">
        <f t="shared" si="438"/>
        <v>0</v>
      </c>
      <c r="AB2014" s="26">
        <f t="shared" si="439"/>
        <v>0</v>
      </c>
      <c r="AC2014" s="26">
        <f t="shared" si="440"/>
        <v>0</v>
      </c>
      <c r="AD2014" s="26">
        <f t="shared" si="441"/>
        <v>0</v>
      </c>
      <c r="AE2014" s="82"/>
    </row>
    <row r="2015" spans="1:31" x14ac:dyDescent="0.35">
      <c r="A2015" s="69"/>
      <c r="B2015" s="89" t="s">
        <v>51</v>
      </c>
      <c r="C2015" s="94">
        <v>0</v>
      </c>
      <c r="D2015" s="94">
        <v>0</v>
      </c>
      <c r="E2015" s="94">
        <v>0</v>
      </c>
      <c r="F2015" s="94">
        <v>0</v>
      </c>
      <c r="G2015" s="94">
        <v>0</v>
      </c>
      <c r="H2015" s="94">
        <v>0</v>
      </c>
      <c r="I2015" s="94">
        <v>0</v>
      </c>
      <c r="J2015" s="94">
        <v>0</v>
      </c>
      <c r="K2015" s="94">
        <v>0</v>
      </c>
      <c r="L2015" s="94">
        <v>0</v>
      </c>
      <c r="M2015" s="94">
        <v>0</v>
      </c>
      <c r="N2015" s="94">
        <v>0</v>
      </c>
      <c r="O2015" s="94">
        <v>0</v>
      </c>
      <c r="P2015" s="94">
        <v>0</v>
      </c>
      <c r="Q2015" s="94">
        <v>0</v>
      </c>
      <c r="R2015" s="94">
        <v>0</v>
      </c>
      <c r="S2015" s="94">
        <v>0</v>
      </c>
      <c r="T2015" s="94">
        <v>0</v>
      </c>
      <c r="U2015" s="94">
        <v>0</v>
      </c>
      <c r="V2015" s="94">
        <v>0</v>
      </c>
      <c r="W2015" s="94">
        <v>0</v>
      </c>
      <c r="X2015" s="94">
        <v>0</v>
      </c>
      <c r="Y2015" s="94">
        <v>0</v>
      </c>
      <c r="Z2015" s="94">
        <v>0</v>
      </c>
      <c r="AA2015" s="26">
        <f t="shared" si="438"/>
        <v>0</v>
      </c>
      <c r="AB2015" s="26">
        <f t="shared" si="439"/>
        <v>0</v>
      </c>
      <c r="AC2015" s="26">
        <f t="shared" si="440"/>
        <v>0</v>
      </c>
      <c r="AD2015" s="26">
        <f t="shared" si="441"/>
        <v>0</v>
      </c>
      <c r="AE2015" s="62"/>
    </row>
    <row r="2016" spans="1:31" x14ac:dyDescent="0.35">
      <c r="A2016" s="68">
        <f t="shared" si="442"/>
        <v>44333</v>
      </c>
      <c r="B2016" s="89" t="s">
        <v>45</v>
      </c>
      <c r="C2016" s="94">
        <v>0</v>
      </c>
      <c r="D2016" s="94">
        <v>0</v>
      </c>
      <c r="E2016" s="94">
        <v>0</v>
      </c>
      <c r="F2016" s="94">
        <v>0</v>
      </c>
      <c r="G2016" s="94">
        <v>0</v>
      </c>
      <c r="H2016" s="94">
        <v>0</v>
      </c>
      <c r="I2016" s="94">
        <v>0</v>
      </c>
      <c r="J2016" s="94">
        <v>0</v>
      </c>
      <c r="K2016" s="94">
        <v>0</v>
      </c>
      <c r="L2016" s="94">
        <v>0</v>
      </c>
      <c r="M2016" s="94">
        <v>0</v>
      </c>
      <c r="N2016" s="94">
        <v>0</v>
      </c>
      <c r="O2016" s="94">
        <v>0</v>
      </c>
      <c r="P2016" s="94">
        <v>0</v>
      </c>
      <c r="Q2016" s="94">
        <v>0</v>
      </c>
      <c r="R2016" s="94">
        <v>0</v>
      </c>
      <c r="S2016" s="94">
        <v>142</v>
      </c>
      <c r="T2016" s="94">
        <v>110</v>
      </c>
      <c r="U2016" s="94">
        <v>110</v>
      </c>
      <c r="V2016" s="94">
        <v>110</v>
      </c>
      <c r="W2016" s="94">
        <v>110</v>
      </c>
      <c r="X2016" s="94">
        <v>110</v>
      </c>
      <c r="Y2016" s="94">
        <v>110</v>
      </c>
      <c r="Z2016" s="94">
        <v>0</v>
      </c>
      <c r="AA2016" s="26">
        <f t="shared" si="438"/>
        <v>33.416666666666664</v>
      </c>
      <c r="AB2016" s="26">
        <f t="shared" si="439"/>
        <v>142</v>
      </c>
      <c r="AC2016" s="26">
        <f t="shared" si="440"/>
        <v>0</v>
      </c>
      <c r="AD2016" s="26">
        <f t="shared" si="441"/>
        <v>802</v>
      </c>
      <c r="AE2016" s="61">
        <f>IF(SUM(AD2016:AD2019)=0," ",SUM(AD2016:AD2019))</f>
        <v>3887</v>
      </c>
    </row>
    <row r="2017" spans="1:31" x14ac:dyDescent="0.35">
      <c r="A2017" s="84"/>
      <c r="B2017" s="89" t="s">
        <v>46</v>
      </c>
      <c r="C2017" s="94">
        <v>120</v>
      </c>
      <c r="D2017" s="94">
        <v>120</v>
      </c>
      <c r="E2017" s="94">
        <v>120</v>
      </c>
      <c r="F2017" s="94">
        <v>120</v>
      </c>
      <c r="G2017" s="94">
        <v>120</v>
      </c>
      <c r="H2017" s="94">
        <v>93</v>
      </c>
      <c r="I2017" s="94">
        <v>93</v>
      </c>
      <c r="J2017" s="94">
        <v>93</v>
      </c>
      <c r="K2017" s="94">
        <v>93</v>
      </c>
      <c r="L2017" s="94">
        <v>93</v>
      </c>
      <c r="M2017" s="94">
        <v>93</v>
      </c>
      <c r="N2017" s="94">
        <v>0</v>
      </c>
      <c r="O2017" s="94">
        <v>0</v>
      </c>
      <c r="P2017" s="94">
        <v>0</v>
      </c>
      <c r="Q2017" s="94">
        <v>0</v>
      </c>
      <c r="R2017" s="94">
        <v>0</v>
      </c>
      <c r="S2017" s="94">
        <v>0</v>
      </c>
      <c r="T2017" s="94">
        <v>0</v>
      </c>
      <c r="U2017" s="94">
        <v>0</v>
      </c>
      <c r="V2017" s="94">
        <v>0</v>
      </c>
      <c r="W2017" s="94">
        <v>0</v>
      </c>
      <c r="X2017" s="94">
        <v>0</v>
      </c>
      <c r="Y2017" s="94">
        <v>0</v>
      </c>
      <c r="Z2017" s="94">
        <v>0</v>
      </c>
      <c r="AA2017" s="26">
        <f t="shared" si="438"/>
        <v>48.25</v>
      </c>
      <c r="AB2017" s="26">
        <f t="shared" si="439"/>
        <v>120</v>
      </c>
      <c r="AC2017" s="26">
        <f t="shared" si="440"/>
        <v>0</v>
      </c>
      <c r="AD2017" s="26">
        <f t="shared" si="441"/>
        <v>1158</v>
      </c>
      <c r="AE2017" s="82"/>
    </row>
    <row r="2018" spans="1:31" x14ac:dyDescent="0.35">
      <c r="A2018" s="84"/>
      <c r="B2018" s="89" t="s">
        <v>50</v>
      </c>
      <c r="C2018" s="94">
        <v>0</v>
      </c>
      <c r="D2018" s="94">
        <v>0</v>
      </c>
      <c r="E2018" s="94">
        <v>0</v>
      </c>
      <c r="F2018" s="94">
        <v>0</v>
      </c>
      <c r="G2018" s="94">
        <v>0</v>
      </c>
      <c r="H2018" s="94">
        <v>0</v>
      </c>
      <c r="I2018" s="94">
        <v>0</v>
      </c>
      <c r="J2018" s="94">
        <v>0</v>
      </c>
      <c r="K2018" s="94">
        <v>0</v>
      </c>
      <c r="L2018" s="94">
        <v>0</v>
      </c>
      <c r="M2018" s="94">
        <v>0</v>
      </c>
      <c r="N2018" s="94">
        <v>0</v>
      </c>
      <c r="O2018" s="94">
        <v>0</v>
      </c>
      <c r="P2018" s="94">
        <v>0</v>
      </c>
      <c r="Q2018" s="94">
        <v>0</v>
      </c>
      <c r="R2018" s="94">
        <v>0</v>
      </c>
      <c r="S2018" s="94">
        <v>0</v>
      </c>
      <c r="T2018" s="94">
        <v>0</v>
      </c>
      <c r="U2018" s="94">
        <v>0</v>
      </c>
      <c r="V2018" s="94">
        <v>0</v>
      </c>
      <c r="W2018" s="94">
        <v>0</v>
      </c>
      <c r="X2018" s="94">
        <v>0</v>
      </c>
      <c r="Y2018" s="94">
        <v>150</v>
      </c>
      <c r="Z2018" s="94">
        <v>150</v>
      </c>
      <c r="AA2018" s="26">
        <f t="shared" si="438"/>
        <v>12.5</v>
      </c>
      <c r="AB2018" s="26">
        <f t="shared" si="439"/>
        <v>150</v>
      </c>
      <c r="AC2018" s="26">
        <f t="shared" si="440"/>
        <v>0</v>
      </c>
      <c r="AD2018" s="26">
        <f t="shared" si="441"/>
        <v>300</v>
      </c>
      <c r="AE2018" s="82"/>
    </row>
    <row r="2019" spans="1:31" x14ac:dyDescent="0.35">
      <c r="A2019" s="69"/>
      <c r="B2019" s="89" t="s">
        <v>51</v>
      </c>
      <c r="C2019" s="94">
        <v>100</v>
      </c>
      <c r="D2019" s="94">
        <v>100</v>
      </c>
      <c r="E2019" s="94">
        <v>100</v>
      </c>
      <c r="F2019" s="94">
        <v>100</v>
      </c>
      <c r="G2019" s="94">
        <v>100</v>
      </c>
      <c r="H2019" s="94">
        <v>95</v>
      </c>
      <c r="I2019" s="94">
        <v>78</v>
      </c>
      <c r="J2019" s="94">
        <v>78</v>
      </c>
      <c r="K2019" s="94">
        <v>78</v>
      </c>
      <c r="L2019" s="94">
        <v>70</v>
      </c>
      <c r="M2019" s="94">
        <v>80</v>
      </c>
      <c r="N2019" s="94">
        <v>110</v>
      </c>
      <c r="O2019" s="94">
        <v>110</v>
      </c>
      <c r="P2019" s="94">
        <v>107</v>
      </c>
      <c r="Q2019" s="94">
        <v>107</v>
      </c>
      <c r="R2019" s="94">
        <v>107</v>
      </c>
      <c r="S2019" s="94">
        <v>107</v>
      </c>
      <c r="T2019" s="94">
        <v>0</v>
      </c>
      <c r="U2019" s="94">
        <v>0</v>
      </c>
      <c r="V2019" s="94">
        <v>0</v>
      </c>
      <c r="W2019" s="94">
        <v>0</v>
      </c>
      <c r="X2019" s="94">
        <v>0</v>
      </c>
      <c r="Y2019" s="94">
        <v>0</v>
      </c>
      <c r="Z2019" s="94">
        <v>0</v>
      </c>
      <c r="AA2019" s="26">
        <f t="shared" ref="AA2019:AA2075" si="443">IF($A$8&gt;$O$5," ",IF(SUM(C2019:Z2019)=0,0,AVERAGE(C2019:Z2019)))</f>
        <v>67.791666666666671</v>
      </c>
      <c r="AB2019" s="26">
        <f t="shared" ref="AB2019:AB2075" si="444">IF(AA2019=" "," ",MAX(C2019:Z2019))</f>
        <v>110</v>
      </c>
      <c r="AC2019" s="26">
        <f t="shared" ref="AC2019:AC2075" si="445">IF(AA2019=" "," ",MIN(C2019:Z2019))</f>
        <v>0</v>
      </c>
      <c r="AD2019" s="26">
        <f t="shared" ref="AD2019:AD2075" si="446">IF(AA2019=" "," ",SUM(C2019:Z2019))</f>
        <v>1627</v>
      </c>
      <c r="AE2019" s="62"/>
    </row>
    <row r="2020" spans="1:31" x14ac:dyDescent="0.35">
      <c r="A2020" s="68">
        <f t="shared" si="442"/>
        <v>44334</v>
      </c>
      <c r="B2020" s="89" t="s">
        <v>45</v>
      </c>
      <c r="C2020" s="94">
        <v>135</v>
      </c>
      <c r="D2020" s="94">
        <v>135</v>
      </c>
      <c r="E2020" s="94">
        <v>135</v>
      </c>
      <c r="F2020" s="94">
        <v>135</v>
      </c>
      <c r="G2020" s="94">
        <v>135</v>
      </c>
      <c r="H2020" s="94">
        <v>135</v>
      </c>
      <c r="I2020" s="94">
        <v>135</v>
      </c>
      <c r="J2020" s="94">
        <v>120</v>
      </c>
      <c r="K2020" s="94">
        <v>120</v>
      </c>
      <c r="L2020" s="94">
        <v>99</v>
      </c>
      <c r="M2020" s="94">
        <v>100</v>
      </c>
      <c r="N2020" s="94">
        <v>89</v>
      </c>
      <c r="O2020" s="94">
        <v>89</v>
      </c>
      <c r="P2020" s="94">
        <v>88</v>
      </c>
      <c r="Q2020" s="94">
        <v>88</v>
      </c>
      <c r="R2020" s="94">
        <v>88</v>
      </c>
      <c r="S2020" s="94">
        <v>88</v>
      </c>
      <c r="T2020" s="94">
        <v>70</v>
      </c>
      <c r="U2020" s="94">
        <v>70</v>
      </c>
      <c r="V2020" s="94">
        <v>70</v>
      </c>
      <c r="W2020" s="94">
        <v>0</v>
      </c>
      <c r="X2020" s="94">
        <v>0</v>
      </c>
      <c r="Y2020" s="94">
        <v>0</v>
      </c>
      <c r="Z2020" s="94">
        <v>0</v>
      </c>
      <c r="AA2020" s="26">
        <f t="shared" si="443"/>
        <v>88.5</v>
      </c>
      <c r="AB2020" s="26">
        <f t="shared" si="444"/>
        <v>135</v>
      </c>
      <c r="AC2020" s="26">
        <f t="shared" si="445"/>
        <v>0</v>
      </c>
      <c r="AD2020" s="26">
        <f t="shared" si="446"/>
        <v>2124</v>
      </c>
      <c r="AE2020" s="61">
        <f>IF(SUM(AD2020:AD2023)=0," ",SUM(AD2020:AD2023))</f>
        <v>3950</v>
      </c>
    </row>
    <row r="2021" spans="1:31" x14ac:dyDescent="0.35">
      <c r="A2021" s="84"/>
      <c r="B2021" s="89" t="s">
        <v>46</v>
      </c>
      <c r="C2021" s="94">
        <v>0</v>
      </c>
      <c r="D2021" s="94">
        <v>0</v>
      </c>
      <c r="E2021" s="94">
        <v>0</v>
      </c>
      <c r="F2021" s="94">
        <v>0</v>
      </c>
      <c r="G2021" s="94">
        <v>0</v>
      </c>
      <c r="H2021" s="94">
        <v>0</v>
      </c>
      <c r="I2021" s="94">
        <v>98</v>
      </c>
      <c r="J2021" s="94">
        <v>110</v>
      </c>
      <c r="K2021" s="94">
        <v>110</v>
      </c>
      <c r="L2021" s="94">
        <v>99</v>
      </c>
      <c r="M2021" s="94">
        <v>99</v>
      </c>
      <c r="N2021" s="94">
        <v>105</v>
      </c>
      <c r="O2021" s="94">
        <v>0</v>
      </c>
      <c r="P2021" s="94">
        <v>0</v>
      </c>
      <c r="Q2021" s="94">
        <v>0</v>
      </c>
      <c r="R2021" s="94">
        <v>0</v>
      </c>
      <c r="S2021" s="94">
        <v>0</v>
      </c>
      <c r="T2021" s="94">
        <v>0</v>
      </c>
      <c r="U2021" s="94">
        <v>0</v>
      </c>
      <c r="V2021" s="94">
        <v>0</v>
      </c>
      <c r="W2021" s="94">
        <v>0</v>
      </c>
      <c r="X2021" s="94">
        <v>0</v>
      </c>
      <c r="Y2021" s="94">
        <v>0</v>
      </c>
      <c r="Z2021" s="94">
        <v>0</v>
      </c>
      <c r="AA2021" s="26">
        <f t="shared" si="443"/>
        <v>25.875</v>
      </c>
      <c r="AB2021" s="26">
        <f t="shared" si="444"/>
        <v>110</v>
      </c>
      <c r="AC2021" s="26">
        <f t="shared" si="445"/>
        <v>0</v>
      </c>
      <c r="AD2021" s="26">
        <f t="shared" si="446"/>
        <v>621</v>
      </c>
      <c r="AE2021" s="82"/>
    </row>
    <row r="2022" spans="1:31" x14ac:dyDescent="0.35">
      <c r="A2022" s="84"/>
      <c r="B2022" s="89" t="s">
        <v>50</v>
      </c>
      <c r="C2022" s="94">
        <v>0</v>
      </c>
      <c r="D2022" s="94">
        <v>0</v>
      </c>
      <c r="E2022" s="94">
        <v>0</v>
      </c>
      <c r="F2022" s="94">
        <v>0</v>
      </c>
      <c r="G2022" s="94">
        <v>0</v>
      </c>
      <c r="H2022" s="94">
        <v>0</v>
      </c>
      <c r="I2022" s="94">
        <v>115</v>
      </c>
      <c r="J2022" s="94">
        <v>112</v>
      </c>
      <c r="K2022" s="94">
        <v>112</v>
      </c>
      <c r="L2022" s="94">
        <v>112</v>
      </c>
      <c r="M2022" s="94">
        <v>110</v>
      </c>
      <c r="N2022" s="94">
        <v>110</v>
      </c>
      <c r="O2022" s="94">
        <v>0</v>
      </c>
      <c r="P2022" s="94">
        <v>0</v>
      </c>
      <c r="Q2022" s="94">
        <v>0</v>
      </c>
      <c r="R2022" s="94">
        <v>0</v>
      </c>
      <c r="S2022" s="94">
        <v>0</v>
      </c>
      <c r="T2022" s="94">
        <v>0</v>
      </c>
      <c r="U2022" s="94">
        <v>0</v>
      </c>
      <c r="V2022" s="94">
        <v>0</v>
      </c>
      <c r="W2022" s="94">
        <v>0</v>
      </c>
      <c r="X2022" s="94">
        <v>0</v>
      </c>
      <c r="Y2022" s="94">
        <v>0</v>
      </c>
      <c r="Z2022" s="94">
        <v>0</v>
      </c>
      <c r="AA2022" s="26">
        <f t="shared" si="443"/>
        <v>27.958333333333332</v>
      </c>
      <c r="AB2022" s="26">
        <f t="shared" si="444"/>
        <v>115</v>
      </c>
      <c r="AC2022" s="26">
        <f t="shared" si="445"/>
        <v>0</v>
      </c>
      <c r="AD2022" s="26">
        <f t="shared" si="446"/>
        <v>671</v>
      </c>
      <c r="AE2022" s="82"/>
    </row>
    <row r="2023" spans="1:31" x14ac:dyDescent="0.35">
      <c r="A2023" s="69"/>
      <c r="B2023" s="89" t="s">
        <v>51</v>
      </c>
      <c r="C2023" s="94">
        <v>60</v>
      </c>
      <c r="D2023" s="94">
        <v>60</v>
      </c>
      <c r="E2023" s="94">
        <v>0</v>
      </c>
      <c r="F2023" s="94">
        <v>0</v>
      </c>
      <c r="G2023" s="94">
        <v>0</v>
      </c>
      <c r="H2023" s="94">
        <v>0</v>
      </c>
      <c r="I2023" s="94">
        <v>67</v>
      </c>
      <c r="J2023" s="94">
        <v>67</v>
      </c>
      <c r="K2023" s="94">
        <v>0</v>
      </c>
      <c r="L2023" s="94">
        <v>0</v>
      </c>
      <c r="M2023" s="94">
        <v>0</v>
      </c>
      <c r="N2023" s="94">
        <v>0</v>
      </c>
      <c r="O2023" s="94">
        <v>0</v>
      </c>
      <c r="P2023" s="94">
        <v>0</v>
      </c>
      <c r="Q2023" s="94">
        <v>0</v>
      </c>
      <c r="R2023" s="94">
        <v>0</v>
      </c>
      <c r="S2023" s="94">
        <v>0</v>
      </c>
      <c r="T2023" s="94">
        <v>0</v>
      </c>
      <c r="U2023" s="94">
        <v>0</v>
      </c>
      <c r="V2023" s="94">
        <v>0</v>
      </c>
      <c r="W2023" s="94">
        <v>70</v>
      </c>
      <c r="X2023" s="94">
        <v>70</v>
      </c>
      <c r="Y2023" s="94">
        <v>70</v>
      </c>
      <c r="Z2023" s="94">
        <v>70</v>
      </c>
      <c r="AA2023" s="26">
        <f t="shared" si="443"/>
        <v>22.25</v>
      </c>
      <c r="AB2023" s="26">
        <f t="shared" si="444"/>
        <v>70</v>
      </c>
      <c r="AC2023" s="26">
        <f t="shared" si="445"/>
        <v>0</v>
      </c>
      <c r="AD2023" s="26">
        <f t="shared" si="446"/>
        <v>534</v>
      </c>
      <c r="AE2023" s="62"/>
    </row>
    <row r="2024" spans="1:31" x14ac:dyDescent="0.35">
      <c r="A2024" s="68">
        <f t="shared" si="442"/>
        <v>44335</v>
      </c>
      <c r="B2024" s="89" t="s">
        <v>45</v>
      </c>
      <c r="C2024" s="94">
        <v>0</v>
      </c>
      <c r="D2024" s="94">
        <v>0</v>
      </c>
      <c r="E2024" s="94">
        <v>0</v>
      </c>
      <c r="F2024" s="94">
        <v>0</v>
      </c>
      <c r="G2024" s="94">
        <v>0</v>
      </c>
      <c r="H2024" s="94">
        <v>0</v>
      </c>
      <c r="I2024" s="94">
        <v>0</v>
      </c>
      <c r="J2024" s="94">
        <v>0</v>
      </c>
      <c r="K2024" s="94">
        <v>0</v>
      </c>
      <c r="L2024" s="94">
        <v>0</v>
      </c>
      <c r="M2024" s="94">
        <v>0</v>
      </c>
      <c r="N2024" s="94">
        <v>0</v>
      </c>
      <c r="O2024" s="94">
        <v>0</v>
      </c>
      <c r="P2024" s="94">
        <v>0</v>
      </c>
      <c r="Q2024" s="94">
        <v>70</v>
      </c>
      <c r="R2024" s="94">
        <v>71</v>
      </c>
      <c r="S2024" s="94">
        <v>71</v>
      </c>
      <c r="T2024" s="94">
        <v>70</v>
      </c>
      <c r="U2024" s="94">
        <v>70</v>
      </c>
      <c r="V2024" s="94">
        <v>0</v>
      </c>
      <c r="W2024" s="94">
        <v>0</v>
      </c>
      <c r="X2024" s="94">
        <v>0</v>
      </c>
      <c r="Y2024" s="94">
        <v>0</v>
      </c>
      <c r="Z2024" s="94">
        <v>0</v>
      </c>
      <c r="AA2024" s="26">
        <f t="shared" si="443"/>
        <v>14.666666666666666</v>
      </c>
      <c r="AB2024" s="26">
        <f t="shared" si="444"/>
        <v>71</v>
      </c>
      <c r="AC2024" s="26">
        <f t="shared" si="445"/>
        <v>0</v>
      </c>
      <c r="AD2024" s="26">
        <f t="shared" si="446"/>
        <v>352</v>
      </c>
      <c r="AE2024" s="61">
        <f>IF(SUM(AD2024:AD2027)=0," ",SUM(AD2024:AD2027))</f>
        <v>3985</v>
      </c>
    </row>
    <row r="2025" spans="1:31" x14ac:dyDescent="0.35">
      <c r="A2025" s="84"/>
      <c r="B2025" s="89" t="s">
        <v>46</v>
      </c>
      <c r="C2025" s="94">
        <v>0</v>
      </c>
      <c r="D2025" s="94">
        <v>0</v>
      </c>
      <c r="E2025" s="94">
        <v>0</v>
      </c>
      <c r="F2025" s="94">
        <v>0</v>
      </c>
      <c r="G2025" s="94">
        <v>0</v>
      </c>
      <c r="H2025" s="94">
        <v>0</v>
      </c>
      <c r="I2025" s="94">
        <v>0</v>
      </c>
      <c r="J2025" s="94">
        <v>0</v>
      </c>
      <c r="K2025" s="94">
        <v>0</v>
      </c>
      <c r="L2025" s="94">
        <v>80</v>
      </c>
      <c r="M2025" s="94">
        <v>74</v>
      </c>
      <c r="N2025" s="94">
        <v>74</v>
      </c>
      <c r="O2025" s="94">
        <v>74</v>
      </c>
      <c r="P2025" s="94">
        <v>74</v>
      </c>
      <c r="Q2025" s="94">
        <v>74</v>
      </c>
      <c r="R2025" s="94">
        <v>74</v>
      </c>
      <c r="S2025" s="94">
        <v>74</v>
      </c>
      <c r="T2025" s="94">
        <v>72</v>
      </c>
      <c r="U2025" s="94">
        <v>72</v>
      </c>
      <c r="V2025" s="94">
        <v>0</v>
      </c>
      <c r="W2025" s="94">
        <v>0</v>
      </c>
      <c r="X2025" s="94">
        <v>0</v>
      </c>
      <c r="Y2025" s="94">
        <v>0</v>
      </c>
      <c r="Z2025" s="94">
        <v>0</v>
      </c>
      <c r="AA2025" s="26">
        <f t="shared" si="443"/>
        <v>30.916666666666668</v>
      </c>
      <c r="AB2025" s="26">
        <f t="shared" si="444"/>
        <v>80</v>
      </c>
      <c r="AC2025" s="26">
        <f t="shared" si="445"/>
        <v>0</v>
      </c>
      <c r="AD2025" s="26">
        <f t="shared" si="446"/>
        <v>742</v>
      </c>
      <c r="AE2025" s="82"/>
    </row>
    <row r="2026" spans="1:31" x14ac:dyDescent="0.35">
      <c r="A2026" s="84"/>
      <c r="B2026" s="89" t="s">
        <v>50</v>
      </c>
      <c r="C2026" s="94">
        <v>0</v>
      </c>
      <c r="D2026" s="94">
        <v>0</v>
      </c>
      <c r="E2026" s="94">
        <v>0</v>
      </c>
      <c r="F2026" s="94">
        <v>0</v>
      </c>
      <c r="G2026" s="94">
        <v>90</v>
      </c>
      <c r="H2026" s="94">
        <v>91</v>
      </c>
      <c r="I2026" s="94">
        <v>91</v>
      </c>
      <c r="J2026" s="94">
        <v>91</v>
      </c>
      <c r="K2026" s="94">
        <v>91</v>
      </c>
      <c r="L2026" s="94">
        <v>91</v>
      </c>
      <c r="M2026" s="94">
        <v>90</v>
      </c>
      <c r="N2026" s="94">
        <v>90</v>
      </c>
      <c r="O2026" s="94">
        <v>94</v>
      </c>
      <c r="P2026" s="94">
        <v>94</v>
      </c>
      <c r="Q2026" s="94">
        <v>94</v>
      </c>
      <c r="R2026" s="94">
        <v>94</v>
      </c>
      <c r="S2026" s="94">
        <v>94</v>
      </c>
      <c r="T2026" s="94">
        <v>0</v>
      </c>
      <c r="U2026" s="94">
        <v>0</v>
      </c>
      <c r="V2026" s="94">
        <v>0</v>
      </c>
      <c r="W2026" s="94">
        <v>0</v>
      </c>
      <c r="X2026" s="94">
        <v>0</v>
      </c>
      <c r="Y2026" s="94">
        <v>0</v>
      </c>
      <c r="Z2026" s="94">
        <v>0</v>
      </c>
      <c r="AA2026" s="26">
        <f t="shared" si="443"/>
        <v>49.791666666666664</v>
      </c>
      <c r="AB2026" s="26">
        <f t="shared" si="444"/>
        <v>94</v>
      </c>
      <c r="AC2026" s="26">
        <f t="shared" si="445"/>
        <v>0</v>
      </c>
      <c r="AD2026" s="26">
        <f t="shared" si="446"/>
        <v>1195</v>
      </c>
      <c r="AE2026" s="82"/>
    </row>
    <row r="2027" spans="1:31" x14ac:dyDescent="0.35">
      <c r="A2027" s="69"/>
      <c r="B2027" s="89" t="s">
        <v>51</v>
      </c>
      <c r="C2027" s="94">
        <v>80</v>
      </c>
      <c r="D2027" s="94">
        <v>80</v>
      </c>
      <c r="E2027" s="94">
        <v>80</v>
      </c>
      <c r="F2027" s="94">
        <v>80</v>
      </c>
      <c r="G2027" s="94">
        <v>80</v>
      </c>
      <c r="H2027" s="94">
        <v>74</v>
      </c>
      <c r="I2027" s="94">
        <v>74</v>
      </c>
      <c r="J2027" s="94">
        <v>74</v>
      </c>
      <c r="K2027" s="94">
        <v>74</v>
      </c>
      <c r="L2027" s="94">
        <v>74</v>
      </c>
      <c r="M2027" s="94">
        <v>68</v>
      </c>
      <c r="N2027" s="94">
        <v>68</v>
      </c>
      <c r="O2027" s="94">
        <v>70</v>
      </c>
      <c r="P2027" s="94">
        <v>70</v>
      </c>
      <c r="Q2027" s="94">
        <v>70</v>
      </c>
      <c r="R2027" s="94">
        <v>70</v>
      </c>
      <c r="S2027" s="94">
        <v>68</v>
      </c>
      <c r="T2027" s="94">
        <v>65</v>
      </c>
      <c r="U2027" s="94">
        <v>65</v>
      </c>
      <c r="V2027" s="94">
        <v>64</v>
      </c>
      <c r="W2027" s="94">
        <v>62</v>
      </c>
      <c r="X2027" s="94">
        <v>62</v>
      </c>
      <c r="Y2027" s="94">
        <v>62</v>
      </c>
      <c r="Z2027" s="94">
        <v>62</v>
      </c>
      <c r="AA2027" s="26">
        <f t="shared" si="443"/>
        <v>70.666666666666671</v>
      </c>
      <c r="AB2027" s="26">
        <f t="shared" si="444"/>
        <v>80</v>
      </c>
      <c r="AC2027" s="26">
        <f t="shared" si="445"/>
        <v>62</v>
      </c>
      <c r="AD2027" s="26">
        <f t="shared" si="446"/>
        <v>1696</v>
      </c>
      <c r="AE2027" s="62"/>
    </row>
    <row r="2028" spans="1:31" x14ac:dyDescent="0.35">
      <c r="A2028" s="68">
        <f t="shared" si="442"/>
        <v>44336</v>
      </c>
      <c r="B2028" s="89" t="s">
        <v>45</v>
      </c>
      <c r="C2028" s="94">
        <v>0</v>
      </c>
      <c r="D2028" s="94">
        <v>0</v>
      </c>
      <c r="E2028" s="94">
        <v>0</v>
      </c>
      <c r="F2028" s="94">
        <v>0</v>
      </c>
      <c r="G2028" s="94">
        <v>0</v>
      </c>
      <c r="H2028" s="94">
        <v>0</v>
      </c>
      <c r="I2028" s="94">
        <v>0</v>
      </c>
      <c r="J2028" s="94">
        <v>0</v>
      </c>
      <c r="K2028" s="94">
        <v>0</v>
      </c>
      <c r="L2028" s="94">
        <v>0</v>
      </c>
      <c r="M2028" s="94">
        <v>0</v>
      </c>
      <c r="N2028" s="94">
        <v>0</v>
      </c>
      <c r="O2028" s="94">
        <v>0</v>
      </c>
      <c r="P2028" s="94">
        <v>0</v>
      </c>
      <c r="Q2028" s="94">
        <v>0</v>
      </c>
      <c r="R2028" s="94">
        <v>0</v>
      </c>
      <c r="S2028" s="94">
        <v>0</v>
      </c>
      <c r="T2028" s="94">
        <v>0</v>
      </c>
      <c r="U2028" s="94">
        <v>0</v>
      </c>
      <c r="V2028" s="94">
        <v>0</v>
      </c>
      <c r="W2028" s="94">
        <v>0</v>
      </c>
      <c r="X2028" s="94">
        <v>0</v>
      </c>
      <c r="Y2028" s="94">
        <v>0</v>
      </c>
      <c r="Z2028" s="94">
        <v>0</v>
      </c>
      <c r="AA2028" s="26">
        <f t="shared" si="443"/>
        <v>0</v>
      </c>
      <c r="AB2028" s="26">
        <f t="shared" si="444"/>
        <v>0</v>
      </c>
      <c r="AC2028" s="26">
        <f t="shared" si="445"/>
        <v>0</v>
      </c>
      <c r="AD2028" s="26">
        <f t="shared" si="446"/>
        <v>0</v>
      </c>
      <c r="AE2028" s="61">
        <f>IF(SUM(AD2028:AD2031)=0," ",SUM(AD2028:AD2031))</f>
        <v>2645</v>
      </c>
    </row>
    <row r="2029" spans="1:31" x14ac:dyDescent="0.35">
      <c r="A2029" s="84"/>
      <c r="B2029" s="89" t="s">
        <v>46</v>
      </c>
      <c r="C2029" s="94">
        <v>0</v>
      </c>
      <c r="D2029" s="94">
        <v>0</v>
      </c>
      <c r="E2029" s="94">
        <v>0</v>
      </c>
      <c r="F2029" s="94">
        <v>0</v>
      </c>
      <c r="G2029" s="94">
        <v>0</v>
      </c>
      <c r="H2029" s="94">
        <v>0</v>
      </c>
      <c r="I2029" s="94">
        <v>0</v>
      </c>
      <c r="J2029" s="94">
        <v>0</v>
      </c>
      <c r="K2029" s="94">
        <v>0</v>
      </c>
      <c r="L2029" s="94">
        <v>0</v>
      </c>
      <c r="M2029" s="94">
        <v>0</v>
      </c>
      <c r="N2029" s="94">
        <v>0</v>
      </c>
      <c r="O2029" s="94">
        <v>0</v>
      </c>
      <c r="P2029" s="94">
        <v>0</v>
      </c>
      <c r="Q2029" s="94">
        <v>0</v>
      </c>
      <c r="R2029" s="94">
        <v>0</v>
      </c>
      <c r="S2029" s="94">
        <v>0</v>
      </c>
      <c r="T2029" s="94">
        <v>94</v>
      </c>
      <c r="U2029" s="94">
        <v>94</v>
      </c>
      <c r="V2029" s="94">
        <v>94</v>
      </c>
      <c r="W2029" s="94">
        <v>0</v>
      </c>
      <c r="X2029" s="94">
        <v>0</v>
      </c>
      <c r="Y2029" s="94">
        <v>0</v>
      </c>
      <c r="Z2029" s="94">
        <v>0</v>
      </c>
      <c r="AA2029" s="26">
        <f t="shared" si="443"/>
        <v>11.75</v>
      </c>
      <c r="AB2029" s="26">
        <f t="shared" si="444"/>
        <v>94</v>
      </c>
      <c r="AC2029" s="26">
        <f t="shared" si="445"/>
        <v>0</v>
      </c>
      <c r="AD2029" s="26">
        <f t="shared" si="446"/>
        <v>282</v>
      </c>
      <c r="AE2029" s="82"/>
    </row>
    <row r="2030" spans="1:31" x14ac:dyDescent="0.35">
      <c r="A2030" s="84"/>
      <c r="B2030" s="89" t="s">
        <v>50</v>
      </c>
      <c r="C2030" s="94">
        <v>0</v>
      </c>
      <c r="D2030" s="94">
        <v>0</v>
      </c>
      <c r="E2030" s="94">
        <v>0</v>
      </c>
      <c r="F2030" s="94">
        <v>0</v>
      </c>
      <c r="G2030" s="94">
        <v>0</v>
      </c>
      <c r="H2030" s="94">
        <v>0</v>
      </c>
      <c r="I2030" s="94">
        <v>0</v>
      </c>
      <c r="J2030" s="94">
        <v>0</v>
      </c>
      <c r="K2030" s="94">
        <v>0</v>
      </c>
      <c r="L2030" s="94">
        <v>0</v>
      </c>
      <c r="M2030" s="94">
        <v>0</v>
      </c>
      <c r="N2030" s="94">
        <v>0</v>
      </c>
      <c r="O2030" s="94">
        <v>0</v>
      </c>
      <c r="P2030" s="94">
        <v>104</v>
      </c>
      <c r="Q2030" s="94">
        <v>104</v>
      </c>
      <c r="R2030" s="94">
        <v>104</v>
      </c>
      <c r="S2030" s="94">
        <v>104</v>
      </c>
      <c r="T2030" s="94">
        <v>108</v>
      </c>
      <c r="U2030" s="94">
        <v>108</v>
      </c>
      <c r="V2030" s="94">
        <v>108</v>
      </c>
      <c r="W2030" s="94">
        <v>112</v>
      </c>
      <c r="X2030" s="94">
        <v>112</v>
      </c>
      <c r="Y2030" s="94">
        <v>114</v>
      </c>
      <c r="Z2030" s="94">
        <v>114</v>
      </c>
      <c r="AA2030" s="26">
        <f t="shared" si="443"/>
        <v>49.666666666666664</v>
      </c>
      <c r="AB2030" s="26">
        <f t="shared" si="444"/>
        <v>114</v>
      </c>
      <c r="AC2030" s="26">
        <f t="shared" si="445"/>
        <v>0</v>
      </c>
      <c r="AD2030" s="26">
        <f t="shared" si="446"/>
        <v>1192</v>
      </c>
      <c r="AE2030" s="82"/>
    </row>
    <row r="2031" spans="1:31" x14ac:dyDescent="0.35">
      <c r="A2031" s="69"/>
      <c r="B2031" s="89" t="s">
        <v>51</v>
      </c>
      <c r="C2031" s="94">
        <v>64</v>
      </c>
      <c r="D2031" s="94">
        <v>64</v>
      </c>
      <c r="E2031" s="94">
        <v>64</v>
      </c>
      <c r="F2031" s="94">
        <v>65</v>
      </c>
      <c r="G2031" s="94">
        <v>65</v>
      </c>
      <c r="H2031" s="94">
        <v>64</v>
      </c>
      <c r="I2031" s="94">
        <v>64</v>
      </c>
      <c r="J2031" s="94">
        <v>64</v>
      </c>
      <c r="K2031" s="94">
        <v>64</v>
      </c>
      <c r="L2031" s="94">
        <v>64</v>
      </c>
      <c r="M2031" s="94">
        <v>70</v>
      </c>
      <c r="N2031" s="94">
        <v>72</v>
      </c>
      <c r="O2031" s="94">
        <v>75</v>
      </c>
      <c r="P2031" s="94">
        <v>78</v>
      </c>
      <c r="Q2031" s="94">
        <v>78</v>
      </c>
      <c r="R2031" s="94">
        <v>78</v>
      </c>
      <c r="S2031" s="94">
        <v>78</v>
      </c>
      <c r="T2031" s="94">
        <v>0</v>
      </c>
      <c r="U2031" s="94">
        <v>0</v>
      </c>
      <c r="V2031" s="94">
        <v>0</v>
      </c>
      <c r="W2031" s="94">
        <v>0</v>
      </c>
      <c r="X2031" s="94">
        <v>0</v>
      </c>
      <c r="Y2031" s="94">
        <v>0</v>
      </c>
      <c r="Z2031" s="94">
        <v>0</v>
      </c>
      <c r="AA2031" s="26">
        <f t="shared" si="443"/>
        <v>48.791666666666664</v>
      </c>
      <c r="AB2031" s="26">
        <f t="shared" si="444"/>
        <v>78</v>
      </c>
      <c r="AC2031" s="26">
        <f t="shared" si="445"/>
        <v>0</v>
      </c>
      <c r="AD2031" s="26">
        <f t="shared" si="446"/>
        <v>1171</v>
      </c>
      <c r="AE2031" s="62"/>
    </row>
    <row r="2032" spans="1:31" x14ac:dyDescent="0.35">
      <c r="A2032" s="68">
        <f t="shared" si="442"/>
        <v>44337</v>
      </c>
      <c r="B2032" s="89" t="s">
        <v>45</v>
      </c>
      <c r="C2032" s="94">
        <v>0</v>
      </c>
      <c r="D2032" s="94">
        <v>0</v>
      </c>
      <c r="E2032" s="94">
        <v>0</v>
      </c>
      <c r="F2032" s="94">
        <v>0</v>
      </c>
      <c r="G2032" s="94">
        <v>0</v>
      </c>
      <c r="H2032" s="94">
        <v>0</v>
      </c>
      <c r="I2032" s="94">
        <v>0</v>
      </c>
      <c r="J2032" s="94">
        <v>0</v>
      </c>
      <c r="K2032" s="94">
        <v>0</v>
      </c>
      <c r="L2032" s="94">
        <v>0</v>
      </c>
      <c r="M2032" s="94">
        <v>0</v>
      </c>
      <c r="N2032" s="94">
        <v>0</v>
      </c>
      <c r="O2032" s="94">
        <v>0</v>
      </c>
      <c r="P2032" s="94">
        <v>0</v>
      </c>
      <c r="Q2032" s="94">
        <v>0</v>
      </c>
      <c r="R2032" s="94">
        <v>0</v>
      </c>
      <c r="S2032" s="94">
        <v>0</v>
      </c>
      <c r="T2032" s="94">
        <v>0</v>
      </c>
      <c r="U2032" s="94">
        <v>0</v>
      </c>
      <c r="V2032" s="94">
        <v>0</v>
      </c>
      <c r="W2032" s="94">
        <v>0</v>
      </c>
      <c r="X2032" s="94">
        <v>0</v>
      </c>
      <c r="Y2032" s="94">
        <v>0</v>
      </c>
      <c r="Z2032" s="94">
        <v>0</v>
      </c>
      <c r="AA2032" s="26">
        <f t="shared" si="443"/>
        <v>0</v>
      </c>
      <c r="AB2032" s="26">
        <f t="shared" si="444"/>
        <v>0</v>
      </c>
      <c r="AC2032" s="26">
        <f t="shared" si="445"/>
        <v>0</v>
      </c>
      <c r="AD2032" s="26">
        <f t="shared" si="446"/>
        <v>0</v>
      </c>
      <c r="AE2032" s="61">
        <f>IF(SUM(AD2032:AD2035)=0," ",SUM(AD2032:AD2035))</f>
        <v>2634</v>
      </c>
    </row>
    <row r="2033" spans="1:31" x14ac:dyDescent="0.35">
      <c r="A2033" s="84"/>
      <c r="B2033" s="89" t="s">
        <v>46</v>
      </c>
      <c r="C2033" s="94">
        <v>116</v>
      </c>
      <c r="D2033" s="94">
        <v>116</v>
      </c>
      <c r="E2033" s="94">
        <v>116</v>
      </c>
      <c r="F2033" s="94">
        <v>120</v>
      </c>
      <c r="G2033" s="94">
        <v>120</v>
      </c>
      <c r="H2033" s="94">
        <v>120</v>
      </c>
      <c r="I2033" s="94">
        <v>127</v>
      </c>
      <c r="J2033" s="94">
        <v>127</v>
      </c>
      <c r="K2033" s="94">
        <v>127</v>
      </c>
      <c r="L2033" s="94">
        <v>127</v>
      </c>
      <c r="M2033" s="94">
        <v>127</v>
      </c>
      <c r="N2033" s="94">
        <v>127</v>
      </c>
      <c r="O2033" s="94">
        <v>126</v>
      </c>
      <c r="P2033" s="94">
        <v>126</v>
      </c>
      <c r="Q2033" s="94">
        <v>126</v>
      </c>
      <c r="R2033" s="94">
        <v>126</v>
      </c>
      <c r="S2033" s="94">
        <v>126</v>
      </c>
      <c r="T2033" s="94">
        <v>78</v>
      </c>
      <c r="U2033" s="94">
        <v>78</v>
      </c>
      <c r="V2033" s="94">
        <v>78</v>
      </c>
      <c r="W2033" s="94">
        <v>75</v>
      </c>
      <c r="X2033" s="94">
        <v>75</v>
      </c>
      <c r="Y2033" s="94">
        <v>75</v>
      </c>
      <c r="Z2033" s="94">
        <v>75</v>
      </c>
      <c r="AA2033" s="26">
        <f t="shared" si="443"/>
        <v>109.75</v>
      </c>
      <c r="AB2033" s="26">
        <f t="shared" si="444"/>
        <v>127</v>
      </c>
      <c r="AC2033" s="26">
        <f t="shared" si="445"/>
        <v>75</v>
      </c>
      <c r="AD2033" s="26">
        <f t="shared" si="446"/>
        <v>2634</v>
      </c>
      <c r="AE2033" s="82"/>
    </row>
    <row r="2034" spans="1:31" x14ac:dyDescent="0.35">
      <c r="A2034" s="84"/>
      <c r="B2034" s="89" t="s">
        <v>50</v>
      </c>
      <c r="C2034" s="94">
        <v>0</v>
      </c>
      <c r="D2034" s="94">
        <v>0</v>
      </c>
      <c r="E2034" s="94">
        <v>0</v>
      </c>
      <c r="F2034" s="94">
        <v>0</v>
      </c>
      <c r="G2034" s="94">
        <v>0</v>
      </c>
      <c r="H2034" s="94">
        <v>0</v>
      </c>
      <c r="I2034" s="94">
        <v>0</v>
      </c>
      <c r="J2034" s="94">
        <v>0</v>
      </c>
      <c r="K2034" s="94">
        <v>0</v>
      </c>
      <c r="L2034" s="94">
        <v>0</v>
      </c>
      <c r="M2034" s="94">
        <v>0</v>
      </c>
      <c r="N2034" s="94">
        <v>0</v>
      </c>
      <c r="O2034" s="94">
        <v>0</v>
      </c>
      <c r="P2034" s="94">
        <v>0</v>
      </c>
      <c r="Q2034" s="94">
        <v>0</v>
      </c>
      <c r="R2034" s="94">
        <v>0</v>
      </c>
      <c r="S2034" s="94">
        <v>0</v>
      </c>
      <c r="T2034" s="94">
        <v>0</v>
      </c>
      <c r="U2034" s="94">
        <v>0</v>
      </c>
      <c r="V2034" s="94">
        <v>0</v>
      </c>
      <c r="W2034" s="94">
        <v>0</v>
      </c>
      <c r="X2034" s="94">
        <v>0</v>
      </c>
      <c r="Y2034" s="94">
        <v>0</v>
      </c>
      <c r="Z2034" s="94">
        <v>0</v>
      </c>
      <c r="AA2034" s="26">
        <f t="shared" si="443"/>
        <v>0</v>
      </c>
      <c r="AB2034" s="26">
        <f t="shared" si="444"/>
        <v>0</v>
      </c>
      <c r="AC2034" s="26">
        <f t="shared" si="445"/>
        <v>0</v>
      </c>
      <c r="AD2034" s="26">
        <f t="shared" si="446"/>
        <v>0</v>
      </c>
      <c r="AE2034" s="82"/>
    </row>
    <row r="2035" spans="1:31" x14ac:dyDescent="0.35">
      <c r="A2035" s="69"/>
      <c r="B2035" s="89" t="s">
        <v>51</v>
      </c>
      <c r="C2035" s="94">
        <v>0</v>
      </c>
      <c r="D2035" s="94">
        <v>0</v>
      </c>
      <c r="E2035" s="94">
        <v>0</v>
      </c>
      <c r="F2035" s="94">
        <v>0</v>
      </c>
      <c r="G2035" s="94">
        <v>0</v>
      </c>
      <c r="H2035" s="94">
        <v>0</v>
      </c>
      <c r="I2035" s="94">
        <v>0</v>
      </c>
      <c r="J2035" s="94">
        <v>0</v>
      </c>
      <c r="K2035" s="94">
        <v>0</v>
      </c>
      <c r="L2035" s="94">
        <v>0</v>
      </c>
      <c r="M2035" s="94">
        <v>0</v>
      </c>
      <c r="N2035" s="94">
        <v>0</v>
      </c>
      <c r="O2035" s="94">
        <v>0</v>
      </c>
      <c r="P2035" s="94">
        <v>0</v>
      </c>
      <c r="Q2035" s="94">
        <v>0</v>
      </c>
      <c r="R2035" s="94">
        <v>0</v>
      </c>
      <c r="S2035" s="94">
        <v>0</v>
      </c>
      <c r="T2035" s="94">
        <v>0</v>
      </c>
      <c r="U2035" s="94">
        <v>0</v>
      </c>
      <c r="V2035" s="94">
        <v>0</v>
      </c>
      <c r="W2035" s="94">
        <v>0</v>
      </c>
      <c r="X2035" s="94">
        <v>0</v>
      </c>
      <c r="Y2035" s="94">
        <v>0</v>
      </c>
      <c r="Z2035" s="94">
        <v>0</v>
      </c>
      <c r="AA2035" s="26">
        <f t="shared" si="443"/>
        <v>0</v>
      </c>
      <c r="AB2035" s="26">
        <f t="shared" si="444"/>
        <v>0</v>
      </c>
      <c r="AC2035" s="26">
        <f t="shared" si="445"/>
        <v>0</v>
      </c>
      <c r="AD2035" s="26">
        <f t="shared" si="446"/>
        <v>0</v>
      </c>
      <c r="AE2035" s="62"/>
    </row>
    <row r="2036" spans="1:31" x14ac:dyDescent="0.35">
      <c r="A2036" s="68">
        <f t="shared" ref="A2036:A2096" si="447">A2032+1</f>
        <v>44338</v>
      </c>
      <c r="B2036" s="89" t="s">
        <v>45</v>
      </c>
      <c r="C2036" s="94">
        <v>0</v>
      </c>
      <c r="D2036" s="94">
        <v>0</v>
      </c>
      <c r="E2036" s="94">
        <v>0</v>
      </c>
      <c r="F2036" s="94">
        <v>0</v>
      </c>
      <c r="G2036" s="94">
        <v>0</v>
      </c>
      <c r="H2036" s="94">
        <v>0</v>
      </c>
      <c r="I2036" s="94">
        <v>0</v>
      </c>
      <c r="J2036" s="94">
        <v>0</v>
      </c>
      <c r="K2036" s="94">
        <v>0</v>
      </c>
      <c r="L2036" s="94">
        <v>0</v>
      </c>
      <c r="M2036" s="94">
        <v>0</v>
      </c>
      <c r="N2036" s="94">
        <v>0</v>
      </c>
      <c r="O2036" s="94">
        <v>0</v>
      </c>
      <c r="P2036" s="94">
        <v>0</v>
      </c>
      <c r="Q2036" s="94">
        <v>0</v>
      </c>
      <c r="R2036" s="94">
        <v>0</v>
      </c>
      <c r="S2036" s="94">
        <v>0</v>
      </c>
      <c r="T2036" s="94">
        <v>0</v>
      </c>
      <c r="U2036" s="94">
        <v>0</v>
      </c>
      <c r="V2036" s="94">
        <v>0</v>
      </c>
      <c r="W2036" s="94">
        <v>0</v>
      </c>
      <c r="X2036" s="94">
        <v>0</v>
      </c>
      <c r="Y2036" s="94">
        <v>0</v>
      </c>
      <c r="Z2036" s="94">
        <v>0</v>
      </c>
      <c r="AA2036" s="26">
        <f t="shared" si="443"/>
        <v>0</v>
      </c>
      <c r="AB2036" s="26">
        <f t="shared" si="444"/>
        <v>0</v>
      </c>
      <c r="AC2036" s="26">
        <f t="shared" si="445"/>
        <v>0</v>
      </c>
      <c r="AD2036" s="26">
        <f t="shared" si="446"/>
        <v>0</v>
      </c>
      <c r="AE2036" s="61">
        <f>IF(SUM(AD2036:AD2039)=0," ",SUM(AD2036:AD2039))</f>
        <v>2328</v>
      </c>
    </row>
    <row r="2037" spans="1:31" x14ac:dyDescent="0.35">
      <c r="A2037" s="84"/>
      <c r="B2037" s="89" t="s">
        <v>46</v>
      </c>
      <c r="C2037" s="94">
        <v>78</v>
      </c>
      <c r="D2037" s="94">
        <v>78</v>
      </c>
      <c r="E2037" s="94">
        <v>78</v>
      </c>
      <c r="F2037" s="94">
        <v>85</v>
      </c>
      <c r="G2037" s="94">
        <v>85</v>
      </c>
      <c r="H2037" s="94">
        <v>88</v>
      </c>
      <c r="I2037" s="94">
        <v>88</v>
      </c>
      <c r="J2037" s="94">
        <v>88</v>
      </c>
      <c r="K2037" s="94">
        <v>88</v>
      </c>
      <c r="L2037" s="94">
        <v>90</v>
      </c>
      <c r="M2037" s="94">
        <v>90</v>
      </c>
      <c r="N2037" s="94">
        <v>129</v>
      </c>
      <c r="O2037" s="94">
        <v>129</v>
      </c>
      <c r="P2037" s="94">
        <v>129</v>
      </c>
      <c r="Q2037" s="94">
        <v>120</v>
      </c>
      <c r="R2037" s="94">
        <v>118</v>
      </c>
      <c r="S2037" s="94">
        <v>118</v>
      </c>
      <c r="T2037" s="94">
        <v>120</v>
      </c>
      <c r="U2037" s="94">
        <v>120</v>
      </c>
      <c r="V2037" s="94">
        <v>0</v>
      </c>
      <c r="W2037" s="94">
        <v>0</v>
      </c>
      <c r="X2037" s="94">
        <v>0</v>
      </c>
      <c r="Y2037" s="94">
        <v>0</v>
      </c>
      <c r="Z2037" s="94">
        <v>0</v>
      </c>
      <c r="AA2037" s="26">
        <f t="shared" si="443"/>
        <v>79.958333333333329</v>
      </c>
      <c r="AB2037" s="26">
        <f t="shared" si="444"/>
        <v>129</v>
      </c>
      <c r="AC2037" s="26">
        <f t="shared" si="445"/>
        <v>0</v>
      </c>
      <c r="AD2037" s="26">
        <f t="shared" si="446"/>
        <v>1919</v>
      </c>
      <c r="AE2037" s="82"/>
    </row>
    <row r="2038" spans="1:31" x14ac:dyDescent="0.35">
      <c r="A2038" s="84"/>
      <c r="B2038" s="89" t="s">
        <v>50</v>
      </c>
      <c r="C2038" s="94">
        <v>0</v>
      </c>
      <c r="D2038" s="94">
        <v>0</v>
      </c>
      <c r="E2038" s="94">
        <v>0</v>
      </c>
      <c r="F2038" s="94">
        <v>0</v>
      </c>
      <c r="G2038" s="94">
        <v>0</v>
      </c>
      <c r="H2038" s="94">
        <v>0</v>
      </c>
      <c r="I2038" s="94">
        <v>0</v>
      </c>
      <c r="J2038" s="94">
        <v>0</v>
      </c>
      <c r="K2038" s="94">
        <v>0</v>
      </c>
      <c r="L2038" s="94">
        <v>0</v>
      </c>
      <c r="M2038" s="94">
        <v>0</v>
      </c>
      <c r="N2038" s="94">
        <v>0</v>
      </c>
      <c r="O2038" s="94">
        <v>0</v>
      </c>
      <c r="P2038" s="94">
        <v>0</v>
      </c>
      <c r="Q2038" s="94">
        <v>0</v>
      </c>
      <c r="R2038" s="94">
        <v>0</v>
      </c>
      <c r="S2038" s="94">
        <v>0</v>
      </c>
      <c r="T2038" s="94">
        <v>0</v>
      </c>
      <c r="U2038" s="94">
        <v>0</v>
      </c>
      <c r="V2038" s="94">
        <v>0</v>
      </c>
      <c r="W2038" s="94">
        <v>86</v>
      </c>
      <c r="X2038" s="94">
        <v>86</v>
      </c>
      <c r="Y2038" s="94">
        <v>86</v>
      </c>
      <c r="Z2038" s="94">
        <v>86</v>
      </c>
      <c r="AA2038" s="26">
        <f t="shared" si="443"/>
        <v>14.333333333333334</v>
      </c>
      <c r="AB2038" s="26">
        <f t="shared" si="444"/>
        <v>86</v>
      </c>
      <c r="AC2038" s="26">
        <f t="shared" si="445"/>
        <v>0</v>
      </c>
      <c r="AD2038" s="26">
        <f t="shared" si="446"/>
        <v>344</v>
      </c>
      <c r="AE2038" s="82"/>
    </row>
    <row r="2039" spans="1:31" x14ac:dyDescent="0.35">
      <c r="A2039" s="69"/>
      <c r="B2039" s="89" t="s">
        <v>51</v>
      </c>
      <c r="C2039" s="94">
        <v>0</v>
      </c>
      <c r="D2039" s="94">
        <v>0</v>
      </c>
      <c r="E2039" s="94">
        <v>0</v>
      </c>
      <c r="F2039" s="94">
        <v>0</v>
      </c>
      <c r="G2039" s="94">
        <v>0</v>
      </c>
      <c r="H2039" s="94">
        <v>0</v>
      </c>
      <c r="I2039" s="94">
        <v>0</v>
      </c>
      <c r="J2039" s="94">
        <v>0</v>
      </c>
      <c r="K2039" s="94">
        <v>0</v>
      </c>
      <c r="L2039" s="94">
        <v>0</v>
      </c>
      <c r="M2039" s="94">
        <v>0</v>
      </c>
      <c r="N2039" s="94">
        <v>0</v>
      </c>
      <c r="O2039" s="94">
        <v>0</v>
      </c>
      <c r="P2039" s="94">
        <v>0</v>
      </c>
      <c r="Q2039" s="94">
        <v>0</v>
      </c>
      <c r="R2039" s="94">
        <v>0</v>
      </c>
      <c r="S2039" s="94">
        <v>0</v>
      </c>
      <c r="T2039" s="94">
        <v>0</v>
      </c>
      <c r="U2039" s="94">
        <v>0</v>
      </c>
      <c r="V2039" s="94">
        <v>65</v>
      </c>
      <c r="W2039" s="94">
        <v>0</v>
      </c>
      <c r="X2039" s="94">
        <v>0</v>
      </c>
      <c r="Y2039" s="94">
        <v>0</v>
      </c>
      <c r="Z2039" s="94">
        <v>0</v>
      </c>
      <c r="AA2039" s="26">
        <f t="shared" si="443"/>
        <v>2.7083333333333335</v>
      </c>
      <c r="AB2039" s="26">
        <f t="shared" si="444"/>
        <v>65</v>
      </c>
      <c r="AC2039" s="26">
        <f t="shared" si="445"/>
        <v>0</v>
      </c>
      <c r="AD2039" s="26">
        <f t="shared" si="446"/>
        <v>65</v>
      </c>
      <c r="AE2039" s="62"/>
    </row>
    <row r="2040" spans="1:31" x14ac:dyDescent="0.35">
      <c r="A2040" s="68">
        <f t="shared" si="447"/>
        <v>44339</v>
      </c>
      <c r="B2040" s="95" t="s">
        <v>45</v>
      </c>
      <c r="C2040" s="94">
        <v>0</v>
      </c>
      <c r="D2040" s="94">
        <v>0</v>
      </c>
      <c r="E2040" s="94">
        <v>0</v>
      </c>
      <c r="F2040" s="94">
        <v>0</v>
      </c>
      <c r="G2040" s="94">
        <v>0</v>
      </c>
      <c r="H2040" s="94">
        <v>0</v>
      </c>
      <c r="I2040" s="94">
        <v>0</v>
      </c>
      <c r="J2040" s="94">
        <v>0</v>
      </c>
      <c r="K2040" s="94">
        <v>0</v>
      </c>
      <c r="L2040" s="94">
        <v>0</v>
      </c>
      <c r="M2040" s="94">
        <v>0</v>
      </c>
      <c r="N2040" s="94">
        <v>0</v>
      </c>
      <c r="O2040" s="94">
        <v>0</v>
      </c>
      <c r="P2040" s="94">
        <v>0</v>
      </c>
      <c r="Q2040" s="94">
        <v>0</v>
      </c>
      <c r="R2040" s="94">
        <v>0</v>
      </c>
      <c r="S2040" s="94">
        <v>0</v>
      </c>
      <c r="T2040" s="94">
        <v>0</v>
      </c>
      <c r="U2040" s="94">
        <v>0</v>
      </c>
      <c r="V2040" s="94">
        <v>0</v>
      </c>
      <c r="W2040" s="94">
        <v>0</v>
      </c>
      <c r="X2040" s="94">
        <v>0</v>
      </c>
      <c r="Y2040" s="94">
        <v>0</v>
      </c>
      <c r="Z2040" s="94">
        <v>0</v>
      </c>
      <c r="AA2040" s="26">
        <f t="shared" si="443"/>
        <v>0</v>
      </c>
      <c r="AB2040" s="26">
        <f>IF(AA2040=" "," ",MAX(C2040:Z2040))</f>
        <v>0</v>
      </c>
      <c r="AC2040" s="26">
        <f>IF(AA2040=" "," ",MIN(C2040:Z2040))</f>
        <v>0</v>
      </c>
      <c r="AD2040" s="26">
        <f>IF(AA2040=" "," ",SUM(C2040:Z2040))</f>
        <v>0</v>
      </c>
      <c r="AE2040" s="61">
        <f>IF(SUM(AD2040:AD2043)=0," ",SUM(AD2040:AD2043))</f>
        <v>3393</v>
      </c>
    </row>
    <row r="2041" spans="1:31" x14ac:dyDescent="0.35">
      <c r="A2041" s="84"/>
      <c r="B2041" s="95" t="s">
        <v>46</v>
      </c>
      <c r="C2041" s="94">
        <v>76</v>
      </c>
      <c r="D2041" s="94">
        <v>0</v>
      </c>
      <c r="E2041" s="94">
        <v>0</v>
      </c>
      <c r="F2041" s="94">
        <v>0</v>
      </c>
      <c r="G2041" s="94">
        <v>0</v>
      </c>
      <c r="H2041" s="94">
        <v>0</v>
      </c>
      <c r="I2041" s="94">
        <v>0</v>
      </c>
      <c r="J2041" s="94">
        <v>0</v>
      </c>
      <c r="K2041" s="94">
        <v>0</v>
      </c>
      <c r="L2041" s="94">
        <v>0</v>
      </c>
      <c r="M2041" s="94">
        <v>0</v>
      </c>
      <c r="N2041" s="94">
        <v>0</v>
      </c>
      <c r="O2041" s="94">
        <v>0</v>
      </c>
      <c r="P2041" s="94">
        <v>0</v>
      </c>
      <c r="Q2041" s="94">
        <v>0</v>
      </c>
      <c r="R2041" s="94">
        <v>0</v>
      </c>
      <c r="S2041" s="94">
        <v>0</v>
      </c>
      <c r="T2041" s="94">
        <v>0</v>
      </c>
      <c r="U2041" s="94">
        <v>0</v>
      </c>
      <c r="V2041" s="94">
        <v>0</v>
      </c>
      <c r="W2041" s="94">
        <v>0</v>
      </c>
      <c r="X2041" s="94">
        <v>0</v>
      </c>
      <c r="Y2041" s="94">
        <v>96</v>
      </c>
      <c r="Z2041" s="94">
        <v>98</v>
      </c>
      <c r="AA2041" s="26">
        <f t="shared" si="443"/>
        <v>11.25</v>
      </c>
      <c r="AB2041" s="26">
        <f>IF(AA2041=" "," ",MAX(C2041:Z2041))</f>
        <v>98</v>
      </c>
      <c r="AC2041" s="26">
        <f>IF(AA2041=" "," ",MIN(C2041:Z2041))</f>
        <v>0</v>
      </c>
      <c r="AD2041" s="26">
        <f>IF(AA2041=" "," ",SUM(C2041:Z2041))</f>
        <v>270</v>
      </c>
      <c r="AE2041" s="82"/>
    </row>
    <row r="2042" spans="1:31" x14ac:dyDescent="0.35">
      <c r="A2042" s="84"/>
      <c r="B2042" s="95" t="s">
        <v>50</v>
      </c>
      <c r="C2042" s="94">
        <v>105</v>
      </c>
      <c r="D2042" s="94">
        <v>106</v>
      </c>
      <c r="E2042" s="94">
        <v>102</v>
      </c>
      <c r="F2042" s="94">
        <v>102</v>
      </c>
      <c r="G2042" s="94">
        <v>102</v>
      </c>
      <c r="H2042" s="94">
        <v>103</v>
      </c>
      <c r="I2042" s="94">
        <v>102</v>
      </c>
      <c r="J2042" s="94">
        <v>104</v>
      </c>
      <c r="K2042" s="94">
        <v>103</v>
      </c>
      <c r="L2042" s="94">
        <v>102</v>
      </c>
      <c r="M2042" s="94">
        <v>103</v>
      </c>
      <c r="N2042" s="94">
        <v>102</v>
      </c>
      <c r="O2042" s="94">
        <v>102</v>
      </c>
      <c r="P2042" s="94">
        <v>103</v>
      </c>
      <c r="Q2042" s="94">
        <v>103</v>
      </c>
      <c r="R2042" s="94">
        <v>102</v>
      </c>
      <c r="S2042" s="94">
        <v>102</v>
      </c>
      <c r="T2042" s="94">
        <v>0</v>
      </c>
      <c r="U2042" s="94">
        <v>0</v>
      </c>
      <c r="V2042" s="94">
        <v>0</v>
      </c>
      <c r="W2042" s="94">
        <v>0</v>
      </c>
      <c r="X2042" s="94">
        <v>0</v>
      </c>
      <c r="Y2042" s="94">
        <v>105</v>
      </c>
      <c r="Z2042" s="94">
        <v>106</v>
      </c>
      <c r="AA2042" s="26">
        <f t="shared" si="443"/>
        <v>81.625</v>
      </c>
      <c r="AB2042" s="26">
        <f t="shared" si="444"/>
        <v>106</v>
      </c>
      <c r="AC2042" s="26">
        <f t="shared" si="445"/>
        <v>0</v>
      </c>
      <c r="AD2042" s="26">
        <f t="shared" si="446"/>
        <v>1959</v>
      </c>
      <c r="AE2042" s="82"/>
    </row>
    <row r="2043" spans="1:31" x14ac:dyDescent="0.35">
      <c r="A2043" s="69"/>
      <c r="B2043" s="95" t="s">
        <v>51</v>
      </c>
      <c r="C2043" s="94">
        <v>71</v>
      </c>
      <c r="D2043" s="94">
        <v>71</v>
      </c>
      <c r="E2043" s="94">
        <v>70</v>
      </c>
      <c r="F2043" s="94">
        <v>70</v>
      </c>
      <c r="G2043" s="94">
        <v>70</v>
      </c>
      <c r="H2043" s="94">
        <v>71</v>
      </c>
      <c r="I2043" s="94">
        <v>70</v>
      </c>
      <c r="J2043" s="94">
        <v>71</v>
      </c>
      <c r="K2043" s="94">
        <v>71</v>
      </c>
      <c r="L2043" s="94">
        <v>0</v>
      </c>
      <c r="M2043" s="94">
        <v>0</v>
      </c>
      <c r="N2043" s="94">
        <v>0</v>
      </c>
      <c r="O2043" s="94">
        <v>0</v>
      </c>
      <c r="P2043" s="94">
        <v>0</v>
      </c>
      <c r="Q2043" s="94">
        <v>0</v>
      </c>
      <c r="R2043" s="94">
        <v>0</v>
      </c>
      <c r="S2043" s="94">
        <v>0</v>
      </c>
      <c r="T2043" s="94">
        <v>76</v>
      </c>
      <c r="U2043" s="94">
        <v>76</v>
      </c>
      <c r="V2043" s="94">
        <v>76</v>
      </c>
      <c r="W2043" s="94">
        <v>76</v>
      </c>
      <c r="X2043" s="94">
        <v>75</v>
      </c>
      <c r="Y2043" s="94">
        <v>75</v>
      </c>
      <c r="Z2043" s="94">
        <v>75</v>
      </c>
      <c r="AA2043" s="26">
        <f t="shared" si="443"/>
        <v>48.5</v>
      </c>
      <c r="AB2043" s="26">
        <f t="shared" si="444"/>
        <v>76</v>
      </c>
      <c r="AC2043" s="26">
        <f t="shared" si="445"/>
        <v>0</v>
      </c>
      <c r="AD2043" s="26">
        <f t="shared" si="446"/>
        <v>1164</v>
      </c>
      <c r="AE2043" s="62"/>
    </row>
    <row r="2044" spans="1:31" x14ac:dyDescent="0.35">
      <c r="A2044" s="68">
        <f t="shared" si="447"/>
        <v>44340</v>
      </c>
      <c r="B2044" s="89" t="s">
        <v>45</v>
      </c>
      <c r="C2044" s="94">
        <v>0</v>
      </c>
      <c r="D2044" s="94">
        <v>0</v>
      </c>
      <c r="E2044" s="94">
        <v>0</v>
      </c>
      <c r="F2044" s="94">
        <v>0</v>
      </c>
      <c r="G2044" s="94">
        <v>0</v>
      </c>
      <c r="H2044" s="94">
        <v>0</v>
      </c>
      <c r="I2044" s="94">
        <v>0</v>
      </c>
      <c r="J2044" s="94">
        <v>0</v>
      </c>
      <c r="K2044" s="94">
        <v>0</v>
      </c>
      <c r="L2044" s="94">
        <v>0</v>
      </c>
      <c r="M2044" s="94">
        <v>0</v>
      </c>
      <c r="N2044" s="94">
        <v>0</v>
      </c>
      <c r="O2044" s="94">
        <v>0</v>
      </c>
      <c r="P2044" s="94">
        <v>0</v>
      </c>
      <c r="Q2044" s="94">
        <v>0</v>
      </c>
      <c r="R2044" s="94">
        <v>0</v>
      </c>
      <c r="S2044" s="94">
        <v>0</v>
      </c>
      <c r="T2044" s="94">
        <v>0</v>
      </c>
      <c r="U2044" s="94">
        <v>0</v>
      </c>
      <c r="V2044" s="94">
        <v>0</v>
      </c>
      <c r="W2044" s="94">
        <v>0</v>
      </c>
      <c r="X2044" s="94">
        <v>0</v>
      </c>
      <c r="Y2044" s="94">
        <v>0</v>
      </c>
      <c r="Z2044" s="94">
        <v>0</v>
      </c>
      <c r="AA2044" s="26">
        <f t="shared" si="443"/>
        <v>0</v>
      </c>
      <c r="AB2044" s="26">
        <f t="shared" si="444"/>
        <v>0</v>
      </c>
      <c r="AC2044" s="26">
        <f t="shared" si="445"/>
        <v>0</v>
      </c>
      <c r="AD2044" s="26">
        <f t="shared" si="446"/>
        <v>0</v>
      </c>
      <c r="AE2044" s="61">
        <f>IF(SUM(AD2044:AD2047)=0," ",SUM(AD2044:AD2047))</f>
        <v>3642</v>
      </c>
    </row>
    <row r="2045" spans="1:31" x14ac:dyDescent="0.35">
      <c r="A2045" s="84"/>
      <c r="B2045" s="89" t="s">
        <v>46</v>
      </c>
      <c r="C2045" s="94">
        <v>0</v>
      </c>
      <c r="D2045" s="94">
        <v>0</v>
      </c>
      <c r="E2045" s="94">
        <v>0</v>
      </c>
      <c r="F2045" s="94">
        <v>0</v>
      </c>
      <c r="G2045" s="94">
        <v>0</v>
      </c>
      <c r="H2045" s="94">
        <v>0</v>
      </c>
      <c r="I2045" s="94">
        <v>0</v>
      </c>
      <c r="J2045" s="94">
        <v>0</v>
      </c>
      <c r="K2045" s="94">
        <v>0</v>
      </c>
      <c r="L2045" s="94">
        <v>104</v>
      </c>
      <c r="M2045" s="94">
        <v>0</v>
      </c>
      <c r="N2045" s="94">
        <v>104</v>
      </c>
      <c r="O2045" s="94">
        <v>103</v>
      </c>
      <c r="P2045" s="94">
        <v>103</v>
      </c>
      <c r="Q2045" s="94">
        <v>103</v>
      </c>
      <c r="R2045" s="94">
        <v>94</v>
      </c>
      <c r="S2045" s="94">
        <v>94</v>
      </c>
      <c r="T2045" s="94">
        <v>94</v>
      </c>
      <c r="U2045" s="94">
        <v>90</v>
      </c>
      <c r="V2045" s="94">
        <v>90</v>
      </c>
      <c r="W2045" s="94">
        <v>0</v>
      </c>
      <c r="X2045" s="94">
        <v>0</v>
      </c>
      <c r="Y2045" s="94">
        <v>0</v>
      </c>
      <c r="Z2045" s="94">
        <v>0</v>
      </c>
      <c r="AA2045" s="26">
        <f t="shared" si="443"/>
        <v>40.791666666666664</v>
      </c>
      <c r="AB2045" s="26">
        <f t="shared" si="444"/>
        <v>104</v>
      </c>
      <c r="AC2045" s="26">
        <f t="shared" si="445"/>
        <v>0</v>
      </c>
      <c r="AD2045" s="26">
        <f t="shared" si="446"/>
        <v>979</v>
      </c>
      <c r="AE2045" s="82"/>
    </row>
    <row r="2046" spans="1:31" x14ac:dyDescent="0.35">
      <c r="A2046" s="84"/>
      <c r="B2046" s="89" t="s">
        <v>50</v>
      </c>
      <c r="C2046" s="94">
        <v>78</v>
      </c>
      <c r="D2046" s="94">
        <v>78</v>
      </c>
      <c r="E2046" s="94">
        <v>78</v>
      </c>
      <c r="F2046" s="94">
        <v>75</v>
      </c>
      <c r="G2046" s="94">
        <v>75</v>
      </c>
      <c r="H2046" s="94">
        <v>110</v>
      </c>
      <c r="I2046" s="94">
        <v>114</v>
      </c>
      <c r="J2046" s="94">
        <v>113</v>
      </c>
      <c r="K2046" s="94">
        <v>114</v>
      </c>
      <c r="L2046" s="94">
        <v>114</v>
      </c>
      <c r="M2046" s="94">
        <v>115</v>
      </c>
      <c r="N2046" s="94">
        <v>116</v>
      </c>
      <c r="O2046" s="94">
        <v>115</v>
      </c>
      <c r="P2046" s="94">
        <v>114</v>
      </c>
      <c r="Q2046" s="94">
        <v>116</v>
      </c>
      <c r="R2046" s="94">
        <v>100</v>
      </c>
      <c r="S2046" s="94">
        <v>100</v>
      </c>
      <c r="T2046" s="94">
        <v>100</v>
      </c>
      <c r="U2046" s="94">
        <v>98</v>
      </c>
      <c r="V2046" s="94">
        <v>98</v>
      </c>
      <c r="W2046" s="94">
        <v>0</v>
      </c>
      <c r="X2046" s="94">
        <v>0</v>
      </c>
      <c r="Y2046" s="94">
        <v>0</v>
      </c>
      <c r="Z2046" s="94">
        <v>0</v>
      </c>
      <c r="AA2046" s="26">
        <f t="shared" si="443"/>
        <v>84.208333333333329</v>
      </c>
      <c r="AB2046" s="26">
        <f t="shared" si="444"/>
        <v>116</v>
      </c>
      <c r="AC2046" s="26">
        <f t="shared" si="445"/>
        <v>0</v>
      </c>
      <c r="AD2046" s="26">
        <f t="shared" si="446"/>
        <v>2021</v>
      </c>
      <c r="AE2046" s="82"/>
    </row>
    <row r="2047" spans="1:31" x14ac:dyDescent="0.35">
      <c r="A2047" s="69"/>
      <c r="B2047" s="89" t="s">
        <v>51</v>
      </c>
      <c r="C2047" s="94">
        <v>0</v>
      </c>
      <c r="D2047" s="94">
        <v>0</v>
      </c>
      <c r="E2047" s="94">
        <v>0</v>
      </c>
      <c r="F2047" s="94">
        <v>0</v>
      </c>
      <c r="G2047" s="94">
        <v>0</v>
      </c>
      <c r="H2047" s="94">
        <v>0</v>
      </c>
      <c r="I2047" s="94">
        <v>0</v>
      </c>
      <c r="J2047" s="94">
        <v>0</v>
      </c>
      <c r="K2047" s="94">
        <v>0</v>
      </c>
      <c r="L2047" s="94">
        <v>0</v>
      </c>
      <c r="M2047" s="94">
        <v>0</v>
      </c>
      <c r="N2047" s="94">
        <v>0</v>
      </c>
      <c r="O2047" s="94">
        <v>0</v>
      </c>
      <c r="P2047" s="94">
        <v>0</v>
      </c>
      <c r="Q2047" s="94">
        <v>0</v>
      </c>
      <c r="R2047" s="94">
        <v>76</v>
      </c>
      <c r="S2047" s="94">
        <v>76</v>
      </c>
      <c r="T2047" s="94">
        <v>76</v>
      </c>
      <c r="U2047" s="94">
        <v>75</v>
      </c>
      <c r="V2047" s="94">
        <v>75</v>
      </c>
      <c r="W2047" s="94">
        <v>68</v>
      </c>
      <c r="X2047" s="94">
        <v>68</v>
      </c>
      <c r="Y2047" s="94">
        <v>64</v>
      </c>
      <c r="Z2047" s="94">
        <v>64</v>
      </c>
      <c r="AA2047" s="26">
        <f t="shared" si="443"/>
        <v>26.75</v>
      </c>
      <c r="AB2047" s="26">
        <f t="shared" si="444"/>
        <v>76</v>
      </c>
      <c r="AC2047" s="26">
        <f t="shared" si="445"/>
        <v>0</v>
      </c>
      <c r="AD2047" s="26">
        <f t="shared" si="446"/>
        <v>642</v>
      </c>
      <c r="AE2047" s="62"/>
    </row>
    <row r="2048" spans="1:31" x14ac:dyDescent="0.35">
      <c r="A2048" s="68">
        <f t="shared" si="447"/>
        <v>44341</v>
      </c>
      <c r="B2048" s="89" t="s">
        <v>45</v>
      </c>
      <c r="C2048" s="94">
        <v>0</v>
      </c>
      <c r="D2048" s="94">
        <v>0</v>
      </c>
      <c r="E2048" s="94">
        <v>0</v>
      </c>
      <c r="F2048" s="94">
        <v>0</v>
      </c>
      <c r="G2048" s="94">
        <v>0</v>
      </c>
      <c r="H2048" s="94">
        <v>0</v>
      </c>
      <c r="I2048" s="94">
        <v>0</v>
      </c>
      <c r="J2048" s="94">
        <v>0</v>
      </c>
      <c r="K2048" s="94">
        <v>0</v>
      </c>
      <c r="L2048" s="94">
        <v>0</v>
      </c>
      <c r="M2048" s="94">
        <v>0</v>
      </c>
      <c r="N2048" s="94">
        <v>0</v>
      </c>
      <c r="O2048" s="94">
        <v>0</v>
      </c>
      <c r="P2048" s="94">
        <v>0</v>
      </c>
      <c r="Q2048" s="94">
        <v>0</v>
      </c>
      <c r="R2048" s="94">
        <v>0</v>
      </c>
      <c r="S2048" s="94">
        <v>0</v>
      </c>
      <c r="T2048" s="94">
        <v>0</v>
      </c>
      <c r="U2048" s="94">
        <v>0</v>
      </c>
      <c r="V2048" s="94">
        <v>0</v>
      </c>
      <c r="W2048" s="94">
        <v>0</v>
      </c>
      <c r="X2048" s="94">
        <v>0</v>
      </c>
      <c r="Y2048" s="94">
        <v>0</v>
      </c>
      <c r="Z2048" s="94">
        <v>0</v>
      </c>
      <c r="AA2048" s="26">
        <f t="shared" si="443"/>
        <v>0</v>
      </c>
      <c r="AB2048" s="26">
        <f t="shared" si="444"/>
        <v>0</v>
      </c>
      <c r="AC2048" s="26">
        <f t="shared" si="445"/>
        <v>0</v>
      </c>
      <c r="AD2048" s="26">
        <f t="shared" si="446"/>
        <v>0</v>
      </c>
      <c r="AE2048" s="61">
        <f>IF(SUM(AD2048:AD2051)=0," ",SUM(AD2048:AD2051))</f>
        <v>4608</v>
      </c>
    </row>
    <row r="2049" spans="1:31" x14ac:dyDescent="0.35">
      <c r="A2049" s="84"/>
      <c r="B2049" s="89" t="s">
        <v>46</v>
      </c>
      <c r="C2049" s="94">
        <v>0</v>
      </c>
      <c r="D2049" s="94">
        <v>0</v>
      </c>
      <c r="E2049" s="94">
        <v>0</v>
      </c>
      <c r="F2049" s="94">
        <v>0</v>
      </c>
      <c r="G2049" s="94">
        <v>0</v>
      </c>
      <c r="H2049" s="94">
        <v>0</v>
      </c>
      <c r="I2049" s="94">
        <v>0</v>
      </c>
      <c r="J2049" s="94">
        <v>0</v>
      </c>
      <c r="K2049" s="94">
        <v>0</v>
      </c>
      <c r="L2049" s="94">
        <v>0</v>
      </c>
      <c r="M2049" s="94">
        <v>0</v>
      </c>
      <c r="N2049" s="94">
        <v>0</v>
      </c>
      <c r="O2049" s="94">
        <v>0</v>
      </c>
      <c r="P2049" s="94">
        <v>137</v>
      </c>
      <c r="Q2049" s="94">
        <v>137</v>
      </c>
      <c r="R2049" s="94">
        <v>132</v>
      </c>
      <c r="S2049" s="94">
        <v>132</v>
      </c>
      <c r="T2049" s="94">
        <v>86</v>
      </c>
      <c r="U2049" s="94">
        <v>85</v>
      </c>
      <c r="V2049" s="94">
        <v>86</v>
      </c>
      <c r="W2049" s="94">
        <v>82</v>
      </c>
      <c r="X2049" s="94">
        <v>82</v>
      </c>
      <c r="Y2049" s="94">
        <v>82</v>
      </c>
      <c r="Z2049" s="94">
        <v>82</v>
      </c>
      <c r="AA2049" s="26">
        <f t="shared" si="443"/>
        <v>46.791666666666664</v>
      </c>
      <c r="AB2049" s="26">
        <f t="shared" si="444"/>
        <v>137</v>
      </c>
      <c r="AC2049" s="26">
        <f t="shared" si="445"/>
        <v>0</v>
      </c>
      <c r="AD2049" s="26">
        <f t="shared" si="446"/>
        <v>1123</v>
      </c>
      <c r="AE2049" s="82"/>
    </row>
    <row r="2050" spans="1:31" x14ac:dyDescent="0.35">
      <c r="A2050" s="84"/>
      <c r="B2050" s="89" t="s">
        <v>50</v>
      </c>
      <c r="C2050" s="94">
        <v>0</v>
      </c>
      <c r="D2050" s="94">
        <v>0</v>
      </c>
      <c r="E2050" s="94">
        <v>0</v>
      </c>
      <c r="F2050" s="94">
        <v>0</v>
      </c>
      <c r="G2050" s="94">
        <v>0</v>
      </c>
      <c r="H2050" s="94">
        <v>0</v>
      </c>
      <c r="I2050" s="94">
        <v>0</v>
      </c>
      <c r="J2050" s="94">
        <v>0</v>
      </c>
      <c r="K2050" s="94">
        <v>0</v>
      </c>
      <c r="L2050" s="94">
        <v>100</v>
      </c>
      <c r="M2050" s="94">
        <v>106</v>
      </c>
      <c r="N2050" s="94">
        <v>110</v>
      </c>
      <c r="O2050" s="94">
        <v>115</v>
      </c>
      <c r="P2050" s="94">
        <v>115</v>
      </c>
      <c r="Q2050" s="94">
        <v>115</v>
      </c>
      <c r="R2050" s="94">
        <v>142</v>
      </c>
      <c r="S2050" s="94">
        <v>142</v>
      </c>
      <c r="T2050" s="94">
        <v>102</v>
      </c>
      <c r="U2050" s="94">
        <v>102</v>
      </c>
      <c r="V2050" s="94">
        <v>102</v>
      </c>
      <c r="W2050" s="94">
        <v>92</v>
      </c>
      <c r="X2050" s="94">
        <v>92</v>
      </c>
      <c r="Y2050" s="94">
        <v>92</v>
      </c>
      <c r="Z2050" s="94">
        <v>92</v>
      </c>
      <c r="AA2050" s="26">
        <f t="shared" si="443"/>
        <v>67.458333333333329</v>
      </c>
      <c r="AB2050" s="26">
        <f t="shared" si="444"/>
        <v>142</v>
      </c>
      <c r="AC2050" s="26">
        <f t="shared" si="445"/>
        <v>0</v>
      </c>
      <c r="AD2050" s="26">
        <f t="shared" si="446"/>
        <v>1619</v>
      </c>
      <c r="AE2050" s="82"/>
    </row>
    <row r="2051" spans="1:31" x14ac:dyDescent="0.35">
      <c r="A2051" s="69"/>
      <c r="B2051" s="89" t="s">
        <v>51</v>
      </c>
      <c r="C2051" s="94">
        <v>64</v>
      </c>
      <c r="D2051" s="94">
        <v>64</v>
      </c>
      <c r="E2051" s="94">
        <v>64</v>
      </c>
      <c r="F2051" s="94">
        <v>62</v>
      </c>
      <c r="G2051" s="94">
        <v>62</v>
      </c>
      <c r="H2051" s="94">
        <v>70</v>
      </c>
      <c r="I2051" s="94">
        <v>70</v>
      </c>
      <c r="J2051" s="94">
        <v>70</v>
      </c>
      <c r="K2051" s="94">
        <v>84</v>
      </c>
      <c r="L2051" s="94">
        <v>84</v>
      </c>
      <c r="M2051" s="94">
        <v>84</v>
      </c>
      <c r="N2051" s="94">
        <v>90</v>
      </c>
      <c r="O2051" s="94">
        <v>104</v>
      </c>
      <c r="P2051" s="94">
        <v>104</v>
      </c>
      <c r="Q2051" s="94">
        <v>104</v>
      </c>
      <c r="R2051" s="94">
        <v>102</v>
      </c>
      <c r="S2051" s="94">
        <v>102</v>
      </c>
      <c r="T2051" s="94">
        <v>70</v>
      </c>
      <c r="U2051" s="94">
        <v>70</v>
      </c>
      <c r="V2051" s="94">
        <v>70</v>
      </c>
      <c r="W2051" s="94">
        <v>68</v>
      </c>
      <c r="X2051" s="94">
        <v>68</v>
      </c>
      <c r="Y2051" s="94">
        <v>68</v>
      </c>
      <c r="Z2051" s="94">
        <v>68</v>
      </c>
      <c r="AA2051" s="26">
        <f t="shared" si="443"/>
        <v>77.75</v>
      </c>
      <c r="AB2051" s="26">
        <f t="shared" si="444"/>
        <v>104</v>
      </c>
      <c r="AC2051" s="26">
        <f t="shared" si="445"/>
        <v>62</v>
      </c>
      <c r="AD2051" s="26">
        <f t="shared" si="446"/>
        <v>1866</v>
      </c>
      <c r="AE2051" s="62"/>
    </row>
    <row r="2052" spans="1:31" x14ac:dyDescent="0.35">
      <c r="A2052" s="68">
        <f t="shared" si="447"/>
        <v>44342</v>
      </c>
      <c r="B2052" s="89" t="s">
        <v>45</v>
      </c>
      <c r="C2052" s="94">
        <v>0</v>
      </c>
      <c r="D2052" s="94">
        <v>0</v>
      </c>
      <c r="E2052" s="94">
        <v>0</v>
      </c>
      <c r="F2052" s="94">
        <v>0</v>
      </c>
      <c r="G2052" s="94">
        <v>0</v>
      </c>
      <c r="H2052" s="94">
        <v>90</v>
      </c>
      <c r="I2052" s="94">
        <v>0</v>
      </c>
      <c r="J2052" s="94">
        <v>0</v>
      </c>
      <c r="K2052" s="94">
        <v>0</v>
      </c>
      <c r="L2052" s="94">
        <v>0</v>
      </c>
      <c r="M2052" s="94">
        <v>0</v>
      </c>
      <c r="N2052" s="94">
        <v>0</v>
      </c>
      <c r="O2052" s="94">
        <v>0</v>
      </c>
      <c r="P2052" s="94">
        <v>0</v>
      </c>
      <c r="Q2052" s="94">
        <v>0</v>
      </c>
      <c r="R2052" s="94">
        <v>0</v>
      </c>
      <c r="S2052" s="94">
        <v>0</v>
      </c>
      <c r="T2052" s="94">
        <v>0</v>
      </c>
      <c r="U2052" s="94">
        <v>0</v>
      </c>
      <c r="V2052" s="94">
        <v>0</v>
      </c>
      <c r="W2052" s="94">
        <v>0</v>
      </c>
      <c r="X2052" s="94">
        <v>0</v>
      </c>
      <c r="Y2052" s="94">
        <v>0</v>
      </c>
      <c r="Z2052" s="94">
        <v>0</v>
      </c>
      <c r="AA2052" s="26">
        <f t="shared" si="443"/>
        <v>3.75</v>
      </c>
      <c r="AB2052" s="26">
        <f t="shared" si="444"/>
        <v>90</v>
      </c>
      <c r="AC2052" s="26">
        <f t="shared" si="445"/>
        <v>0</v>
      </c>
      <c r="AD2052" s="26">
        <f t="shared" si="446"/>
        <v>90</v>
      </c>
      <c r="AE2052" s="61">
        <f>IF(SUM(AD2052:AD2055)=0," ",SUM(AD2052:AD2055))</f>
        <v>4007</v>
      </c>
    </row>
    <row r="2053" spans="1:31" x14ac:dyDescent="0.35">
      <c r="A2053" s="84"/>
      <c r="B2053" s="89" t="s">
        <v>46</v>
      </c>
      <c r="C2053" s="94">
        <v>82</v>
      </c>
      <c r="D2053" s="94">
        <v>82</v>
      </c>
      <c r="E2053" s="94">
        <v>82</v>
      </c>
      <c r="F2053" s="94">
        <v>82</v>
      </c>
      <c r="G2053" s="94">
        <v>82</v>
      </c>
      <c r="H2053" s="94">
        <v>108</v>
      </c>
      <c r="I2053" s="94">
        <v>108</v>
      </c>
      <c r="J2053" s="94">
        <v>108</v>
      </c>
      <c r="K2053" s="94">
        <v>108</v>
      </c>
      <c r="L2053" s="94">
        <v>108</v>
      </c>
      <c r="M2053" s="94">
        <v>108</v>
      </c>
      <c r="N2053" s="94">
        <v>108</v>
      </c>
      <c r="O2053" s="94">
        <v>108</v>
      </c>
      <c r="P2053" s="94">
        <v>108</v>
      </c>
      <c r="Q2053" s="94">
        <v>0</v>
      </c>
      <c r="R2053" s="94">
        <v>0</v>
      </c>
      <c r="S2053" s="94">
        <v>0</v>
      </c>
      <c r="T2053" s="94">
        <v>0</v>
      </c>
      <c r="U2053" s="94">
        <v>0</v>
      </c>
      <c r="V2053" s="94">
        <v>0</v>
      </c>
      <c r="W2053" s="94">
        <v>0</v>
      </c>
      <c r="X2053" s="94">
        <v>0</v>
      </c>
      <c r="Y2053" s="94">
        <v>0</v>
      </c>
      <c r="Z2053" s="94">
        <v>0</v>
      </c>
      <c r="AA2053" s="26">
        <f t="shared" si="443"/>
        <v>57.583333333333336</v>
      </c>
      <c r="AB2053" s="26">
        <f t="shared" si="444"/>
        <v>108</v>
      </c>
      <c r="AC2053" s="26">
        <f t="shared" si="445"/>
        <v>0</v>
      </c>
      <c r="AD2053" s="26">
        <f t="shared" si="446"/>
        <v>1382</v>
      </c>
      <c r="AE2053" s="82"/>
    </row>
    <row r="2054" spans="1:31" x14ac:dyDescent="0.35">
      <c r="A2054" s="84"/>
      <c r="B2054" s="89" t="s">
        <v>50</v>
      </c>
      <c r="C2054" s="94">
        <v>0</v>
      </c>
      <c r="D2054" s="94">
        <v>0</v>
      </c>
      <c r="E2054" s="94">
        <v>0</v>
      </c>
      <c r="F2054" s="94">
        <v>0</v>
      </c>
      <c r="G2054" s="94">
        <v>0</v>
      </c>
      <c r="H2054" s="94">
        <v>120</v>
      </c>
      <c r="I2054" s="94">
        <v>120</v>
      </c>
      <c r="J2054" s="94">
        <v>120</v>
      </c>
      <c r="K2054" s="94">
        <v>120</v>
      </c>
      <c r="L2054" s="94">
        <v>120</v>
      </c>
      <c r="M2054" s="94">
        <v>120</v>
      </c>
      <c r="N2054" s="94">
        <v>120</v>
      </c>
      <c r="O2054" s="94">
        <v>120</v>
      </c>
      <c r="P2054" s="94">
        <v>120</v>
      </c>
      <c r="Q2054" s="94">
        <v>111</v>
      </c>
      <c r="R2054" s="94">
        <v>111</v>
      </c>
      <c r="S2054" s="94">
        <v>111</v>
      </c>
      <c r="T2054" s="94">
        <v>110</v>
      </c>
      <c r="U2054" s="94">
        <v>110</v>
      </c>
      <c r="V2054" s="94">
        <v>0</v>
      </c>
      <c r="W2054" s="94">
        <v>0</v>
      </c>
      <c r="X2054" s="94">
        <v>0</v>
      </c>
      <c r="Y2054" s="94">
        <v>0</v>
      </c>
      <c r="Z2054" s="94">
        <v>0</v>
      </c>
      <c r="AA2054" s="26">
        <f t="shared" si="443"/>
        <v>68.041666666666671</v>
      </c>
      <c r="AB2054" s="26">
        <f t="shared" si="444"/>
        <v>120</v>
      </c>
      <c r="AC2054" s="26">
        <f t="shared" si="445"/>
        <v>0</v>
      </c>
      <c r="AD2054" s="26">
        <f t="shared" si="446"/>
        <v>1633</v>
      </c>
      <c r="AE2054" s="82"/>
    </row>
    <row r="2055" spans="1:31" x14ac:dyDescent="0.35">
      <c r="A2055" s="69"/>
      <c r="B2055" s="89" t="s">
        <v>51</v>
      </c>
      <c r="C2055" s="94">
        <v>0</v>
      </c>
      <c r="D2055" s="94">
        <v>0</v>
      </c>
      <c r="E2055" s="94">
        <v>0</v>
      </c>
      <c r="F2055" s="94">
        <v>0</v>
      </c>
      <c r="G2055" s="94">
        <v>0</v>
      </c>
      <c r="H2055" s="94">
        <v>0</v>
      </c>
      <c r="I2055" s="94">
        <v>0</v>
      </c>
      <c r="J2055" s="94">
        <v>0</v>
      </c>
      <c r="K2055" s="94">
        <v>0</v>
      </c>
      <c r="L2055" s="94">
        <v>0</v>
      </c>
      <c r="M2055" s="94">
        <v>0</v>
      </c>
      <c r="N2055" s="94">
        <v>0</v>
      </c>
      <c r="O2055" s="94">
        <v>0</v>
      </c>
      <c r="P2055" s="94">
        <v>82</v>
      </c>
      <c r="Q2055" s="94">
        <v>82</v>
      </c>
      <c r="R2055" s="94">
        <v>82</v>
      </c>
      <c r="S2055" s="94">
        <v>82</v>
      </c>
      <c r="T2055" s="94">
        <v>82</v>
      </c>
      <c r="U2055" s="94">
        <v>82</v>
      </c>
      <c r="V2055" s="94">
        <v>82</v>
      </c>
      <c r="W2055" s="94">
        <v>82</v>
      </c>
      <c r="X2055" s="94">
        <v>82</v>
      </c>
      <c r="Y2055" s="94">
        <v>82</v>
      </c>
      <c r="Z2055" s="94">
        <v>82</v>
      </c>
      <c r="AA2055" s="26">
        <f t="shared" si="443"/>
        <v>37.583333333333336</v>
      </c>
      <c r="AB2055" s="26">
        <f t="shared" si="444"/>
        <v>82</v>
      </c>
      <c r="AC2055" s="26">
        <f t="shared" si="445"/>
        <v>0</v>
      </c>
      <c r="AD2055" s="26">
        <f t="shared" si="446"/>
        <v>902</v>
      </c>
      <c r="AE2055" s="62"/>
    </row>
    <row r="2056" spans="1:31" x14ac:dyDescent="0.35">
      <c r="A2056" s="68">
        <f t="shared" si="447"/>
        <v>44343</v>
      </c>
      <c r="B2056" s="89" t="s">
        <v>45</v>
      </c>
      <c r="C2056" s="94">
        <v>0</v>
      </c>
      <c r="D2056" s="94">
        <v>0</v>
      </c>
      <c r="E2056" s="94">
        <v>0</v>
      </c>
      <c r="F2056" s="94">
        <v>0</v>
      </c>
      <c r="G2056" s="94">
        <v>0</v>
      </c>
      <c r="H2056" s="94">
        <v>0</v>
      </c>
      <c r="I2056" s="94">
        <v>0</v>
      </c>
      <c r="J2056" s="94">
        <v>0</v>
      </c>
      <c r="K2056" s="94">
        <v>0</v>
      </c>
      <c r="L2056" s="94">
        <v>0</v>
      </c>
      <c r="M2056" s="94">
        <v>0</v>
      </c>
      <c r="N2056" s="94">
        <v>96</v>
      </c>
      <c r="O2056" s="94">
        <v>96</v>
      </c>
      <c r="P2056" s="94">
        <v>96</v>
      </c>
      <c r="Q2056" s="94">
        <v>96</v>
      </c>
      <c r="R2056" s="94">
        <v>106</v>
      </c>
      <c r="S2056" s="94">
        <v>106</v>
      </c>
      <c r="T2056" s="94">
        <v>100</v>
      </c>
      <c r="U2056" s="94">
        <v>100</v>
      </c>
      <c r="V2056" s="94">
        <v>100</v>
      </c>
      <c r="W2056" s="94">
        <v>100</v>
      </c>
      <c r="X2056" s="94">
        <v>100</v>
      </c>
      <c r="Y2056" s="94">
        <v>100</v>
      </c>
      <c r="Z2056" s="94">
        <v>100</v>
      </c>
      <c r="AA2056" s="26">
        <f t="shared" si="443"/>
        <v>54</v>
      </c>
      <c r="AB2056" s="26">
        <f t="shared" si="444"/>
        <v>106</v>
      </c>
      <c r="AC2056" s="26">
        <f t="shared" si="445"/>
        <v>0</v>
      </c>
      <c r="AD2056" s="26">
        <f t="shared" si="446"/>
        <v>1296</v>
      </c>
      <c r="AE2056" s="61">
        <f>IF(SUM(AD2056:AD2059)=0," ",SUM(AD2056:AD2059))</f>
        <v>3759</v>
      </c>
    </row>
    <row r="2057" spans="1:31" x14ac:dyDescent="0.35">
      <c r="A2057" s="84"/>
      <c r="B2057" s="89" t="s">
        <v>46</v>
      </c>
      <c r="C2057" s="94">
        <v>0</v>
      </c>
      <c r="D2057" s="94">
        <v>0</v>
      </c>
      <c r="E2057" s="94">
        <v>0</v>
      </c>
      <c r="F2057" s="94">
        <v>0</v>
      </c>
      <c r="G2057" s="94">
        <v>0</v>
      </c>
      <c r="H2057" s="94">
        <v>0</v>
      </c>
      <c r="I2057" s="94">
        <v>0</v>
      </c>
      <c r="J2057" s="94">
        <v>0</v>
      </c>
      <c r="K2057" s="94">
        <v>0</v>
      </c>
      <c r="L2057" s="94">
        <v>0</v>
      </c>
      <c r="M2057" s="94">
        <v>0</v>
      </c>
      <c r="N2057" s="94">
        <v>0</v>
      </c>
      <c r="O2057" s="94">
        <v>0</v>
      </c>
      <c r="P2057" s="94">
        <v>0</v>
      </c>
      <c r="Q2057" s="94">
        <v>100</v>
      </c>
      <c r="R2057" s="94">
        <v>108</v>
      </c>
      <c r="S2057" s="94">
        <v>108</v>
      </c>
      <c r="T2057" s="94">
        <v>100</v>
      </c>
      <c r="U2057" s="94">
        <v>100</v>
      </c>
      <c r="V2057" s="94">
        <v>100</v>
      </c>
      <c r="W2057" s="94">
        <v>100</v>
      </c>
      <c r="X2057" s="94">
        <v>0</v>
      </c>
      <c r="Y2057" s="94">
        <v>0</v>
      </c>
      <c r="Z2057" s="94">
        <v>0</v>
      </c>
      <c r="AA2057" s="26">
        <f t="shared" si="443"/>
        <v>29.833333333333332</v>
      </c>
      <c r="AB2057" s="26">
        <f t="shared" si="444"/>
        <v>108</v>
      </c>
      <c r="AC2057" s="26">
        <f t="shared" si="445"/>
        <v>0</v>
      </c>
      <c r="AD2057" s="26">
        <f t="shared" si="446"/>
        <v>716</v>
      </c>
      <c r="AE2057" s="82"/>
    </row>
    <row r="2058" spans="1:31" x14ac:dyDescent="0.35">
      <c r="A2058" s="84"/>
      <c r="B2058" s="89" t="s">
        <v>50</v>
      </c>
      <c r="C2058" s="94">
        <v>0</v>
      </c>
      <c r="D2058" s="94">
        <v>0</v>
      </c>
      <c r="E2058" s="94">
        <v>0</v>
      </c>
      <c r="F2058" s="94">
        <v>0</v>
      </c>
      <c r="G2058" s="94">
        <v>0</v>
      </c>
      <c r="H2058" s="94">
        <v>0</v>
      </c>
      <c r="I2058" s="94">
        <v>0</v>
      </c>
      <c r="J2058" s="94">
        <v>0</v>
      </c>
      <c r="K2058" s="94">
        <v>0</v>
      </c>
      <c r="L2058" s="94">
        <v>0</v>
      </c>
      <c r="M2058" s="94">
        <v>0</v>
      </c>
      <c r="N2058" s="94">
        <v>0</v>
      </c>
      <c r="O2058" s="94">
        <v>0</v>
      </c>
      <c r="P2058" s="94">
        <v>0</v>
      </c>
      <c r="Q2058" s="94">
        <v>0</v>
      </c>
      <c r="R2058" s="94">
        <v>0</v>
      </c>
      <c r="S2058" s="94">
        <v>0</v>
      </c>
      <c r="T2058" s="94">
        <v>110</v>
      </c>
      <c r="U2058" s="94">
        <v>110</v>
      </c>
      <c r="V2058" s="94">
        <v>110</v>
      </c>
      <c r="W2058" s="94">
        <v>110</v>
      </c>
      <c r="X2058" s="94">
        <v>90</v>
      </c>
      <c r="Y2058" s="94">
        <v>90</v>
      </c>
      <c r="Z2058" s="94">
        <v>90</v>
      </c>
      <c r="AA2058" s="26">
        <f t="shared" si="443"/>
        <v>29.583333333333332</v>
      </c>
      <c r="AB2058" s="26">
        <f t="shared" si="444"/>
        <v>110</v>
      </c>
      <c r="AC2058" s="26">
        <f t="shared" si="445"/>
        <v>0</v>
      </c>
      <c r="AD2058" s="26">
        <f t="shared" si="446"/>
        <v>710</v>
      </c>
      <c r="AE2058" s="82"/>
    </row>
    <row r="2059" spans="1:31" x14ac:dyDescent="0.35">
      <c r="A2059" s="69"/>
      <c r="B2059" s="89" t="s">
        <v>51</v>
      </c>
      <c r="C2059" s="94">
        <v>80</v>
      </c>
      <c r="D2059" s="94">
        <v>80</v>
      </c>
      <c r="E2059" s="94">
        <v>80</v>
      </c>
      <c r="F2059" s="94">
        <v>80</v>
      </c>
      <c r="G2059" s="94">
        <v>80</v>
      </c>
      <c r="H2059" s="94">
        <v>79</v>
      </c>
      <c r="I2059" s="94">
        <v>79</v>
      </c>
      <c r="J2059" s="94">
        <v>80</v>
      </c>
      <c r="K2059" s="94">
        <v>80</v>
      </c>
      <c r="L2059" s="94">
        <v>80</v>
      </c>
      <c r="M2059" s="94">
        <v>79</v>
      </c>
      <c r="N2059" s="94">
        <v>80</v>
      </c>
      <c r="O2059" s="94">
        <v>80</v>
      </c>
      <c r="P2059" s="94">
        <v>0</v>
      </c>
      <c r="Q2059" s="94">
        <v>0</v>
      </c>
      <c r="R2059" s="94">
        <v>0</v>
      </c>
      <c r="S2059" s="94">
        <v>0</v>
      </c>
      <c r="T2059" s="94">
        <v>0</v>
      </c>
      <c r="U2059" s="94">
        <v>0</v>
      </c>
      <c r="V2059" s="94">
        <v>0</v>
      </c>
      <c r="W2059" s="94">
        <v>0</v>
      </c>
      <c r="X2059" s="94">
        <v>0</v>
      </c>
      <c r="Y2059" s="94">
        <v>0</v>
      </c>
      <c r="Z2059" s="94">
        <v>0</v>
      </c>
      <c r="AA2059" s="26">
        <f t="shared" si="443"/>
        <v>43.208333333333336</v>
      </c>
      <c r="AB2059" s="26">
        <f t="shared" si="444"/>
        <v>80</v>
      </c>
      <c r="AC2059" s="26">
        <f t="shared" si="445"/>
        <v>0</v>
      </c>
      <c r="AD2059" s="26">
        <f t="shared" si="446"/>
        <v>1037</v>
      </c>
      <c r="AE2059" s="62"/>
    </row>
    <row r="2060" spans="1:31" x14ac:dyDescent="0.35">
      <c r="A2060" s="68">
        <f t="shared" si="447"/>
        <v>44344</v>
      </c>
      <c r="B2060" s="89" t="s">
        <v>45</v>
      </c>
      <c r="C2060" s="94">
        <v>0</v>
      </c>
      <c r="D2060" s="94">
        <v>0</v>
      </c>
      <c r="E2060" s="94">
        <v>0</v>
      </c>
      <c r="F2060" s="94">
        <v>0</v>
      </c>
      <c r="G2060" s="94">
        <v>100</v>
      </c>
      <c r="H2060" s="94">
        <v>90</v>
      </c>
      <c r="I2060" s="94">
        <v>90</v>
      </c>
      <c r="J2060" s="94">
        <v>90</v>
      </c>
      <c r="K2060" s="94">
        <v>90</v>
      </c>
      <c r="L2060" s="94">
        <v>90</v>
      </c>
      <c r="M2060" s="94">
        <v>90</v>
      </c>
      <c r="N2060" s="94">
        <v>0</v>
      </c>
      <c r="O2060" s="94">
        <v>0</v>
      </c>
      <c r="P2060" s="94">
        <v>0</v>
      </c>
      <c r="Q2060" s="94">
        <v>0</v>
      </c>
      <c r="R2060" s="94">
        <v>0</v>
      </c>
      <c r="S2060" s="94">
        <v>0</v>
      </c>
      <c r="T2060" s="94">
        <v>0</v>
      </c>
      <c r="U2060" s="94">
        <v>0</v>
      </c>
      <c r="V2060" s="94">
        <v>0</v>
      </c>
      <c r="W2060" s="94">
        <v>0</v>
      </c>
      <c r="X2060" s="94">
        <v>0</v>
      </c>
      <c r="Y2060" s="94">
        <v>0</v>
      </c>
      <c r="Z2060" s="94">
        <v>0</v>
      </c>
      <c r="AA2060" s="26">
        <f t="shared" si="443"/>
        <v>26.666666666666668</v>
      </c>
      <c r="AB2060" s="26">
        <f t="shared" si="444"/>
        <v>100</v>
      </c>
      <c r="AC2060" s="26">
        <f t="shared" si="445"/>
        <v>0</v>
      </c>
      <c r="AD2060" s="26">
        <f t="shared" si="446"/>
        <v>640</v>
      </c>
      <c r="AE2060" s="61">
        <f>IF(SUM(AD2060:AD2063)=0," ",SUM(AD2060:AD2063))</f>
        <v>3280</v>
      </c>
    </row>
    <row r="2061" spans="1:31" x14ac:dyDescent="0.35">
      <c r="A2061" s="84"/>
      <c r="B2061" s="89" t="s">
        <v>46</v>
      </c>
      <c r="C2061" s="94">
        <v>100</v>
      </c>
      <c r="D2061" s="94">
        <v>100</v>
      </c>
      <c r="E2061" s="94">
        <v>100</v>
      </c>
      <c r="F2061" s="94">
        <v>100</v>
      </c>
      <c r="G2061" s="94">
        <v>0</v>
      </c>
      <c r="H2061" s="94">
        <v>0</v>
      </c>
      <c r="I2061" s="94">
        <v>0</v>
      </c>
      <c r="J2061" s="94">
        <v>0</v>
      </c>
      <c r="K2061" s="94">
        <v>0</v>
      </c>
      <c r="L2061" s="94">
        <v>0</v>
      </c>
      <c r="M2061" s="94">
        <v>70</v>
      </c>
      <c r="N2061" s="94">
        <v>0</v>
      </c>
      <c r="O2061" s="94">
        <v>0</v>
      </c>
      <c r="P2061" s="94">
        <v>0</v>
      </c>
      <c r="Q2061" s="94">
        <v>0</v>
      </c>
      <c r="R2061" s="94">
        <v>0</v>
      </c>
      <c r="S2061" s="94">
        <v>0</v>
      </c>
      <c r="T2061" s="94">
        <v>0</v>
      </c>
      <c r="U2061" s="94">
        <v>0</v>
      </c>
      <c r="V2061" s="94">
        <v>0</v>
      </c>
      <c r="W2061" s="94">
        <v>0</v>
      </c>
      <c r="X2061" s="94">
        <v>0</v>
      </c>
      <c r="Y2061" s="94">
        <v>0</v>
      </c>
      <c r="Z2061" s="94">
        <v>0</v>
      </c>
      <c r="AA2061" s="26">
        <f t="shared" si="443"/>
        <v>19.583333333333332</v>
      </c>
      <c r="AB2061" s="26">
        <f t="shared" si="444"/>
        <v>100</v>
      </c>
      <c r="AC2061" s="26">
        <f t="shared" si="445"/>
        <v>0</v>
      </c>
      <c r="AD2061" s="26">
        <f t="shared" si="446"/>
        <v>470</v>
      </c>
      <c r="AE2061" s="82"/>
    </row>
    <row r="2062" spans="1:31" x14ac:dyDescent="0.35">
      <c r="A2062" s="84"/>
      <c r="B2062" s="89" t="s">
        <v>50</v>
      </c>
      <c r="C2062" s="94">
        <v>0</v>
      </c>
      <c r="D2062" s="94">
        <v>0</v>
      </c>
      <c r="E2062" s="94">
        <v>0</v>
      </c>
      <c r="F2062" s="94">
        <v>0</v>
      </c>
      <c r="G2062" s="94">
        <v>0</v>
      </c>
      <c r="H2062" s="94">
        <v>0</v>
      </c>
      <c r="I2062" s="94">
        <v>0</v>
      </c>
      <c r="J2062" s="94">
        <v>0</v>
      </c>
      <c r="K2062" s="94">
        <v>0</v>
      </c>
      <c r="L2062" s="94">
        <v>0</v>
      </c>
      <c r="M2062" s="94">
        <v>0</v>
      </c>
      <c r="N2062" s="94">
        <v>125</v>
      </c>
      <c r="O2062" s="94">
        <v>126</v>
      </c>
      <c r="P2062" s="94">
        <v>124</v>
      </c>
      <c r="Q2062" s="94">
        <v>125</v>
      </c>
      <c r="R2062" s="94">
        <v>126</v>
      </c>
      <c r="S2062" s="94">
        <v>126</v>
      </c>
      <c r="T2062" s="94">
        <v>90</v>
      </c>
      <c r="U2062" s="94">
        <v>90</v>
      </c>
      <c r="V2062" s="94">
        <v>90</v>
      </c>
      <c r="W2062" s="94">
        <v>90</v>
      </c>
      <c r="X2062" s="94">
        <v>90</v>
      </c>
      <c r="Y2062" s="94">
        <v>90</v>
      </c>
      <c r="Z2062" s="94">
        <v>0</v>
      </c>
      <c r="AA2062" s="26">
        <f t="shared" si="443"/>
        <v>53.833333333333336</v>
      </c>
      <c r="AB2062" s="26">
        <f t="shared" si="444"/>
        <v>126</v>
      </c>
      <c r="AC2062" s="26">
        <f t="shared" si="445"/>
        <v>0</v>
      </c>
      <c r="AD2062" s="26">
        <f t="shared" si="446"/>
        <v>1292</v>
      </c>
      <c r="AE2062" s="82"/>
    </row>
    <row r="2063" spans="1:31" x14ac:dyDescent="0.35">
      <c r="A2063" s="69"/>
      <c r="B2063" s="89" t="s">
        <v>51</v>
      </c>
      <c r="C2063" s="94">
        <v>0</v>
      </c>
      <c r="D2063" s="94">
        <v>0</v>
      </c>
      <c r="E2063" s="94">
        <v>0</v>
      </c>
      <c r="F2063" s="94">
        <v>0</v>
      </c>
      <c r="G2063" s="94">
        <v>0</v>
      </c>
      <c r="H2063" s="94">
        <v>0</v>
      </c>
      <c r="I2063" s="94">
        <v>0</v>
      </c>
      <c r="J2063" s="94">
        <v>0</v>
      </c>
      <c r="K2063" s="94">
        <v>0</v>
      </c>
      <c r="L2063" s="94">
        <v>0</v>
      </c>
      <c r="M2063" s="94">
        <v>0</v>
      </c>
      <c r="N2063" s="94">
        <v>0</v>
      </c>
      <c r="O2063" s="94">
        <v>87</v>
      </c>
      <c r="P2063" s="94">
        <v>87</v>
      </c>
      <c r="Q2063" s="94">
        <v>88</v>
      </c>
      <c r="R2063" s="94">
        <v>87</v>
      </c>
      <c r="S2063" s="94">
        <v>88</v>
      </c>
      <c r="T2063" s="94">
        <v>63</v>
      </c>
      <c r="U2063" s="94">
        <v>63</v>
      </c>
      <c r="V2063" s="94">
        <v>63</v>
      </c>
      <c r="W2063" s="94">
        <v>63</v>
      </c>
      <c r="X2063" s="94">
        <v>63</v>
      </c>
      <c r="Y2063" s="94">
        <v>63</v>
      </c>
      <c r="Z2063" s="94">
        <v>63</v>
      </c>
      <c r="AA2063" s="26">
        <f t="shared" si="443"/>
        <v>36.583333333333336</v>
      </c>
      <c r="AB2063" s="26">
        <f t="shared" si="444"/>
        <v>88</v>
      </c>
      <c r="AC2063" s="26">
        <f t="shared" si="445"/>
        <v>0</v>
      </c>
      <c r="AD2063" s="26">
        <f t="shared" si="446"/>
        <v>878</v>
      </c>
      <c r="AE2063" s="62"/>
    </row>
    <row r="2064" spans="1:31" x14ac:dyDescent="0.35">
      <c r="A2064" s="68">
        <f t="shared" si="447"/>
        <v>44345</v>
      </c>
      <c r="B2064" s="89" t="s">
        <v>45</v>
      </c>
      <c r="C2064" s="94">
        <v>0</v>
      </c>
      <c r="D2064" s="94">
        <v>0</v>
      </c>
      <c r="E2064" s="94">
        <v>0</v>
      </c>
      <c r="F2064" s="94">
        <v>0</v>
      </c>
      <c r="G2064" s="94">
        <v>0</v>
      </c>
      <c r="H2064" s="94">
        <v>0</v>
      </c>
      <c r="I2064" s="94">
        <v>0</v>
      </c>
      <c r="J2064" s="94">
        <v>0</v>
      </c>
      <c r="K2064" s="94">
        <v>0</v>
      </c>
      <c r="L2064" s="94">
        <v>0</v>
      </c>
      <c r="M2064" s="94">
        <v>0</v>
      </c>
      <c r="N2064" s="94">
        <v>0</v>
      </c>
      <c r="O2064" s="94">
        <v>0</v>
      </c>
      <c r="P2064" s="94">
        <v>0</v>
      </c>
      <c r="Q2064" s="94">
        <v>0</v>
      </c>
      <c r="R2064" s="94">
        <v>0</v>
      </c>
      <c r="S2064" s="94">
        <v>0</v>
      </c>
      <c r="T2064" s="94">
        <v>0</v>
      </c>
      <c r="U2064" s="94">
        <v>0</v>
      </c>
      <c r="V2064" s="94">
        <v>0</v>
      </c>
      <c r="W2064" s="94">
        <v>0</v>
      </c>
      <c r="X2064" s="94">
        <v>0</v>
      </c>
      <c r="Y2064" s="94">
        <v>138</v>
      </c>
      <c r="Z2064" s="94">
        <v>138</v>
      </c>
      <c r="AA2064" s="26">
        <f t="shared" si="443"/>
        <v>11.5</v>
      </c>
      <c r="AB2064" s="26">
        <f t="shared" si="444"/>
        <v>138</v>
      </c>
      <c r="AC2064" s="26">
        <f t="shared" si="445"/>
        <v>0</v>
      </c>
      <c r="AD2064" s="26">
        <f t="shared" si="446"/>
        <v>276</v>
      </c>
      <c r="AE2064" s="61">
        <f>IF(SUM(AD2064:AD2067)=0," ",SUM(AD2064:AD2067))</f>
        <v>4451</v>
      </c>
    </row>
    <row r="2065" spans="1:31" x14ac:dyDescent="0.35">
      <c r="A2065" s="84"/>
      <c r="B2065" s="89" t="s">
        <v>46</v>
      </c>
      <c r="C2065" s="94">
        <v>0</v>
      </c>
      <c r="D2065" s="94">
        <v>0</v>
      </c>
      <c r="E2065" s="94">
        <v>0</v>
      </c>
      <c r="F2065" s="94">
        <v>0</v>
      </c>
      <c r="G2065" s="94">
        <v>0</v>
      </c>
      <c r="H2065" s="94">
        <v>0</v>
      </c>
      <c r="I2065" s="94">
        <v>0</v>
      </c>
      <c r="J2065" s="94">
        <v>0</v>
      </c>
      <c r="K2065" s="94">
        <v>0</v>
      </c>
      <c r="L2065" s="94">
        <v>0</v>
      </c>
      <c r="M2065" s="94">
        <v>0</v>
      </c>
      <c r="N2065" s="94">
        <v>0</v>
      </c>
      <c r="O2065" s="94">
        <v>0</v>
      </c>
      <c r="P2065" s="94">
        <v>0</v>
      </c>
      <c r="Q2065" s="94">
        <v>0</v>
      </c>
      <c r="R2065" s="94">
        <v>60</v>
      </c>
      <c r="S2065" s="94">
        <v>60</v>
      </c>
      <c r="T2065" s="94">
        <v>110</v>
      </c>
      <c r="U2065" s="94">
        <v>110</v>
      </c>
      <c r="V2065" s="94">
        <v>110</v>
      </c>
      <c r="W2065" s="94">
        <v>110</v>
      </c>
      <c r="X2065" s="94">
        <v>110</v>
      </c>
      <c r="Y2065" s="94">
        <v>110</v>
      </c>
      <c r="Z2065" s="94">
        <v>110</v>
      </c>
      <c r="AA2065" s="26">
        <f t="shared" si="443"/>
        <v>37.083333333333336</v>
      </c>
      <c r="AB2065" s="26">
        <f t="shared" si="444"/>
        <v>110</v>
      </c>
      <c r="AC2065" s="26">
        <f t="shared" si="445"/>
        <v>0</v>
      </c>
      <c r="AD2065" s="26">
        <f t="shared" si="446"/>
        <v>890</v>
      </c>
      <c r="AE2065" s="82"/>
    </row>
    <row r="2066" spans="1:31" x14ac:dyDescent="0.35">
      <c r="A2066" s="84"/>
      <c r="B2066" s="89" t="s">
        <v>50</v>
      </c>
      <c r="C2066" s="94">
        <v>100</v>
      </c>
      <c r="D2066" s="94">
        <v>100</v>
      </c>
      <c r="E2066" s="94">
        <v>100</v>
      </c>
      <c r="F2066" s="94">
        <v>100</v>
      </c>
      <c r="G2066" s="94">
        <v>100</v>
      </c>
      <c r="H2066" s="94">
        <v>100</v>
      </c>
      <c r="I2066" s="94">
        <v>100</v>
      </c>
      <c r="J2066" s="94">
        <v>100</v>
      </c>
      <c r="K2066" s="94">
        <v>100</v>
      </c>
      <c r="L2066" s="94">
        <v>100</v>
      </c>
      <c r="M2066" s="94">
        <v>100</v>
      </c>
      <c r="N2066" s="94">
        <v>100</v>
      </c>
      <c r="O2066" s="94">
        <v>100</v>
      </c>
      <c r="P2066" s="94">
        <v>100</v>
      </c>
      <c r="Q2066" s="94">
        <v>100</v>
      </c>
      <c r="R2066" s="94">
        <v>100</v>
      </c>
      <c r="S2066" s="94">
        <v>100</v>
      </c>
      <c r="T2066" s="94">
        <v>115</v>
      </c>
      <c r="U2066" s="94">
        <v>115</v>
      </c>
      <c r="V2066" s="94">
        <v>115</v>
      </c>
      <c r="W2066" s="94">
        <v>115</v>
      </c>
      <c r="X2066" s="94">
        <v>115</v>
      </c>
      <c r="Y2066" s="94">
        <v>115</v>
      </c>
      <c r="Z2066" s="94">
        <v>115</v>
      </c>
      <c r="AA2066" s="26">
        <f t="shared" si="443"/>
        <v>104.375</v>
      </c>
      <c r="AB2066" s="26">
        <f t="shared" si="444"/>
        <v>115</v>
      </c>
      <c r="AC2066" s="26">
        <f t="shared" si="445"/>
        <v>100</v>
      </c>
      <c r="AD2066" s="26">
        <f t="shared" si="446"/>
        <v>2505</v>
      </c>
      <c r="AE2066" s="82"/>
    </row>
    <row r="2067" spans="1:31" x14ac:dyDescent="0.35">
      <c r="A2067" s="69"/>
      <c r="B2067" s="89" t="s">
        <v>51</v>
      </c>
      <c r="C2067" s="94">
        <v>0</v>
      </c>
      <c r="D2067" s="94">
        <v>0</v>
      </c>
      <c r="E2067" s="94">
        <v>0</v>
      </c>
      <c r="F2067" s="94">
        <v>0</v>
      </c>
      <c r="G2067" s="94">
        <v>0</v>
      </c>
      <c r="H2067" s="94">
        <v>0</v>
      </c>
      <c r="I2067" s="94">
        <v>0</v>
      </c>
      <c r="J2067" s="94">
        <v>0</v>
      </c>
      <c r="K2067" s="94">
        <v>0</v>
      </c>
      <c r="L2067" s="94">
        <v>0</v>
      </c>
      <c r="M2067" s="94">
        <v>80</v>
      </c>
      <c r="N2067" s="94">
        <v>80</v>
      </c>
      <c r="O2067" s="94">
        <v>80</v>
      </c>
      <c r="P2067" s="94">
        <v>80</v>
      </c>
      <c r="Q2067" s="94">
        <v>80</v>
      </c>
      <c r="R2067" s="94">
        <v>0</v>
      </c>
      <c r="S2067" s="94">
        <v>0</v>
      </c>
      <c r="T2067" s="94">
        <v>0</v>
      </c>
      <c r="U2067" s="94">
        <v>0</v>
      </c>
      <c r="V2067" s="94">
        <v>0</v>
      </c>
      <c r="W2067" s="94">
        <v>95</v>
      </c>
      <c r="X2067" s="94">
        <v>95</v>
      </c>
      <c r="Y2067" s="94">
        <v>95</v>
      </c>
      <c r="Z2067" s="94">
        <v>95</v>
      </c>
      <c r="AA2067" s="26">
        <f t="shared" si="443"/>
        <v>32.5</v>
      </c>
      <c r="AB2067" s="26">
        <f t="shared" si="444"/>
        <v>95</v>
      </c>
      <c r="AC2067" s="26">
        <f t="shared" si="445"/>
        <v>0</v>
      </c>
      <c r="AD2067" s="26">
        <f t="shared" si="446"/>
        <v>780</v>
      </c>
      <c r="AE2067" s="62"/>
    </row>
    <row r="2068" spans="1:31" x14ac:dyDescent="0.35">
      <c r="A2068" s="68">
        <f t="shared" si="447"/>
        <v>44346</v>
      </c>
      <c r="B2068" s="89" t="s">
        <v>45</v>
      </c>
      <c r="C2068" s="94">
        <v>125</v>
      </c>
      <c r="D2068" s="94">
        <v>125</v>
      </c>
      <c r="E2068" s="94">
        <v>125</v>
      </c>
      <c r="F2068" s="94">
        <v>125</v>
      </c>
      <c r="G2068" s="94">
        <v>0</v>
      </c>
      <c r="H2068" s="94">
        <v>130</v>
      </c>
      <c r="I2068" s="94">
        <v>130</v>
      </c>
      <c r="J2068" s="94">
        <v>130</v>
      </c>
      <c r="K2068" s="94">
        <v>130</v>
      </c>
      <c r="L2068" s="94">
        <v>130</v>
      </c>
      <c r="M2068" s="94">
        <v>130</v>
      </c>
      <c r="N2068" s="94">
        <v>130</v>
      </c>
      <c r="O2068" s="94">
        <v>130</v>
      </c>
      <c r="P2068" s="94">
        <v>130</v>
      </c>
      <c r="Q2068" s="94">
        <v>130</v>
      </c>
      <c r="R2068" s="94">
        <v>130</v>
      </c>
      <c r="S2068" s="94">
        <v>130</v>
      </c>
      <c r="T2068" s="94">
        <v>130</v>
      </c>
      <c r="U2068" s="94">
        <v>130</v>
      </c>
      <c r="V2068" s="94">
        <v>130</v>
      </c>
      <c r="W2068" s="94">
        <v>130</v>
      </c>
      <c r="X2068" s="94">
        <v>130</v>
      </c>
      <c r="Y2068" s="94">
        <v>130</v>
      </c>
      <c r="Z2068" s="94">
        <v>0</v>
      </c>
      <c r="AA2068" s="26">
        <f t="shared" si="443"/>
        <v>118.33333333333333</v>
      </c>
      <c r="AB2068" s="26">
        <f t="shared" si="444"/>
        <v>130</v>
      </c>
      <c r="AC2068" s="26">
        <f t="shared" si="445"/>
        <v>0</v>
      </c>
      <c r="AD2068" s="26">
        <f t="shared" si="446"/>
        <v>2840</v>
      </c>
      <c r="AE2068" s="61">
        <f>IF(SUM(AD2068:AD2071)=0," ",SUM(AD2068:AD2071))</f>
        <v>5179</v>
      </c>
    </row>
    <row r="2069" spans="1:31" x14ac:dyDescent="0.35">
      <c r="A2069" s="84"/>
      <c r="B2069" s="89" t="s">
        <v>46</v>
      </c>
      <c r="C2069" s="94">
        <v>0</v>
      </c>
      <c r="D2069" s="94">
        <v>0</v>
      </c>
      <c r="E2069" s="94">
        <v>0</v>
      </c>
      <c r="F2069" s="94">
        <v>0</v>
      </c>
      <c r="G2069" s="94">
        <v>0</v>
      </c>
      <c r="H2069" s="94">
        <v>0</v>
      </c>
      <c r="I2069" s="94">
        <v>0</v>
      </c>
      <c r="J2069" s="94">
        <v>0</v>
      </c>
      <c r="K2069" s="94">
        <v>0</v>
      </c>
      <c r="L2069" s="94">
        <v>0</v>
      </c>
      <c r="M2069" s="94">
        <v>130</v>
      </c>
      <c r="N2069" s="94">
        <v>130</v>
      </c>
      <c r="O2069" s="94">
        <v>130</v>
      </c>
      <c r="P2069" s="94">
        <v>130</v>
      </c>
      <c r="Q2069" s="94">
        <v>130</v>
      </c>
      <c r="R2069" s="94">
        <v>130</v>
      </c>
      <c r="S2069" s="94">
        <v>130</v>
      </c>
      <c r="T2069" s="94">
        <v>130</v>
      </c>
      <c r="U2069" s="94">
        <v>130</v>
      </c>
      <c r="V2069" s="94">
        <v>130</v>
      </c>
      <c r="W2069" s="94">
        <v>130</v>
      </c>
      <c r="X2069" s="94">
        <v>130</v>
      </c>
      <c r="Y2069" s="94">
        <v>130</v>
      </c>
      <c r="Z2069" s="94">
        <v>0</v>
      </c>
      <c r="AA2069" s="26">
        <f t="shared" si="443"/>
        <v>70.416666666666671</v>
      </c>
      <c r="AB2069" s="26">
        <f t="shared" si="444"/>
        <v>130</v>
      </c>
      <c r="AC2069" s="26">
        <f t="shared" si="445"/>
        <v>0</v>
      </c>
      <c r="AD2069" s="26">
        <f t="shared" si="446"/>
        <v>1690</v>
      </c>
      <c r="AE2069" s="82"/>
    </row>
    <row r="2070" spans="1:31" x14ac:dyDescent="0.35">
      <c r="A2070" s="84"/>
      <c r="B2070" s="89" t="s">
        <v>50</v>
      </c>
      <c r="C2070" s="94">
        <v>0</v>
      </c>
      <c r="D2070" s="94">
        <v>0</v>
      </c>
      <c r="E2070" s="94">
        <v>0</v>
      </c>
      <c r="F2070" s="94">
        <v>0</v>
      </c>
      <c r="G2070" s="94">
        <v>135</v>
      </c>
      <c r="H2070" s="94">
        <v>0</v>
      </c>
      <c r="I2070" s="94">
        <v>0</v>
      </c>
      <c r="J2070" s="94">
        <v>0</v>
      </c>
      <c r="K2070" s="94">
        <v>0</v>
      </c>
      <c r="L2070" s="94">
        <v>0</v>
      </c>
      <c r="M2070" s="94">
        <v>0</v>
      </c>
      <c r="N2070" s="94">
        <v>0</v>
      </c>
      <c r="O2070" s="94">
        <v>0</v>
      </c>
      <c r="P2070" s="94">
        <v>0</v>
      </c>
      <c r="Q2070" s="94">
        <v>0</v>
      </c>
      <c r="R2070" s="94">
        <v>0</v>
      </c>
      <c r="S2070" s="94">
        <v>0</v>
      </c>
      <c r="T2070" s="94">
        <v>0</v>
      </c>
      <c r="U2070" s="94">
        <v>0</v>
      </c>
      <c r="V2070" s="94">
        <v>0</v>
      </c>
      <c r="W2070" s="94">
        <v>138</v>
      </c>
      <c r="X2070" s="94">
        <v>138</v>
      </c>
      <c r="Y2070" s="94">
        <v>138</v>
      </c>
      <c r="Z2070" s="94">
        <v>0</v>
      </c>
      <c r="AA2070" s="26">
        <f t="shared" si="443"/>
        <v>22.875</v>
      </c>
      <c r="AB2070" s="26">
        <f t="shared" si="444"/>
        <v>138</v>
      </c>
      <c r="AC2070" s="26">
        <f t="shared" si="445"/>
        <v>0</v>
      </c>
      <c r="AD2070" s="26">
        <f t="shared" si="446"/>
        <v>549</v>
      </c>
      <c r="AE2070" s="82"/>
    </row>
    <row r="2071" spans="1:31" x14ac:dyDescent="0.35">
      <c r="A2071" s="69"/>
      <c r="B2071" s="89" t="s">
        <v>51</v>
      </c>
      <c r="C2071" s="94">
        <v>0</v>
      </c>
      <c r="D2071" s="94">
        <v>0</v>
      </c>
      <c r="E2071" s="94">
        <v>0</v>
      </c>
      <c r="F2071" s="94">
        <v>0</v>
      </c>
      <c r="G2071" s="94">
        <v>0</v>
      </c>
      <c r="H2071" s="94">
        <v>0</v>
      </c>
      <c r="I2071" s="94">
        <v>0</v>
      </c>
      <c r="J2071" s="94">
        <v>0</v>
      </c>
      <c r="K2071" s="94">
        <v>0</v>
      </c>
      <c r="L2071" s="94">
        <v>0</v>
      </c>
      <c r="M2071" s="94">
        <v>0</v>
      </c>
      <c r="N2071" s="94">
        <v>0</v>
      </c>
      <c r="O2071" s="94">
        <v>0</v>
      </c>
      <c r="P2071" s="94">
        <v>0</v>
      </c>
      <c r="Q2071" s="94">
        <v>0</v>
      </c>
      <c r="R2071" s="94">
        <v>100</v>
      </c>
      <c r="S2071" s="94">
        <v>0</v>
      </c>
      <c r="T2071" s="94">
        <v>0</v>
      </c>
      <c r="U2071" s="94">
        <v>0</v>
      </c>
      <c r="V2071" s="94">
        <v>0</v>
      </c>
      <c r="W2071" s="94">
        <v>0</v>
      </c>
      <c r="X2071" s="94">
        <v>0</v>
      </c>
      <c r="Y2071" s="94">
        <v>0</v>
      </c>
      <c r="Z2071" s="94">
        <v>0</v>
      </c>
      <c r="AA2071" s="26">
        <f t="shared" si="443"/>
        <v>4.166666666666667</v>
      </c>
      <c r="AB2071" s="26">
        <f t="shared" si="444"/>
        <v>100</v>
      </c>
      <c r="AC2071" s="26">
        <f t="shared" si="445"/>
        <v>0</v>
      </c>
      <c r="AD2071" s="26">
        <f t="shared" si="446"/>
        <v>100</v>
      </c>
      <c r="AE2071" s="62"/>
    </row>
    <row r="2072" spans="1:31" x14ac:dyDescent="0.35">
      <c r="A2072" s="68">
        <f t="shared" si="447"/>
        <v>44347</v>
      </c>
      <c r="B2072" s="89" t="s">
        <v>45</v>
      </c>
      <c r="C2072" s="94">
        <v>0</v>
      </c>
      <c r="D2072" s="94">
        <v>0</v>
      </c>
      <c r="E2072" s="94">
        <v>0</v>
      </c>
      <c r="F2072" s="94">
        <v>0</v>
      </c>
      <c r="G2072" s="94">
        <v>0</v>
      </c>
      <c r="H2072" s="94">
        <v>0</v>
      </c>
      <c r="I2072" s="94">
        <v>0</v>
      </c>
      <c r="J2072" s="94">
        <v>0</v>
      </c>
      <c r="K2072" s="94">
        <v>0</v>
      </c>
      <c r="L2072" s="94">
        <v>90</v>
      </c>
      <c r="M2072" s="94">
        <v>110</v>
      </c>
      <c r="N2072" s="94">
        <v>110</v>
      </c>
      <c r="O2072" s="94">
        <v>110</v>
      </c>
      <c r="P2072" s="94">
        <v>110</v>
      </c>
      <c r="Q2072" s="94">
        <v>110</v>
      </c>
      <c r="R2072" s="94">
        <v>110</v>
      </c>
      <c r="S2072" s="94">
        <v>110</v>
      </c>
      <c r="T2072" s="94">
        <v>110</v>
      </c>
      <c r="U2072" s="94">
        <v>110</v>
      </c>
      <c r="V2072" s="94">
        <v>110</v>
      </c>
      <c r="W2072" s="94">
        <v>110</v>
      </c>
      <c r="X2072" s="94">
        <v>110</v>
      </c>
      <c r="Y2072" s="94">
        <v>110</v>
      </c>
      <c r="Z2072" s="94">
        <v>110</v>
      </c>
      <c r="AA2072" s="26">
        <f t="shared" si="443"/>
        <v>67.916666666666671</v>
      </c>
      <c r="AB2072" s="26">
        <f t="shared" si="444"/>
        <v>110</v>
      </c>
      <c r="AC2072" s="26">
        <f t="shared" si="445"/>
        <v>0</v>
      </c>
      <c r="AD2072" s="26">
        <f t="shared" si="446"/>
        <v>1630</v>
      </c>
      <c r="AE2072" s="61">
        <f>IF(SUM(AD2072:AD2075)=0," ",SUM(AD2072:AD2075))</f>
        <v>3430</v>
      </c>
    </row>
    <row r="2073" spans="1:31" x14ac:dyDescent="0.35">
      <c r="A2073" s="84"/>
      <c r="B2073" s="89" t="s">
        <v>46</v>
      </c>
      <c r="C2073" s="94">
        <v>0</v>
      </c>
      <c r="D2073" s="94">
        <v>0</v>
      </c>
      <c r="E2073" s="94">
        <v>0</v>
      </c>
      <c r="F2073" s="94">
        <v>0</v>
      </c>
      <c r="G2073" s="94">
        <v>0</v>
      </c>
      <c r="H2073" s="94">
        <v>100</v>
      </c>
      <c r="I2073" s="94">
        <v>100</v>
      </c>
      <c r="J2073" s="94">
        <v>100</v>
      </c>
      <c r="K2073" s="94">
        <v>100</v>
      </c>
      <c r="L2073" s="94">
        <v>100</v>
      </c>
      <c r="M2073" s="94">
        <v>0</v>
      </c>
      <c r="N2073" s="94">
        <v>0</v>
      </c>
      <c r="O2073" s="94">
        <v>0</v>
      </c>
      <c r="P2073" s="94">
        <v>0</v>
      </c>
      <c r="Q2073" s="94">
        <v>0</v>
      </c>
      <c r="R2073" s="94">
        <v>0</v>
      </c>
      <c r="S2073" s="94">
        <v>0</v>
      </c>
      <c r="T2073" s="94">
        <v>0</v>
      </c>
      <c r="U2073" s="94">
        <v>0</v>
      </c>
      <c r="V2073" s="94">
        <v>0</v>
      </c>
      <c r="W2073" s="94">
        <v>0</v>
      </c>
      <c r="X2073" s="94">
        <v>0</v>
      </c>
      <c r="Y2073" s="94">
        <v>0</v>
      </c>
      <c r="Z2073" s="94">
        <v>0</v>
      </c>
      <c r="AA2073" s="26">
        <f t="shared" si="443"/>
        <v>20.833333333333332</v>
      </c>
      <c r="AB2073" s="26">
        <f t="shared" si="444"/>
        <v>100</v>
      </c>
      <c r="AC2073" s="26">
        <f t="shared" si="445"/>
        <v>0</v>
      </c>
      <c r="AD2073" s="26">
        <f t="shared" si="446"/>
        <v>500</v>
      </c>
      <c r="AE2073" s="82"/>
    </row>
    <row r="2074" spans="1:31" x14ac:dyDescent="0.35">
      <c r="A2074" s="84"/>
      <c r="B2074" s="89" t="s">
        <v>50</v>
      </c>
      <c r="C2074" s="94">
        <v>0</v>
      </c>
      <c r="D2074" s="94">
        <v>0</v>
      </c>
      <c r="E2074" s="94">
        <v>0</v>
      </c>
      <c r="F2074" s="94">
        <v>0</v>
      </c>
      <c r="G2074" s="94">
        <v>0</v>
      </c>
      <c r="H2074" s="94">
        <v>0</v>
      </c>
      <c r="I2074" s="94">
        <v>0</v>
      </c>
      <c r="J2074" s="94">
        <v>0</v>
      </c>
      <c r="K2074" s="94">
        <v>0</v>
      </c>
      <c r="L2074" s="94">
        <v>0</v>
      </c>
      <c r="M2074" s="94">
        <v>0</v>
      </c>
      <c r="N2074" s="94">
        <v>0</v>
      </c>
      <c r="O2074" s="94">
        <v>0</v>
      </c>
      <c r="P2074" s="94">
        <v>0</v>
      </c>
      <c r="Q2074" s="94">
        <v>0</v>
      </c>
      <c r="R2074" s="94">
        <v>0</v>
      </c>
      <c r="S2074" s="94">
        <v>0</v>
      </c>
      <c r="T2074" s="94">
        <v>0</v>
      </c>
      <c r="U2074" s="94">
        <v>0</v>
      </c>
      <c r="V2074" s="94">
        <v>0</v>
      </c>
      <c r="W2074" s="94">
        <v>0</v>
      </c>
      <c r="X2074" s="94">
        <v>0</v>
      </c>
      <c r="Y2074" s="94">
        <v>0</v>
      </c>
      <c r="Z2074" s="94">
        <v>0</v>
      </c>
      <c r="AA2074" s="26">
        <f t="shared" si="443"/>
        <v>0</v>
      </c>
      <c r="AB2074" s="26">
        <f t="shared" si="444"/>
        <v>0</v>
      </c>
      <c r="AC2074" s="26">
        <f t="shared" si="445"/>
        <v>0</v>
      </c>
      <c r="AD2074" s="26">
        <f t="shared" si="446"/>
        <v>0</v>
      </c>
      <c r="AE2074" s="82"/>
    </row>
    <row r="2075" spans="1:31" x14ac:dyDescent="0.35">
      <c r="A2075" s="69"/>
      <c r="B2075" s="89" t="s">
        <v>51</v>
      </c>
      <c r="C2075" s="94">
        <v>80</v>
      </c>
      <c r="D2075" s="94">
        <v>80</v>
      </c>
      <c r="E2075" s="94">
        <v>80</v>
      </c>
      <c r="F2075" s="94">
        <v>80</v>
      </c>
      <c r="G2075" s="94">
        <v>80</v>
      </c>
      <c r="H2075" s="94">
        <v>75</v>
      </c>
      <c r="I2075" s="94">
        <v>75</v>
      </c>
      <c r="J2075" s="94">
        <v>75</v>
      </c>
      <c r="K2075" s="94">
        <v>75</v>
      </c>
      <c r="L2075" s="94">
        <v>75</v>
      </c>
      <c r="M2075" s="94">
        <v>75</v>
      </c>
      <c r="N2075" s="94">
        <v>75</v>
      </c>
      <c r="O2075" s="94">
        <v>75</v>
      </c>
      <c r="P2075" s="94">
        <v>75</v>
      </c>
      <c r="Q2075" s="94">
        <v>75</v>
      </c>
      <c r="R2075" s="94">
        <v>75</v>
      </c>
      <c r="S2075" s="94">
        <v>75</v>
      </c>
      <c r="T2075" s="94">
        <v>0</v>
      </c>
      <c r="U2075" s="94">
        <v>0</v>
      </c>
      <c r="V2075" s="94">
        <v>0</v>
      </c>
      <c r="W2075" s="94">
        <v>0</v>
      </c>
      <c r="X2075" s="94">
        <v>0</v>
      </c>
      <c r="Y2075" s="94">
        <v>0</v>
      </c>
      <c r="Z2075" s="94">
        <v>0</v>
      </c>
      <c r="AA2075" s="26">
        <f t="shared" si="443"/>
        <v>54.166666666666664</v>
      </c>
      <c r="AB2075" s="26">
        <f t="shared" si="444"/>
        <v>80</v>
      </c>
      <c r="AC2075" s="26">
        <f t="shared" si="445"/>
        <v>0</v>
      </c>
      <c r="AD2075" s="26">
        <f t="shared" si="446"/>
        <v>1300</v>
      </c>
      <c r="AE2075" s="62"/>
    </row>
    <row r="2076" spans="1:31" x14ac:dyDescent="0.35">
      <c r="A2076" s="68">
        <f t="shared" si="447"/>
        <v>44348</v>
      </c>
      <c r="B2076" s="89" t="s">
        <v>45</v>
      </c>
      <c r="C2076" s="94">
        <v>0</v>
      </c>
      <c r="D2076" s="94">
        <v>0</v>
      </c>
      <c r="E2076" s="94">
        <v>0</v>
      </c>
      <c r="F2076" s="94">
        <v>0</v>
      </c>
      <c r="G2076" s="94">
        <v>0</v>
      </c>
      <c r="H2076" s="94">
        <v>0</v>
      </c>
      <c r="I2076" s="94">
        <v>0</v>
      </c>
      <c r="J2076" s="94">
        <v>0</v>
      </c>
      <c r="K2076" s="94">
        <v>0</v>
      </c>
      <c r="L2076" s="94">
        <v>0</v>
      </c>
      <c r="M2076" s="94">
        <v>0</v>
      </c>
      <c r="N2076" s="94">
        <v>0</v>
      </c>
      <c r="O2076" s="94">
        <v>0</v>
      </c>
      <c r="P2076" s="94">
        <v>0</v>
      </c>
      <c r="Q2076" s="94">
        <v>0</v>
      </c>
      <c r="R2076" s="94">
        <v>0</v>
      </c>
      <c r="S2076" s="94">
        <v>0</v>
      </c>
      <c r="T2076" s="94">
        <v>0</v>
      </c>
      <c r="U2076" s="94">
        <v>0</v>
      </c>
      <c r="V2076" s="94">
        <v>0</v>
      </c>
      <c r="W2076" s="94">
        <v>0</v>
      </c>
      <c r="X2076" s="94">
        <v>0</v>
      </c>
      <c r="Y2076" s="94">
        <v>0</v>
      </c>
      <c r="Z2076" s="94">
        <v>100</v>
      </c>
      <c r="AA2076" s="26">
        <f>IF($A$8&gt;$O$5," ",IF(SUM(C2076:Z2076)=0,0,AVERAGE(C2076:Z2076)))</f>
        <v>4.166666666666667</v>
      </c>
      <c r="AB2076" s="26">
        <f>IF(AA2076=" "," ",MAX(C2076:Z2076))</f>
        <v>100</v>
      </c>
      <c r="AC2076" s="26">
        <f>IF(AA2076=" "," ",MIN(C2076:Z2076))</f>
        <v>0</v>
      </c>
      <c r="AD2076" s="26">
        <f>IF(AA2076=" "," ",SUM(C2076:Z2076))</f>
        <v>100</v>
      </c>
      <c r="AE2076" s="61">
        <f>IF(SUM(AD2076:AD2079)=0," ",SUM(AD2076:AD2079))</f>
        <v>3102</v>
      </c>
    </row>
    <row r="2077" spans="1:31" x14ac:dyDescent="0.35">
      <c r="A2077" s="84"/>
      <c r="B2077" s="89" t="s">
        <v>46</v>
      </c>
      <c r="C2077" s="94">
        <v>0</v>
      </c>
      <c r="D2077" s="94">
        <v>80</v>
      </c>
      <c r="E2077" s="94">
        <v>80</v>
      </c>
      <c r="F2077" s="94">
        <v>80</v>
      </c>
      <c r="G2077" s="94">
        <v>80</v>
      </c>
      <c r="H2077" s="94">
        <v>80</v>
      </c>
      <c r="I2077" s="94">
        <v>0</v>
      </c>
      <c r="J2077" s="94">
        <v>0</v>
      </c>
      <c r="K2077" s="94">
        <v>0</v>
      </c>
      <c r="L2077" s="94">
        <v>0</v>
      </c>
      <c r="M2077" s="94">
        <v>0</v>
      </c>
      <c r="N2077" s="94">
        <v>0</v>
      </c>
      <c r="O2077" s="94">
        <v>0</v>
      </c>
      <c r="P2077" s="94">
        <v>0</v>
      </c>
      <c r="Q2077" s="94">
        <v>0</v>
      </c>
      <c r="R2077" s="94">
        <v>0</v>
      </c>
      <c r="S2077" s="94">
        <v>0</v>
      </c>
      <c r="T2077" s="94">
        <v>0</v>
      </c>
      <c r="U2077" s="94">
        <v>0</v>
      </c>
      <c r="V2077" s="94">
        <v>0</v>
      </c>
      <c r="W2077" s="94">
        <v>0</v>
      </c>
      <c r="X2077" s="94">
        <v>0</v>
      </c>
      <c r="Y2077" s="94">
        <v>0</v>
      </c>
      <c r="Z2077" s="94">
        <v>0</v>
      </c>
      <c r="AA2077" s="26">
        <f>IF($A$8&gt;$O$5," ",IF(SUM(C2077:Z2077)=0,0,AVERAGE(C2077:Z2077)))</f>
        <v>16.666666666666668</v>
      </c>
      <c r="AB2077" s="26">
        <f>IF(AA2077=" "," ",MAX(C2077:Z2077))</f>
        <v>80</v>
      </c>
      <c r="AC2077" s="26">
        <f>IF(AA2077=" "," ",MIN(C2077:Z2077))</f>
        <v>0</v>
      </c>
      <c r="AD2077" s="26">
        <f>IF(AA2077=" "," ",SUM(C2077:Z2077))</f>
        <v>400</v>
      </c>
      <c r="AE2077" s="82"/>
    </row>
    <row r="2078" spans="1:31" x14ac:dyDescent="0.35">
      <c r="A2078" s="84"/>
      <c r="B2078" s="89" t="s">
        <v>50</v>
      </c>
      <c r="C2078" s="94">
        <v>0</v>
      </c>
      <c r="D2078" s="94">
        <v>0</v>
      </c>
      <c r="E2078" s="94">
        <v>0</v>
      </c>
      <c r="F2078" s="94">
        <v>0</v>
      </c>
      <c r="G2078" s="94">
        <v>0</v>
      </c>
      <c r="H2078" s="94">
        <v>100</v>
      </c>
      <c r="I2078" s="94">
        <v>100</v>
      </c>
      <c r="J2078" s="94">
        <v>100</v>
      </c>
      <c r="K2078" s="94">
        <v>100</v>
      </c>
      <c r="L2078" s="94">
        <v>100</v>
      </c>
      <c r="M2078" s="94">
        <v>100</v>
      </c>
      <c r="N2078" s="94">
        <v>100</v>
      </c>
      <c r="O2078" s="94">
        <v>100</v>
      </c>
      <c r="P2078" s="94">
        <v>100</v>
      </c>
      <c r="Q2078" s="94">
        <v>100</v>
      </c>
      <c r="R2078" s="94">
        <v>100</v>
      </c>
      <c r="S2078" s="94">
        <v>100</v>
      </c>
      <c r="T2078" s="94">
        <v>100</v>
      </c>
      <c r="U2078" s="94">
        <v>100</v>
      </c>
      <c r="V2078" s="94">
        <v>100</v>
      </c>
      <c r="W2078" s="94">
        <v>100</v>
      </c>
      <c r="X2078" s="94">
        <v>100</v>
      </c>
      <c r="Y2078" s="94">
        <v>100</v>
      </c>
      <c r="Z2078" s="94">
        <v>100</v>
      </c>
      <c r="AA2078" s="26">
        <f>IF($A$8&gt;$O$5," ",IF(SUM(C2078:Z2078)=0,0,AVERAGE(C2078:Z2078)))</f>
        <v>79.166666666666671</v>
      </c>
      <c r="AB2078" s="26">
        <f>IF(AA2078=" "," ",MAX(C2078:Z2078))</f>
        <v>100</v>
      </c>
      <c r="AC2078" s="26">
        <f>IF(AA2078=" "," ",MIN(C2078:Z2078))</f>
        <v>0</v>
      </c>
      <c r="AD2078" s="26">
        <f>IF(AA2078=" "," ",SUM(C2078:Z2078))</f>
        <v>1900</v>
      </c>
      <c r="AE2078" s="82"/>
    </row>
    <row r="2079" spans="1:31" x14ac:dyDescent="0.35">
      <c r="A2079" s="69"/>
      <c r="B2079" s="89" t="s">
        <v>51</v>
      </c>
      <c r="C2079" s="94">
        <v>0</v>
      </c>
      <c r="D2079" s="94">
        <v>0</v>
      </c>
      <c r="E2079" s="94">
        <v>0</v>
      </c>
      <c r="F2079" s="94">
        <v>0</v>
      </c>
      <c r="G2079" s="94">
        <v>0</v>
      </c>
      <c r="H2079" s="94">
        <v>0</v>
      </c>
      <c r="I2079" s="94">
        <v>0</v>
      </c>
      <c r="J2079" s="94">
        <v>0</v>
      </c>
      <c r="K2079" s="94">
        <v>0</v>
      </c>
      <c r="L2079" s="94">
        <v>0</v>
      </c>
      <c r="M2079" s="94">
        <v>0</v>
      </c>
      <c r="N2079" s="94">
        <v>0</v>
      </c>
      <c r="O2079" s="94">
        <v>0</v>
      </c>
      <c r="P2079" s="94">
        <v>0</v>
      </c>
      <c r="Q2079" s="94">
        <v>0</v>
      </c>
      <c r="R2079" s="94">
        <v>78</v>
      </c>
      <c r="S2079" s="94">
        <v>78</v>
      </c>
      <c r="T2079" s="94">
        <v>78</v>
      </c>
      <c r="U2079" s="94">
        <v>78</v>
      </c>
      <c r="V2079" s="94">
        <v>78</v>
      </c>
      <c r="W2079" s="94">
        <v>78</v>
      </c>
      <c r="X2079" s="94">
        <v>78</v>
      </c>
      <c r="Y2079" s="94">
        <v>78</v>
      </c>
      <c r="Z2079" s="94">
        <v>78</v>
      </c>
      <c r="AA2079" s="26">
        <f t="shared" ref="AA2079:AA2142" si="448">IF($A$8&gt;$O$5," ",IF(SUM(C2079:Z2079)=0,0,AVERAGE(C2079:Z2079)))</f>
        <v>29.25</v>
      </c>
      <c r="AB2079" s="26">
        <f t="shared" ref="AB2079:AB2142" si="449">IF(AA2079=" "," ",MAX(C2079:Z2079))</f>
        <v>78</v>
      </c>
      <c r="AC2079" s="26">
        <f t="shared" ref="AC2079:AC2142" si="450">IF(AA2079=" "," ",MIN(C2079:Z2079))</f>
        <v>0</v>
      </c>
      <c r="AD2079" s="26">
        <f t="shared" ref="AD2079:AD2142" si="451">IF(AA2079=" "," ",SUM(C2079:Z2079))</f>
        <v>702</v>
      </c>
      <c r="AE2079" s="62"/>
    </row>
    <row r="2080" spans="1:31" x14ac:dyDescent="0.35">
      <c r="A2080" s="68">
        <f t="shared" si="447"/>
        <v>44349</v>
      </c>
      <c r="B2080" s="89" t="s">
        <v>45</v>
      </c>
      <c r="C2080" s="94">
        <v>0</v>
      </c>
      <c r="D2080" s="94">
        <v>0</v>
      </c>
      <c r="E2080" s="94">
        <v>0</v>
      </c>
      <c r="F2080" s="94">
        <v>0</v>
      </c>
      <c r="G2080" s="94">
        <v>0</v>
      </c>
      <c r="H2080" s="94">
        <v>0</v>
      </c>
      <c r="I2080" s="94">
        <v>0</v>
      </c>
      <c r="J2080" s="94">
        <v>0</v>
      </c>
      <c r="K2080" s="94">
        <v>0</v>
      </c>
      <c r="L2080" s="94">
        <v>0</v>
      </c>
      <c r="M2080" s="94">
        <v>0</v>
      </c>
      <c r="N2080" s="94">
        <v>0</v>
      </c>
      <c r="O2080" s="94">
        <v>0</v>
      </c>
      <c r="P2080" s="94">
        <v>0</v>
      </c>
      <c r="Q2080" s="94">
        <v>0</v>
      </c>
      <c r="R2080" s="94">
        <v>126</v>
      </c>
      <c r="S2080" s="94">
        <v>120</v>
      </c>
      <c r="T2080" s="94">
        <v>120</v>
      </c>
      <c r="U2080" s="94">
        <v>120</v>
      </c>
      <c r="V2080" s="94">
        <v>120</v>
      </c>
      <c r="W2080" s="94">
        <v>120</v>
      </c>
      <c r="X2080" s="94">
        <v>120</v>
      </c>
      <c r="Y2080" s="94">
        <v>120</v>
      </c>
      <c r="Z2080" s="94">
        <v>120</v>
      </c>
      <c r="AA2080" s="26">
        <f t="shared" si="448"/>
        <v>45.25</v>
      </c>
      <c r="AB2080" s="26">
        <f t="shared" si="449"/>
        <v>126</v>
      </c>
      <c r="AC2080" s="26">
        <f t="shared" si="450"/>
        <v>0</v>
      </c>
      <c r="AD2080" s="26">
        <f t="shared" si="451"/>
        <v>1086</v>
      </c>
      <c r="AE2080" s="61">
        <f>IF(SUM(AD2080:AD2083)=0," ",SUM(AD2080:AD2083))</f>
        <v>2722</v>
      </c>
    </row>
    <row r="2081" spans="1:31" x14ac:dyDescent="0.35">
      <c r="A2081" s="84"/>
      <c r="B2081" s="89" t="s">
        <v>46</v>
      </c>
      <c r="C2081" s="94">
        <v>0</v>
      </c>
      <c r="D2081" s="94">
        <v>0</v>
      </c>
      <c r="E2081" s="94">
        <v>0</v>
      </c>
      <c r="F2081" s="94">
        <v>0</v>
      </c>
      <c r="G2081" s="94">
        <v>0</v>
      </c>
      <c r="H2081" s="94">
        <v>0</v>
      </c>
      <c r="I2081" s="94">
        <v>0</v>
      </c>
      <c r="J2081" s="94">
        <v>0</v>
      </c>
      <c r="K2081" s="94">
        <v>0</v>
      </c>
      <c r="L2081" s="94">
        <v>0</v>
      </c>
      <c r="M2081" s="94">
        <v>0</v>
      </c>
      <c r="N2081" s="94">
        <v>0</v>
      </c>
      <c r="O2081" s="94">
        <v>0</v>
      </c>
      <c r="P2081" s="94">
        <v>0</v>
      </c>
      <c r="Q2081" s="94">
        <v>0</v>
      </c>
      <c r="R2081" s="94">
        <v>0</v>
      </c>
      <c r="S2081" s="94">
        <v>0</v>
      </c>
      <c r="T2081" s="94">
        <v>0</v>
      </c>
      <c r="U2081" s="94">
        <v>0</v>
      </c>
      <c r="V2081" s="94">
        <v>0</v>
      </c>
      <c r="W2081" s="94">
        <v>0</v>
      </c>
      <c r="X2081" s="94">
        <v>0</v>
      </c>
      <c r="Y2081" s="94">
        <v>0</v>
      </c>
      <c r="Z2081" s="94">
        <v>0</v>
      </c>
      <c r="AA2081" s="26">
        <f t="shared" si="448"/>
        <v>0</v>
      </c>
      <c r="AB2081" s="26">
        <f t="shared" si="449"/>
        <v>0</v>
      </c>
      <c r="AC2081" s="26">
        <f t="shared" si="450"/>
        <v>0</v>
      </c>
      <c r="AD2081" s="26">
        <f t="shared" si="451"/>
        <v>0</v>
      </c>
      <c r="AE2081" s="82"/>
    </row>
    <row r="2082" spans="1:31" x14ac:dyDescent="0.35">
      <c r="A2082" s="84"/>
      <c r="B2082" s="89" t="s">
        <v>50</v>
      </c>
      <c r="C2082" s="94">
        <v>0</v>
      </c>
      <c r="D2082" s="94">
        <v>100</v>
      </c>
      <c r="E2082" s="94">
        <v>100</v>
      </c>
      <c r="F2082" s="94">
        <v>100</v>
      </c>
      <c r="G2082" s="94">
        <v>100</v>
      </c>
      <c r="H2082" s="94">
        <v>0</v>
      </c>
      <c r="I2082" s="94">
        <v>0</v>
      </c>
      <c r="J2082" s="94">
        <v>0</v>
      </c>
      <c r="K2082" s="94">
        <v>0</v>
      </c>
      <c r="L2082" s="94">
        <v>0</v>
      </c>
      <c r="M2082" s="94">
        <v>0</v>
      </c>
      <c r="N2082" s="94">
        <v>0</v>
      </c>
      <c r="O2082" s="94">
        <v>0</v>
      </c>
      <c r="P2082" s="94">
        <v>0</v>
      </c>
      <c r="Q2082" s="94">
        <v>0</v>
      </c>
      <c r="R2082" s="94">
        <v>0</v>
      </c>
      <c r="S2082" s="94">
        <v>0</v>
      </c>
      <c r="T2082" s="94">
        <v>0</v>
      </c>
      <c r="U2082" s="94">
        <v>0</v>
      </c>
      <c r="V2082" s="94">
        <v>0</v>
      </c>
      <c r="W2082" s="94">
        <v>0</v>
      </c>
      <c r="X2082" s="94">
        <v>0</v>
      </c>
      <c r="Y2082" s="94">
        <v>0</v>
      </c>
      <c r="Z2082" s="94">
        <v>0</v>
      </c>
      <c r="AA2082" s="26">
        <f t="shared" si="448"/>
        <v>16.666666666666668</v>
      </c>
      <c r="AB2082" s="26">
        <f t="shared" si="449"/>
        <v>100</v>
      </c>
      <c r="AC2082" s="26">
        <f t="shared" si="450"/>
        <v>0</v>
      </c>
      <c r="AD2082" s="26">
        <f t="shared" si="451"/>
        <v>400</v>
      </c>
      <c r="AE2082" s="82"/>
    </row>
    <row r="2083" spans="1:31" x14ac:dyDescent="0.35">
      <c r="A2083" s="69"/>
      <c r="B2083" s="89" t="s">
        <v>51</v>
      </c>
      <c r="C2083" s="94">
        <v>80</v>
      </c>
      <c r="D2083" s="94">
        <v>80</v>
      </c>
      <c r="E2083" s="94">
        <v>80</v>
      </c>
      <c r="F2083" s="94">
        <v>80</v>
      </c>
      <c r="G2083" s="94">
        <v>80</v>
      </c>
      <c r="H2083" s="94">
        <v>76</v>
      </c>
      <c r="I2083" s="94">
        <v>76</v>
      </c>
      <c r="J2083" s="94">
        <v>76</v>
      </c>
      <c r="K2083" s="94">
        <v>76</v>
      </c>
      <c r="L2083" s="94">
        <v>76</v>
      </c>
      <c r="M2083" s="94">
        <v>76</v>
      </c>
      <c r="N2083" s="94">
        <v>76</v>
      </c>
      <c r="O2083" s="94">
        <v>76</v>
      </c>
      <c r="P2083" s="94">
        <v>76</v>
      </c>
      <c r="Q2083" s="94">
        <v>76</v>
      </c>
      <c r="R2083" s="94">
        <v>76</v>
      </c>
      <c r="S2083" s="94">
        <v>0</v>
      </c>
      <c r="T2083" s="94">
        <v>0</v>
      </c>
      <c r="U2083" s="94">
        <v>0</v>
      </c>
      <c r="V2083" s="94">
        <v>0</v>
      </c>
      <c r="W2083" s="94">
        <v>0</v>
      </c>
      <c r="X2083" s="94">
        <v>0</v>
      </c>
      <c r="Y2083" s="94">
        <v>0</v>
      </c>
      <c r="Z2083" s="94">
        <v>0</v>
      </c>
      <c r="AA2083" s="26">
        <f t="shared" si="448"/>
        <v>51.5</v>
      </c>
      <c r="AB2083" s="26">
        <f t="shared" si="449"/>
        <v>80</v>
      </c>
      <c r="AC2083" s="26">
        <f t="shared" si="450"/>
        <v>0</v>
      </c>
      <c r="AD2083" s="26">
        <f t="shared" si="451"/>
        <v>1236</v>
      </c>
      <c r="AE2083" s="62"/>
    </row>
    <row r="2084" spans="1:31" x14ac:dyDescent="0.35">
      <c r="A2084" s="68">
        <f t="shared" si="447"/>
        <v>44350</v>
      </c>
      <c r="B2084" s="89" t="s">
        <v>45</v>
      </c>
      <c r="C2084" s="94">
        <v>80</v>
      </c>
      <c r="D2084" s="94">
        <v>80</v>
      </c>
      <c r="E2084" s="94">
        <v>80</v>
      </c>
      <c r="F2084" s="94">
        <v>100</v>
      </c>
      <c r="G2084" s="94">
        <v>0</v>
      </c>
      <c r="H2084" s="94">
        <v>0</v>
      </c>
      <c r="I2084" s="94">
        <v>0</v>
      </c>
      <c r="J2084" s="94">
        <v>0</v>
      </c>
      <c r="K2084" s="94">
        <v>0</v>
      </c>
      <c r="L2084" s="94">
        <v>0</v>
      </c>
      <c r="M2084" s="94">
        <v>0</v>
      </c>
      <c r="N2084" s="94">
        <v>0</v>
      </c>
      <c r="O2084" s="94">
        <v>0</v>
      </c>
      <c r="P2084" s="94">
        <v>0</v>
      </c>
      <c r="Q2084" s="94">
        <v>0</v>
      </c>
      <c r="R2084" s="94">
        <v>0</v>
      </c>
      <c r="S2084" s="94">
        <v>0</v>
      </c>
      <c r="T2084" s="94">
        <v>0</v>
      </c>
      <c r="U2084" s="94">
        <v>0</v>
      </c>
      <c r="V2084" s="94">
        <v>0</v>
      </c>
      <c r="W2084" s="94">
        <v>0</v>
      </c>
      <c r="X2084" s="94">
        <v>0</v>
      </c>
      <c r="Y2084" s="94">
        <v>0</v>
      </c>
      <c r="Z2084" s="94">
        <v>0</v>
      </c>
      <c r="AA2084" s="26">
        <f t="shared" si="448"/>
        <v>14.166666666666666</v>
      </c>
      <c r="AB2084" s="26">
        <f t="shared" si="449"/>
        <v>100</v>
      </c>
      <c r="AC2084" s="26">
        <f t="shared" si="450"/>
        <v>0</v>
      </c>
      <c r="AD2084" s="26">
        <f t="shared" si="451"/>
        <v>340</v>
      </c>
      <c r="AE2084" s="61">
        <f>IF(SUM(AD2084:AD2087)=0," ",SUM(AD2084:AD2087))</f>
        <v>3304</v>
      </c>
    </row>
    <row r="2085" spans="1:31" x14ac:dyDescent="0.35">
      <c r="A2085" s="84"/>
      <c r="B2085" s="89" t="s">
        <v>46</v>
      </c>
      <c r="C2085" s="94">
        <v>0</v>
      </c>
      <c r="D2085" s="94">
        <v>0</v>
      </c>
      <c r="E2085" s="94">
        <v>0</v>
      </c>
      <c r="F2085" s="94">
        <v>0</v>
      </c>
      <c r="G2085" s="94">
        <v>0</v>
      </c>
      <c r="H2085" s="94">
        <v>0</v>
      </c>
      <c r="I2085" s="94">
        <v>0</v>
      </c>
      <c r="J2085" s="94">
        <v>0</v>
      </c>
      <c r="K2085" s="94">
        <v>0</v>
      </c>
      <c r="L2085" s="94">
        <v>0</v>
      </c>
      <c r="M2085" s="94">
        <v>0</v>
      </c>
      <c r="N2085" s="94">
        <v>0</v>
      </c>
      <c r="O2085" s="94">
        <v>0</v>
      </c>
      <c r="P2085" s="94">
        <v>0</v>
      </c>
      <c r="Q2085" s="94">
        <v>100</v>
      </c>
      <c r="R2085" s="94">
        <v>0</v>
      </c>
      <c r="S2085" s="94">
        <v>0</v>
      </c>
      <c r="T2085" s="94">
        <v>0</v>
      </c>
      <c r="U2085" s="94">
        <v>0</v>
      </c>
      <c r="V2085" s="94">
        <v>0</v>
      </c>
      <c r="W2085" s="94">
        <v>0</v>
      </c>
      <c r="X2085" s="94">
        <v>0</v>
      </c>
      <c r="Y2085" s="94">
        <v>0</v>
      </c>
      <c r="Z2085" s="94">
        <v>0</v>
      </c>
      <c r="AA2085" s="26">
        <f t="shared" si="448"/>
        <v>4.166666666666667</v>
      </c>
      <c r="AB2085" s="26">
        <f t="shared" si="449"/>
        <v>100</v>
      </c>
      <c r="AC2085" s="26">
        <f t="shared" si="450"/>
        <v>0</v>
      </c>
      <c r="AD2085" s="26">
        <f t="shared" si="451"/>
        <v>100</v>
      </c>
      <c r="AE2085" s="82"/>
    </row>
    <row r="2086" spans="1:31" x14ac:dyDescent="0.35">
      <c r="A2086" s="84"/>
      <c r="B2086" s="89" t="s">
        <v>50</v>
      </c>
      <c r="C2086" s="94">
        <v>0</v>
      </c>
      <c r="D2086" s="94">
        <v>0</v>
      </c>
      <c r="E2086" s="94">
        <v>0</v>
      </c>
      <c r="F2086" s="94">
        <v>0</v>
      </c>
      <c r="G2086" s="94">
        <v>0</v>
      </c>
      <c r="H2086" s="94">
        <v>0</v>
      </c>
      <c r="I2086" s="94">
        <v>0</v>
      </c>
      <c r="J2086" s="94">
        <v>0</v>
      </c>
      <c r="K2086" s="94">
        <v>0</v>
      </c>
      <c r="L2086" s="94">
        <v>101</v>
      </c>
      <c r="M2086" s="94">
        <v>125</v>
      </c>
      <c r="N2086" s="94">
        <v>125</v>
      </c>
      <c r="O2086" s="94">
        <v>125</v>
      </c>
      <c r="P2086" s="94">
        <v>130</v>
      </c>
      <c r="Q2086" s="94">
        <v>120</v>
      </c>
      <c r="R2086" s="94">
        <v>120</v>
      </c>
      <c r="S2086" s="94">
        <v>120</v>
      </c>
      <c r="T2086" s="94">
        <v>110</v>
      </c>
      <c r="U2086" s="94">
        <v>110</v>
      </c>
      <c r="V2086" s="94">
        <v>110</v>
      </c>
      <c r="W2086" s="94">
        <v>110</v>
      </c>
      <c r="X2086" s="94">
        <v>110</v>
      </c>
      <c r="Y2086" s="94">
        <v>110</v>
      </c>
      <c r="Z2086" s="94">
        <v>100</v>
      </c>
      <c r="AA2086" s="26">
        <f t="shared" si="448"/>
        <v>71.916666666666671</v>
      </c>
      <c r="AB2086" s="26">
        <f t="shared" si="449"/>
        <v>130</v>
      </c>
      <c r="AC2086" s="26">
        <f t="shared" si="450"/>
        <v>0</v>
      </c>
      <c r="AD2086" s="26">
        <f t="shared" si="451"/>
        <v>1726</v>
      </c>
      <c r="AE2086" s="82"/>
    </row>
    <row r="2087" spans="1:31" x14ac:dyDescent="0.35">
      <c r="A2087" s="69"/>
      <c r="B2087" s="89" t="s">
        <v>51</v>
      </c>
      <c r="C2087" s="94">
        <v>0</v>
      </c>
      <c r="D2087" s="94">
        <v>0</v>
      </c>
      <c r="E2087" s="94">
        <v>0</v>
      </c>
      <c r="F2087" s="94">
        <v>0</v>
      </c>
      <c r="G2087" s="94">
        <v>0</v>
      </c>
      <c r="H2087" s="94">
        <v>75</v>
      </c>
      <c r="I2087" s="94">
        <v>75</v>
      </c>
      <c r="J2087" s="94">
        <v>75</v>
      </c>
      <c r="K2087" s="94">
        <v>75</v>
      </c>
      <c r="L2087" s="94">
        <v>78</v>
      </c>
      <c r="M2087" s="94">
        <v>80</v>
      </c>
      <c r="N2087" s="94">
        <v>85</v>
      </c>
      <c r="O2087" s="94">
        <v>85</v>
      </c>
      <c r="P2087" s="94">
        <v>90</v>
      </c>
      <c r="Q2087" s="94">
        <v>105</v>
      </c>
      <c r="R2087" s="94">
        <v>105</v>
      </c>
      <c r="S2087" s="94">
        <v>105</v>
      </c>
      <c r="T2087" s="94">
        <v>105</v>
      </c>
      <c r="U2087" s="94">
        <v>0</v>
      </c>
      <c r="V2087" s="94">
        <v>0</v>
      </c>
      <c r="W2087" s="94">
        <v>0</v>
      </c>
      <c r="X2087" s="94">
        <v>0</v>
      </c>
      <c r="Y2087" s="94">
        <v>0</v>
      </c>
      <c r="Z2087" s="94">
        <v>0</v>
      </c>
      <c r="AA2087" s="26">
        <f t="shared" si="448"/>
        <v>47.416666666666664</v>
      </c>
      <c r="AB2087" s="26">
        <f t="shared" si="449"/>
        <v>105</v>
      </c>
      <c r="AC2087" s="26">
        <f t="shared" si="450"/>
        <v>0</v>
      </c>
      <c r="AD2087" s="26">
        <f t="shared" si="451"/>
        <v>1138</v>
      </c>
      <c r="AE2087" s="62"/>
    </row>
    <row r="2088" spans="1:31" x14ac:dyDescent="0.35">
      <c r="A2088" s="68">
        <f t="shared" si="447"/>
        <v>44351</v>
      </c>
      <c r="B2088" s="89" t="s">
        <v>45</v>
      </c>
      <c r="C2088" s="94">
        <v>100</v>
      </c>
      <c r="D2088" s="94">
        <v>100</v>
      </c>
      <c r="E2088" s="94">
        <v>100</v>
      </c>
      <c r="F2088" s="94">
        <v>100</v>
      </c>
      <c r="G2088" s="94">
        <v>100</v>
      </c>
      <c r="H2088" s="94">
        <v>80</v>
      </c>
      <c r="I2088" s="94">
        <v>80</v>
      </c>
      <c r="J2088" s="94">
        <v>80</v>
      </c>
      <c r="K2088" s="94">
        <v>0</v>
      </c>
      <c r="L2088" s="94">
        <v>0</v>
      </c>
      <c r="M2088" s="94">
        <v>80</v>
      </c>
      <c r="N2088" s="94">
        <v>80</v>
      </c>
      <c r="O2088" s="94">
        <v>80</v>
      </c>
      <c r="P2088" s="94">
        <v>0</v>
      </c>
      <c r="Q2088" s="94">
        <v>0</v>
      </c>
      <c r="R2088" s="94">
        <v>0</v>
      </c>
      <c r="S2088" s="94">
        <v>0</v>
      </c>
      <c r="T2088" s="94">
        <v>0</v>
      </c>
      <c r="U2088" s="94">
        <v>0</v>
      </c>
      <c r="V2088" s="94">
        <v>0</v>
      </c>
      <c r="W2088" s="94">
        <v>0</v>
      </c>
      <c r="X2088" s="94">
        <v>0</v>
      </c>
      <c r="Y2088" s="94">
        <v>0</v>
      </c>
      <c r="Z2088" s="94">
        <v>0</v>
      </c>
      <c r="AA2088" s="26">
        <f t="shared" si="448"/>
        <v>40.833333333333336</v>
      </c>
      <c r="AB2088" s="26">
        <f t="shared" si="449"/>
        <v>100</v>
      </c>
      <c r="AC2088" s="26">
        <f t="shared" si="450"/>
        <v>0</v>
      </c>
      <c r="AD2088" s="26">
        <f t="shared" si="451"/>
        <v>980</v>
      </c>
      <c r="AE2088" s="61">
        <f>IF(SUM(AD2088:AD2091)=0," ",SUM(AD2088:AD2091))</f>
        <v>4170</v>
      </c>
    </row>
    <row r="2089" spans="1:31" x14ac:dyDescent="0.35">
      <c r="A2089" s="84"/>
      <c r="B2089" s="89" t="s">
        <v>46</v>
      </c>
      <c r="C2089" s="94">
        <v>0</v>
      </c>
      <c r="D2089" s="94">
        <v>0</v>
      </c>
      <c r="E2089" s="94">
        <v>0</v>
      </c>
      <c r="F2089" s="94">
        <v>0</v>
      </c>
      <c r="G2089" s="94">
        <v>0</v>
      </c>
      <c r="H2089" s="94">
        <v>0</v>
      </c>
      <c r="I2089" s="94">
        <v>0</v>
      </c>
      <c r="J2089" s="94">
        <v>0</v>
      </c>
      <c r="K2089" s="94">
        <v>0</v>
      </c>
      <c r="L2089" s="94">
        <v>0</v>
      </c>
      <c r="M2089" s="94">
        <v>85</v>
      </c>
      <c r="N2089" s="94">
        <v>85</v>
      </c>
      <c r="O2089" s="94">
        <v>0</v>
      </c>
      <c r="P2089" s="94">
        <v>0</v>
      </c>
      <c r="Q2089" s="94">
        <v>0</v>
      </c>
      <c r="R2089" s="94">
        <v>0</v>
      </c>
      <c r="S2089" s="94">
        <v>0</v>
      </c>
      <c r="T2089" s="94">
        <v>0</v>
      </c>
      <c r="U2089" s="94">
        <v>0</v>
      </c>
      <c r="V2089" s="94">
        <v>0</v>
      </c>
      <c r="W2089" s="94">
        <v>0</v>
      </c>
      <c r="X2089" s="94">
        <v>0</v>
      </c>
      <c r="Y2089" s="94">
        <v>0</v>
      </c>
      <c r="Z2089" s="94">
        <v>0</v>
      </c>
      <c r="AA2089" s="26">
        <f t="shared" si="448"/>
        <v>7.083333333333333</v>
      </c>
      <c r="AB2089" s="26">
        <f t="shared" si="449"/>
        <v>85</v>
      </c>
      <c r="AC2089" s="26">
        <f t="shared" si="450"/>
        <v>0</v>
      </c>
      <c r="AD2089" s="26">
        <f t="shared" si="451"/>
        <v>170</v>
      </c>
      <c r="AE2089" s="82"/>
    </row>
    <row r="2090" spans="1:31" x14ac:dyDescent="0.35">
      <c r="A2090" s="84"/>
      <c r="B2090" s="89" t="s">
        <v>50</v>
      </c>
      <c r="C2090" s="94">
        <v>0</v>
      </c>
      <c r="D2090" s="94">
        <v>120</v>
      </c>
      <c r="E2090" s="94">
        <v>120</v>
      </c>
      <c r="F2090" s="94">
        <v>120</v>
      </c>
      <c r="G2090" s="94">
        <v>120</v>
      </c>
      <c r="H2090" s="94">
        <v>85</v>
      </c>
      <c r="I2090" s="94">
        <v>85</v>
      </c>
      <c r="J2090" s="94">
        <v>85</v>
      </c>
      <c r="K2090" s="94">
        <v>85</v>
      </c>
      <c r="L2090" s="94">
        <v>85</v>
      </c>
      <c r="M2090" s="94">
        <v>85</v>
      </c>
      <c r="N2090" s="94">
        <v>120</v>
      </c>
      <c r="O2090" s="94">
        <v>120</v>
      </c>
      <c r="P2090" s="94">
        <v>0</v>
      </c>
      <c r="Q2090" s="94">
        <v>0</v>
      </c>
      <c r="R2090" s="94">
        <v>0</v>
      </c>
      <c r="S2090" s="94">
        <v>0</v>
      </c>
      <c r="T2090" s="94">
        <v>0</v>
      </c>
      <c r="U2090" s="94">
        <v>0</v>
      </c>
      <c r="V2090" s="94">
        <v>0</v>
      </c>
      <c r="W2090" s="94">
        <v>0</v>
      </c>
      <c r="X2090" s="94">
        <v>0</v>
      </c>
      <c r="Y2090" s="94">
        <v>0</v>
      </c>
      <c r="Z2090" s="94">
        <v>0</v>
      </c>
      <c r="AA2090" s="26">
        <f t="shared" si="448"/>
        <v>51.25</v>
      </c>
      <c r="AB2090" s="26">
        <f t="shared" si="449"/>
        <v>120</v>
      </c>
      <c r="AC2090" s="26">
        <f t="shared" si="450"/>
        <v>0</v>
      </c>
      <c r="AD2090" s="26">
        <f t="shared" si="451"/>
        <v>1230</v>
      </c>
      <c r="AE2090" s="82"/>
    </row>
    <row r="2091" spans="1:31" x14ac:dyDescent="0.35">
      <c r="A2091" s="69"/>
      <c r="B2091" s="89" t="s">
        <v>51</v>
      </c>
      <c r="C2091" s="94">
        <v>80</v>
      </c>
      <c r="D2091" s="94">
        <v>80</v>
      </c>
      <c r="E2091" s="94">
        <v>80</v>
      </c>
      <c r="F2091" s="94">
        <v>80</v>
      </c>
      <c r="G2091" s="94">
        <v>80</v>
      </c>
      <c r="H2091" s="94">
        <v>70</v>
      </c>
      <c r="I2091" s="94">
        <v>70</v>
      </c>
      <c r="J2091" s="94">
        <v>70</v>
      </c>
      <c r="K2091" s="94">
        <v>70</v>
      </c>
      <c r="L2091" s="94">
        <v>70</v>
      </c>
      <c r="M2091" s="94">
        <v>70</v>
      </c>
      <c r="N2091" s="94">
        <v>70</v>
      </c>
      <c r="O2091" s="94">
        <v>65</v>
      </c>
      <c r="P2091" s="94">
        <v>65</v>
      </c>
      <c r="Q2091" s="94">
        <v>65</v>
      </c>
      <c r="R2091" s="94">
        <v>65</v>
      </c>
      <c r="S2091" s="94">
        <v>80</v>
      </c>
      <c r="T2091" s="94">
        <v>80</v>
      </c>
      <c r="U2091" s="94">
        <v>80</v>
      </c>
      <c r="V2091" s="94">
        <v>80</v>
      </c>
      <c r="W2091" s="94">
        <v>80</v>
      </c>
      <c r="X2091" s="94">
        <v>80</v>
      </c>
      <c r="Y2091" s="94">
        <v>80</v>
      </c>
      <c r="Z2091" s="94">
        <v>80</v>
      </c>
      <c r="AA2091" s="26">
        <f t="shared" si="448"/>
        <v>74.583333333333329</v>
      </c>
      <c r="AB2091" s="26">
        <f t="shared" si="449"/>
        <v>80</v>
      </c>
      <c r="AC2091" s="26">
        <f t="shared" si="450"/>
        <v>65</v>
      </c>
      <c r="AD2091" s="26">
        <f t="shared" si="451"/>
        <v>1790</v>
      </c>
      <c r="AE2091" s="62"/>
    </row>
    <row r="2092" spans="1:31" x14ac:dyDescent="0.35">
      <c r="A2092" s="68">
        <f t="shared" si="447"/>
        <v>44352</v>
      </c>
      <c r="B2092" s="89" t="s">
        <v>45</v>
      </c>
      <c r="C2092" s="94">
        <v>110</v>
      </c>
      <c r="D2092" s="94">
        <v>110</v>
      </c>
      <c r="E2092" s="94">
        <v>110</v>
      </c>
      <c r="F2092" s="94">
        <v>110</v>
      </c>
      <c r="G2092" s="94">
        <v>110</v>
      </c>
      <c r="H2092" s="94">
        <v>90</v>
      </c>
      <c r="I2092" s="94">
        <v>90</v>
      </c>
      <c r="J2092" s="94">
        <v>90</v>
      </c>
      <c r="K2092" s="94">
        <v>90</v>
      </c>
      <c r="L2092" s="94">
        <v>90</v>
      </c>
      <c r="M2092" s="94">
        <v>0</v>
      </c>
      <c r="N2092" s="94">
        <v>0</v>
      </c>
      <c r="O2092" s="94">
        <v>0</v>
      </c>
      <c r="P2092" s="94">
        <v>0</v>
      </c>
      <c r="Q2092" s="94">
        <v>0</v>
      </c>
      <c r="R2092" s="94">
        <v>0</v>
      </c>
      <c r="S2092" s="94">
        <v>0</v>
      </c>
      <c r="T2092" s="94">
        <v>0</v>
      </c>
      <c r="U2092" s="94">
        <v>0</v>
      </c>
      <c r="V2092" s="94">
        <v>0</v>
      </c>
      <c r="W2092" s="94">
        <v>0</v>
      </c>
      <c r="X2092" s="94">
        <v>100</v>
      </c>
      <c r="Y2092" s="94">
        <v>100</v>
      </c>
      <c r="Z2092" s="94">
        <v>100</v>
      </c>
      <c r="AA2092" s="26">
        <f t="shared" si="448"/>
        <v>54.166666666666664</v>
      </c>
      <c r="AB2092" s="26">
        <f t="shared" si="449"/>
        <v>110</v>
      </c>
      <c r="AC2092" s="26">
        <f t="shared" si="450"/>
        <v>0</v>
      </c>
      <c r="AD2092" s="26">
        <f t="shared" si="451"/>
        <v>1300</v>
      </c>
      <c r="AE2092" s="61">
        <f>IF(SUM(AD2092:AD2095)=0," ",SUM(AD2092:AD2095))</f>
        <v>4700</v>
      </c>
    </row>
    <row r="2093" spans="1:31" x14ac:dyDescent="0.35">
      <c r="A2093" s="84"/>
      <c r="B2093" s="89" t="s">
        <v>46</v>
      </c>
      <c r="C2093" s="94">
        <v>100</v>
      </c>
      <c r="D2093" s="94">
        <v>100</v>
      </c>
      <c r="E2093" s="94">
        <v>100</v>
      </c>
      <c r="F2093" s="94">
        <v>100</v>
      </c>
      <c r="G2093" s="94">
        <v>100</v>
      </c>
      <c r="H2093" s="94">
        <v>100</v>
      </c>
      <c r="I2093" s="94">
        <v>100</v>
      </c>
      <c r="J2093" s="94">
        <v>100</v>
      </c>
      <c r="K2093" s="94">
        <v>100</v>
      </c>
      <c r="L2093" s="94">
        <v>100</v>
      </c>
      <c r="M2093" s="94">
        <v>100</v>
      </c>
      <c r="N2093" s="94">
        <v>0</v>
      </c>
      <c r="O2093" s="94">
        <v>0</v>
      </c>
      <c r="P2093" s="94">
        <v>0</v>
      </c>
      <c r="Q2093" s="94">
        <v>0</v>
      </c>
      <c r="R2093" s="94">
        <v>0</v>
      </c>
      <c r="S2093" s="94">
        <v>0</v>
      </c>
      <c r="T2093" s="94">
        <v>0</v>
      </c>
      <c r="U2093" s="94">
        <v>0</v>
      </c>
      <c r="V2093" s="94">
        <v>0</v>
      </c>
      <c r="W2093" s="94">
        <v>0</v>
      </c>
      <c r="X2093" s="94">
        <v>0</v>
      </c>
      <c r="Y2093" s="94">
        <v>0</v>
      </c>
      <c r="Z2093" s="94">
        <v>0</v>
      </c>
      <c r="AA2093" s="26">
        <f t="shared" si="448"/>
        <v>45.833333333333336</v>
      </c>
      <c r="AB2093" s="26">
        <f t="shared" si="449"/>
        <v>100</v>
      </c>
      <c r="AC2093" s="26">
        <f t="shared" si="450"/>
        <v>0</v>
      </c>
      <c r="AD2093" s="26">
        <f t="shared" si="451"/>
        <v>1100</v>
      </c>
      <c r="AE2093" s="82"/>
    </row>
    <row r="2094" spans="1:31" x14ac:dyDescent="0.35">
      <c r="A2094" s="84"/>
      <c r="B2094" s="89" t="s">
        <v>50</v>
      </c>
      <c r="C2094" s="94">
        <v>100</v>
      </c>
      <c r="D2094" s="94">
        <v>100</v>
      </c>
      <c r="E2094" s="94">
        <v>100</v>
      </c>
      <c r="F2094" s="94">
        <v>100</v>
      </c>
      <c r="G2094" s="94">
        <v>100</v>
      </c>
      <c r="H2094" s="94">
        <v>100</v>
      </c>
      <c r="I2094" s="94">
        <v>100</v>
      </c>
      <c r="J2094" s="94">
        <v>100</v>
      </c>
      <c r="K2094" s="94">
        <v>100</v>
      </c>
      <c r="L2094" s="94">
        <v>100</v>
      </c>
      <c r="M2094" s="94">
        <v>100</v>
      </c>
      <c r="N2094" s="94">
        <v>0</v>
      </c>
      <c r="O2094" s="94">
        <v>0</v>
      </c>
      <c r="P2094" s="94">
        <v>0</v>
      </c>
      <c r="Q2094" s="94">
        <v>0</v>
      </c>
      <c r="R2094" s="94">
        <v>0</v>
      </c>
      <c r="S2094" s="94">
        <v>0</v>
      </c>
      <c r="T2094" s="94">
        <v>0</v>
      </c>
      <c r="U2094" s="94">
        <v>0</v>
      </c>
      <c r="V2094" s="94">
        <v>0</v>
      </c>
      <c r="W2094" s="94">
        <v>0</v>
      </c>
      <c r="X2094" s="94">
        <v>0</v>
      </c>
      <c r="Y2094" s="94">
        <v>0</v>
      </c>
      <c r="Z2094" s="94">
        <v>0</v>
      </c>
      <c r="AA2094" s="26">
        <f t="shared" si="448"/>
        <v>45.833333333333336</v>
      </c>
      <c r="AB2094" s="26">
        <f t="shared" si="449"/>
        <v>100</v>
      </c>
      <c r="AC2094" s="26">
        <f t="shared" si="450"/>
        <v>0</v>
      </c>
      <c r="AD2094" s="26">
        <f t="shared" si="451"/>
        <v>1100</v>
      </c>
      <c r="AE2094" s="82"/>
    </row>
    <row r="2095" spans="1:31" x14ac:dyDescent="0.35">
      <c r="A2095" s="69"/>
      <c r="B2095" s="89" t="s">
        <v>51</v>
      </c>
      <c r="C2095" s="94">
        <v>60</v>
      </c>
      <c r="D2095" s="94">
        <v>60</v>
      </c>
      <c r="E2095" s="94">
        <v>60</v>
      </c>
      <c r="F2095" s="94">
        <v>60</v>
      </c>
      <c r="G2095" s="94">
        <v>60</v>
      </c>
      <c r="H2095" s="94">
        <v>60</v>
      </c>
      <c r="I2095" s="94">
        <v>60</v>
      </c>
      <c r="J2095" s="94">
        <v>60</v>
      </c>
      <c r="K2095" s="94">
        <v>60</v>
      </c>
      <c r="L2095" s="94">
        <v>60</v>
      </c>
      <c r="M2095" s="94">
        <v>80</v>
      </c>
      <c r="N2095" s="94">
        <v>100</v>
      </c>
      <c r="O2095" s="94">
        <v>100</v>
      </c>
      <c r="P2095" s="94">
        <v>0</v>
      </c>
      <c r="Q2095" s="94">
        <v>0</v>
      </c>
      <c r="R2095" s="94">
        <v>0</v>
      </c>
      <c r="S2095" s="94">
        <v>0</v>
      </c>
      <c r="T2095" s="94">
        <v>110</v>
      </c>
      <c r="U2095" s="94">
        <v>110</v>
      </c>
      <c r="V2095" s="94">
        <v>100</v>
      </c>
      <c r="W2095" s="94">
        <v>0</v>
      </c>
      <c r="X2095" s="94">
        <v>0</v>
      </c>
      <c r="Y2095" s="94">
        <v>0</v>
      </c>
      <c r="Z2095" s="94">
        <v>0</v>
      </c>
      <c r="AA2095" s="26">
        <f t="shared" si="448"/>
        <v>50</v>
      </c>
      <c r="AB2095" s="26">
        <f t="shared" si="449"/>
        <v>110</v>
      </c>
      <c r="AC2095" s="26">
        <f t="shared" si="450"/>
        <v>0</v>
      </c>
      <c r="AD2095" s="26">
        <f t="shared" si="451"/>
        <v>1200</v>
      </c>
      <c r="AE2095" s="62"/>
    </row>
    <row r="2096" spans="1:31" x14ac:dyDescent="0.35">
      <c r="A2096" s="68">
        <f t="shared" si="447"/>
        <v>44353</v>
      </c>
      <c r="B2096" s="89" t="s">
        <v>45</v>
      </c>
      <c r="C2096" s="94">
        <v>100</v>
      </c>
      <c r="D2096" s="94">
        <v>100</v>
      </c>
      <c r="E2096" s="94">
        <v>100</v>
      </c>
      <c r="F2096" s="94">
        <v>100</v>
      </c>
      <c r="G2096" s="94">
        <v>100</v>
      </c>
      <c r="H2096" s="94">
        <v>100</v>
      </c>
      <c r="I2096" s="94">
        <v>100</v>
      </c>
      <c r="J2096" s="94">
        <v>100</v>
      </c>
      <c r="K2096" s="94">
        <v>100</v>
      </c>
      <c r="L2096" s="94">
        <v>100</v>
      </c>
      <c r="M2096" s="94">
        <v>100</v>
      </c>
      <c r="N2096" s="94">
        <v>100</v>
      </c>
      <c r="O2096" s="94">
        <v>100</v>
      </c>
      <c r="P2096" s="94">
        <v>100</v>
      </c>
      <c r="Q2096" s="94">
        <v>70</v>
      </c>
      <c r="R2096" s="94">
        <v>70</v>
      </c>
      <c r="S2096" s="94">
        <v>70</v>
      </c>
      <c r="T2096" s="94">
        <v>90</v>
      </c>
      <c r="U2096" s="94">
        <v>90</v>
      </c>
      <c r="V2096" s="94">
        <v>90</v>
      </c>
      <c r="W2096" s="94">
        <v>90</v>
      </c>
      <c r="X2096" s="94">
        <v>90</v>
      </c>
      <c r="Y2096" s="94">
        <v>90</v>
      </c>
      <c r="Z2096" s="94">
        <v>90</v>
      </c>
      <c r="AA2096" s="26">
        <f t="shared" si="448"/>
        <v>93.333333333333329</v>
      </c>
      <c r="AB2096" s="26">
        <f t="shared" si="449"/>
        <v>100</v>
      </c>
      <c r="AC2096" s="26">
        <f t="shared" si="450"/>
        <v>70</v>
      </c>
      <c r="AD2096" s="26">
        <f t="shared" si="451"/>
        <v>2240</v>
      </c>
      <c r="AE2096" s="61">
        <f>IF(SUM(AD2096:AD2099)=0," ",SUM(AD2096:AD2099))</f>
        <v>4576</v>
      </c>
    </row>
    <row r="2097" spans="1:31" x14ac:dyDescent="0.35">
      <c r="A2097" s="84"/>
      <c r="B2097" s="89" t="s">
        <v>46</v>
      </c>
      <c r="C2097" s="94">
        <v>100</v>
      </c>
      <c r="D2097" s="94">
        <v>100</v>
      </c>
      <c r="E2097" s="94">
        <v>100</v>
      </c>
      <c r="F2097" s="94">
        <v>100</v>
      </c>
      <c r="G2097" s="94">
        <v>100</v>
      </c>
      <c r="H2097" s="94">
        <v>100</v>
      </c>
      <c r="I2097" s="94">
        <v>100</v>
      </c>
      <c r="J2097" s="94">
        <v>100</v>
      </c>
      <c r="K2097" s="94">
        <v>100</v>
      </c>
      <c r="L2097" s="94">
        <v>100</v>
      </c>
      <c r="M2097" s="94">
        <v>100</v>
      </c>
      <c r="N2097" s="94">
        <v>100</v>
      </c>
      <c r="O2097" s="94">
        <v>100</v>
      </c>
      <c r="P2097" s="94">
        <v>100</v>
      </c>
      <c r="Q2097" s="94">
        <v>0</v>
      </c>
      <c r="R2097" s="94">
        <v>0</v>
      </c>
      <c r="S2097" s="94">
        <v>0</v>
      </c>
      <c r="T2097" s="94">
        <v>0</v>
      </c>
      <c r="U2097" s="94">
        <v>0</v>
      </c>
      <c r="V2097" s="94">
        <v>0</v>
      </c>
      <c r="W2097" s="94">
        <v>0</v>
      </c>
      <c r="X2097" s="94">
        <v>0</v>
      </c>
      <c r="Y2097" s="94">
        <v>0</v>
      </c>
      <c r="Z2097" s="94">
        <v>0</v>
      </c>
      <c r="AA2097" s="26">
        <f t="shared" si="448"/>
        <v>58.333333333333336</v>
      </c>
      <c r="AB2097" s="26">
        <f t="shared" si="449"/>
        <v>100</v>
      </c>
      <c r="AC2097" s="26">
        <f t="shared" si="450"/>
        <v>0</v>
      </c>
      <c r="AD2097" s="26">
        <f t="shared" si="451"/>
        <v>1400</v>
      </c>
      <c r="AE2097" s="82"/>
    </row>
    <row r="2098" spans="1:31" x14ac:dyDescent="0.35">
      <c r="A2098" s="84"/>
      <c r="B2098" s="89" t="s">
        <v>50</v>
      </c>
      <c r="C2098" s="94">
        <v>0</v>
      </c>
      <c r="D2098" s="94">
        <v>0</v>
      </c>
      <c r="E2098" s="94">
        <v>0</v>
      </c>
      <c r="F2098" s="94">
        <v>130</v>
      </c>
      <c r="G2098" s="94">
        <v>130</v>
      </c>
      <c r="H2098" s="94">
        <v>0</v>
      </c>
      <c r="I2098" s="94">
        <v>0</v>
      </c>
      <c r="J2098" s="94">
        <v>0</v>
      </c>
      <c r="K2098" s="94">
        <v>76</v>
      </c>
      <c r="L2098" s="94">
        <v>76</v>
      </c>
      <c r="M2098" s="94">
        <v>76</v>
      </c>
      <c r="N2098" s="94">
        <v>76</v>
      </c>
      <c r="O2098" s="94">
        <v>76</v>
      </c>
      <c r="P2098" s="94">
        <v>76</v>
      </c>
      <c r="Q2098" s="94">
        <v>0</v>
      </c>
      <c r="R2098" s="94">
        <v>0</v>
      </c>
      <c r="S2098" s="94">
        <v>0</v>
      </c>
      <c r="T2098" s="94">
        <v>0</v>
      </c>
      <c r="U2098" s="94">
        <v>0</v>
      </c>
      <c r="V2098" s="94">
        <v>0</v>
      </c>
      <c r="W2098" s="94">
        <v>0</v>
      </c>
      <c r="X2098" s="94">
        <v>0</v>
      </c>
      <c r="Y2098" s="94">
        <v>0</v>
      </c>
      <c r="Z2098" s="94">
        <v>0</v>
      </c>
      <c r="AA2098" s="26">
        <f t="shared" si="448"/>
        <v>29.833333333333332</v>
      </c>
      <c r="AB2098" s="26">
        <f t="shared" si="449"/>
        <v>130</v>
      </c>
      <c r="AC2098" s="26">
        <f t="shared" si="450"/>
        <v>0</v>
      </c>
      <c r="AD2098" s="26">
        <f t="shared" si="451"/>
        <v>716</v>
      </c>
      <c r="AE2098" s="82"/>
    </row>
    <row r="2099" spans="1:31" x14ac:dyDescent="0.35">
      <c r="A2099" s="69"/>
      <c r="B2099" s="89" t="s">
        <v>51</v>
      </c>
      <c r="C2099" s="94">
        <v>0</v>
      </c>
      <c r="D2099" s="94">
        <v>0</v>
      </c>
      <c r="E2099" s="94">
        <v>0</v>
      </c>
      <c r="F2099" s="94">
        <v>0</v>
      </c>
      <c r="G2099" s="94">
        <v>0</v>
      </c>
      <c r="H2099" s="94">
        <v>0</v>
      </c>
      <c r="I2099" s="94">
        <v>0</v>
      </c>
      <c r="J2099" s="94">
        <v>0</v>
      </c>
      <c r="K2099" s="94">
        <v>0</v>
      </c>
      <c r="L2099" s="94">
        <v>0</v>
      </c>
      <c r="M2099" s="94">
        <v>0</v>
      </c>
      <c r="N2099" s="94">
        <v>80</v>
      </c>
      <c r="O2099" s="94">
        <v>70</v>
      </c>
      <c r="P2099" s="94">
        <v>70</v>
      </c>
      <c r="Q2099" s="94">
        <v>0</v>
      </c>
      <c r="R2099" s="94">
        <v>0</v>
      </c>
      <c r="S2099" s="94">
        <v>0</v>
      </c>
      <c r="T2099" s="94">
        <v>0</v>
      </c>
      <c r="U2099" s="94">
        <v>0</v>
      </c>
      <c r="V2099" s="94">
        <v>0</v>
      </c>
      <c r="W2099" s="94">
        <v>0</v>
      </c>
      <c r="X2099" s="94">
        <v>0</v>
      </c>
      <c r="Y2099" s="94">
        <v>0</v>
      </c>
      <c r="Z2099" s="94">
        <v>0</v>
      </c>
      <c r="AA2099" s="26">
        <f t="shared" si="448"/>
        <v>9.1666666666666661</v>
      </c>
      <c r="AB2099" s="26">
        <f t="shared" si="449"/>
        <v>80</v>
      </c>
      <c r="AC2099" s="26">
        <f t="shared" si="450"/>
        <v>0</v>
      </c>
      <c r="AD2099" s="26">
        <f t="shared" si="451"/>
        <v>220</v>
      </c>
      <c r="AE2099" s="62"/>
    </row>
    <row r="2100" spans="1:31" x14ac:dyDescent="0.35">
      <c r="A2100" s="68">
        <f t="shared" ref="A2100:A2160" si="452">A2096+1</f>
        <v>44354</v>
      </c>
      <c r="B2100" s="89" t="s">
        <v>45</v>
      </c>
      <c r="C2100" s="94">
        <v>90</v>
      </c>
      <c r="D2100" s="94">
        <v>90</v>
      </c>
      <c r="E2100" s="94">
        <v>90</v>
      </c>
      <c r="F2100" s="94">
        <v>90</v>
      </c>
      <c r="G2100" s="94">
        <v>90</v>
      </c>
      <c r="H2100" s="94">
        <v>90</v>
      </c>
      <c r="I2100" s="94">
        <v>90</v>
      </c>
      <c r="J2100" s="94">
        <v>90</v>
      </c>
      <c r="K2100" s="94">
        <v>0</v>
      </c>
      <c r="L2100" s="94">
        <v>0</v>
      </c>
      <c r="M2100" s="94">
        <v>0</v>
      </c>
      <c r="N2100" s="94">
        <v>0</v>
      </c>
      <c r="O2100" s="94">
        <v>0</v>
      </c>
      <c r="P2100" s="94">
        <v>0</v>
      </c>
      <c r="Q2100" s="94">
        <v>0</v>
      </c>
      <c r="R2100" s="94">
        <v>0</v>
      </c>
      <c r="S2100" s="94">
        <v>0</v>
      </c>
      <c r="T2100" s="94">
        <v>0</v>
      </c>
      <c r="U2100" s="94">
        <v>0</v>
      </c>
      <c r="V2100" s="94">
        <v>0</v>
      </c>
      <c r="W2100" s="94">
        <v>0</v>
      </c>
      <c r="X2100" s="94">
        <v>0</v>
      </c>
      <c r="Y2100" s="94">
        <v>0</v>
      </c>
      <c r="Z2100" s="94">
        <v>0</v>
      </c>
      <c r="AA2100" s="26">
        <f t="shared" si="448"/>
        <v>30</v>
      </c>
      <c r="AB2100" s="26">
        <f t="shared" si="449"/>
        <v>90</v>
      </c>
      <c r="AC2100" s="26">
        <f t="shared" si="450"/>
        <v>0</v>
      </c>
      <c r="AD2100" s="26">
        <f t="shared" si="451"/>
        <v>720</v>
      </c>
      <c r="AE2100" s="61">
        <f>IF(SUM(AD2100:AD2103)=0," ",SUM(AD2100:AD2103))</f>
        <v>4211</v>
      </c>
    </row>
    <row r="2101" spans="1:31" x14ac:dyDescent="0.35">
      <c r="A2101" s="84"/>
      <c r="B2101" s="89" t="s">
        <v>46</v>
      </c>
      <c r="C2101" s="94">
        <v>0</v>
      </c>
      <c r="D2101" s="94">
        <v>0</v>
      </c>
      <c r="E2101" s="94">
        <v>0</v>
      </c>
      <c r="F2101" s="94">
        <v>0</v>
      </c>
      <c r="G2101" s="94">
        <v>0</v>
      </c>
      <c r="H2101" s="94">
        <v>115</v>
      </c>
      <c r="I2101" s="94">
        <v>116</v>
      </c>
      <c r="J2101" s="94">
        <v>117</v>
      </c>
      <c r="K2101" s="94">
        <v>116</v>
      </c>
      <c r="L2101" s="94">
        <v>115</v>
      </c>
      <c r="M2101" s="94">
        <v>120</v>
      </c>
      <c r="N2101" s="94">
        <v>0</v>
      </c>
      <c r="O2101" s="94">
        <v>0</v>
      </c>
      <c r="P2101" s="94">
        <v>0</v>
      </c>
      <c r="Q2101" s="94">
        <v>0</v>
      </c>
      <c r="R2101" s="94">
        <v>0</v>
      </c>
      <c r="S2101" s="94">
        <v>0</v>
      </c>
      <c r="T2101" s="94">
        <v>0</v>
      </c>
      <c r="U2101" s="94">
        <v>0</v>
      </c>
      <c r="V2101" s="94">
        <v>0</v>
      </c>
      <c r="W2101" s="94">
        <v>0</v>
      </c>
      <c r="X2101" s="94">
        <v>0</v>
      </c>
      <c r="Y2101" s="94">
        <v>0</v>
      </c>
      <c r="Z2101" s="94">
        <v>0</v>
      </c>
      <c r="AA2101" s="26">
        <f t="shared" si="448"/>
        <v>29.125</v>
      </c>
      <c r="AB2101" s="26">
        <f t="shared" si="449"/>
        <v>120</v>
      </c>
      <c r="AC2101" s="26">
        <f t="shared" si="450"/>
        <v>0</v>
      </c>
      <c r="AD2101" s="26">
        <f t="shared" si="451"/>
        <v>699</v>
      </c>
      <c r="AE2101" s="82"/>
    </row>
    <row r="2102" spans="1:31" x14ac:dyDescent="0.35">
      <c r="A2102" s="84"/>
      <c r="B2102" s="89" t="s">
        <v>50</v>
      </c>
      <c r="C2102" s="94">
        <v>0</v>
      </c>
      <c r="D2102" s="94">
        <v>0</v>
      </c>
      <c r="E2102" s="94">
        <v>0</v>
      </c>
      <c r="F2102" s="94">
        <v>0</v>
      </c>
      <c r="G2102" s="94">
        <v>0</v>
      </c>
      <c r="H2102" s="94">
        <v>120</v>
      </c>
      <c r="I2102" s="94">
        <v>116</v>
      </c>
      <c r="J2102" s="94">
        <v>118</v>
      </c>
      <c r="K2102" s="94">
        <v>118</v>
      </c>
      <c r="L2102" s="94">
        <v>118</v>
      </c>
      <c r="M2102" s="94">
        <v>120</v>
      </c>
      <c r="N2102" s="94">
        <v>120</v>
      </c>
      <c r="O2102" s="94">
        <v>118</v>
      </c>
      <c r="P2102" s="94">
        <v>118</v>
      </c>
      <c r="Q2102" s="94">
        <v>118</v>
      </c>
      <c r="R2102" s="94">
        <v>116</v>
      </c>
      <c r="S2102" s="94">
        <v>116</v>
      </c>
      <c r="T2102" s="94">
        <v>0</v>
      </c>
      <c r="U2102" s="94">
        <v>0</v>
      </c>
      <c r="V2102" s="94">
        <v>0</v>
      </c>
      <c r="W2102" s="94">
        <v>0</v>
      </c>
      <c r="X2102" s="94">
        <v>0</v>
      </c>
      <c r="Y2102" s="94">
        <v>0</v>
      </c>
      <c r="Z2102" s="94">
        <v>0</v>
      </c>
      <c r="AA2102" s="26">
        <f t="shared" si="448"/>
        <v>59</v>
      </c>
      <c r="AB2102" s="26">
        <f t="shared" si="449"/>
        <v>120</v>
      </c>
      <c r="AC2102" s="26">
        <f t="shared" si="450"/>
        <v>0</v>
      </c>
      <c r="AD2102" s="26">
        <f t="shared" si="451"/>
        <v>1416</v>
      </c>
      <c r="AE2102" s="82"/>
    </row>
    <row r="2103" spans="1:31" x14ac:dyDescent="0.35">
      <c r="A2103" s="69"/>
      <c r="B2103" s="89" t="s">
        <v>51</v>
      </c>
      <c r="C2103" s="94">
        <v>0</v>
      </c>
      <c r="D2103" s="94">
        <v>0</v>
      </c>
      <c r="E2103" s="94">
        <v>0</v>
      </c>
      <c r="F2103" s="94">
        <v>0</v>
      </c>
      <c r="G2103" s="94">
        <v>0</v>
      </c>
      <c r="H2103" s="94">
        <v>72</v>
      </c>
      <c r="I2103" s="94">
        <v>72</v>
      </c>
      <c r="J2103" s="94">
        <v>72</v>
      </c>
      <c r="K2103" s="94">
        <v>72</v>
      </c>
      <c r="L2103" s="94">
        <v>72</v>
      </c>
      <c r="M2103" s="94">
        <v>72</v>
      </c>
      <c r="N2103" s="94">
        <v>72</v>
      </c>
      <c r="O2103" s="94">
        <v>72</v>
      </c>
      <c r="P2103" s="94">
        <v>72</v>
      </c>
      <c r="Q2103" s="94">
        <v>72</v>
      </c>
      <c r="R2103" s="94">
        <v>72</v>
      </c>
      <c r="S2103" s="94">
        <v>73</v>
      </c>
      <c r="T2103" s="94">
        <v>73</v>
      </c>
      <c r="U2103" s="94">
        <v>73</v>
      </c>
      <c r="V2103" s="94">
        <v>73</v>
      </c>
      <c r="W2103" s="94">
        <v>73</v>
      </c>
      <c r="X2103" s="94">
        <v>73</v>
      </c>
      <c r="Y2103" s="94">
        <v>73</v>
      </c>
      <c r="Z2103" s="94">
        <v>73</v>
      </c>
      <c r="AA2103" s="26">
        <f t="shared" si="448"/>
        <v>57.333333333333336</v>
      </c>
      <c r="AB2103" s="26">
        <f t="shared" si="449"/>
        <v>73</v>
      </c>
      <c r="AC2103" s="26">
        <f t="shared" si="450"/>
        <v>0</v>
      </c>
      <c r="AD2103" s="26">
        <f t="shared" si="451"/>
        <v>1376</v>
      </c>
      <c r="AE2103" s="62"/>
    </row>
    <row r="2104" spans="1:31" x14ac:dyDescent="0.35">
      <c r="A2104" s="68">
        <f t="shared" si="452"/>
        <v>44355</v>
      </c>
      <c r="B2104" s="89" t="s">
        <v>45</v>
      </c>
      <c r="C2104" s="94">
        <v>0</v>
      </c>
      <c r="D2104" s="94">
        <v>0</v>
      </c>
      <c r="E2104" s="94">
        <v>0</v>
      </c>
      <c r="F2104" s="94">
        <v>0</v>
      </c>
      <c r="G2104" s="94">
        <v>0</v>
      </c>
      <c r="H2104" s="94">
        <v>0</v>
      </c>
      <c r="I2104" s="94">
        <v>0</v>
      </c>
      <c r="J2104" s="94">
        <v>80</v>
      </c>
      <c r="K2104" s="94">
        <v>82</v>
      </c>
      <c r="L2104" s="94">
        <v>80</v>
      </c>
      <c r="M2104" s="94">
        <v>80</v>
      </c>
      <c r="N2104" s="94">
        <v>82</v>
      </c>
      <c r="O2104" s="94">
        <v>85</v>
      </c>
      <c r="P2104" s="94">
        <v>100</v>
      </c>
      <c r="Q2104" s="94">
        <v>100</v>
      </c>
      <c r="R2104" s="94">
        <v>100</v>
      </c>
      <c r="S2104" s="94">
        <v>100</v>
      </c>
      <c r="T2104" s="94">
        <v>100</v>
      </c>
      <c r="U2104" s="94">
        <v>120</v>
      </c>
      <c r="V2104" s="94">
        <v>120</v>
      </c>
      <c r="W2104" s="94">
        <v>120</v>
      </c>
      <c r="X2104" s="94">
        <v>105</v>
      </c>
      <c r="Y2104" s="94">
        <v>100</v>
      </c>
      <c r="Z2104" s="94">
        <v>100</v>
      </c>
      <c r="AA2104" s="26">
        <f t="shared" si="448"/>
        <v>68.916666666666671</v>
      </c>
      <c r="AB2104" s="26">
        <f t="shared" si="449"/>
        <v>120</v>
      </c>
      <c r="AC2104" s="26">
        <f t="shared" si="450"/>
        <v>0</v>
      </c>
      <c r="AD2104" s="26">
        <f t="shared" si="451"/>
        <v>1654</v>
      </c>
      <c r="AE2104" s="61">
        <f>IF(SUM(AD2104:AD2107)=0," ",SUM(AD2104:AD2107))</f>
        <v>3404</v>
      </c>
    </row>
    <row r="2105" spans="1:31" x14ac:dyDescent="0.35">
      <c r="A2105" s="84"/>
      <c r="B2105" s="89" t="s">
        <v>46</v>
      </c>
      <c r="C2105" s="94">
        <v>0</v>
      </c>
      <c r="D2105" s="94">
        <v>0</v>
      </c>
      <c r="E2105" s="94">
        <v>0</v>
      </c>
      <c r="F2105" s="94">
        <v>0</v>
      </c>
      <c r="G2105" s="94">
        <v>0</v>
      </c>
      <c r="H2105" s="94">
        <v>0</v>
      </c>
      <c r="I2105" s="94">
        <v>0</v>
      </c>
      <c r="J2105" s="94">
        <v>0</v>
      </c>
      <c r="K2105" s="94">
        <v>0</v>
      </c>
      <c r="L2105" s="94">
        <v>0</v>
      </c>
      <c r="M2105" s="94">
        <v>0</v>
      </c>
      <c r="N2105" s="94">
        <v>0</v>
      </c>
      <c r="O2105" s="94">
        <v>0</v>
      </c>
      <c r="P2105" s="94">
        <v>0</v>
      </c>
      <c r="Q2105" s="94">
        <v>0</v>
      </c>
      <c r="R2105" s="94">
        <v>100</v>
      </c>
      <c r="S2105" s="94">
        <v>100</v>
      </c>
      <c r="T2105" s="94">
        <v>100</v>
      </c>
      <c r="U2105" s="94">
        <v>100</v>
      </c>
      <c r="V2105" s="94">
        <v>100</v>
      </c>
      <c r="W2105" s="94">
        <v>100</v>
      </c>
      <c r="X2105" s="94">
        <v>100</v>
      </c>
      <c r="Y2105" s="94">
        <v>100</v>
      </c>
      <c r="Z2105" s="94">
        <v>0</v>
      </c>
      <c r="AA2105" s="26">
        <f t="shared" si="448"/>
        <v>33.333333333333336</v>
      </c>
      <c r="AB2105" s="26">
        <f t="shared" si="449"/>
        <v>100</v>
      </c>
      <c r="AC2105" s="26">
        <f t="shared" si="450"/>
        <v>0</v>
      </c>
      <c r="AD2105" s="26">
        <f t="shared" si="451"/>
        <v>800</v>
      </c>
      <c r="AE2105" s="82"/>
    </row>
    <row r="2106" spans="1:31" x14ac:dyDescent="0.35">
      <c r="A2106" s="84"/>
      <c r="B2106" s="89" t="s">
        <v>50</v>
      </c>
      <c r="C2106" s="94">
        <v>0</v>
      </c>
      <c r="D2106" s="94">
        <v>0</v>
      </c>
      <c r="E2106" s="94">
        <v>0</v>
      </c>
      <c r="F2106" s="94">
        <v>0</v>
      </c>
      <c r="G2106" s="94">
        <v>0</v>
      </c>
      <c r="H2106" s="94">
        <v>0</v>
      </c>
      <c r="I2106" s="94">
        <v>0</v>
      </c>
      <c r="J2106" s="94">
        <v>0</v>
      </c>
      <c r="K2106" s="94">
        <v>0</v>
      </c>
      <c r="L2106" s="94">
        <v>0</v>
      </c>
      <c r="M2106" s="94">
        <v>0</v>
      </c>
      <c r="N2106" s="94">
        <v>0</v>
      </c>
      <c r="O2106" s="94">
        <v>0</v>
      </c>
      <c r="P2106" s="94">
        <v>0</v>
      </c>
      <c r="Q2106" s="94">
        <v>0</v>
      </c>
      <c r="R2106" s="94">
        <v>0</v>
      </c>
      <c r="S2106" s="94">
        <v>0</v>
      </c>
      <c r="T2106" s="94">
        <v>0</v>
      </c>
      <c r="U2106" s="94">
        <v>0</v>
      </c>
      <c r="V2106" s="94">
        <v>100</v>
      </c>
      <c r="W2106" s="94">
        <v>100</v>
      </c>
      <c r="X2106" s="94">
        <v>100</v>
      </c>
      <c r="Y2106" s="94">
        <v>100</v>
      </c>
      <c r="Z2106" s="94">
        <v>0</v>
      </c>
      <c r="AA2106" s="26">
        <f t="shared" si="448"/>
        <v>16.666666666666668</v>
      </c>
      <c r="AB2106" s="26">
        <f t="shared" si="449"/>
        <v>100</v>
      </c>
      <c r="AC2106" s="26">
        <f t="shared" si="450"/>
        <v>0</v>
      </c>
      <c r="AD2106" s="26">
        <f t="shared" si="451"/>
        <v>400</v>
      </c>
      <c r="AE2106" s="82"/>
    </row>
    <row r="2107" spans="1:31" x14ac:dyDescent="0.35">
      <c r="A2107" s="69"/>
      <c r="B2107" s="89" t="s">
        <v>51</v>
      </c>
      <c r="C2107" s="94">
        <v>60</v>
      </c>
      <c r="D2107" s="94">
        <v>60</v>
      </c>
      <c r="E2107" s="94">
        <v>60</v>
      </c>
      <c r="F2107" s="94">
        <v>60</v>
      </c>
      <c r="G2107" s="94">
        <v>60</v>
      </c>
      <c r="H2107" s="94">
        <v>50</v>
      </c>
      <c r="I2107" s="94">
        <v>50</v>
      </c>
      <c r="J2107" s="94">
        <v>50</v>
      </c>
      <c r="K2107" s="94">
        <v>50</v>
      </c>
      <c r="L2107" s="94">
        <v>50</v>
      </c>
      <c r="M2107" s="94">
        <v>0</v>
      </c>
      <c r="N2107" s="94">
        <v>0</v>
      </c>
      <c r="O2107" s="94">
        <v>0</v>
      </c>
      <c r="P2107" s="94">
        <v>0</v>
      </c>
      <c r="Q2107" s="94">
        <v>0</v>
      </c>
      <c r="R2107" s="94">
        <v>0</v>
      </c>
      <c r="S2107" s="94">
        <v>0</v>
      </c>
      <c r="T2107" s="94">
        <v>0</v>
      </c>
      <c r="U2107" s="94">
        <v>0</v>
      </c>
      <c r="V2107" s="94">
        <v>0</v>
      </c>
      <c r="W2107" s="94">
        <v>0</v>
      </c>
      <c r="X2107" s="94">
        <v>0</v>
      </c>
      <c r="Y2107" s="94">
        <v>0</v>
      </c>
      <c r="Z2107" s="94">
        <v>0</v>
      </c>
      <c r="AA2107" s="26">
        <f t="shared" si="448"/>
        <v>22.916666666666668</v>
      </c>
      <c r="AB2107" s="26">
        <f t="shared" si="449"/>
        <v>60</v>
      </c>
      <c r="AC2107" s="26">
        <f t="shared" si="450"/>
        <v>0</v>
      </c>
      <c r="AD2107" s="26">
        <f t="shared" si="451"/>
        <v>550</v>
      </c>
      <c r="AE2107" s="62"/>
    </row>
    <row r="2108" spans="1:31" x14ac:dyDescent="0.35">
      <c r="A2108" s="68">
        <f t="shared" si="452"/>
        <v>44356</v>
      </c>
      <c r="B2108" s="89" t="s">
        <v>45</v>
      </c>
      <c r="C2108" s="94">
        <v>75</v>
      </c>
      <c r="D2108" s="94">
        <v>75</v>
      </c>
      <c r="E2108" s="94">
        <v>75</v>
      </c>
      <c r="F2108" s="94">
        <v>75</v>
      </c>
      <c r="G2108" s="94">
        <v>75</v>
      </c>
      <c r="H2108" s="94">
        <v>60</v>
      </c>
      <c r="I2108" s="94">
        <v>60</v>
      </c>
      <c r="J2108" s="94">
        <v>0</v>
      </c>
      <c r="K2108" s="94">
        <v>0</v>
      </c>
      <c r="L2108" s="94">
        <v>0</v>
      </c>
      <c r="M2108" s="94">
        <v>0</v>
      </c>
      <c r="N2108" s="94">
        <v>0</v>
      </c>
      <c r="O2108" s="94">
        <v>0</v>
      </c>
      <c r="P2108" s="94">
        <v>0</v>
      </c>
      <c r="Q2108" s="94">
        <v>0</v>
      </c>
      <c r="R2108" s="94">
        <v>0</v>
      </c>
      <c r="S2108" s="94">
        <v>0</v>
      </c>
      <c r="T2108" s="94">
        <v>0</v>
      </c>
      <c r="U2108" s="94">
        <v>0</v>
      </c>
      <c r="V2108" s="94">
        <v>0</v>
      </c>
      <c r="W2108" s="94">
        <v>0</v>
      </c>
      <c r="X2108" s="94">
        <v>78</v>
      </c>
      <c r="Y2108" s="94">
        <v>78</v>
      </c>
      <c r="Z2108" s="94">
        <v>78</v>
      </c>
      <c r="AA2108" s="26">
        <f t="shared" si="448"/>
        <v>30.375</v>
      </c>
      <c r="AB2108" s="26">
        <f t="shared" si="449"/>
        <v>78</v>
      </c>
      <c r="AC2108" s="26">
        <f t="shared" si="450"/>
        <v>0</v>
      </c>
      <c r="AD2108" s="26">
        <f t="shared" si="451"/>
        <v>729</v>
      </c>
      <c r="AE2108" s="61">
        <f>IF(SUM(AD2108:AD2111)=0," ",SUM(AD2108:AD2111))</f>
        <v>2433</v>
      </c>
    </row>
    <row r="2109" spans="1:31" x14ac:dyDescent="0.35">
      <c r="A2109" s="84"/>
      <c r="B2109" s="89" t="s">
        <v>46</v>
      </c>
      <c r="C2109" s="94">
        <v>0</v>
      </c>
      <c r="D2109" s="94">
        <v>0</v>
      </c>
      <c r="E2109" s="94">
        <v>0</v>
      </c>
      <c r="F2109" s="94">
        <v>0</v>
      </c>
      <c r="G2109" s="94">
        <v>0</v>
      </c>
      <c r="H2109" s="94">
        <v>0</v>
      </c>
      <c r="I2109" s="94">
        <v>0</v>
      </c>
      <c r="J2109" s="94">
        <v>0</v>
      </c>
      <c r="K2109" s="94">
        <v>0</v>
      </c>
      <c r="L2109" s="94">
        <v>0</v>
      </c>
      <c r="M2109" s="94">
        <v>0</v>
      </c>
      <c r="N2109" s="94">
        <v>0</v>
      </c>
      <c r="O2109" s="94">
        <v>0</v>
      </c>
      <c r="P2109" s="94">
        <v>0</v>
      </c>
      <c r="Q2109" s="94">
        <v>0</v>
      </c>
      <c r="R2109" s="94">
        <v>0</v>
      </c>
      <c r="S2109" s="94">
        <v>0</v>
      </c>
      <c r="T2109" s="94">
        <v>80</v>
      </c>
      <c r="U2109" s="94">
        <v>80</v>
      </c>
      <c r="V2109" s="94">
        <v>80</v>
      </c>
      <c r="W2109" s="94">
        <v>80</v>
      </c>
      <c r="X2109" s="94">
        <v>82</v>
      </c>
      <c r="Y2109" s="94">
        <v>82</v>
      </c>
      <c r="Z2109" s="94">
        <v>82</v>
      </c>
      <c r="AA2109" s="26">
        <f t="shared" si="448"/>
        <v>23.583333333333332</v>
      </c>
      <c r="AB2109" s="26">
        <f t="shared" si="449"/>
        <v>82</v>
      </c>
      <c r="AC2109" s="26">
        <f t="shared" si="450"/>
        <v>0</v>
      </c>
      <c r="AD2109" s="26">
        <f t="shared" si="451"/>
        <v>566</v>
      </c>
      <c r="AE2109" s="82"/>
    </row>
    <row r="2110" spans="1:31" x14ac:dyDescent="0.35">
      <c r="A2110" s="84"/>
      <c r="B2110" s="89" t="s">
        <v>50</v>
      </c>
      <c r="C2110" s="94">
        <v>0</v>
      </c>
      <c r="D2110" s="94">
        <v>0</v>
      </c>
      <c r="E2110" s="94">
        <v>0</v>
      </c>
      <c r="F2110" s="94">
        <v>0</v>
      </c>
      <c r="G2110" s="94">
        <v>0</v>
      </c>
      <c r="H2110" s="94">
        <v>0</v>
      </c>
      <c r="I2110" s="94">
        <v>0</v>
      </c>
      <c r="J2110" s="94">
        <v>0</v>
      </c>
      <c r="K2110" s="94">
        <v>0</v>
      </c>
      <c r="L2110" s="94">
        <v>0</v>
      </c>
      <c r="M2110" s="94">
        <v>0</v>
      </c>
      <c r="N2110" s="94">
        <v>0</v>
      </c>
      <c r="O2110" s="94">
        <v>100</v>
      </c>
      <c r="P2110" s="94">
        <v>100</v>
      </c>
      <c r="Q2110" s="94">
        <v>100</v>
      </c>
      <c r="R2110" s="94">
        <v>100</v>
      </c>
      <c r="S2110" s="94">
        <v>100</v>
      </c>
      <c r="T2110" s="94">
        <v>92</v>
      </c>
      <c r="U2110" s="94">
        <v>92</v>
      </c>
      <c r="V2110" s="94">
        <v>92</v>
      </c>
      <c r="W2110" s="94">
        <v>92</v>
      </c>
      <c r="X2110" s="94">
        <v>90</v>
      </c>
      <c r="Y2110" s="94">
        <v>90</v>
      </c>
      <c r="Z2110" s="94">
        <v>90</v>
      </c>
      <c r="AA2110" s="26">
        <f t="shared" si="448"/>
        <v>47.416666666666664</v>
      </c>
      <c r="AB2110" s="26">
        <f t="shared" si="449"/>
        <v>100</v>
      </c>
      <c r="AC2110" s="26">
        <f t="shared" si="450"/>
        <v>0</v>
      </c>
      <c r="AD2110" s="26">
        <f t="shared" si="451"/>
        <v>1138</v>
      </c>
      <c r="AE2110" s="82"/>
    </row>
    <row r="2111" spans="1:31" x14ac:dyDescent="0.35">
      <c r="A2111" s="69"/>
      <c r="B2111" s="89" t="s">
        <v>51</v>
      </c>
      <c r="C2111" s="94">
        <v>0</v>
      </c>
      <c r="D2111" s="94">
        <v>0</v>
      </c>
      <c r="E2111" s="94">
        <v>0</v>
      </c>
      <c r="F2111" s="94">
        <v>0</v>
      </c>
      <c r="G2111" s="94">
        <v>0</v>
      </c>
      <c r="H2111" s="94">
        <v>0</v>
      </c>
      <c r="I2111" s="94">
        <v>0</v>
      </c>
      <c r="J2111" s="94">
        <v>0</v>
      </c>
      <c r="K2111" s="94">
        <v>0</v>
      </c>
      <c r="L2111" s="94">
        <v>0</v>
      </c>
      <c r="M2111" s="94">
        <v>0</v>
      </c>
      <c r="N2111" s="94">
        <v>0</v>
      </c>
      <c r="O2111" s="94">
        <v>0</v>
      </c>
      <c r="P2111" s="94">
        <v>0</v>
      </c>
      <c r="Q2111" s="94">
        <v>0</v>
      </c>
      <c r="R2111" s="94">
        <v>0</v>
      </c>
      <c r="S2111" s="94">
        <v>0</v>
      </c>
      <c r="T2111" s="94">
        <v>0</v>
      </c>
      <c r="U2111" s="94">
        <v>0</v>
      </c>
      <c r="V2111" s="94">
        <v>0</v>
      </c>
      <c r="W2111" s="94">
        <v>0</v>
      </c>
      <c r="X2111" s="94">
        <v>0</v>
      </c>
      <c r="Y2111" s="94">
        <v>0</v>
      </c>
      <c r="Z2111" s="94">
        <v>0</v>
      </c>
      <c r="AA2111" s="26">
        <f t="shared" si="448"/>
        <v>0</v>
      </c>
      <c r="AB2111" s="26">
        <f t="shared" si="449"/>
        <v>0</v>
      </c>
      <c r="AC2111" s="26">
        <f t="shared" si="450"/>
        <v>0</v>
      </c>
      <c r="AD2111" s="26">
        <f t="shared" si="451"/>
        <v>0</v>
      </c>
      <c r="AE2111" s="62"/>
    </row>
    <row r="2112" spans="1:31" x14ac:dyDescent="0.35">
      <c r="A2112" s="68">
        <f t="shared" si="452"/>
        <v>44357</v>
      </c>
      <c r="B2112" s="89" t="s">
        <v>45</v>
      </c>
      <c r="C2112" s="94">
        <v>0</v>
      </c>
      <c r="D2112" s="94">
        <v>0</v>
      </c>
      <c r="E2112" s="94">
        <v>0</v>
      </c>
      <c r="F2112" s="94">
        <v>0</v>
      </c>
      <c r="G2112" s="94">
        <v>0</v>
      </c>
      <c r="H2112" s="94">
        <v>0</v>
      </c>
      <c r="I2112" s="94">
        <v>0</v>
      </c>
      <c r="J2112" s="94">
        <v>0</v>
      </c>
      <c r="K2112" s="94">
        <v>0</v>
      </c>
      <c r="L2112" s="94">
        <v>0</v>
      </c>
      <c r="M2112" s="94">
        <v>0</v>
      </c>
      <c r="N2112" s="94">
        <v>0</v>
      </c>
      <c r="O2112" s="94">
        <v>0</v>
      </c>
      <c r="P2112" s="94">
        <v>0</v>
      </c>
      <c r="Q2112" s="94">
        <v>0</v>
      </c>
      <c r="R2112" s="94">
        <v>0</v>
      </c>
      <c r="S2112" s="94">
        <v>0</v>
      </c>
      <c r="T2112" s="94">
        <v>0</v>
      </c>
      <c r="U2112" s="94">
        <v>0</v>
      </c>
      <c r="V2112" s="94">
        <v>86</v>
      </c>
      <c r="W2112" s="94">
        <v>86</v>
      </c>
      <c r="X2112" s="94">
        <v>88</v>
      </c>
      <c r="Y2112" s="94">
        <v>88</v>
      </c>
      <c r="Z2112" s="94">
        <v>88</v>
      </c>
      <c r="AA2112" s="26">
        <f t="shared" si="448"/>
        <v>18.166666666666668</v>
      </c>
      <c r="AB2112" s="26">
        <f t="shared" si="449"/>
        <v>88</v>
      </c>
      <c r="AC2112" s="26">
        <f t="shared" si="450"/>
        <v>0</v>
      </c>
      <c r="AD2112" s="26">
        <f t="shared" si="451"/>
        <v>436</v>
      </c>
      <c r="AE2112" s="61">
        <f>IF(SUM(AD2112:AD2115)=0," ",SUM(AD2112:AD2115))</f>
        <v>2358</v>
      </c>
    </row>
    <row r="2113" spans="1:31" x14ac:dyDescent="0.35">
      <c r="A2113" s="84"/>
      <c r="B2113" s="89" t="s">
        <v>46</v>
      </c>
      <c r="C2113" s="94">
        <v>0</v>
      </c>
      <c r="D2113" s="94">
        <v>0</v>
      </c>
      <c r="E2113" s="94">
        <v>0</v>
      </c>
      <c r="F2113" s="94">
        <v>0</v>
      </c>
      <c r="G2113" s="94">
        <v>0</v>
      </c>
      <c r="H2113" s="94">
        <v>0</v>
      </c>
      <c r="I2113" s="94">
        <v>0</v>
      </c>
      <c r="J2113" s="94">
        <v>0</v>
      </c>
      <c r="K2113" s="94">
        <v>0</v>
      </c>
      <c r="L2113" s="94">
        <v>0</v>
      </c>
      <c r="M2113" s="94">
        <v>0</v>
      </c>
      <c r="N2113" s="94">
        <v>0</v>
      </c>
      <c r="O2113" s="94">
        <v>0</v>
      </c>
      <c r="P2113" s="94">
        <v>0</v>
      </c>
      <c r="Q2113" s="94">
        <v>0</v>
      </c>
      <c r="R2113" s="94">
        <v>0</v>
      </c>
      <c r="S2113" s="94">
        <v>0</v>
      </c>
      <c r="T2113" s="94">
        <v>0</v>
      </c>
      <c r="U2113" s="94">
        <v>0</v>
      </c>
      <c r="V2113" s="94">
        <v>90</v>
      </c>
      <c r="W2113" s="94">
        <v>90</v>
      </c>
      <c r="X2113" s="94">
        <v>90</v>
      </c>
      <c r="Y2113" s="94">
        <v>91</v>
      </c>
      <c r="Z2113" s="94">
        <v>91</v>
      </c>
      <c r="AA2113" s="26">
        <f t="shared" si="448"/>
        <v>18.833333333333332</v>
      </c>
      <c r="AB2113" s="26">
        <f t="shared" si="449"/>
        <v>91</v>
      </c>
      <c r="AC2113" s="26">
        <f t="shared" si="450"/>
        <v>0</v>
      </c>
      <c r="AD2113" s="26">
        <f t="shared" si="451"/>
        <v>452</v>
      </c>
      <c r="AE2113" s="82"/>
    </row>
    <row r="2114" spans="1:31" x14ac:dyDescent="0.35">
      <c r="A2114" s="84"/>
      <c r="B2114" s="89" t="s">
        <v>50</v>
      </c>
      <c r="C2114" s="94">
        <v>89</v>
      </c>
      <c r="D2114" s="94">
        <v>89</v>
      </c>
      <c r="E2114" s="94">
        <v>90</v>
      </c>
      <c r="F2114" s="94">
        <v>90</v>
      </c>
      <c r="G2114" s="94">
        <v>90</v>
      </c>
      <c r="H2114" s="94">
        <v>0</v>
      </c>
      <c r="I2114" s="94">
        <v>0</v>
      </c>
      <c r="J2114" s="94">
        <v>0</v>
      </c>
      <c r="K2114" s="94">
        <v>0</v>
      </c>
      <c r="L2114" s="94">
        <v>0</v>
      </c>
      <c r="M2114" s="94">
        <v>0</v>
      </c>
      <c r="N2114" s="94">
        <v>0</v>
      </c>
      <c r="O2114" s="94">
        <v>0</v>
      </c>
      <c r="P2114" s="94">
        <v>0</v>
      </c>
      <c r="Q2114" s="94">
        <v>0</v>
      </c>
      <c r="R2114" s="94">
        <v>0</v>
      </c>
      <c r="S2114" s="94">
        <v>0</v>
      </c>
      <c r="T2114" s="94">
        <v>0</v>
      </c>
      <c r="U2114" s="94">
        <v>0</v>
      </c>
      <c r="V2114" s="94">
        <v>0</v>
      </c>
      <c r="W2114" s="94">
        <v>0</v>
      </c>
      <c r="X2114" s="94">
        <v>0</v>
      </c>
      <c r="Y2114" s="94">
        <v>0</v>
      </c>
      <c r="Z2114" s="94">
        <v>0</v>
      </c>
      <c r="AA2114" s="26">
        <f t="shared" si="448"/>
        <v>18.666666666666668</v>
      </c>
      <c r="AB2114" s="26">
        <f t="shared" si="449"/>
        <v>90</v>
      </c>
      <c r="AC2114" s="26">
        <f t="shared" si="450"/>
        <v>0</v>
      </c>
      <c r="AD2114" s="26">
        <f t="shared" si="451"/>
        <v>448</v>
      </c>
      <c r="AE2114" s="82"/>
    </row>
    <row r="2115" spans="1:31" x14ac:dyDescent="0.35">
      <c r="A2115" s="69"/>
      <c r="B2115" s="89" t="s">
        <v>51</v>
      </c>
      <c r="C2115" s="94">
        <v>0</v>
      </c>
      <c r="D2115" s="94">
        <v>0</v>
      </c>
      <c r="E2115" s="94">
        <v>0</v>
      </c>
      <c r="F2115" s="94">
        <v>0</v>
      </c>
      <c r="G2115" s="94">
        <v>0</v>
      </c>
      <c r="H2115" s="94">
        <v>60</v>
      </c>
      <c r="I2115" s="94">
        <v>60</v>
      </c>
      <c r="J2115" s="94">
        <v>60</v>
      </c>
      <c r="K2115" s="94">
        <v>60</v>
      </c>
      <c r="L2115" s="94">
        <v>60</v>
      </c>
      <c r="M2115" s="94">
        <v>60</v>
      </c>
      <c r="N2115" s="94">
        <v>60</v>
      </c>
      <c r="O2115" s="94">
        <v>0</v>
      </c>
      <c r="P2115" s="94">
        <v>0</v>
      </c>
      <c r="Q2115" s="94">
        <v>0</v>
      </c>
      <c r="R2115" s="94">
        <v>0</v>
      </c>
      <c r="S2115" s="94">
        <v>0</v>
      </c>
      <c r="T2115" s="94">
        <v>86</v>
      </c>
      <c r="U2115" s="94">
        <v>86</v>
      </c>
      <c r="V2115" s="94">
        <v>86</v>
      </c>
      <c r="W2115" s="94">
        <v>86</v>
      </c>
      <c r="X2115" s="94">
        <v>86</v>
      </c>
      <c r="Y2115" s="94">
        <v>86</v>
      </c>
      <c r="Z2115" s="94">
        <v>86</v>
      </c>
      <c r="AA2115" s="26">
        <f t="shared" si="448"/>
        <v>42.583333333333336</v>
      </c>
      <c r="AB2115" s="26">
        <f t="shared" si="449"/>
        <v>86</v>
      </c>
      <c r="AC2115" s="26">
        <f t="shared" si="450"/>
        <v>0</v>
      </c>
      <c r="AD2115" s="26">
        <f t="shared" si="451"/>
        <v>1022</v>
      </c>
      <c r="AE2115" s="62"/>
    </row>
    <row r="2116" spans="1:31" x14ac:dyDescent="0.35">
      <c r="A2116" s="68">
        <f t="shared" si="452"/>
        <v>44358</v>
      </c>
      <c r="B2116" s="89" t="s">
        <v>45</v>
      </c>
      <c r="C2116" s="94">
        <v>0</v>
      </c>
      <c r="D2116" s="94">
        <v>0</v>
      </c>
      <c r="E2116" s="94">
        <v>82</v>
      </c>
      <c r="F2116" s="94">
        <v>82</v>
      </c>
      <c r="G2116" s="94">
        <v>82</v>
      </c>
      <c r="H2116" s="94">
        <v>0</v>
      </c>
      <c r="I2116" s="94">
        <v>0</v>
      </c>
      <c r="J2116" s="94">
        <v>81</v>
      </c>
      <c r="K2116" s="94">
        <v>81</v>
      </c>
      <c r="L2116" s="94">
        <v>81</v>
      </c>
      <c r="M2116" s="94">
        <v>82</v>
      </c>
      <c r="N2116" s="94">
        <v>81</v>
      </c>
      <c r="O2116" s="94">
        <v>81</v>
      </c>
      <c r="P2116" s="94">
        <v>82</v>
      </c>
      <c r="Q2116" s="94">
        <v>82</v>
      </c>
      <c r="R2116" s="94">
        <v>84</v>
      </c>
      <c r="S2116" s="94">
        <v>82</v>
      </c>
      <c r="T2116" s="94">
        <v>0</v>
      </c>
      <c r="U2116" s="94">
        <v>0</v>
      </c>
      <c r="V2116" s="94">
        <v>0</v>
      </c>
      <c r="W2116" s="94">
        <v>0</v>
      </c>
      <c r="X2116" s="94">
        <v>0</v>
      </c>
      <c r="Y2116" s="94">
        <v>0</v>
      </c>
      <c r="Z2116" s="94">
        <v>0</v>
      </c>
      <c r="AA2116" s="26">
        <f t="shared" si="448"/>
        <v>44.291666666666664</v>
      </c>
      <c r="AB2116" s="26">
        <f t="shared" si="449"/>
        <v>84</v>
      </c>
      <c r="AC2116" s="26">
        <f t="shared" si="450"/>
        <v>0</v>
      </c>
      <c r="AD2116" s="26">
        <f t="shared" si="451"/>
        <v>1063</v>
      </c>
      <c r="AE2116" s="61">
        <f>IF(SUM(AD2116:AD2119)=0," ",SUM(AD2116:AD2119))</f>
        <v>4453</v>
      </c>
    </row>
    <row r="2117" spans="1:31" x14ac:dyDescent="0.35">
      <c r="A2117" s="84"/>
      <c r="B2117" s="89" t="s">
        <v>46</v>
      </c>
      <c r="C2117" s="94">
        <v>0</v>
      </c>
      <c r="D2117" s="94">
        <v>0</v>
      </c>
      <c r="E2117" s="94">
        <v>0</v>
      </c>
      <c r="F2117" s="94">
        <v>0</v>
      </c>
      <c r="G2117" s="94">
        <v>0</v>
      </c>
      <c r="H2117" s="94">
        <v>0</v>
      </c>
      <c r="I2117" s="94">
        <v>100</v>
      </c>
      <c r="J2117" s="94">
        <v>100</v>
      </c>
      <c r="K2117" s="94">
        <v>100</v>
      </c>
      <c r="L2117" s="94">
        <v>100</v>
      </c>
      <c r="M2117" s="94">
        <v>100</v>
      </c>
      <c r="N2117" s="94">
        <v>100</v>
      </c>
      <c r="O2117" s="94">
        <v>100</v>
      </c>
      <c r="P2117" s="94">
        <v>100</v>
      </c>
      <c r="Q2117" s="94">
        <v>100</v>
      </c>
      <c r="R2117" s="94">
        <v>100</v>
      </c>
      <c r="S2117" s="94">
        <v>100</v>
      </c>
      <c r="T2117" s="94">
        <v>86</v>
      </c>
      <c r="U2117" s="94">
        <v>86</v>
      </c>
      <c r="V2117" s="94">
        <v>82</v>
      </c>
      <c r="W2117" s="94">
        <v>82</v>
      </c>
      <c r="X2117" s="94">
        <v>82</v>
      </c>
      <c r="Y2117" s="94">
        <v>88</v>
      </c>
      <c r="Z2117" s="94">
        <v>88</v>
      </c>
      <c r="AA2117" s="26">
        <f t="shared" si="448"/>
        <v>70.583333333333329</v>
      </c>
      <c r="AB2117" s="26">
        <f t="shared" si="449"/>
        <v>100</v>
      </c>
      <c r="AC2117" s="26">
        <f t="shared" si="450"/>
        <v>0</v>
      </c>
      <c r="AD2117" s="26">
        <f t="shared" si="451"/>
        <v>1694</v>
      </c>
      <c r="AE2117" s="82"/>
    </row>
    <row r="2118" spans="1:31" x14ac:dyDescent="0.35">
      <c r="A2118" s="84"/>
      <c r="B2118" s="89" t="s">
        <v>50</v>
      </c>
      <c r="C2118" s="94">
        <v>0</v>
      </c>
      <c r="D2118" s="94">
        <v>0</v>
      </c>
      <c r="E2118" s="94">
        <v>0</v>
      </c>
      <c r="F2118" s="94">
        <v>0</v>
      </c>
      <c r="G2118" s="94">
        <v>0</v>
      </c>
      <c r="H2118" s="94">
        <v>122</v>
      </c>
      <c r="I2118" s="94">
        <v>122</v>
      </c>
      <c r="J2118" s="94">
        <v>122</v>
      </c>
      <c r="K2118" s="94">
        <v>122</v>
      </c>
      <c r="L2118" s="94">
        <v>122</v>
      </c>
      <c r="M2118" s="94">
        <v>122</v>
      </c>
      <c r="N2118" s="94">
        <v>122</v>
      </c>
      <c r="O2118" s="94">
        <v>122</v>
      </c>
      <c r="P2118" s="94">
        <v>122</v>
      </c>
      <c r="Q2118" s="94">
        <v>122</v>
      </c>
      <c r="R2118" s="94">
        <v>122</v>
      </c>
      <c r="S2118" s="94">
        <v>122</v>
      </c>
      <c r="T2118" s="94">
        <v>116</v>
      </c>
      <c r="U2118" s="94">
        <v>116</v>
      </c>
      <c r="V2118" s="94">
        <v>0</v>
      </c>
      <c r="W2118" s="94">
        <v>0</v>
      </c>
      <c r="X2118" s="94">
        <v>0</v>
      </c>
      <c r="Y2118" s="94">
        <v>0</v>
      </c>
      <c r="Z2118" s="94">
        <v>0</v>
      </c>
      <c r="AA2118" s="26">
        <f t="shared" si="448"/>
        <v>70.666666666666671</v>
      </c>
      <c r="AB2118" s="26">
        <f t="shared" si="449"/>
        <v>122</v>
      </c>
      <c r="AC2118" s="26">
        <f t="shared" si="450"/>
        <v>0</v>
      </c>
      <c r="AD2118" s="26">
        <f t="shared" si="451"/>
        <v>1696</v>
      </c>
      <c r="AE2118" s="82"/>
    </row>
    <row r="2119" spans="1:31" x14ac:dyDescent="0.35">
      <c r="A2119" s="69"/>
      <c r="B2119" s="89" t="s">
        <v>51</v>
      </c>
      <c r="C2119" s="94">
        <v>0</v>
      </c>
      <c r="D2119" s="94">
        <v>0</v>
      </c>
      <c r="E2119" s="94">
        <v>0</v>
      </c>
      <c r="F2119" s="94">
        <v>0</v>
      </c>
      <c r="G2119" s="94">
        <v>0</v>
      </c>
      <c r="H2119" s="94">
        <v>0</v>
      </c>
      <c r="I2119" s="94">
        <v>0</v>
      </c>
      <c r="J2119" s="94">
        <v>0</v>
      </c>
      <c r="K2119" s="94">
        <v>0</v>
      </c>
      <c r="L2119" s="94">
        <v>0</v>
      </c>
      <c r="M2119" s="94">
        <v>0</v>
      </c>
      <c r="N2119" s="94">
        <v>0</v>
      </c>
      <c r="O2119" s="94">
        <v>0</v>
      </c>
      <c r="P2119" s="94">
        <v>0</v>
      </c>
      <c r="Q2119" s="94">
        <v>0</v>
      </c>
      <c r="R2119" s="94">
        <v>0</v>
      </c>
      <c r="S2119" s="94">
        <v>0</v>
      </c>
      <c r="T2119" s="94">
        <v>0</v>
      </c>
      <c r="U2119" s="94">
        <v>0</v>
      </c>
      <c r="V2119" s="94">
        <v>0</v>
      </c>
      <c r="W2119" s="94">
        <v>0</v>
      </c>
      <c r="X2119" s="94">
        <v>0</v>
      </c>
      <c r="Y2119" s="94">
        <v>0</v>
      </c>
      <c r="Z2119" s="94">
        <v>0</v>
      </c>
      <c r="AA2119" s="26">
        <f t="shared" si="448"/>
        <v>0</v>
      </c>
      <c r="AB2119" s="26">
        <f t="shared" si="449"/>
        <v>0</v>
      </c>
      <c r="AC2119" s="26">
        <f t="shared" si="450"/>
        <v>0</v>
      </c>
      <c r="AD2119" s="26">
        <f t="shared" si="451"/>
        <v>0</v>
      </c>
      <c r="AE2119" s="62"/>
    </row>
    <row r="2120" spans="1:31" x14ac:dyDescent="0.35">
      <c r="A2120" s="68">
        <f t="shared" si="452"/>
        <v>44359</v>
      </c>
      <c r="B2120" s="89" t="s">
        <v>45</v>
      </c>
      <c r="C2120" s="94">
        <v>0</v>
      </c>
      <c r="D2120" s="94">
        <v>0</v>
      </c>
      <c r="E2120" s="94">
        <v>0</v>
      </c>
      <c r="F2120" s="94">
        <v>0</v>
      </c>
      <c r="G2120" s="94">
        <v>0</v>
      </c>
      <c r="H2120" s="94">
        <v>0</v>
      </c>
      <c r="I2120" s="94">
        <v>0</v>
      </c>
      <c r="J2120" s="94">
        <v>0</v>
      </c>
      <c r="K2120" s="94">
        <v>0</v>
      </c>
      <c r="L2120" s="94">
        <v>0</v>
      </c>
      <c r="M2120" s="94">
        <v>0</v>
      </c>
      <c r="N2120" s="94">
        <v>0</v>
      </c>
      <c r="O2120" s="94">
        <v>0</v>
      </c>
      <c r="P2120" s="94">
        <v>0</v>
      </c>
      <c r="Q2120" s="94">
        <v>0</v>
      </c>
      <c r="R2120" s="94">
        <v>0</v>
      </c>
      <c r="S2120" s="94">
        <v>0</v>
      </c>
      <c r="T2120" s="94">
        <v>0</v>
      </c>
      <c r="U2120" s="94">
        <v>0</v>
      </c>
      <c r="V2120" s="94">
        <v>0</v>
      </c>
      <c r="W2120" s="94">
        <v>0</v>
      </c>
      <c r="X2120" s="94">
        <v>0</v>
      </c>
      <c r="Y2120" s="94">
        <v>0</v>
      </c>
      <c r="Z2120" s="94">
        <v>0</v>
      </c>
      <c r="AA2120" s="26">
        <f t="shared" si="448"/>
        <v>0</v>
      </c>
      <c r="AB2120" s="26">
        <f t="shared" si="449"/>
        <v>0</v>
      </c>
      <c r="AC2120" s="26">
        <f t="shared" si="450"/>
        <v>0</v>
      </c>
      <c r="AD2120" s="26">
        <f t="shared" si="451"/>
        <v>0</v>
      </c>
      <c r="AE2120" s="61">
        <f>IF(SUM(AD2120:AD2123)=0," ",SUM(AD2120:AD2123))</f>
        <v>4316</v>
      </c>
    </row>
    <row r="2121" spans="1:31" x14ac:dyDescent="0.35">
      <c r="A2121" s="84"/>
      <c r="B2121" s="89" t="s">
        <v>46</v>
      </c>
      <c r="C2121" s="94">
        <v>86</v>
      </c>
      <c r="D2121" s="94">
        <v>86</v>
      </c>
      <c r="E2121" s="94">
        <v>85</v>
      </c>
      <c r="F2121" s="94">
        <v>85</v>
      </c>
      <c r="G2121" s="94">
        <v>85</v>
      </c>
      <c r="H2121" s="94">
        <v>86</v>
      </c>
      <c r="I2121" s="94">
        <v>86</v>
      </c>
      <c r="J2121" s="94">
        <v>86</v>
      </c>
      <c r="K2121" s="94">
        <v>89</v>
      </c>
      <c r="L2121" s="94">
        <v>89</v>
      </c>
      <c r="M2121" s="94">
        <v>89</v>
      </c>
      <c r="N2121" s="94">
        <v>89</v>
      </c>
      <c r="O2121" s="94">
        <v>89</v>
      </c>
      <c r="P2121" s="94">
        <v>100</v>
      </c>
      <c r="Q2121" s="94">
        <v>100</v>
      </c>
      <c r="R2121" s="94">
        <v>100</v>
      </c>
      <c r="S2121" s="94">
        <v>100</v>
      </c>
      <c r="T2121" s="94">
        <v>0</v>
      </c>
      <c r="U2121" s="94">
        <v>0</v>
      </c>
      <c r="V2121" s="94">
        <v>0</v>
      </c>
      <c r="W2121" s="94">
        <v>0</v>
      </c>
      <c r="X2121" s="94">
        <v>78</v>
      </c>
      <c r="Y2121" s="94">
        <v>78</v>
      </c>
      <c r="Z2121" s="94">
        <v>77</v>
      </c>
      <c r="AA2121" s="26">
        <f t="shared" si="448"/>
        <v>73.458333333333329</v>
      </c>
      <c r="AB2121" s="26">
        <f t="shared" si="449"/>
        <v>100</v>
      </c>
      <c r="AC2121" s="26">
        <f t="shared" si="450"/>
        <v>0</v>
      </c>
      <c r="AD2121" s="26">
        <f t="shared" si="451"/>
        <v>1763</v>
      </c>
      <c r="AE2121" s="82"/>
    </row>
    <row r="2122" spans="1:31" x14ac:dyDescent="0.35">
      <c r="A2122" s="84"/>
      <c r="B2122" s="89" t="s">
        <v>50</v>
      </c>
      <c r="C2122" s="94">
        <v>0</v>
      </c>
      <c r="D2122" s="94">
        <v>0</v>
      </c>
      <c r="E2122" s="94">
        <v>0</v>
      </c>
      <c r="F2122" s="94">
        <v>0</v>
      </c>
      <c r="G2122" s="94">
        <v>0</v>
      </c>
      <c r="H2122" s="94">
        <v>0</v>
      </c>
      <c r="I2122" s="94">
        <v>0</v>
      </c>
      <c r="J2122" s="94">
        <v>0</v>
      </c>
      <c r="K2122" s="94">
        <v>0</v>
      </c>
      <c r="L2122" s="94">
        <v>0</v>
      </c>
      <c r="M2122" s="94">
        <v>0</v>
      </c>
      <c r="N2122" s="94">
        <v>100</v>
      </c>
      <c r="O2122" s="94">
        <v>100</v>
      </c>
      <c r="P2122" s="94">
        <v>100</v>
      </c>
      <c r="Q2122" s="94">
        <v>100</v>
      </c>
      <c r="R2122" s="94">
        <v>100</v>
      </c>
      <c r="S2122" s="94">
        <v>100</v>
      </c>
      <c r="T2122" s="94">
        <v>88</v>
      </c>
      <c r="U2122" s="94">
        <v>86</v>
      </c>
      <c r="V2122" s="94">
        <v>86</v>
      </c>
      <c r="W2122" s="94">
        <v>86</v>
      </c>
      <c r="X2122" s="94">
        <v>75</v>
      </c>
      <c r="Y2122" s="94">
        <v>75</v>
      </c>
      <c r="Z2122" s="94">
        <v>75</v>
      </c>
      <c r="AA2122" s="26">
        <f t="shared" si="448"/>
        <v>48.791666666666664</v>
      </c>
      <c r="AB2122" s="26">
        <f t="shared" si="449"/>
        <v>100</v>
      </c>
      <c r="AC2122" s="26">
        <f t="shared" si="450"/>
        <v>0</v>
      </c>
      <c r="AD2122" s="26">
        <f t="shared" si="451"/>
        <v>1171</v>
      </c>
      <c r="AE2122" s="82"/>
    </row>
    <row r="2123" spans="1:31" x14ac:dyDescent="0.35">
      <c r="A2123" s="69"/>
      <c r="B2123" s="89" t="s">
        <v>51</v>
      </c>
      <c r="C2123" s="94">
        <v>0</v>
      </c>
      <c r="D2123" s="94">
        <v>0</v>
      </c>
      <c r="E2123" s="94">
        <v>0</v>
      </c>
      <c r="F2123" s="94">
        <v>0</v>
      </c>
      <c r="G2123" s="94">
        <v>0</v>
      </c>
      <c r="H2123" s="94">
        <v>0</v>
      </c>
      <c r="I2123" s="94">
        <v>0</v>
      </c>
      <c r="J2123" s="94">
        <v>0</v>
      </c>
      <c r="K2123" s="94">
        <v>0</v>
      </c>
      <c r="L2123" s="94">
        <v>110</v>
      </c>
      <c r="M2123" s="94">
        <v>110</v>
      </c>
      <c r="N2123" s="94">
        <v>110</v>
      </c>
      <c r="O2123" s="94">
        <v>110</v>
      </c>
      <c r="P2123" s="94">
        <v>110</v>
      </c>
      <c r="Q2123" s="94">
        <v>110</v>
      </c>
      <c r="R2123" s="94">
        <v>100</v>
      </c>
      <c r="S2123" s="94">
        <v>100</v>
      </c>
      <c r="T2123" s="94">
        <v>78</v>
      </c>
      <c r="U2123" s="94">
        <v>78</v>
      </c>
      <c r="V2123" s="94">
        <v>78</v>
      </c>
      <c r="W2123" s="94">
        <v>78</v>
      </c>
      <c r="X2123" s="94">
        <v>70</v>
      </c>
      <c r="Y2123" s="94">
        <v>70</v>
      </c>
      <c r="Z2123" s="94">
        <v>70</v>
      </c>
      <c r="AA2123" s="26">
        <f t="shared" si="448"/>
        <v>57.583333333333336</v>
      </c>
      <c r="AB2123" s="26">
        <f t="shared" si="449"/>
        <v>110</v>
      </c>
      <c r="AC2123" s="26">
        <f t="shared" si="450"/>
        <v>0</v>
      </c>
      <c r="AD2123" s="26">
        <f t="shared" si="451"/>
        <v>1382</v>
      </c>
      <c r="AE2123" s="62"/>
    </row>
    <row r="2124" spans="1:31" x14ac:dyDescent="0.35">
      <c r="A2124" s="68">
        <f t="shared" si="452"/>
        <v>44360</v>
      </c>
      <c r="B2124" s="89" t="s">
        <v>45</v>
      </c>
      <c r="C2124" s="94">
        <v>0</v>
      </c>
      <c r="D2124" s="94">
        <v>0</v>
      </c>
      <c r="E2124" s="94">
        <v>0</v>
      </c>
      <c r="F2124" s="94">
        <v>0</v>
      </c>
      <c r="G2124" s="94">
        <v>0</v>
      </c>
      <c r="H2124" s="94">
        <v>0</v>
      </c>
      <c r="I2124" s="94">
        <v>0</v>
      </c>
      <c r="J2124" s="94">
        <v>0</v>
      </c>
      <c r="K2124" s="94">
        <v>85</v>
      </c>
      <c r="L2124" s="94">
        <v>86</v>
      </c>
      <c r="M2124" s="94">
        <v>85</v>
      </c>
      <c r="N2124" s="94">
        <v>86</v>
      </c>
      <c r="O2124" s="94">
        <v>85</v>
      </c>
      <c r="P2124" s="94">
        <v>85</v>
      </c>
      <c r="Q2124" s="94">
        <v>86</v>
      </c>
      <c r="R2124" s="94">
        <v>90</v>
      </c>
      <c r="S2124" s="94">
        <v>92</v>
      </c>
      <c r="T2124" s="94">
        <v>92</v>
      </c>
      <c r="U2124" s="94">
        <v>92</v>
      </c>
      <c r="V2124" s="94">
        <v>95</v>
      </c>
      <c r="W2124" s="94">
        <v>95</v>
      </c>
      <c r="X2124" s="94">
        <v>95</v>
      </c>
      <c r="Y2124" s="94">
        <v>0</v>
      </c>
      <c r="Z2124" s="94">
        <v>0</v>
      </c>
      <c r="AA2124" s="26">
        <f t="shared" si="448"/>
        <v>52.041666666666664</v>
      </c>
      <c r="AB2124" s="26">
        <f t="shared" si="449"/>
        <v>95</v>
      </c>
      <c r="AC2124" s="26">
        <f t="shared" si="450"/>
        <v>0</v>
      </c>
      <c r="AD2124" s="26">
        <f t="shared" si="451"/>
        <v>1249</v>
      </c>
      <c r="AE2124" s="61">
        <f>IF(SUM(AD2124:AD2127)=0," ",SUM(AD2124:AD2127))</f>
        <v>5044</v>
      </c>
    </row>
    <row r="2125" spans="1:31" x14ac:dyDescent="0.35">
      <c r="A2125" s="84"/>
      <c r="B2125" s="89" t="s">
        <v>46</v>
      </c>
      <c r="C2125" s="94">
        <v>0</v>
      </c>
      <c r="D2125" s="94">
        <v>0</v>
      </c>
      <c r="E2125" s="94">
        <v>0</v>
      </c>
      <c r="F2125" s="94">
        <v>0</v>
      </c>
      <c r="G2125" s="94">
        <v>0</v>
      </c>
      <c r="H2125" s="94">
        <v>0</v>
      </c>
      <c r="I2125" s="94">
        <v>0</v>
      </c>
      <c r="J2125" s="94">
        <v>0</v>
      </c>
      <c r="K2125" s="94">
        <v>0</v>
      </c>
      <c r="L2125" s="94">
        <v>0</v>
      </c>
      <c r="M2125" s="94">
        <v>0</v>
      </c>
      <c r="N2125" s="94">
        <v>0</v>
      </c>
      <c r="O2125" s="94">
        <v>0</v>
      </c>
      <c r="P2125" s="94">
        <v>100</v>
      </c>
      <c r="Q2125" s="94">
        <v>100</v>
      </c>
      <c r="R2125" s="94">
        <v>100</v>
      </c>
      <c r="S2125" s="94">
        <v>95</v>
      </c>
      <c r="T2125" s="94">
        <v>95</v>
      </c>
      <c r="U2125" s="94">
        <v>95</v>
      </c>
      <c r="V2125" s="94">
        <v>98</v>
      </c>
      <c r="W2125" s="94">
        <v>98</v>
      </c>
      <c r="X2125" s="94">
        <v>98</v>
      </c>
      <c r="Y2125" s="94">
        <v>100</v>
      </c>
      <c r="Z2125" s="94">
        <v>100</v>
      </c>
      <c r="AA2125" s="26">
        <f t="shared" si="448"/>
        <v>44.958333333333336</v>
      </c>
      <c r="AB2125" s="26">
        <f t="shared" si="449"/>
        <v>100</v>
      </c>
      <c r="AC2125" s="26">
        <f t="shared" si="450"/>
        <v>0</v>
      </c>
      <c r="AD2125" s="26">
        <f t="shared" si="451"/>
        <v>1079</v>
      </c>
      <c r="AE2125" s="82"/>
    </row>
    <row r="2126" spans="1:31" x14ac:dyDescent="0.35">
      <c r="A2126" s="84"/>
      <c r="B2126" s="89" t="s">
        <v>50</v>
      </c>
      <c r="C2126" s="94">
        <v>86</v>
      </c>
      <c r="D2126" s="94">
        <v>86</v>
      </c>
      <c r="E2126" s="94">
        <v>88</v>
      </c>
      <c r="F2126" s="94">
        <v>88</v>
      </c>
      <c r="G2126" s="94">
        <v>88</v>
      </c>
      <c r="H2126" s="94">
        <v>0</v>
      </c>
      <c r="I2126" s="94">
        <v>0</v>
      </c>
      <c r="J2126" s="94">
        <v>0</v>
      </c>
      <c r="K2126" s="94">
        <v>0</v>
      </c>
      <c r="L2126" s="94">
        <v>0</v>
      </c>
      <c r="M2126" s="94">
        <v>112</v>
      </c>
      <c r="N2126" s="94">
        <v>112</v>
      </c>
      <c r="O2126" s="94">
        <v>112</v>
      </c>
      <c r="P2126" s="94">
        <v>112</v>
      </c>
      <c r="Q2126" s="94">
        <v>112</v>
      </c>
      <c r="R2126" s="94">
        <v>100</v>
      </c>
      <c r="S2126" s="94">
        <v>100</v>
      </c>
      <c r="T2126" s="94">
        <v>100</v>
      </c>
      <c r="U2126" s="94">
        <v>100</v>
      </c>
      <c r="V2126" s="94">
        <v>103</v>
      </c>
      <c r="W2126" s="94">
        <v>103</v>
      </c>
      <c r="X2126" s="94">
        <v>103</v>
      </c>
      <c r="Y2126" s="94">
        <v>108</v>
      </c>
      <c r="Z2126" s="94">
        <v>108</v>
      </c>
      <c r="AA2126" s="26">
        <f t="shared" si="448"/>
        <v>80.041666666666671</v>
      </c>
      <c r="AB2126" s="26">
        <f t="shared" si="449"/>
        <v>112</v>
      </c>
      <c r="AC2126" s="26">
        <f t="shared" si="450"/>
        <v>0</v>
      </c>
      <c r="AD2126" s="26">
        <f t="shared" si="451"/>
        <v>1921</v>
      </c>
      <c r="AE2126" s="82"/>
    </row>
    <row r="2127" spans="1:31" x14ac:dyDescent="0.35">
      <c r="A2127" s="69"/>
      <c r="B2127" s="89" t="s">
        <v>51</v>
      </c>
      <c r="C2127" s="94">
        <v>0</v>
      </c>
      <c r="D2127" s="94">
        <v>0</v>
      </c>
      <c r="E2127" s="94">
        <v>0</v>
      </c>
      <c r="F2127" s="94">
        <v>0</v>
      </c>
      <c r="G2127" s="94">
        <v>0</v>
      </c>
      <c r="H2127" s="94">
        <v>0</v>
      </c>
      <c r="I2127" s="94">
        <v>0</v>
      </c>
      <c r="J2127" s="94">
        <v>0</v>
      </c>
      <c r="K2127" s="94">
        <v>0</v>
      </c>
      <c r="L2127" s="94">
        <v>0</v>
      </c>
      <c r="M2127" s="94">
        <v>0</v>
      </c>
      <c r="N2127" s="94">
        <v>0</v>
      </c>
      <c r="O2127" s="94">
        <v>0</v>
      </c>
      <c r="P2127" s="94">
        <v>0</v>
      </c>
      <c r="Q2127" s="94">
        <v>100</v>
      </c>
      <c r="R2127" s="94">
        <v>100</v>
      </c>
      <c r="S2127" s="94">
        <v>72</v>
      </c>
      <c r="T2127" s="94">
        <v>72</v>
      </c>
      <c r="U2127" s="94">
        <v>72</v>
      </c>
      <c r="V2127" s="94">
        <v>76</v>
      </c>
      <c r="W2127" s="94">
        <v>76</v>
      </c>
      <c r="X2127" s="94">
        <v>75</v>
      </c>
      <c r="Y2127" s="94">
        <v>76</v>
      </c>
      <c r="Z2127" s="94">
        <v>76</v>
      </c>
      <c r="AA2127" s="26">
        <f t="shared" si="448"/>
        <v>33.125</v>
      </c>
      <c r="AB2127" s="26">
        <f t="shared" si="449"/>
        <v>100</v>
      </c>
      <c r="AC2127" s="26">
        <f t="shared" si="450"/>
        <v>0</v>
      </c>
      <c r="AD2127" s="26">
        <f t="shared" si="451"/>
        <v>795</v>
      </c>
      <c r="AE2127" s="62"/>
    </row>
    <row r="2128" spans="1:31" x14ac:dyDescent="0.35">
      <c r="A2128" s="68">
        <f t="shared" si="452"/>
        <v>44361</v>
      </c>
      <c r="B2128" s="89" t="s">
        <v>45</v>
      </c>
      <c r="C2128" s="94">
        <v>0</v>
      </c>
      <c r="D2128" s="94">
        <v>0</v>
      </c>
      <c r="E2128" s="94">
        <v>0</v>
      </c>
      <c r="F2128" s="94">
        <v>0</v>
      </c>
      <c r="G2128" s="94">
        <v>0</v>
      </c>
      <c r="H2128" s="94">
        <v>0</v>
      </c>
      <c r="I2128" s="94">
        <v>0</v>
      </c>
      <c r="J2128" s="94">
        <v>0</v>
      </c>
      <c r="K2128" s="94">
        <v>0</v>
      </c>
      <c r="L2128" s="94">
        <v>0</v>
      </c>
      <c r="M2128" s="94">
        <v>0</v>
      </c>
      <c r="N2128" s="94">
        <v>0</v>
      </c>
      <c r="O2128" s="94">
        <v>90</v>
      </c>
      <c r="P2128" s="94">
        <v>100</v>
      </c>
      <c r="Q2128" s="94">
        <v>100</v>
      </c>
      <c r="R2128" s="94">
        <v>100</v>
      </c>
      <c r="S2128" s="94">
        <v>100</v>
      </c>
      <c r="T2128" s="94">
        <v>96</v>
      </c>
      <c r="U2128" s="94">
        <v>96</v>
      </c>
      <c r="V2128" s="94">
        <v>96</v>
      </c>
      <c r="W2128" s="94">
        <v>96</v>
      </c>
      <c r="X2128" s="94">
        <v>0</v>
      </c>
      <c r="Y2128" s="94">
        <v>0</v>
      </c>
      <c r="Z2128" s="94">
        <v>0</v>
      </c>
      <c r="AA2128" s="26">
        <f t="shared" si="448"/>
        <v>36.416666666666664</v>
      </c>
      <c r="AB2128" s="26">
        <f t="shared" si="449"/>
        <v>100</v>
      </c>
      <c r="AC2128" s="26">
        <f t="shared" si="450"/>
        <v>0</v>
      </c>
      <c r="AD2128" s="26">
        <f t="shared" si="451"/>
        <v>874</v>
      </c>
      <c r="AE2128" s="61">
        <f>IF(SUM(AD2128:AD2131)=0," ",SUM(AD2128:AD2131))</f>
        <v>3130</v>
      </c>
    </row>
    <row r="2129" spans="1:31" x14ac:dyDescent="0.35">
      <c r="A2129" s="84"/>
      <c r="B2129" s="89" t="s">
        <v>46</v>
      </c>
      <c r="C2129" s="94">
        <v>0</v>
      </c>
      <c r="D2129" s="94">
        <v>0</v>
      </c>
      <c r="E2129" s="94">
        <v>0</v>
      </c>
      <c r="F2129" s="94">
        <v>0</v>
      </c>
      <c r="G2129" s="94">
        <v>0</v>
      </c>
      <c r="H2129" s="94">
        <v>0</v>
      </c>
      <c r="I2129" s="94">
        <v>0</v>
      </c>
      <c r="J2129" s="94">
        <v>0</v>
      </c>
      <c r="K2129" s="94">
        <v>0</v>
      </c>
      <c r="L2129" s="94">
        <v>0</v>
      </c>
      <c r="M2129" s="94">
        <v>0</v>
      </c>
      <c r="N2129" s="94">
        <v>69</v>
      </c>
      <c r="O2129" s="94">
        <v>68</v>
      </c>
      <c r="P2129" s="94">
        <v>67</v>
      </c>
      <c r="Q2129" s="94">
        <v>67</v>
      </c>
      <c r="R2129" s="94">
        <v>67</v>
      </c>
      <c r="S2129" s="94">
        <v>67</v>
      </c>
      <c r="T2129" s="94">
        <v>65</v>
      </c>
      <c r="U2129" s="94">
        <v>65</v>
      </c>
      <c r="V2129" s="94">
        <v>65</v>
      </c>
      <c r="W2129" s="94">
        <v>65</v>
      </c>
      <c r="X2129" s="94">
        <v>0</v>
      </c>
      <c r="Y2129" s="94">
        <v>0</v>
      </c>
      <c r="Z2129" s="94">
        <v>0</v>
      </c>
      <c r="AA2129" s="26">
        <f t="shared" si="448"/>
        <v>27.708333333333332</v>
      </c>
      <c r="AB2129" s="26">
        <f t="shared" si="449"/>
        <v>69</v>
      </c>
      <c r="AC2129" s="26">
        <f t="shared" si="450"/>
        <v>0</v>
      </c>
      <c r="AD2129" s="26">
        <f t="shared" si="451"/>
        <v>665</v>
      </c>
      <c r="AE2129" s="82"/>
    </row>
    <row r="2130" spans="1:31" x14ac:dyDescent="0.35">
      <c r="A2130" s="84"/>
      <c r="B2130" s="89" t="s">
        <v>50</v>
      </c>
      <c r="C2130" s="94">
        <v>0</v>
      </c>
      <c r="D2130" s="94">
        <v>0</v>
      </c>
      <c r="E2130" s="94">
        <v>0</v>
      </c>
      <c r="F2130" s="94">
        <v>0</v>
      </c>
      <c r="G2130" s="94">
        <v>0</v>
      </c>
      <c r="H2130" s="94">
        <v>0</v>
      </c>
      <c r="I2130" s="94">
        <v>0</v>
      </c>
      <c r="J2130" s="94">
        <v>0</v>
      </c>
      <c r="K2130" s="94">
        <v>0</v>
      </c>
      <c r="L2130" s="94">
        <v>0</v>
      </c>
      <c r="M2130" s="94">
        <v>0</v>
      </c>
      <c r="N2130" s="94">
        <v>0</v>
      </c>
      <c r="O2130" s="94">
        <v>0</v>
      </c>
      <c r="P2130" s="94">
        <v>0</v>
      </c>
      <c r="Q2130" s="94">
        <v>0</v>
      </c>
      <c r="R2130" s="94">
        <v>0</v>
      </c>
      <c r="S2130" s="94">
        <v>0</v>
      </c>
      <c r="T2130" s="94">
        <v>0</v>
      </c>
      <c r="U2130" s="94">
        <v>0</v>
      </c>
      <c r="V2130" s="94">
        <v>0</v>
      </c>
      <c r="W2130" s="94">
        <v>0</v>
      </c>
      <c r="X2130" s="94">
        <v>0</v>
      </c>
      <c r="Y2130" s="94">
        <v>0</v>
      </c>
      <c r="Z2130" s="94">
        <v>0</v>
      </c>
      <c r="AA2130" s="26">
        <f t="shared" si="448"/>
        <v>0</v>
      </c>
      <c r="AB2130" s="26">
        <f t="shared" si="449"/>
        <v>0</v>
      </c>
      <c r="AC2130" s="26">
        <f t="shared" si="450"/>
        <v>0</v>
      </c>
      <c r="AD2130" s="26">
        <f t="shared" si="451"/>
        <v>0</v>
      </c>
      <c r="AE2130" s="82"/>
    </row>
    <row r="2131" spans="1:31" x14ac:dyDescent="0.35">
      <c r="A2131" s="69"/>
      <c r="B2131" s="89" t="s">
        <v>51</v>
      </c>
      <c r="C2131" s="94">
        <v>65</v>
      </c>
      <c r="D2131" s="94">
        <v>65</v>
      </c>
      <c r="E2131" s="94">
        <v>62</v>
      </c>
      <c r="F2131" s="94">
        <v>62</v>
      </c>
      <c r="G2131" s="94">
        <v>62</v>
      </c>
      <c r="H2131" s="94">
        <v>65</v>
      </c>
      <c r="I2131" s="94">
        <v>65</v>
      </c>
      <c r="J2131" s="94">
        <v>66</v>
      </c>
      <c r="K2131" s="94">
        <v>66</v>
      </c>
      <c r="L2131" s="94">
        <v>75</v>
      </c>
      <c r="M2131" s="94">
        <v>75</v>
      </c>
      <c r="N2131" s="94">
        <v>75</v>
      </c>
      <c r="O2131" s="94">
        <v>75</v>
      </c>
      <c r="P2131" s="94">
        <v>75</v>
      </c>
      <c r="Q2131" s="94">
        <v>15</v>
      </c>
      <c r="R2131" s="94">
        <v>75</v>
      </c>
      <c r="S2131" s="94">
        <v>75</v>
      </c>
      <c r="T2131" s="94">
        <v>72</v>
      </c>
      <c r="U2131" s="94">
        <v>72</v>
      </c>
      <c r="V2131" s="94">
        <v>72</v>
      </c>
      <c r="W2131" s="94">
        <v>62</v>
      </c>
      <c r="X2131" s="94">
        <v>62</v>
      </c>
      <c r="Y2131" s="94">
        <v>65</v>
      </c>
      <c r="Z2131" s="94">
        <v>68</v>
      </c>
      <c r="AA2131" s="26">
        <f t="shared" si="448"/>
        <v>66.291666666666671</v>
      </c>
      <c r="AB2131" s="26">
        <f t="shared" si="449"/>
        <v>75</v>
      </c>
      <c r="AC2131" s="26">
        <f t="shared" si="450"/>
        <v>15</v>
      </c>
      <c r="AD2131" s="26">
        <f t="shared" si="451"/>
        <v>1591</v>
      </c>
      <c r="AE2131" s="62"/>
    </row>
    <row r="2132" spans="1:31" x14ac:dyDescent="0.35">
      <c r="A2132" s="68">
        <f t="shared" si="452"/>
        <v>44362</v>
      </c>
      <c r="B2132" s="89" t="s">
        <v>45</v>
      </c>
      <c r="C2132" s="94">
        <v>0</v>
      </c>
      <c r="D2132" s="94">
        <v>0</v>
      </c>
      <c r="E2132" s="94">
        <v>0</v>
      </c>
      <c r="F2132" s="94">
        <v>0</v>
      </c>
      <c r="G2132" s="94">
        <v>0</v>
      </c>
      <c r="H2132" s="94">
        <v>0</v>
      </c>
      <c r="I2132" s="94">
        <v>0</v>
      </c>
      <c r="J2132" s="94">
        <v>0</v>
      </c>
      <c r="K2132" s="94">
        <v>0</v>
      </c>
      <c r="L2132" s="94">
        <v>0</v>
      </c>
      <c r="M2132" s="94">
        <v>0</v>
      </c>
      <c r="N2132" s="94">
        <v>0</v>
      </c>
      <c r="O2132" s="94">
        <v>0</v>
      </c>
      <c r="P2132" s="94">
        <v>0</v>
      </c>
      <c r="Q2132" s="94">
        <v>100</v>
      </c>
      <c r="R2132" s="94">
        <v>100</v>
      </c>
      <c r="S2132" s="94">
        <v>100</v>
      </c>
      <c r="T2132" s="94">
        <v>98</v>
      </c>
      <c r="U2132" s="94">
        <v>96</v>
      </c>
      <c r="V2132" s="94">
        <v>96</v>
      </c>
      <c r="W2132" s="94">
        <v>92</v>
      </c>
      <c r="X2132" s="94">
        <v>92</v>
      </c>
      <c r="Y2132" s="94">
        <v>88</v>
      </c>
      <c r="Z2132" s="94">
        <v>88</v>
      </c>
      <c r="AA2132" s="26">
        <f t="shared" si="448"/>
        <v>39.583333333333336</v>
      </c>
      <c r="AB2132" s="26">
        <f t="shared" si="449"/>
        <v>100</v>
      </c>
      <c r="AC2132" s="26">
        <f t="shared" si="450"/>
        <v>0</v>
      </c>
      <c r="AD2132" s="26">
        <f t="shared" si="451"/>
        <v>950</v>
      </c>
      <c r="AE2132" s="61">
        <f>IF(SUM(AD2132:AD2135)=0," ",SUM(AD2132:AD2135))</f>
        <v>3384</v>
      </c>
    </row>
    <row r="2133" spans="1:31" x14ac:dyDescent="0.35">
      <c r="A2133" s="84"/>
      <c r="B2133" s="89" t="s">
        <v>46</v>
      </c>
      <c r="C2133" s="94">
        <v>0</v>
      </c>
      <c r="D2133" s="94">
        <v>0</v>
      </c>
      <c r="E2133" s="94">
        <v>0</v>
      </c>
      <c r="F2133" s="94">
        <v>0</v>
      </c>
      <c r="G2133" s="94">
        <v>0</v>
      </c>
      <c r="H2133" s="94">
        <v>0</v>
      </c>
      <c r="I2133" s="94">
        <v>0</v>
      </c>
      <c r="J2133" s="94">
        <v>0</v>
      </c>
      <c r="K2133" s="94">
        <v>0</v>
      </c>
      <c r="L2133" s="94">
        <v>0</v>
      </c>
      <c r="M2133" s="94">
        <v>0</v>
      </c>
      <c r="N2133" s="94">
        <v>0</v>
      </c>
      <c r="O2133" s="94">
        <v>0</v>
      </c>
      <c r="P2133" s="94">
        <v>0</v>
      </c>
      <c r="Q2133" s="94">
        <v>100</v>
      </c>
      <c r="R2133" s="94">
        <v>100</v>
      </c>
      <c r="S2133" s="94">
        <v>100</v>
      </c>
      <c r="T2133" s="94">
        <v>98</v>
      </c>
      <c r="U2133" s="94">
        <v>98</v>
      </c>
      <c r="V2133" s="94">
        <v>98</v>
      </c>
      <c r="W2133" s="94">
        <v>98</v>
      </c>
      <c r="X2133" s="94">
        <v>95</v>
      </c>
      <c r="Y2133" s="94">
        <v>0</v>
      </c>
      <c r="Z2133" s="94">
        <v>0</v>
      </c>
      <c r="AA2133" s="26">
        <f t="shared" si="448"/>
        <v>32.791666666666664</v>
      </c>
      <c r="AB2133" s="26">
        <f t="shared" si="449"/>
        <v>100</v>
      </c>
      <c r="AC2133" s="26">
        <f t="shared" si="450"/>
        <v>0</v>
      </c>
      <c r="AD2133" s="26">
        <f t="shared" si="451"/>
        <v>787</v>
      </c>
      <c r="AE2133" s="82"/>
    </row>
    <row r="2134" spans="1:31" x14ac:dyDescent="0.35">
      <c r="A2134" s="84"/>
      <c r="B2134" s="89" t="s">
        <v>50</v>
      </c>
      <c r="C2134" s="94">
        <v>0</v>
      </c>
      <c r="D2134" s="94">
        <v>0</v>
      </c>
      <c r="E2134" s="94">
        <v>0</v>
      </c>
      <c r="F2134" s="94">
        <v>0</v>
      </c>
      <c r="G2134" s="94">
        <v>0</v>
      </c>
      <c r="H2134" s="94">
        <v>0</v>
      </c>
      <c r="I2134" s="94">
        <v>0</v>
      </c>
      <c r="J2134" s="94">
        <v>0</v>
      </c>
      <c r="K2134" s="94">
        <v>0</v>
      </c>
      <c r="L2134" s="94">
        <v>0</v>
      </c>
      <c r="M2134" s="94">
        <v>0</v>
      </c>
      <c r="N2134" s="94">
        <v>0</v>
      </c>
      <c r="O2134" s="94">
        <v>0</v>
      </c>
      <c r="P2134" s="94">
        <v>0</v>
      </c>
      <c r="Q2134" s="94">
        <v>0</v>
      </c>
      <c r="R2134" s="94">
        <v>0</v>
      </c>
      <c r="S2134" s="94">
        <v>0</v>
      </c>
      <c r="T2134" s="94">
        <v>0</v>
      </c>
      <c r="U2134" s="94">
        <v>0</v>
      </c>
      <c r="V2134" s="94">
        <v>0</v>
      </c>
      <c r="W2134" s="94">
        <v>0</v>
      </c>
      <c r="X2134" s="94">
        <v>0</v>
      </c>
      <c r="Y2134" s="94">
        <v>62</v>
      </c>
      <c r="Z2134" s="94">
        <v>0</v>
      </c>
      <c r="AA2134" s="26">
        <f t="shared" si="448"/>
        <v>2.5833333333333335</v>
      </c>
      <c r="AB2134" s="26">
        <f t="shared" si="449"/>
        <v>62</v>
      </c>
      <c r="AC2134" s="26">
        <f t="shared" si="450"/>
        <v>0</v>
      </c>
      <c r="AD2134" s="26">
        <f t="shared" si="451"/>
        <v>62</v>
      </c>
      <c r="AE2134" s="82"/>
    </row>
    <row r="2135" spans="1:31" x14ac:dyDescent="0.35">
      <c r="A2135" s="69"/>
      <c r="B2135" s="89" t="s">
        <v>51</v>
      </c>
      <c r="C2135" s="94">
        <v>65</v>
      </c>
      <c r="D2135" s="94">
        <v>65</v>
      </c>
      <c r="E2135" s="94">
        <v>65</v>
      </c>
      <c r="F2135" s="94">
        <v>65</v>
      </c>
      <c r="G2135" s="94">
        <v>65</v>
      </c>
      <c r="H2135" s="94">
        <v>75</v>
      </c>
      <c r="I2135" s="94">
        <v>75</v>
      </c>
      <c r="J2135" s="94">
        <v>75</v>
      </c>
      <c r="K2135" s="94">
        <v>75</v>
      </c>
      <c r="L2135" s="94">
        <v>75</v>
      </c>
      <c r="M2135" s="94">
        <v>75</v>
      </c>
      <c r="N2135" s="94">
        <v>70</v>
      </c>
      <c r="O2135" s="94">
        <v>70</v>
      </c>
      <c r="P2135" s="94">
        <v>70</v>
      </c>
      <c r="Q2135" s="94">
        <v>70</v>
      </c>
      <c r="R2135" s="94">
        <v>70</v>
      </c>
      <c r="S2135" s="94">
        <v>70</v>
      </c>
      <c r="T2135" s="94">
        <v>80</v>
      </c>
      <c r="U2135" s="94">
        <v>80</v>
      </c>
      <c r="V2135" s="94">
        <v>78</v>
      </c>
      <c r="W2135" s="94">
        <v>76</v>
      </c>
      <c r="X2135" s="94">
        <v>76</v>
      </c>
      <c r="Y2135" s="94">
        <v>0</v>
      </c>
      <c r="Z2135" s="94">
        <v>0</v>
      </c>
      <c r="AA2135" s="26">
        <f t="shared" si="448"/>
        <v>66.041666666666671</v>
      </c>
      <c r="AB2135" s="26">
        <f t="shared" si="449"/>
        <v>80</v>
      </c>
      <c r="AC2135" s="26">
        <f t="shared" si="450"/>
        <v>0</v>
      </c>
      <c r="AD2135" s="26">
        <f t="shared" si="451"/>
        <v>1585</v>
      </c>
      <c r="AE2135" s="62"/>
    </row>
    <row r="2136" spans="1:31" x14ac:dyDescent="0.35">
      <c r="A2136" s="68">
        <f t="shared" si="452"/>
        <v>44363</v>
      </c>
      <c r="B2136" s="89" t="s">
        <v>45</v>
      </c>
      <c r="C2136" s="94">
        <v>80</v>
      </c>
      <c r="D2136" s="94">
        <v>80</v>
      </c>
      <c r="E2136" s="94">
        <v>82</v>
      </c>
      <c r="F2136" s="94">
        <v>82</v>
      </c>
      <c r="G2136" s="94">
        <v>82</v>
      </c>
      <c r="H2136" s="94">
        <v>0</v>
      </c>
      <c r="I2136" s="94">
        <v>0</v>
      </c>
      <c r="J2136" s="94">
        <v>0</v>
      </c>
      <c r="K2136" s="94">
        <v>0</v>
      </c>
      <c r="L2136" s="94">
        <v>0</v>
      </c>
      <c r="M2136" s="94">
        <v>0</v>
      </c>
      <c r="N2136" s="94">
        <v>0</v>
      </c>
      <c r="O2136" s="94">
        <v>0</v>
      </c>
      <c r="P2136" s="94">
        <v>0</v>
      </c>
      <c r="Q2136" s="94">
        <v>0</v>
      </c>
      <c r="R2136" s="94">
        <v>0</v>
      </c>
      <c r="S2136" s="94">
        <v>0</v>
      </c>
      <c r="T2136" s="94">
        <v>115</v>
      </c>
      <c r="U2136" s="94">
        <v>115</v>
      </c>
      <c r="V2136" s="94">
        <v>115</v>
      </c>
      <c r="W2136" s="94">
        <v>0</v>
      </c>
      <c r="X2136" s="94">
        <v>0</v>
      </c>
      <c r="Y2136" s="94">
        <v>0</v>
      </c>
      <c r="Z2136" s="94">
        <v>0</v>
      </c>
      <c r="AA2136" s="26">
        <f t="shared" si="448"/>
        <v>31.291666666666668</v>
      </c>
      <c r="AB2136" s="26">
        <f t="shared" si="449"/>
        <v>115</v>
      </c>
      <c r="AC2136" s="26">
        <f t="shared" si="450"/>
        <v>0</v>
      </c>
      <c r="AD2136" s="26">
        <f t="shared" si="451"/>
        <v>751</v>
      </c>
      <c r="AE2136" s="61">
        <f>IF(SUM(AD2136:AD2139)=0," ",SUM(AD2136:AD2139))</f>
        <v>1051</v>
      </c>
    </row>
    <row r="2137" spans="1:31" x14ac:dyDescent="0.35">
      <c r="A2137" s="84"/>
      <c r="B2137" s="89" t="s">
        <v>46</v>
      </c>
      <c r="C2137" s="94">
        <v>0</v>
      </c>
      <c r="D2137" s="94">
        <v>0</v>
      </c>
      <c r="E2137" s="94">
        <v>0</v>
      </c>
      <c r="F2137" s="94">
        <v>0</v>
      </c>
      <c r="G2137" s="94">
        <v>0</v>
      </c>
      <c r="H2137" s="94">
        <v>0</v>
      </c>
      <c r="I2137" s="94">
        <v>0</v>
      </c>
      <c r="J2137" s="94">
        <v>0</v>
      </c>
      <c r="K2137" s="94">
        <v>0</v>
      </c>
      <c r="L2137" s="94">
        <v>0</v>
      </c>
      <c r="M2137" s="94">
        <v>0</v>
      </c>
      <c r="N2137" s="94">
        <v>0</v>
      </c>
      <c r="O2137" s="94">
        <v>0</v>
      </c>
      <c r="P2137" s="94">
        <v>0</v>
      </c>
      <c r="Q2137" s="94">
        <v>0</v>
      </c>
      <c r="R2137" s="94">
        <v>0</v>
      </c>
      <c r="S2137" s="94">
        <v>0</v>
      </c>
      <c r="T2137" s="94">
        <v>0</v>
      </c>
      <c r="U2137" s="94">
        <v>0</v>
      </c>
      <c r="V2137" s="94">
        <v>0</v>
      </c>
      <c r="W2137" s="94">
        <v>0</v>
      </c>
      <c r="X2137" s="94">
        <v>100</v>
      </c>
      <c r="Y2137" s="94">
        <v>100</v>
      </c>
      <c r="Z2137" s="94">
        <v>0</v>
      </c>
      <c r="AA2137" s="26">
        <f t="shared" si="448"/>
        <v>8.3333333333333339</v>
      </c>
      <c r="AB2137" s="26">
        <f t="shared" si="449"/>
        <v>100</v>
      </c>
      <c r="AC2137" s="26">
        <f t="shared" si="450"/>
        <v>0</v>
      </c>
      <c r="AD2137" s="26">
        <f t="shared" si="451"/>
        <v>200</v>
      </c>
      <c r="AE2137" s="82"/>
    </row>
    <row r="2138" spans="1:31" x14ac:dyDescent="0.35">
      <c r="A2138" s="84"/>
      <c r="B2138" s="89" t="s">
        <v>50</v>
      </c>
      <c r="C2138" s="94">
        <v>0</v>
      </c>
      <c r="D2138" s="94">
        <v>0</v>
      </c>
      <c r="E2138" s="94">
        <v>0</v>
      </c>
      <c r="F2138" s="94">
        <v>0</v>
      </c>
      <c r="G2138" s="94">
        <v>0</v>
      </c>
      <c r="H2138" s="94">
        <v>0</v>
      </c>
      <c r="I2138" s="94">
        <v>0</v>
      </c>
      <c r="J2138" s="94">
        <v>0</v>
      </c>
      <c r="K2138" s="94">
        <v>0</v>
      </c>
      <c r="L2138" s="94">
        <v>0</v>
      </c>
      <c r="M2138" s="94">
        <v>0</v>
      </c>
      <c r="N2138" s="94">
        <v>0</v>
      </c>
      <c r="O2138" s="94">
        <v>0</v>
      </c>
      <c r="P2138" s="94">
        <v>0</v>
      </c>
      <c r="Q2138" s="94">
        <v>0</v>
      </c>
      <c r="R2138" s="94">
        <v>0</v>
      </c>
      <c r="S2138" s="94">
        <v>0</v>
      </c>
      <c r="T2138" s="94">
        <v>0</v>
      </c>
      <c r="U2138" s="94">
        <v>0</v>
      </c>
      <c r="V2138" s="94">
        <v>0</v>
      </c>
      <c r="W2138" s="94">
        <v>0</v>
      </c>
      <c r="X2138" s="94">
        <v>0</v>
      </c>
      <c r="Y2138" s="94">
        <v>0</v>
      </c>
      <c r="Z2138" s="94">
        <v>100</v>
      </c>
      <c r="AA2138" s="26">
        <f t="shared" si="448"/>
        <v>4.166666666666667</v>
      </c>
      <c r="AB2138" s="26">
        <f t="shared" si="449"/>
        <v>100</v>
      </c>
      <c r="AC2138" s="26">
        <f t="shared" si="450"/>
        <v>0</v>
      </c>
      <c r="AD2138" s="26">
        <f t="shared" si="451"/>
        <v>100</v>
      </c>
      <c r="AE2138" s="82"/>
    </row>
    <row r="2139" spans="1:31" x14ac:dyDescent="0.35">
      <c r="A2139" s="69"/>
      <c r="B2139" s="89" t="s">
        <v>51</v>
      </c>
      <c r="C2139" s="94">
        <v>0</v>
      </c>
      <c r="D2139" s="94">
        <v>0</v>
      </c>
      <c r="E2139" s="94">
        <v>0</v>
      </c>
      <c r="F2139" s="94">
        <v>0</v>
      </c>
      <c r="G2139" s="94">
        <v>0</v>
      </c>
      <c r="H2139" s="94">
        <v>0</v>
      </c>
      <c r="I2139" s="94">
        <v>0</v>
      </c>
      <c r="J2139" s="94">
        <v>0</v>
      </c>
      <c r="K2139" s="94">
        <v>0</v>
      </c>
      <c r="L2139" s="94">
        <v>0</v>
      </c>
      <c r="M2139" s="94">
        <v>0</v>
      </c>
      <c r="N2139" s="94">
        <v>0</v>
      </c>
      <c r="O2139" s="94">
        <v>0</v>
      </c>
      <c r="P2139" s="94">
        <v>0</v>
      </c>
      <c r="Q2139" s="94">
        <v>0</v>
      </c>
      <c r="R2139" s="94">
        <v>0</v>
      </c>
      <c r="S2139" s="94">
        <v>0</v>
      </c>
      <c r="T2139" s="94">
        <v>0</v>
      </c>
      <c r="U2139" s="94">
        <v>0</v>
      </c>
      <c r="V2139" s="94">
        <v>0</v>
      </c>
      <c r="W2139" s="94">
        <v>0</v>
      </c>
      <c r="X2139" s="94">
        <v>0</v>
      </c>
      <c r="Y2139" s="94">
        <v>0</v>
      </c>
      <c r="Z2139" s="94">
        <v>0</v>
      </c>
      <c r="AA2139" s="26">
        <f t="shared" si="448"/>
        <v>0</v>
      </c>
      <c r="AB2139" s="26">
        <f t="shared" si="449"/>
        <v>0</v>
      </c>
      <c r="AC2139" s="26">
        <f t="shared" si="450"/>
        <v>0</v>
      </c>
      <c r="AD2139" s="26">
        <f t="shared" si="451"/>
        <v>0</v>
      </c>
      <c r="AE2139" s="62"/>
    </row>
    <row r="2140" spans="1:31" x14ac:dyDescent="0.35">
      <c r="A2140" s="68">
        <f t="shared" si="452"/>
        <v>44364</v>
      </c>
      <c r="B2140" s="89" t="s">
        <v>45</v>
      </c>
      <c r="C2140" s="94">
        <v>82</v>
      </c>
      <c r="D2140" s="94">
        <v>82</v>
      </c>
      <c r="E2140" s="94">
        <v>82</v>
      </c>
      <c r="F2140" s="94">
        <v>82</v>
      </c>
      <c r="G2140" s="94">
        <v>82</v>
      </c>
      <c r="H2140" s="94">
        <v>86</v>
      </c>
      <c r="I2140" s="94">
        <v>86</v>
      </c>
      <c r="J2140" s="94">
        <v>86</v>
      </c>
      <c r="K2140" s="94">
        <v>86</v>
      </c>
      <c r="L2140" s="94">
        <v>86</v>
      </c>
      <c r="M2140" s="94">
        <v>86</v>
      </c>
      <c r="N2140" s="94">
        <v>86</v>
      </c>
      <c r="O2140" s="94">
        <v>86</v>
      </c>
      <c r="P2140" s="94">
        <v>86</v>
      </c>
      <c r="Q2140" s="94">
        <v>0</v>
      </c>
      <c r="R2140" s="94">
        <v>0</v>
      </c>
      <c r="S2140" s="94">
        <v>0</v>
      </c>
      <c r="T2140" s="94">
        <v>0</v>
      </c>
      <c r="U2140" s="94">
        <v>0</v>
      </c>
      <c r="V2140" s="94">
        <v>0</v>
      </c>
      <c r="W2140" s="94">
        <v>100</v>
      </c>
      <c r="X2140" s="94">
        <v>100</v>
      </c>
      <c r="Y2140" s="94">
        <v>100</v>
      </c>
      <c r="Z2140" s="94">
        <v>100</v>
      </c>
      <c r="AA2140" s="26">
        <f t="shared" si="448"/>
        <v>66</v>
      </c>
      <c r="AB2140" s="26">
        <f t="shared" si="449"/>
        <v>100</v>
      </c>
      <c r="AC2140" s="26">
        <f t="shared" si="450"/>
        <v>0</v>
      </c>
      <c r="AD2140" s="26">
        <f t="shared" si="451"/>
        <v>1584</v>
      </c>
      <c r="AE2140" s="61">
        <f>IF(SUM(AD2140:AD2143)=0," ",SUM(AD2140:AD2143))</f>
        <v>4389</v>
      </c>
    </row>
    <row r="2141" spans="1:31" x14ac:dyDescent="0.35">
      <c r="A2141" s="84"/>
      <c r="B2141" s="89" t="s">
        <v>46</v>
      </c>
      <c r="C2141" s="94">
        <v>0</v>
      </c>
      <c r="D2141" s="94">
        <v>0</v>
      </c>
      <c r="E2141" s="94">
        <v>0</v>
      </c>
      <c r="F2141" s="94">
        <v>0</v>
      </c>
      <c r="G2141" s="94">
        <v>0</v>
      </c>
      <c r="H2141" s="94">
        <v>0</v>
      </c>
      <c r="I2141" s="94">
        <v>0</v>
      </c>
      <c r="J2141" s="94">
        <v>0</v>
      </c>
      <c r="K2141" s="94">
        <v>0</v>
      </c>
      <c r="L2141" s="94">
        <v>0</v>
      </c>
      <c r="M2141" s="94">
        <v>0</v>
      </c>
      <c r="N2141" s="94">
        <v>100</v>
      </c>
      <c r="O2141" s="94">
        <v>100</v>
      </c>
      <c r="P2141" s="94">
        <v>100</v>
      </c>
      <c r="Q2141" s="94">
        <v>100</v>
      </c>
      <c r="R2141" s="94">
        <v>100</v>
      </c>
      <c r="S2141" s="94">
        <v>100</v>
      </c>
      <c r="T2141" s="94">
        <v>100</v>
      </c>
      <c r="U2141" s="94">
        <v>100</v>
      </c>
      <c r="V2141" s="94">
        <v>100</v>
      </c>
      <c r="W2141" s="94">
        <v>100</v>
      </c>
      <c r="X2141" s="94">
        <v>100</v>
      </c>
      <c r="Y2141" s="94">
        <v>0</v>
      </c>
      <c r="Z2141" s="94">
        <v>0</v>
      </c>
      <c r="AA2141" s="26">
        <f t="shared" si="448"/>
        <v>45.833333333333336</v>
      </c>
      <c r="AB2141" s="26">
        <f t="shared" si="449"/>
        <v>100</v>
      </c>
      <c r="AC2141" s="26">
        <f t="shared" si="450"/>
        <v>0</v>
      </c>
      <c r="AD2141" s="26">
        <f t="shared" si="451"/>
        <v>1100</v>
      </c>
      <c r="AE2141" s="82"/>
    </row>
    <row r="2142" spans="1:31" x14ac:dyDescent="0.35">
      <c r="A2142" s="84"/>
      <c r="B2142" s="89" t="s">
        <v>50</v>
      </c>
      <c r="C2142" s="94">
        <v>0</v>
      </c>
      <c r="D2142" s="94">
        <v>0</v>
      </c>
      <c r="E2142" s="94">
        <v>0</v>
      </c>
      <c r="F2142" s="94">
        <v>0</v>
      </c>
      <c r="G2142" s="94">
        <v>0</v>
      </c>
      <c r="H2142" s="94">
        <v>0</v>
      </c>
      <c r="I2142" s="94">
        <v>0</v>
      </c>
      <c r="J2142" s="94">
        <v>0</v>
      </c>
      <c r="K2142" s="94">
        <v>0</v>
      </c>
      <c r="L2142" s="94">
        <v>0</v>
      </c>
      <c r="M2142" s="94">
        <v>0</v>
      </c>
      <c r="N2142" s="94">
        <v>100</v>
      </c>
      <c r="O2142" s="94">
        <v>100</v>
      </c>
      <c r="P2142" s="94">
        <v>100</v>
      </c>
      <c r="Q2142" s="94">
        <v>100</v>
      </c>
      <c r="R2142" s="94">
        <v>100</v>
      </c>
      <c r="S2142" s="94">
        <v>100</v>
      </c>
      <c r="T2142" s="94">
        <v>105</v>
      </c>
      <c r="U2142" s="94">
        <v>100</v>
      </c>
      <c r="V2142" s="94">
        <v>100</v>
      </c>
      <c r="W2142" s="94">
        <v>100</v>
      </c>
      <c r="X2142" s="94">
        <v>100</v>
      </c>
      <c r="Y2142" s="94">
        <v>100</v>
      </c>
      <c r="Z2142" s="94">
        <v>100</v>
      </c>
      <c r="AA2142" s="26">
        <f t="shared" si="448"/>
        <v>54.375</v>
      </c>
      <c r="AB2142" s="26">
        <f t="shared" si="449"/>
        <v>105</v>
      </c>
      <c r="AC2142" s="26">
        <f t="shared" si="450"/>
        <v>0</v>
      </c>
      <c r="AD2142" s="26">
        <f t="shared" si="451"/>
        <v>1305</v>
      </c>
      <c r="AE2142" s="82"/>
    </row>
    <row r="2143" spans="1:31" x14ac:dyDescent="0.35">
      <c r="A2143" s="69"/>
      <c r="B2143" s="89" t="s">
        <v>51</v>
      </c>
      <c r="C2143" s="94">
        <v>0</v>
      </c>
      <c r="D2143" s="94">
        <v>0</v>
      </c>
      <c r="E2143" s="94">
        <v>0</v>
      </c>
      <c r="F2143" s="94">
        <v>0</v>
      </c>
      <c r="G2143" s="94">
        <v>0</v>
      </c>
      <c r="H2143" s="94">
        <v>0</v>
      </c>
      <c r="I2143" s="94">
        <v>0</v>
      </c>
      <c r="J2143" s="94">
        <v>0</v>
      </c>
      <c r="K2143" s="94">
        <v>0</v>
      </c>
      <c r="L2143" s="94">
        <v>0</v>
      </c>
      <c r="M2143" s="94">
        <v>0</v>
      </c>
      <c r="N2143" s="94">
        <v>0</v>
      </c>
      <c r="O2143" s="94">
        <v>0</v>
      </c>
      <c r="P2143" s="94">
        <v>0</v>
      </c>
      <c r="Q2143" s="94">
        <v>0</v>
      </c>
      <c r="R2143" s="94">
        <v>0</v>
      </c>
      <c r="S2143" s="94">
        <v>0</v>
      </c>
      <c r="T2143" s="94">
        <v>0</v>
      </c>
      <c r="U2143" s="94">
        <v>0</v>
      </c>
      <c r="V2143" s="94">
        <v>0</v>
      </c>
      <c r="W2143" s="94">
        <v>100</v>
      </c>
      <c r="X2143" s="94">
        <v>100</v>
      </c>
      <c r="Y2143" s="94">
        <v>100</v>
      </c>
      <c r="Z2143" s="94">
        <v>100</v>
      </c>
      <c r="AA2143" s="26">
        <f t="shared" ref="AA2143:AA2195" si="453">IF($A$8&gt;$O$5," ",IF(SUM(C2143:Z2143)=0,0,AVERAGE(C2143:Z2143)))</f>
        <v>16.666666666666668</v>
      </c>
      <c r="AB2143" s="26">
        <f t="shared" ref="AB2143:AB2195" si="454">IF(AA2143=" "," ",MAX(C2143:Z2143))</f>
        <v>100</v>
      </c>
      <c r="AC2143" s="26">
        <f t="shared" ref="AC2143:AC2195" si="455">IF(AA2143=" "," ",MIN(C2143:Z2143))</f>
        <v>0</v>
      </c>
      <c r="AD2143" s="26">
        <f t="shared" ref="AD2143:AD2195" si="456">IF(AA2143=" "," ",SUM(C2143:Z2143))</f>
        <v>400</v>
      </c>
      <c r="AE2143" s="62"/>
    </row>
    <row r="2144" spans="1:31" x14ac:dyDescent="0.35">
      <c r="A2144" s="68">
        <f t="shared" si="452"/>
        <v>44365</v>
      </c>
      <c r="B2144" s="89" t="s">
        <v>45</v>
      </c>
      <c r="C2144" s="94">
        <v>0</v>
      </c>
      <c r="D2144" s="94">
        <v>0</v>
      </c>
      <c r="E2144" s="94">
        <v>0</v>
      </c>
      <c r="F2144" s="94">
        <v>0</v>
      </c>
      <c r="G2144" s="94">
        <v>0</v>
      </c>
      <c r="H2144" s="94">
        <v>0</v>
      </c>
      <c r="I2144" s="94">
        <v>0</v>
      </c>
      <c r="J2144" s="94">
        <v>0</v>
      </c>
      <c r="K2144" s="94">
        <v>0</v>
      </c>
      <c r="L2144" s="94">
        <v>0</v>
      </c>
      <c r="M2144" s="94">
        <v>0</v>
      </c>
      <c r="N2144" s="94">
        <v>0</v>
      </c>
      <c r="O2144" s="94">
        <v>0</v>
      </c>
      <c r="P2144" s="94">
        <v>0</v>
      </c>
      <c r="Q2144" s="94">
        <v>0</v>
      </c>
      <c r="R2144" s="94">
        <v>0</v>
      </c>
      <c r="S2144" s="94">
        <v>0</v>
      </c>
      <c r="T2144" s="94">
        <v>0</v>
      </c>
      <c r="U2144" s="94">
        <v>0</v>
      </c>
      <c r="V2144" s="94">
        <v>0</v>
      </c>
      <c r="W2144" s="94">
        <v>0</v>
      </c>
      <c r="X2144" s="94">
        <v>0</v>
      </c>
      <c r="Y2144" s="94">
        <v>0</v>
      </c>
      <c r="Z2144" s="94">
        <v>0</v>
      </c>
      <c r="AA2144" s="26">
        <f t="shared" si="453"/>
        <v>0</v>
      </c>
      <c r="AB2144" s="26">
        <f t="shared" si="454"/>
        <v>0</v>
      </c>
      <c r="AC2144" s="26">
        <f t="shared" si="455"/>
        <v>0</v>
      </c>
      <c r="AD2144" s="26">
        <f t="shared" si="456"/>
        <v>0</v>
      </c>
      <c r="AE2144" s="61">
        <f>IF(SUM(AD2144:AD2147)=0," ",SUM(AD2144:AD2147))</f>
        <v>3035</v>
      </c>
    </row>
    <row r="2145" spans="1:31" x14ac:dyDescent="0.35">
      <c r="A2145" s="84"/>
      <c r="B2145" s="89" t="s">
        <v>46</v>
      </c>
      <c r="C2145" s="94">
        <v>0</v>
      </c>
      <c r="D2145" s="94">
        <v>0</v>
      </c>
      <c r="E2145" s="94">
        <v>0</v>
      </c>
      <c r="F2145" s="94">
        <v>0</v>
      </c>
      <c r="G2145" s="94">
        <v>0</v>
      </c>
      <c r="H2145" s="94">
        <v>0</v>
      </c>
      <c r="I2145" s="94">
        <v>0</v>
      </c>
      <c r="J2145" s="94">
        <v>0</v>
      </c>
      <c r="K2145" s="94">
        <v>0</v>
      </c>
      <c r="L2145" s="94">
        <v>0</v>
      </c>
      <c r="M2145" s="94">
        <v>100</v>
      </c>
      <c r="N2145" s="94">
        <v>100</v>
      </c>
      <c r="O2145" s="94">
        <v>100</v>
      </c>
      <c r="P2145" s="94">
        <v>100</v>
      </c>
      <c r="Q2145" s="94">
        <v>100</v>
      </c>
      <c r="R2145" s="94">
        <v>100</v>
      </c>
      <c r="S2145" s="94">
        <v>100</v>
      </c>
      <c r="T2145" s="94">
        <v>100</v>
      </c>
      <c r="U2145" s="94">
        <v>100</v>
      </c>
      <c r="V2145" s="94">
        <v>100</v>
      </c>
      <c r="W2145" s="94">
        <v>100</v>
      </c>
      <c r="X2145" s="94">
        <v>100</v>
      </c>
      <c r="Y2145" s="94">
        <v>0</v>
      </c>
      <c r="Z2145" s="94">
        <v>0</v>
      </c>
      <c r="AA2145" s="26">
        <f t="shared" si="453"/>
        <v>50</v>
      </c>
      <c r="AB2145" s="26">
        <f t="shared" si="454"/>
        <v>100</v>
      </c>
      <c r="AC2145" s="26">
        <f t="shared" si="455"/>
        <v>0</v>
      </c>
      <c r="AD2145" s="26">
        <f t="shared" si="456"/>
        <v>1200</v>
      </c>
      <c r="AE2145" s="82"/>
    </row>
    <row r="2146" spans="1:31" x14ac:dyDescent="0.35">
      <c r="A2146" s="84"/>
      <c r="B2146" s="89" t="s">
        <v>50</v>
      </c>
      <c r="C2146" s="94">
        <v>0</v>
      </c>
      <c r="D2146" s="94">
        <v>0</v>
      </c>
      <c r="E2146" s="94">
        <v>0</v>
      </c>
      <c r="F2146" s="94">
        <v>0</v>
      </c>
      <c r="G2146" s="94">
        <v>0</v>
      </c>
      <c r="H2146" s="94">
        <v>0</v>
      </c>
      <c r="I2146" s="94">
        <v>0</v>
      </c>
      <c r="J2146" s="94">
        <v>0</v>
      </c>
      <c r="K2146" s="94">
        <v>0</v>
      </c>
      <c r="L2146" s="94">
        <v>0</v>
      </c>
      <c r="M2146" s="94">
        <v>0</v>
      </c>
      <c r="N2146" s="94">
        <v>0</v>
      </c>
      <c r="O2146" s="94">
        <v>0</v>
      </c>
      <c r="P2146" s="94">
        <v>0</v>
      </c>
      <c r="Q2146" s="94">
        <v>0</v>
      </c>
      <c r="R2146" s="94">
        <v>0</v>
      </c>
      <c r="S2146" s="94">
        <v>0</v>
      </c>
      <c r="T2146" s="94">
        <v>80</v>
      </c>
      <c r="U2146" s="94">
        <v>80</v>
      </c>
      <c r="V2146" s="94">
        <v>95</v>
      </c>
      <c r="W2146" s="94">
        <v>95</v>
      </c>
      <c r="X2146" s="94">
        <v>95</v>
      </c>
      <c r="Y2146" s="94">
        <v>95</v>
      </c>
      <c r="Z2146" s="94">
        <v>95</v>
      </c>
      <c r="AA2146" s="26">
        <f t="shared" si="453"/>
        <v>26.458333333333332</v>
      </c>
      <c r="AB2146" s="26">
        <f t="shared" si="454"/>
        <v>95</v>
      </c>
      <c r="AC2146" s="26">
        <f t="shared" si="455"/>
        <v>0</v>
      </c>
      <c r="AD2146" s="26">
        <f t="shared" si="456"/>
        <v>635</v>
      </c>
      <c r="AE2146" s="82"/>
    </row>
    <row r="2147" spans="1:31" x14ac:dyDescent="0.35">
      <c r="A2147" s="69"/>
      <c r="B2147" s="89" t="s">
        <v>51</v>
      </c>
      <c r="C2147" s="94">
        <v>80</v>
      </c>
      <c r="D2147" s="94">
        <v>80</v>
      </c>
      <c r="E2147" s="94">
        <v>80</v>
      </c>
      <c r="F2147" s="94">
        <v>80</v>
      </c>
      <c r="G2147" s="94">
        <v>80</v>
      </c>
      <c r="H2147" s="94">
        <v>80</v>
      </c>
      <c r="I2147" s="94">
        <v>80</v>
      </c>
      <c r="J2147" s="94">
        <v>80</v>
      </c>
      <c r="K2147" s="94">
        <v>80</v>
      </c>
      <c r="L2147" s="94">
        <v>0</v>
      </c>
      <c r="M2147" s="94">
        <v>0</v>
      </c>
      <c r="N2147" s="94">
        <v>0</v>
      </c>
      <c r="O2147" s="94">
        <v>0</v>
      </c>
      <c r="P2147" s="94">
        <v>60</v>
      </c>
      <c r="Q2147" s="94">
        <v>60</v>
      </c>
      <c r="R2147" s="94">
        <v>60</v>
      </c>
      <c r="S2147" s="94">
        <v>60</v>
      </c>
      <c r="T2147" s="94">
        <v>60</v>
      </c>
      <c r="U2147" s="94">
        <v>60</v>
      </c>
      <c r="V2147" s="94">
        <v>60</v>
      </c>
      <c r="W2147" s="94">
        <v>60</v>
      </c>
      <c r="X2147" s="94">
        <v>0</v>
      </c>
      <c r="Y2147" s="94">
        <v>0</v>
      </c>
      <c r="Z2147" s="94">
        <v>0</v>
      </c>
      <c r="AA2147" s="26">
        <f t="shared" si="453"/>
        <v>50</v>
      </c>
      <c r="AB2147" s="26">
        <f t="shared" si="454"/>
        <v>80</v>
      </c>
      <c r="AC2147" s="26">
        <f t="shared" si="455"/>
        <v>0</v>
      </c>
      <c r="AD2147" s="26">
        <f t="shared" si="456"/>
        <v>1200</v>
      </c>
      <c r="AE2147" s="62"/>
    </row>
    <row r="2148" spans="1:31" x14ac:dyDescent="0.35">
      <c r="A2148" s="68">
        <f t="shared" si="452"/>
        <v>44366</v>
      </c>
      <c r="B2148" s="89" t="s">
        <v>45</v>
      </c>
      <c r="C2148" s="94">
        <v>0</v>
      </c>
      <c r="D2148" s="94">
        <v>0</v>
      </c>
      <c r="E2148" s="94">
        <v>0</v>
      </c>
      <c r="F2148" s="94">
        <v>0</v>
      </c>
      <c r="G2148" s="94">
        <v>0</v>
      </c>
      <c r="H2148" s="94">
        <v>0</v>
      </c>
      <c r="I2148" s="94">
        <v>0</v>
      </c>
      <c r="J2148" s="94">
        <v>0</v>
      </c>
      <c r="K2148" s="94">
        <v>0</v>
      </c>
      <c r="L2148" s="94">
        <v>0</v>
      </c>
      <c r="M2148" s="94">
        <v>0</v>
      </c>
      <c r="N2148" s="94">
        <v>0</v>
      </c>
      <c r="O2148" s="94">
        <v>0</v>
      </c>
      <c r="P2148" s="94">
        <v>109</v>
      </c>
      <c r="Q2148" s="94">
        <v>109</v>
      </c>
      <c r="R2148" s="94">
        <v>109</v>
      </c>
      <c r="S2148" s="94">
        <v>109</v>
      </c>
      <c r="T2148" s="94">
        <v>109</v>
      </c>
      <c r="U2148" s="94">
        <v>109</v>
      </c>
      <c r="V2148" s="94">
        <v>109</v>
      </c>
      <c r="W2148" s="94">
        <v>109</v>
      </c>
      <c r="X2148" s="94">
        <v>109</v>
      </c>
      <c r="Y2148" s="94">
        <v>109</v>
      </c>
      <c r="Z2148" s="94">
        <v>109</v>
      </c>
      <c r="AA2148" s="26">
        <f t="shared" si="453"/>
        <v>49.958333333333336</v>
      </c>
      <c r="AB2148" s="26">
        <f t="shared" si="454"/>
        <v>109</v>
      </c>
      <c r="AC2148" s="26">
        <f t="shared" si="455"/>
        <v>0</v>
      </c>
      <c r="AD2148" s="26">
        <f t="shared" si="456"/>
        <v>1199</v>
      </c>
      <c r="AE2148" s="61">
        <f>IF(SUM(AD2148:AD2151)=0," ",SUM(AD2148:AD2151))</f>
        <v>3739</v>
      </c>
    </row>
    <row r="2149" spans="1:31" x14ac:dyDescent="0.35">
      <c r="A2149" s="84"/>
      <c r="B2149" s="89" t="s">
        <v>46</v>
      </c>
      <c r="C2149" s="94">
        <v>80</v>
      </c>
      <c r="D2149" s="94">
        <v>80</v>
      </c>
      <c r="E2149" s="94">
        <v>80</v>
      </c>
      <c r="F2149" s="94">
        <v>80</v>
      </c>
      <c r="G2149" s="94">
        <v>80</v>
      </c>
      <c r="H2149" s="94">
        <v>110</v>
      </c>
      <c r="I2149" s="94">
        <v>110</v>
      </c>
      <c r="J2149" s="94">
        <v>110</v>
      </c>
      <c r="K2149" s="94">
        <v>110</v>
      </c>
      <c r="L2149" s="94">
        <v>110</v>
      </c>
      <c r="M2149" s="94">
        <v>110</v>
      </c>
      <c r="N2149" s="94">
        <v>110</v>
      </c>
      <c r="O2149" s="94">
        <v>110</v>
      </c>
      <c r="P2149" s="94">
        <v>110</v>
      </c>
      <c r="Q2149" s="94">
        <v>110</v>
      </c>
      <c r="R2149" s="94">
        <v>110</v>
      </c>
      <c r="S2149" s="94">
        <v>110</v>
      </c>
      <c r="T2149" s="94">
        <v>110</v>
      </c>
      <c r="U2149" s="94">
        <v>110</v>
      </c>
      <c r="V2149" s="94">
        <v>110</v>
      </c>
      <c r="W2149" s="94">
        <v>110</v>
      </c>
      <c r="X2149" s="94">
        <v>110</v>
      </c>
      <c r="Y2149" s="94">
        <v>0</v>
      </c>
      <c r="Z2149" s="94">
        <v>0</v>
      </c>
      <c r="AA2149" s="26">
        <f t="shared" si="453"/>
        <v>94.583333333333329</v>
      </c>
      <c r="AB2149" s="26">
        <f t="shared" si="454"/>
        <v>110</v>
      </c>
      <c r="AC2149" s="26">
        <f t="shared" si="455"/>
        <v>0</v>
      </c>
      <c r="AD2149" s="26">
        <f t="shared" si="456"/>
        <v>2270</v>
      </c>
      <c r="AE2149" s="82"/>
    </row>
    <row r="2150" spans="1:31" x14ac:dyDescent="0.35">
      <c r="A2150" s="84"/>
      <c r="B2150" s="89" t="s">
        <v>50</v>
      </c>
      <c r="C2150" s="94">
        <v>0</v>
      </c>
      <c r="D2150" s="94">
        <v>0</v>
      </c>
      <c r="E2150" s="94">
        <v>0</v>
      </c>
      <c r="F2150" s="94">
        <v>0</v>
      </c>
      <c r="G2150" s="94">
        <v>0</v>
      </c>
      <c r="H2150" s="94">
        <v>0</v>
      </c>
      <c r="I2150" s="94">
        <v>0</v>
      </c>
      <c r="J2150" s="94">
        <v>0</v>
      </c>
      <c r="K2150" s="94">
        <v>0</v>
      </c>
      <c r="L2150" s="94">
        <v>0</v>
      </c>
      <c r="M2150" s="94">
        <v>0</v>
      </c>
      <c r="N2150" s="94">
        <v>0</v>
      </c>
      <c r="O2150" s="94">
        <v>0</v>
      </c>
      <c r="P2150" s="94">
        <v>0</v>
      </c>
      <c r="Q2150" s="94">
        <v>0</v>
      </c>
      <c r="R2150" s="94">
        <v>0</v>
      </c>
      <c r="S2150" s="94">
        <v>0</v>
      </c>
      <c r="T2150" s="94">
        <v>0</v>
      </c>
      <c r="U2150" s="94">
        <v>0</v>
      </c>
      <c r="V2150" s="94">
        <v>0</v>
      </c>
      <c r="W2150" s="94">
        <v>0</v>
      </c>
      <c r="X2150" s="94">
        <v>0</v>
      </c>
      <c r="Y2150" s="94">
        <v>135</v>
      </c>
      <c r="Z2150" s="94">
        <v>135</v>
      </c>
      <c r="AA2150" s="26">
        <f t="shared" si="453"/>
        <v>11.25</v>
      </c>
      <c r="AB2150" s="26">
        <f t="shared" si="454"/>
        <v>135</v>
      </c>
      <c r="AC2150" s="26">
        <f t="shared" si="455"/>
        <v>0</v>
      </c>
      <c r="AD2150" s="26">
        <f t="shared" si="456"/>
        <v>270</v>
      </c>
      <c r="AE2150" s="82"/>
    </row>
    <row r="2151" spans="1:31" x14ac:dyDescent="0.35">
      <c r="A2151" s="69"/>
      <c r="B2151" s="89" t="s">
        <v>51</v>
      </c>
      <c r="C2151" s="94">
        <v>0</v>
      </c>
      <c r="D2151" s="94">
        <v>0</v>
      </c>
      <c r="E2151" s="94">
        <v>0</v>
      </c>
      <c r="F2151" s="94">
        <v>0</v>
      </c>
      <c r="G2151" s="94">
        <v>0</v>
      </c>
      <c r="H2151" s="94">
        <v>0</v>
      </c>
      <c r="I2151" s="94">
        <v>0</v>
      </c>
      <c r="J2151" s="94">
        <v>0</v>
      </c>
      <c r="K2151" s="94">
        <v>0</v>
      </c>
      <c r="L2151" s="94">
        <v>0</v>
      </c>
      <c r="M2151" s="94">
        <v>0</v>
      </c>
      <c r="N2151" s="94">
        <v>0</v>
      </c>
      <c r="O2151" s="94">
        <v>0</v>
      </c>
      <c r="P2151" s="94">
        <v>0</v>
      </c>
      <c r="Q2151" s="94">
        <v>0</v>
      </c>
      <c r="R2151" s="94">
        <v>0</v>
      </c>
      <c r="S2151" s="94">
        <v>0</v>
      </c>
      <c r="T2151" s="94">
        <v>0</v>
      </c>
      <c r="U2151" s="94">
        <v>0</v>
      </c>
      <c r="V2151" s="94">
        <v>0</v>
      </c>
      <c r="W2151" s="94">
        <v>0</v>
      </c>
      <c r="X2151" s="94">
        <v>0</v>
      </c>
      <c r="Y2151" s="94">
        <v>0</v>
      </c>
      <c r="Z2151" s="94">
        <v>0</v>
      </c>
      <c r="AA2151" s="26">
        <f t="shared" si="453"/>
        <v>0</v>
      </c>
      <c r="AB2151" s="26">
        <f t="shared" si="454"/>
        <v>0</v>
      </c>
      <c r="AC2151" s="26">
        <f t="shared" si="455"/>
        <v>0</v>
      </c>
      <c r="AD2151" s="26">
        <f t="shared" si="456"/>
        <v>0</v>
      </c>
      <c r="AE2151" s="62"/>
    </row>
    <row r="2152" spans="1:31" x14ac:dyDescent="0.35">
      <c r="A2152" s="68">
        <f t="shared" si="452"/>
        <v>44367</v>
      </c>
      <c r="B2152" s="89" t="s">
        <v>45</v>
      </c>
      <c r="C2152" s="94">
        <v>100</v>
      </c>
      <c r="D2152" s="94">
        <v>0</v>
      </c>
      <c r="E2152" s="94">
        <v>0</v>
      </c>
      <c r="F2152" s="94">
        <v>0</v>
      </c>
      <c r="G2152" s="94">
        <v>0</v>
      </c>
      <c r="H2152" s="94">
        <v>0</v>
      </c>
      <c r="I2152" s="94">
        <v>0</v>
      </c>
      <c r="J2152" s="94">
        <v>0</v>
      </c>
      <c r="K2152" s="94">
        <v>0</v>
      </c>
      <c r="L2152" s="94">
        <v>0</v>
      </c>
      <c r="M2152" s="94">
        <v>0</v>
      </c>
      <c r="N2152" s="94">
        <v>0</v>
      </c>
      <c r="O2152" s="94">
        <v>0</v>
      </c>
      <c r="P2152" s="94">
        <v>0</v>
      </c>
      <c r="Q2152" s="94">
        <v>0</v>
      </c>
      <c r="R2152" s="94">
        <v>0</v>
      </c>
      <c r="S2152" s="94">
        <v>0</v>
      </c>
      <c r="T2152" s="94">
        <v>110</v>
      </c>
      <c r="U2152" s="94">
        <v>110</v>
      </c>
      <c r="V2152" s="94">
        <v>110</v>
      </c>
      <c r="W2152" s="94">
        <v>110</v>
      </c>
      <c r="X2152" s="94">
        <v>110</v>
      </c>
      <c r="Y2152" s="94">
        <v>110</v>
      </c>
      <c r="Z2152" s="94">
        <v>110</v>
      </c>
      <c r="AA2152" s="26">
        <f t="shared" si="453"/>
        <v>36.25</v>
      </c>
      <c r="AB2152" s="26">
        <f t="shared" si="454"/>
        <v>110</v>
      </c>
      <c r="AC2152" s="26">
        <f t="shared" si="455"/>
        <v>0</v>
      </c>
      <c r="AD2152" s="26">
        <f t="shared" si="456"/>
        <v>870</v>
      </c>
      <c r="AE2152" s="61">
        <f>IF(SUM(AD2152:AD2155)=0," ",SUM(AD2152:AD2155))</f>
        <v>3675</v>
      </c>
    </row>
    <row r="2153" spans="1:31" x14ac:dyDescent="0.35">
      <c r="A2153" s="84"/>
      <c r="B2153" s="89" t="s">
        <v>46</v>
      </c>
      <c r="C2153" s="94">
        <v>0</v>
      </c>
      <c r="D2153" s="94">
        <v>100</v>
      </c>
      <c r="E2153" s="94">
        <v>100</v>
      </c>
      <c r="F2153" s="94">
        <v>100</v>
      </c>
      <c r="G2153" s="94">
        <v>100</v>
      </c>
      <c r="H2153" s="94">
        <v>95</v>
      </c>
      <c r="I2153" s="94">
        <v>95</v>
      </c>
      <c r="J2153" s="94">
        <v>95</v>
      </c>
      <c r="K2153" s="94">
        <v>95</v>
      </c>
      <c r="L2153" s="94">
        <v>95</v>
      </c>
      <c r="M2153" s="94">
        <v>95</v>
      </c>
      <c r="N2153" s="94">
        <v>95</v>
      </c>
      <c r="O2153" s="94">
        <v>95</v>
      </c>
      <c r="P2153" s="94">
        <v>95</v>
      </c>
      <c r="Q2153" s="94">
        <v>95</v>
      </c>
      <c r="R2153" s="94">
        <v>95</v>
      </c>
      <c r="S2153" s="94">
        <v>95</v>
      </c>
      <c r="T2153" s="94">
        <v>95</v>
      </c>
      <c r="U2153" s="94">
        <v>95</v>
      </c>
      <c r="V2153" s="94">
        <v>95</v>
      </c>
      <c r="W2153" s="94">
        <v>95</v>
      </c>
      <c r="X2153" s="94">
        <v>95</v>
      </c>
      <c r="Y2153" s="94">
        <v>95</v>
      </c>
      <c r="Z2153" s="94">
        <v>95</v>
      </c>
      <c r="AA2153" s="26">
        <f t="shared" si="453"/>
        <v>91.875</v>
      </c>
      <c r="AB2153" s="26">
        <f t="shared" si="454"/>
        <v>100</v>
      </c>
      <c r="AC2153" s="26">
        <f t="shared" si="455"/>
        <v>0</v>
      </c>
      <c r="AD2153" s="26">
        <f t="shared" si="456"/>
        <v>2205</v>
      </c>
      <c r="AE2153" s="82"/>
    </row>
    <row r="2154" spans="1:31" x14ac:dyDescent="0.35">
      <c r="A2154" s="84"/>
      <c r="B2154" s="89" t="s">
        <v>50</v>
      </c>
      <c r="C2154" s="94">
        <v>0</v>
      </c>
      <c r="D2154" s="94">
        <v>0</v>
      </c>
      <c r="E2154" s="94">
        <v>0</v>
      </c>
      <c r="F2154" s="94">
        <v>0</v>
      </c>
      <c r="G2154" s="94">
        <v>0</v>
      </c>
      <c r="H2154" s="94">
        <v>0</v>
      </c>
      <c r="I2154" s="94">
        <v>0</v>
      </c>
      <c r="J2154" s="94">
        <v>0</v>
      </c>
      <c r="K2154" s="94">
        <v>0</v>
      </c>
      <c r="L2154" s="94">
        <v>0</v>
      </c>
      <c r="M2154" s="94">
        <v>0</v>
      </c>
      <c r="N2154" s="94">
        <v>0</v>
      </c>
      <c r="O2154" s="94">
        <v>0</v>
      </c>
      <c r="P2154" s="94">
        <v>0</v>
      </c>
      <c r="Q2154" s="94">
        <v>0</v>
      </c>
      <c r="R2154" s="94">
        <v>0</v>
      </c>
      <c r="S2154" s="94">
        <v>0</v>
      </c>
      <c r="T2154" s="94">
        <v>0</v>
      </c>
      <c r="U2154" s="94">
        <v>0</v>
      </c>
      <c r="V2154" s="94">
        <v>120</v>
      </c>
      <c r="W2154" s="94">
        <v>120</v>
      </c>
      <c r="X2154" s="94">
        <v>120</v>
      </c>
      <c r="Y2154" s="94">
        <v>120</v>
      </c>
      <c r="Z2154" s="94">
        <v>120</v>
      </c>
      <c r="AA2154" s="26">
        <f t="shared" si="453"/>
        <v>25</v>
      </c>
      <c r="AB2154" s="26">
        <f t="shared" si="454"/>
        <v>120</v>
      </c>
      <c r="AC2154" s="26">
        <f t="shared" si="455"/>
        <v>0</v>
      </c>
      <c r="AD2154" s="26">
        <f t="shared" si="456"/>
        <v>600</v>
      </c>
      <c r="AE2154" s="82"/>
    </row>
    <row r="2155" spans="1:31" x14ac:dyDescent="0.35">
      <c r="A2155" s="69"/>
      <c r="B2155" s="89" t="s">
        <v>51</v>
      </c>
      <c r="C2155" s="94">
        <v>0</v>
      </c>
      <c r="D2155" s="94">
        <v>0</v>
      </c>
      <c r="E2155" s="94">
        <v>0</v>
      </c>
      <c r="F2155" s="94">
        <v>0</v>
      </c>
      <c r="G2155" s="94">
        <v>0</v>
      </c>
      <c r="H2155" s="94">
        <v>0</v>
      </c>
      <c r="I2155" s="94">
        <v>0</v>
      </c>
      <c r="J2155" s="94">
        <v>0</v>
      </c>
      <c r="K2155" s="94">
        <v>0</v>
      </c>
      <c r="L2155" s="94">
        <v>0</v>
      </c>
      <c r="M2155" s="94">
        <v>0</v>
      </c>
      <c r="N2155" s="94">
        <v>0</v>
      </c>
      <c r="O2155" s="94">
        <v>0</v>
      </c>
      <c r="P2155" s="94">
        <v>0</v>
      </c>
      <c r="Q2155" s="94">
        <v>0</v>
      </c>
      <c r="R2155" s="94">
        <v>0</v>
      </c>
      <c r="S2155" s="94">
        <v>0</v>
      </c>
      <c r="T2155" s="94">
        <v>0</v>
      </c>
      <c r="U2155" s="94">
        <v>0</v>
      </c>
      <c r="V2155" s="94">
        <v>0</v>
      </c>
      <c r="W2155" s="94">
        <v>0</v>
      </c>
      <c r="X2155" s="94">
        <v>0</v>
      </c>
      <c r="Y2155" s="94">
        <v>0</v>
      </c>
      <c r="Z2155" s="94">
        <v>0</v>
      </c>
      <c r="AA2155" s="26">
        <f t="shared" si="453"/>
        <v>0</v>
      </c>
      <c r="AB2155" s="26">
        <f t="shared" si="454"/>
        <v>0</v>
      </c>
      <c r="AC2155" s="26">
        <f t="shared" si="455"/>
        <v>0</v>
      </c>
      <c r="AD2155" s="26">
        <f t="shared" si="456"/>
        <v>0</v>
      </c>
      <c r="AE2155" s="62"/>
    </row>
    <row r="2156" spans="1:31" x14ac:dyDescent="0.35">
      <c r="A2156" s="68">
        <f t="shared" si="452"/>
        <v>44368</v>
      </c>
      <c r="B2156" s="89" t="s">
        <v>45</v>
      </c>
      <c r="C2156" s="94">
        <v>0</v>
      </c>
      <c r="D2156" s="94">
        <v>0</v>
      </c>
      <c r="E2156" s="94">
        <v>0</v>
      </c>
      <c r="F2156" s="94">
        <v>0</v>
      </c>
      <c r="G2156" s="94">
        <v>0</v>
      </c>
      <c r="H2156" s="94">
        <v>0</v>
      </c>
      <c r="I2156" s="94">
        <v>0</v>
      </c>
      <c r="J2156" s="94">
        <v>0</v>
      </c>
      <c r="K2156" s="94">
        <v>0</v>
      </c>
      <c r="L2156" s="94">
        <v>90</v>
      </c>
      <c r="M2156" s="94">
        <v>100</v>
      </c>
      <c r="N2156" s="94">
        <v>100</v>
      </c>
      <c r="O2156" s="94">
        <v>100</v>
      </c>
      <c r="P2156" s="94">
        <v>111</v>
      </c>
      <c r="Q2156" s="94">
        <v>100</v>
      </c>
      <c r="R2156" s="94">
        <v>100</v>
      </c>
      <c r="S2156" s="94">
        <v>100</v>
      </c>
      <c r="T2156" s="94">
        <v>100</v>
      </c>
      <c r="U2156" s="94">
        <v>100</v>
      </c>
      <c r="V2156" s="94">
        <v>100</v>
      </c>
      <c r="W2156" s="94">
        <v>100</v>
      </c>
      <c r="X2156" s="94">
        <v>100</v>
      </c>
      <c r="Y2156" s="94">
        <v>0</v>
      </c>
      <c r="Z2156" s="94">
        <v>0</v>
      </c>
      <c r="AA2156" s="26">
        <f t="shared" si="453"/>
        <v>54.208333333333336</v>
      </c>
      <c r="AB2156" s="26">
        <f t="shared" si="454"/>
        <v>111</v>
      </c>
      <c r="AC2156" s="26">
        <f t="shared" si="455"/>
        <v>0</v>
      </c>
      <c r="AD2156" s="26">
        <f t="shared" si="456"/>
        <v>1301</v>
      </c>
      <c r="AE2156" s="61">
        <f>IF(SUM(AD2156:AD2159)=0," ",SUM(AD2156:AD2159))</f>
        <v>3113</v>
      </c>
    </row>
    <row r="2157" spans="1:31" x14ac:dyDescent="0.35">
      <c r="A2157" s="84"/>
      <c r="B2157" s="89" t="s">
        <v>46</v>
      </c>
      <c r="C2157" s="94">
        <v>0</v>
      </c>
      <c r="D2157" s="94">
        <v>0</v>
      </c>
      <c r="E2157" s="94">
        <v>0</v>
      </c>
      <c r="F2157" s="94">
        <v>0</v>
      </c>
      <c r="G2157" s="94">
        <v>0</v>
      </c>
      <c r="H2157" s="94">
        <v>0</v>
      </c>
      <c r="I2157" s="94">
        <v>0</v>
      </c>
      <c r="J2157" s="94">
        <v>0</v>
      </c>
      <c r="K2157" s="94">
        <v>0</v>
      </c>
      <c r="L2157" s="94">
        <v>0</v>
      </c>
      <c r="M2157" s="94">
        <v>115</v>
      </c>
      <c r="N2157" s="94">
        <v>115</v>
      </c>
      <c r="O2157" s="94">
        <v>115</v>
      </c>
      <c r="P2157" s="94">
        <v>115</v>
      </c>
      <c r="Q2157" s="94">
        <v>115</v>
      </c>
      <c r="R2157" s="94">
        <v>115</v>
      </c>
      <c r="S2157" s="94">
        <v>0</v>
      </c>
      <c r="T2157" s="94">
        <v>0</v>
      </c>
      <c r="U2157" s="94">
        <v>0</v>
      </c>
      <c r="V2157" s="94">
        <v>0</v>
      </c>
      <c r="W2157" s="94">
        <v>0</v>
      </c>
      <c r="X2157" s="94">
        <v>0</v>
      </c>
      <c r="Y2157" s="94">
        <v>0</v>
      </c>
      <c r="Z2157" s="94">
        <v>0</v>
      </c>
      <c r="AA2157" s="26">
        <f t="shared" si="453"/>
        <v>28.75</v>
      </c>
      <c r="AB2157" s="26">
        <f t="shared" si="454"/>
        <v>115</v>
      </c>
      <c r="AC2157" s="26">
        <f t="shared" si="455"/>
        <v>0</v>
      </c>
      <c r="AD2157" s="26">
        <f t="shared" si="456"/>
        <v>690</v>
      </c>
      <c r="AE2157" s="82"/>
    </row>
    <row r="2158" spans="1:31" x14ac:dyDescent="0.35">
      <c r="A2158" s="84"/>
      <c r="B2158" s="89" t="s">
        <v>50</v>
      </c>
      <c r="C2158" s="94">
        <v>80</v>
      </c>
      <c r="D2158" s="94">
        <v>80</v>
      </c>
      <c r="E2158" s="94">
        <v>80</v>
      </c>
      <c r="F2158" s="94">
        <v>80</v>
      </c>
      <c r="G2158" s="94">
        <v>80</v>
      </c>
      <c r="H2158" s="94">
        <v>86</v>
      </c>
      <c r="I2158" s="94">
        <v>86</v>
      </c>
      <c r="J2158" s="94">
        <v>86</v>
      </c>
      <c r="K2158" s="94">
        <v>86</v>
      </c>
      <c r="L2158" s="94">
        <v>86</v>
      </c>
      <c r="M2158" s="94">
        <v>98</v>
      </c>
      <c r="N2158" s="94">
        <v>99</v>
      </c>
      <c r="O2158" s="94">
        <v>95</v>
      </c>
      <c r="P2158" s="94">
        <v>0</v>
      </c>
      <c r="Q2158" s="94">
        <v>0</v>
      </c>
      <c r="R2158" s="94">
        <v>0</v>
      </c>
      <c r="S2158" s="94">
        <v>0</v>
      </c>
      <c r="T2158" s="94">
        <v>0</v>
      </c>
      <c r="U2158" s="94">
        <v>0</v>
      </c>
      <c r="V2158" s="94">
        <v>0</v>
      </c>
      <c r="W2158" s="94">
        <v>0</v>
      </c>
      <c r="X2158" s="94">
        <v>0</v>
      </c>
      <c r="Y2158" s="94">
        <v>0</v>
      </c>
      <c r="Z2158" s="94">
        <v>0</v>
      </c>
      <c r="AA2158" s="26">
        <f t="shared" si="453"/>
        <v>46.75</v>
      </c>
      <c r="AB2158" s="26">
        <f t="shared" si="454"/>
        <v>99</v>
      </c>
      <c r="AC2158" s="26">
        <f t="shared" si="455"/>
        <v>0</v>
      </c>
      <c r="AD2158" s="26">
        <f t="shared" si="456"/>
        <v>1122</v>
      </c>
      <c r="AE2158" s="82"/>
    </row>
    <row r="2159" spans="1:31" x14ac:dyDescent="0.35">
      <c r="A2159" s="69"/>
      <c r="B2159" s="89" t="s">
        <v>51</v>
      </c>
      <c r="C2159" s="94">
        <v>0</v>
      </c>
      <c r="D2159" s="94">
        <v>0</v>
      </c>
      <c r="E2159" s="94">
        <v>0</v>
      </c>
      <c r="F2159" s="94">
        <v>0</v>
      </c>
      <c r="G2159" s="94">
        <v>0</v>
      </c>
      <c r="H2159" s="94">
        <v>0</v>
      </c>
      <c r="I2159" s="94">
        <v>0</v>
      </c>
      <c r="J2159" s="94">
        <v>0</v>
      </c>
      <c r="K2159" s="94">
        <v>0</v>
      </c>
      <c r="L2159" s="94">
        <v>0</v>
      </c>
      <c r="M2159" s="94">
        <v>0</v>
      </c>
      <c r="N2159" s="94">
        <v>0</v>
      </c>
      <c r="O2159" s="94">
        <v>0</v>
      </c>
      <c r="P2159" s="94">
        <v>0</v>
      </c>
      <c r="Q2159" s="94">
        <v>0</v>
      </c>
      <c r="R2159" s="94">
        <v>0</v>
      </c>
      <c r="S2159" s="94">
        <v>0</v>
      </c>
      <c r="T2159" s="94">
        <v>0</v>
      </c>
      <c r="U2159" s="94">
        <v>0</v>
      </c>
      <c r="V2159" s="94">
        <v>0</v>
      </c>
      <c r="W2159" s="94">
        <v>0</v>
      </c>
      <c r="X2159" s="94">
        <v>0</v>
      </c>
      <c r="Y2159" s="94">
        <v>0</v>
      </c>
      <c r="Z2159" s="94">
        <v>0</v>
      </c>
      <c r="AA2159" s="26">
        <f t="shared" si="453"/>
        <v>0</v>
      </c>
      <c r="AB2159" s="26">
        <f t="shared" si="454"/>
        <v>0</v>
      </c>
      <c r="AC2159" s="26">
        <f t="shared" si="455"/>
        <v>0</v>
      </c>
      <c r="AD2159" s="26">
        <f t="shared" si="456"/>
        <v>0</v>
      </c>
      <c r="AE2159" s="62"/>
    </row>
    <row r="2160" spans="1:31" x14ac:dyDescent="0.35">
      <c r="A2160" s="68">
        <f t="shared" si="452"/>
        <v>44369</v>
      </c>
      <c r="B2160" s="89" t="s">
        <v>45</v>
      </c>
      <c r="C2160" s="94">
        <v>80</v>
      </c>
      <c r="D2160" s="94">
        <v>80</v>
      </c>
      <c r="E2160" s="94">
        <v>80</v>
      </c>
      <c r="F2160" s="94">
        <v>80</v>
      </c>
      <c r="G2160" s="94">
        <v>80</v>
      </c>
      <c r="H2160" s="94">
        <v>105</v>
      </c>
      <c r="I2160" s="94">
        <v>105</v>
      </c>
      <c r="J2160" s="94">
        <v>105</v>
      </c>
      <c r="K2160" s="94">
        <v>105</v>
      </c>
      <c r="L2160" s="94">
        <v>105</v>
      </c>
      <c r="M2160" s="94">
        <v>105</v>
      </c>
      <c r="N2160" s="94">
        <v>105</v>
      </c>
      <c r="O2160" s="94">
        <v>105</v>
      </c>
      <c r="P2160" s="94">
        <v>105</v>
      </c>
      <c r="Q2160" s="94">
        <v>105</v>
      </c>
      <c r="R2160" s="94">
        <v>105</v>
      </c>
      <c r="S2160" s="94">
        <v>105</v>
      </c>
      <c r="T2160" s="94">
        <v>105</v>
      </c>
      <c r="U2160" s="94">
        <v>105</v>
      </c>
      <c r="V2160" s="94">
        <v>105</v>
      </c>
      <c r="W2160" s="94">
        <v>105</v>
      </c>
      <c r="X2160" s="94">
        <v>105</v>
      </c>
      <c r="Y2160" s="94">
        <v>105</v>
      </c>
      <c r="Z2160" s="94">
        <v>105</v>
      </c>
      <c r="AA2160" s="26">
        <f t="shared" si="453"/>
        <v>99.791666666666671</v>
      </c>
      <c r="AB2160" s="26">
        <f t="shared" si="454"/>
        <v>105</v>
      </c>
      <c r="AC2160" s="26">
        <f t="shared" si="455"/>
        <v>80</v>
      </c>
      <c r="AD2160" s="26">
        <f t="shared" si="456"/>
        <v>2395</v>
      </c>
      <c r="AE2160" s="61">
        <f>IF(SUM(AD2160:AD2163)=0," ",SUM(AD2160:AD2163))</f>
        <v>4005</v>
      </c>
    </row>
    <row r="2161" spans="1:31" x14ac:dyDescent="0.35">
      <c r="A2161" s="84"/>
      <c r="B2161" s="89" t="s">
        <v>46</v>
      </c>
      <c r="C2161" s="94">
        <v>0</v>
      </c>
      <c r="D2161" s="94">
        <v>0</v>
      </c>
      <c r="E2161" s="94">
        <v>0</v>
      </c>
      <c r="F2161" s="94">
        <v>0</v>
      </c>
      <c r="G2161" s="94">
        <v>0</v>
      </c>
      <c r="H2161" s="94">
        <v>0</v>
      </c>
      <c r="I2161" s="94">
        <v>0</v>
      </c>
      <c r="J2161" s="94">
        <v>0</v>
      </c>
      <c r="K2161" s="94">
        <v>0</v>
      </c>
      <c r="L2161" s="94">
        <v>0</v>
      </c>
      <c r="M2161" s="94">
        <v>0</v>
      </c>
      <c r="N2161" s="94">
        <v>0</v>
      </c>
      <c r="O2161" s="94">
        <v>0</v>
      </c>
      <c r="P2161" s="94">
        <v>0</v>
      </c>
      <c r="Q2161" s="94">
        <v>0</v>
      </c>
      <c r="R2161" s="94">
        <v>0</v>
      </c>
      <c r="S2161" s="94">
        <v>0</v>
      </c>
      <c r="T2161" s="94">
        <v>0</v>
      </c>
      <c r="U2161" s="94">
        <v>0</v>
      </c>
      <c r="V2161" s="94">
        <v>0</v>
      </c>
      <c r="W2161" s="94">
        <v>0</v>
      </c>
      <c r="X2161" s="94">
        <v>0</v>
      </c>
      <c r="Y2161" s="94">
        <v>0</v>
      </c>
      <c r="Z2161" s="94">
        <v>0</v>
      </c>
      <c r="AA2161" s="26">
        <f t="shared" si="453"/>
        <v>0</v>
      </c>
      <c r="AB2161" s="26">
        <f t="shared" si="454"/>
        <v>0</v>
      </c>
      <c r="AC2161" s="26">
        <f t="shared" si="455"/>
        <v>0</v>
      </c>
      <c r="AD2161" s="26">
        <f t="shared" si="456"/>
        <v>0</v>
      </c>
      <c r="AE2161" s="82"/>
    </row>
    <row r="2162" spans="1:31" x14ac:dyDescent="0.35">
      <c r="A2162" s="84"/>
      <c r="B2162" s="89" t="s">
        <v>50</v>
      </c>
      <c r="C2162" s="94">
        <v>0</v>
      </c>
      <c r="D2162" s="94">
        <v>0</v>
      </c>
      <c r="E2162" s="94">
        <v>0</v>
      </c>
      <c r="F2162" s="94">
        <v>0</v>
      </c>
      <c r="G2162" s="94">
        <v>0</v>
      </c>
      <c r="H2162" s="94">
        <v>0</v>
      </c>
      <c r="I2162" s="94">
        <v>0</v>
      </c>
      <c r="J2162" s="94">
        <v>0</v>
      </c>
      <c r="K2162" s="94">
        <v>0</v>
      </c>
      <c r="L2162" s="94">
        <v>0</v>
      </c>
      <c r="M2162" s="94">
        <v>115</v>
      </c>
      <c r="N2162" s="94">
        <v>115</v>
      </c>
      <c r="O2162" s="94">
        <v>115</v>
      </c>
      <c r="P2162" s="94">
        <v>115</v>
      </c>
      <c r="Q2162" s="94">
        <v>115</v>
      </c>
      <c r="R2162" s="94">
        <v>115</v>
      </c>
      <c r="S2162" s="94">
        <v>115</v>
      </c>
      <c r="T2162" s="94">
        <v>115</v>
      </c>
      <c r="U2162" s="94">
        <v>115</v>
      </c>
      <c r="V2162" s="94">
        <v>115</v>
      </c>
      <c r="W2162" s="94">
        <v>115</v>
      </c>
      <c r="X2162" s="94">
        <v>115</v>
      </c>
      <c r="Y2162" s="94">
        <v>115</v>
      </c>
      <c r="Z2162" s="94">
        <v>115</v>
      </c>
      <c r="AA2162" s="26">
        <f t="shared" si="453"/>
        <v>67.083333333333329</v>
      </c>
      <c r="AB2162" s="26">
        <f t="shared" si="454"/>
        <v>115</v>
      </c>
      <c r="AC2162" s="26">
        <f t="shared" si="455"/>
        <v>0</v>
      </c>
      <c r="AD2162" s="26">
        <f t="shared" si="456"/>
        <v>1610</v>
      </c>
      <c r="AE2162" s="82"/>
    </row>
    <row r="2163" spans="1:31" x14ac:dyDescent="0.35">
      <c r="A2163" s="69"/>
      <c r="B2163" s="89" t="s">
        <v>51</v>
      </c>
      <c r="C2163" s="94">
        <v>0</v>
      </c>
      <c r="D2163" s="94">
        <v>0</v>
      </c>
      <c r="E2163" s="94">
        <v>0</v>
      </c>
      <c r="F2163" s="94">
        <v>0</v>
      </c>
      <c r="G2163" s="94">
        <v>0</v>
      </c>
      <c r="H2163" s="94">
        <v>0</v>
      </c>
      <c r="I2163" s="94">
        <v>0</v>
      </c>
      <c r="J2163" s="94">
        <v>0</v>
      </c>
      <c r="K2163" s="94">
        <v>0</v>
      </c>
      <c r="L2163" s="94">
        <v>0</v>
      </c>
      <c r="M2163" s="94">
        <v>0</v>
      </c>
      <c r="N2163" s="94">
        <v>0</v>
      </c>
      <c r="O2163" s="94">
        <v>0</v>
      </c>
      <c r="P2163" s="94">
        <v>0</v>
      </c>
      <c r="Q2163" s="94">
        <v>0</v>
      </c>
      <c r="R2163" s="94">
        <v>0</v>
      </c>
      <c r="S2163" s="94">
        <v>0</v>
      </c>
      <c r="T2163" s="94">
        <v>0</v>
      </c>
      <c r="U2163" s="94">
        <v>0</v>
      </c>
      <c r="V2163" s="94">
        <v>0</v>
      </c>
      <c r="W2163" s="94">
        <v>0</v>
      </c>
      <c r="X2163" s="94">
        <v>0</v>
      </c>
      <c r="Y2163" s="94">
        <v>0</v>
      </c>
      <c r="Z2163" s="94">
        <v>0</v>
      </c>
      <c r="AA2163" s="26">
        <f t="shared" si="453"/>
        <v>0</v>
      </c>
      <c r="AB2163" s="26">
        <f t="shared" si="454"/>
        <v>0</v>
      </c>
      <c r="AC2163" s="26">
        <f t="shared" si="455"/>
        <v>0</v>
      </c>
      <c r="AD2163" s="26">
        <f t="shared" si="456"/>
        <v>0</v>
      </c>
      <c r="AE2163" s="62"/>
    </row>
    <row r="2164" spans="1:31" x14ac:dyDescent="0.35">
      <c r="A2164" s="68">
        <f t="shared" ref="A2164:A2224" si="457">A2160+1</f>
        <v>44370</v>
      </c>
      <c r="B2164" s="95" t="s">
        <v>45</v>
      </c>
      <c r="C2164" s="94">
        <v>100</v>
      </c>
      <c r="D2164" s="94">
        <v>100</v>
      </c>
      <c r="E2164" s="94">
        <v>100</v>
      </c>
      <c r="F2164" s="94">
        <v>100</v>
      </c>
      <c r="G2164" s="94">
        <v>100</v>
      </c>
      <c r="H2164" s="94">
        <v>100</v>
      </c>
      <c r="I2164" s="94">
        <v>100</v>
      </c>
      <c r="J2164" s="94">
        <v>100</v>
      </c>
      <c r="K2164" s="94">
        <v>100</v>
      </c>
      <c r="L2164" s="94">
        <v>100</v>
      </c>
      <c r="M2164" s="94">
        <v>100</v>
      </c>
      <c r="N2164" s="94">
        <v>100</v>
      </c>
      <c r="O2164" s="94">
        <v>100</v>
      </c>
      <c r="P2164" s="94">
        <v>100</v>
      </c>
      <c r="Q2164" s="94">
        <v>100</v>
      </c>
      <c r="R2164" s="94">
        <v>100</v>
      </c>
      <c r="S2164" s="94">
        <v>100</v>
      </c>
      <c r="T2164" s="94">
        <v>100</v>
      </c>
      <c r="U2164" s="94">
        <v>100</v>
      </c>
      <c r="V2164" s="94">
        <v>100</v>
      </c>
      <c r="W2164" s="94">
        <v>100</v>
      </c>
      <c r="X2164" s="94">
        <v>100</v>
      </c>
      <c r="Y2164" s="94">
        <v>100</v>
      </c>
      <c r="Z2164" s="94">
        <v>100</v>
      </c>
      <c r="AA2164" s="26">
        <f t="shared" si="453"/>
        <v>100</v>
      </c>
      <c r="AB2164" s="26">
        <f>IF(AA2164=" "," ",MAX(C2164:Z2164))</f>
        <v>100</v>
      </c>
      <c r="AC2164" s="26">
        <f>IF(AA2164=" "," ",MIN(C2164:Z2164))</f>
        <v>100</v>
      </c>
      <c r="AD2164" s="26">
        <f>IF(AA2164=" "," ",SUM(C2164:Z2164))</f>
        <v>2400</v>
      </c>
      <c r="AE2164" s="61">
        <f>IF(SUM(AD2164:AD2167)=0," ",SUM(AD2164:AD2167))</f>
        <v>3464</v>
      </c>
    </row>
    <row r="2165" spans="1:31" x14ac:dyDescent="0.35">
      <c r="A2165" s="84"/>
      <c r="B2165" s="95" t="s">
        <v>46</v>
      </c>
      <c r="C2165" s="94">
        <v>0</v>
      </c>
      <c r="D2165" s="94">
        <v>0</v>
      </c>
      <c r="E2165" s="94">
        <v>0</v>
      </c>
      <c r="F2165" s="94">
        <v>0</v>
      </c>
      <c r="G2165" s="94">
        <v>0</v>
      </c>
      <c r="H2165" s="94">
        <v>0</v>
      </c>
      <c r="I2165" s="94">
        <v>0</v>
      </c>
      <c r="J2165" s="94">
        <v>0</v>
      </c>
      <c r="K2165" s="94">
        <v>0</v>
      </c>
      <c r="L2165" s="94">
        <v>0</v>
      </c>
      <c r="M2165" s="94">
        <v>0</v>
      </c>
      <c r="N2165" s="94">
        <v>0</v>
      </c>
      <c r="O2165" s="94">
        <v>0</v>
      </c>
      <c r="P2165" s="94">
        <v>0</v>
      </c>
      <c r="Q2165" s="94">
        <v>0</v>
      </c>
      <c r="R2165" s="94">
        <v>0</v>
      </c>
      <c r="S2165" s="94">
        <v>0</v>
      </c>
      <c r="T2165" s="94">
        <v>0</v>
      </c>
      <c r="U2165" s="94">
        <v>0</v>
      </c>
      <c r="V2165" s="94">
        <v>0</v>
      </c>
      <c r="W2165" s="94">
        <v>80</v>
      </c>
      <c r="X2165" s="94">
        <v>80</v>
      </c>
      <c r="Y2165" s="94">
        <v>80</v>
      </c>
      <c r="Z2165" s="94">
        <v>80</v>
      </c>
      <c r="AA2165" s="26">
        <f t="shared" si="453"/>
        <v>13.333333333333334</v>
      </c>
      <c r="AB2165" s="26">
        <f>IF(AA2165=" "," ",MAX(C2165:Z2165))</f>
        <v>80</v>
      </c>
      <c r="AC2165" s="26">
        <f>IF(AA2165=" "," ",MIN(C2165:Z2165))</f>
        <v>0</v>
      </c>
      <c r="AD2165" s="26">
        <f>IF(AA2165=" "," ",SUM(C2165:Z2165))</f>
        <v>320</v>
      </c>
      <c r="AE2165" s="82"/>
    </row>
    <row r="2166" spans="1:31" x14ac:dyDescent="0.35">
      <c r="A2166" s="84"/>
      <c r="B2166" s="95" t="s">
        <v>50</v>
      </c>
      <c r="C2166" s="94">
        <v>0</v>
      </c>
      <c r="D2166" s="94">
        <v>0</v>
      </c>
      <c r="E2166" s="94">
        <v>110</v>
      </c>
      <c r="F2166" s="94">
        <v>110</v>
      </c>
      <c r="G2166" s="94">
        <v>110</v>
      </c>
      <c r="H2166" s="94">
        <v>0</v>
      </c>
      <c r="I2166" s="94">
        <v>0</v>
      </c>
      <c r="J2166" s="94">
        <v>0</v>
      </c>
      <c r="K2166" s="94">
        <v>0</v>
      </c>
      <c r="L2166" s="94">
        <v>0</v>
      </c>
      <c r="M2166" s="94">
        <v>0</v>
      </c>
      <c r="N2166" s="94">
        <v>0</v>
      </c>
      <c r="O2166" s="94">
        <v>0</v>
      </c>
      <c r="P2166" s="94">
        <v>0</v>
      </c>
      <c r="Q2166" s="94">
        <v>0</v>
      </c>
      <c r="R2166" s="94">
        <v>0</v>
      </c>
      <c r="S2166" s="94">
        <v>0</v>
      </c>
      <c r="T2166" s="94">
        <v>0</v>
      </c>
      <c r="U2166" s="94">
        <v>0</v>
      </c>
      <c r="V2166" s="94">
        <v>0</v>
      </c>
      <c r="W2166" s="94">
        <v>0</v>
      </c>
      <c r="X2166" s="94">
        <v>138</v>
      </c>
      <c r="Y2166" s="94">
        <v>138</v>
      </c>
      <c r="Z2166" s="94">
        <v>138</v>
      </c>
      <c r="AA2166" s="26">
        <f t="shared" si="453"/>
        <v>31</v>
      </c>
      <c r="AB2166" s="26">
        <f t="shared" si="454"/>
        <v>138</v>
      </c>
      <c r="AC2166" s="26">
        <f t="shared" si="455"/>
        <v>0</v>
      </c>
      <c r="AD2166" s="26">
        <f t="shared" si="456"/>
        <v>744</v>
      </c>
      <c r="AE2166" s="82"/>
    </row>
    <row r="2167" spans="1:31" x14ac:dyDescent="0.35">
      <c r="A2167" s="69"/>
      <c r="B2167" s="95" t="s">
        <v>51</v>
      </c>
      <c r="C2167" s="94">
        <v>0</v>
      </c>
      <c r="D2167" s="94">
        <v>0</v>
      </c>
      <c r="E2167" s="94">
        <v>0</v>
      </c>
      <c r="F2167" s="94">
        <v>0</v>
      </c>
      <c r="G2167" s="94">
        <v>0</v>
      </c>
      <c r="H2167" s="94">
        <v>0</v>
      </c>
      <c r="I2167" s="94">
        <v>0</v>
      </c>
      <c r="J2167" s="94">
        <v>0</v>
      </c>
      <c r="K2167" s="94">
        <v>0</v>
      </c>
      <c r="L2167" s="94">
        <v>0</v>
      </c>
      <c r="M2167" s="94">
        <v>0</v>
      </c>
      <c r="N2167" s="94">
        <v>0</v>
      </c>
      <c r="O2167" s="94">
        <v>0</v>
      </c>
      <c r="P2167" s="94">
        <v>0</v>
      </c>
      <c r="Q2167" s="94">
        <v>0</v>
      </c>
      <c r="R2167" s="94">
        <v>0</v>
      </c>
      <c r="S2167" s="94">
        <v>0</v>
      </c>
      <c r="T2167" s="94">
        <v>0</v>
      </c>
      <c r="U2167" s="94">
        <v>0</v>
      </c>
      <c r="V2167" s="94">
        <v>0</v>
      </c>
      <c r="W2167" s="94">
        <v>0</v>
      </c>
      <c r="X2167" s="94">
        <v>0</v>
      </c>
      <c r="Y2167" s="94">
        <v>0</v>
      </c>
      <c r="Z2167" s="94">
        <v>0</v>
      </c>
      <c r="AA2167" s="26">
        <f t="shared" si="453"/>
        <v>0</v>
      </c>
      <c r="AB2167" s="26">
        <f t="shared" si="454"/>
        <v>0</v>
      </c>
      <c r="AC2167" s="26">
        <f t="shared" si="455"/>
        <v>0</v>
      </c>
      <c r="AD2167" s="26">
        <f t="shared" si="456"/>
        <v>0</v>
      </c>
      <c r="AE2167" s="62"/>
    </row>
    <row r="2168" spans="1:31" x14ac:dyDescent="0.35">
      <c r="A2168" s="68">
        <f t="shared" si="457"/>
        <v>44371</v>
      </c>
      <c r="B2168" s="89" t="s">
        <v>45</v>
      </c>
      <c r="C2168" s="94">
        <v>0</v>
      </c>
      <c r="D2168" s="94">
        <v>0</v>
      </c>
      <c r="E2168" s="94">
        <v>0</v>
      </c>
      <c r="F2168" s="94">
        <v>0</v>
      </c>
      <c r="G2168" s="94">
        <v>0</v>
      </c>
      <c r="H2168" s="94">
        <v>0</v>
      </c>
      <c r="I2168" s="94">
        <v>0</v>
      </c>
      <c r="J2168" s="94">
        <v>0</v>
      </c>
      <c r="K2168" s="94">
        <v>0</v>
      </c>
      <c r="L2168" s="94">
        <v>0</v>
      </c>
      <c r="M2168" s="94">
        <v>0</v>
      </c>
      <c r="N2168" s="94">
        <v>0</v>
      </c>
      <c r="O2168" s="94">
        <v>0</v>
      </c>
      <c r="P2168" s="94">
        <v>0</v>
      </c>
      <c r="Q2168" s="94">
        <v>0</v>
      </c>
      <c r="R2168" s="94">
        <v>86</v>
      </c>
      <c r="S2168" s="94">
        <v>86</v>
      </c>
      <c r="T2168" s="94">
        <v>86</v>
      </c>
      <c r="U2168" s="94">
        <v>86</v>
      </c>
      <c r="V2168" s="94">
        <v>86</v>
      </c>
      <c r="W2168" s="94">
        <v>81</v>
      </c>
      <c r="X2168" s="94">
        <v>81</v>
      </c>
      <c r="Y2168" s="94">
        <v>81</v>
      </c>
      <c r="Z2168" s="94">
        <v>81</v>
      </c>
      <c r="AA2168" s="26">
        <f t="shared" si="453"/>
        <v>31.416666666666668</v>
      </c>
      <c r="AB2168" s="26">
        <f t="shared" si="454"/>
        <v>86</v>
      </c>
      <c r="AC2168" s="26">
        <f t="shared" si="455"/>
        <v>0</v>
      </c>
      <c r="AD2168" s="26">
        <f t="shared" si="456"/>
        <v>754</v>
      </c>
      <c r="AE2168" s="61">
        <f>IF(SUM(AD2168:AD2171)=0," ",SUM(AD2168:AD2171))</f>
        <v>3485</v>
      </c>
    </row>
    <row r="2169" spans="1:31" x14ac:dyDescent="0.35">
      <c r="A2169" s="84"/>
      <c r="B2169" s="89" t="s">
        <v>46</v>
      </c>
      <c r="C2169" s="94">
        <v>0</v>
      </c>
      <c r="D2169" s="94">
        <v>0</v>
      </c>
      <c r="E2169" s="94">
        <v>0</v>
      </c>
      <c r="F2169" s="94">
        <v>0</v>
      </c>
      <c r="G2169" s="94">
        <v>0</v>
      </c>
      <c r="H2169" s="94">
        <v>0</v>
      </c>
      <c r="I2169" s="94">
        <v>0</v>
      </c>
      <c r="J2169" s="94">
        <v>0</v>
      </c>
      <c r="K2169" s="94">
        <v>0</v>
      </c>
      <c r="L2169" s="94">
        <v>0</v>
      </c>
      <c r="M2169" s="94">
        <v>104</v>
      </c>
      <c r="N2169" s="94">
        <v>104</v>
      </c>
      <c r="O2169" s="94">
        <v>104</v>
      </c>
      <c r="P2169" s="94">
        <v>100</v>
      </c>
      <c r="Q2169" s="94">
        <v>100</v>
      </c>
      <c r="R2169" s="94">
        <v>100</v>
      </c>
      <c r="S2169" s="94">
        <v>0</v>
      </c>
      <c r="T2169" s="94">
        <v>0</v>
      </c>
      <c r="U2169" s="94">
        <v>0</v>
      </c>
      <c r="V2169" s="94">
        <v>0</v>
      </c>
      <c r="W2169" s="94">
        <v>0</v>
      </c>
      <c r="X2169" s="94">
        <v>0</v>
      </c>
      <c r="Y2169" s="94">
        <v>0</v>
      </c>
      <c r="Z2169" s="94">
        <v>0</v>
      </c>
      <c r="AA2169" s="26">
        <f t="shared" si="453"/>
        <v>25.5</v>
      </c>
      <c r="AB2169" s="26">
        <f t="shared" si="454"/>
        <v>104</v>
      </c>
      <c r="AC2169" s="26">
        <f t="shared" si="455"/>
        <v>0</v>
      </c>
      <c r="AD2169" s="26">
        <f t="shared" si="456"/>
        <v>612</v>
      </c>
      <c r="AE2169" s="82"/>
    </row>
    <row r="2170" spans="1:31" x14ac:dyDescent="0.35">
      <c r="A2170" s="84"/>
      <c r="B2170" s="89" t="s">
        <v>50</v>
      </c>
      <c r="C2170" s="94">
        <v>80</v>
      </c>
      <c r="D2170" s="94">
        <v>80</v>
      </c>
      <c r="E2170" s="94">
        <v>80</v>
      </c>
      <c r="F2170" s="94">
        <v>80</v>
      </c>
      <c r="G2170" s="94">
        <v>80</v>
      </c>
      <c r="H2170" s="94">
        <v>92</v>
      </c>
      <c r="I2170" s="94">
        <v>92</v>
      </c>
      <c r="J2170" s="94">
        <v>92</v>
      </c>
      <c r="K2170" s="94">
        <v>105</v>
      </c>
      <c r="L2170" s="94">
        <v>105</v>
      </c>
      <c r="M2170" s="94">
        <v>105</v>
      </c>
      <c r="N2170" s="94">
        <v>0</v>
      </c>
      <c r="O2170" s="94">
        <v>0</v>
      </c>
      <c r="P2170" s="94">
        <v>0</v>
      </c>
      <c r="Q2170" s="94">
        <v>0</v>
      </c>
      <c r="R2170" s="94">
        <v>0</v>
      </c>
      <c r="S2170" s="94">
        <v>0</v>
      </c>
      <c r="T2170" s="94">
        <v>0</v>
      </c>
      <c r="U2170" s="94">
        <v>0</v>
      </c>
      <c r="V2170" s="94">
        <v>0</v>
      </c>
      <c r="W2170" s="94">
        <v>0</v>
      </c>
      <c r="X2170" s="94">
        <v>0</v>
      </c>
      <c r="Y2170" s="94">
        <v>0</v>
      </c>
      <c r="Z2170" s="94">
        <v>0</v>
      </c>
      <c r="AA2170" s="26">
        <f t="shared" si="453"/>
        <v>41.291666666666664</v>
      </c>
      <c r="AB2170" s="26">
        <f t="shared" si="454"/>
        <v>105</v>
      </c>
      <c r="AC2170" s="26">
        <f t="shared" si="455"/>
        <v>0</v>
      </c>
      <c r="AD2170" s="26">
        <f t="shared" si="456"/>
        <v>991</v>
      </c>
      <c r="AE2170" s="82"/>
    </row>
    <row r="2171" spans="1:31" x14ac:dyDescent="0.35">
      <c r="A2171" s="69"/>
      <c r="B2171" s="89" t="s">
        <v>51</v>
      </c>
      <c r="C2171" s="94">
        <v>80</v>
      </c>
      <c r="D2171" s="94">
        <v>80</v>
      </c>
      <c r="E2171" s="94">
        <v>80</v>
      </c>
      <c r="F2171" s="94">
        <v>80</v>
      </c>
      <c r="G2171" s="94">
        <v>80</v>
      </c>
      <c r="H2171" s="94">
        <v>104</v>
      </c>
      <c r="I2171" s="94">
        <v>104</v>
      </c>
      <c r="J2171" s="94">
        <v>104</v>
      </c>
      <c r="K2171" s="94">
        <v>104</v>
      </c>
      <c r="L2171" s="94">
        <v>104</v>
      </c>
      <c r="M2171" s="94">
        <v>104</v>
      </c>
      <c r="N2171" s="94">
        <v>104</v>
      </c>
      <c r="O2171" s="94">
        <v>0</v>
      </c>
      <c r="P2171" s="94">
        <v>0</v>
      </c>
      <c r="Q2171" s="94">
        <v>0</v>
      </c>
      <c r="R2171" s="94">
        <v>0</v>
      </c>
      <c r="S2171" s="94">
        <v>0</v>
      </c>
      <c r="T2171" s="94">
        <v>0</v>
      </c>
      <c r="U2171" s="94">
        <v>0</v>
      </c>
      <c r="V2171" s="94">
        <v>0</v>
      </c>
      <c r="W2171" s="94">
        <v>0</v>
      </c>
      <c r="X2171" s="94">
        <v>0</v>
      </c>
      <c r="Y2171" s="94">
        <v>0</v>
      </c>
      <c r="Z2171" s="94">
        <v>0</v>
      </c>
      <c r="AA2171" s="26">
        <f t="shared" si="453"/>
        <v>47</v>
      </c>
      <c r="AB2171" s="26">
        <f t="shared" si="454"/>
        <v>104</v>
      </c>
      <c r="AC2171" s="26">
        <f t="shared" si="455"/>
        <v>0</v>
      </c>
      <c r="AD2171" s="26">
        <f t="shared" si="456"/>
        <v>1128</v>
      </c>
      <c r="AE2171" s="62"/>
    </row>
    <row r="2172" spans="1:31" x14ac:dyDescent="0.35">
      <c r="A2172" s="68">
        <f t="shared" si="457"/>
        <v>44372</v>
      </c>
      <c r="B2172" s="89" t="s">
        <v>45</v>
      </c>
      <c r="C2172" s="94">
        <v>81</v>
      </c>
      <c r="D2172" s="94">
        <v>84</v>
      </c>
      <c r="E2172" s="94">
        <v>84</v>
      </c>
      <c r="F2172" s="94">
        <v>84</v>
      </c>
      <c r="G2172" s="94">
        <v>86</v>
      </c>
      <c r="H2172" s="94">
        <v>80</v>
      </c>
      <c r="I2172" s="94">
        <v>80</v>
      </c>
      <c r="J2172" s="94">
        <v>80</v>
      </c>
      <c r="K2172" s="94">
        <v>80</v>
      </c>
      <c r="L2172" s="94">
        <v>80</v>
      </c>
      <c r="M2172" s="94">
        <v>80</v>
      </c>
      <c r="N2172" s="94">
        <v>80</v>
      </c>
      <c r="O2172" s="94">
        <v>80</v>
      </c>
      <c r="P2172" s="94">
        <v>80</v>
      </c>
      <c r="Q2172" s="94">
        <v>80</v>
      </c>
      <c r="R2172" s="94">
        <v>80</v>
      </c>
      <c r="S2172" s="94">
        <v>80</v>
      </c>
      <c r="T2172" s="94">
        <v>82</v>
      </c>
      <c r="U2172" s="94">
        <v>86</v>
      </c>
      <c r="V2172" s="94">
        <v>86</v>
      </c>
      <c r="W2172" s="94">
        <v>86</v>
      </c>
      <c r="X2172" s="94">
        <v>83</v>
      </c>
      <c r="Y2172" s="94">
        <v>83</v>
      </c>
      <c r="Z2172" s="94">
        <v>83</v>
      </c>
      <c r="AA2172" s="26">
        <f t="shared" si="453"/>
        <v>82</v>
      </c>
      <c r="AB2172" s="26">
        <f t="shared" si="454"/>
        <v>86</v>
      </c>
      <c r="AC2172" s="26">
        <f t="shared" si="455"/>
        <v>80</v>
      </c>
      <c r="AD2172" s="26">
        <f t="shared" si="456"/>
        <v>1968</v>
      </c>
      <c r="AE2172" s="61">
        <f>IF(SUM(AD2172:AD2175)=0," ",SUM(AD2172:AD2175))</f>
        <v>4168</v>
      </c>
    </row>
    <row r="2173" spans="1:31" x14ac:dyDescent="0.35">
      <c r="A2173" s="84"/>
      <c r="B2173" s="89" t="s">
        <v>46</v>
      </c>
      <c r="C2173" s="94">
        <v>0</v>
      </c>
      <c r="D2173" s="94">
        <v>0</v>
      </c>
      <c r="E2173" s="94">
        <v>0</v>
      </c>
      <c r="F2173" s="94">
        <v>0</v>
      </c>
      <c r="G2173" s="94">
        <v>0</v>
      </c>
      <c r="H2173" s="94">
        <v>100</v>
      </c>
      <c r="I2173" s="94">
        <v>100</v>
      </c>
      <c r="J2173" s="94">
        <v>100</v>
      </c>
      <c r="K2173" s="94">
        <v>100</v>
      </c>
      <c r="L2173" s="94">
        <v>100</v>
      </c>
      <c r="M2173" s="94">
        <v>100</v>
      </c>
      <c r="N2173" s="94">
        <v>100</v>
      </c>
      <c r="O2173" s="94">
        <v>100</v>
      </c>
      <c r="P2173" s="94">
        <v>100</v>
      </c>
      <c r="Q2173" s="94">
        <v>100</v>
      </c>
      <c r="R2173" s="94">
        <v>100</v>
      </c>
      <c r="S2173" s="94">
        <v>100</v>
      </c>
      <c r="T2173" s="94">
        <v>100</v>
      </c>
      <c r="U2173" s="94">
        <v>0</v>
      </c>
      <c r="V2173" s="94">
        <v>0</v>
      </c>
      <c r="W2173" s="94">
        <v>0</v>
      </c>
      <c r="X2173" s="94">
        <v>0</v>
      </c>
      <c r="Y2173" s="94">
        <v>0</v>
      </c>
      <c r="Z2173" s="94">
        <v>0</v>
      </c>
      <c r="AA2173" s="26">
        <f t="shared" si="453"/>
        <v>54.166666666666664</v>
      </c>
      <c r="AB2173" s="26">
        <f t="shared" si="454"/>
        <v>100</v>
      </c>
      <c r="AC2173" s="26">
        <f t="shared" si="455"/>
        <v>0</v>
      </c>
      <c r="AD2173" s="26">
        <f t="shared" si="456"/>
        <v>1300</v>
      </c>
      <c r="AE2173" s="82"/>
    </row>
    <row r="2174" spans="1:31" x14ac:dyDescent="0.35">
      <c r="A2174" s="84"/>
      <c r="B2174" s="89" t="s">
        <v>50</v>
      </c>
      <c r="C2174" s="94">
        <v>0</v>
      </c>
      <c r="D2174" s="94">
        <v>0</v>
      </c>
      <c r="E2174" s="94">
        <v>0</v>
      </c>
      <c r="F2174" s="94">
        <v>0</v>
      </c>
      <c r="G2174" s="94">
        <v>0</v>
      </c>
      <c r="H2174" s="94">
        <v>0</v>
      </c>
      <c r="I2174" s="94">
        <v>0</v>
      </c>
      <c r="J2174" s="94">
        <v>0</v>
      </c>
      <c r="K2174" s="94">
        <v>0</v>
      </c>
      <c r="L2174" s="94">
        <v>100</v>
      </c>
      <c r="M2174" s="94">
        <v>100</v>
      </c>
      <c r="N2174" s="94">
        <v>100</v>
      </c>
      <c r="O2174" s="94">
        <v>100</v>
      </c>
      <c r="P2174" s="94">
        <v>100</v>
      </c>
      <c r="Q2174" s="94">
        <v>100</v>
      </c>
      <c r="R2174" s="94">
        <v>100</v>
      </c>
      <c r="S2174" s="94">
        <v>100</v>
      </c>
      <c r="T2174" s="94">
        <v>100</v>
      </c>
      <c r="U2174" s="94">
        <v>0</v>
      </c>
      <c r="V2174" s="94">
        <v>0</v>
      </c>
      <c r="W2174" s="94">
        <v>0</v>
      </c>
      <c r="X2174" s="94">
        <v>0</v>
      </c>
      <c r="Y2174" s="94">
        <v>0</v>
      </c>
      <c r="Z2174" s="94">
        <v>0</v>
      </c>
      <c r="AA2174" s="26">
        <f t="shared" si="453"/>
        <v>37.5</v>
      </c>
      <c r="AB2174" s="26">
        <f t="shared" si="454"/>
        <v>100</v>
      </c>
      <c r="AC2174" s="26">
        <f t="shared" si="455"/>
        <v>0</v>
      </c>
      <c r="AD2174" s="26">
        <f t="shared" si="456"/>
        <v>900</v>
      </c>
      <c r="AE2174" s="82"/>
    </row>
    <row r="2175" spans="1:31" x14ac:dyDescent="0.35">
      <c r="A2175" s="69"/>
      <c r="B2175" s="89" t="s">
        <v>51</v>
      </c>
      <c r="C2175" s="94">
        <v>0</v>
      </c>
      <c r="D2175" s="94">
        <v>0</v>
      </c>
      <c r="E2175" s="94">
        <v>0</v>
      </c>
      <c r="F2175" s="94">
        <v>0</v>
      </c>
      <c r="G2175" s="94">
        <v>0</v>
      </c>
      <c r="H2175" s="94">
        <v>0</v>
      </c>
      <c r="I2175" s="94">
        <v>0</v>
      </c>
      <c r="J2175" s="94">
        <v>0</v>
      </c>
      <c r="K2175" s="94">
        <v>0</v>
      </c>
      <c r="L2175" s="94">
        <v>0</v>
      </c>
      <c r="M2175" s="94">
        <v>0</v>
      </c>
      <c r="N2175" s="94">
        <v>0</v>
      </c>
      <c r="O2175" s="94">
        <v>0</v>
      </c>
      <c r="P2175" s="94">
        <v>0</v>
      </c>
      <c r="Q2175" s="94">
        <v>0</v>
      </c>
      <c r="R2175" s="94">
        <v>0</v>
      </c>
      <c r="S2175" s="94">
        <v>0</v>
      </c>
      <c r="T2175" s="94">
        <v>0</v>
      </c>
      <c r="U2175" s="94">
        <v>0</v>
      </c>
      <c r="V2175" s="94">
        <v>0</v>
      </c>
      <c r="W2175" s="94">
        <v>0</v>
      </c>
      <c r="X2175" s="94">
        <v>0</v>
      </c>
      <c r="Y2175" s="94">
        <v>0</v>
      </c>
      <c r="Z2175" s="94">
        <v>0</v>
      </c>
      <c r="AA2175" s="26">
        <f t="shared" si="453"/>
        <v>0</v>
      </c>
      <c r="AB2175" s="26">
        <f t="shared" si="454"/>
        <v>0</v>
      </c>
      <c r="AC2175" s="26">
        <f t="shared" si="455"/>
        <v>0</v>
      </c>
      <c r="AD2175" s="26">
        <f t="shared" si="456"/>
        <v>0</v>
      </c>
      <c r="AE2175" s="62"/>
    </row>
    <row r="2176" spans="1:31" x14ac:dyDescent="0.35">
      <c r="A2176" s="68">
        <f t="shared" si="457"/>
        <v>44373</v>
      </c>
      <c r="B2176" s="89" t="s">
        <v>45</v>
      </c>
      <c r="C2176" s="94">
        <v>110</v>
      </c>
      <c r="D2176" s="94">
        <v>110</v>
      </c>
      <c r="E2176" s="94">
        <v>107</v>
      </c>
      <c r="F2176" s="94">
        <v>107</v>
      </c>
      <c r="G2176" s="94">
        <v>107</v>
      </c>
      <c r="H2176" s="94">
        <v>100</v>
      </c>
      <c r="I2176" s="94">
        <v>100</v>
      </c>
      <c r="J2176" s="94">
        <v>100</v>
      </c>
      <c r="K2176" s="94">
        <v>100</v>
      </c>
      <c r="L2176" s="94">
        <v>100</v>
      </c>
      <c r="M2176" s="94">
        <v>100</v>
      </c>
      <c r="N2176" s="94">
        <v>100</v>
      </c>
      <c r="O2176" s="94">
        <v>105</v>
      </c>
      <c r="P2176" s="94">
        <v>105</v>
      </c>
      <c r="Q2176" s="94">
        <v>100</v>
      </c>
      <c r="R2176" s="94">
        <v>100</v>
      </c>
      <c r="S2176" s="94">
        <v>88</v>
      </c>
      <c r="T2176" s="94">
        <v>85</v>
      </c>
      <c r="U2176" s="94">
        <v>85</v>
      </c>
      <c r="V2176" s="94">
        <v>85</v>
      </c>
      <c r="W2176" s="94">
        <v>85</v>
      </c>
      <c r="X2176" s="94">
        <v>85</v>
      </c>
      <c r="Y2176" s="94">
        <v>88</v>
      </c>
      <c r="Z2176" s="94">
        <v>88</v>
      </c>
      <c r="AA2176" s="26">
        <f t="shared" si="453"/>
        <v>97.5</v>
      </c>
      <c r="AB2176" s="26">
        <f t="shared" si="454"/>
        <v>110</v>
      </c>
      <c r="AC2176" s="26">
        <f t="shared" si="455"/>
        <v>85</v>
      </c>
      <c r="AD2176" s="26">
        <f t="shared" si="456"/>
        <v>2340</v>
      </c>
      <c r="AE2176" s="61">
        <f>IF(SUM(AD2176:AD2179)=0," ",SUM(AD2176:AD2179))</f>
        <v>3920</v>
      </c>
    </row>
    <row r="2177" spans="1:31" x14ac:dyDescent="0.35">
      <c r="A2177" s="84"/>
      <c r="B2177" s="89" t="s">
        <v>46</v>
      </c>
      <c r="C2177" s="94">
        <v>113</v>
      </c>
      <c r="D2177" s="94">
        <v>113</v>
      </c>
      <c r="E2177" s="94">
        <v>112</v>
      </c>
      <c r="F2177" s="94">
        <v>111</v>
      </c>
      <c r="G2177" s="94">
        <v>111</v>
      </c>
      <c r="H2177" s="94">
        <v>100</v>
      </c>
      <c r="I2177" s="94">
        <v>100</v>
      </c>
      <c r="J2177" s="94">
        <v>100</v>
      </c>
      <c r="K2177" s="94">
        <v>100</v>
      </c>
      <c r="L2177" s="94">
        <v>100</v>
      </c>
      <c r="M2177" s="94">
        <v>100</v>
      </c>
      <c r="N2177" s="94">
        <v>100</v>
      </c>
      <c r="O2177" s="94">
        <v>100</v>
      </c>
      <c r="P2177" s="94">
        <v>100</v>
      </c>
      <c r="Q2177" s="94">
        <v>0</v>
      </c>
      <c r="R2177" s="94">
        <v>0</v>
      </c>
      <c r="S2177" s="94">
        <v>0</v>
      </c>
      <c r="T2177" s="94">
        <v>0</v>
      </c>
      <c r="U2177" s="94">
        <v>0</v>
      </c>
      <c r="V2177" s="94">
        <v>0</v>
      </c>
      <c r="W2177" s="94">
        <v>0</v>
      </c>
      <c r="X2177" s="94">
        <v>0</v>
      </c>
      <c r="Y2177" s="94">
        <v>0</v>
      </c>
      <c r="Z2177" s="94">
        <v>0</v>
      </c>
      <c r="AA2177" s="26">
        <f t="shared" si="453"/>
        <v>60.833333333333336</v>
      </c>
      <c r="AB2177" s="26">
        <f t="shared" si="454"/>
        <v>113</v>
      </c>
      <c r="AC2177" s="26">
        <f t="shared" si="455"/>
        <v>0</v>
      </c>
      <c r="AD2177" s="26">
        <f t="shared" si="456"/>
        <v>1460</v>
      </c>
      <c r="AE2177" s="82"/>
    </row>
    <row r="2178" spans="1:31" x14ac:dyDescent="0.35">
      <c r="A2178" s="84"/>
      <c r="B2178" s="89" t="s">
        <v>50</v>
      </c>
      <c r="C2178" s="94">
        <v>0</v>
      </c>
      <c r="D2178" s="94">
        <v>0</v>
      </c>
      <c r="E2178" s="94">
        <v>0</v>
      </c>
      <c r="F2178" s="94">
        <v>0</v>
      </c>
      <c r="G2178" s="94">
        <v>0</v>
      </c>
      <c r="H2178" s="94">
        <v>60</v>
      </c>
      <c r="I2178" s="94">
        <v>60</v>
      </c>
      <c r="J2178" s="94">
        <v>0</v>
      </c>
      <c r="K2178" s="94">
        <v>0</v>
      </c>
      <c r="L2178" s="94">
        <v>0</v>
      </c>
      <c r="M2178" s="94">
        <v>0</v>
      </c>
      <c r="N2178" s="94">
        <v>0</v>
      </c>
      <c r="O2178" s="94">
        <v>0</v>
      </c>
      <c r="P2178" s="94">
        <v>0</v>
      </c>
      <c r="Q2178" s="94">
        <v>0</v>
      </c>
      <c r="R2178" s="94">
        <v>0</v>
      </c>
      <c r="S2178" s="94">
        <v>0</v>
      </c>
      <c r="T2178" s="94">
        <v>0</v>
      </c>
      <c r="U2178" s="94">
        <v>0</v>
      </c>
      <c r="V2178" s="94">
        <v>0</v>
      </c>
      <c r="W2178" s="94">
        <v>0</v>
      </c>
      <c r="X2178" s="94">
        <v>0</v>
      </c>
      <c r="Y2178" s="94">
        <v>0</v>
      </c>
      <c r="Z2178" s="94">
        <v>0</v>
      </c>
      <c r="AA2178" s="26">
        <f t="shared" si="453"/>
        <v>5</v>
      </c>
      <c r="AB2178" s="26">
        <f t="shared" si="454"/>
        <v>60</v>
      </c>
      <c r="AC2178" s="26">
        <f t="shared" si="455"/>
        <v>0</v>
      </c>
      <c r="AD2178" s="26">
        <f t="shared" si="456"/>
        <v>120</v>
      </c>
      <c r="AE2178" s="82"/>
    </row>
    <row r="2179" spans="1:31" x14ac:dyDescent="0.35">
      <c r="A2179" s="69"/>
      <c r="B2179" s="89" t="s">
        <v>51</v>
      </c>
      <c r="C2179" s="94">
        <v>0</v>
      </c>
      <c r="D2179" s="94">
        <v>0</v>
      </c>
      <c r="E2179" s="94">
        <v>0</v>
      </c>
      <c r="F2179" s="94">
        <v>0</v>
      </c>
      <c r="G2179" s="94">
        <v>0</v>
      </c>
      <c r="H2179" s="94">
        <v>0</v>
      </c>
      <c r="I2179" s="94">
        <v>0</v>
      </c>
      <c r="J2179" s="94">
        <v>0</v>
      </c>
      <c r="K2179" s="94">
        <v>0</v>
      </c>
      <c r="L2179" s="94">
        <v>0</v>
      </c>
      <c r="M2179" s="94">
        <v>0</v>
      </c>
      <c r="N2179" s="94">
        <v>0</v>
      </c>
      <c r="O2179" s="94">
        <v>0</v>
      </c>
      <c r="P2179" s="94">
        <v>0</v>
      </c>
      <c r="Q2179" s="94">
        <v>0</v>
      </c>
      <c r="R2179" s="94">
        <v>0</v>
      </c>
      <c r="S2179" s="94">
        <v>0</v>
      </c>
      <c r="T2179" s="94">
        <v>0</v>
      </c>
      <c r="U2179" s="94">
        <v>0</v>
      </c>
      <c r="V2179" s="94">
        <v>0</v>
      </c>
      <c r="W2179" s="94">
        <v>0</v>
      </c>
      <c r="X2179" s="94">
        <v>0</v>
      </c>
      <c r="Y2179" s="94">
        <v>0</v>
      </c>
      <c r="Z2179" s="94">
        <v>0</v>
      </c>
      <c r="AA2179" s="26">
        <f t="shared" si="453"/>
        <v>0</v>
      </c>
      <c r="AB2179" s="26">
        <f t="shared" si="454"/>
        <v>0</v>
      </c>
      <c r="AC2179" s="26">
        <f t="shared" si="455"/>
        <v>0</v>
      </c>
      <c r="AD2179" s="26">
        <f t="shared" si="456"/>
        <v>0</v>
      </c>
      <c r="AE2179" s="62"/>
    </row>
    <row r="2180" spans="1:31" x14ac:dyDescent="0.35">
      <c r="A2180" s="68">
        <f t="shared" si="457"/>
        <v>44374</v>
      </c>
      <c r="B2180" s="89" t="s">
        <v>45</v>
      </c>
      <c r="C2180" s="94">
        <v>86</v>
      </c>
      <c r="D2180" s="94">
        <v>0</v>
      </c>
      <c r="E2180" s="94">
        <v>0</v>
      </c>
      <c r="F2180" s="94">
        <v>0</v>
      </c>
      <c r="G2180" s="94">
        <v>0</v>
      </c>
      <c r="H2180" s="94">
        <v>0</v>
      </c>
      <c r="I2180" s="94">
        <v>0</v>
      </c>
      <c r="J2180" s="94">
        <v>0</v>
      </c>
      <c r="K2180" s="94">
        <v>0</v>
      </c>
      <c r="L2180" s="94">
        <v>0</v>
      </c>
      <c r="M2180" s="94">
        <v>0</v>
      </c>
      <c r="N2180" s="94">
        <v>0</v>
      </c>
      <c r="O2180" s="94">
        <v>0</v>
      </c>
      <c r="P2180" s="94">
        <v>0</v>
      </c>
      <c r="Q2180" s="94">
        <v>0</v>
      </c>
      <c r="R2180" s="94">
        <v>0</v>
      </c>
      <c r="S2180" s="94">
        <v>0</v>
      </c>
      <c r="T2180" s="94">
        <v>0</v>
      </c>
      <c r="U2180" s="94">
        <v>0</v>
      </c>
      <c r="V2180" s="94">
        <v>0</v>
      </c>
      <c r="W2180" s="94">
        <v>0</v>
      </c>
      <c r="X2180" s="94">
        <v>0</v>
      </c>
      <c r="Y2180" s="94">
        <v>0</v>
      </c>
      <c r="Z2180" s="94">
        <v>0</v>
      </c>
      <c r="AA2180" s="26">
        <f t="shared" si="453"/>
        <v>3.5833333333333335</v>
      </c>
      <c r="AB2180" s="26">
        <f t="shared" si="454"/>
        <v>86</v>
      </c>
      <c r="AC2180" s="26">
        <f t="shared" si="455"/>
        <v>0</v>
      </c>
      <c r="AD2180" s="26">
        <f t="shared" si="456"/>
        <v>86</v>
      </c>
      <c r="AE2180" s="61">
        <f>IF(SUM(AD2180:AD2183)=0," ",SUM(AD2180:AD2183))</f>
        <v>3471</v>
      </c>
    </row>
    <row r="2181" spans="1:31" x14ac:dyDescent="0.35">
      <c r="A2181" s="84"/>
      <c r="B2181" s="89" t="s">
        <v>46</v>
      </c>
      <c r="C2181" s="94">
        <v>0</v>
      </c>
      <c r="D2181" s="94">
        <v>0</v>
      </c>
      <c r="E2181" s="94">
        <v>0</v>
      </c>
      <c r="F2181" s="94">
        <v>0</v>
      </c>
      <c r="G2181" s="94">
        <v>0</v>
      </c>
      <c r="H2181" s="94">
        <v>0</v>
      </c>
      <c r="I2181" s="94">
        <v>0</v>
      </c>
      <c r="J2181" s="94">
        <v>0</v>
      </c>
      <c r="K2181" s="94">
        <v>80</v>
      </c>
      <c r="L2181" s="94">
        <v>80</v>
      </c>
      <c r="M2181" s="94">
        <v>80</v>
      </c>
      <c r="N2181" s="94">
        <v>80</v>
      </c>
      <c r="O2181" s="94">
        <v>80</v>
      </c>
      <c r="P2181" s="94">
        <v>80</v>
      </c>
      <c r="Q2181" s="94">
        <v>80</v>
      </c>
      <c r="R2181" s="94">
        <v>0</v>
      </c>
      <c r="S2181" s="94">
        <v>0</v>
      </c>
      <c r="T2181" s="94">
        <v>0</v>
      </c>
      <c r="U2181" s="94">
        <v>0</v>
      </c>
      <c r="V2181" s="94">
        <v>0</v>
      </c>
      <c r="W2181" s="94">
        <v>0</v>
      </c>
      <c r="X2181" s="94">
        <v>0</v>
      </c>
      <c r="Y2181" s="94">
        <v>0</v>
      </c>
      <c r="Z2181" s="94">
        <v>86</v>
      </c>
      <c r="AA2181" s="26">
        <f t="shared" si="453"/>
        <v>26.916666666666668</v>
      </c>
      <c r="AB2181" s="26">
        <f t="shared" si="454"/>
        <v>86</v>
      </c>
      <c r="AC2181" s="26">
        <f t="shared" si="455"/>
        <v>0</v>
      </c>
      <c r="AD2181" s="26">
        <f t="shared" si="456"/>
        <v>646</v>
      </c>
      <c r="AE2181" s="82"/>
    </row>
    <row r="2182" spans="1:31" x14ac:dyDescent="0.35">
      <c r="A2182" s="84"/>
      <c r="B2182" s="89" t="s">
        <v>50</v>
      </c>
      <c r="C2182" s="94">
        <v>0</v>
      </c>
      <c r="D2182" s="94">
        <v>118</v>
      </c>
      <c r="E2182" s="94">
        <v>118</v>
      </c>
      <c r="F2182" s="94">
        <v>118</v>
      </c>
      <c r="G2182" s="94">
        <v>110</v>
      </c>
      <c r="H2182" s="94">
        <v>110</v>
      </c>
      <c r="I2182" s="94">
        <v>110</v>
      </c>
      <c r="J2182" s="94">
        <v>110</v>
      </c>
      <c r="K2182" s="94">
        <v>110</v>
      </c>
      <c r="L2182" s="94">
        <v>110</v>
      </c>
      <c r="M2182" s="94">
        <v>110</v>
      </c>
      <c r="N2182" s="94">
        <v>110</v>
      </c>
      <c r="O2182" s="94">
        <v>110</v>
      </c>
      <c r="P2182" s="94">
        <v>110</v>
      </c>
      <c r="Q2182" s="94">
        <v>110</v>
      </c>
      <c r="R2182" s="94">
        <v>110</v>
      </c>
      <c r="S2182" s="94">
        <v>110</v>
      </c>
      <c r="T2182" s="94">
        <v>110</v>
      </c>
      <c r="U2182" s="94">
        <v>0</v>
      </c>
      <c r="V2182" s="94">
        <v>0</v>
      </c>
      <c r="W2182" s="94">
        <v>0</v>
      </c>
      <c r="X2182" s="94">
        <v>0</v>
      </c>
      <c r="Y2182" s="94">
        <v>0</v>
      </c>
      <c r="Z2182" s="94">
        <v>0</v>
      </c>
      <c r="AA2182" s="26">
        <f t="shared" si="453"/>
        <v>78.916666666666671</v>
      </c>
      <c r="AB2182" s="26">
        <f t="shared" si="454"/>
        <v>118</v>
      </c>
      <c r="AC2182" s="26">
        <f t="shared" si="455"/>
        <v>0</v>
      </c>
      <c r="AD2182" s="26">
        <f t="shared" si="456"/>
        <v>1894</v>
      </c>
      <c r="AE2182" s="82"/>
    </row>
    <row r="2183" spans="1:31" x14ac:dyDescent="0.35">
      <c r="A2183" s="69"/>
      <c r="B2183" s="89" t="s">
        <v>51</v>
      </c>
      <c r="C2183" s="94">
        <v>0</v>
      </c>
      <c r="D2183" s="94">
        <v>0</v>
      </c>
      <c r="E2183" s="94">
        <v>0</v>
      </c>
      <c r="F2183" s="94">
        <v>85</v>
      </c>
      <c r="G2183" s="94">
        <v>0</v>
      </c>
      <c r="H2183" s="94">
        <v>0</v>
      </c>
      <c r="I2183" s="94">
        <v>0</v>
      </c>
      <c r="J2183" s="94">
        <v>0</v>
      </c>
      <c r="K2183" s="94">
        <v>0</v>
      </c>
      <c r="L2183" s="94">
        <v>0</v>
      </c>
      <c r="M2183" s="94">
        <v>0</v>
      </c>
      <c r="N2183" s="94">
        <v>0</v>
      </c>
      <c r="O2183" s="94">
        <v>0</v>
      </c>
      <c r="P2183" s="94">
        <v>0</v>
      </c>
      <c r="Q2183" s="94">
        <v>0</v>
      </c>
      <c r="R2183" s="94">
        <v>110</v>
      </c>
      <c r="S2183" s="94">
        <v>110</v>
      </c>
      <c r="T2183" s="94">
        <v>110</v>
      </c>
      <c r="U2183" s="94">
        <v>86</v>
      </c>
      <c r="V2183" s="94">
        <v>86</v>
      </c>
      <c r="W2183" s="94">
        <v>86</v>
      </c>
      <c r="X2183" s="94">
        <v>86</v>
      </c>
      <c r="Y2183" s="94">
        <v>86</v>
      </c>
      <c r="Z2183" s="94">
        <v>0</v>
      </c>
      <c r="AA2183" s="26">
        <f t="shared" si="453"/>
        <v>35.208333333333336</v>
      </c>
      <c r="AB2183" s="26">
        <f t="shared" si="454"/>
        <v>110</v>
      </c>
      <c r="AC2183" s="26">
        <f t="shared" si="455"/>
        <v>0</v>
      </c>
      <c r="AD2183" s="26">
        <f t="shared" si="456"/>
        <v>845</v>
      </c>
      <c r="AE2183" s="62"/>
    </row>
    <row r="2184" spans="1:31" x14ac:dyDescent="0.35">
      <c r="A2184" s="68">
        <f t="shared" si="457"/>
        <v>44375</v>
      </c>
      <c r="B2184" s="89" t="s">
        <v>45</v>
      </c>
      <c r="C2184" s="94">
        <v>0</v>
      </c>
      <c r="D2184" s="94">
        <v>0</v>
      </c>
      <c r="E2184" s="94">
        <v>0</v>
      </c>
      <c r="F2184" s="94">
        <v>0</v>
      </c>
      <c r="G2184" s="94">
        <v>0</v>
      </c>
      <c r="H2184" s="94">
        <v>0</v>
      </c>
      <c r="I2184" s="94">
        <v>0</v>
      </c>
      <c r="J2184" s="94">
        <v>0</v>
      </c>
      <c r="K2184" s="94">
        <v>0</v>
      </c>
      <c r="L2184" s="94">
        <v>0</v>
      </c>
      <c r="M2184" s="94">
        <v>0</v>
      </c>
      <c r="N2184" s="94">
        <v>0</v>
      </c>
      <c r="O2184" s="94">
        <v>0</v>
      </c>
      <c r="P2184" s="94">
        <v>0</v>
      </c>
      <c r="Q2184" s="94">
        <v>0</v>
      </c>
      <c r="R2184" s="94">
        <v>0</v>
      </c>
      <c r="S2184" s="94">
        <v>0</v>
      </c>
      <c r="T2184" s="94">
        <v>0</v>
      </c>
      <c r="U2184" s="94">
        <v>0</v>
      </c>
      <c r="V2184" s="94">
        <v>0</v>
      </c>
      <c r="W2184" s="94">
        <v>0</v>
      </c>
      <c r="X2184" s="94">
        <v>0</v>
      </c>
      <c r="Y2184" s="94">
        <v>0</v>
      </c>
      <c r="Z2184" s="94">
        <v>0</v>
      </c>
      <c r="AA2184" s="26">
        <f t="shared" si="453"/>
        <v>0</v>
      </c>
      <c r="AB2184" s="26">
        <f t="shared" si="454"/>
        <v>0</v>
      </c>
      <c r="AC2184" s="26">
        <f t="shared" si="455"/>
        <v>0</v>
      </c>
      <c r="AD2184" s="26">
        <f t="shared" si="456"/>
        <v>0</v>
      </c>
      <c r="AE2184" s="61">
        <f>IF(SUM(AD2184:AD2187)=0," ",SUM(AD2184:AD2187))</f>
        <v>3820</v>
      </c>
    </row>
    <row r="2185" spans="1:31" x14ac:dyDescent="0.35">
      <c r="A2185" s="84"/>
      <c r="B2185" s="89" t="s">
        <v>46</v>
      </c>
      <c r="C2185" s="94">
        <v>102</v>
      </c>
      <c r="D2185" s="94">
        <v>102</v>
      </c>
      <c r="E2185" s="94">
        <v>103</v>
      </c>
      <c r="F2185" s="94">
        <v>103</v>
      </c>
      <c r="G2185" s="94">
        <v>103</v>
      </c>
      <c r="H2185" s="94">
        <v>103</v>
      </c>
      <c r="I2185" s="94">
        <v>103</v>
      </c>
      <c r="J2185" s="94">
        <v>0</v>
      </c>
      <c r="K2185" s="94">
        <v>0</v>
      </c>
      <c r="L2185" s="94">
        <v>0</v>
      </c>
      <c r="M2185" s="94">
        <v>0</v>
      </c>
      <c r="N2185" s="94">
        <v>103</v>
      </c>
      <c r="O2185" s="94">
        <v>103</v>
      </c>
      <c r="P2185" s="94">
        <v>103</v>
      </c>
      <c r="Q2185" s="94">
        <v>103</v>
      </c>
      <c r="R2185" s="94">
        <v>103</v>
      </c>
      <c r="S2185" s="94">
        <v>103</v>
      </c>
      <c r="T2185" s="94">
        <v>103</v>
      </c>
      <c r="U2185" s="94">
        <v>92</v>
      </c>
      <c r="V2185" s="94">
        <v>92</v>
      </c>
      <c r="W2185" s="94">
        <v>92</v>
      </c>
      <c r="X2185" s="94">
        <v>92</v>
      </c>
      <c r="Y2185" s="94">
        <v>92</v>
      </c>
      <c r="Z2185" s="94">
        <v>0</v>
      </c>
      <c r="AA2185" s="26">
        <f t="shared" si="453"/>
        <v>79.166666666666671</v>
      </c>
      <c r="AB2185" s="26">
        <f t="shared" si="454"/>
        <v>103</v>
      </c>
      <c r="AC2185" s="26">
        <f t="shared" si="455"/>
        <v>0</v>
      </c>
      <c r="AD2185" s="26">
        <f t="shared" si="456"/>
        <v>1900</v>
      </c>
      <c r="AE2185" s="82"/>
    </row>
    <row r="2186" spans="1:31" x14ac:dyDescent="0.35">
      <c r="A2186" s="84"/>
      <c r="B2186" s="89" t="s">
        <v>50</v>
      </c>
      <c r="C2186" s="94">
        <v>0</v>
      </c>
      <c r="D2186" s="94">
        <v>0</v>
      </c>
      <c r="E2186" s="94">
        <v>0</v>
      </c>
      <c r="F2186" s="94">
        <v>0</v>
      </c>
      <c r="G2186" s="94">
        <v>0</v>
      </c>
      <c r="H2186" s="94">
        <v>0</v>
      </c>
      <c r="I2186" s="94">
        <v>0</v>
      </c>
      <c r="J2186" s="94">
        <v>0</v>
      </c>
      <c r="K2186" s="94">
        <v>0</v>
      </c>
      <c r="L2186" s="94">
        <v>0</v>
      </c>
      <c r="M2186" s="94">
        <v>0</v>
      </c>
      <c r="N2186" s="94">
        <v>100</v>
      </c>
      <c r="O2186" s="94">
        <v>100</v>
      </c>
      <c r="P2186" s="94">
        <v>100</v>
      </c>
      <c r="Q2186" s="94">
        <v>100</v>
      </c>
      <c r="R2186" s="94">
        <v>100</v>
      </c>
      <c r="S2186" s="94">
        <v>100</v>
      </c>
      <c r="T2186" s="94">
        <v>100</v>
      </c>
      <c r="U2186" s="94">
        <v>98</v>
      </c>
      <c r="V2186" s="94">
        <v>98</v>
      </c>
      <c r="W2186" s="94">
        <v>98</v>
      </c>
      <c r="X2186" s="94">
        <v>98</v>
      </c>
      <c r="Y2186" s="94">
        <v>98</v>
      </c>
      <c r="Z2186" s="94">
        <v>82</v>
      </c>
      <c r="AA2186" s="26">
        <f t="shared" si="453"/>
        <v>53</v>
      </c>
      <c r="AB2186" s="26">
        <f t="shared" si="454"/>
        <v>100</v>
      </c>
      <c r="AC2186" s="26">
        <f t="shared" si="455"/>
        <v>0</v>
      </c>
      <c r="AD2186" s="26">
        <f t="shared" si="456"/>
        <v>1272</v>
      </c>
      <c r="AE2186" s="82"/>
    </row>
    <row r="2187" spans="1:31" x14ac:dyDescent="0.35">
      <c r="A2187" s="69"/>
      <c r="B2187" s="89" t="s">
        <v>51</v>
      </c>
      <c r="C2187" s="94">
        <v>0</v>
      </c>
      <c r="D2187" s="94">
        <v>0</v>
      </c>
      <c r="E2187" s="94">
        <v>0</v>
      </c>
      <c r="F2187" s="94">
        <v>84</v>
      </c>
      <c r="G2187" s="94">
        <v>84</v>
      </c>
      <c r="H2187" s="94">
        <v>0</v>
      </c>
      <c r="I2187" s="94">
        <v>0</v>
      </c>
      <c r="J2187" s="94">
        <v>0</v>
      </c>
      <c r="K2187" s="94">
        <v>0</v>
      </c>
      <c r="L2187" s="94">
        <v>0</v>
      </c>
      <c r="M2187" s="94">
        <v>0</v>
      </c>
      <c r="N2187" s="94">
        <v>80</v>
      </c>
      <c r="O2187" s="94">
        <v>80</v>
      </c>
      <c r="P2187" s="94">
        <v>80</v>
      </c>
      <c r="Q2187" s="94">
        <v>80</v>
      </c>
      <c r="R2187" s="94">
        <v>80</v>
      </c>
      <c r="S2187" s="94">
        <v>80</v>
      </c>
      <c r="T2187" s="94">
        <v>0</v>
      </c>
      <c r="U2187" s="94">
        <v>0</v>
      </c>
      <c r="V2187" s="94">
        <v>0</v>
      </c>
      <c r="W2187" s="94">
        <v>0</v>
      </c>
      <c r="X2187" s="94">
        <v>0</v>
      </c>
      <c r="Y2187" s="94">
        <v>0</v>
      </c>
      <c r="Z2187" s="94">
        <v>0</v>
      </c>
      <c r="AA2187" s="26">
        <f t="shared" si="453"/>
        <v>27</v>
      </c>
      <c r="AB2187" s="26">
        <f t="shared" si="454"/>
        <v>84</v>
      </c>
      <c r="AC2187" s="26">
        <f t="shared" si="455"/>
        <v>0</v>
      </c>
      <c r="AD2187" s="26">
        <f t="shared" si="456"/>
        <v>648</v>
      </c>
      <c r="AE2187" s="62"/>
    </row>
    <row r="2188" spans="1:31" x14ac:dyDescent="0.35">
      <c r="A2188" s="68">
        <f t="shared" si="457"/>
        <v>44376</v>
      </c>
      <c r="B2188" s="89" t="s">
        <v>45</v>
      </c>
      <c r="C2188" s="94">
        <v>0</v>
      </c>
      <c r="D2188" s="94">
        <v>0</v>
      </c>
      <c r="E2188" s="94">
        <v>0</v>
      </c>
      <c r="F2188" s="94">
        <v>0</v>
      </c>
      <c r="G2188" s="94">
        <v>112</v>
      </c>
      <c r="H2188" s="94">
        <v>100</v>
      </c>
      <c r="I2188" s="94">
        <v>100</v>
      </c>
      <c r="J2188" s="94">
        <v>100</v>
      </c>
      <c r="K2188" s="94">
        <v>100</v>
      </c>
      <c r="L2188" s="94">
        <v>100</v>
      </c>
      <c r="M2188" s="94">
        <v>100</v>
      </c>
      <c r="N2188" s="94">
        <v>100</v>
      </c>
      <c r="O2188" s="94">
        <v>100</v>
      </c>
      <c r="P2188" s="94">
        <v>100</v>
      </c>
      <c r="Q2188" s="94">
        <v>100</v>
      </c>
      <c r="R2188" s="94">
        <v>100</v>
      </c>
      <c r="S2188" s="94">
        <v>100</v>
      </c>
      <c r="T2188" s="94">
        <v>100</v>
      </c>
      <c r="U2188" s="94">
        <v>81</v>
      </c>
      <c r="V2188" s="94">
        <v>81</v>
      </c>
      <c r="W2188" s="94">
        <v>81</v>
      </c>
      <c r="X2188" s="94">
        <v>81</v>
      </c>
      <c r="Y2188" s="94">
        <v>81</v>
      </c>
      <c r="Z2188" s="94">
        <v>83</v>
      </c>
      <c r="AA2188" s="26">
        <f t="shared" si="453"/>
        <v>79.166666666666671</v>
      </c>
      <c r="AB2188" s="26">
        <f t="shared" si="454"/>
        <v>112</v>
      </c>
      <c r="AC2188" s="26">
        <f t="shared" si="455"/>
        <v>0</v>
      </c>
      <c r="AD2188" s="26">
        <f t="shared" si="456"/>
        <v>1900</v>
      </c>
      <c r="AE2188" s="61">
        <f>IF(SUM(AD2188:AD2191)=0," ",SUM(AD2188:AD2191))</f>
        <v>4101</v>
      </c>
    </row>
    <row r="2189" spans="1:31" x14ac:dyDescent="0.35">
      <c r="A2189" s="84"/>
      <c r="B2189" s="89" t="s">
        <v>46</v>
      </c>
      <c r="C2189" s="94">
        <v>0</v>
      </c>
      <c r="D2189" s="94">
        <v>0</v>
      </c>
      <c r="E2189" s="94">
        <v>0</v>
      </c>
      <c r="F2189" s="94">
        <v>0</v>
      </c>
      <c r="G2189" s="94">
        <v>0</v>
      </c>
      <c r="H2189" s="94">
        <v>0</v>
      </c>
      <c r="I2189" s="94">
        <v>0</v>
      </c>
      <c r="J2189" s="94">
        <v>0</v>
      </c>
      <c r="K2189" s="94">
        <v>0</v>
      </c>
      <c r="L2189" s="94">
        <v>0</v>
      </c>
      <c r="M2189" s="94">
        <v>0</v>
      </c>
      <c r="N2189" s="94">
        <v>0</v>
      </c>
      <c r="O2189" s="94">
        <v>0</v>
      </c>
      <c r="P2189" s="94">
        <v>0</v>
      </c>
      <c r="Q2189" s="94">
        <v>0</v>
      </c>
      <c r="R2189" s="94">
        <v>0</v>
      </c>
      <c r="S2189" s="94">
        <v>0</v>
      </c>
      <c r="T2189" s="94">
        <v>0</v>
      </c>
      <c r="U2189" s="94">
        <v>0</v>
      </c>
      <c r="V2189" s="94">
        <v>0</v>
      </c>
      <c r="W2189" s="94">
        <v>0</v>
      </c>
      <c r="X2189" s="94">
        <v>0</v>
      </c>
      <c r="Y2189" s="94">
        <v>0</v>
      </c>
      <c r="Z2189" s="94">
        <v>0</v>
      </c>
      <c r="AA2189" s="26">
        <f t="shared" si="453"/>
        <v>0</v>
      </c>
      <c r="AB2189" s="26">
        <f t="shared" si="454"/>
        <v>0</v>
      </c>
      <c r="AC2189" s="26">
        <f t="shared" si="455"/>
        <v>0</v>
      </c>
      <c r="AD2189" s="26">
        <f t="shared" si="456"/>
        <v>0</v>
      </c>
      <c r="AE2189" s="82"/>
    </row>
    <row r="2190" spans="1:31" x14ac:dyDescent="0.35">
      <c r="A2190" s="84"/>
      <c r="B2190" s="89" t="s">
        <v>50</v>
      </c>
      <c r="C2190" s="94">
        <v>89</v>
      </c>
      <c r="D2190" s="94">
        <v>89</v>
      </c>
      <c r="E2190" s="94">
        <v>89</v>
      </c>
      <c r="F2190" s="94">
        <v>127</v>
      </c>
      <c r="G2190" s="94">
        <v>127</v>
      </c>
      <c r="H2190" s="94">
        <v>120</v>
      </c>
      <c r="I2190" s="94">
        <v>120</v>
      </c>
      <c r="J2190" s="94">
        <v>120</v>
      </c>
      <c r="K2190" s="94">
        <v>120</v>
      </c>
      <c r="L2190" s="94">
        <v>120</v>
      </c>
      <c r="M2190" s="94">
        <v>120</v>
      </c>
      <c r="N2190" s="94">
        <v>120</v>
      </c>
      <c r="O2190" s="94">
        <v>120</v>
      </c>
      <c r="P2190" s="94">
        <v>120</v>
      </c>
      <c r="Q2190" s="94">
        <v>120</v>
      </c>
      <c r="R2190" s="94">
        <v>120</v>
      </c>
      <c r="S2190" s="94">
        <v>120</v>
      </c>
      <c r="T2190" s="94">
        <v>120</v>
      </c>
      <c r="U2190" s="94">
        <v>120</v>
      </c>
      <c r="V2190" s="94">
        <v>0</v>
      </c>
      <c r="W2190" s="94">
        <v>0</v>
      </c>
      <c r="X2190" s="94">
        <v>0</v>
      </c>
      <c r="Y2190" s="94">
        <v>0</v>
      </c>
      <c r="Z2190" s="94">
        <v>0</v>
      </c>
      <c r="AA2190" s="26">
        <f t="shared" si="453"/>
        <v>91.708333333333329</v>
      </c>
      <c r="AB2190" s="26">
        <f t="shared" si="454"/>
        <v>127</v>
      </c>
      <c r="AC2190" s="26">
        <f t="shared" si="455"/>
        <v>0</v>
      </c>
      <c r="AD2190" s="26">
        <f t="shared" si="456"/>
        <v>2201</v>
      </c>
      <c r="AE2190" s="82"/>
    </row>
    <row r="2191" spans="1:31" x14ac:dyDescent="0.35">
      <c r="A2191" s="69"/>
      <c r="B2191" s="89" t="s">
        <v>51</v>
      </c>
      <c r="C2191" s="94">
        <v>0</v>
      </c>
      <c r="D2191" s="94">
        <v>0</v>
      </c>
      <c r="E2191" s="94">
        <v>0</v>
      </c>
      <c r="F2191" s="94">
        <v>0</v>
      </c>
      <c r="G2191" s="94">
        <v>0</v>
      </c>
      <c r="H2191" s="94">
        <v>0</v>
      </c>
      <c r="I2191" s="94">
        <v>0</v>
      </c>
      <c r="J2191" s="94">
        <v>0</v>
      </c>
      <c r="K2191" s="94">
        <v>0</v>
      </c>
      <c r="L2191" s="94">
        <v>0</v>
      </c>
      <c r="M2191" s="94">
        <v>0</v>
      </c>
      <c r="N2191" s="94">
        <v>0</v>
      </c>
      <c r="O2191" s="94">
        <v>0</v>
      </c>
      <c r="P2191" s="94">
        <v>0</v>
      </c>
      <c r="Q2191" s="94">
        <v>0</v>
      </c>
      <c r="R2191" s="94">
        <v>0</v>
      </c>
      <c r="S2191" s="94">
        <v>0</v>
      </c>
      <c r="T2191" s="94">
        <v>0</v>
      </c>
      <c r="U2191" s="94">
        <v>0</v>
      </c>
      <c r="V2191" s="94">
        <v>0</v>
      </c>
      <c r="W2191" s="94">
        <v>0</v>
      </c>
      <c r="X2191" s="94">
        <v>0</v>
      </c>
      <c r="Y2191" s="94">
        <v>0</v>
      </c>
      <c r="Z2191" s="94">
        <v>0</v>
      </c>
      <c r="AA2191" s="26">
        <f t="shared" si="453"/>
        <v>0</v>
      </c>
      <c r="AB2191" s="26">
        <f t="shared" si="454"/>
        <v>0</v>
      </c>
      <c r="AC2191" s="26">
        <f t="shared" si="455"/>
        <v>0</v>
      </c>
      <c r="AD2191" s="26">
        <f t="shared" si="456"/>
        <v>0</v>
      </c>
      <c r="AE2191" s="62"/>
    </row>
    <row r="2192" spans="1:31" x14ac:dyDescent="0.35">
      <c r="A2192" s="68">
        <f t="shared" si="457"/>
        <v>44377</v>
      </c>
      <c r="B2192" s="89" t="s">
        <v>45</v>
      </c>
      <c r="C2192" s="94">
        <v>129</v>
      </c>
      <c r="D2192" s="94">
        <v>0</v>
      </c>
      <c r="E2192" s="94">
        <v>0</v>
      </c>
      <c r="F2192" s="94">
        <v>0</v>
      </c>
      <c r="G2192" s="94">
        <v>0</v>
      </c>
      <c r="H2192" s="94">
        <v>0</v>
      </c>
      <c r="I2192" s="94">
        <v>0</v>
      </c>
      <c r="J2192" s="94">
        <v>0</v>
      </c>
      <c r="K2192" s="94">
        <v>0</v>
      </c>
      <c r="L2192" s="94">
        <v>0</v>
      </c>
      <c r="M2192" s="94">
        <v>0</v>
      </c>
      <c r="N2192" s="94">
        <v>0</v>
      </c>
      <c r="O2192" s="94">
        <v>0</v>
      </c>
      <c r="P2192" s="94">
        <v>0</v>
      </c>
      <c r="Q2192" s="94">
        <v>0</v>
      </c>
      <c r="R2192" s="94">
        <v>0</v>
      </c>
      <c r="S2192" s="94">
        <v>0</v>
      </c>
      <c r="T2192" s="94">
        <v>0</v>
      </c>
      <c r="U2192" s="94">
        <v>0</v>
      </c>
      <c r="V2192" s="94">
        <v>0</v>
      </c>
      <c r="W2192" s="94">
        <v>0</v>
      </c>
      <c r="X2192" s="94">
        <v>0</v>
      </c>
      <c r="Y2192" s="94">
        <v>0</v>
      </c>
      <c r="Z2192" s="94">
        <v>0</v>
      </c>
      <c r="AA2192" s="26">
        <f t="shared" si="453"/>
        <v>5.375</v>
      </c>
      <c r="AB2192" s="26">
        <f t="shared" si="454"/>
        <v>129</v>
      </c>
      <c r="AC2192" s="26">
        <f t="shared" si="455"/>
        <v>0</v>
      </c>
      <c r="AD2192" s="26">
        <f t="shared" si="456"/>
        <v>129</v>
      </c>
      <c r="AE2192" s="61">
        <f>IF(SUM(AD2192:AD2195)=0," ",SUM(AD2192:AD2195))</f>
        <v>567</v>
      </c>
    </row>
    <row r="2193" spans="1:31" x14ac:dyDescent="0.35">
      <c r="A2193" s="84"/>
      <c r="B2193" s="89" t="s">
        <v>46</v>
      </c>
      <c r="C2193" s="94">
        <v>0</v>
      </c>
      <c r="D2193" s="94">
        <v>0</v>
      </c>
      <c r="E2193" s="94">
        <v>0</v>
      </c>
      <c r="F2193" s="94">
        <v>0</v>
      </c>
      <c r="G2193" s="94">
        <v>0</v>
      </c>
      <c r="H2193" s="94">
        <v>0</v>
      </c>
      <c r="I2193" s="94">
        <v>0</v>
      </c>
      <c r="J2193" s="94">
        <v>0</v>
      </c>
      <c r="K2193" s="94">
        <v>0</v>
      </c>
      <c r="L2193" s="94">
        <v>0</v>
      </c>
      <c r="M2193" s="94">
        <v>0</v>
      </c>
      <c r="N2193" s="94">
        <v>0</v>
      </c>
      <c r="O2193" s="94">
        <v>0</v>
      </c>
      <c r="P2193" s="94">
        <v>0</v>
      </c>
      <c r="Q2193" s="94">
        <v>0</v>
      </c>
      <c r="R2193" s="94">
        <v>0</v>
      </c>
      <c r="S2193" s="94">
        <v>0</v>
      </c>
      <c r="T2193" s="94">
        <v>0</v>
      </c>
      <c r="U2193" s="94">
        <v>0</v>
      </c>
      <c r="V2193" s="94">
        <v>0</v>
      </c>
      <c r="W2193" s="94">
        <v>0</v>
      </c>
      <c r="X2193" s="94">
        <v>0</v>
      </c>
      <c r="Y2193" s="94">
        <v>0</v>
      </c>
      <c r="Z2193" s="94">
        <v>0</v>
      </c>
      <c r="AA2193" s="26">
        <f t="shared" si="453"/>
        <v>0</v>
      </c>
      <c r="AB2193" s="26">
        <f t="shared" si="454"/>
        <v>0</v>
      </c>
      <c r="AC2193" s="26">
        <f t="shared" si="455"/>
        <v>0</v>
      </c>
      <c r="AD2193" s="26">
        <f t="shared" si="456"/>
        <v>0</v>
      </c>
      <c r="AE2193" s="82"/>
    </row>
    <row r="2194" spans="1:31" x14ac:dyDescent="0.35">
      <c r="A2194" s="84"/>
      <c r="B2194" s="89" t="s">
        <v>50</v>
      </c>
      <c r="C2194" s="94">
        <v>0</v>
      </c>
      <c r="D2194" s="94">
        <v>0</v>
      </c>
      <c r="E2194" s="94">
        <v>0</v>
      </c>
      <c r="F2194" s="94">
        <v>0</v>
      </c>
      <c r="G2194" s="94">
        <v>0</v>
      </c>
      <c r="H2194" s="94">
        <v>0</v>
      </c>
      <c r="I2194" s="94">
        <v>0</v>
      </c>
      <c r="J2194" s="94">
        <v>0</v>
      </c>
      <c r="K2194" s="94">
        <v>0</v>
      </c>
      <c r="L2194" s="94">
        <v>0</v>
      </c>
      <c r="M2194" s="94">
        <v>0</v>
      </c>
      <c r="N2194" s="94">
        <v>0</v>
      </c>
      <c r="O2194" s="94">
        <v>0</v>
      </c>
      <c r="P2194" s="94">
        <v>0</v>
      </c>
      <c r="Q2194" s="94">
        <v>0</v>
      </c>
      <c r="R2194" s="94">
        <v>0</v>
      </c>
      <c r="S2194" s="94">
        <v>0</v>
      </c>
      <c r="T2194" s="94">
        <v>0</v>
      </c>
      <c r="U2194" s="94">
        <v>0</v>
      </c>
      <c r="V2194" s="94">
        <v>0</v>
      </c>
      <c r="W2194" s="94">
        <v>0</v>
      </c>
      <c r="X2194" s="94">
        <v>0</v>
      </c>
      <c r="Y2194" s="94">
        <v>0</v>
      </c>
      <c r="Z2194" s="94">
        <v>0</v>
      </c>
      <c r="AA2194" s="26">
        <f t="shared" si="453"/>
        <v>0</v>
      </c>
      <c r="AB2194" s="26">
        <f t="shared" si="454"/>
        <v>0</v>
      </c>
      <c r="AC2194" s="26">
        <f t="shared" si="455"/>
        <v>0</v>
      </c>
      <c r="AD2194" s="26">
        <f t="shared" si="456"/>
        <v>0</v>
      </c>
      <c r="AE2194" s="82"/>
    </row>
    <row r="2195" spans="1:31" x14ac:dyDescent="0.35">
      <c r="A2195" s="69"/>
      <c r="B2195" s="89" t="s">
        <v>51</v>
      </c>
      <c r="C2195" s="94">
        <v>80</v>
      </c>
      <c r="D2195" s="94">
        <v>68</v>
      </c>
      <c r="E2195" s="94">
        <v>68</v>
      </c>
      <c r="F2195" s="94">
        <v>66</v>
      </c>
      <c r="G2195" s="94">
        <v>66</v>
      </c>
      <c r="H2195" s="94">
        <v>90</v>
      </c>
      <c r="I2195" s="94">
        <v>0</v>
      </c>
      <c r="J2195" s="94">
        <v>0</v>
      </c>
      <c r="K2195" s="94">
        <v>0</v>
      </c>
      <c r="L2195" s="94">
        <v>0</v>
      </c>
      <c r="M2195" s="94">
        <v>0</v>
      </c>
      <c r="N2195" s="94">
        <v>0</v>
      </c>
      <c r="O2195" s="94">
        <v>0</v>
      </c>
      <c r="P2195" s="94">
        <v>0</v>
      </c>
      <c r="Q2195" s="94">
        <v>0</v>
      </c>
      <c r="R2195" s="94">
        <v>0</v>
      </c>
      <c r="S2195" s="94">
        <v>0</v>
      </c>
      <c r="T2195" s="94">
        <v>0</v>
      </c>
      <c r="U2195" s="94">
        <v>0</v>
      </c>
      <c r="V2195" s="94">
        <v>0</v>
      </c>
      <c r="W2195" s="94">
        <v>0</v>
      </c>
      <c r="X2195" s="94">
        <v>0</v>
      </c>
      <c r="Y2195" s="94">
        <v>0</v>
      </c>
      <c r="Z2195" s="94">
        <v>0</v>
      </c>
      <c r="AA2195" s="26">
        <f t="shared" si="453"/>
        <v>18.25</v>
      </c>
      <c r="AB2195" s="26">
        <f t="shared" si="454"/>
        <v>90</v>
      </c>
      <c r="AC2195" s="26">
        <f t="shared" si="455"/>
        <v>0</v>
      </c>
      <c r="AD2195" s="26">
        <f t="shared" si="456"/>
        <v>438</v>
      </c>
      <c r="AE2195" s="62"/>
    </row>
    <row r="2196" spans="1:31" x14ac:dyDescent="0.35">
      <c r="A2196" s="68">
        <f t="shared" si="457"/>
        <v>44378</v>
      </c>
      <c r="B2196" s="89" t="s">
        <v>45</v>
      </c>
      <c r="C2196" s="94">
        <v>0</v>
      </c>
      <c r="D2196" s="94">
        <v>0</v>
      </c>
      <c r="E2196" s="94">
        <v>0</v>
      </c>
      <c r="F2196" s="94">
        <v>0</v>
      </c>
      <c r="G2196" s="94">
        <v>0</v>
      </c>
      <c r="H2196" s="94">
        <v>0</v>
      </c>
      <c r="I2196" s="94">
        <v>0</v>
      </c>
      <c r="J2196" s="94">
        <v>0</v>
      </c>
      <c r="K2196" s="94">
        <v>0</v>
      </c>
      <c r="L2196" s="94">
        <v>0</v>
      </c>
      <c r="M2196" s="94">
        <v>0</v>
      </c>
      <c r="N2196" s="94">
        <v>0</v>
      </c>
      <c r="O2196" s="94">
        <v>0</v>
      </c>
      <c r="P2196" s="94">
        <v>0</v>
      </c>
      <c r="Q2196" s="94">
        <v>0</v>
      </c>
      <c r="R2196" s="94">
        <v>0</v>
      </c>
      <c r="S2196" s="94">
        <v>0</v>
      </c>
      <c r="T2196" s="94">
        <v>0</v>
      </c>
      <c r="U2196" s="94">
        <v>0</v>
      </c>
      <c r="V2196" s="94">
        <v>0</v>
      </c>
      <c r="W2196" s="94">
        <v>0</v>
      </c>
      <c r="X2196" s="94">
        <v>0</v>
      </c>
      <c r="Y2196" s="94">
        <v>0</v>
      </c>
      <c r="Z2196" s="94">
        <v>0</v>
      </c>
      <c r="AA2196" s="26">
        <f>IF($A$8&gt;$O$5," ",IF(SUM(C2196:Z2196)=0,0,AVERAGE(C2196:Z2196)))</f>
        <v>0</v>
      </c>
      <c r="AB2196" s="26">
        <f>IF(AA2196=" "," ",MAX(C2196:Z2196))</f>
        <v>0</v>
      </c>
      <c r="AC2196" s="26">
        <f>IF(AA2196=" "," ",MIN(C2196:Z2196))</f>
        <v>0</v>
      </c>
      <c r="AD2196" s="26">
        <f>IF(AA2196=" "," ",SUM(C2196:Z2196))</f>
        <v>0</v>
      </c>
      <c r="AE2196" s="61">
        <f>IF(SUM(AD2196:AD2199)=0," ",SUM(AD2196:AD2199))</f>
        <v>3527</v>
      </c>
    </row>
    <row r="2197" spans="1:31" x14ac:dyDescent="0.35">
      <c r="A2197" s="84"/>
      <c r="B2197" s="89" t="s">
        <v>46</v>
      </c>
      <c r="C2197" s="94">
        <v>0</v>
      </c>
      <c r="D2197" s="94">
        <v>0</v>
      </c>
      <c r="E2197" s="94">
        <v>0</v>
      </c>
      <c r="F2197" s="94">
        <v>0</v>
      </c>
      <c r="G2197" s="94">
        <v>0</v>
      </c>
      <c r="H2197" s="94">
        <v>0</v>
      </c>
      <c r="I2197" s="94">
        <v>0</v>
      </c>
      <c r="J2197" s="94">
        <v>0</v>
      </c>
      <c r="K2197" s="94">
        <v>100</v>
      </c>
      <c r="L2197" s="94">
        <v>110</v>
      </c>
      <c r="M2197" s="94">
        <v>0</v>
      </c>
      <c r="N2197" s="94">
        <v>0</v>
      </c>
      <c r="O2197" s="94">
        <v>0</v>
      </c>
      <c r="P2197" s="94">
        <v>0</v>
      </c>
      <c r="Q2197" s="94">
        <v>0</v>
      </c>
      <c r="R2197" s="94">
        <v>0</v>
      </c>
      <c r="S2197" s="94">
        <v>0</v>
      </c>
      <c r="T2197" s="94">
        <v>101</v>
      </c>
      <c r="U2197" s="94">
        <v>101</v>
      </c>
      <c r="V2197" s="94">
        <v>101</v>
      </c>
      <c r="W2197" s="94">
        <v>101</v>
      </c>
      <c r="X2197" s="94">
        <v>101</v>
      </c>
      <c r="Y2197" s="94">
        <v>101</v>
      </c>
      <c r="Z2197" s="94">
        <v>101</v>
      </c>
      <c r="AA2197" s="26">
        <f>IF($A$8&gt;$O$5," ",IF(SUM(C2197:Z2197)=0,0,AVERAGE(C2197:Z2197)))</f>
        <v>38.208333333333336</v>
      </c>
      <c r="AB2197" s="26">
        <f>IF(AA2197=" "," ",MAX(C2197:Z2197))</f>
        <v>110</v>
      </c>
      <c r="AC2197" s="26">
        <f>IF(AA2197=" "," ",MIN(C2197:Z2197))</f>
        <v>0</v>
      </c>
      <c r="AD2197" s="26">
        <f>IF(AA2197=" "," ",SUM(C2197:Z2197))</f>
        <v>917</v>
      </c>
      <c r="AE2197" s="82"/>
    </row>
    <row r="2198" spans="1:31" x14ac:dyDescent="0.35">
      <c r="A2198" s="84"/>
      <c r="B2198" s="89" t="s">
        <v>50</v>
      </c>
      <c r="C2198" s="94">
        <v>0</v>
      </c>
      <c r="D2198" s="94">
        <v>0</v>
      </c>
      <c r="E2198" s="94">
        <v>0</v>
      </c>
      <c r="F2198" s="94">
        <v>0</v>
      </c>
      <c r="G2198" s="94">
        <v>0</v>
      </c>
      <c r="H2198" s="94">
        <v>0</v>
      </c>
      <c r="I2198" s="94">
        <v>0</v>
      </c>
      <c r="J2198" s="94">
        <v>100</v>
      </c>
      <c r="K2198" s="94">
        <v>100</v>
      </c>
      <c r="L2198" s="94">
        <v>100</v>
      </c>
      <c r="M2198" s="94">
        <v>100</v>
      </c>
      <c r="N2198" s="94">
        <v>100</v>
      </c>
      <c r="O2198" s="94">
        <v>100</v>
      </c>
      <c r="P2198" s="94">
        <v>100</v>
      </c>
      <c r="Q2198" s="94">
        <v>100</v>
      </c>
      <c r="R2198" s="94">
        <v>100</v>
      </c>
      <c r="S2198" s="94">
        <v>100</v>
      </c>
      <c r="T2198" s="94">
        <v>100</v>
      </c>
      <c r="U2198" s="94">
        <v>100</v>
      </c>
      <c r="V2198" s="94">
        <v>100</v>
      </c>
      <c r="W2198" s="94">
        <v>100</v>
      </c>
      <c r="X2198" s="94">
        <v>100</v>
      </c>
      <c r="Y2198" s="94">
        <v>0</v>
      </c>
      <c r="Z2198" s="94">
        <v>0</v>
      </c>
      <c r="AA2198" s="26">
        <f>IF($A$8&gt;$O$5," ",IF(SUM(C2198:Z2198)=0,0,AVERAGE(C2198:Z2198)))</f>
        <v>62.5</v>
      </c>
      <c r="AB2198" s="26">
        <f>IF(AA2198=" "," ",MAX(C2198:Z2198))</f>
        <v>100</v>
      </c>
      <c r="AC2198" s="26">
        <f>IF(AA2198=" "," ",MIN(C2198:Z2198))</f>
        <v>0</v>
      </c>
      <c r="AD2198" s="26">
        <f>IF(AA2198=" "," ",SUM(C2198:Z2198))</f>
        <v>1500</v>
      </c>
      <c r="AE2198" s="82"/>
    </row>
    <row r="2199" spans="1:31" x14ac:dyDescent="0.35">
      <c r="A2199" s="69"/>
      <c r="B2199" s="89" t="s">
        <v>51</v>
      </c>
      <c r="C2199" s="94">
        <v>0</v>
      </c>
      <c r="D2199" s="94">
        <v>0</v>
      </c>
      <c r="E2199" s="94">
        <v>68</v>
      </c>
      <c r="F2199" s="94">
        <v>68</v>
      </c>
      <c r="G2199" s="94">
        <v>68</v>
      </c>
      <c r="H2199" s="94">
        <v>68</v>
      </c>
      <c r="I2199" s="94">
        <v>70</v>
      </c>
      <c r="J2199" s="94">
        <v>68</v>
      </c>
      <c r="K2199" s="94">
        <v>70</v>
      </c>
      <c r="L2199" s="94">
        <v>70</v>
      </c>
      <c r="M2199" s="94">
        <v>70</v>
      </c>
      <c r="N2199" s="94">
        <v>70</v>
      </c>
      <c r="O2199" s="94">
        <v>70</v>
      </c>
      <c r="P2199" s="94">
        <v>70</v>
      </c>
      <c r="Q2199" s="94">
        <v>70</v>
      </c>
      <c r="R2199" s="94">
        <v>70</v>
      </c>
      <c r="S2199" s="94">
        <v>70</v>
      </c>
      <c r="T2199" s="94">
        <v>70</v>
      </c>
      <c r="U2199" s="94">
        <v>0</v>
      </c>
      <c r="V2199" s="94">
        <v>0</v>
      </c>
      <c r="W2199" s="94">
        <v>0</v>
      </c>
      <c r="X2199" s="94">
        <v>0</v>
      </c>
      <c r="Y2199" s="94">
        <v>0</v>
      </c>
      <c r="Z2199" s="94">
        <v>0</v>
      </c>
      <c r="AA2199" s="26">
        <f t="shared" ref="AA2199:AA2262" si="458">IF($A$8&gt;$O$5," ",IF(SUM(C2199:Z2199)=0,0,AVERAGE(C2199:Z2199)))</f>
        <v>46.25</v>
      </c>
      <c r="AB2199" s="26">
        <f t="shared" ref="AB2199:AB2262" si="459">IF(AA2199=" "," ",MAX(C2199:Z2199))</f>
        <v>70</v>
      </c>
      <c r="AC2199" s="26">
        <f t="shared" ref="AC2199:AC2262" si="460">IF(AA2199=" "," ",MIN(C2199:Z2199))</f>
        <v>0</v>
      </c>
      <c r="AD2199" s="26">
        <f t="shared" ref="AD2199:AD2262" si="461">IF(AA2199=" "," ",SUM(C2199:Z2199))</f>
        <v>1110</v>
      </c>
      <c r="AE2199" s="62"/>
    </row>
    <row r="2200" spans="1:31" x14ac:dyDescent="0.35">
      <c r="A2200" s="68">
        <f t="shared" si="457"/>
        <v>44379</v>
      </c>
      <c r="B2200" s="89" t="s">
        <v>45</v>
      </c>
      <c r="C2200" s="94">
        <v>0</v>
      </c>
      <c r="D2200" s="94">
        <v>0</v>
      </c>
      <c r="E2200" s="94">
        <v>0</v>
      </c>
      <c r="F2200" s="94">
        <v>82</v>
      </c>
      <c r="G2200" s="94">
        <v>82</v>
      </c>
      <c r="H2200" s="94">
        <v>75</v>
      </c>
      <c r="I2200" s="94">
        <v>75</v>
      </c>
      <c r="J2200" s="94">
        <v>75</v>
      </c>
      <c r="K2200" s="94">
        <v>75</v>
      </c>
      <c r="L2200" s="94">
        <v>75</v>
      </c>
      <c r="M2200" s="94">
        <v>75</v>
      </c>
      <c r="N2200" s="94">
        <v>75</v>
      </c>
      <c r="O2200" s="94">
        <v>75</v>
      </c>
      <c r="P2200" s="94">
        <v>75</v>
      </c>
      <c r="Q2200" s="94">
        <v>75</v>
      </c>
      <c r="R2200" s="94">
        <v>80</v>
      </c>
      <c r="S2200" s="94">
        <v>108</v>
      </c>
      <c r="T2200" s="94">
        <v>108</v>
      </c>
      <c r="U2200" s="94">
        <v>108</v>
      </c>
      <c r="V2200" s="94">
        <v>135</v>
      </c>
      <c r="W2200" s="94">
        <v>135</v>
      </c>
      <c r="X2200" s="94">
        <v>135</v>
      </c>
      <c r="Y2200" s="94">
        <v>135</v>
      </c>
      <c r="Z2200" s="94">
        <v>135</v>
      </c>
      <c r="AA2200" s="26">
        <f t="shared" si="458"/>
        <v>83.041666666666671</v>
      </c>
      <c r="AB2200" s="26">
        <f t="shared" si="459"/>
        <v>135</v>
      </c>
      <c r="AC2200" s="26">
        <f t="shared" si="460"/>
        <v>0</v>
      </c>
      <c r="AD2200" s="26">
        <f t="shared" si="461"/>
        <v>1993</v>
      </c>
      <c r="AE2200" s="61">
        <f>IF(SUM(AD2200:AD2203)=0," ",SUM(AD2200:AD2203))</f>
        <v>4203</v>
      </c>
    </row>
    <row r="2201" spans="1:31" x14ac:dyDescent="0.35">
      <c r="A2201" s="84"/>
      <c r="B2201" s="89" t="s">
        <v>46</v>
      </c>
      <c r="C2201" s="94">
        <v>0</v>
      </c>
      <c r="D2201" s="94">
        <v>88</v>
      </c>
      <c r="E2201" s="94">
        <v>88</v>
      </c>
      <c r="F2201" s="94">
        <v>135</v>
      </c>
      <c r="G2201" s="94">
        <v>135</v>
      </c>
      <c r="H2201" s="94">
        <v>110</v>
      </c>
      <c r="I2201" s="94">
        <v>110</v>
      </c>
      <c r="J2201" s="94">
        <v>110</v>
      </c>
      <c r="K2201" s="94">
        <v>0</v>
      </c>
      <c r="L2201" s="94">
        <v>0</v>
      </c>
      <c r="M2201" s="94">
        <v>0</v>
      </c>
      <c r="N2201" s="94">
        <v>0</v>
      </c>
      <c r="O2201" s="94">
        <v>0</v>
      </c>
      <c r="P2201" s="94">
        <v>0</v>
      </c>
      <c r="Q2201" s="94">
        <v>0</v>
      </c>
      <c r="R2201" s="94">
        <v>0</v>
      </c>
      <c r="S2201" s="94">
        <v>0</v>
      </c>
      <c r="T2201" s="94">
        <v>0</v>
      </c>
      <c r="U2201" s="94">
        <v>138</v>
      </c>
      <c r="V2201" s="94">
        <v>138</v>
      </c>
      <c r="W2201" s="94">
        <v>138</v>
      </c>
      <c r="X2201" s="94">
        <v>138</v>
      </c>
      <c r="Y2201" s="94">
        <v>138</v>
      </c>
      <c r="Z2201" s="94">
        <v>138</v>
      </c>
      <c r="AA2201" s="26">
        <f t="shared" si="458"/>
        <v>66.833333333333329</v>
      </c>
      <c r="AB2201" s="26">
        <f t="shared" si="459"/>
        <v>138</v>
      </c>
      <c r="AC2201" s="26">
        <f t="shared" si="460"/>
        <v>0</v>
      </c>
      <c r="AD2201" s="26">
        <f t="shared" si="461"/>
        <v>1604</v>
      </c>
      <c r="AE2201" s="82"/>
    </row>
    <row r="2202" spans="1:31" x14ac:dyDescent="0.35">
      <c r="A2202" s="84"/>
      <c r="B2202" s="89" t="s">
        <v>50</v>
      </c>
      <c r="C2202" s="94">
        <v>130</v>
      </c>
      <c r="D2202" s="94">
        <v>138</v>
      </c>
      <c r="E2202" s="94">
        <v>138</v>
      </c>
      <c r="F2202" s="94">
        <v>0</v>
      </c>
      <c r="G2202" s="94">
        <v>0</v>
      </c>
      <c r="H2202" s="94">
        <v>100</v>
      </c>
      <c r="I2202" s="94">
        <v>100</v>
      </c>
      <c r="J2202" s="94">
        <v>0</v>
      </c>
      <c r="K2202" s="94">
        <v>0</v>
      </c>
      <c r="L2202" s="94">
        <v>0</v>
      </c>
      <c r="M2202" s="94">
        <v>0</v>
      </c>
      <c r="N2202" s="94">
        <v>0</v>
      </c>
      <c r="O2202" s="94">
        <v>0</v>
      </c>
      <c r="P2202" s="94">
        <v>0</v>
      </c>
      <c r="Q2202" s="94">
        <v>0</v>
      </c>
      <c r="R2202" s="94">
        <v>0</v>
      </c>
      <c r="S2202" s="94">
        <v>0</v>
      </c>
      <c r="T2202" s="94">
        <v>0</v>
      </c>
      <c r="U2202" s="94">
        <v>0</v>
      </c>
      <c r="V2202" s="94">
        <v>0</v>
      </c>
      <c r="W2202" s="94">
        <v>0</v>
      </c>
      <c r="X2202" s="94">
        <v>0</v>
      </c>
      <c r="Y2202" s="94">
        <v>0</v>
      </c>
      <c r="Z2202" s="94">
        <v>0</v>
      </c>
      <c r="AA2202" s="26">
        <f t="shared" si="458"/>
        <v>25.25</v>
      </c>
      <c r="AB2202" s="26">
        <f t="shared" si="459"/>
        <v>138</v>
      </c>
      <c r="AC2202" s="26">
        <f t="shared" si="460"/>
        <v>0</v>
      </c>
      <c r="AD2202" s="26">
        <f t="shared" si="461"/>
        <v>606</v>
      </c>
      <c r="AE2202" s="82"/>
    </row>
    <row r="2203" spans="1:31" x14ac:dyDescent="0.35">
      <c r="A2203" s="69"/>
      <c r="B2203" s="89" t="s">
        <v>51</v>
      </c>
      <c r="C2203" s="94">
        <v>0</v>
      </c>
      <c r="D2203" s="94">
        <v>0</v>
      </c>
      <c r="E2203" s="94">
        <v>0</v>
      </c>
      <c r="F2203" s="94">
        <v>0</v>
      </c>
      <c r="G2203" s="94">
        <v>0</v>
      </c>
      <c r="H2203" s="94">
        <v>0</v>
      </c>
      <c r="I2203" s="94">
        <v>0</v>
      </c>
      <c r="J2203" s="94">
        <v>0</v>
      </c>
      <c r="K2203" s="94">
        <v>0</v>
      </c>
      <c r="L2203" s="94">
        <v>0</v>
      </c>
      <c r="M2203" s="94">
        <v>0</v>
      </c>
      <c r="N2203" s="94">
        <v>0</v>
      </c>
      <c r="O2203" s="94">
        <v>0</v>
      </c>
      <c r="P2203" s="94">
        <v>0</v>
      </c>
      <c r="Q2203" s="94">
        <v>0</v>
      </c>
      <c r="R2203" s="94">
        <v>0</v>
      </c>
      <c r="S2203" s="94">
        <v>0</v>
      </c>
      <c r="T2203" s="94">
        <v>0</v>
      </c>
      <c r="U2203" s="94">
        <v>0</v>
      </c>
      <c r="V2203" s="94">
        <v>0</v>
      </c>
      <c r="W2203" s="94">
        <v>0</v>
      </c>
      <c r="X2203" s="94">
        <v>0</v>
      </c>
      <c r="Y2203" s="94">
        <v>0</v>
      </c>
      <c r="Z2203" s="94">
        <v>0</v>
      </c>
      <c r="AA2203" s="26">
        <f t="shared" si="458"/>
        <v>0</v>
      </c>
      <c r="AB2203" s="26">
        <f t="shared" si="459"/>
        <v>0</v>
      </c>
      <c r="AC2203" s="26">
        <f t="shared" si="460"/>
        <v>0</v>
      </c>
      <c r="AD2203" s="26">
        <f t="shared" si="461"/>
        <v>0</v>
      </c>
      <c r="AE2203" s="62"/>
    </row>
    <row r="2204" spans="1:31" x14ac:dyDescent="0.35">
      <c r="A2204" s="68">
        <f t="shared" si="457"/>
        <v>44380</v>
      </c>
      <c r="B2204" s="89" t="s">
        <v>45</v>
      </c>
      <c r="C2204" s="94">
        <v>128</v>
      </c>
      <c r="D2204" s="94">
        <v>125</v>
      </c>
      <c r="E2204" s="94">
        <v>125</v>
      </c>
      <c r="F2204" s="94">
        <v>82</v>
      </c>
      <c r="G2204" s="94">
        <v>82</v>
      </c>
      <c r="H2204" s="94">
        <v>80</v>
      </c>
      <c r="I2204" s="94">
        <v>80</v>
      </c>
      <c r="J2204" s="94">
        <v>0</v>
      </c>
      <c r="K2204" s="94">
        <v>0</v>
      </c>
      <c r="L2204" s="94">
        <v>0</v>
      </c>
      <c r="M2204" s="94">
        <v>0</v>
      </c>
      <c r="N2204" s="94">
        <v>0</v>
      </c>
      <c r="O2204" s="94">
        <v>0</v>
      </c>
      <c r="P2204" s="94">
        <v>0</v>
      </c>
      <c r="Q2204" s="94">
        <v>0</v>
      </c>
      <c r="R2204" s="94">
        <v>0</v>
      </c>
      <c r="S2204" s="94">
        <v>0</v>
      </c>
      <c r="T2204" s="94">
        <v>0</v>
      </c>
      <c r="U2204" s="94">
        <v>0</v>
      </c>
      <c r="V2204" s="94">
        <v>0</v>
      </c>
      <c r="W2204" s="94">
        <v>0</v>
      </c>
      <c r="X2204" s="94">
        <v>0</v>
      </c>
      <c r="Y2204" s="94">
        <v>0</v>
      </c>
      <c r="Z2204" s="94">
        <v>0</v>
      </c>
      <c r="AA2204" s="26">
        <f t="shared" si="458"/>
        <v>29.25</v>
      </c>
      <c r="AB2204" s="26">
        <f t="shared" si="459"/>
        <v>128</v>
      </c>
      <c r="AC2204" s="26">
        <f t="shared" si="460"/>
        <v>0</v>
      </c>
      <c r="AD2204" s="26">
        <f t="shared" si="461"/>
        <v>702</v>
      </c>
      <c r="AE2204" s="61">
        <f>IF(SUM(AD2204:AD2207)=0," ",SUM(AD2204:AD2207))</f>
        <v>3363</v>
      </c>
    </row>
    <row r="2205" spans="1:31" x14ac:dyDescent="0.35">
      <c r="A2205" s="84"/>
      <c r="B2205" s="89" t="s">
        <v>46</v>
      </c>
      <c r="C2205" s="94">
        <v>130</v>
      </c>
      <c r="D2205" s="94">
        <v>130</v>
      </c>
      <c r="E2205" s="94">
        <v>130</v>
      </c>
      <c r="F2205" s="94">
        <v>0</v>
      </c>
      <c r="G2205" s="94">
        <v>0</v>
      </c>
      <c r="H2205" s="94">
        <v>0</v>
      </c>
      <c r="I2205" s="94">
        <v>0</v>
      </c>
      <c r="J2205" s="94">
        <v>0</v>
      </c>
      <c r="K2205" s="94">
        <v>0</v>
      </c>
      <c r="L2205" s="94">
        <v>0</v>
      </c>
      <c r="M2205" s="94">
        <v>0</v>
      </c>
      <c r="N2205" s="94">
        <v>0</v>
      </c>
      <c r="O2205" s="94">
        <v>0</v>
      </c>
      <c r="P2205" s="94">
        <v>0</v>
      </c>
      <c r="Q2205" s="94">
        <v>0</v>
      </c>
      <c r="R2205" s="94">
        <v>0</v>
      </c>
      <c r="S2205" s="94">
        <v>0</v>
      </c>
      <c r="T2205" s="94">
        <v>0</v>
      </c>
      <c r="U2205" s="94">
        <v>0</v>
      </c>
      <c r="V2205" s="94">
        <v>0</v>
      </c>
      <c r="W2205" s="94">
        <v>0</v>
      </c>
      <c r="X2205" s="94">
        <v>0</v>
      </c>
      <c r="Y2205" s="94">
        <v>92</v>
      </c>
      <c r="Z2205" s="94">
        <v>92</v>
      </c>
      <c r="AA2205" s="26">
        <f t="shared" si="458"/>
        <v>23.916666666666668</v>
      </c>
      <c r="AB2205" s="26">
        <f t="shared" si="459"/>
        <v>130</v>
      </c>
      <c r="AC2205" s="26">
        <f t="shared" si="460"/>
        <v>0</v>
      </c>
      <c r="AD2205" s="26">
        <f t="shared" si="461"/>
        <v>574</v>
      </c>
      <c r="AE2205" s="82"/>
    </row>
    <row r="2206" spans="1:31" x14ac:dyDescent="0.35">
      <c r="A2206" s="84"/>
      <c r="B2206" s="89" t="s">
        <v>50</v>
      </c>
      <c r="C2206" s="94">
        <v>0</v>
      </c>
      <c r="D2206" s="94">
        <v>0</v>
      </c>
      <c r="E2206" s="94">
        <v>0</v>
      </c>
      <c r="F2206" s="94">
        <v>0</v>
      </c>
      <c r="G2206" s="94">
        <v>0</v>
      </c>
      <c r="H2206" s="94">
        <v>0</v>
      </c>
      <c r="I2206" s="94">
        <v>0</v>
      </c>
      <c r="J2206" s="94">
        <v>0</v>
      </c>
      <c r="K2206" s="94">
        <v>0</v>
      </c>
      <c r="L2206" s="94">
        <v>0</v>
      </c>
      <c r="M2206" s="94">
        <v>0</v>
      </c>
      <c r="N2206" s="94">
        <v>0</v>
      </c>
      <c r="O2206" s="94">
        <v>0</v>
      </c>
      <c r="P2206" s="94">
        <v>0</v>
      </c>
      <c r="Q2206" s="94">
        <v>0</v>
      </c>
      <c r="R2206" s="94">
        <v>0</v>
      </c>
      <c r="S2206" s="94">
        <v>100</v>
      </c>
      <c r="T2206" s="94">
        <v>100</v>
      </c>
      <c r="U2206" s="94">
        <v>100</v>
      </c>
      <c r="V2206" s="94">
        <v>100</v>
      </c>
      <c r="W2206" s="94">
        <v>100</v>
      </c>
      <c r="X2206" s="94">
        <v>100</v>
      </c>
      <c r="Y2206" s="94">
        <v>105</v>
      </c>
      <c r="Z2206" s="94">
        <v>106</v>
      </c>
      <c r="AA2206" s="26">
        <f t="shared" si="458"/>
        <v>33.791666666666664</v>
      </c>
      <c r="AB2206" s="26">
        <f t="shared" si="459"/>
        <v>106</v>
      </c>
      <c r="AC2206" s="26">
        <f t="shared" si="460"/>
        <v>0</v>
      </c>
      <c r="AD2206" s="26">
        <f t="shared" si="461"/>
        <v>811</v>
      </c>
      <c r="AE2206" s="82"/>
    </row>
    <row r="2207" spans="1:31" x14ac:dyDescent="0.35">
      <c r="A2207" s="69"/>
      <c r="B2207" s="89" t="s">
        <v>51</v>
      </c>
      <c r="C2207" s="94">
        <v>0</v>
      </c>
      <c r="D2207" s="94">
        <v>0</v>
      </c>
      <c r="E2207" s="94">
        <v>0</v>
      </c>
      <c r="F2207" s="94">
        <v>0</v>
      </c>
      <c r="G2207" s="94">
        <v>0</v>
      </c>
      <c r="H2207" s="94">
        <v>0</v>
      </c>
      <c r="I2207" s="94">
        <v>72</v>
      </c>
      <c r="J2207" s="94">
        <v>68</v>
      </c>
      <c r="K2207" s="94">
        <v>70</v>
      </c>
      <c r="L2207" s="94">
        <v>70</v>
      </c>
      <c r="M2207" s="94">
        <v>72</v>
      </c>
      <c r="N2207" s="94">
        <v>68</v>
      </c>
      <c r="O2207" s="94">
        <v>68</v>
      </c>
      <c r="P2207" s="94">
        <v>68</v>
      </c>
      <c r="Q2207" s="94">
        <v>72</v>
      </c>
      <c r="R2207" s="94">
        <v>72</v>
      </c>
      <c r="S2207" s="94">
        <v>72</v>
      </c>
      <c r="T2207" s="94">
        <v>72</v>
      </c>
      <c r="U2207" s="94">
        <v>72</v>
      </c>
      <c r="V2207" s="94">
        <v>72</v>
      </c>
      <c r="W2207" s="94">
        <v>72</v>
      </c>
      <c r="X2207" s="94">
        <v>72</v>
      </c>
      <c r="Y2207" s="94">
        <v>72</v>
      </c>
      <c r="Z2207" s="94">
        <v>72</v>
      </c>
      <c r="AA2207" s="26">
        <f t="shared" si="458"/>
        <v>53.166666666666664</v>
      </c>
      <c r="AB2207" s="26">
        <f t="shared" si="459"/>
        <v>72</v>
      </c>
      <c r="AC2207" s="26">
        <f t="shared" si="460"/>
        <v>0</v>
      </c>
      <c r="AD2207" s="26">
        <f t="shared" si="461"/>
        <v>1276</v>
      </c>
      <c r="AE2207" s="62"/>
    </row>
    <row r="2208" spans="1:31" x14ac:dyDescent="0.35">
      <c r="A2208" s="68">
        <f t="shared" si="457"/>
        <v>44381</v>
      </c>
      <c r="B2208" s="89" t="s">
        <v>45</v>
      </c>
      <c r="C2208" s="94">
        <v>0</v>
      </c>
      <c r="D2208" s="94">
        <v>0</v>
      </c>
      <c r="E2208" s="94">
        <v>0</v>
      </c>
      <c r="F2208" s="94">
        <v>0</v>
      </c>
      <c r="G2208" s="94">
        <v>0</v>
      </c>
      <c r="H2208" s="94">
        <v>0</v>
      </c>
      <c r="I2208" s="94">
        <v>0</v>
      </c>
      <c r="J2208" s="94">
        <v>0</v>
      </c>
      <c r="K2208" s="94">
        <v>0</v>
      </c>
      <c r="L2208" s="94">
        <v>0</v>
      </c>
      <c r="M2208" s="94">
        <v>0</v>
      </c>
      <c r="N2208" s="94">
        <v>0</v>
      </c>
      <c r="O2208" s="94">
        <v>0</v>
      </c>
      <c r="P2208" s="94">
        <v>0</v>
      </c>
      <c r="Q2208" s="94">
        <v>0</v>
      </c>
      <c r="R2208" s="94">
        <v>0</v>
      </c>
      <c r="S2208" s="94">
        <v>0</v>
      </c>
      <c r="T2208" s="94">
        <v>0</v>
      </c>
      <c r="U2208" s="94">
        <v>0</v>
      </c>
      <c r="V2208" s="94">
        <v>0</v>
      </c>
      <c r="W2208" s="94">
        <v>0</v>
      </c>
      <c r="X2208" s="94">
        <v>0</v>
      </c>
      <c r="Y2208" s="94">
        <v>0</v>
      </c>
      <c r="Z2208" s="94">
        <v>0</v>
      </c>
      <c r="AA2208" s="26">
        <f t="shared" si="458"/>
        <v>0</v>
      </c>
      <c r="AB2208" s="26">
        <f t="shared" si="459"/>
        <v>0</v>
      </c>
      <c r="AC2208" s="26">
        <f t="shared" si="460"/>
        <v>0</v>
      </c>
      <c r="AD2208" s="26">
        <f t="shared" si="461"/>
        <v>0</v>
      </c>
      <c r="AE2208" s="61">
        <f>IF(SUM(AD2208:AD2211)=0," ",SUM(AD2208:AD2211))</f>
        <v>3958</v>
      </c>
    </row>
    <row r="2209" spans="1:31" x14ac:dyDescent="0.35">
      <c r="A2209" s="84"/>
      <c r="B2209" s="89" t="s">
        <v>46</v>
      </c>
      <c r="C2209" s="94">
        <v>0</v>
      </c>
      <c r="D2209" s="94">
        <v>0</v>
      </c>
      <c r="E2209" s="94">
        <v>0</v>
      </c>
      <c r="F2209" s="94">
        <v>0</v>
      </c>
      <c r="G2209" s="94">
        <v>0</v>
      </c>
      <c r="H2209" s="94">
        <v>0</v>
      </c>
      <c r="I2209" s="94">
        <v>100</v>
      </c>
      <c r="J2209" s="94">
        <v>100</v>
      </c>
      <c r="K2209" s="94">
        <v>100</v>
      </c>
      <c r="L2209" s="94">
        <v>100</v>
      </c>
      <c r="M2209" s="94">
        <v>100</v>
      </c>
      <c r="N2209" s="94">
        <v>100</v>
      </c>
      <c r="O2209" s="94">
        <v>100</v>
      </c>
      <c r="P2209" s="94">
        <v>100</v>
      </c>
      <c r="Q2209" s="94">
        <v>100</v>
      </c>
      <c r="R2209" s="94">
        <v>90</v>
      </c>
      <c r="S2209" s="94">
        <v>90</v>
      </c>
      <c r="T2209" s="94">
        <v>92</v>
      </c>
      <c r="U2209" s="94">
        <v>92</v>
      </c>
      <c r="V2209" s="94">
        <v>92</v>
      </c>
      <c r="W2209" s="94">
        <v>92</v>
      </c>
      <c r="X2209" s="94">
        <v>92</v>
      </c>
      <c r="Y2209" s="94">
        <v>95</v>
      </c>
      <c r="Z2209" s="94">
        <v>95</v>
      </c>
      <c r="AA2209" s="26">
        <f t="shared" si="458"/>
        <v>72.083333333333329</v>
      </c>
      <c r="AB2209" s="26">
        <f t="shared" si="459"/>
        <v>100</v>
      </c>
      <c r="AC2209" s="26">
        <f t="shared" si="460"/>
        <v>0</v>
      </c>
      <c r="AD2209" s="26">
        <f t="shared" si="461"/>
        <v>1730</v>
      </c>
      <c r="AE2209" s="82"/>
    </row>
    <row r="2210" spans="1:31" x14ac:dyDescent="0.35">
      <c r="A2210" s="84"/>
      <c r="B2210" s="89" t="s">
        <v>50</v>
      </c>
      <c r="C2210" s="94">
        <v>0</v>
      </c>
      <c r="D2210" s="94">
        <v>0</v>
      </c>
      <c r="E2210" s="94">
        <v>0</v>
      </c>
      <c r="F2210" s="94">
        <v>104</v>
      </c>
      <c r="G2210" s="94">
        <v>104</v>
      </c>
      <c r="H2210" s="94">
        <v>108</v>
      </c>
      <c r="I2210" s="94">
        <v>108</v>
      </c>
      <c r="J2210" s="94">
        <v>108</v>
      </c>
      <c r="K2210" s="94">
        <v>108</v>
      </c>
      <c r="L2210" s="94">
        <v>110</v>
      </c>
      <c r="M2210" s="94">
        <v>106</v>
      </c>
      <c r="N2210" s="94">
        <v>109</v>
      </c>
      <c r="O2210" s="94">
        <v>108</v>
      </c>
      <c r="P2210" s="94">
        <v>109</v>
      </c>
      <c r="Q2210" s="94">
        <v>110</v>
      </c>
      <c r="R2210" s="94">
        <v>100</v>
      </c>
      <c r="S2210" s="94">
        <v>100</v>
      </c>
      <c r="T2210" s="94">
        <v>100</v>
      </c>
      <c r="U2210" s="94">
        <v>0</v>
      </c>
      <c r="V2210" s="94">
        <v>0</v>
      </c>
      <c r="W2210" s="94">
        <v>0</v>
      </c>
      <c r="X2210" s="94">
        <v>0</v>
      </c>
      <c r="Y2210" s="94">
        <v>110</v>
      </c>
      <c r="Z2210" s="94">
        <v>110</v>
      </c>
      <c r="AA2210" s="26">
        <f t="shared" si="458"/>
        <v>75.5</v>
      </c>
      <c r="AB2210" s="26">
        <f t="shared" si="459"/>
        <v>110</v>
      </c>
      <c r="AC2210" s="26">
        <f t="shared" si="460"/>
        <v>0</v>
      </c>
      <c r="AD2210" s="26">
        <f t="shared" si="461"/>
        <v>1812</v>
      </c>
      <c r="AE2210" s="82"/>
    </row>
    <row r="2211" spans="1:31" x14ac:dyDescent="0.35">
      <c r="A2211" s="69"/>
      <c r="B2211" s="89" t="s">
        <v>51</v>
      </c>
      <c r="C2211" s="94">
        <v>62</v>
      </c>
      <c r="D2211" s="94">
        <v>62</v>
      </c>
      <c r="E2211" s="94">
        <v>62</v>
      </c>
      <c r="F2211" s="94">
        <v>75</v>
      </c>
      <c r="G2211" s="94">
        <v>75</v>
      </c>
      <c r="H2211" s="94">
        <v>80</v>
      </c>
      <c r="I2211" s="94">
        <v>0</v>
      </c>
      <c r="J2211" s="94">
        <v>0</v>
      </c>
      <c r="K2211" s="94">
        <v>0</v>
      </c>
      <c r="L2211" s="94">
        <v>0</v>
      </c>
      <c r="M2211" s="94">
        <v>0</v>
      </c>
      <c r="N2211" s="94">
        <v>0</v>
      </c>
      <c r="O2211" s="94">
        <v>0</v>
      </c>
      <c r="P2211" s="94">
        <v>0</v>
      </c>
      <c r="Q2211" s="94">
        <v>0</v>
      </c>
      <c r="R2211" s="94">
        <v>0</v>
      </c>
      <c r="S2211" s="94">
        <v>0</v>
      </c>
      <c r="T2211" s="94">
        <v>0</v>
      </c>
      <c r="U2211" s="94">
        <v>0</v>
      </c>
      <c r="V2211" s="94">
        <v>0</v>
      </c>
      <c r="W2211" s="94">
        <v>0</v>
      </c>
      <c r="X2211" s="94">
        <v>0</v>
      </c>
      <c r="Y2211" s="94">
        <v>0</v>
      </c>
      <c r="Z2211" s="94">
        <v>0</v>
      </c>
      <c r="AA2211" s="26">
        <f t="shared" si="458"/>
        <v>17.333333333333332</v>
      </c>
      <c r="AB2211" s="26">
        <f t="shared" si="459"/>
        <v>80</v>
      </c>
      <c r="AC2211" s="26">
        <f t="shared" si="460"/>
        <v>0</v>
      </c>
      <c r="AD2211" s="26">
        <f t="shared" si="461"/>
        <v>416</v>
      </c>
      <c r="AE2211" s="62"/>
    </row>
    <row r="2212" spans="1:31" x14ac:dyDescent="0.35">
      <c r="A2212" s="68">
        <f t="shared" si="457"/>
        <v>44382</v>
      </c>
      <c r="B2212" s="89" t="s">
        <v>45</v>
      </c>
      <c r="C2212" s="94">
        <v>0</v>
      </c>
      <c r="D2212" s="94">
        <v>0</v>
      </c>
      <c r="E2212" s="94">
        <v>75</v>
      </c>
      <c r="F2212" s="94">
        <v>78</v>
      </c>
      <c r="G2212" s="94">
        <v>78</v>
      </c>
      <c r="H2212" s="94">
        <v>80</v>
      </c>
      <c r="I2212" s="94">
        <v>80</v>
      </c>
      <c r="J2212" s="94">
        <v>80</v>
      </c>
      <c r="K2212" s="94">
        <v>81</v>
      </c>
      <c r="L2212" s="94">
        <v>81</v>
      </c>
      <c r="M2212" s="94">
        <v>80</v>
      </c>
      <c r="N2212" s="94">
        <v>81</v>
      </c>
      <c r="O2212" s="94">
        <v>81</v>
      </c>
      <c r="P2212" s="94">
        <v>80</v>
      </c>
      <c r="Q2212" s="94">
        <v>86</v>
      </c>
      <c r="R2212" s="94">
        <v>86</v>
      </c>
      <c r="S2212" s="94">
        <v>86</v>
      </c>
      <c r="T2212" s="94">
        <v>86</v>
      </c>
      <c r="U2212" s="94">
        <v>86</v>
      </c>
      <c r="V2212" s="94">
        <v>82</v>
      </c>
      <c r="W2212" s="94">
        <v>82</v>
      </c>
      <c r="X2212" s="94">
        <v>82</v>
      </c>
      <c r="Y2212" s="94">
        <v>82</v>
      </c>
      <c r="Z2212" s="94">
        <v>82</v>
      </c>
      <c r="AA2212" s="26">
        <f t="shared" si="458"/>
        <v>74.791666666666671</v>
      </c>
      <c r="AB2212" s="26">
        <f t="shared" si="459"/>
        <v>86</v>
      </c>
      <c r="AC2212" s="26">
        <f t="shared" si="460"/>
        <v>0</v>
      </c>
      <c r="AD2212" s="26">
        <f t="shared" si="461"/>
        <v>1795</v>
      </c>
      <c r="AE2212" s="61">
        <f>IF(SUM(AD2212:AD2215)=0," ",SUM(AD2212:AD2215))</f>
        <v>3536</v>
      </c>
    </row>
    <row r="2213" spans="1:31" x14ac:dyDescent="0.35">
      <c r="A2213" s="84"/>
      <c r="B2213" s="89" t="s">
        <v>46</v>
      </c>
      <c r="C2213" s="94">
        <v>95</v>
      </c>
      <c r="D2213" s="94">
        <v>95</v>
      </c>
      <c r="E2213" s="94">
        <v>77</v>
      </c>
      <c r="F2213" s="94">
        <v>80</v>
      </c>
      <c r="G2213" s="94">
        <v>80</v>
      </c>
      <c r="H2213" s="94">
        <v>90</v>
      </c>
      <c r="I2213" s="94">
        <v>90</v>
      </c>
      <c r="J2213" s="94">
        <v>91</v>
      </c>
      <c r="K2213" s="94">
        <v>91</v>
      </c>
      <c r="L2213" s="94">
        <v>92</v>
      </c>
      <c r="M2213" s="94">
        <v>90</v>
      </c>
      <c r="N2213" s="94">
        <v>90</v>
      </c>
      <c r="O2213" s="94">
        <v>0</v>
      </c>
      <c r="P2213" s="94">
        <v>0</v>
      </c>
      <c r="Q2213" s="94">
        <v>0</v>
      </c>
      <c r="R2213" s="94">
        <v>0</v>
      </c>
      <c r="S2213" s="94">
        <v>0</v>
      </c>
      <c r="T2213" s="94">
        <v>0</v>
      </c>
      <c r="U2213" s="94">
        <v>0</v>
      </c>
      <c r="V2213" s="94">
        <v>0</v>
      </c>
      <c r="W2213" s="94">
        <v>0</v>
      </c>
      <c r="X2213" s="94">
        <v>0</v>
      </c>
      <c r="Y2213" s="94">
        <v>0</v>
      </c>
      <c r="Z2213" s="94">
        <v>0</v>
      </c>
      <c r="AA2213" s="26">
        <f t="shared" si="458"/>
        <v>44.208333333333336</v>
      </c>
      <c r="AB2213" s="26">
        <f t="shared" si="459"/>
        <v>95</v>
      </c>
      <c r="AC2213" s="26">
        <f t="shared" si="460"/>
        <v>0</v>
      </c>
      <c r="AD2213" s="26">
        <f t="shared" si="461"/>
        <v>1061</v>
      </c>
      <c r="AE2213" s="82"/>
    </row>
    <row r="2214" spans="1:31" x14ac:dyDescent="0.35">
      <c r="A2214" s="84"/>
      <c r="B2214" s="89" t="s">
        <v>50</v>
      </c>
      <c r="C2214" s="94">
        <v>110</v>
      </c>
      <c r="D2214" s="94">
        <v>110</v>
      </c>
      <c r="E2214" s="94">
        <v>84</v>
      </c>
      <c r="F2214" s="94">
        <v>88</v>
      </c>
      <c r="G2214" s="94">
        <v>88</v>
      </c>
      <c r="H2214" s="94">
        <v>100</v>
      </c>
      <c r="I2214" s="94">
        <v>0</v>
      </c>
      <c r="J2214" s="94">
        <v>0</v>
      </c>
      <c r="K2214" s="94">
        <v>0</v>
      </c>
      <c r="L2214" s="94">
        <v>0</v>
      </c>
      <c r="M2214" s="94">
        <v>0</v>
      </c>
      <c r="N2214" s="94">
        <v>0</v>
      </c>
      <c r="O2214" s="94">
        <v>0</v>
      </c>
      <c r="P2214" s="94">
        <v>0</v>
      </c>
      <c r="Q2214" s="94">
        <v>0</v>
      </c>
      <c r="R2214" s="94">
        <v>0</v>
      </c>
      <c r="S2214" s="94">
        <v>0</v>
      </c>
      <c r="T2214" s="94">
        <v>0</v>
      </c>
      <c r="U2214" s="94">
        <v>0</v>
      </c>
      <c r="V2214" s="94">
        <v>0</v>
      </c>
      <c r="W2214" s="94">
        <v>0</v>
      </c>
      <c r="X2214" s="94">
        <v>0</v>
      </c>
      <c r="Y2214" s="94">
        <v>0</v>
      </c>
      <c r="Z2214" s="94">
        <v>0</v>
      </c>
      <c r="AA2214" s="26">
        <f t="shared" si="458"/>
        <v>24.166666666666668</v>
      </c>
      <c r="AB2214" s="26">
        <f t="shared" si="459"/>
        <v>110</v>
      </c>
      <c r="AC2214" s="26">
        <f t="shared" si="460"/>
        <v>0</v>
      </c>
      <c r="AD2214" s="26">
        <f t="shared" si="461"/>
        <v>580</v>
      </c>
      <c r="AE2214" s="82"/>
    </row>
    <row r="2215" spans="1:31" x14ac:dyDescent="0.35">
      <c r="A2215" s="69"/>
      <c r="B2215" s="89" t="s">
        <v>51</v>
      </c>
      <c r="C2215" s="94">
        <v>0</v>
      </c>
      <c r="D2215" s="94">
        <v>0</v>
      </c>
      <c r="E2215" s="94">
        <v>0</v>
      </c>
      <c r="F2215" s="94">
        <v>0</v>
      </c>
      <c r="G2215" s="94">
        <v>0</v>
      </c>
      <c r="H2215" s="94">
        <v>100</v>
      </c>
      <c r="I2215" s="94">
        <v>0</v>
      </c>
      <c r="J2215" s="94">
        <v>0</v>
      </c>
      <c r="K2215" s="94">
        <v>0</v>
      </c>
      <c r="L2215" s="94">
        <v>0</v>
      </c>
      <c r="M2215" s="94">
        <v>0</v>
      </c>
      <c r="N2215" s="94">
        <v>0</v>
      </c>
      <c r="O2215" s="94">
        <v>0</v>
      </c>
      <c r="P2215" s="94">
        <v>0</v>
      </c>
      <c r="Q2215" s="94">
        <v>0</v>
      </c>
      <c r="R2215" s="94">
        <v>0</v>
      </c>
      <c r="S2215" s="94">
        <v>0</v>
      </c>
      <c r="T2215" s="94">
        <v>0</v>
      </c>
      <c r="U2215" s="94">
        <v>0</v>
      </c>
      <c r="V2215" s="94">
        <v>0</v>
      </c>
      <c r="W2215" s="94">
        <v>0</v>
      </c>
      <c r="X2215" s="94">
        <v>0</v>
      </c>
      <c r="Y2215" s="94">
        <v>0</v>
      </c>
      <c r="Z2215" s="94">
        <v>0</v>
      </c>
      <c r="AA2215" s="26">
        <f t="shared" si="458"/>
        <v>4.166666666666667</v>
      </c>
      <c r="AB2215" s="26">
        <f t="shared" si="459"/>
        <v>100</v>
      </c>
      <c r="AC2215" s="26">
        <f t="shared" si="460"/>
        <v>0</v>
      </c>
      <c r="AD2215" s="26">
        <f t="shared" si="461"/>
        <v>100</v>
      </c>
      <c r="AE2215" s="62"/>
    </row>
    <row r="2216" spans="1:31" x14ac:dyDescent="0.35">
      <c r="A2216" s="68">
        <f t="shared" si="457"/>
        <v>44383</v>
      </c>
      <c r="B2216" s="89" t="s">
        <v>45</v>
      </c>
      <c r="C2216" s="94">
        <v>80</v>
      </c>
      <c r="D2216" s="94">
        <v>80</v>
      </c>
      <c r="E2216" s="94">
        <v>78</v>
      </c>
      <c r="F2216" s="94">
        <v>78</v>
      </c>
      <c r="G2216" s="94">
        <v>78</v>
      </c>
      <c r="H2216" s="94">
        <v>87</v>
      </c>
      <c r="I2216" s="94">
        <v>90</v>
      </c>
      <c r="J2216" s="94">
        <v>91</v>
      </c>
      <c r="K2216" s="94">
        <v>93</v>
      </c>
      <c r="L2216" s="94">
        <v>93</v>
      </c>
      <c r="M2216" s="94">
        <v>94</v>
      </c>
      <c r="N2216" s="94">
        <v>90</v>
      </c>
      <c r="O2216" s="94">
        <v>93</v>
      </c>
      <c r="P2216" s="94">
        <v>93</v>
      </c>
      <c r="Q2216" s="94">
        <v>120</v>
      </c>
      <c r="R2216" s="94">
        <v>120</v>
      </c>
      <c r="S2216" s="94">
        <v>120</v>
      </c>
      <c r="T2216" s="94">
        <v>110</v>
      </c>
      <c r="U2216" s="94">
        <v>110</v>
      </c>
      <c r="V2216" s="94">
        <v>0</v>
      </c>
      <c r="W2216" s="94">
        <v>0</v>
      </c>
      <c r="X2216" s="94">
        <v>0</v>
      </c>
      <c r="Y2216" s="94">
        <v>0</v>
      </c>
      <c r="Z2216" s="94">
        <v>0</v>
      </c>
      <c r="AA2216" s="26">
        <f t="shared" si="458"/>
        <v>74.916666666666671</v>
      </c>
      <c r="AB2216" s="26">
        <f t="shared" si="459"/>
        <v>120</v>
      </c>
      <c r="AC2216" s="26">
        <f t="shared" si="460"/>
        <v>0</v>
      </c>
      <c r="AD2216" s="26">
        <f t="shared" si="461"/>
        <v>1798</v>
      </c>
      <c r="AE2216" s="61">
        <f>IF(SUM(AD2216:AD2219)=0," ",SUM(AD2216:AD2219))</f>
        <v>3716</v>
      </c>
    </row>
    <row r="2217" spans="1:31" x14ac:dyDescent="0.35">
      <c r="A2217" s="84"/>
      <c r="B2217" s="89" t="s">
        <v>46</v>
      </c>
      <c r="C2217" s="94">
        <v>0</v>
      </c>
      <c r="D2217" s="94">
        <v>0</v>
      </c>
      <c r="E2217" s="94">
        <v>0</v>
      </c>
      <c r="F2217" s="94">
        <v>0</v>
      </c>
      <c r="G2217" s="94">
        <v>0</v>
      </c>
      <c r="H2217" s="94">
        <v>120</v>
      </c>
      <c r="I2217" s="94">
        <v>0</v>
      </c>
      <c r="J2217" s="94">
        <v>0</v>
      </c>
      <c r="K2217" s="94">
        <v>0</v>
      </c>
      <c r="L2217" s="94">
        <v>0</v>
      </c>
      <c r="M2217" s="94">
        <v>0</v>
      </c>
      <c r="N2217" s="94">
        <v>0</v>
      </c>
      <c r="O2217" s="94">
        <v>0</v>
      </c>
      <c r="P2217" s="94">
        <v>0</v>
      </c>
      <c r="Q2217" s="94">
        <v>0</v>
      </c>
      <c r="R2217" s="94">
        <v>0</v>
      </c>
      <c r="S2217" s="94">
        <v>0</v>
      </c>
      <c r="T2217" s="94">
        <v>82</v>
      </c>
      <c r="U2217" s="94">
        <v>82</v>
      </c>
      <c r="V2217" s="94">
        <v>80</v>
      </c>
      <c r="W2217" s="94">
        <v>78</v>
      </c>
      <c r="X2217" s="94">
        <v>78</v>
      </c>
      <c r="Y2217" s="94">
        <v>78</v>
      </c>
      <c r="Z2217" s="94">
        <v>0</v>
      </c>
      <c r="AA2217" s="26">
        <f t="shared" si="458"/>
        <v>24.916666666666668</v>
      </c>
      <c r="AB2217" s="26">
        <f t="shared" si="459"/>
        <v>120</v>
      </c>
      <c r="AC2217" s="26">
        <f t="shared" si="460"/>
        <v>0</v>
      </c>
      <c r="AD2217" s="26">
        <f t="shared" si="461"/>
        <v>598</v>
      </c>
      <c r="AE2217" s="82"/>
    </row>
    <row r="2218" spans="1:31" x14ac:dyDescent="0.35">
      <c r="A2218" s="84"/>
      <c r="B2218" s="89" t="s">
        <v>50</v>
      </c>
      <c r="C2218" s="94">
        <v>0</v>
      </c>
      <c r="D2218" s="94">
        <v>0</v>
      </c>
      <c r="E2218" s="94">
        <v>0</v>
      </c>
      <c r="F2218" s="94">
        <v>0</v>
      </c>
      <c r="G2218" s="94">
        <v>0</v>
      </c>
      <c r="H2218" s="94">
        <v>0</v>
      </c>
      <c r="I2218" s="94">
        <v>0</v>
      </c>
      <c r="J2218" s="94">
        <v>0</v>
      </c>
      <c r="K2218" s="94">
        <v>0</v>
      </c>
      <c r="L2218" s="94">
        <v>0</v>
      </c>
      <c r="M2218" s="94">
        <v>0</v>
      </c>
      <c r="N2218" s="94">
        <v>0</v>
      </c>
      <c r="O2218" s="94">
        <v>0</v>
      </c>
      <c r="P2218" s="94">
        <v>0</v>
      </c>
      <c r="Q2218" s="94">
        <v>0</v>
      </c>
      <c r="R2218" s="94">
        <v>0</v>
      </c>
      <c r="S2218" s="94">
        <v>0</v>
      </c>
      <c r="T2218" s="94">
        <v>78</v>
      </c>
      <c r="U2218" s="94">
        <v>78</v>
      </c>
      <c r="V2218" s="94">
        <v>76</v>
      </c>
      <c r="W2218" s="94">
        <v>75</v>
      </c>
      <c r="X2218" s="94">
        <v>75</v>
      </c>
      <c r="Y2218" s="94">
        <v>0</v>
      </c>
      <c r="Z2218" s="94">
        <v>0</v>
      </c>
      <c r="AA2218" s="26">
        <f t="shared" si="458"/>
        <v>15.916666666666666</v>
      </c>
      <c r="AB2218" s="26">
        <f t="shared" si="459"/>
        <v>78</v>
      </c>
      <c r="AC2218" s="26">
        <f t="shared" si="460"/>
        <v>0</v>
      </c>
      <c r="AD2218" s="26">
        <f t="shared" si="461"/>
        <v>382</v>
      </c>
      <c r="AE2218" s="82"/>
    </row>
    <row r="2219" spans="1:31" x14ac:dyDescent="0.35">
      <c r="A2219" s="69"/>
      <c r="B2219" s="89" t="s">
        <v>51</v>
      </c>
      <c r="C2219" s="94">
        <v>0</v>
      </c>
      <c r="D2219" s="94">
        <v>0</v>
      </c>
      <c r="E2219" s="94">
        <v>0</v>
      </c>
      <c r="F2219" s="94">
        <v>0</v>
      </c>
      <c r="G2219" s="94">
        <v>0</v>
      </c>
      <c r="H2219" s="94">
        <v>0</v>
      </c>
      <c r="I2219" s="94">
        <v>0</v>
      </c>
      <c r="J2219" s="94">
        <v>0</v>
      </c>
      <c r="K2219" s="94">
        <v>0</v>
      </c>
      <c r="L2219" s="94">
        <v>0</v>
      </c>
      <c r="M2219" s="94">
        <v>0</v>
      </c>
      <c r="N2219" s="94">
        <v>0</v>
      </c>
      <c r="O2219" s="94">
        <v>60</v>
      </c>
      <c r="P2219" s="94">
        <v>60</v>
      </c>
      <c r="Q2219" s="94">
        <v>93</v>
      </c>
      <c r="R2219" s="94">
        <v>93</v>
      </c>
      <c r="S2219" s="94">
        <v>93</v>
      </c>
      <c r="T2219" s="94">
        <v>86</v>
      </c>
      <c r="U2219" s="94">
        <v>86</v>
      </c>
      <c r="V2219" s="94">
        <v>80</v>
      </c>
      <c r="W2219" s="94">
        <v>80</v>
      </c>
      <c r="X2219" s="94">
        <v>80</v>
      </c>
      <c r="Y2219" s="94">
        <v>65</v>
      </c>
      <c r="Z2219" s="94">
        <v>62</v>
      </c>
      <c r="AA2219" s="26">
        <f t="shared" si="458"/>
        <v>39.083333333333336</v>
      </c>
      <c r="AB2219" s="26">
        <f t="shared" si="459"/>
        <v>93</v>
      </c>
      <c r="AC2219" s="26">
        <f t="shared" si="460"/>
        <v>0</v>
      </c>
      <c r="AD2219" s="26">
        <f t="shared" si="461"/>
        <v>938</v>
      </c>
      <c r="AE2219" s="62"/>
    </row>
    <row r="2220" spans="1:31" x14ac:dyDescent="0.35">
      <c r="A2220" s="68">
        <f t="shared" si="457"/>
        <v>44384</v>
      </c>
      <c r="B2220" s="89" t="s">
        <v>45</v>
      </c>
      <c r="C2220" s="94">
        <v>0</v>
      </c>
      <c r="D2220" s="94">
        <v>0</v>
      </c>
      <c r="E2220" s="94">
        <v>0</v>
      </c>
      <c r="F2220" s="94">
        <v>0</v>
      </c>
      <c r="G2220" s="94">
        <v>0</v>
      </c>
      <c r="H2220" s="94">
        <v>0</v>
      </c>
      <c r="I2220" s="94">
        <v>0</v>
      </c>
      <c r="J2220" s="94">
        <v>0</v>
      </c>
      <c r="K2220" s="94">
        <v>0</v>
      </c>
      <c r="L2220" s="94">
        <v>0</v>
      </c>
      <c r="M2220" s="94">
        <v>0</v>
      </c>
      <c r="N2220" s="94">
        <v>0</v>
      </c>
      <c r="O2220" s="94">
        <v>0</v>
      </c>
      <c r="P2220" s="94">
        <v>0</v>
      </c>
      <c r="Q2220" s="94">
        <v>0</v>
      </c>
      <c r="R2220" s="94">
        <v>0</v>
      </c>
      <c r="S2220" s="94">
        <v>0</v>
      </c>
      <c r="T2220" s="94">
        <v>0</v>
      </c>
      <c r="U2220" s="94">
        <v>0</v>
      </c>
      <c r="V2220" s="94">
        <v>0</v>
      </c>
      <c r="W2220" s="94">
        <v>0</v>
      </c>
      <c r="X2220" s="94">
        <v>0</v>
      </c>
      <c r="Y2220" s="94">
        <v>0</v>
      </c>
      <c r="Z2220" s="94">
        <v>0</v>
      </c>
      <c r="AA2220" s="26">
        <f t="shared" si="458"/>
        <v>0</v>
      </c>
      <c r="AB2220" s="26">
        <f t="shared" si="459"/>
        <v>0</v>
      </c>
      <c r="AC2220" s="26">
        <f t="shared" si="460"/>
        <v>0</v>
      </c>
      <c r="AD2220" s="26">
        <f t="shared" si="461"/>
        <v>0</v>
      </c>
      <c r="AE2220" s="61">
        <f>IF(SUM(AD2220:AD2223)=0," ",SUM(AD2220:AD2223))</f>
        <v>3732</v>
      </c>
    </row>
    <row r="2221" spans="1:31" x14ac:dyDescent="0.35">
      <c r="A2221" s="84"/>
      <c r="B2221" s="89" t="s">
        <v>46</v>
      </c>
      <c r="C2221" s="94">
        <v>0</v>
      </c>
      <c r="D2221" s="94">
        <v>0</v>
      </c>
      <c r="E2221" s="94">
        <v>0</v>
      </c>
      <c r="F2221" s="94">
        <v>0</v>
      </c>
      <c r="G2221" s="94">
        <v>0</v>
      </c>
      <c r="H2221" s="94">
        <v>100</v>
      </c>
      <c r="I2221" s="94">
        <v>100</v>
      </c>
      <c r="J2221" s="94">
        <v>100</v>
      </c>
      <c r="K2221" s="94">
        <v>100</v>
      </c>
      <c r="L2221" s="94">
        <v>100</v>
      </c>
      <c r="M2221" s="94">
        <v>110</v>
      </c>
      <c r="N2221" s="94">
        <v>100</v>
      </c>
      <c r="O2221" s="94">
        <v>100</v>
      </c>
      <c r="P2221" s="94">
        <v>100</v>
      </c>
      <c r="Q2221" s="94">
        <v>100</v>
      </c>
      <c r="R2221" s="94">
        <v>100</v>
      </c>
      <c r="S2221" s="94">
        <v>100</v>
      </c>
      <c r="T2221" s="94">
        <v>86</v>
      </c>
      <c r="U2221" s="94">
        <v>86</v>
      </c>
      <c r="V2221" s="94">
        <v>86</v>
      </c>
      <c r="W2221" s="94">
        <v>85</v>
      </c>
      <c r="X2221" s="94">
        <v>85</v>
      </c>
      <c r="Y2221" s="94">
        <v>84</v>
      </c>
      <c r="Z2221" s="94">
        <v>84</v>
      </c>
      <c r="AA2221" s="26">
        <f t="shared" si="458"/>
        <v>75.25</v>
      </c>
      <c r="AB2221" s="26">
        <f t="shared" si="459"/>
        <v>110</v>
      </c>
      <c r="AC2221" s="26">
        <f t="shared" si="460"/>
        <v>0</v>
      </c>
      <c r="AD2221" s="26">
        <f t="shared" si="461"/>
        <v>1806</v>
      </c>
      <c r="AE2221" s="82"/>
    </row>
    <row r="2222" spans="1:31" x14ac:dyDescent="0.35">
      <c r="A2222" s="84"/>
      <c r="B2222" s="89" t="s">
        <v>50</v>
      </c>
      <c r="C2222" s="94">
        <v>0</v>
      </c>
      <c r="D2222" s="94">
        <v>0</v>
      </c>
      <c r="E2222" s="94">
        <v>0</v>
      </c>
      <c r="F2222" s="94">
        <v>0</v>
      </c>
      <c r="G2222" s="94">
        <v>0</v>
      </c>
      <c r="H2222" s="94">
        <v>0</v>
      </c>
      <c r="I2222" s="94">
        <v>0</v>
      </c>
      <c r="J2222" s="94">
        <v>0</v>
      </c>
      <c r="K2222" s="94">
        <v>120</v>
      </c>
      <c r="L2222" s="94">
        <v>120</v>
      </c>
      <c r="M2222" s="94">
        <v>120</v>
      </c>
      <c r="N2222" s="94">
        <v>120</v>
      </c>
      <c r="O2222" s="94">
        <v>120</v>
      </c>
      <c r="P2222" s="94">
        <v>120</v>
      </c>
      <c r="Q2222" s="94">
        <v>120</v>
      </c>
      <c r="R2222" s="94">
        <v>120</v>
      </c>
      <c r="S2222" s="94">
        <v>120</v>
      </c>
      <c r="T2222" s="94">
        <v>0</v>
      </c>
      <c r="U2222" s="94">
        <v>0</v>
      </c>
      <c r="V2222" s="94">
        <v>0</v>
      </c>
      <c r="W2222" s="94">
        <v>0</v>
      </c>
      <c r="X2222" s="94">
        <v>0</v>
      </c>
      <c r="Y2222" s="94">
        <v>0</v>
      </c>
      <c r="Z2222" s="94">
        <v>0</v>
      </c>
      <c r="AA2222" s="26">
        <f t="shared" si="458"/>
        <v>45</v>
      </c>
      <c r="AB2222" s="26">
        <f t="shared" si="459"/>
        <v>120</v>
      </c>
      <c r="AC2222" s="26">
        <f t="shared" si="460"/>
        <v>0</v>
      </c>
      <c r="AD2222" s="26">
        <f t="shared" si="461"/>
        <v>1080</v>
      </c>
      <c r="AE2222" s="82"/>
    </row>
    <row r="2223" spans="1:31" x14ac:dyDescent="0.35">
      <c r="A2223" s="69"/>
      <c r="B2223" s="89" t="s">
        <v>51</v>
      </c>
      <c r="C2223" s="94">
        <v>63</v>
      </c>
      <c r="D2223" s="94">
        <v>63</v>
      </c>
      <c r="E2223" s="94">
        <v>65</v>
      </c>
      <c r="F2223" s="94">
        <v>65</v>
      </c>
      <c r="G2223" s="94">
        <v>65</v>
      </c>
      <c r="H2223" s="94">
        <v>75</v>
      </c>
      <c r="I2223" s="94">
        <v>75</v>
      </c>
      <c r="J2223" s="94">
        <v>75</v>
      </c>
      <c r="K2223" s="94">
        <v>75</v>
      </c>
      <c r="L2223" s="94">
        <v>75</v>
      </c>
      <c r="M2223" s="94">
        <v>75</v>
      </c>
      <c r="N2223" s="94">
        <v>75</v>
      </c>
      <c r="O2223" s="94">
        <v>0</v>
      </c>
      <c r="P2223" s="94">
        <v>0</v>
      </c>
      <c r="Q2223" s="94">
        <v>0</v>
      </c>
      <c r="R2223" s="94">
        <v>0</v>
      </c>
      <c r="S2223" s="94">
        <v>0</v>
      </c>
      <c r="T2223" s="94">
        <v>0</v>
      </c>
      <c r="U2223" s="94">
        <v>0</v>
      </c>
      <c r="V2223" s="94">
        <v>0</v>
      </c>
      <c r="W2223" s="94">
        <v>0</v>
      </c>
      <c r="X2223" s="94">
        <v>0</v>
      </c>
      <c r="Y2223" s="94">
        <v>0</v>
      </c>
      <c r="Z2223" s="94">
        <v>0</v>
      </c>
      <c r="AA2223" s="26">
        <f t="shared" si="458"/>
        <v>35.25</v>
      </c>
      <c r="AB2223" s="26">
        <f t="shared" si="459"/>
        <v>75</v>
      </c>
      <c r="AC2223" s="26">
        <f t="shared" si="460"/>
        <v>0</v>
      </c>
      <c r="AD2223" s="26">
        <f t="shared" si="461"/>
        <v>846</v>
      </c>
      <c r="AE2223" s="62"/>
    </row>
    <row r="2224" spans="1:31" x14ac:dyDescent="0.35">
      <c r="A2224" s="68">
        <f t="shared" si="457"/>
        <v>44385</v>
      </c>
      <c r="B2224" s="89" t="s">
        <v>45</v>
      </c>
      <c r="C2224" s="94">
        <v>96</v>
      </c>
      <c r="D2224" s="94">
        <v>96</v>
      </c>
      <c r="E2224" s="94">
        <v>102</v>
      </c>
      <c r="F2224" s="94">
        <v>102</v>
      </c>
      <c r="G2224" s="94">
        <v>102</v>
      </c>
      <c r="H2224" s="94">
        <v>100</v>
      </c>
      <c r="I2224" s="94">
        <v>100</v>
      </c>
      <c r="J2224" s="94">
        <v>0</v>
      </c>
      <c r="K2224" s="94">
        <v>0</v>
      </c>
      <c r="L2224" s="94">
        <v>0</v>
      </c>
      <c r="M2224" s="94">
        <v>0</v>
      </c>
      <c r="N2224" s="94">
        <v>0</v>
      </c>
      <c r="O2224" s="94">
        <v>0</v>
      </c>
      <c r="P2224" s="94">
        <v>0</v>
      </c>
      <c r="Q2224" s="94">
        <v>0</v>
      </c>
      <c r="R2224" s="94">
        <v>0</v>
      </c>
      <c r="S2224" s="94">
        <v>0</v>
      </c>
      <c r="T2224" s="94">
        <v>0</v>
      </c>
      <c r="U2224" s="94">
        <v>95</v>
      </c>
      <c r="V2224" s="94">
        <v>95</v>
      </c>
      <c r="W2224" s="94">
        <v>95</v>
      </c>
      <c r="X2224" s="94">
        <v>0</v>
      </c>
      <c r="Y2224" s="94">
        <v>0</v>
      </c>
      <c r="Z2224" s="94">
        <v>0</v>
      </c>
      <c r="AA2224" s="26">
        <f t="shared" si="458"/>
        <v>40.958333333333336</v>
      </c>
      <c r="AB2224" s="26">
        <f t="shared" si="459"/>
        <v>102</v>
      </c>
      <c r="AC2224" s="26">
        <f t="shared" si="460"/>
        <v>0</v>
      </c>
      <c r="AD2224" s="26">
        <f t="shared" si="461"/>
        <v>983</v>
      </c>
      <c r="AE2224" s="61">
        <f>IF(SUM(AD2224:AD2227)=0," ",SUM(AD2224:AD2227))</f>
        <v>3337</v>
      </c>
    </row>
    <row r="2225" spans="1:31" x14ac:dyDescent="0.35">
      <c r="A2225" s="84"/>
      <c r="B2225" s="89" t="s">
        <v>46</v>
      </c>
      <c r="C2225" s="94">
        <v>0</v>
      </c>
      <c r="D2225" s="94">
        <v>0</v>
      </c>
      <c r="E2225" s="94">
        <v>0</v>
      </c>
      <c r="F2225" s="94">
        <v>0</v>
      </c>
      <c r="G2225" s="94">
        <v>0</v>
      </c>
      <c r="H2225" s="94">
        <v>0</v>
      </c>
      <c r="I2225" s="94">
        <v>0</v>
      </c>
      <c r="J2225" s="94">
        <v>0</v>
      </c>
      <c r="K2225" s="94">
        <v>0</v>
      </c>
      <c r="L2225" s="94">
        <v>0</v>
      </c>
      <c r="M2225" s="94">
        <v>0</v>
      </c>
      <c r="N2225" s="94">
        <v>0</v>
      </c>
      <c r="O2225" s="94">
        <v>0</v>
      </c>
      <c r="P2225" s="94">
        <v>0</v>
      </c>
      <c r="Q2225" s="94">
        <v>100</v>
      </c>
      <c r="R2225" s="94">
        <v>100</v>
      </c>
      <c r="S2225" s="94">
        <v>100</v>
      </c>
      <c r="T2225" s="94">
        <v>98</v>
      </c>
      <c r="U2225" s="94">
        <v>92</v>
      </c>
      <c r="V2225" s="94">
        <v>92</v>
      </c>
      <c r="W2225" s="94">
        <v>92</v>
      </c>
      <c r="X2225" s="94">
        <v>0</v>
      </c>
      <c r="Y2225" s="94">
        <v>0</v>
      </c>
      <c r="Z2225" s="94">
        <v>0</v>
      </c>
      <c r="AA2225" s="26">
        <f t="shared" si="458"/>
        <v>28.083333333333332</v>
      </c>
      <c r="AB2225" s="26">
        <f t="shared" si="459"/>
        <v>100</v>
      </c>
      <c r="AC2225" s="26">
        <f t="shared" si="460"/>
        <v>0</v>
      </c>
      <c r="AD2225" s="26">
        <f t="shared" si="461"/>
        <v>674</v>
      </c>
      <c r="AE2225" s="82"/>
    </row>
    <row r="2226" spans="1:31" x14ac:dyDescent="0.35">
      <c r="A2226" s="84"/>
      <c r="B2226" s="89" t="s">
        <v>50</v>
      </c>
      <c r="C2226" s="94">
        <v>0</v>
      </c>
      <c r="D2226" s="94">
        <v>0</v>
      </c>
      <c r="E2226" s="94">
        <v>0</v>
      </c>
      <c r="F2226" s="94">
        <v>0</v>
      </c>
      <c r="G2226" s="94">
        <v>0</v>
      </c>
      <c r="H2226" s="94">
        <v>0</v>
      </c>
      <c r="I2226" s="94">
        <v>110</v>
      </c>
      <c r="J2226" s="94">
        <v>110</v>
      </c>
      <c r="K2226" s="94">
        <v>110</v>
      </c>
      <c r="L2226" s="94">
        <v>110</v>
      </c>
      <c r="M2226" s="94">
        <v>110</v>
      </c>
      <c r="N2226" s="94">
        <v>0</v>
      </c>
      <c r="O2226" s="94">
        <v>0</v>
      </c>
      <c r="P2226" s="94">
        <v>0</v>
      </c>
      <c r="Q2226" s="94">
        <v>0</v>
      </c>
      <c r="R2226" s="94">
        <v>0</v>
      </c>
      <c r="S2226" s="94">
        <v>0</v>
      </c>
      <c r="T2226" s="94">
        <v>0</v>
      </c>
      <c r="U2226" s="94">
        <v>102</v>
      </c>
      <c r="V2226" s="94">
        <v>102</v>
      </c>
      <c r="W2226" s="94">
        <v>102</v>
      </c>
      <c r="X2226" s="94">
        <v>0</v>
      </c>
      <c r="Y2226" s="94">
        <v>0</v>
      </c>
      <c r="Z2226" s="94">
        <v>0</v>
      </c>
      <c r="AA2226" s="26">
        <f t="shared" si="458"/>
        <v>35.666666666666664</v>
      </c>
      <c r="AB2226" s="26">
        <f t="shared" si="459"/>
        <v>110</v>
      </c>
      <c r="AC2226" s="26">
        <f t="shared" si="460"/>
        <v>0</v>
      </c>
      <c r="AD2226" s="26">
        <f t="shared" si="461"/>
        <v>856</v>
      </c>
      <c r="AE2226" s="82"/>
    </row>
    <row r="2227" spans="1:31" x14ac:dyDescent="0.35">
      <c r="A2227" s="69"/>
      <c r="B2227" s="89" t="s">
        <v>51</v>
      </c>
      <c r="C2227" s="94">
        <v>0</v>
      </c>
      <c r="D2227" s="94">
        <v>0</v>
      </c>
      <c r="E2227" s="94">
        <v>0</v>
      </c>
      <c r="F2227" s="94">
        <v>0</v>
      </c>
      <c r="G2227" s="94">
        <v>0</v>
      </c>
      <c r="H2227" s="94">
        <v>0</v>
      </c>
      <c r="I2227" s="94">
        <v>0</v>
      </c>
      <c r="J2227" s="94">
        <v>0</v>
      </c>
      <c r="K2227" s="94">
        <v>0</v>
      </c>
      <c r="L2227" s="94">
        <v>100</v>
      </c>
      <c r="M2227" s="94">
        <v>100</v>
      </c>
      <c r="N2227" s="94">
        <v>100</v>
      </c>
      <c r="O2227" s="94">
        <v>100</v>
      </c>
      <c r="P2227" s="94">
        <v>0</v>
      </c>
      <c r="Q2227" s="94">
        <v>0</v>
      </c>
      <c r="R2227" s="94">
        <v>0</v>
      </c>
      <c r="S2227" s="94">
        <v>0</v>
      </c>
      <c r="T2227" s="94">
        <v>0</v>
      </c>
      <c r="U2227" s="94">
        <v>78</v>
      </c>
      <c r="V2227" s="94">
        <v>78</v>
      </c>
      <c r="W2227" s="94">
        <v>78</v>
      </c>
      <c r="X2227" s="94">
        <v>64</v>
      </c>
      <c r="Y2227" s="94">
        <v>64</v>
      </c>
      <c r="Z2227" s="94">
        <v>62</v>
      </c>
      <c r="AA2227" s="26">
        <f t="shared" si="458"/>
        <v>34.333333333333336</v>
      </c>
      <c r="AB2227" s="26">
        <f t="shared" si="459"/>
        <v>100</v>
      </c>
      <c r="AC2227" s="26">
        <f t="shared" si="460"/>
        <v>0</v>
      </c>
      <c r="AD2227" s="26">
        <f t="shared" si="461"/>
        <v>824</v>
      </c>
      <c r="AE2227" s="62"/>
    </row>
    <row r="2228" spans="1:31" x14ac:dyDescent="0.35">
      <c r="A2228" s="68">
        <f t="shared" ref="A2228:A2288" si="462">A2224+1</f>
        <v>44386</v>
      </c>
      <c r="B2228" s="89" t="s">
        <v>45</v>
      </c>
      <c r="C2228" s="94">
        <v>0</v>
      </c>
      <c r="D2228" s="94">
        <v>0</v>
      </c>
      <c r="E2228" s="94">
        <v>0</v>
      </c>
      <c r="F2228" s="94">
        <v>0</v>
      </c>
      <c r="G2228" s="94">
        <v>0</v>
      </c>
      <c r="H2228" s="94">
        <v>0</v>
      </c>
      <c r="I2228" s="94">
        <v>0</v>
      </c>
      <c r="J2228" s="94">
        <v>0</v>
      </c>
      <c r="K2228" s="94">
        <v>0</v>
      </c>
      <c r="L2228" s="94">
        <v>0</v>
      </c>
      <c r="M2228" s="94">
        <v>0</v>
      </c>
      <c r="N2228" s="94">
        <v>0</v>
      </c>
      <c r="O2228" s="94">
        <v>0</v>
      </c>
      <c r="P2228" s="94">
        <v>0</v>
      </c>
      <c r="Q2228" s="94">
        <v>0</v>
      </c>
      <c r="R2228" s="94">
        <v>0</v>
      </c>
      <c r="S2228" s="94">
        <v>0</v>
      </c>
      <c r="T2228" s="94">
        <v>0</v>
      </c>
      <c r="U2228" s="94">
        <v>0</v>
      </c>
      <c r="V2228" s="94">
        <v>0</v>
      </c>
      <c r="W2228" s="94">
        <v>0</v>
      </c>
      <c r="X2228" s="94">
        <v>0</v>
      </c>
      <c r="Y2228" s="94">
        <v>0</v>
      </c>
      <c r="Z2228" s="94">
        <v>0</v>
      </c>
      <c r="AA2228" s="26">
        <f t="shared" si="458"/>
        <v>0</v>
      </c>
      <c r="AB2228" s="26">
        <f t="shared" si="459"/>
        <v>0</v>
      </c>
      <c r="AC2228" s="26">
        <f t="shared" si="460"/>
        <v>0</v>
      </c>
      <c r="AD2228" s="26">
        <f t="shared" si="461"/>
        <v>0</v>
      </c>
      <c r="AE2228" s="61">
        <f>IF(SUM(AD2228:AD2231)=0," ",SUM(AD2228:AD2231))</f>
        <v>3540</v>
      </c>
    </row>
    <row r="2229" spans="1:31" x14ac:dyDescent="0.35">
      <c r="A2229" s="84"/>
      <c r="B2229" s="89" t="s">
        <v>46</v>
      </c>
      <c r="C2229" s="94">
        <v>0</v>
      </c>
      <c r="D2229" s="94">
        <v>0</v>
      </c>
      <c r="E2229" s="94">
        <v>0</v>
      </c>
      <c r="F2229" s="94">
        <v>0</v>
      </c>
      <c r="G2229" s="94">
        <v>0</v>
      </c>
      <c r="H2229" s="94">
        <v>0</v>
      </c>
      <c r="I2229" s="94">
        <v>0</v>
      </c>
      <c r="J2229" s="94">
        <v>0</v>
      </c>
      <c r="K2229" s="94">
        <v>89</v>
      </c>
      <c r="L2229" s="94">
        <v>88</v>
      </c>
      <c r="M2229" s="94">
        <v>88</v>
      </c>
      <c r="N2229" s="94">
        <v>89</v>
      </c>
      <c r="O2229" s="94">
        <v>88</v>
      </c>
      <c r="P2229" s="94">
        <v>87</v>
      </c>
      <c r="Q2229" s="94">
        <v>87</v>
      </c>
      <c r="R2229" s="94">
        <v>87</v>
      </c>
      <c r="S2229" s="94">
        <v>87</v>
      </c>
      <c r="T2229" s="94">
        <v>85</v>
      </c>
      <c r="U2229" s="94">
        <v>85</v>
      </c>
      <c r="V2229" s="94">
        <v>85</v>
      </c>
      <c r="W2229" s="94">
        <v>82</v>
      </c>
      <c r="X2229" s="94">
        <v>82</v>
      </c>
      <c r="Y2229" s="94">
        <v>82</v>
      </c>
      <c r="Z2229" s="94">
        <v>82</v>
      </c>
      <c r="AA2229" s="26">
        <f t="shared" si="458"/>
        <v>57.208333333333336</v>
      </c>
      <c r="AB2229" s="26">
        <f t="shared" si="459"/>
        <v>89</v>
      </c>
      <c r="AC2229" s="26">
        <f t="shared" si="460"/>
        <v>0</v>
      </c>
      <c r="AD2229" s="26">
        <f t="shared" si="461"/>
        <v>1373</v>
      </c>
      <c r="AE2229" s="82"/>
    </row>
    <row r="2230" spans="1:31" x14ac:dyDescent="0.35">
      <c r="A2230" s="84"/>
      <c r="B2230" s="89" t="s">
        <v>50</v>
      </c>
      <c r="C2230" s="94">
        <v>100</v>
      </c>
      <c r="D2230" s="94">
        <v>100</v>
      </c>
      <c r="E2230" s="94">
        <v>102</v>
      </c>
      <c r="F2230" s="94">
        <v>102</v>
      </c>
      <c r="G2230" s="94">
        <v>102</v>
      </c>
      <c r="H2230" s="94">
        <v>108</v>
      </c>
      <c r="I2230" s="94">
        <v>110</v>
      </c>
      <c r="J2230" s="94">
        <v>97</v>
      </c>
      <c r="K2230" s="94">
        <v>108</v>
      </c>
      <c r="L2230" s="94">
        <v>109</v>
      </c>
      <c r="M2230" s="94">
        <v>110</v>
      </c>
      <c r="N2230" s="94">
        <v>108</v>
      </c>
      <c r="O2230" s="94">
        <v>0</v>
      </c>
      <c r="P2230" s="94">
        <v>0</v>
      </c>
      <c r="Q2230" s="94">
        <v>0</v>
      </c>
      <c r="R2230" s="94">
        <v>0</v>
      </c>
      <c r="S2230" s="94">
        <v>0</v>
      </c>
      <c r="T2230" s="94">
        <v>0</v>
      </c>
      <c r="U2230" s="94">
        <v>0</v>
      </c>
      <c r="V2230" s="94">
        <v>0</v>
      </c>
      <c r="W2230" s="94">
        <v>0</v>
      </c>
      <c r="X2230" s="94">
        <v>0</v>
      </c>
      <c r="Y2230" s="94">
        <v>0</v>
      </c>
      <c r="Z2230" s="94">
        <v>0</v>
      </c>
      <c r="AA2230" s="26">
        <f t="shared" si="458"/>
        <v>52.333333333333336</v>
      </c>
      <c r="AB2230" s="26">
        <f t="shared" si="459"/>
        <v>110</v>
      </c>
      <c r="AC2230" s="26">
        <f t="shared" si="460"/>
        <v>0</v>
      </c>
      <c r="AD2230" s="26">
        <f t="shared" si="461"/>
        <v>1256</v>
      </c>
      <c r="AE2230" s="82"/>
    </row>
    <row r="2231" spans="1:31" x14ac:dyDescent="0.35">
      <c r="A2231" s="69"/>
      <c r="B2231" s="89" t="s">
        <v>51</v>
      </c>
      <c r="C2231" s="94">
        <v>76</v>
      </c>
      <c r="D2231" s="94">
        <v>76</v>
      </c>
      <c r="E2231" s="94">
        <v>78</v>
      </c>
      <c r="F2231" s="94">
        <v>78</v>
      </c>
      <c r="G2231" s="94">
        <v>78</v>
      </c>
      <c r="H2231" s="94">
        <v>75</v>
      </c>
      <c r="I2231" s="94">
        <v>75</v>
      </c>
      <c r="J2231" s="94">
        <v>75</v>
      </c>
      <c r="K2231" s="94">
        <v>75</v>
      </c>
      <c r="L2231" s="94">
        <v>75</v>
      </c>
      <c r="M2231" s="94">
        <v>75</v>
      </c>
      <c r="N2231" s="94">
        <v>75</v>
      </c>
      <c r="O2231" s="94">
        <v>0</v>
      </c>
      <c r="P2231" s="94">
        <v>0</v>
      </c>
      <c r="Q2231" s="94">
        <v>0</v>
      </c>
      <c r="R2231" s="94">
        <v>0</v>
      </c>
      <c r="S2231" s="94">
        <v>0</v>
      </c>
      <c r="T2231" s="94">
        <v>0</v>
      </c>
      <c r="U2231" s="94">
        <v>0</v>
      </c>
      <c r="V2231" s="94">
        <v>0</v>
      </c>
      <c r="W2231" s="94">
        <v>0</v>
      </c>
      <c r="X2231" s="94">
        <v>0</v>
      </c>
      <c r="Y2231" s="94">
        <v>0</v>
      </c>
      <c r="Z2231" s="94">
        <v>0</v>
      </c>
      <c r="AA2231" s="26">
        <f t="shared" si="458"/>
        <v>37.958333333333336</v>
      </c>
      <c r="AB2231" s="26">
        <f t="shared" si="459"/>
        <v>78</v>
      </c>
      <c r="AC2231" s="26">
        <f t="shared" si="460"/>
        <v>0</v>
      </c>
      <c r="AD2231" s="26">
        <f t="shared" si="461"/>
        <v>911</v>
      </c>
      <c r="AE2231" s="62"/>
    </row>
    <row r="2232" spans="1:31" x14ac:dyDescent="0.35">
      <c r="A2232" s="68">
        <f t="shared" si="462"/>
        <v>44387</v>
      </c>
      <c r="B2232" s="89" t="s">
        <v>45</v>
      </c>
      <c r="C2232" s="94">
        <v>88</v>
      </c>
      <c r="D2232" s="94">
        <v>88</v>
      </c>
      <c r="E2232" s="94">
        <v>92</v>
      </c>
      <c r="F2232" s="94">
        <v>92</v>
      </c>
      <c r="G2232" s="94">
        <v>135</v>
      </c>
      <c r="H2232" s="94">
        <v>135</v>
      </c>
      <c r="I2232" s="94">
        <v>135</v>
      </c>
      <c r="J2232" s="94">
        <v>135</v>
      </c>
      <c r="K2232" s="94">
        <v>0</v>
      </c>
      <c r="L2232" s="94">
        <v>0</v>
      </c>
      <c r="M2232" s="94">
        <v>0</v>
      </c>
      <c r="N2232" s="94">
        <v>0</v>
      </c>
      <c r="O2232" s="94">
        <v>0</v>
      </c>
      <c r="P2232" s="94">
        <v>0</v>
      </c>
      <c r="Q2232" s="94">
        <v>0</v>
      </c>
      <c r="R2232" s="94">
        <v>0</v>
      </c>
      <c r="S2232" s="94">
        <v>0</v>
      </c>
      <c r="T2232" s="94">
        <v>0</v>
      </c>
      <c r="U2232" s="94">
        <v>0</v>
      </c>
      <c r="V2232" s="94">
        <v>0</v>
      </c>
      <c r="W2232" s="94">
        <v>0</v>
      </c>
      <c r="X2232" s="94">
        <v>0</v>
      </c>
      <c r="Y2232" s="94">
        <v>0</v>
      </c>
      <c r="Z2232" s="94">
        <v>0</v>
      </c>
      <c r="AA2232" s="26">
        <f t="shared" si="458"/>
        <v>37.5</v>
      </c>
      <c r="AB2232" s="26">
        <f t="shared" si="459"/>
        <v>135</v>
      </c>
      <c r="AC2232" s="26">
        <f t="shared" si="460"/>
        <v>0</v>
      </c>
      <c r="AD2232" s="26">
        <f t="shared" si="461"/>
        <v>900</v>
      </c>
      <c r="AE2232" s="61">
        <f>IF(SUM(AD2232:AD2235)=0," ",SUM(AD2232:AD2235))</f>
        <v>4187</v>
      </c>
    </row>
    <row r="2233" spans="1:31" x14ac:dyDescent="0.35">
      <c r="A2233" s="84"/>
      <c r="B2233" s="89" t="s">
        <v>46</v>
      </c>
      <c r="C2233" s="94">
        <v>96</v>
      </c>
      <c r="D2233" s="94">
        <v>96</v>
      </c>
      <c r="E2233" s="94">
        <v>100</v>
      </c>
      <c r="F2233" s="94">
        <v>100</v>
      </c>
      <c r="G2233" s="94">
        <v>130</v>
      </c>
      <c r="H2233" s="94">
        <v>130</v>
      </c>
      <c r="I2233" s="94">
        <v>130</v>
      </c>
      <c r="J2233" s="94">
        <v>0</v>
      </c>
      <c r="K2233" s="94">
        <v>0</v>
      </c>
      <c r="L2233" s="94">
        <v>0</v>
      </c>
      <c r="M2233" s="94">
        <v>0</v>
      </c>
      <c r="N2233" s="94">
        <v>0</v>
      </c>
      <c r="O2233" s="94">
        <v>0</v>
      </c>
      <c r="P2233" s="94">
        <v>0</v>
      </c>
      <c r="Q2233" s="94">
        <v>0</v>
      </c>
      <c r="R2233" s="94">
        <v>0</v>
      </c>
      <c r="S2233" s="94">
        <v>0</v>
      </c>
      <c r="T2233" s="94">
        <v>0</v>
      </c>
      <c r="U2233" s="94">
        <v>0</v>
      </c>
      <c r="V2233" s="94">
        <v>0</v>
      </c>
      <c r="W2233" s="94">
        <v>0</v>
      </c>
      <c r="X2233" s="94">
        <v>0</v>
      </c>
      <c r="Y2233" s="94">
        <v>0</v>
      </c>
      <c r="Z2233" s="94">
        <v>0</v>
      </c>
      <c r="AA2233" s="26">
        <f t="shared" si="458"/>
        <v>32.583333333333336</v>
      </c>
      <c r="AB2233" s="26">
        <f t="shared" si="459"/>
        <v>130</v>
      </c>
      <c r="AC2233" s="26">
        <f t="shared" si="460"/>
        <v>0</v>
      </c>
      <c r="AD2233" s="26">
        <f t="shared" si="461"/>
        <v>782</v>
      </c>
      <c r="AE2233" s="82"/>
    </row>
    <row r="2234" spans="1:31" x14ac:dyDescent="0.35">
      <c r="A2234" s="84"/>
      <c r="B2234" s="89" t="s">
        <v>50</v>
      </c>
      <c r="C2234" s="94">
        <v>110</v>
      </c>
      <c r="D2234" s="94">
        <v>110</v>
      </c>
      <c r="E2234" s="94">
        <v>115</v>
      </c>
      <c r="F2234" s="94">
        <v>115</v>
      </c>
      <c r="G2234" s="94">
        <v>85</v>
      </c>
      <c r="H2234" s="94">
        <v>85</v>
      </c>
      <c r="I2234" s="94">
        <v>85</v>
      </c>
      <c r="J2234" s="94">
        <v>0</v>
      </c>
      <c r="K2234" s="94">
        <v>0</v>
      </c>
      <c r="L2234" s="94">
        <v>0</v>
      </c>
      <c r="M2234" s="94">
        <v>0</v>
      </c>
      <c r="N2234" s="94">
        <v>0</v>
      </c>
      <c r="O2234" s="94">
        <v>0</v>
      </c>
      <c r="P2234" s="94">
        <v>0</v>
      </c>
      <c r="Q2234" s="94">
        <v>0</v>
      </c>
      <c r="R2234" s="94">
        <v>0</v>
      </c>
      <c r="S2234" s="94">
        <v>0</v>
      </c>
      <c r="T2234" s="94">
        <v>0</v>
      </c>
      <c r="U2234" s="94">
        <v>0</v>
      </c>
      <c r="V2234" s="94">
        <v>0</v>
      </c>
      <c r="W2234" s="94">
        <v>0</v>
      </c>
      <c r="X2234" s="94">
        <v>0</v>
      </c>
      <c r="Y2234" s="94">
        <v>0</v>
      </c>
      <c r="Z2234" s="94">
        <v>0</v>
      </c>
      <c r="AA2234" s="26">
        <f t="shared" si="458"/>
        <v>29.375</v>
      </c>
      <c r="AB2234" s="26">
        <f t="shared" si="459"/>
        <v>115</v>
      </c>
      <c r="AC2234" s="26">
        <f t="shared" si="460"/>
        <v>0</v>
      </c>
      <c r="AD2234" s="26">
        <f t="shared" si="461"/>
        <v>705</v>
      </c>
      <c r="AE2234" s="82"/>
    </row>
    <row r="2235" spans="1:31" x14ac:dyDescent="0.35">
      <c r="A2235" s="69"/>
      <c r="B2235" s="89" t="s">
        <v>51</v>
      </c>
      <c r="C2235" s="94">
        <v>78</v>
      </c>
      <c r="D2235" s="94">
        <v>78</v>
      </c>
      <c r="E2235" s="94">
        <v>81</v>
      </c>
      <c r="F2235" s="94">
        <v>81</v>
      </c>
      <c r="G2235" s="94">
        <v>78</v>
      </c>
      <c r="H2235" s="94">
        <v>78</v>
      </c>
      <c r="I2235" s="94">
        <v>78</v>
      </c>
      <c r="J2235" s="94">
        <v>78</v>
      </c>
      <c r="K2235" s="94">
        <v>78</v>
      </c>
      <c r="L2235" s="94">
        <v>78</v>
      </c>
      <c r="M2235" s="94">
        <v>78</v>
      </c>
      <c r="N2235" s="94">
        <v>78</v>
      </c>
      <c r="O2235" s="94">
        <v>78</v>
      </c>
      <c r="P2235" s="94">
        <v>78</v>
      </c>
      <c r="Q2235" s="94">
        <v>78</v>
      </c>
      <c r="R2235" s="94">
        <v>78</v>
      </c>
      <c r="S2235" s="94">
        <v>78</v>
      </c>
      <c r="T2235" s="94">
        <v>78</v>
      </c>
      <c r="U2235" s="94">
        <v>78</v>
      </c>
      <c r="V2235" s="94">
        <v>78</v>
      </c>
      <c r="W2235" s="94">
        <v>78</v>
      </c>
      <c r="X2235" s="94">
        <v>78</v>
      </c>
      <c r="Y2235" s="94">
        <v>78</v>
      </c>
      <c r="Z2235" s="94">
        <v>0</v>
      </c>
      <c r="AA2235" s="26">
        <f t="shared" si="458"/>
        <v>75</v>
      </c>
      <c r="AB2235" s="26">
        <f t="shared" si="459"/>
        <v>81</v>
      </c>
      <c r="AC2235" s="26">
        <f t="shared" si="460"/>
        <v>0</v>
      </c>
      <c r="AD2235" s="26">
        <f t="shared" si="461"/>
        <v>1800</v>
      </c>
      <c r="AE2235" s="62"/>
    </row>
    <row r="2236" spans="1:31" x14ac:dyDescent="0.35">
      <c r="A2236" s="68">
        <f t="shared" si="462"/>
        <v>44388</v>
      </c>
      <c r="B2236" s="89" t="s">
        <v>45</v>
      </c>
      <c r="C2236" s="94">
        <v>100</v>
      </c>
      <c r="D2236" s="94">
        <v>100</v>
      </c>
      <c r="E2236" s="94">
        <v>100</v>
      </c>
      <c r="F2236" s="94">
        <v>100</v>
      </c>
      <c r="G2236" s="94">
        <v>100</v>
      </c>
      <c r="H2236" s="94">
        <v>85</v>
      </c>
      <c r="I2236" s="94">
        <v>85</v>
      </c>
      <c r="J2236" s="94">
        <v>85</v>
      </c>
      <c r="K2236" s="94">
        <v>85</v>
      </c>
      <c r="L2236" s="94">
        <v>85</v>
      </c>
      <c r="M2236" s="94">
        <v>85</v>
      </c>
      <c r="N2236" s="94">
        <v>85</v>
      </c>
      <c r="O2236" s="94">
        <v>85</v>
      </c>
      <c r="P2236" s="94">
        <v>85</v>
      </c>
      <c r="Q2236" s="94">
        <v>85</v>
      </c>
      <c r="R2236" s="94">
        <v>85</v>
      </c>
      <c r="S2236" s="94">
        <v>85</v>
      </c>
      <c r="T2236" s="94">
        <v>85</v>
      </c>
      <c r="U2236" s="94">
        <v>85</v>
      </c>
      <c r="V2236" s="94">
        <v>85</v>
      </c>
      <c r="W2236" s="94">
        <v>85</v>
      </c>
      <c r="X2236" s="94">
        <v>85</v>
      </c>
      <c r="Y2236" s="94">
        <v>85</v>
      </c>
      <c r="Z2236" s="94">
        <v>85</v>
      </c>
      <c r="AA2236" s="26">
        <f t="shared" si="458"/>
        <v>88.125</v>
      </c>
      <c r="AB2236" s="26">
        <f t="shared" si="459"/>
        <v>100</v>
      </c>
      <c r="AC2236" s="26">
        <f t="shared" si="460"/>
        <v>85</v>
      </c>
      <c r="AD2236" s="26">
        <f t="shared" si="461"/>
        <v>2115</v>
      </c>
      <c r="AE2236" s="61">
        <f>IF(SUM(AD2236:AD2239)=0," ",SUM(AD2236:AD2239))</f>
        <v>4212</v>
      </c>
    </row>
    <row r="2237" spans="1:31" x14ac:dyDescent="0.35">
      <c r="A2237" s="84"/>
      <c r="B2237" s="89" t="s">
        <v>46</v>
      </c>
      <c r="C2237" s="94">
        <v>115</v>
      </c>
      <c r="D2237" s="94">
        <v>115</v>
      </c>
      <c r="E2237" s="94">
        <v>115</v>
      </c>
      <c r="F2237" s="94">
        <v>115</v>
      </c>
      <c r="G2237" s="94">
        <v>115</v>
      </c>
      <c r="H2237" s="94">
        <v>115</v>
      </c>
      <c r="I2237" s="94">
        <v>115</v>
      </c>
      <c r="J2237" s="94">
        <v>0</v>
      </c>
      <c r="K2237" s="94">
        <v>0</v>
      </c>
      <c r="L2237" s="94">
        <v>0</v>
      </c>
      <c r="M2237" s="94">
        <v>0</v>
      </c>
      <c r="N2237" s="94">
        <v>0</v>
      </c>
      <c r="O2237" s="94">
        <v>0</v>
      </c>
      <c r="P2237" s="94">
        <v>0</v>
      </c>
      <c r="Q2237" s="94">
        <v>0</v>
      </c>
      <c r="R2237" s="94">
        <v>0</v>
      </c>
      <c r="S2237" s="94">
        <v>0</v>
      </c>
      <c r="T2237" s="94">
        <v>0</v>
      </c>
      <c r="U2237" s="94">
        <v>0</v>
      </c>
      <c r="V2237" s="94">
        <v>0</v>
      </c>
      <c r="W2237" s="94">
        <v>0</v>
      </c>
      <c r="X2237" s="94">
        <v>0</v>
      </c>
      <c r="Y2237" s="94">
        <v>0</v>
      </c>
      <c r="Z2237" s="94">
        <v>0</v>
      </c>
      <c r="AA2237" s="26">
        <f t="shared" si="458"/>
        <v>33.541666666666664</v>
      </c>
      <c r="AB2237" s="26">
        <f t="shared" si="459"/>
        <v>115</v>
      </c>
      <c r="AC2237" s="26">
        <f t="shared" si="460"/>
        <v>0</v>
      </c>
      <c r="AD2237" s="26">
        <f t="shared" si="461"/>
        <v>805</v>
      </c>
      <c r="AE2237" s="82"/>
    </row>
    <row r="2238" spans="1:31" x14ac:dyDescent="0.35">
      <c r="A2238" s="84"/>
      <c r="B2238" s="89" t="s">
        <v>50</v>
      </c>
      <c r="C2238" s="94">
        <v>100</v>
      </c>
      <c r="D2238" s="94">
        <v>100</v>
      </c>
      <c r="E2238" s="94">
        <v>100</v>
      </c>
      <c r="F2238" s="94">
        <v>100</v>
      </c>
      <c r="G2238" s="94">
        <v>100</v>
      </c>
      <c r="H2238" s="94">
        <v>100</v>
      </c>
      <c r="I2238" s="94">
        <v>100</v>
      </c>
      <c r="J2238" s="94">
        <v>0</v>
      </c>
      <c r="K2238" s="94">
        <v>0</v>
      </c>
      <c r="L2238" s="94">
        <v>0</v>
      </c>
      <c r="M2238" s="94">
        <v>0</v>
      </c>
      <c r="N2238" s="94">
        <v>0</v>
      </c>
      <c r="O2238" s="94">
        <v>0</v>
      </c>
      <c r="P2238" s="94">
        <v>0</v>
      </c>
      <c r="Q2238" s="94">
        <v>0</v>
      </c>
      <c r="R2238" s="94">
        <v>0</v>
      </c>
      <c r="S2238" s="94">
        <v>0</v>
      </c>
      <c r="T2238" s="94">
        <v>0</v>
      </c>
      <c r="U2238" s="94">
        <v>0</v>
      </c>
      <c r="V2238" s="94">
        <v>0</v>
      </c>
      <c r="W2238" s="94">
        <v>0</v>
      </c>
      <c r="X2238" s="94">
        <v>0</v>
      </c>
      <c r="Y2238" s="94">
        <v>0</v>
      </c>
      <c r="Z2238" s="94">
        <v>0</v>
      </c>
      <c r="AA2238" s="26">
        <f t="shared" si="458"/>
        <v>29.166666666666668</v>
      </c>
      <c r="AB2238" s="26">
        <f t="shared" si="459"/>
        <v>100</v>
      </c>
      <c r="AC2238" s="26">
        <f t="shared" si="460"/>
        <v>0</v>
      </c>
      <c r="AD2238" s="26">
        <f t="shared" si="461"/>
        <v>700</v>
      </c>
      <c r="AE2238" s="82"/>
    </row>
    <row r="2239" spans="1:31" x14ac:dyDescent="0.35">
      <c r="A2239" s="69"/>
      <c r="B2239" s="89" t="s">
        <v>51</v>
      </c>
      <c r="C2239" s="94">
        <v>78</v>
      </c>
      <c r="D2239" s="94">
        <v>78</v>
      </c>
      <c r="E2239" s="94">
        <v>78</v>
      </c>
      <c r="F2239" s="94">
        <v>78</v>
      </c>
      <c r="G2239" s="94">
        <v>0</v>
      </c>
      <c r="H2239" s="94">
        <v>0</v>
      </c>
      <c r="I2239" s="94">
        <v>0</v>
      </c>
      <c r="J2239" s="94">
        <v>0</v>
      </c>
      <c r="K2239" s="94">
        <v>0</v>
      </c>
      <c r="L2239" s="94">
        <v>0</v>
      </c>
      <c r="M2239" s="94">
        <v>0</v>
      </c>
      <c r="N2239" s="94">
        <v>0</v>
      </c>
      <c r="O2239" s="94">
        <v>0</v>
      </c>
      <c r="P2239" s="94">
        <v>0</v>
      </c>
      <c r="Q2239" s="94">
        <v>0</v>
      </c>
      <c r="R2239" s="94">
        <v>0</v>
      </c>
      <c r="S2239" s="94">
        <v>0</v>
      </c>
      <c r="T2239" s="94">
        <v>0</v>
      </c>
      <c r="U2239" s="94">
        <v>0</v>
      </c>
      <c r="V2239" s="94">
        <v>0</v>
      </c>
      <c r="W2239" s="94">
        <v>70</v>
      </c>
      <c r="X2239" s="94">
        <v>70</v>
      </c>
      <c r="Y2239" s="94">
        <v>70</v>
      </c>
      <c r="Z2239" s="94">
        <v>70</v>
      </c>
      <c r="AA2239" s="26">
        <f t="shared" si="458"/>
        <v>24.666666666666668</v>
      </c>
      <c r="AB2239" s="26">
        <f t="shared" si="459"/>
        <v>78</v>
      </c>
      <c r="AC2239" s="26">
        <f t="shared" si="460"/>
        <v>0</v>
      </c>
      <c r="AD2239" s="26">
        <f t="shared" si="461"/>
        <v>592</v>
      </c>
      <c r="AE2239" s="62"/>
    </row>
    <row r="2240" spans="1:31" x14ac:dyDescent="0.35">
      <c r="A2240" s="68">
        <f t="shared" si="462"/>
        <v>44389</v>
      </c>
      <c r="B2240" s="89" t="s">
        <v>45</v>
      </c>
      <c r="C2240" s="94">
        <v>100</v>
      </c>
      <c r="D2240" s="94">
        <v>100</v>
      </c>
      <c r="E2240" s="94">
        <v>100</v>
      </c>
      <c r="F2240" s="94">
        <v>100</v>
      </c>
      <c r="G2240" s="94">
        <v>100</v>
      </c>
      <c r="H2240" s="94">
        <v>125</v>
      </c>
      <c r="I2240" s="94">
        <v>125</v>
      </c>
      <c r="J2240" s="94">
        <v>125</v>
      </c>
      <c r="K2240" s="94">
        <v>0</v>
      </c>
      <c r="L2240" s="94">
        <v>0</v>
      </c>
      <c r="M2240" s="94">
        <v>0</v>
      </c>
      <c r="N2240" s="94">
        <v>0</v>
      </c>
      <c r="O2240" s="94">
        <v>0</v>
      </c>
      <c r="P2240" s="94">
        <v>0</v>
      </c>
      <c r="Q2240" s="94">
        <v>0</v>
      </c>
      <c r="R2240" s="94">
        <v>0</v>
      </c>
      <c r="S2240" s="94">
        <v>0</v>
      </c>
      <c r="T2240" s="94">
        <v>0</v>
      </c>
      <c r="U2240" s="94">
        <v>0</v>
      </c>
      <c r="V2240" s="94">
        <v>0</v>
      </c>
      <c r="W2240" s="94">
        <v>0</v>
      </c>
      <c r="X2240" s="94">
        <v>0</v>
      </c>
      <c r="Y2240" s="94">
        <v>0</v>
      </c>
      <c r="Z2240" s="94">
        <v>0</v>
      </c>
      <c r="AA2240" s="26">
        <f t="shared" si="458"/>
        <v>36.458333333333336</v>
      </c>
      <c r="AB2240" s="26">
        <f t="shared" si="459"/>
        <v>125</v>
      </c>
      <c r="AC2240" s="26">
        <f t="shared" si="460"/>
        <v>0</v>
      </c>
      <c r="AD2240" s="26">
        <f t="shared" si="461"/>
        <v>875</v>
      </c>
      <c r="AE2240" s="61">
        <f>IF(SUM(AD2240:AD2243)=0," ",SUM(AD2240:AD2243))</f>
        <v>3405</v>
      </c>
    </row>
    <row r="2241" spans="1:31" x14ac:dyDescent="0.35">
      <c r="A2241" s="84"/>
      <c r="B2241" s="89" t="s">
        <v>46</v>
      </c>
      <c r="C2241" s="94">
        <v>100</v>
      </c>
      <c r="D2241" s="94">
        <v>100</v>
      </c>
      <c r="E2241" s="94">
        <v>100</v>
      </c>
      <c r="F2241" s="94">
        <v>100</v>
      </c>
      <c r="G2241" s="94">
        <v>100</v>
      </c>
      <c r="H2241" s="94">
        <v>0</v>
      </c>
      <c r="I2241" s="94">
        <v>0</v>
      </c>
      <c r="J2241" s="94">
        <v>0</v>
      </c>
      <c r="K2241" s="94">
        <v>0</v>
      </c>
      <c r="L2241" s="94">
        <v>0</v>
      </c>
      <c r="M2241" s="94">
        <v>0</v>
      </c>
      <c r="N2241" s="94">
        <v>0</v>
      </c>
      <c r="O2241" s="94">
        <v>0</v>
      </c>
      <c r="P2241" s="94">
        <v>0</v>
      </c>
      <c r="Q2241" s="94">
        <v>0</v>
      </c>
      <c r="R2241" s="94">
        <v>0</v>
      </c>
      <c r="S2241" s="94">
        <v>0</v>
      </c>
      <c r="T2241" s="94">
        <v>0</v>
      </c>
      <c r="U2241" s="94">
        <v>0</v>
      </c>
      <c r="V2241" s="94">
        <v>0</v>
      </c>
      <c r="W2241" s="94">
        <v>0</v>
      </c>
      <c r="X2241" s="94">
        <v>0</v>
      </c>
      <c r="Y2241" s="94">
        <v>0</v>
      </c>
      <c r="Z2241" s="94">
        <v>0</v>
      </c>
      <c r="AA2241" s="26">
        <f t="shared" si="458"/>
        <v>20.833333333333332</v>
      </c>
      <c r="AB2241" s="26">
        <f t="shared" si="459"/>
        <v>100</v>
      </c>
      <c r="AC2241" s="26">
        <f t="shared" si="460"/>
        <v>0</v>
      </c>
      <c r="AD2241" s="26">
        <f t="shared" si="461"/>
        <v>500</v>
      </c>
      <c r="AE2241" s="82"/>
    </row>
    <row r="2242" spans="1:31" x14ac:dyDescent="0.35">
      <c r="A2242" s="84"/>
      <c r="B2242" s="89" t="s">
        <v>50</v>
      </c>
      <c r="C2242" s="94">
        <v>0</v>
      </c>
      <c r="D2242" s="94">
        <v>0</v>
      </c>
      <c r="E2242" s="94">
        <v>100</v>
      </c>
      <c r="F2242" s="94">
        <v>100</v>
      </c>
      <c r="G2242" s="94">
        <v>100</v>
      </c>
      <c r="H2242" s="94">
        <v>0</v>
      </c>
      <c r="I2242" s="94">
        <v>0</v>
      </c>
      <c r="J2242" s="94">
        <v>0</v>
      </c>
      <c r="K2242" s="94">
        <v>0</v>
      </c>
      <c r="L2242" s="94">
        <v>0</v>
      </c>
      <c r="M2242" s="94">
        <v>0</v>
      </c>
      <c r="N2242" s="94">
        <v>0</v>
      </c>
      <c r="O2242" s="94">
        <v>0</v>
      </c>
      <c r="P2242" s="94">
        <v>0</v>
      </c>
      <c r="Q2242" s="94">
        <v>0</v>
      </c>
      <c r="R2242" s="94">
        <v>0</v>
      </c>
      <c r="S2242" s="94">
        <v>0</v>
      </c>
      <c r="T2242" s="94">
        <v>0</v>
      </c>
      <c r="U2242" s="94">
        <v>0</v>
      </c>
      <c r="V2242" s="94">
        <v>0</v>
      </c>
      <c r="W2242" s="94">
        <v>0</v>
      </c>
      <c r="X2242" s="94">
        <v>0</v>
      </c>
      <c r="Y2242" s="94">
        <v>0</v>
      </c>
      <c r="Z2242" s="94">
        <v>0</v>
      </c>
      <c r="AA2242" s="26">
        <f t="shared" si="458"/>
        <v>12.5</v>
      </c>
      <c r="AB2242" s="26">
        <f t="shared" si="459"/>
        <v>100</v>
      </c>
      <c r="AC2242" s="26">
        <f t="shared" si="460"/>
        <v>0</v>
      </c>
      <c r="AD2242" s="26">
        <f t="shared" si="461"/>
        <v>300</v>
      </c>
      <c r="AE2242" s="82"/>
    </row>
    <row r="2243" spans="1:31" x14ac:dyDescent="0.35">
      <c r="A2243" s="69"/>
      <c r="B2243" s="89" t="s">
        <v>51</v>
      </c>
      <c r="C2243" s="94">
        <v>80</v>
      </c>
      <c r="D2243" s="94">
        <v>80</v>
      </c>
      <c r="E2243" s="94">
        <v>80</v>
      </c>
      <c r="F2243" s="94">
        <v>80</v>
      </c>
      <c r="G2243" s="94">
        <v>80</v>
      </c>
      <c r="H2243" s="94">
        <v>70</v>
      </c>
      <c r="I2243" s="94">
        <v>70</v>
      </c>
      <c r="J2243" s="94">
        <v>70</v>
      </c>
      <c r="K2243" s="94">
        <v>70</v>
      </c>
      <c r="L2243" s="94">
        <v>70</v>
      </c>
      <c r="M2243" s="94">
        <v>70</v>
      </c>
      <c r="N2243" s="94">
        <v>70</v>
      </c>
      <c r="O2243" s="94">
        <v>70</v>
      </c>
      <c r="P2243" s="94">
        <v>70</v>
      </c>
      <c r="Q2243" s="94">
        <v>70</v>
      </c>
      <c r="R2243" s="94">
        <v>70</v>
      </c>
      <c r="S2243" s="94">
        <v>70</v>
      </c>
      <c r="T2243" s="94">
        <v>70</v>
      </c>
      <c r="U2243" s="94">
        <v>70</v>
      </c>
      <c r="V2243" s="94">
        <v>70</v>
      </c>
      <c r="W2243" s="94">
        <v>70</v>
      </c>
      <c r="X2243" s="94">
        <v>70</v>
      </c>
      <c r="Y2243" s="94">
        <v>70</v>
      </c>
      <c r="Z2243" s="94">
        <v>70</v>
      </c>
      <c r="AA2243" s="26">
        <f t="shared" si="458"/>
        <v>72.083333333333329</v>
      </c>
      <c r="AB2243" s="26">
        <f t="shared" si="459"/>
        <v>80</v>
      </c>
      <c r="AC2243" s="26">
        <f t="shared" si="460"/>
        <v>70</v>
      </c>
      <c r="AD2243" s="26">
        <f t="shared" si="461"/>
        <v>1730</v>
      </c>
      <c r="AE2243" s="62"/>
    </row>
    <row r="2244" spans="1:31" x14ac:dyDescent="0.35">
      <c r="A2244" s="68">
        <f t="shared" si="462"/>
        <v>44390</v>
      </c>
      <c r="B2244" s="89" t="s">
        <v>45</v>
      </c>
      <c r="C2244" s="94">
        <v>0</v>
      </c>
      <c r="D2244" s="94">
        <v>0</v>
      </c>
      <c r="E2244" s="94">
        <v>0</v>
      </c>
      <c r="F2244" s="94">
        <v>0</v>
      </c>
      <c r="G2244" s="94">
        <v>0</v>
      </c>
      <c r="H2244" s="94">
        <v>0</v>
      </c>
      <c r="I2244" s="94">
        <v>0</v>
      </c>
      <c r="J2244" s="94">
        <v>0</v>
      </c>
      <c r="K2244" s="94">
        <v>0</v>
      </c>
      <c r="L2244" s="94">
        <v>0</v>
      </c>
      <c r="M2244" s="94">
        <v>0</v>
      </c>
      <c r="N2244" s="94">
        <v>0</v>
      </c>
      <c r="O2244" s="94">
        <v>0</v>
      </c>
      <c r="P2244" s="94">
        <v>0</v>
      </c>
      <c r="Q2244" s="94">
        <v>0</v>
      </c>
      <c r="R2244" s="94">
        <v>0</v>
      </c>
      <c r="S2244" s="94">
        <v>85</v>
      </c>
      <c r="T2244" s="94">
        <v>85</v>
      </c>
      <c r="U2244" s="94">
        <v>85</v>
      </c>
      <c r="V2244" s="94">
        <v>85</v>
      </c>
      <c r="W2244" s="94">
        <v>85</v>
      </c>
      <c r="X2244" s="94">
        <v>85</v>
      </c>
      <c r="Y2244" s="94">
        <v>85</v>
      </c>
      <c r="Z2244" s="94">
        <v>85</v>
      </c>
      <c r="AA2244" s="26">
        <f t="shared" si="458"/>
        <v>28.333333333333332</v>
      </c>
      <c r="AB2244" s="26">
        <f t="shared" si="459"/>
        <v>85</v>
      </c>
      <c r="AC2244" s="26">
        <f t="shared" si="460"/>
        <v>0</v>
      </c>
      <c r="AD2244" s="26">
        <f t="shared" si="461"/>
        <v>680</v>
      </c>
      <c r="AE2244" s="61">
        <f>IF(SUM(AD2244:AD2247)=0," ",SUM(AD2244:AD2247))</f>
        <v>3300</v>
      </c>
    </row>
    <row r="2245" spans="1:31" x14ac:dyDescent="0.35">
      <c r="A2245" s="84"/>
      <c r="B2245" s="89" t="s">
        <v>46</v>
      </c>
      <c r="C2245" s="94">
        <v>0</v>
      </c>
      <c r="D2245" s="94">
        <v>125</v>
      </c>
      <c r="E2245" s="94">
        <v>125</v>
      </c>
      <c r="F2245" s="94">
        <v>125</v>
      </c>
      <c r="G2245" s="94">
        <v>125</v>
      </c>
      <c r="H2245" s="94">
        <v>0</v>
      </c>
      <c r="I2245" s="94">
        <v>0</v>
      </c>
      <c r="J2245" s="94">
        <v>0</v>
      </c>
      <c r="K2245" s="94">
        <v>0</v>
      </c>
      <c r="L2245" s="94">
        <v>0</v>
      </c>
      <c r="M2245" s="94">
        <v>0</v>
      </c>
      <c r="N2245" s="94">
        <v>0</v>
      </c>
      <c r="O2245" s="94">
        <v>0</v>
      </c>
      <c r="P2245" s="94">
        <v>0</v>
      </c>
      <c r="Q2245" s="94">
        <v>0</v>
      </c>
      <c r="R2245" s="94">
        <v>0</v>
      </c>
      <c r="S2245" s="94">
        <v>0</v>
      </c>
      <c r="T2245" s="94">
        <v>0</v>
      </c>
      <c r="U2245" s="94">
        <v>0</v>
      </c>
      <c r="V2245" s="94">
        <v>0</v>
      </c>
      <c r="W2245" s="94">
        <v>0</v>
      </c>
      <c r="X2245" s="94">
        <v>0</v>
      </c>
      <c r="Y2245" s="94">
        <v>0</v>
      </c>
      <c r="Z2245" s="94">
        <v>0</v>
      </c>
      <c r="AA2245" s="26">
        <f t="shared" si="458"/>
        <v>20.833333333333332</v>
      </c>
      <c r="AB2245" s="26">
        <f t="shared" si="459"/>
        <v>125</v>
      </c>
      <c r="AC2245" s="26">
        <f t="shared" si="460"/>
        <v>0</v>
      </c>
      <c r="AD2245" s="26">
        <f t="shared" si="461"/>
        <v>500</v>
      </c>
      <c r="AE2245" s="82"/>
    </row>
    <row r="2246" spans="1:31" x14ac:dyDescent="0.35">
      <c r="A2246" s="84"/>
      <c r="B2246" s="89" t="s">
        <v>50</v>
      </c>
      <c r="C2246" s="94">
        <v>120</v>
      </c>
      <c r="D2246" s="94">
        <v>120</v>
      </c>
      <c r="E2246" s="94">
        <v>120</v>
      </c>
      <c r="F2246" s="94">
        <v>120</v>
      </c>
      <c r="G2246" s="94">
        <v>120</v>
      </c>
      <c r="H2246" s="94">
        <v>120</v>
      </c>
      <c r="I2246" s="94">
        <v>120</v>
      </c>
      <c r="J2246" s="94">
        <v>120</v>
      </c>
      <c r="K2246" s="94">
        <v>120</v>
      </c>
      <c r="L2246" s="94">
        <v>120</v>
      </c>
      <c r="M2246" s="94">
        <v>120</v>
      </c>
      <c r="N2246" s="94">
        <v>120</v>
      </c>
      <c r="O2246" s="94">
        <v>120</v>
      </c>
      <c r="P2246" s="94">
        <v>120</v>
      </c>
      <c r="Q2246" s="94">
        <v>0</v>
      </c>
      <c r="R2246" s="94">
        <v>0</v>
      </c>
      <c r="S2246" s="94">
        <v>0</v>
      </c>
      <c r="T2246" s="94">
        <v>0</v>
      </c>
      <c r="U2246" s="94">
        <v>0</v>
      </c>
      <c r="V2246" s="94">
        <v>0</v>
      </c>
      <c r="W2246" s="94">
        <v>0</v>
      </c>
      <c r="X2246" s="94">
        <v>0</v>
      </c>
      <c r="Y2246" s="94">
        <v>0</v>
      </c>
      <c r="Z2246" s="94">
        <v>0</v>
      </c>
      <c r="AA2246" s="26">
        <f t="shared" si="458"/>
        <v>70</v>
      </c>
      <c r="AB2246" s="26">
        <f t="shared" si="459"/>
        <v>120</v>
      </c>
      <c r="AC2246" s="26">
        <f t="shared" si="460"/>
        <v>0</v>
      </c>
      <c r="AD2246" s="26">
        <f t="shared" si="461"/>
        <v>1680</v>
      </c>
      <c r="AE2246" s="82"/>
    </row>
    <row r="2247" spans="1:31" x14ac:dyDescent="0.35">
      <c r="A2247" s="69"/>
      <c r="B2247" s="89" t="s">
        <v>51</v>
      </c>
      <c r="C2247" s="94">
        <v>100</v>
      </c>
      <c r="D2247" s="94">
        <v>0</v>
      </c>
      <c r="E2247" s="94">
        <v>0</v>
      </c>
      <c r="F2247" s="94">
        <v>0</v>
      </c>
      <c r="G2247" s="94">
        <v>0</v>
      </c>
      <c r="H2247" s="94">
        <v>0</v>
      </c>
      <c r="I2247" s="94">
        <v>0</v>
      </c>
      <c r="J2247" s="94">
        <v>0</v>
      </c>
      <c r="K2247" s="94">
        <v>0</v>
      </c>
      <c r="L2247" s="94">
        <v>0</v>
      </c>
      <c r="M2247" s="94">
        <v>0</v>
      </c>
      <c r="N2247" s="94">
        <v>0</v>
      </c>
      <c r="O2247" s="94">
        <v>0</v>
      </c>
      <c r="P2247" s="94">
        <v>0</v>
      </c>
      <c r="Q2247" s="94">
        <v>0</v>
      </c>
      <c r="R2247" s="94">
        <v>0</v>
      </c>
      <c r="S2247" s="94">
        <v>0</v>
      </c>
      <c r="T2247" s="94">
        <v>0</v>
      </c>
      <c r="U2247" s="94">
        <v>0</v>
      </c>
      <c r="V2247" s="94">
        <v>0</v>
      </c>
      <c r="W2247" s="94">
        <v>85</v>
      </c>
      <c r="X2247" s="94">
        <v>85</v>
      </c>
      <c r="Y2247" s="94">
        <v>85</v>
      </c>
      <c r="Z2247" s="94">
        <v>85</v>
      </c>
      <c r="AA2247" s="26">
        <f t="shared" si="458"/>
        <v>18.333333333333332</v>
      </c>
      <c r="AB2247" s="26">
        <f t="shared" si="459"/>
        <v>100</v>
      </c>
      <c r="AC2247" s="26">
        <f t="shared" si="460"/>
        <v>0</v>
      </c>
      <c r="AD2247" s="26">
        <f t="shared" si="461"/>
        <v>440</v>
      </c>
      <c r="AE2247" s="62"/>
    </row>
    <row r="2248" spans="1:31" x14ac:dyDescent="0.35">
      <c r="A2248" s="68">
        <f t="shared" si="462"/>
        <v>44391</v>
      </c>
      <c r="B2248" s="89" t="s">
        <v>45</v>
      </c>
      <c r="C2248" s="94">
        <v>85</v>
      </c>
      <c r="D2248" s="94">
        <v>85</v>
      </c>
      <c r="E2248" s="94">
        <v>85</v>
      </c>
      <c r="F2248" s="94">
        <v>85</v>
      </c>
      <c r="G2248" s="94">
        <v>85</v>
      </c>
      <c r="H2248" s="94">
        <v>85</v>
      </c>
      <c r="I2248" s="94">
        <v>85</v>
      </c>
      <c r="J2248" s="94">
        <v>85</v>
      </c>
      <c r="K2248" s="94">
        <v>85</v>
      </c>
      <c r="L2248" s="94">
        <v>85</v>
      </c>
      <c r="M2248" s="94">
        <v>85</v>
      </c>
      <c r="N2248" s="94">
        <v>85</v>
      </c>
      <c r="O2248" s="94">
        <v>0</v>
      </c>
      <c r="P2248" s="94">
        <v>0</v>
      </c>
      <c r="Q2248" s="94">
        <v>0</v>
      </c>
      <c r="R2248" s="94">
        <v>0</v>
      </c>
      <c r="S2248" s="94">
        <v>0</v>
      </c>
      <c r="T2248" s="94">
        <v>0</v>
      </c>
      <c r="U2248" s="94">
        <v>0</v>
      </c>
      <c r="V2248" s="94">
        <v>0</v>
      </c>
      <c r="W2248" s="94">
        <v>0</v>
      </c>
      <c r="X2248" s="94">
        <v>0</v>
      </c>
      <c r="Y2248" s="94">
        <v>0</v>
      </c>
      <c r="Z2248" s="94">
        <v>0</v>
      </c>
      <c r="AA2248" s="26">
        <f t="shared" si="458"/>
        <v>42.5</v>
      </c>
      <c r="AB2248" s="26">
        <f t="shared" si="459"/>
        <v>85</v>
      </c>
      <c r="AC2248" s="26">
        <f t="shared" si="460"/>
        <v>0</v>
      </c>
      <c r="AD2248" s="26">
        <f t="shared" si="461"/>
        <v>1020</v>
      </c>
      <c r="AE2248" s="61">
        <f>IF(SUM(AD2248:AD2251)=0," ",SUM(AD2248:AD2251))</f>
        <v>3620</v>
      </c>
    </row>
    <row r="2249" spans="1:31" x14ac:dyDescent="0.35">
      <c r="A2249" s="84"/>
      <c r="B2249" s="89" t="s">
        <v>46</v>
      </c>
      <c r="C2249" s="94">
        <v>120</v>
      </c>
      <c r="D2249" s="94">
        <v>120</v>
      </c>
      <c r="E2249" s="94">
        <v>120</v>
      </c>
      <c r="F2249" s="94">
        <v>120</v>
      </c>
      <c r="G2249" s="94">
        <v>120</v>
      </c>
      <c r="H2249" s="94">
        <v>100</v>
      </c>
      <c r="I2249" s="94">
        <v>100</v>
      </c>
      <c r="J2249" s="94">
        <v>100</v>
      </c>
      <c r="K2249" s="94">
        <v>100</v>
      </c>
      <c r="L2249" s="94">
        <v>100</v>
      </c>
      <c r="M2249" s="94">
        <v>100</v>
      </c>
      <c r="N2249" s="94">
        <v>100</v>
      </c>
      <c r="O2249" s="94">
        <v>100</v>
      </c>
      <c r="P2249" s="94">
        <v>100</v>
      </c>
      <c r="Q2249" s="94">
        <v>100</v>
      </c>
      <c r="R2249" s="94">
        <v>100</v>
      </c>
      <c r="S2249" s="94">
        <v>0</v>
      </c>
      <c r="T2249" s="94">
        <v>0</v>
      </c>
      <c r="U2249" s="94">
        <v>0</v>
      </c>
      <c r="V2249" s="94">
        <v>0</v>
      </c>
      <c r="W2249" s="94">
        <v>0</v>
      </c>
      <c r="X2249" s="94">
        <v>0</v>
      </c>
      <c r="Y2249" s="94">
        <v>0</v>
      </c>
      <c r="Z2249" s="94">
        <v>0</v>
      </c>
      <c r="AA2249" s="26">
        <f t="shared" si="458"/>
        <v>70.833333333333329</v>
      </c>
      <c r="AB2249" s="26">
        <f t="shared" si="459"/>
        <v>120</v>
      </c>
      <c r="AC2249" s="26">
        <f t="shared" si="460"/>
        <v>0</v>
      </c>
      <c r="AD2249" s="26">
        <f t="shared" si="461"/>
        <v>1700</v>
      </c>
      <c r="AE2249" s="82"/>
    </row>
    <row r="2250" spans="1:31" x14ac:dyDescent="0.35">
      <c r="A2250" s="84"/>
      <c r="B2250" s="89" t="s">
        <v>50</v>
      </c>
      <c r="C2250" s="94">
        <v>0</v>
      </c>
      <c r="D2250" s="94">
        <v>0</v>
      </c>
      <c r="E2250" s="94">
        <v>0</v>
      </c>
      <c r="F2250" s="94">
        <v>0</v>
      </c>
      <c r="G2250" s="94">
        <v>0</v>
      </c>
      <c r="H2250" s="94">
        <v>0</v>
      </c>
      <c r="I2250" s="94">
        <v>0</v>
      </c>
      <c r="J2250" s="94">
        <v>0</v>
      </c>
      <c r="K2250" s="94">
        <v>0</v>
      </c>
      <c r="L2250" s="94">
        <v>0</v>
      </c>
      <c r="M2250" s="94">
        <v>0</v>
      </c>
      <c r="N2250" s="94">
        <v>0</v>
      </c>
      <c r="O2250" s="94">
        <v>0</v>
      </c>
      <c r="P2250" s="94">
        <v>0</v>
      </c>
      <c r="Q2250" s="94">
        <v>90</v>
      </c>
      <c r="R2250" s="94">
        <v>90</v>
      </c>
      <c r="S2250" s="94">
        <v>90</v>
      </c>
      <c r="T2250" s="94">
        <v>90</v>
      </c>
      <c r="U2250" s="94">
        <v>90</v>
      </c>
      <c r="V2250" s="94">
        <v>90</v>
      </c>
      <c r="W2250" s="94">
        <v>90</v>
      </c>
      <c r="X2250" s="94">
        <v>90</v>
      </c>
      <c r="Y2250" s="94">
        <v>90</v>
      </c>
      <c r="Z2250" s="94">
        <v>90</v>
      </c>
      <c r="AA2250" s="26">
        <f t="shared" si="458"/>
        <v>37.5</v>
      </c>
      <c r="AB2250" s="26">
        <f t="shared" si="459"/>
        <v>90</v>
      </c>
      <c r="AC2250" s="26">
        <f t="shared" si="460"/>
        <v>0</v>
      </c>
      <c r="AD2250" s="26">
        <f t="shared" si="461"/>
        <v>900</v>
      </c>
      <c r="AE2250" s="82"/>
    </row>
    <row r="2251" spans="1:31" x14ac:dyDescent="0.35">
      <c r="A2251" s="69"/>
      <c r="B2251" s="89" t="s">
        <v>51</v>
      </c>
      <c r="C2251" s="94">
        <v>0</v>
      </c>
      <c r="D2251" s="94">
        <v>0</v>
      </c>
      <c r="E2251" s="94">
        <v>0</v>
      </c>
      <c r="F2251" s="94">
        <v>0</v>
      </c>
      <c r="G2251" s="94">
        <v>0</v>
      </c>
      <c r="H2251" s="94">
        <v>0</v>
      </c>
      <c r="I2251" s="94">
        <v>0</v>
      </c>
      <c r="J2251" s="94">
        <v>0</v>
      </c>
      <c r="K2251" s="94">
        <v>0</v>
      </c>
      <c r="L2251" s="94">
        <v>0</v>
      </c>
      <c r="M2251" s="94">
        <v>0</v>
      </c>
      <c r="N2251" s="94">
        <v>0</v>
      </c>
      <c r="O2251" s="94">
        <v>0</v>
      </c>
      <c r="P2251" s="94">
        <v>0</v>
      </c>
      <c r="Q2251" s="94">
        <v>0</v>
      </c>
      <c r="R2251" s="94">
        <v>0</v>
      </c>
      <c r="S2251" s="94">
        <v>0</v>
      </c>
      <c r="T2251" s="94">
        <v>0</v>
      </c>
      <c r="U2251" s="94">
        <v>0</v>
      </c>
      <c r="V2251" s="94">
        <v>0</v>
      </c>
      <c r="W2251" s="94">
        <v>0</v>
      </c>
      <c r="X2251" s="94">
        <v>0</v>
      </c>
      <c r="Y2251" s="94">
        <v>0</v>
      </c>
      <c r="Z2251" s="94">
        <v>0</v>
      </c>
      <c r="AA2251" s="26">
        <f t="shared" si="458"/>
        <v>0</v>
      </c>
      <c r="AB2251" s="26">
        <f t="shared" si="459"/>
        <v>0</v>
      </c>
      <c r="AC2251" s="26">
        <f t="shared" si="460"/>
        <v>0</v>
      </c>
      <c r="AD2251" s="26">
        <f t="shared" si="461"/>
        <v>0</v>
      </c>
      <c r="AE2251" s="62"/>
    </row>
    <row r="2252" spans="1:31" x14ac:dyDescent="0.35">
      <c r="A2252" s="68">
        <f t="shared" si="462"/>
        <v>44392</v>
      </c>
      <c r="B2252" s="89" t="s">
        <v>45</v>
      </c>
      <c r="C2252" s="94">
        <v>0</v>
      </c>
      <c r="D2252" s="94">
        <v>0</v>
      </c>
      <c r="E2252" s="94">
        <v>0</v>
      </c>
      <c r="F2252" s="94">
        <v>0</v>
      </c>
      <c r="G2252" s="94">
        <v>0</v>
      </c>
      <c r="H2252" s="94">
        <v>0</v>
      </c>
      <c r="I2252" s="94">
        <v>0</v>
      </c>
      <c r="J2252" s="94">
        <v>0</v>
      </c>
      <c r="K2252" s="94">
        <v>0</v>
      </c>
      <c r="L2252" s="94">
        <v>0</v>
      </c>
      <c r="M2252" s="94">
        <v>0</v>
      </c>
      <c r="N2252" s="94">
        <v>0</v>
      </c>
      <c r="O2252" s="94">
        <v>0</v>
      </c>
      <c r="P2252" s="94">
        <v>0</v>
      </c>
      <c r="Q2252" s="94">
        <v>80</v>
      </c>
      <c r="R2252" s="94">
        <v>80</v>
      </c>
      <c r="S2252" s="94">
        <v>80</v>
      </c>
      <c r="T2252" s="94">
        <v>80</v>
      </c>
      <c r="U2252" s="94">
        <v>80</v>
      </c>
      <c r="V2252" s="94">
        <v>80</v>
      </c>
      <c r="W2252" s="94">
        <v>80</v>
      </c>
      <c r="X2252" s="94">
        <v>80</v>
      </c>
      <c r="Y2252" s="94">
        <v>80</v>
      </c>
      <c r="Z2252" s="94">
        <v>80</v>
      </c>
      <c r="AA2252" s="26">
        <f t="shared" si="458"/>
        <v>33.333333333333336</v>
      </c>
      <c r="AB2252" s="26">
        <f t="shared" si="459"/>
        <v>80</v>
      </c>
      <c r="AC2252" s="26">
        <f t="shared" si="460"/>
        <v>0</v>
      </c>
      <c r="AD2252" s="26">
        <f t="shared" si="461"/>
        <v>800</v>
      </c>
      <c r="AE2252" s="61">
        <f>IF(SUM(AD2252:AD2255)=0," ",SUM(AD2252:AD2255))</f>
        <v>3280</v>
      </c>
    </row>
    <row r="2253" spans="1:31" x14ac:dyDescent="0.35">
      <c r="A2253" s="84"/>
      <c r="B2253" s="89" t="s">
        <v>46</v>
      </c>
      <c r="C2253" s="94">
        <v>120</v>
      </c>
      <c r="D2253" s="94">
        <v>120</v>
      </c>
      <c r="E2253" s="94">
        <v>120</v>
      </c>
      <c r="F2253" s="94">
        <v>120</v>
      </c>
      <c r="G2253" s="94">
        <v>120</v>
      </c>
      <c r="H2253" s="94">
        <v>100</v>
      </c>
      <c r="I2253" s="94">
        <v>100</v>
      </c>
      <c r="J2253" s="94">
        <v>100</v>
      </c>
      <c r="K2253" s="94">
        <v>100</v>
      </c>
      <c r="L2253" s="94">
        <v>100</v>
      </c>
      <c r="M2253" s="94">
        <v>100</v>
      </c>
      <c r="N2253" s="94">
        <v>100</v>
      </c>
      <c r="O2253" s="94">
        <v>100</v>
      </c>
      <c r="P2253" s="94">
        <v>0</v>
      </c>
      <c r="Q2253" s="94">
        <v>0</v>
      </c>
      <c r="R2253" s="94">
        <v>0</v>
      </c>
      <c r="S2253" s="94">
        <v>0</v>
      </c>
      <c r="T2253" s="94">
        <v>0</v>
      </c>
      <c r="U2253" s="94">
        <v>0</v>
      </c>
      <c r="V2253" s="94">
        <v>0</v>
      </c>
      <c r="W2253" s="94">
        <v>0</v>
      </c>
      <c r="X2253" s="94">
        <v>0</v>
      </c>
      <c r="Y2253" s="94">
        <v>0</v>
      </c>
      <c r="Z2253" s="94">
        <v>0</v>
      </c>
      <c r="AA2253" s="26">
        <f t="shared" si="458"/>
        <v>58.333333333333336</v>
      </c>
      <c r="AB2253" s="26">
        <f t="shared" si="459"/>
        <v>120</v>
      </c>
      <c r="AC2253" s="26">
        <f t="shared" si="460"/>
        <v>0</v>
      </c>
      <c r="AD2253" s="26">
        <f t="shared" si="461"/>
        <v>1400</v>
      </c>
      <c r="AE2253" s="82"/>
    </row>
    <row r="2254" spans="1:31" x14ac:dyDescent="0.35">
      <c r="A2254" s="84"/>
      <c r="B2254" s="89" t="s">
        <v>50</v>
      </c>
      <c r="C2254" s="94">
        <v>0</v>
      </c>
      <c r="D2254" s="94">
        <v>0</v>
      </c>
      <c r="E2254" s="94">
        <v>0</v>
      </c>
      <c r="F2254" s="94">
        <v>0</v>
      </c>
      <c r="G2254" s="94">
        <v>0</v>
      </c>
      <c r="H2254" s="94">
        <v>0</v>
      </c>
      <c r="I2254" s="94">
        <v>0</v>
      </c>
      <c r="J2254" s="94">
        <v>0</v>
      </c>
      <c r="K2254" s="94">
        <v>0</v>
      </c>
      <c r="L2254" s="94">
        <v>0</v>
      </c>
      <c r="M2254" s="94">
        <v>0</v>
      </c>
      <c r="N2254" s="94">
        <v>0</v>
      </c>
      <c r="O2254" s="94">
        <v>0</v>
      </c>
      <c r="P2254" s="94">
        <v>0</v>
      </c>
      <c r="Q2254" s="94">
        <v>0</v>
      </c>
      <c r="R2254" s="94">
        <v>0</v>
      </c>
      <c r="S2254" s="94">
        <v>0</v>
      </c>
      <c r="T2254" s="94">
        <v>0</v>
      </c>
      <c r="U2254" s="94">
        <v>0</v>
      </c>
      <c r="V2254" s="94">
        <v>0</v>
      </c>
      <c r="W2254" s="94">
        <v>0</v>
      </c>
      <c r="X2254" s="94">
        <v>0</v>
      </c>
      <c r="Y2254" s="94">
        <v>0</v>
      </c>
      <c r="Z2254" s="94">
        <v>0</v>
      </c>
      <c r="AA2254" s="26">
        <f t="shared" si="458"/>
        <v>0</v>
      </c>
      <c r="AB2254" s="26">
        <f t="shared" si="459"/>
        <v>0</v>
      </c>
      <c r="AC2254" s="26">
        <f t="shared" si="460"/>
        <v>0</v>
      </c>
      <c r="AD2254" s="26">
        <f t="shared" si="461"/>
        <v>0</v>
      </c>
      <c r="AE2254" s="82"/>
    </row>
    <row r="2255" spans="1:31" x14ac:dyDescent="0.35">
      <c r="A2255" s="69"/>
      <c r="B2255" s="89" t="s">
        <v>51</v>
      </c>
      <c r="C2255" s="94">
        <v>80</v>
      </c>
      <c r="D2255" s="94">
        <v>80</v>
      </c>
      <c r="E2255" s="94">
        <v>80</v>
      </c>
      <c r="F2255" s="94">
        <v>80</v>
      </c>
      <c r="G2255" s="94">
        <v>80</v>
      </c>
      <c r="H2255" s="94">
        <v>85</v>
      </c>
      <c r="I2255" s="94">
        <v>85</v>
      </c>
      <c r="J2255" s="94">
        <v>85</v>
      </c>
      <c r="K2255" s="94">
        <v>85</v>
      </c>
      <c r="L2255" s="94">
        <v>85</v>
      </c>
      <c r="M2255" s="94">
        <v>85</v>
      </c>
      <c r="N2255" s="94">
        <v>85</v>
      </c>
      <c r="O2255" s="94">
        <v>85</v>
      </c>
      <c r="P2255" s="94">
        <v>0</v>
      </c>
      <c r="Q2255" s="94">
        <v>0</v>
      </c>
      <c r="R2255" s="94">
        <v>0</v>
      </c>
      <c r="S2255" s="94">
        <v>0</v>
      </c>
      <c r="T2255" s="94">
        <v>0</v>
      </c>
      <c r="U2255" s="94">
        <v>0</v>
      </c>
      <c r="V2255" s="94">
        <v>0</v>
      </c>
      <c r="W2255" s="94">
        <v>0</v>
      </c>
      <c r="X2255" s="94">
        <v>0</v>
      </c>
      <c r="Y2255" s="94">
        <v>0</v>
      </c>
      <c r="Z2255" s="94">
        <v>0</v>
      </c>
      <c r="AA2255" s="26">
        <f t="shared" si="458"/>
        <v>45</v>
      </c>
      <c r="AB2255" s="26">
        <f t="shared" si="459"/>
        <v>85</v>
      </c>
      <c r="AC2255" s="26">
        <f t="shared" si="460"/>
        <v>0</v>
      </c>
      <c r="AD2255" s="26">
        <f t="shared" si="461"/>
        <v>1080</v>
      </c>
      <c r="AE2255" s="62"/>
    </row>
    <row r="2256" spans="1:31" x14ac:dyDescent="0.35">
      <c r="A2256" s="68">
        <f t="shared" si="462"/>
        <v>44393</v>
      </c>
      <c r="B2256" s="89" t="s">
        <v>45</v>
      </c>
      <c r="C2256" s="94">
        <v>120</v>
      </c>
      <c r="D2256" s="94">
        <v>120</v>
      </c>
      <c r="E2256" s="94">
        <v>120</v>
      </c>
      <c r="F2256" s="94">
        <v>120</v>
      </c>
      <c r="G2256" s="94">
        <v>120</v>
      </c>
      <c r="H2256" s="94">
        <v>120</v>
      </c>
      <c r="I2256" s="94">
        <v>120</v>
      </c>
      <c r="J2256" s="94">
        <v>120</v>
      </c>
      <c r="K2256" s="94">
        <v>120</v>
      </c>
      <c r="L2256" s="94">
        <v>0</v>
      </c>
      <c r="M2256" s="94">
        <v>0</v>
      </c>
      <c r="N2256" s="94">
        <v>0</v>
      </c>
      <c r="O2256" s="94">
        <v>0</v>
      </c>
      <c r="P2256" s="94">
        <v>0</v>
      </c>
      <c r="Q2256" s="94">
        <v>0</v>
      </c>
      <c r="R2256" s="94">
        <v>0</v>
      </c>
      <c r="S2256" s="94">
        <v>0</v>
      </c>
      <c r="T2256" s="94">
        <v>0</v>
      </c>
      <c r="U2256" s="94">
        <v>0</v>
      </c>
      <c r="V2256" s="94">
        <v>0</v>
      </c>
      <c r="W2256" s="94">
        <v>0</v>
      </c>
      <c r="X2256" s="94">
        <v>0</v>
      </c>
      <c r="Y2256" s="94">
        <v>0</v>
      </c>
      <c r="Z2256" s="94">
        <v>0</v>
      </c>
      <c r="AA2256" s="26">
        <f t="shared" si="458"/>
        <v>45</v>
      </c>
      <c r="AB2256" s="26">
        <f t="shared" si="459"/>
        <v>120</v>
      </c>
      <c r="AC2256" s="26">
        <f t="shared" si="460"/>
        <v>0</v>
      </c>
      <c r="AD2256" s="26">
        <f t="shared" si="461"/>
        <v>1080</v>
      </c>
      <c r="AE2256" s="61">
        <f>IF(SUM(AD2256:AD2259)=0," ",SUM(AD2256:AD2259))</f>
        <v>3565</v>
      </c>
    </row>
    <row r="2257" spans="1:31" x14ac:dyDescent="0.35">
      <c r="A2257" s="84"/>
      <c r="B2257" s="89" t="s">
        <v>46</v>
      </c>
      <c r="C2257" s="94">
        <v>0</v>
      </c>
      <c r="D2257" s="94">
        <v>0</v>
      </c>
      <c r="E2257" s="94">
        <v>0</v>
      </c>
      <c r="F2257" s="94">
        <v>0</v>
      </c>
      <c r="G2257" s="94">
        <v>0</v>
      </c>
      <c r="H2257" s="94">
        <v>0</v>
      </c>
      <c r="I2257" s="94">
        <v>0</v>
      </c>
      <c r="J2257" s="94">
        <v>0</v>
      </c>
      <c r="K2257" s="94">
        <v>0</v>
      </c>
      <c r="L2257" s="94">
        <v>0</v>
      </c>
      <c r="M2257" s="94">
        <v>0</v>
      </c>
      <c r="N2257" s="94">
        <v>0</v>
      </c>
      <c r="O2257" s="94">
        <v>0</v>
      </c>
      <c r="P2257" s="94">
        <v>0</v>
      </c>
      <c r="Q2257" s="94">
        <v>0</v>
      </c>
      <c r="R2257" s="94">
        <v>0</v>
      </c>
      <c r="S2257" s="94">
        <v>0</v>
      </c>
      <c r="T2257" s="94">
        <v>0</v>
      </c>
      <c r="U2257" s="94">
        <v>0</v>
      </c>
      <c r="V2257" s="94">
        <v>0</v>
      </c>
      <c r="W2257" s="94">
        <v>0</v>
      </c>
      <c r="X2257" s="94">
        <v>0</v>
      </c>
      <c r="Y2257" s="94">
        <v>0</v>
      </c>
      <c r="Z2257" s="94">
        <v>0</v>
      </c>
      <c r="AA2257" s="26">
        <f t="shared" si="458"/>
        <v>0</v>
      </c>
      <c r="AB2257" s="26">
        <f t="shared" si="459"/>
        <v>0</v>
      </c>
      <c r="AC2257" s="26">
        <f t="shared" si="460"/>
        <v>0</v>
      </c>
      <c r="AD2257" s="26">
        <f t="shared" si="461"/>
        <v>0</v>
      </c>
      <c r="AE2257" s="82"/>
    </row>
    <row r="2258" spans="1:31" x14ac:dyDescent="0.35">
      <c r="A2258" s="84"/>
      <c r="B2258" s="89" t="s">
        <v>50</v>
      </c>
      <c r="C2258" s="94">
        <v>125</v>
      </c>
      <c r="D2258" s="94">
        <v>125</v>
      </c>
      <c r="E2258" s="94">
        <v>125</v>
      </c>
      <c r="F2258" s="94">
        <v>125</v>
      </c>
      <c r="G2258" s="94">
        <v>125</v>
      </c>
      <c r="H2258" s="94">
        <v>130</v>
      </c>
      <c r="I2258" s="94">
        <v>130</v>
      </c>
      <c r="J2258" s="94">
        <v>130</v>
      </c>
      <c r="K2258" s="94">
        <v>130</v>
      </c>
      <c r="L2258" s="94">
        <v>130</v>
      </c>
      <c r="M2258" s="94">
        <v>130</v>
      </c>
      <c r="N2258" s="94">
        <v>130</v>
      </c>
      <c r="O2258" s="94">
        <v>130</v>
      </c>
      <c r="P2258" s="94">
        <v>0</v>
      </c>
      <c r="Q2258" s="94">
        <v>0</v>
      </c>
      <c r="R2258" s="94">
        <v>0</v>
      </c>
      <c r="S2258" s="94">
        <v>0</v>
      </c>
      <c r="T2258" s="94">
        <v>0</v>
      </c>
      <c r="U2258" s="94">
        <v>0</v>
      </c>
      <c r="V2258" s="94">
        <v>0</v>
      </c>
      <c r="W2258" s="94">
        <v>0</v>
      </c>
      <c r="X2258" s="94">
        <v>0</v>
      </c>
      <c r="Y2258" s="94">
        <v>0</v>
      </c>
      <c r="Z2258" s="94">
        <v>0</v>
      </c>
      <c r="AA2258" s="26">
        <f t="shared" si="458"/>
        <v>69.375</v>
      </c>
      <c r="AB2258" s="26">
        <f t="shared" si="459"/>
        <v>130</v>
      </c>
      <c r="AC2258" s="26">
        <f t="shared" si="460"/>
        <v>0</v>
      </c>
      <c r="AD2258" s="26">
        <f t="shared" si="461"/>
        <v>1665</v>
      </c>
      <c r="AE2258" s="82"/>
    </row>
    <row r="2259" spans="1:31" x14ac:dyDescent="0.35">
      <c r="A2259" s="69"/>
      <c r="B2259" s="89" t="s">
        <v>51</v>
      </c>
      <c r="C2259" s="94">
        <v>0</v>
      </c>
      <c r="D2259" s="94">
        <v>0</v>
      </c>
      <c r="E2259" s="94">
        <v>0</v>
      </c>
      <c r="F2259" s="94">
        <v>0</v>
      </c>
      <c r="G2259" s="94">
        <v>0</v>
      </c>
      <c r="H2259" s="94">
        <v>0</v>
      </c>
      <c r="I2259" s="94">
        <v>0</v>
      </c>
      <c r="J2259" s="94">
        <v>0</v>
      </c>
      <c r="K2259" s="94">
        <v>0</v>
      </c>
      <c r="L2259" s="94">
        <v>0</v>
      </c>
      <c r="M2259" s="94">
        <v>0</v>
      </c>
      <c r="N2259" s="94">
        <v>0</v>
      </c>
      <c r="O2259" s="94">
        <v>0</v>
      </c>
      <c r="P2259" s="94">
        <v>80</v>
      </c>
      <c r="Q2259" s="94">
        <v>80</v>
      </c>
      <c r="R2259" s="94">
        <v>80</v>
      </c>
      <c r="S2259" s="94">
        <v>80</v>
      </c>
      <c r="T2259" s="94">
        <v>80</v>
      </c>
      <c r="U2259" s="94">
        <v>80</v>
      </c>
      <c r="V2259" s="94">
        <v>80</v>
      </c>
      <c r="W2259" s="94">
        <v>65</v>
      </c>
      <c r="X2259" s="94">
        <v>65</v>
      </c>
      <c r="Y2259" s="94">
        <v>65</v>
      </c>
      <c r="Z2259" s="94">
        <v>65</v>
      </c>
      <c r="AA2259" s="26">
        <f t="shared" si="458"/>
        <v>34.166666666666664</v>
      </c>
      <c r="AB2259" s="26">
        <f t="shared" si="459"/>
        <v>80</v>
      </c>
      <c r="AC2259" s="26">
        <f t="shared" si="460"/>
        <v>0</v>
      </c>
      <c r="AD2259" s="26">
        <f t="shared" si="461"/>
        <v>820</v>
      </c>
      <c r="AE2259" s="62"/>
    </row>
    <row r="2260" spans="1:31" x14ac:dyDescent="0.35">
      <c r="A2260" s="68">
        <f t="shared" si="462"/>
        <v>44394</v>
      </c>
      <c r="B2260" s="89" t="s">
        <v>45</v>
      </c>
      <c r="C2260" s="94">
        <v>0</v>
      </c>
      <c r="D2260" s="94">
        <v>0</v>
      </c>
      <c r="E2260" s="94">
        <v>0</v>
      </c>
      <c r="F2260" s="94">
        <v>0</v>
      </c>
      <c r="G2260" s="94">
        <v>0</v>
      </c>
      <c r="H2260" s="94">
        <v>0</v>
      </c>
      <c r="I2260" s="94">
        <v>0</v>
      </c>
      <c r="J2260" s="94">
        <v>0</v>
      </c>
      <c r="K2260" s="94">
        <v>0</v>
      </c>
      <c r="L2260" s="94">
        <v>0</v>
      </c>
      <c r="M2260" s="94">
        <v>98</v>
      </c>
      <c r="N2260" s="94">
        <v>0</v>
      </c>
      <c r="O2260" s="94">
        <v>0</v>
      </c>
      <c r="P2260" s="94">
        <v>0</v>
      </c>
      <c r="Q2260" s="94">
        <v>0</v>
      </c>
      <c r="R2260" s="94">
        <v>0</v>
      </c>
      <c r="S2260" s="94">
        <v>0</v>
      </c>
      <c r="T2260" s="94">
        <v>0</v>
      </c>
      <c r="U2260" s="94">
        <v>0</v>
      </c>
      <c r="V2260" s="94">
        <v>0</v>
      </c>
      <c r="W2260" s="94">
        <v>0</v>
      </c>
      <c r="X2260" s="94">
        <v>0</v>
      </c>
      <c r="Y2260" s="94">
        <v>80</v>
      </c>
      <c r="Z2260" s="94">
        <v>80</v>
      </c>
      <c r="AA2260" s="26">
        <f t="shared" si="458"/>
        <v>10.75</v>
      </c>
      <c r="AB2260" s="26">
        <f t="shared" si="459"/>
        <v>98</v>
      </c>
      <c r="AC2260" s="26">
        <f t="shared" si="460"/>
        <v>0</v>
      </c>
      <c r="AD2260" s="26">
        <f t="shared" si="461"/>
        <v>258</v>
      </c>
      <c r="AE2260" s="61">
        <f>IF(SUM(AD2260:AD2263)=0," ",SUM(AD2260:AD2263))</f>
        <v>4222</v>
      </c>
    </row>
    <row r="2261" spans="1:31" x14ac:dyDescent="0.35">
      <c r="A2261" s="84"/>
      <c r="B2261" s="89" t="s">
        <v>46</v>
      </c>
      <c r="C2261" s="94">
        <v>110</v>
      </c>
      <c r="D2261" s="94">
        <v>110</v>
      </c>
      <c r="E2261" s="94">
        <v>110</v>
      </c>
      <c r="F2261" s="94">
        <v>110</v>
      </c>
      <c r="G2261" s="94">
        <v>120</v>
      </c>
      <c r="H2261" s="94">
        <v>120</v>
      </c>
      <c r="I2261" s="94">
        <v>62</v>
      </c>
      <c r="J2261" s="94">
        <v>62</v>
      </c>
      <c r="K2261" s="94">
        <v>66</v>
      </c>
      <c r="L2261" s="94">
        <v>66</v>
      </c>
      <c r="M2261" s="94">
        <v>100</v>
      </c>
      <c r="N2261" s="94">
        <v>100</v>
      </c>
      <c r="O2261" s="94">
        <v>100</v>
      </c>
      <c r="P2261" s="94">
        <v>0</v>
      </c>
      <c r="Q2261" s="94">
        <v>0</v>
      </c>
      <c r="R2261" s="94">
        <v>0</v>
      </c>
      <c r="S2261" s="94">
        <v>0</v>
      </c>
      <c r="T2261" s="94">
        <v>0</v>
      </c>
      <c r="U2261" s="94">
        <v>0</v>
      </c>
      <c r="V2261" s="94">
        <v>0</v>
      </c>
      <c r="W2261" s="94">
        <v>0</v>
      </c>
      <c r="X2261" s="94">
        <v>0</v>
      </c>
      <c r="Y2261" s="94">
        <v>0</v>
      </c>
      <c r="Z2261" s="94">
        <v>0</v>
      </c>
      <c r="AA2261" s="26">
        <f t="shared" si="458"/>
        <v>51.5</v>
      </c>
      <c r="AB2261" s="26">
        <f t="shared" si="459"/>
        <v>120</v>
      </c>
      <c r="AC2261" s="26">
        <f t="shared" si="460"/>
        <v>0</v>
      </c>
      <c r="AD2261" s="26">
        <f t="shared" si="461"/>
        <v>1236</v>
      </c>
      <c r="AE2261" s="82"/>
    </row>
    <row r="2262" spans="1:31" x14ac:dyDescent="0.35">
      <c r="A2262" s="84"/>
      <c r="B2262" s="89" t="s">
        <v>50</v>
      </c>
      <c r="C2262" s="94">
        <v>130</v>
      </c>
      <c r="D2262" s="94">
        <v>130</v>
      </c>
      <c r="E2262" s="94">
        <v>130</v>
      </c>
      <c r="F2262" s="94">
        <v>130</v>
      </c>
      <c r="G2262" s="94">
        <v>130</v>
      </c>
      <c r="H2262" s="94">
        <v>130</v>
      </c>
      <c r="I2262" s="94">
        <v>89</v>
      </c>
      <c r="J2262" s="94">
        <v>89</v>
      </c>
      <c r="K2262" s="94">
        <v>76</v>
      </c>
      <c r="L2262" s="94">
        <v>76</v>
      </c>
      <c r="M2262" s="94">
        <v>73</v>
      </c>
      <c r="N2262" s="94">
        <v>90</v>
      </c>
      <c r="O2262" s="94">
        <v>90</v>
      </c>
      <c r="P2262" s="94">
        <v>110</v>
      </c>
      <c r="Q2262" s="94">
        <v>110</v>
      </c>
      <c r="R2262" s="94">
        <v>110</v>
      </c>
      <c r="S2262" s="94">
        <v>100</v>
      </c>
      <c r="T2262" s="94">
        <v>110</v>
      </c>
      <c r="U2262" s="94">
        <v>100</v>
      </c>
      <c r="V2262" s="94">
        <v>100</v>
      </c>
      <c r="W2262" s="94">
        <v>100</v>
      </c>
      <c r="X2262" s="94">
        <v>100</v>
      </c>
      <c r="Y2262" s="94">
        <v>100</v>
      </c>
      <c r="Z2262" s="94">
        <v>0</v>
      </c>
      <c r="AA2262" s="26">
        <f t="shared" si="458"/>
        <v>100.125</v>
      </c>
      <c r="AB2262" s="26">
        <f t="shared" si="459"/>
        <v>130</v>
      </c>
      <c r="AC2262" s="26">
        <f t="shared" si="460"/>
        <v>0</v>
      </c>
      <c r="AD2262" s="26">
        <f t="shared" si="461"/>
        <v>2403</v>
      </c>
      <c r="AE2262" s="82"/>
    </row>
    <row r="2263" spans="1:31" x14ac:dyDescent="0.35">
      <c r="A2263" s="69"/>
      <c r="B2263" s="89" t="s">
        <v>51</v>
      </c>
      <c r="C2263" s="94">
        <v>0</v>
      </c>
      <c r="D2263" s="94">
        <v>0</v>
      </c>
      <c r="E2263" s="94">
        <v>0</v>
      </c>
      <c r="F2263" s="94">
        <v>0</v>
      </c>
      <c r="G2263" s="94">
        <v>0</v>
      </c>
      <c r="H2263" s="94">
        <v>0</v>
      </c>
      <c r="I2263" s="94">
        <v>68</v>
      </c>
      <c r="J2263" s="94">
        <v>68</v>
      </c>
      <c r="K2263" s="94">
        <v>63</v>
      </c>
      <c r="L2263" s="94">
        <v>63</v>
      </c>
      <c r="M2263" s="94">
        <v>63</v>
      </c>
      <c r="N2263" s="94">
        <v>0</v>
      </c>
      <c r="O2263" s="94">
        <v>0</v>
      </c>
      <c r="P2263" s="94">
        <v>0</v>
      </c>
      <c r="Q2263" s="94">
        <v>0</v>
      </c>
      <c r="R2263" s="94">
        <v>0</v>
      </c>
      <c r="S2263" s="94">
        <v>0</v>
      </c>
      <c r="T2263" s="94">
        <v>0</v>
      </c>
      <c r="U2263" s="94">
        <v>0</v>
      </c>
      <c r="V2263" s="94">
        <v>0</v>
      </c>
      <c r="W2263" s="94">
        <v>0</v>
      </c>
      <c r="X2263" s="94">
        <v>0</v>
      </c>
      <c r="Y2263" s="94">
        <v>0</v>
      </c>
      <c r="Z2263" s="94">
        <v>0</v>
      </c>
      <c r="AA2263" s="26">
        <f t="shared" ref="AA2263:AA2319" si="463">IF($A$8&gt;$O$5," ",IF(SUM(C2263:Z2263)=0,0,AVERAGE(C2263:Z2263)))</f>
        <v>13.541666666666666</v>
      </c>
      <c r="AB2263" s="26">
        <f t="shared" ref="AB2263:AB2319" si="464">IF(AA2263=" "," ",MAX(C2263:Z2263))</f>
        <v>68</v>
      </c>
      <c r="AC2263" s="26">
        <f t="shared" ref="AC2263:AC2319" si="465">IF(AA2263=" "," ",MIN(C2263:Z2263))</f>
        <v>0</v>
      </c>
      <c r="AD2263" s="26">
        <f t="shared" ref="AD2263:AD2319" si="466">IF(AA2263=" "," ",SUM(C2263:Z2263))</f>
        <v>325</v>
      </c>
      <c r="AE2263" s="62"/>
    </row>
    <row r="2264" spans="1:31" x14ac:dyDescent="0.35">
      <c r="A2264" s="68">
        <f t="shared" si="462"/>
        <v>44395</v>
      </c>
      <c r="B2264" s="89" t="s">
        <v>45</v>
      </c>
      <c r="C2264" s="94">
        <v>80</v>
      </c>
      <c r="D2264" s="94">
        <v>80</v>
      </c>
      <c r="E2264" s="94">
        <v>80</v>
      </c>
      <c r="F2264" s="94">
        <v>80</v>
      </c>
      <c r="G2264" s="94">
        <v>80</v>
      </c>
      <c r="H2264" s="94">
        <v>100</v>
      </c>
      <c r="I2264" s="94">
        <v>100</v>
      </c>
      <c r="J2264" s="94">
        <v>100</v>
      </c>
      <c r="K2264" s="94">
        <v>10</v>
      </c>
      <c r="L2264" s="94">
        <v>100</v>
      </c>
      <c r="M2264" s="94">
        <v>100</v>
      </c>
      <c r="N2264" s="94">
        <v>100</v>
      </c>
      <c r="O2264" s="94">
        <v>100</v>
      </c>
      <c r="P2264" s="94">
        <v>100</v>
      </c>
      <c r="Q2264" s="94">
        <v>110</v>
      </c>
      <c r="R2264" s="94">
        <v>110</v>
      </c>
      <c r="S2264" s="94">
        <v>110</v>
      </c>
      <c r="T2264" s="94">
        <v>110</v>
      </c>
      <c r="U2264" s="94">
        <v>110</v>
      </c>
      <c r="V2264" s="94">
        <v>110</v>
      </c>
      <c r="W2264" s="94">
        <v>110</v>
      </c>
      <c r="X2264" s="94">
        <v>120</v>
      </c>
      <c r="Y2264" s="94">
        <v>120</v>
      </c>
      <c r="Z2264" s="94">
        <v>120</v>
      </c>
      <c r="AA2264" s="26">
        <f t="shared" si="463"/>
        <v>97.5</v>
      </c>
      <c r="AB2264" s="26">
        <f t="shared" si="464"/>
        <v>120</v>
      </c>
      <c r="AC2264" s="26">
        <f t="shared" si="465"/>
        <v>10</v>
      </c>
      <c r="AD2264" s="26">
        <f t="shared" si="466"/>
        <v>2340</v>
      </c>
      <c r="AE2264" s="61">
        <f>IF(SUM(AD2264:AD2267)=0," ",SUM(AD2264:AD2267))</f>
        <v>3540</v>
      </c>
    </row>
    <row r="2265" spans="1:31" x14ac:dyDescent="0.35">
      <c r="A2265" s="84"/>
      <c r="B2265" s="89" t="s">
        <v>46</v>
      </c>
      <c r="C2265" s="94">
        <v>0</v>
      </c>
      <c r="D2265" s="94">
        <v>0</v>
      </c>
      <c r="E2265" s="94">
        <v>0</v>
      </c>
      <c r="F2265" s="94">
        <v>0</v>
      </c>
      <c r="G2265" s="94">
        <v>0</v>
      </c>
      <c r="H2265" s="94">
        <v>110</v>
      </c>
      <c r="I2265" s="94">
        <v>110</v>
      </c>
      <c r="J2265" s="94">
        <v>110</v>
      </c>
      <c r="K2265" s="94">
        <v>120</v>
      </c>
      <c r="L2265" s="94">
        <v>120</v>
      </c>
      <c r="M2265" s="94">
        <v>120</v>
      </c>
      <c r="N2265" s="94">
        <v>120</v>
      </c>
      <c r="O2265" s="94">
        <v>100</v>
      </c>
      <c r="P2265" s="94">
        <v>100</v>
      </c>
      <c r="Q2265" s="94">
        <v>90</v>
      </c>
      <c r="R2265" s="94">
        <v>0</v>
      </c>
      <c r="S2265" s="94">
        <v>0</v>
      </c>
      <c r="T2265" s="94">
        <v>0</v>
      </c>
      <c r="U2265" s="94">
        <v>0</v>
      </c>
      <c r="V2265" s="94">
        <v>0</v>
      </c>
      <c r="W2265" s="94">
        <v>0</v>
      </c>
      <c r="X2265" s="94">
        <v>0</v>
      </c>
      <c r="Y2265" s="94">
        <v>0</v>
      </c>
      <c r="Z2265" s="94">
        <v>0</v>
      </c>
      <c r="AA2265" s="26">
        <f t="shared" si="463"/>
        <v>45.833333333333336</v>
      </c>
      <c r="AB2265" s="26">
        <f t="shared" si="464"/>
        <v>120</v>
      </c>
      <c r="AC2265" s="26">
        <f t="shared" si="465"/>
        <v>0</v>
      </c>
      <c r="AD2265" s="26">
        <f t="shared" si="466"/>
        <v>1100</v>
      </c>
      <c r="AE2265" s="82"/>
    </row>
    <row r="2266" spans="1:31" x14ac:dyDescent="0.35">
      <c r="A2266" s="84"/>
      <c r="B2266" s="89" t="s">
        <v>50</v>
      </c>
      <c r="C2266" s="94">
        <v>100</v>
      </c>
      <c r="D2266" s="94">
        <v>0</v>
      </c>
      <c r="E2266" s="94">
        <v>0</v>
      </c>
      <c r="F2266" s="94">
        <v>0</v>
      </c>
      <c r="G2266" s="94">
        <v>0</v>
      </c>
      <c r="H2266" s="94">
        <v>0</v>
      </c>
      <c r="I2266" s="94">
        <v>0</v>
      </c>
      <c r="J2266" s="94">
        <v>0</v>
      </c>
      <c r="K2266" s="94">
        <v>0</v>
      </c>
      <c r="L2266" s="94">
        <v>0</v>
      </c>
      <c r="M2266" s="94">
        <v>0</v>
      </c>
      <c r="N2266" s="94">
        <v>0</v>
      </c>
      <c r="O2266" s="94">
        <v>0</v>
      </c>
      <c r="P2266" s="94">
        <v>0</v>
      </c>
      <c r="Q2266" s="94">
        <v>0</v>
      </c>
      <c r="R2266" s="94">
        <v>0</v>
      </c>
      <c r="S2266" s="94">
        <v>0</v>
      </c>
      <c r="T2266" s="94">
        <v>0</v>
      </c>
      <c r="U2266" s="94">
        <v>0</v>
      </c>
      <c r="V2266" s="94">
        <v>0</v>
      </c>
      <c r="W2266" s="94">
        <v>0</v>
      </c>
      <c r="X2266" s="94">
        <v>0</v>
      </c>
      <c r="Y2266" s="94">
        <v>0</v>
      </c>
      <c r="Z2266" s="94">
        <v>0</v>
      </c>
      <c r="AA2266" s="26">
        <f t="shared" si="463"/>
        <v>4.166666666666667</v>
      </c>
      <c r="AB2266" s="26">
        <f t="shared" si="464"/>
        <v>100</v>
      </c>
      <c r="AC2266" s="26">
        <f t="shared" si="465"/>
        <v>0</v>
      </c>
      <c r="AD2266" s="26">
        <f t="shared" si="466"/>
        <v>100</v>
      </c>
      <c r="AE2266" s="82"/>
    </row>
    <row r="2267" spans="1:31" x14ac:dyDescent="0.35">
      <c r="A2267" s="69"/>
      <c r="B2267" s="89" t="s">
        <v>51</v>
      </c>
      <c r="C2267" s="94">
        <v>0</v>
      </c>
      <c r="D2267" s="94">
        <v>0</v>
      </c>
      <c r="E2267" s="94">
        <v>0</v>
      </c>
      <c r="F2267" s="94">
        <v>0</v>
      </c>
      <c r="G2267" s="94">
        <v>0</v>
      </c>
      <c r="H2267" s="94">
        <v>0</v>
      </c>
      <c r="I2267" s="94">
        <v>0</v>
      </c>
      <c r="J2267" s="94">
        <v>0</v>
      </c>
      <c r="K2267" s="94">
        <v>0</v>
      </c>
      <c r="L2267" s="94">
        <v>0</v>
      </c>
      <c r="M2267" s="94">
        <v>0</v>
      </c>
      <c r="N2267" s="94">
        <v>0</v>
      </c>
      <c r="O2267" s="94">
        <v>0</v>
      </c>
      <c r="P2267" s="94">
        <v>0</v>
      </c>
      <c r="Q2267" s="94">
        <v>0</v>
      </c>
      <c r="R2267" s="94">
        <v>0</v>
      </c>
      <c r="S2267" s="94">
        <v>0</v>
      </c>
      <c r="T2267" s="94">
        <v>0</v>
      </c>
      <c r="U2267" s="94">
        <v>0</v>
      </c>
      <c r="V2267" s="94">
        <v>0</v>
      </c>
      <c r="W2267" s="94">
        <v>0</v>
      </c>
      <c r="X2267" s="94">
        <v>0</v>
      </c>
      <c r="Y2267" s="94">
        <v>0</v>
      </c>
      <c r="Z2267" s="94">
        <v>0</v>
      </c>
      <c r="AA2267" s="26">
        <f t="shared" si="463"/>
        <v>0</v>
      </c>
      <c r="AB2267" s="26">
        <f t="shared" si="464"/>
        <v>0</v>
      </c>
      <c r="AC2267" s="26">
        <f t="shared" si="465"/>
        <v>0</v>
      </c>
      <c r="AD2267" s="26">
        <f t="shared" si="466"/>
        <v>0</v>
      </c>
      <c r="AE2267" s="62"/>
    </row>
    <row r="2268" spans="1:31" x14ac:dyDescent="0.35">
      <c r="A2268" s="68">
        <f t="shared" si="462"/>
        <v>44396</v>
      </c>
      <c r="B2268" s="89" t="s">
        <v>45</v>
      </c>
      <c r="C2268" s="94">
        <v>100</v>
      </c>
      <c r="D2268" s="94">
        <v>0</v>
      </c>
      <c r="E2268" s="94">
        <v>0</v>
      </c>
      <c r="F2268" s="94">
        <v>0</v>
      </c>
      <c r="G2268" s="94">
        <v>0</v>
      </c>
      <c r="H2268" s="94">
        <v>0</v>
      </c>
      <c r="I2268" s="94">
        <v>0</v>
      </c>
      <c r="J2268" s="94">
        <v>0</v>
      </c>
      <c r="K2268" s="94">
        <v>0</v>
      </c>
      <c r="L2268" s="94">
        <v>0</v>
      </c>
      <c r="M2268" s="94">
        <v>0</v>
      </c>
      <c r="N2268" s="94">
        <v>0</v>
      </c>
      <c r="O2268" s="94">
        <v>0</v>
      </c>
      <c r="P2268" s="94">
        <v>0</v>
      </c>
      <c r="Q2268" s="94">
        <v>0</v>
      </c>
      <c r="R2268" s="94">
        <v>0</v>
      </c>
      <c r="S2268" s="94">
        <v>0</v>
      </c>
      <c r="T2268" s="94">
        <v>0</v>
      </c>
      <c r="U2268" s="94">
        <v>0</v>
      </c>
      <c r="V2268" s="94">
        <v>0</v>
      </c>
      <c r="W2268" s="94">
        <v>0</v>
      </c>
      <c r="X2268" s="94">
        <v>0</v>
      </c>
      <c r="Y2268" s="94">
        <v>0</v>
      </c>
      <c r="Z2268" s="94">
        <v>0</v>
      </c>
      <c r="AA2268" s="26">
        <f t="shared" si="463"/>
        <v>4.166666666666667</v>
      </c>
      <c r="AB2268" s="26">
        <f t="shared" si="464"/>
        <v>100</v>
      </c>
      <c r="AC2268" s="26">
        <f t="shared" si="465"/>
        <v>0</v>
      </c>
      <c r="AD2268" s="26">
        <f t="shared" si="466"/>
        <v>100</v>
      </c>
      <c r="AE2268" s="61">
        <f>IF(SUM(AD2268:AD2271)=0," ",SUM(AD2268:AD2271))</f>
        <v>2920</v>
      </c>
    </row>
    <row r="2269" spans="1:31" x14ac:dyDescent="0.35">
      <c r="A2269" s="84"/>
      <c r="B2269" s="89" t="s">
        <v>46</v>
      </c>
      <c r="C2269" s="94">
        <v>0</v>
      </c>
      <c r="D2269" s="94">
        <v>0</v>
      </c>
      <c r="E2269" s="94">
        <v>0</v>
      </c>
      <c r="F2269" s="94">
        <v>0</v>
      </c>
      <c r="G2269" s="94">
        <v>0</v>
      </c>
      <c r="H2269" s="94">
        <v>100</v>
      </c>
      <c r="I2269" s="94">
        <v>0</v>
      </c>
      <c r="J2269" s="94">
        <v>0</v>
      </c>
      <c r="K2269" s="94">
        <v>0</v>
      </c>
      <c r="L2269" s="94">
        <v>0</v>
      </c>
      <c r="M2269" s="94">
        <v>0</v>
      </c>
      <c r="N2269" s="94">
        <v>0</v>
      </c>
      <c r="O2269" s="94">
        <v>0</v>
      </c>
      <c r="P2269" s="94">
        <v>0</v>
      </c>
      <c r="Q2269" s="94">
        <v>0</v>
      </c>
      <c r="R2269" s="94">
        <v>0</v>
      </c>
      <c r="S2269" s="94">
        <v>0</v>
      </c>
      <c r="T2269" s="94">
        <v>0</v>
      </c>
      <c r="U2269" s="94">
        <v>0</v>
      </c>
      <c r="V2269" s="94">
        <v>0</v>
      </c>
      <c r="W2269" s="94">
        <v>0</v>
      </c>
      <c r="X2269" s="94">
        <v>0</v>
      </c>
      <c r="Y2269" s="94">
        <v>0</v>
      </c>
      <c r="Z2269" s="94">
        <v>0</v>
      </c>
      <c r="AA2269" s="26">
        <f t="shared" si="463"/>
        <v>4.166666666666667</v>
      </c>
      <c r="AB2269" s="26">
        <f t="shared" si="464"/>
        <v>100</v>
      </c>
      <c r="AC2269" s="26">
        <f t="shared" si="465"/>
        <v>0</v>
      </c>
      <c r="AD2269" s="26">
        <f t="shared" si="466"/>
        <v>100</v>
      </c>
      <c r="AE2269" s="82"/>
    </row>
    <row r="2270" spans="1:31" x14ac:dyDescent="0.35">
      <c r="A2270" s="84"/>
      <c r="B2270" s="89" t="s">
        <v>50</v>
      </c>
      <c r="C2270" s="94">
        <v>0</v>
      </c>
      <c r="D2270" s="94">
        <v>0</v>
      </c>
      <c r="E2270" s="94">
        <v>0</v>
      </c>
      <c r="F2270" s="94">
        <v>0</v>
      </c>
      <c r="G2270" s="94">
        <v>0</v>
      </c>
      <c r="H2270" s="94">
        <v>0</v>
      </c>
      <c r="I2270" s="94">
        <v>0</v>
      </c>
      <c r="J2270" s="94">
        <v>110</v>
      </c>
      <c r="K2270" s="94">
        <v>110</v>
      </c>
      <c r="L2270" s="94">
        <v>110</v>
      </c>
      <c r="M2270" s="94">
        <v>110</v>
      </c>
      <c r="N2270" s="94">
        <v>115</v>
      </c>
      <c r="O2270" s="94">
        <v>115</v>
      </c>
      <c r="P2270" s="94">
        <v>115</v>
      </c>
      <c r="Q2270" s="94">
        <v>115</v>
      </c>
      <c r="R2270" s="94">
        <v>0</v>
      </c>
      <c r="S2270" s="94">
        <v>0</v>
      </c>
      <c r="T2270" s="94">
        <v>0</v>
      </c>
      <c r="U2270" s="94">
        <v>0</v>
      </c>
      <c r="V2270" s="94">
        <v>0</v>
      </c>
      <c r="W2270" s="94">
        <v>0</v>
      </c>
      <c r="X2270" s="94">
        <v>0</v>
      </c>
      <c r="Y2270" s="94">
        <v>0</v>
      </c>
      <c r="Z2270" s="94">
        <v>0</v>
      </c>
      <c r="AA2270" s="26">
        <f t="shared" si="463"/>
        <v>37.5</v>
      </c>
      <c r="AB2270" s="26">
        <f t="shared" si="464"/>
        <v>115</v>
      </c>
      <c r="AC2270" s="26">
        <f t="shared" si="465"/>
        <v>0</v>
      </c>
      <c r="AD2270" s="26">
        <f t="shared" si="466"/>
        <v>900</v>
      </c>
      <c r="AE2270" s="82"/>
    </row>
    <row r="2271" spans="1:31" x14ac:dyDescent="0.35">
      <c r="A2271" s="69"/>
      <c r="B2271" s="89" t="s">
        <v>51</v>
      </c>
      <c r="C2271" s="94">
        <v>110</v>
      </c>
      <c r="D2271" s="94">
        <v>110</v>
      </c>
      <c r="E2271" s="94">
        <v>110</v>
      </c>
      <c r="F2271" s="94">
        <v>110</v>
      </c>
      <c r="G2271" s="94">
        <v>110</v>
      </c>
      <c r="H2271" s="94">
        <v>70</v>
      </c>
      <c r="I2271" s="94">
        <v>65</v>
      </c>
      <c r="J2271" s="94">
        <v>65</v>
      </c>
      <c r="K2271" s="94">
        <v>65</v>
      </c>
      <c r="L2271" s="94">
        <v>65</v>
      </c>
      <c r="M2271" s="94">
        <v>65</v>
      </c>
      <c r="N2271" s="94">
        <v>65</v>
      </c>
      <c r="O2271" s="94">
        <v>65</v>
      </c>
      <c r="P2271" s="94">
        <v>65</v>
      </c>
      <c r="Q2271" s="94">
        <v>65</v>
      </c>
      <c r="R2271" s="94">
        <v>65</v>
      </c>
      <c r="S2271" s="94">
        <v>65</v>
      </c>
      <c r="T2271" s="94">
        <v>65</v>
      </c>
      <c r="U2271" s="94">
        <v>70</v>
      </c>
      <c r="V2271" s="94">
        <v>70</v>
      </c>
      <c r="W2271" s="94">
        <v>70</v>
      </c>
      <c r="X2271" s="94">
        <v>70</v>
      </c>
      <c r="Y2271" s="94">
        <v>70</v>
      </c>
      <c r="Z2271" s="94">
        <v>70</v>
      </c>
      <c r="AA2271" s="26">
        <f t="shared" si="463"/>
        <v>75.833333333333329</v>
      </c>
      <c r="AB2271" s="26">
        <f t="shared" si="464"/>
        <v>110</v>
      </c>
      <c r="AC2271" s="26">
        <f t="shared" si="465"/>
        <v>65</v>
      </c>
      <c r="AD2271" s="26">
        <f t="shared" si="466"/>
        <v>1820</v>
      </c>
      <c r="AE2271" s="62"/>
    </row>
    <row r="2272" spans="1:31" x14ac:dyDescent="0.35">
      <c r="A2272" s="68">
        <f t="shared" si="462"/>
        <v>44397</v>
      </c>
      <c r="B2272" s="89" t="s">
        <v>45</v>
      </c>
      <c r="C2272" s="94">
        <v>110</v>
      </c>
      <c r="D2272" s="94">
        <v>110</v>
      </c>
      <c r="E2272" s="94">
        <v>110</v>
      </c>
      <c r="F2272" s="94">
        <v>110</v>
      </c>
      <c r="G2272" s="94">
        <v>110</v>
      </c>
      <c r="H2272" s="94">
        <v>100</v>
      </c>
      <c r="I2272" s="94">
        <v>100</v>
      </c>
      <c r="J2272" s="94">
        <v>100</v>
      </c>
      <c r="K2272" s="94">
        <v>100</v>
      </c>
      <c r="L2272" s="94">
        <v>105</v>
      </c>
      <c r="M2272" s="94">
        <v>95</v>
      </c>
      <c r="N2272" s="94">
        <v>100</v>
      </c>
      <c r="O2272" s="94">
        <v>0</v>
      </c>
      <c r="P2272" s="94">
        <v>0</v>
      </c>
      <c r="Q2272" s="94">
        <v>0</v>
      </c>
      <c r="R2272" s="94">
        <v>0</v>
      </c>
      <c r="S2272" s="94">
        <v>0</v>
      </c>
      <c r="T2272" s="94">
        <v>100</v>
      </c>
      <c r="U2272" s="94">
        <v>100</v>
      </c>
      <c r="V2272" s="94">
        <v>100</v>
      </c>
      <c r="W2272" s="94">
        <v>100</v>
      </c>
      <c r="X2272" s="94">
        <v>100</v>
      </c>
      <c r="Y2272" s="94">
        <v>100</v>
      </c>
      <c r="Z2272" s="94">
        <v>100</v>
      </c>
      <c r="AA2272" s="26">
        <f t="shared" si="463"/>
        <v>81.25</v>
      </c>
      <c r="AB2272" s="26">
        <f t="shared" si="464"/>
        <v>110</v>
      </c>
      <c r="AC2272" s="26">
        <f t="shared" si="465"/>
        <v>0</v>
      </c>
      <c r="AD2272" s="26">
        <f t="shared" si="466"/>
        <v>1950</v>
      </c>
      <c r="AE2272" s="61">
        <f>IF(SUM(AD2272:AD2275)=0," ",SUM(AD2272:AD2275))</f>
        <v>3791</v>
      </c>
    </row>
    <row r="2273" spans="1:31" x14ac:dyDescent="0.35">
      <c r="A2273" s="84"/>
      <c r="B2273" s="89" t="s">
        <v>46</v>
      </c>
      <c r="C2273" s="94">
        <v>100</v>
      </c>
      <c r="D2273" s="94">
        <v>0</v>
      </c>
      <c r="E2273" s="94">
        <v>0</v>
      </c>
      <c r="F2273" s="94">
        <v>0</v>
      </c>
      <c r="G2273" s="94">
        <v>0</v>
      </c>
      <c r="H2273" s="94">
        <v>0</v>
      </c>
      <c r="I2273" s="94">
        <v>0</v>
      </c>
      <c r="J2273" s="94">
        <v>0</v>
      </c>
      <c r="K2273" s="94">
        <v>0</v>
      </c>
      <c r="L2273" s="94">
        <v>0</v>
      </c>
      <c r="M2273" s="94">
        <v>0</v>
      </c>
      <c r="N2273" s="94">
        <v>0</v>
      </c>
      <c r="O2273" s="94">
        <v>0</v>
      </c>
      <c r="P2273" s="94">
        <v>0</v>
      </c>
      <c r="Q2273" s="94">
        <v>0</v>
      </c>
      <c r="R2273" s="94">
        <v>0</v>
      </c>
      <c r="S2273" s="94">
        <v>0</v>
      </c>
      <c r="T2273" s="94">
        <v>0</v>
      </c>
      <c r="U2273" s="94">
        <v>0</v>
      </c>
      <c r="V2273" s="94">
        <v>0</v>
      </c>
      <c r="W2273" s="94">
        <v>0</v>
      </c>
      <c r="X2273" s="94">
        <v>0</v>
      </c>
      <c r="Y2273" s="94">
        <v>0</v>
      </c>
      <c r="Z2273" s="94">
        <v>0</v>
      </c>
      <c r="AA2273" s="26">
        <f t="shared" si="463"/>
        <v>4.166666666666667</v>
      </c>
      <c r="AB2273" s="26">
        <f t="shared" si="464"/>
        <v>100</v>
      </c>
      <c r="AC2273" s="26">
        <f t="shared" si="465"/>
        <v>0</v>
      </c>
      <c r="AD2273" s="26">
        <f t="shared" si="466"/>
        <v>100</v>
      </c>
      <c r="AE2273" s="82"/>
    </row>
    <row r="2274" spans="1:31" x14ac:dyDescent="0.35">
      <c r="A2274" s="84"/>
      <c r="B2274" s="89" t="s">
        <v>50</v>
      </c>
      <c r="C2274" s="94">
        <v>120</v>
      </c>
      <c r="D2274" s="94">
        <v>120</v>
      </c>
      <c r="E2274" s="94">
        <v>120</v>
      </c>
      <c r="F2274" s="94">
        <v>120</v>
      </c>
      <c r="G2274" s="94">
        <v>120</v>
      </c>
      <c r="H2274" s="94">
        <v>120</v>
      </c>
      <c r="I2274" s="94">
        <v>120</v>
      </c>
      <c r="J2274" s="94">
        <v>120</v>
      </c>
      <c r="K2274" s="94">
        <v>117</v>
      </c>
      <c r="L2274" s="94">
        <v>114</v>
      </c>
      <c r="M2274" s="94">
        <v>120</v>
      </c>
      <c r="N2274" s="94">
        <v>110</v>
      </c>
      <c r="O2274" s="94">
        <v>115</v>
      </c>
      <c r="P2274" s="94">
        <v>0</v>
      </c>
      <c r="Q2274" s="94">
        <v>0</v>
      </c>
      <c r="R2274" s="94">
        <v>0</v>
      </c>
      <c r="S2274" s="94">
        <v>115</v>
      </c>
      <c r="T2274" s="94">
        <v>0</v>
      </c>
      <c r="U2274" s="94">
        <v>0</v>
      </c>
      <c r="V2274" s="94">
        <v>0</v>
      </c>
      <c r="W2274" s="94">
        <v>0</v>
      </c>
      <c r="X2274" s="94">
        <v>0</v>
      </c>
      <c r="Y2274" s="94">
        <v>0</v>
      </c>
      <c r="Z2274" s="94">
        <v>0</v>
      </c>
      <c r="AA2274" s="26">
        <f t="shared" si="463"/>
        <v>68.791666666666671</v>
      </c>
      <c r="AB2274" s="26">
        <f t="shared" si="464"/>
        <v>120</v>
      </c>
      <c r="AC2274" s="26">
        <f t="shared" si="465"/>
        <v>0</v>
      </c>
      <c r="AD2274" s="26">
        <f t="shared" si="466"/>
        <v>1651</v>
      </c>
      <c r="AE2274" s="82"/>
    </row>
    <row r="2275" spans="1:31" x14ac:dyDescent="0.35">
      <c r="A2275" s="69"/>
      <c r="B2275" s="89" t="s">
        <v>51</v>
      </c>
      <c r="C2275" s="94">
        <v>0</v>
      </c>
      <c r="D2275" s="94">
        <v>0</v>
      </c>
      <c r="E2275" s="94">
        <v>0</v>
      </c>
      <c r="F2275" s="94">
        <v>0</v>
      </c>
      <c r="G2275" s="94">
        <v>0</v>
      </c>
      <c r="H2275" s="94">
        <v>0</v>
      </c>
      <c r="I2275" s="94">
        <v>0</v>
      </c>
      <c r="J2275" s="94">
        <v>0</v>
      </c>
      <c r="K2275" s="94">
        <v>0</v>
      </c>
      <c r="L2275" s="94">
        <v>0</v>
      </c>
      <c r="M2275" s="94">
        <v>0</v>
      </c>
      <c r="N2275" s="94">
        <v>0</v>
      </c>
      <c r="O2275" s="94">
        <v>0</v>
      </c>
      <c r="P2275" s="94">
        <v>0</v>
      </c>
      <c r="Q2275" s="94">
        <v>0</v>
      </c>
      <c r="R2275" s="94">
        <v>0</v>
      </c>
      <c r="S2275" s="94">
        <v>90</v>
      </c>
      <c r="T2275" s="94">
        <v>0</v>
      </c>
      <c r="U2275" s="94">
        <v>0</v>
      </c>
      <c r="V2275" s="94">
        <v>0</v>
      </c>
      <c r="W2275" s="94">
        <v>0</v>
      </c>
      <c r="X2275" s="94">
        <v>0</v>
      </c>
      <c r="Y2275" s="94">
        <v>0</v>
      </c>
      <c r="Z2275" s="94">
        <v>0</v>
      </c>
      <c r="AA2275" s="26">
        <f t="shared" si="463"/>
        <v>3.75</v>
      </c>
      <c r="AB2275" s="26">
        <f t="shared" si="464"/>
        <v>90</v>
      </c>
      <c r="AC2275" s="26">
        <f t="shared" si="465"/>
        <v>0</v>
      </c>
      <c r="AD2275" s="26">
        <f t="shared" si="466"/>
        <v>90</v>
      </c>
      <c r="AE2275" s="62"/>
    </row>
    <row r="2276" spans="1:31" x14ac:dyDescent="0.35">
      <c r="A2276" s="68">
        <f t="shared" si="462"/>
        <v>44398</v>
      </c>
      <c r="B2276" s="89" t="s">
        <v>45</v>
      </c>
      <c r="C2276" s="94">
        <v>110</v>
      </c>
      <c r="D2276" s="94">
        <v>100</v>
      </c>
      <c r="E2276" s="94">
        <v>110</v>
      </c>
      <c r="F2276" s="94">
        <v>110</v>
      </c>
      <c r="G2276" s="94">
        <v>100</v>
      </c>
      <c r="H2276" s="94">
        <v>115</v>
      </c>
      <c r="I2276" s="94">
        <v>115</v>
      </c>
      <c r="J2276" s="94">
        <v>0</v>
      </c>
      <c r="K2276" s="94">
        <v>0</v>
      </c>
      <c r="L2276" s="94">
        <v>0</v>
      </c>
      <c r="M2276" s="94">
        <v>0</v>
      </c>
      <c r="N2276" s="94">
        <v>0</v>
      </c>
      <c r="O2276" s="94">
        <v>0</v>
      </c>
      <c r="P2276" s="94">
        <v>0</v>
      </c>
      <c r="Q2276" s="94">
        <v>0</v>
      </c>
      <c r="R2276" s="94">
        <v>0</v>
      </c>
      <c r="S2276" s="94">
        <v>0</v>
      </c>
      <c r="T2276" s="94">
        <v>0</v>
      </c>
      <c r="U2276" s="94">
        <v>0</v>
      </c>
      <c r="V2276" s="94">
        <v>0</v>
      </c>
      <c r="W2276" s="94">
        <v>0</v>
      </c>
      <c r="X2276" s="94">
        <v>0</v>
      </c>
      <c r="Y2276" s="94">
        <v>100</v>
      </c>
      <c r="Z2276" s="94">
        <v>100</v>
      </c>
      <c r="AA2276" s="26">
        <f t="shared" si="463"/>
        <v>40</v>
      </c>
      <c r="AB2276" s="26">
        <f t="shared" si="464"/>
        <v>115</v>
      </c>
      <c r="AC2276" s="26">
        <f t="shared" si="465"/>
        <v>0</v>
      </c>
      <c r="AD2276" s="26">
        <f t="shared" si="466"/>
        <v>960</v>
      </c>
      <c r="AE2276" s="61">
        <f>IF(SUM(AD2276:AD2279)=0," ",SUM(AD2276:AD2279))</f>
        <v>3255</v>
      </c>
    </row>
    <row r="2277" spans="1:31" x14ac:dyDescent="0.35">
      <c r="A2277" s="84"/>
      <c r="B2277" s="89" t="s">
        <v>46</v>
      </c>
      <c r="C2277" s="94">
        <v>0</v>
      </c>
      <c r="D2277" s="94">
        <v>0</v>
      </c>
      <c r="E2277" s="94">
        <v>0</v>
      </c>
      <c r="F2277" s="94">
        <v>0</v>
      </c>
      <c r="G2277" s="94">
        <v>0</v>
      </c>
      <c r="H2277" s="94">
        <v>0</v>
      </c>
      <c r="I2277" s="94">
        <v>0</v>
      </c>
      <c r="J2277" s="94">
        <v>0</v>
      </c>
      <c r="K2277" s="94">
        <v>0</v>
      </c>
      <c r="L2277" s="94">
        <v>0</v>
      </c>
      <c r="M2277" s="94">
        <v>0</v>
      </c>
      <c r="N2277" s="94">
        <v>0</v>
      </c>
      <c r="O2277" s="94">
        <v>0</v>
      </c>
      <c r="P2277" s="94">
        <v>0</v>
      </c>
      <c r="Q2277" s="94">
        <v>0</v>
      </c>
      <c r="R2277" s="94">
        <v>0</v>
      </c>
      <c r="S2277" s="94">
        <v>0</v>
      </c>
      <c r="T2277" s="94">
        <v>0</v>
      </c>
      <c r="U2277" s="94">
        <v>0</v>
      </c>
      <c r="V2277" s="94">
        <v>0</v>
      </c>
      <c r="W2277" s="94">
        <v>0</v>
      </c>
      <c r="X2277" s="94">
        <v>0</v>
      </c>
      <c r="Y2277" s="94">
        <v>0</v>
      </c>
      <c r="Z2277" s="94">
        <v>0</v>
      </c>
      <c r="AA2277" s="26">
        <f t="shared" si="463"/>
        <v>0</v>
      </c>
      <c r="AB2277" s="26">
        <f t="shared" si="464"/>
        <v>0</v>
      </c>
      <c r="AC2277" s="26">
        <f t="shared" si="465"/>
        <v>0</v>
      </c>
      <c r="AD2277" s="26">
        <f t="shared" si="466"/>
        <v>0</v>
      </c>
      <c r="AE2277" s="82"/>
    </row>
    <row r="2278" spans="1:31" x14ac:dyDescent="0.35">
      <c r="A2278" s="84"/>
      <c r="B2278" s="89" t="s">
        <v>50</v>
      </c>
      <c r="C2278" s="94">
        <v>0</v>
      </c>
      <c r="D2278" s="94">
        <v>0</v>
      </c>
      <c r="E2278" s="94">
        <v>0</v>
      </c>
      <c r="F2278" s="94">
        <v>0</v>
      </c>
      <c r="G2278" s="94">
        <v>0</v>
      </c>
      <c r="H2278" s="94">
        <v>0</v>
      </c>
      <c r="I2278" s="94">
        <v>0</v>
      </c>
      <c r="J2278" s="94">
        <v>100</v>
      </c>
      <c r="K2278" s="94">
        <v>100</v>
      </c>
      <c r="L2278" s="94">
        <v>100</v>
      </c>
      <c r="M2278" s="94">
        <v>100</v>
      </c>
      <c r="N2278" s="94">
        <v>100</v>
      </c>
      <c r="O2278" s="94">
        <v>100</v>
      </c>
      <c r="P2278" s="94">
        <v>100</v>
      </c>
      <c r="Q2278" s="94">
        <v>100</v>
      </c>
      <c r="R2278" s="94">
        <v>100</v>
      </c>
      <c r="S2278" s="94">
        <v>95</v>
      </c>
      <c r="T2278" s="94">
        <v>100</v>
      </c>
      <c r="U2278" s="94">
        <v>100</v>
      </c>
      <c r="V2278" s="94">
        <v>100</v>
      </c>
      <c r="W2278" s="94">
        <v>100</v>
      </c>
      <c r="X2278" s="94">
        <v>100</v>
      </c>
      <c r="Y2278" s="94">
        <v>0</v>
      </c>
      <c r="Z2278" s="94">
        <v>0</v>
      </c>
      <c r="AA2278" s="26">
        <f t="shared" si="463"/>
        <v>62.291666666666664</v>
      </c>
      <c r="AB2278" s="26">
        <f t="shared" si="464"/>
        <v>100</v>
      </c>
      <c r="AC2278" s="26">
        <f t="shared" si="465"/>
        <v>0</v>
      </c>
      <c r="AD2278" s="26">
        <f t="shared" si="466"/>
        <v>1495</v>
      </c>
      <c r="AE2278" s="82"/>
    </row>
    <row r="2279" spans="1:31" x14ac:dyDescent="0.35">
      <c r="A2279" s="69"/>
      <c r="B2279" s="89" t="s">
        <v>51</v>
      </c>
      <c r="C2279" s="94">
        <v>80</v>
      </c>
      <c r="D2279" s="94">
        <v>80</v>
      </c>
      <c r="E2279" s="94">
        <v>80</v>
      </c>
      <c r="F2279" s="94">
        <v>80</v>
      </c>
      <c r="G2279" s="94">
        <v>80</v>
      </c>
      <c r="H2279" s="94">
        <v>80</v>
      </c>
      <c r="I2279" s="94">
        <v>80</v>
      </c>
      <c r="J2279" s="94">
        <v>80</v>
      </c>
      <c r="K2279" s="94">
        <v>80</v>
      </c>
      <c r="L2279" s="94">
        <v>80</v>
      </c>
      <c r="M2279" s="94">
        <v>0</v>
      </c>
      <c r="N2279" s="94">
        <v>0</v>
      </c>
      <c r="O2279" s="94">
        <v>0</v>
      </c>
      <c r="P2279" s="94">
        <v>0</v>
      </c>
      <c r="Q2279" s="94">
        <v>0</v>
      </c>
      <c r="R2279" s="94">
        <v>0</v>
      </c>
      <c r="S2279" s="94">
        <v>0</v>
      </c>
      <c r="T2279" s="94">
        <v>0</v>
      </c>
      <c r="U2279" s="94">
        <v>0</v>
      </c>
      <c r="V2279" s="94">
        <v>0</v>
      </c>
      <c r="W2279" s="94">
        <v>0</v>
      </c>
      <c r="X2279" s="94">
        <v>0</v>
      </c>
      <c r="Y2279" s="94">
        <v>0</v>
      </c>
      <c r="Z2279" s="94">
        <v>0</v>
      </c>
      <c r="AA2279" s="26">
        <f t="shared" si="463"/>
        <v>33.333333333333336</v>
      </c>
      <c r="AB2279" s="26">
        <f t="shared" si="464"/>
        <v>80</v>
      </c>
      <c r="AC2279" s="26">
        <f t="shared" si="465"/>
        <v>0</v>
      </c>
      <c r="AD2279" s="26">
        <f t="shared" si="466"/>
        <v>800</v>
      </c>
      <c r="AE2279" s="62"/>
    </row>
    <row r="2280" spans="1:31" x14ac:dyDescent="0.35">
      <c r="A2280" s="68">
        <f t="shared" si="462"/>
        <v>44399</v>
      </c>
      <c r="B2280" s="89" t="s">
        <v>45</v>
      </c>
      <c r="C2280" s="94">
        <v>100</v>
      </c>
      <c r="D2280" s="94">
        <v>100</v>
      </c>
      <c r="E2280" s="94">
        <v>100</v>
      </c>
      <c r="F2280" s="94">
        <v>100</v>
      </c>
      <c r="G2280" s="94">
        <v>100</v>
      </c>
      <c r="H2280" s="94">
        <v>120</v>
      </c>
      <c r="I2280" s="94">
        <v>120</v>
      </c>
      <c r="J2280" s="94">
        <v>120</v>
      </c>
      <c r="K2280" s="94">
        <v>0</v>
      </c>
      <c r="L2280" s="94">
        <v>0</v>
      </c>
      <c r="M2280" s="94">
        <v>0</v>
      </c>
      <c r="N2280" s="94">
        <v>0</v>
      </c>
      <c r="O2280" s="94">
        <v>0</v>
      </c>
      <c r="P2280" s="94">
        <v>0</v>
      </c>
      <c r="Q2280" s="94">
        <v>0</v>
      </c>
      <c r="R2280" s="94">
        <v>0</v>
      </c>
      <c r="S2280" s="94">
        <v>0</v>
      </c>
      <c r="T2280" s="94">
        <v>0</v>
      </c>
      <c r="U2280" s="94">
        <v>0</v>
      </c>
      <c r="V2280" s="94">
        <v>0</v>
      </c>
      <c r="W2280" s="94">
        <v>0</v>
      </c>
      <c r="X2280" s="94">
        <v>0</v>
      </c>
      <c r="Y2280" s="94">
        <v>0</v>
      </c>
      <c r="Z2280" s="94">
        <v>0</v>
      </c>
      <c r="AA2280" s="26">
        <f t="shared" si="463"/>
        <v>35.833333333333336</v>
      </c>
      <c r="AB2280" s="26">
        <f t="shared" si="464"/>
        <v>120</v>
      </c>
      <c r="AC2280" s="26">
        <f t="shared" si="465"/>
        <v>0</v>
      </c>
      <c r="AD2280" s="26">
        <f t="shared" si="466"/>
        <v>860</v>
      </c>
      <c r="AE2280" s="61">
        <f>IF(SUM(AD2280:AD2283)=0," ",SUM(AD2280:AD2283))</f>
        <v>3822</v>
      </c>
    </row>
    <row r="2281" spans="1:31" x14ac:dyDescent="0.35">
      <c r="A2281" s="84"/>
      <c r="B2281" s="89" t="s">
        <v>46</v>
      </c>
      <c r="C2281" s="94">
        <v>0</v>
      </c>
      <c r="D2281" s="94">
        <v>0</v>
      </c>
      <c r="E2281" s="94">
        <v>0</v>
      </c>
      <c r="F2281" s="94">
        <v>0</v>
      </c>
      <c r="G2281" s="94">
        <v>0</v>
      </c>
      <c r="H2281" s="94">
        <v>0</v>
      </c>
      <c r="I2281" s="94">
        <v>0</v>
      </c>
      <c r="J2281" s="94">
        <v>0</v>
      </c>
      <c r="K2281" s="94">
        <v>0</v>
      </c>
      <c r="L2281" s="94">
        <v>0</v>
      </c>
      <c r="M2281" s="94">
        <v>0</v>
      </c>
      <c r="N2281" s="94">
        <v>0</v>
      </c>
      <c r="O2281" s="94">
        <v>0</v>
      </c>
      <c r="P2281" s="94">
        <v>0</v>
      </c>
      <c r="Q2281" s="94">
        <v>0</v>
      </c>
      <c r="R2281" s="94">
        <v>0</v>
      </c>
      <c r="S2281" s="94">
        <v>0</v>
      </c>
      <c r="T2281" s="94">
        <v>0</v>
      </c>
      <c r="U2281" s="94">
        <v>0</v>
      </c>
      <c r="V2281" s="94">
        <v>0</v>
      </c>
      <c r="W2281" s="94">
        <v>0</v>
      </c>
      <c r="X2281" s="94">
        <v>0</v>
      </c>
      <c r="Y2281" s="94">
        <v>0</v>
      </c>
      <c r="Z2281" s="94">
        <v>0</v>
      </c>
      <c r="AA2281" s="26">
        <f t="shared" si="463"/>
        <v>0</v>
      </c>
      <c r="AB2281" s="26">
        <f t="shared" si="464"/>
        <v>0</v>
      </c>
      <c r="AC2281" s="26">
        <f t="shared" si="465"/>
        <v>0</v>
      </c>
      <c r="AD2281" s="26">
        <f t="shared" si="466"/>
        <v>0</v>
      </c>
      <c r="AE2281" s="82"/>
    </row>
    <row r="2282" spans="1:31" x14ac:dyDescent="0.35">
      <c r="A2282" s="84"/>
      <c r="B2282" s="89" t="s">
        <v>50</v>
      </c>
      <c r="C2282" s="94">
        <v>120</v>
      </c>
      <c r="D2282" s="94">
        <v>120</v>
      </c>
      <c r="E2282" s="94">
        <v>120</v>
      </c>
      <c r="F2282" s="94">
        <v>120</v>
      </c>
      <c r="G2282" s="94">
        <v>120</v>
      </c>
      <c r="H2282" s="94">
        <v>100</v>
      </c>
      <c r="I2282" s="94">
        <v>100</v>
      </c>
      <c r="J2282" s="94">
        <v>100</v>
      </c>
      <c r="K2282" s="94">
        <v>103</v>
      </c>
      <c r="L2282" s="94">
        <v>105</v>
      </c>
      <c r="M2282" s="94">
        <v>105</v>
      </c>
      <c r="N2282" s="94">
        <v>103</v>
      </c>
      <c r="O2282" s="94">
        <v>103</v>
      </c>
      <c r="P2282" s="94">
        <v>103</v>
      </c>
      <c r="Q2282" s="94">
        <v>105</v>
      </c>
      <c r="R2282" s="94">
        <v>105</v>
      </c>
      <c r="S2282" s="94">
        <v>100</v>
      </c>
      <c r="T2282" s="94">
        <v>0</v>
      </c>
      <c r="U2282" s="94">
        <v>0</v>
      </c>
      <c r="V2282" s="94">
        <v>0</v>
      </c>
      <c r="W2282" s="94">
        <v>0</v>
      </c>
      <c r="X2282" s="94">
        <v>0</v>
      </c>
      <c r="Y2282" s="94">
        <v>0</v>
      </c>
      <c r="Z2282" s="94">
        <v>0</v>
      </c>
      <c r="AA2282" s="26">
        <f t="shared" si="463"/>
        <v>76.333333333333329</v>
      </c>
      <c r="AB2282" s="26">
        <f t="shared" si="464"/>
        <v>120</v>
      </c>
      <c r="AC2282" s="26">
        <f t="shared" si="465"/>
        <v>0</v>
      </c>
      <c r="AD2282" s="26">
        <f t="shared" si="466"/>
        <v>1832</v>
      </c>
      <c r="AE2282" s="82"/>
    </row>
    <row r="2283" spans="1:31" x14ac:dyDescent="0.35">
      <c r="A2283" s="69"/>
      <c r="B2283" s="89" t="s">
        <v>51</v>
      </c>
      <c r="C2283" s="94">
        <v>0</v>
      </c>
      <c r="D2283" s="94">
        <v>0</v>
      </c>
      <c r="E2283" s="94">
        <v>0</v>
      </c>
      <c r="F2283" s="94">
        <v>0</v>
      </c>
      <c r="G2283" s="94">
        <v>0</v>
      </c>
      <c r="H2283" s="94">
        <v>0</v>
      </c>
      <c r="I2283" s="94">
        <v>100</v>
      </c>
      <c r="J2283" s="94">
        <v>100</v>
      </c>
      <c r="K2283" s="94">
        <v>100</v>
      </c>
      <c r="L2283" s="94">
        <v>100</v>
      </c>
      <c r="M2283" s="94">
        <v>100</v>
      </c>
      <c r="N2283" s="94">
        <v>0</v>
      </c>
      <c r="O2283" s="94">
        <v>0</v>
      </c>
      <c r="P2283" s="94">
        <v>0</v>
      </c>
      <c r="Q2283" s="94">
        <v>0</v>
      </c>
      <c r="R2283" s="94">
        <v>0</v>
      </c>
      <c r="S2283" s="94">
        <v>0</v>
      </c>
      <c r="T2283" s="94">
        <v>90</v>
      </c>
      <c r="U2283" s="94">
        <v>90</v>
      </c>
      <c r="V2283" s="94">
        <v>90</v>
      </c>
      <c r="W2283" s="94">
        <v>90</v>
      </c>
      <c r="X2283" s="94">
        <v>90</v>
      </c>
      <c r="Y2283" s="94">
        <v>90</v>
      </c>
      <c r="Z2283" s="94">
        <v>90</v>
      </c>
      <c r="AA2283" s="26">
        <f t="shared" si="463"/>
        <v>47.083333333333336</v>
      </c>
      <c r="AB2283" s="26">
        <f t="shared" si="464"/>
        <v>100</v>
      </c>
      <c r="AC2283" s="26">
        <f t="shared" si="465"/>
        <v>0</v>
      </c>
      <c r="AD2283" s="26">
        <f t="shared" si="466"/>
        <v>1130</v>
      </c>
      <c r="AE2283" s="62"/>
    </row>
    <row r="2284" spans="1:31" x14ac:dyDescent="0.35">
      <c r="A2284" s="68">
        <f t="shared" si="462"/>
        <v>44400</v>
      </c>
      <c r="B2284" s="95" t="s">
        <v>45</v>
      </c>
      <c r="C2284" s="94">
        <v>0</v>
      </c>
      <c r="D2284" s="94">
        <v>0</v>
      </c>
      <c r="E2284" s="94">
        <v>0</v>
      </c>
      <c r="F2284" s="94">
        <v>0</v>
      </c>
      <c r="G2284" s="94">
        <v>0</v>
      </c>
      <c r="H2284" s="94">
        <v>0</v>
      </c>
      <c r="I2284" s="94">
        <v>0</v>
      </c>
      <c r="J2284" s="94">
        <v>0</v>
      </c>
      <c r="K2284" s="94">
        <v>0</v>
      </c>
      <c r="L2284" s="94">
        <v>0</v>
      </c>
      <c r="M2284" s="94">
        <v>0</v>
      </c>
      <c r="N2284" s="94">
        <v>0</v>
      </c>
      <c r="O2284" s="94">
        <v>0</v>
      </c>
      <c r="P2284" s="94">
        <v>0</v>
      </c>
      <c r="Q2284" s="94">
        <v>70</v>
      </c>
      <c r="R2284" s="94">
        <v>70</v>
      </c>
      <c r="S2284" s="94">
        <v>70</v>
      </c>
      <c r="T2284" s="94">
        <v>80</v>
      </c>
      <c r="U2284" s="94">
        <v>80</v>
      </c>
      <c r="V2284" s="94">
        <v>80</v>
      </c>
      <c r="W2284" s="94">
        <v>90</v>
      </c>
      <c r="X2284" s="94">
        <v>120</v>
      </c>
      <c r="Y2284" s="94">
        <v>120</v>
      </c>
      <c r="Z2284" s="94">
        <v>120</v>
      </c>
      <c r="AA2284" s="26">
        <f t="shared" si="463"/>
        <v>37.5</v>
      </c>
      <c r="AB2284" s="26">
        <f>IF(AA2284=" "," ",MAX(C2284:Z2284))</f>
        <v>120</v>
      </c>
      <c r="AC2284" s="26">
        <f>IF(AA2284=" "," ",MIN(C2284:Z2284))</f>
        <v>0</v>
      </c>
      <c r="AD2284" s="26">
        <f>IF(AA2284=" "," ",SUM(C2284:Z2284))</f>
        <v>900</v>
      </c>
      <c r="AE2284" s="61">
        <f>IF(SUM(AD2284:AD2287)=0," ",SUM(AD2284:AD2287))</f>
        <v>3229</v>
      </c>
    </row>
    <row r="2285" spans="1:31" x14ac:dyDescent="0.35">
      <c r="A2285" s="84"/>
      <c r="B2285" s="95" t="s">
        <v>46</v>
      </c>
      <c r="C2285" s="94">
        <v>0</v>
      </c>
      <c r="D2285" s="94">
        <v>0</v>
      </c>
      <c r="E2285" s="94">
        <v>0</v>
      </c>
      <c r="F2285" s="94">
        <v>0</v>
      </c>
      <c r="G2285" s="94">
        <v>0</v>
      </c>
      <c r="H2285" s="94">
        <v>0</v>
      </c>
      <c r="I2285" s="94">
        <v>0</v>
      </c>
      <c r="J2285" s="94">
        <v>0</v>
      </c>
      <c r="K2285" s="94">
        <v>0</v>
      </c>
      <c r="L2285" s="94">
        <v>0</v>
      </c>
      <c r="M2285" s="94">
        <v>0</v>
      </c>
      <c r="N2285" s="94">
        <v>0</v>
      </c>
      <c r="O2285" s="94">
        <v>0</v>
      </c>
      <c r="P2285" s="94">
        <v>0</v>
      </c>
      <c r="Q2285" s="94">
        <v>0</v>
      </c>
      <c r="R2285" s="94">
        <v>0</v>
      </c>
      <c r="S2285" s="94">
        <v>0</v>
      </c>
      <c r="T2285" s="94">
        <v>0</v>
      </c>
      <c r="U2285" s="94">
        <v>0</v>
      </c>
      <c r="V2285" s="94">
        <v>0</v>
      </c>
      <c r="W2285" s="94">
        <v>0</v>
      </c>
      <c r="X2285" s="94">
        <v>0</v>
      </c>
      <c r="Y2285" s="94">
        <v>0</v>
      </c>
      <c r="Z2285" s="94">
        <v>0</v>
      </c>
      <c r="AA2285" s="26">
        <f t="shared" si="463"/>
        <v>0</v>
      </c>
      <c r="AB2285" s="26">
        <f>IF(AA2285=" "," ",MAX(C2285:Z2285))</f>
        <v>0</v>
      </c>
      <c r="AC2285" s="26">
        <f>IF(AA2285=" "," ",MIN(C2285:Z2285))</f>
        <v>0</v>
      </c>
      <c r="AD2285" s="26">
        <f>IF(AA2285=" "," ",SUM(C2285:Z2285))</f>
        <v>0</v>
      </c>
      <c r="AE2285" s="82"/>
    </row>
    <row r="2286" spans="1:31" x14ac:dyDescent="0.35">
      <c r="A2286" s="84"/>
      <c r="B2286" s="95" t="s">
        <v>50</v>
      </c>
      <c r="C2286" s="94">
        <v>110</v>
      </c>
      <c r="D2286" s="94">
        <v>110</v>
      </c>
      <c r="E2286" s="94">
        <v>110</v>
      </c>
      <c r="F2286" s="94">
        <v>110</v>
      </c>
      <c r="G2286" s="94">
        <v>110</v>
      </c>
      <c r="H2286" s="94">
        <v>112</v>
      </c>
      <c r="I2286" s="94">
        <v>112</v>
      </c>
      <c r="J2286" s="94">
        <v>115</v>
      </c>
      <c r="K2286" s="94">
        <v>114</v>
      </c>
      <c r="L2286" s="94">
        <v>120</v>
      </c>
      <c r="M2286" s="94">
        <v>115</v>
      </c>
      <c r="N2286" s="94">
        <v>115</v>
      </c>
      <c r="O2286" s="94">
        <v>0</v>
      </c>
      <c r="P2286" s="94">
        <v>0</v>
      </c>
      <c r="Q2286" s="94">
        <v>0</v>
      </c>
      <c r="R2286" s="94">
        <v>0</v>
      </c>
      <c r="S2286" s="94">
        <v>0</v>
      </c>
      <c r="T2286" s="94">
        <v>0</v>
      </c>
      <c r="U2286" s="94">
        <v>0</v>
      </c>
      <c r="V2286" s="94">
        <v>0</v>
      </c>
      <c r="W2286" s="94">
        <v>0</v>
      </c>
      <c r="X2286" s="94">
        <v>0</v>
      </c>
      <c r="Y2286" s="94">
        <v>0</v>
      </c>
      <c r="Z2286" s="94">
        <v>0</v>
      </c>
      <c r="AA2286" s="26">
        <f t="shared" si="463"/>
        <v>56.375</v>
      </c>
      <c r="AB2286" s="26">
        <f t="shared" si="464"/>
        <v>120</v>
      </c>
      <c r="AC2286" s="26">
        <f t="shared" si="465"/>
        <v>0</v>
      </c>
      <c r="AD2286" s="26">
        <f t="shared" si="466"/>
        <v>1353</v>
      </c>
      <c r="AE2286" s="82"/>
    </row>
    <row r="2287" spans="1:31" x14ac:dyDescent="0.35">
      <c r="A2287" s="69"/>
      <c r="B2287" s="95" t="s">
        <v>51</v>
      </c>
      <c r="C2287" s="94">
        <v>80</v>
      </c>
      <c r="D2287" s="94">
        <v>80</v>
      </c>
      <c r="E2287" s="94">
        <v>80</v>
      </c>
      <c r="F2287" s="94">
        <v>80</v>
      </c>
      <c r="G2287" s="94">
        <v>80</v>
      </c>
      <c r="H2287" s="94">
        <v>81</v>
      </c>
      <c r="I2287" s="94">
        <v>81</v>
      </c>
      <c r="J2287" s="94">
        <v>82</v>
      </c>
      <c r="K2287" s="94">
        <v>83</v>
      </c>
      <c r="L2287" s="94">
        <v>83</v>
      </c>
      <c r="M2287" s="94">
        <v>83</v>
      </c>
      <c r="N2287" s="94">
        <v>83</v>
      </c>
      <c r="O2287" s="94">
        <v>0</v>
      </c>
      <c r="P2287" s="94">
        <v>0</v>
      </c>
      <c r="Q2287" s="94">
        <v>0</v>
      </c>
      <c r="R2287" s="94">
        <v>0</v>
      </c>
      <c r="S2287" s="94">
        <v>0</v>
      </c>
      <c r="T2287" s="94">
        <v>0</v>
      </c>
      <c r="U2287" s="94">
        <v>0</v>
      </c>
      <c r="V2287" s="94">
        <v>0</v>
      </c>
      <c r="W2287" s="94">
        <v>0</v>
      </c>
      <c r="X2287" s="94">
        <v>0</v>
      </c>
      <c r="Y2287" s="94">
        <v>0</v>
      </c>
      <c r="Z2287" s="94">
        <v>0</v>
      </c>
      <c r="AA2287" s="26">
        <f t="shared" si="463"/>
        <v>40.666666666666664</v>
      </c>
      <c r="AB2287" s="26">
        <f t="shared" si="464"/>
        <v>83</v>
      </c>
      <c r="AC2287" s="26">
        <f t="shared" si="465"/>
        <v>0</v>
      </c>
      <c r="AD2287" s="26">
        <f t="shared" si="466"/>
        <v>976</v>
      </c>
      <c r="AE2287" s="62"/>
    </row>
    <row r="2288" spans="1:31" x14ac:dyDescent="0.35">
      <c r="A2288" s="68">
        <f t="shared" si="462"/>
        <v>44401</v>
      </c>
      <c r="B2288" s="89" t="s">
        <v>45</v>
      </c>
      <c r="C2288" s="94">
        <v>80</v>
      </c>
      <c r="D2288" s="94">
        <v>80</v>
      </c>
      <c r="E2288" s="94">
        <v>80</v>
      </c>
      <c r="F2288" s="94">
        <v>80</v>
      </c>
      <c r="G2288" s="94">
        <v>80</v>
      </c>
      <c r="H2288" s="94">
        <v>85</v>
      </c>
      <c r="I2288" s="94">
        <v>85</v>
      </c>
      <c r="J2288" s="94">
        <v>0</v>
      </c>
      <c r="K2288" s="94">
        <v>0</v>
      </c>
      <c r="L2288" s="94">
        <v>0</v>
      </c>
      <c r="M2288" s="94">
        <v>0</v>
      </c>
      <c r="N2288" s="94">
        <v>0</v>
      </c>
      <c r="O2288" s="94">
        <v>0</v>
      </c>
      <c r="P2288" s="94">
        <v>0</v>
      </c>
      <c r="Q2288" s="94">
        <v>0</v>
      </c>
      <c r="R2288" s="94">
        <v>0</v>
      </c>
      <c r="S2288" s="94">
        <v>0</v>
      </c>
      <c r="T2288" s="94">
        <v>0</v>
      </c>
      <c r="U2288" s="94">
        <v>0</v>
      </c>
      <c r="V2288" s="94">
        <v>0</v>
      </c>
      <c r="W2288" s="94">
        <v>0</v>
      </c>
      <c r="X2288" s="94">
        <v>0</v>
      </c>
      <c r="Y2288" s="94">
        <v>0</v>
      </c>
      <c r="Z2288" s="94">
        <v>0</v>
      </c>
      <c r="AA2288" s="26">
        <f t="shared" si="463"/>
        <v>23.75</v>
      </c>
      <c r="AB2288" s="26">
        <f t="shared" si="464"/>
        <v>85</v>
      </c>
      <c r="AC2288" s="26">
        <f t="shared" si="465"/>
        <v>0</v>
      </c>
      <c r="AD2288" s="26">
        <f t="shared" si="466"/>
        <v>570</v>
      </c>
      <c r="AE2288" s="61">
        <f>IF(SUM(AD2288:AD2291)=0," ",SUM(AD2288:AD2291))</f>
        <v>3389</v>
      </c>
    </row>
    <row r="2289" spans="1:31" x14ac:dyDescent="0.35">
      <c r="A2289" s="84"/>
      <c r="B2289" s="89" t="s">
        <v>46</v>
      </c>
      <c r="C2289" s="94">
        <v>0</v>
      </c>
      <c r="D2289" s="94">
        <v>0</v>
      </c>
      <c r="E2289" s="94">
        <v>0</v>
      </c>
      <c r="F2289" s="94">
        <v>0</v>
      </c>
      <c r="G2289" s="94">
        <v>0</v>
      </c>
      <c r="H2289" s="94">
        <v>0</v>
      </c>
      <c r="I2289" s="94">
        <v>0</v>
      </c>
      <c r="J2289" s="94">
        <v>0</v>
      </c>
      <c r="K2289" s="94">
        <v>0</v>
      </c>
      <c r="L2289" s="94">
        <v>0</v>
      </c>
      <c r="M2289" s="94">
        <v>0</v>
      </c>
      <c r="N2289" s="94">
        <v>0</v>
      </c>
      <c r="O2289" s="94">
        <v>0</v>
      </c>
      <c r="P2289" s="94">
        <v>0</v>
      </c>
      <c r="Q2289" s="94">
        <v>0</v>
      </c>
      <c r="R2289" s="94">
        <v>0</v>
      </c>
      <c r="S2289" s="94">
        <v>0</v>
      </c>
      <c r="T2289" s="94">
        <v>0</v>
      </c>
      <c r="U2289" s="94">
        <v>0</v>
      </c>
      <c r="V2289" s="94">
        <v>0</v>
      </c>
      <c r="W2289" s="94">
        <v>0</v>
      </c>
      <c r="X2289" s="94">
        <v>0</v>
      </c>
      <c r="Y2289" s="94">
        <v>0</v>
      </c>
      <c r="Z2289" s="94">
        <v>0</v>
      </c>
      <c r="AA2289" s="26">
        <f t="shared" si="463"/>
        <v>0</v>
      </c>
      <c r="AB2289" s="26">
        <f t="shared" si="464"/>
        <v>0</v>
      </c>
      <c r="AC2289" s="26">
        <f t="shared" si="465"/>
        <v>0</v>
      </c>
      <c r="AD2289" s="26">
        <f t="shared" si="466"/>
        <v>0</v>
      </c>
      <c r="AE2289" s="82"/>
    </row>
    <row r="2290" spans="1:31" x14ac:dyDescent="0.35">
      <c r="A2290" s="84"/>
      <c r="B2290" s="89" t="s">
        <v>50</v>
      </c>
      <c r="C2290" s="94">
        <v>0</v>
      </c>
      <c r="D2290" s="94">
        <v>130</v>
      </c>
      <c r="E2290" s="94">
        <v>130</v>
      </c>
      <c r="F2290" s="94">
        <v>100</v>
      </c>
      <c r="G2290" s="94">
        <v>100</v>
      </c>
      <c r="H2290" s="94">
        <v>110</v>
      </c>
      <c r="I2290" s="94">
        <v>110</v>
      </c>
      <c r="J2290" s="94">
        <v>110</v>
      </c>
      <c r="K2290" s="94">
        <v>110</v>
      </c>
      <c r="L2290" s="94">
        <v>108</v>
      </c>
      <c r="M2290" s="94">
        <v>108</v>
      </c>
      <c r="N2290" s="94">
        <v>108</v>
      </c>
      <c r="O2290" s="94">
        <v>110</v>
      </c>
      <c r="P2290" s="94">
        <v>0</v>
      </c>
      <c r="Q2290" s="94">
        <v>0</v>
      </c>
      <c r="R2290" s="94">
        <v>0</v>
      </c>
      <c r="S2290" s="94">
        <v>0</v>
      </c>
      <c r="T2290" s="94">
        <v>0</v>
      </c>
      <c r="U2290" s="94">
        <v>0</v>
      </c>
      <c r="V2290" s="94">
        <v>0</v>
      </c>
      <c r="W2290" s="94">
        <v>0</v>
      </c>
      <c r="X2290" s="94">
        <v>0</v>
      </c>
      <c r="Y2290" s="94">
        <v>0</v>
      </c>
      <c r="Z2290" s="94">
        <v>0</v>
      </c>
      <c r="AA2290" s="26">
        <f t="shared" si="463"/>
        <v>55.583333333333336</v>
      </c>
      <c r="AB2290" s="26">
        <f t="shared" si="464"/>
        <v>130</v>
      </c>
      <c r="AC2290" s="26">
        <f t="shared" si="465"/>
        <v>0</v>
      </c>
      <c r="AD2290" s="26">
        <f t="shared" si="466"/>
        <v>1334</v>
      </c>
      <c r="AE2290" s="82"/>
    </row>
    <row r="2291" spans="1:31" x14ac:dyDescent="0.35">
      <c r="A2291" s="69"/>
      <c r="B2291" s="89" t="s">
        <v>51</v>
      </c>
      <c r="C2291" s="94">
        <v>0</v>
      </c>
      <c r="D2291" s="94">
        <v>0</v>
      </c>
      <c r="E2291" s="94">
        <v>0</v>
      </c>
      <c r="F2291" s="94">
        <v>80</v>
      </c>
      <c r="G2291" s="94">
        <v>80</v>
      </c>
      <c r="H2291" s="94">
        <v>0</v>
      </c>
      <c r="I2291" s="94">
        <v>75</v>
      </c>
      <c r="J2291" s="94">
        <v>75</v>
      </c>
      <c r="K2291" s="94">
        <v>75</v>
      </c>
      <c r="L2291" s="94">
        <v>75</v>
      </c>
      <c r="M2291" s="94">
        <v>75</v>
      </c>
      <c r="N2291" s="94">
        <v>75</v>
      </c>
      <c r="O2291" s="94">
        <v>75</v>
      </c>
      <c r="P2291" s="94">
        <v>75</v>
      </c>
      <c r="Q2291" s="94">
        <v>75</v>
      </c>
      <c r="R2291" s="94">
        <v>75</v>
      </c>
      <c r="S2291" s="94">
        <v>75</v>
      </c>
      <c r="T2291" s="94">
        <v>75</v>
      </c>
      <c r="U2291" s="94">
        <v>75</v>
      </c>
      <c r="V2291" s="94">
        <v>70</v>
      </c>
      <c r="W2291" s="94">
        <v>70</v>
      </c>
      <c r="X2291" s="94">
        <v>70</v>
      </c>
      <c r="Y2291" s="94">
        <v>70</v>
      </c>
      <c r="Z2291" s="94">
        <v>70</v>
      </c>
      <c r="AA2291" s="26">
        <f t="shared" si="463"/>
        <v>61.875</v>
      </c>
      <c r="AB2291" s="26">
        <f t="shared" si="464"/>
        <v>80</v>
      </c>
      <c r="AC2291" s="26">
        <f t="shared" si="465"/>
        <v>0</v>
      </c>
      <c r="AD2291" s="26">
        <f t="shared" si="466"/>
        <v>1485</v>
      </c>
      <c r="AE2291" s="62"/>
    </row>
    <row r="2292" spans="1:31" x14ac:dyDescent="0.35">
      <c r="A2292" s="68">
        <f t="shared" ref="A2292:A2352" si="467">A2288+1</f>
        <v>44402</v>
      </c>
      <c r="B2292" s="89" t="s">
        <v>45</v>
      </c>
      <c r="C2292" s="94">
        <v>0</v>
      </c>
      <c r="D2292" s="94">
        <v>100</v>
      </c>
      <c r="E2292" s="94">
        <v>100</v>
      </c>
      <c r="F2292" s="94">
        <v>100</v>
      </c>
      <c r="G2292" s="94">
        <v>100</v>
      </c>
      <c r="H2292" s="94">
        <v>110</v>
      </c>
      <c r="I2292" s="94">
        <v>109</v>
      </c>
      <c r="J2292" s="94">
        <v>109</v>
      </c>
      <c r="K2292" s="94">
        <v>109</v>
      </c>
      <c r="L2292" s="94">
        <v>109</v>
      </c>
      <c r="M2292" s="94">
        <v>109</v>
      </c>
      <c r="N2292" s="94">
        <v>109</v>
      </c>
      <c r="O2292" s="94">
        <v>0</v>
      </c>
      <c r="P2292" s="94">
        <v>0</v>
      </c>
      <c r="Q2292" s="94">
        <v>0</v>
      </c>
      <c r="R2292" s="94">
        <v>0</v>
      </c>
      <c r="S2292" s="94">
        <v>0</v>
      </c>
      <c r="T2292" s="94">
        <v>0</v>
      </c>
      <c r="U2292" s="94">
        <v>0</v>
      </c>
      <c r="V2292" s="94">
        <v>0</v>
      </c>
      <c r="W2292" s="94">
        <v>0</v>
      </c>
      <c r="X2292" s="94">
        <v>0</v>
      </c>
      <c r="Y2292" s="94">
        <v>0</v>
      </c>
      <c r="Z2292" s="94">
        <v>0</v>
      </c>
      <c r="AA2292" s="26">
        <f t="shared" si="463"/>
        <v>48.5</v>
      </c>
      <c r="AB2292" s="26">
        <f t="shared" si="464"/>
        <v>110</v>
      </c>
      <c r="AC2292" s="26">
        <f t="shared" si="465"/>
        <v>0</v>
      </c>
      <c r="AD2292" s="26">
        <f t="shared" si="466"/>
        <v>1164</v>
      </c>
      <c r="AE2292" s="61">
        <f>IF(SUM(AD2292:AD2295)=0," ",SUM(AD2292:AD2295))</f>
        <v>4019</v>
      </c>
    </row>
    <row r="2293" spans="1:31" x14ac:dyDescent="0.35">
      <c r="A2293" s="84"/>
      <c r="B2293" s="89" t="s">
        <v>46</v>
      </c>
      <c r="C2293" s="94">
        <v>0</v>
      </c>
      <c r="D2293" s="94">
        <v>0</v>
      </c>
      <c r="E2293" s="94">
        <v>0</v>
      </c>
      <c r="F2293" s="94">
        <v>0</v>
      </c>
      <c r="G2293" s="94">
        <v>0</v>
      </c>
      <c r="H2293" s="94">
        <v>0</v>
      </c>
      <c r="I2293" s="94">
        <v>0</v>
      </c>
      <c r="J2293" s="94">
        <v>0</v>
      </c>
      <c r="K2293" s="94">
        <v>0</v>
      </c>
      <c r="L2293" s="94">
        <v>0</v>
      </c>
      <c r="M2293" s="94">
        <v>0</v>
      </c>
      <c r="N2293" s="94">
        <v>0</v>
      </c>
      <c r="O2293" s="94">
        <v>0</v>
      </c>
      <c r="P2293" s="94">
        <v>0</v>
      </c>
      <c r="Q2293" s="94">
        <v>0</v>
      </c>
      <c r="R2293" s="94">
        <v>0</v>
      </c>
      <c r="S2293" s="94">
        <v>0</v>
      </c>
      <c r="T2293" s="94">
        <v>0</v>
      </c>
      <c r="U2293" s="94">
        <v>0</v>
      </c>
      <c r="V2293" s="94">
        <v>0</v>
      </c>
      <c r="W2293" s="94">
        <v>0</v>
      </c>
      <c r="X2293" s="94">
        <v>0</v>
      </c>
      <c r="Y2293" s="94">
        <v>0</v>
      </c>
      <c r="Z2293" s="94">
        <v>0</v>
      </c>
      <c r="AA2293" s="26">
        <f t="shared" si="463"/>
        <v>0</v>
      </c>
      <c r="AB2293" s="26">
        <f t="shared" si="464"/>
        <v>0</v>
      </c>
      <c r="AC2293" s="26">
        <f t="shared" si="465"/>
        <v>0</v>
      </c>
      <c r="AD2293" s="26">
        <f t="shared" si="466"/>
        <v>0</v>
      </c>
      <c r="AE2293" s="82"/>
    </row>
    <row r="2294" spans="1:31" x14ac:dyDescent="0.35">
      <c r="A2294" s="84"/>
      <c r="B2294" s="89" t="s">
        <v>50</v>
      </c>
      <c r="C2294" s="94">
        <v>0</v>
      </c>
      <c r="D2294" s="94">
        <v>100</v>
      </c>
      <c r="E2294" s="94">
        <v>100</v>
      </c>
      <c r="F2294" s="94">
        <v>100</v>
      </c>
      <c r="G2294" s="94">
        <v>100</v>
      </c>
      <c r="H2294" s="94">
        <v>100</v>
      </c>
      <c r="I2294" s="94">
        <v>105</v>
      </c>
      <c r="J2294" s="94">
        <v>107</v>
      </c>
      <c r="K2294" s="94">
        <v>107</v>
      </c>
      <c r="L2294" s="94">
        <v>106</v>
      </c>
      <c r="M2294" s="94">
        <v>107</v>
      </c>
      <c r="N2294" s="94">
        <v>105</v>
      </c>
      <c r="O2294" s="94">
        <v>106</v>
      </c>
      <c r="P2294" s="94">
        <v>106</v>
      </c>
      <c r="Q2294" s="94">
        <v>106</v>
      </c>
      <c r="R2294" s="94">
        <v>106</v>
      </c>
      <c r="S2294" s="94">
        <v>106</v>
      </c>
      <c r="T2294" s="94">
        <v>105</v>
      </c>
      <c r="U2294" s="94">
        <v>110</v>
      </c>
      <c r="V2294" s="94">
        <v>110</v>
      </c>
      <c r="W2294" s="94">
        <v>100</v>
      </c>
      <c r="X2294" s="94">
        <v>110</v>
      </c>
      <c r="Y2294" s="94">
        <v>110</v>
      </c>
      <c r="Z2294" s="94">
        <v>110</v>
      </c>
      <c r="AA2294" s="26">
        <f t="shared" si="463"/>
        <v>100.91666666666667</v>
      </c>
      <c r="AB2294" s="26">
        <f t="shared" si="464"/>
        <v>110</v>
      </c>
      <c r="AC2294" s="26">
        <f t="shared" si="465"/>
        <v>0</v>
      </c>
      <c r="AD2294" s="26">
        <f t="shared" si="466"/>
        <v>2422</v>
      </c>
      <c r="AE2294" s="82"/>
    </row>
    <row r="2295" spans="1:31" x14ac:dyDescent="0.35">
      <c r="A2295" s="69"/>
      <c r="B2295" s="89" t="s">
        <v>51</v>
      </c>
      <c r="C2295" s="94">
        <v>70</v>
      </c>
      <c r="D2295" s="94">
        <v>70</v>
      </c>
      <c r="E2295" s="94">
        <v>70</v>
      </c>
      <c r="F2295" s="94">
        <v>70</v>
      </c>
      <c r="G2295" s="94">
        <v>70</v>
      </c>
      <c r="H2295" s="94">
        <v>83</v>
      </c>
      <c r="I2295" s="94">
        <v>0</v>
      </c>
      <c r="J2295" s="94">
        <v>0</v>
      </c>
      <c r="K2295" s="94">
        <v>0</v>
      </c>
      <c r="L2295" s="94">
        <v>0</v>
      </c>
      <c r="M2295" s="94">
        <v>0</v>
      </c>
      <c r="N2295" s="94">
        <v>0</v>
      </c>
      <c r="O2295" s="94">
        <v>0</v>
      </c>
      <c r="P2295" s="94">
        <v>0</v>
      </c>
      <c r="Q2295" s="94">
        <v>0</v>
      </c>
      <c r="R2295" s="94">
        <v>0</v>
      </c>
      <c r="S2295" s="94">
        <v>0</v>
      </c>
      <c r="T2295" s="94">
        <v>0</v>
      </c>
      <c r="U2295" s="94">
        <v>0</v>
      </c>
      <c r="V2295" s="94">
        <v>0</v>
      </c>
      <c r="W2295" s="94">
        <v>0</v>
      </c>
      <c r="X2295" s="94">
        <v>0</v>
      </c>
      <c r="Y2295" s="94">
        <v>0</v>
      </c>
      <c r="Z2295" s="94">
        <v>0</v>
      </c>
      <c r="AA2295" s="26">
        <f t="shared" si="463"/>
        <v>18.041666666666668</v>
      </c>
      <c r="AB2295" s="26">
        <f t="shared" si="464"/>
        <v>83</v>
      </c>
      <c r="AC2295" s="26">
        <f t="shared" si="465"/>
        <v>0</v>
      </c>
      <c r="AD2295" s="26">
        <f t="shared" si="466"/>
        <v>433</v>
      </c>
      <c r="AE2295" s="62"/>
    </row>
    <row r="2296" spans="1:31" x14ac:dyDescent="0.35">
      <c r="A2296" s="68">
        <f t="shared" si="467"/>
        <v>44403</v>
      </c>
      <c r="B2296" s="89" t="s">
        <v>45</v>
      </c>
      <c r="C2296" s="94">
        <v>100</v>
      </c>
      <c r="D2296" s="94">
        <v>100</v>
      </c>
      <c r="E2296" s="94">
        <v>100</v>
      </c>
      <c r="F2296" s="94">
        <v>100</v>
      </c>
      <c r="G2296" s="94">
        <v>100</v>
      </c>
      <c r="H2296" s="94">
        <v>0</v>
      </c>
      <c r="I2296" s="94">
        <v>87</v>
      </c>
      <c r="J2296" s="94">
        <v>87</v>
      </c>
      <c r="K2296" s="94">
        <v>87</v>
      </c>
      <c r="L2296" s="94">
        <v>87</v>
      </c>
      <c r="M2296" s="94">
        <v>87</v>
      </c>
      <c r="N2296" s="94">
        <v>86</v>
      </c>
      <c r="O2296" s="94">
        <v>86</v>
      </c>
      <c r="P2296" s="94">
        <v>86</v>
      </c>
      <c r="Q2296" s="94">
        <v>87</v>
      </c>
      <c r="R2296" s="94">
        <v>86</v>
      </c>
      <c r="S2296" s="94">
        <v>0</v>
      </c>
      <c r="T2296" s="94">
        <v>82</v>
      </c>
      <c r="U2296" s="94">
        <v>82</v>
      </c>
      <c r="V2296" s="94">
        <v>80</v>
      </c>
      <c r="W2296" s="94">
        <v>82</v>
      </c>
      <c r="X2296" s="94">
        <v>82</v>
      </c>
      <c r="Y2296" s="94">
        <v>82</v>
      </c>
      <c r="Z2296" s="94">
        <v>82</v>
      </c>
      <c r="AA2296" s="26">
        <f t="shared" si="463"/>
        <v>80.75</v>
      </c>
      <c r="AB2296" s="26">
        <f t="shared" si="464"/>
        <v>100</v>
      </c>
      <c r="AC2296" s="26">
        <f t="shared" si="465"/>
        <v>0</v>
      </c>
      <c r="AD2296" s="26">
        <f t="shared" si="466"/>
        <v>1938</v>
      </c>
      <c r="AE2296" s="61">
        <f>IF(SUM(AD2296:AD2299)=0," ",SUM(AD2296:AD2299))</f>
        <v>3774</v>
      </c>
    </row>
    <row r="2297" spans="1:31" x14ac:dyDescent="0.35">
      <c r="A2297" s="84"/>
      <c r="B2297" s="89" t="s">
        <v>46</v>
      </c>
      <c r="C2297" s="94">
        <v>0</v>
      </c>
      <c r="D2297" s="94">
        <v>0</v>
      </c>
      <c r="E2297" s="94">
        <v>0</v>
      </c>
      <c r="F2297" s="94">
        <v>0</v>
      </c>
      <c r="G2297" s="94">
        <v>0</v>
      </c>
      <c r="H2297" s="94">
        <v>0</v>
      </c>
      <c r="I2297" s="94">
        <v>0</v>
      </c>
      <c r="J2297" s="94">
        <v>0</v>
      </c>
      <c r="K2297" s="94">
        <v>0</v>
      </c>
      <c r="L2297" s="94">
        <v>0</v>
      </c>
      <c r="M2297" s="94">
        <v>0</v>
      </c>
      <c r="N2297" s="94">
        <v>0</v>
      </c>
      <c r="O2297" s="94">
        <v>0</v>
      </c>
      <c r="P2297" s="94">
        <v>0</v>
      </c>
      <c r="Q2297" s="94">
        <v>0</v>
      </c>
      <c r="R2297" s="94">
        <v>0</v>
      </c>
      <c r="S2297" s="94">
        <v>0</v>
      </c>
      <c r="T2297" s="94">
        <v>0</v>
      </c>
      <c r="U2297" s="94">
        <v>0</v>
      </c>
      <c r="V2297" s="94">
        <v>0</v>
      </c>
      <c r="W2297" s="94">
        <v>0</v>
      </c>
      <c r="X2297" s="94">
        <v>0</v>
      </c>
      <c r="Y2297" s="94">
        <v>0</v>
      </c>
      <c r="Z2297" s="94">
        <v>0</v>
      </c>
      <c r="AA2297" s="26">
        <f t="shared" si="463"/>
        <v>0</v>
      </c>
      <c r="AB2297" s="26">
        <f t="shared" si="464"/>
        <v>0</v>
      </c>
      <c r="AC2297" s="26">
        <f t="shared" si="465"/>
        <v>0</v>
      </c>
      <c r="AD2297" s="26">
        <f t="shared" si="466"/>
        <v>0</v>
      </c>
      <c r="AE2297" s="82"/>
    </row>
    <row r="2298" spans="1:31" x14ac:dyDescent="0.35">
      <c r="A2298" s="84"/>
      <c r="B2298" s="89" t="s">
        <v>50</v>
      </c>
      <c r="C2298" s="94">
        <v>80</v>
      </c>
      <c r="D2298" s="94">
        <v>80</v>
      </c>
      <c r="E2298" s="94">
        <v>80</v>
      </c>
      <c r="F2298" s="94">
        <v>80</v>
      </c>
      <c r="G2298" s="94">
        <v>80</v>
      </c>
      <c r="H2298" s="94">
        <v>0</v>
      </c>
      <c r="I2298" s="94">
        <v>0</v>
      </c>
      <c r="J2298" s="94">
        <v>0</v>
      </c>
      <c r="K2298" s="94">
        <v>0</v>
      </c>
      <c r="L2298" s="94">
        <v>0</v>
      </c>
      <c r="M2298" s="94">
        <v>0</v>
      </c>
      <c r="N2298" s="94">
        <v>0</v>
      </c>
      <c r="O2298" s="94">
        <v>0</v>
      </c>
      <c r="P2298" s="94">
        <v>0</v>
      </c>
      <c r="Q2298" s="94">
        <v>0</v>
      </c>
      <c r="R2298" s="94">
        <v>0</v>
      </c>
      <c r="S2298" s="94">
        <v>0</v>
      </c>
      <c r="T2298" s="94">
        <v>0</v>
      </c>
      <c r="U2298" s="94">
        <v>0</v>
      </c>
      <c r="V2298" s="94">
        <v>0</v>
      </c>
      <c r="W2298" s="94">
        <v>0</v>
      </c>
      <c r="X2298" s="94">
        <v>0</v>
      </c>
      <c r="Y2298" s="94">
        <v>0</v>
      </c>
      <c r="Z2298" s="94">
        <v>0</v>
      </c>
      <c r="AA2298" s="26">
        <f t="shared" si="463"/>
        <v>16.666666666666668</v>
      </c>
      <c r="AB2298" s="26">
        <f t="shared" si="464"/>
        <v>80</v>
      </c>
      <c r="AC2298" s="26">
        <f t="shared" si="465"/>
        <v>0</v>
      </c>
      <c r="AD2298" s="26">
        <f t="shared" si="466"/>
        <v>400</v>
      </c>
      <c r="AE2298" s="82"/>
    </row>
    <row r="2299" spans="1:31" x14ac:dyDescent="0.35">
      <c r="A2299" s="69"/>
      <c r="B2299" s="89" t="s">
        <v>51</v>
      </c>
      <c r="C2299" s="94">
        <v>110</v>
      </c>
      <c r="D2299" s="94">
        <v>110</v>
      </c>
      <c r="E2299" s="94">
        <v>110</v>
      </c>
      <c r="F2299" s="94">
        <v>110</v>
      </c>
      <c r="G2299" s="94">
        <v>110</v>
      </c>
      <c r="H2299" s="94">
        <v>80</v>
      </c>
      <c r="I2299" s="94">
        <v>81</v>
      </c>
      <c r="J2299" s="94">
        <v>81</v>
      </c>
      <c r="K2299" s="94">
        <v>81</v>
      </c>
      <c r="L2299" s="94">
        <v>80</v>
      </c>
      <c r="M2299" s="94">
        <v>81</v>
      </c>
      <c r="N2299" s="94">
        <v>80</v>
      </c>
      <c r="O2299" s="94">
        <v>80</v>
      </c>
      <c r="P2299" s="94">
        <v>80</v>
      </c>
      <c r="Q2299" s="94">
        <v>81</v>
      </c>
      <c r="R2299" s="94">
        <v>81</v>
      </c>
      <c r="S2299" s="94">
        <v>0</v>
      </c>
      <c r="T2299" s="94">
        <v>0</v>
      </c>
      <c r="U2299" s="94">
        <v>0</v>
      </c>
      <c r="V2299" s="94">
        <v>0</v>
      </c>
      <c r="W2299" s="94">
        <v>0</v>
      </c>
      <c r="X2299" s="94">
        <v>0</v>
      </c>
      <c r="Y2299" s="94">
        <v>0</v>
      </c>
      <c r="Z2299" s="94">
        <v>0</v>
      </c>
      <c r="AA2299" s="26">
        <f t="shared" si="463"/>
        <v>59.833333333333336</v>
      </c>
      <c r="AB2299" s="26">
        <f t="shared" si="464"/>
        <v>110</v>
      </c>
      <c r="AC2299" s="26">
        <f t="shared" si="465"/>
        <v>0</v>
      </c>
      <c r="AD2299" s="26">
        <f t="shared" si="466"/>
        <v>1436</v>
      </c>
      <c r="AE2299" s="62"/>
    </row>
    <row r="2300" spans="1:31" x14ac:dyDescent="0.35">
      <c r="A2300" s="68">
        <f t="shared" si="467"/>
        <v>44404</v>
      </c>
      <c r="B2300" s="89" t="s">
        <v>45</v>
      </c>
      <c r="C2300" s="94">
        <v>90</v>
      </c>
      <c r="D2300" s="94">
        <v>90</v>
      </c>
      <c r="E2300" s="94">
        <v>90</v>
      </c>
      <c r="F2300" s="94">
        <v>92</v>
      </c>
      <c r="G2300" s="94">
        <v>92</v>
      </c>
      <c r="H2300" s="94">
        <v>90</v>
      </c>
      <c r="I2300" s="94">
        <v>83</v>
      </c>
      <c r="J2300" s="94">
        <v>82</v>
      </c>
      <c r="K2300" s="94">
        <v>83</v>
      </c>
      <c r="L2300" s="94">
        <v>83</v>
      </c>
      <c r="M2300" s="94">
        <v>83</v>
      </c>
      <c r="N2300" s="94">
        <v>83</v>
      </c>
      <c r="O2300" s="94">
        <v>0</v>
      </c>
      <c r="P2300" s="94">
        <v>0</v>
      </c>
      <c r="Q2300" s="94">
        <v>0</v>
      </c>
      <c r="R2300" s="94">
        <v>0</v>
      </c>
      <c r="S2300" s="94">
        <v>0</v>
      </c>
      <c r="T2300" s="94">
        <v>0</v>
      </c>
      <c r="U2300" s="94">
        <v>0</v>
      </c>
      <c r="V2300" s="94">
        <v>0</v>
      </c>
      <c r="W2300" s="94">
        <v>0</v>
      </c>
      <c r="X2300" s="94">
        <v>0</v>
      </c>
      <c r="Y2300" s="94">
        <v>0</v>
      </c>
      <c r="Z2300" s="94">
        <v>0</v>
      </c>
      <c r="AA2300" s="26">
        <f t="shared" si="463"/>
        <v>43.375</v>
      </c>
      <c r="AB2300" s="26">
        <f t="shared" si="464"/>
        <v>92</v>
      </c>
      <c r="AC2300" s="26">
        <f t="shared" si="465"/>
        <v>0</v>
      </c>
      <c r="AD2300" s="26">
        <f t="shared" si="466"/>
        <v>1041</v>
      </c>
      <c r="AE2300" s="61">
        <f>IF(SUM(AD2300:AD2303)=0," ",SUM(AD2300:AD2303))</f>
        <v>3625</v>
      </c>
    </row>
    <row r="2301" spans="1:31" x14ac:dyDescent="0.35">
      <c r="A2301" s="84"/>
      <c r="B2301" s="89" t="s">
        <v>46</v>
      </c>
      <c r="C2301" s="94">
        <v>0</v>
      </c>
      <c r="D2301" s="94">
        <v>0</v>
      </c>
      <c r="E2301" s="94">
        <v>0</v>
      </c>
      <c r="F2301" s="94">
        <v>0</v>
      </c>
      <c r="G2301" s="94">
        <v>0</v>
      </c>
      <c r="H2301" s="94">
        <v>0</v>
      </c>
      <c r="I2301" s="94">
        <v>0</v>
      </c>
      <c r="J2301" s="94">
        <v>0</v>
      </c>
      <c r="K2301" s="94">
        <v>0</v>
      </c>
      <c r="L2301" s="94">
        <v>0</v>
      </c>
      <c r="M2301" s="94">
        <v>0</v>
      </c>
      <c r="N2301" s="94">
        <v>0</v>
      </c>
      <c r="O2301" s="94">
        <v>0</v>
      </c>
      <c r="P2301" s="94">
        <v>0</v>
      </c>
      <c r="Q2301" s="94">
        <v>0</v>
      </c>
      <c r="R2301" s="94">
        <v>0</v>
      </c>
      <c r="S2301" s="94">
        <v>0</v>
      </c>
      <c r="T2301" s="94">
        <v>0</v>
      </c>
      <c r="U2301" s="94">
        <v>0</v>
      </c>
      <c r="V2301" s="94">
        <v>0</v>
      </c>
      <c r="W2301" s="94">
        <v>0</v>
      </c>
      <c r="X2301" s="94">
        <v>0</v>
      </c>
      <c r="Y2301" s="94">
        <v>0</v>
      </c>
      <c r="Z2301" s="94">
        <v>0</v>
      </c>
      <c r="AA2301" s="26">
        <f t="shared" si="463"/>
        <v>0</v>
      </c>
      <c r="AB2301" s="26">
        <f t="shared" si="464"/>
        <v>0</v>
      </c>
      <c r="AC2301" s="26">
        <f t="shared" si="465"/>
        <v>0</v>
      </c>
      <c r="AD2301" s="26">
        <f t="shared" si="466"/>
        <v>0</v>
      </c>
      <c r="AE2301" s="82"/>
    </row>
    <row r="2302" spans="1:31" x14ac:dyDescent="0.35">
      <c r="A2302" s="84"/>
      <c r="B2302" s="89" t="s">
        <v>50</v>
      </c>
      <c r="C2302" s="94">
        <v>100</v>
      </c>
      <c r="D2302" s="94">
        <v>100</v>
      </c>
      <c r="E2302" s="94">
        <v>100</v>
      </c>
      <c r="F2302" s="94">
        <v>100</v>
      </c>
      <c r="G2302" s="94">
        <v>104</v>
      </c>
      <c r="H2302" s="94">
        <v>109</v>
      </c>
      <c r="I2302" s="94">
        <v>109</v>
      </c>
      <c r="J2302" s="94">
        <v>109</v>
      </c>
      <c r="K2302" s="94">
        <v>109</v>
      </c>
      <c r="L2302" s="94">
        <v>109</v>
      </c>
      <c r="M2302" s="94">
        <v>109</v>
      </c>
      <c r="N2302" s="94">
        <v>0</v>
      </c>
      <c r="O2302" s="94">
        <v>0</v>
      </c>
      <c r="P2302" s="94">
        <v>0</v>
      </c>
      <c r="Q2302" s="94">
        <v>0</v>
      </c>
      <c r="R2302" s="94">
        <v>0</v>
      </c>
      <c r="S2302" s="94">
        <v>0</v>
      </c>
      <c r="T2302" s="94">
        <v>0</v>
      </c>
      <c r="U2302" s="94">
        <v>0</v>
      </c>
      <c r="V2302" s="94">
        <v>0</v>
      </c>
      <c r="W2302" s="94">
        <v>0</v>
      </c>
      <c r="X2302" s="94">
        <v>0</v>
      </c>
      <c r="Y2302" s="94">
        <v>0</v>
      </c>
      <c r="Z2302" s="94">
        <v>0</v>
      </c>
      <c r="AA2302" s="26">
        <f t="shared" si="463"/>
        <v>48.25</v>
      </c>
      <c r="AB2302" s="26">
        <f t="shared" si="464"/>
        <v>109</v>
      </c>
      <c r="AC2302" s="26">
        <f t="shared" si="465"/>
        <v>0</v>
      </c>
      <c r="AD2302" s="26">
        <f t="shared" si="466"/>
        <v>1158</v>
      </c>
      <c r="AE2302" s="82"/>
    </row>
    <row r="2303" spans="1:31" x14ac:dyDescent="0.35">
      <c r="A2303" s="69"/>
      <c r="B2303" s="89" t="s">
        <v>51</v>
      </c>
      <c r="C2303" s="94">
        <v>0</v>
      </c>
      <c r="D2303" s="94">
        <v>0</v>
      </c>
      <c r="E2303" s="94">
        <v>0</v>
      </c>
      <c r="F2303" s="94">
        <v>0</v>
      </c>
      <c r="G2303" s="94">
        <v>74</v>
      </c>
      <c r="H2303" s="94">
        <v>75</v>
      </c>
      <c r="I2303" s="94">
        <v>75</v>
      </c>
      <c r="J2303" s="94">
        <v>76</v>
      </c>
      <c r="K2303" s="94">
        <v>75</v>
      </c>
      <c r="L2303" s="94">
        <v>74</v>
      </c>
      <c r="M2303" s="94">
        <v>74</v>
      </c>
      <c r="N2303" s="94">
        <v>75</v>
      </c>
      <c r="O2303" s="94">
        <v>75</v>
      </c>
      <c r="P2303" s="94">
        <v>75</v>
      </c>
      <c r="Q2303" s="94">
        <v>75</v>
      </c>
      <c r="R2303" s="94">
        <v>74</v>
      </c>
      <c r="S2303" s="94">
        <v>74</v>
      </c>
      <c r="T2303" s="94">
        <v>68</v>
      </c>
      <c r="U2303" s="94">
        <v>68</v>
      </c>
      <c r="V2303" s="94">
        <v>68</v>
      </c>
      <c r="W2303" s="94">
        <v>65</v>
      </c>
      <c r="X2303" s="94">
        <v>62</v>
      </c>
      <c r="Y2303" s="94">
        <v>62</v>
      </c>
      <c r="Z2303" s="94">
        <v>62</v>
      </c>
      <c r="AA2303" s="26">
        <f t="shared" si="463"/>
        <v>59.416666666666664</v>
      </c>
      <c r="AB2303" s="26">
        <f t="shared" si="464"/>
        <v>76</v>
      </c>
      <c r="AC2303" s="26">
        <f t="shared" si="465"/>
        <v>0</v>
      </c>
      <c r="AD2303" s="26">
        <f t="shared" si="466"/>
        <v>1426</v>
      </c>
      <c r="AE2303" s="62"/>
    </row>
    <row r="2304" spans="1:31" x14ac:dyDescent="0.35">
      <c r="A2304" s="68">
        <f t="shared" si="467"/>
        <v>44405</v>
      </c>
      <c r="B2304" s="89" t="s">
        <v>45</v>
      </c>
      <c r="C2304" s="94">
        <v>92</v>
      </c>
      <c r="D2304" s="94">
        <v>92</v>
      </c>
      <c r="E2304" s="94">
        <v>92</v>
      </c>
      <c r="F2304" s="94">
        <v>96</v>
      </c>
      <c r="G2304" s="94">
        <v>96</v>
      </c>
      <c r="H2304" s="94">
        <v>110</v>
      </c>
      <c r="I2304" s="94">
        <v>110</v>
      </c>
      <c r="J2304" s="94">
        <v>110</v>
      </c>
      <c r="K2304" s="94">
        <v>110</v>
      </c>
      <c r="L2304" s="94">
        <v>110</v>
      </c>
      <c r="M2304" s="94">
        <v>0</v>
      </c>
      <c r="N2304" s="94">
        <v>0</v>
      </c>
      <c r="O2304" s="94">
        <v>0</v>
      </c>
      <c r="P2304" s="94">
        <v>0</v>
      </c>
      <c r="Q2304" s="94">
        <v>0</v>
      </c>
      <c r="R2304" s="94">
        <v>0</v>
      </c>
      <c r="S2304" s="94">
        <v>0</v>
      </c>
      <c r="T2304" s="94">
        <v>0</v>
      </c>
      <c r="U2304" s="94">
        <v>0</v>
      </c>
      <c r="V2304" s="94">
        <v>0</v>
      </c>
      <c r="W2304" s="94">
        <v>0</v>
      </c>
      <c r="X2304" s="94">
        <v>0</v>
      </c>
      <c r="Y2304" s="94">
        <v>0</v>
      </c>
      <c r="Z2304" s="94">
        <v>0</v>
      </c>
      <c r="AA2304" s="26">
        <f t="shared" si="463"/>
        <v>42.416666666666664</v>
      </c>
      <c r="AB2304" s="26">
        <f t="shared" si="464"/>
        <v>110</v>
      </c>
      <c r="AC2304" s="26">
        <f t="shared" si="465"/>
        <v>0</v>
      </c>
      <c r="AD2304" s="26">
        <f t="shared" si="466"/>
        <v>1018</v>
      </c>
      <c r="AE2304" s="61">
        <f>IF(SUM(AD2304:AD2307)=0," ",SUM(AD2304:AD2307))</f>
        <v>2902</v>
      </c>
    </row>
    <row r="2305" spans="1:31" x14ac:dyDescent="0.35">
      <c r="A2305" s="84"/>
      <c r="B2305" s="89" t="s">
        <v>46</v>
      </c>
      <c r="C2305" s="94">
        <v>0</v>
      </c>
      <c r="D2305" s="94">
        <v>0</v>
      </c>
      <c r="E2305" s="94">
        <v>0</v>
      </c>
      <c r="F2305" s="94">
        <v>0</v>
      </c>
      <c r="G2305" s="94">
        <v>0</v>
      </c>
      <c r="H2305" s="94">
        <v>0</v>
      </c>
      <c r="I2305" s="94">
        <v>0</v>
      </c>
      <c r="J2305" s="94">
        <v>0</v>
      </c>
      <c r="K2305" s="94">
        <v>0</v>
      </c>
      <c r="L2305" s="94">
        <v>0</v>
      </c>
      <c r="M2305" s="94">
        <v>0</v>
      </c>
      <c r="N2305" s="94">
        <v>0</v>
      </c>
      <c r="O2305" s="94">
        <v>0</v>
      </c>
      <c r="P2305" s="94">
        <v>0</v>
      </c>
      <c r="Q2305" s="94">
        <v>0</v>
      </c>
      <c r="R2305" s="94">
        <v>0</v>
      </c>
      <c r="S2305" s="94">
        <v>0</v>
      </c>
      <c r="T2305" s="94">
        <v>0</v>
      </c>
      <c r="U2305" s="94">
        <v>0</v>
      </c>
      <c r="V2305" s="94">
        <v>0</v>
      </c>
      <c r="W2305" s="94">
        <v>0</v>
      </c>
      <c r="X2305" s="94">
        <v>0</v>
      </c>
      <c r="Y2305" s="94">
        <v>0</v>
      </c>
      <c r="Z2305" s="94">
        <v>0</v>
      </c>
      <c r="AA2305" s="26">
        <f t="shared" si="463"/>
        <v>0</v>
      </c>
      <c r="AB2305" s="26">
        <f t="shared" si="464"/>
        <v>0</v>
      </c>
      <c r="AC2305" s="26">
        <f t="shared" si="465"/>
        <v>0</v>
      </c>
      <c r="AD2305" s="26">
        <f t="shared" si="466"/>
        <v>0</v>
      </c>
      <c r="AE2305" s="82"/>
    </row>
    <row r="2306" spans="1:31" x14ac:dyDescent="0.35">
      <c r="A2306" s="84"/>
      <c r="B2306" s="89" t="s">
        <v>50</v>
      </c>
      <c r="C2306" s="94">
        <v>110</v>
      </c>
      <c r="D2306" s="94">
        <v>110</v>
      </c>
      <c r="E2306" s="94">
        <v>110</v>
      </c>
      <c r="F2306" s="94">
        <v>114</v>
      </c>
      <c r="G2306" s="94">
        <v>114</v>
      </c>
      <c r="H2306" s="94">
        <v>120</v>
      </c>
      <c r="I2306" s="94">
        <v>120</v>
      </c>
      <c r="J2306" s="94">
        <v>120</v>
      </c>
      <c r="K2306" s="94">
        <v>120</v>
      </c>
      <c r="L2306" s="94">
        <v>0</v>
      </c>
      <c r="M2306" s="94">
        <v>0</v>
      </c>
      <c r="N2306" s="94">
        <v>0</v>
      </c>
      <c r="O2306" s="94">
        <v>0</v>
      </c>
      <c r="P2306" s="94">
        <v>0</v>
      </c>
      <c r="Q2306" s="94">
        <v>0</v>
      </c>
      <c r="R2306" s="94">
        <v>0</v>
      </c>
      <c r="S2306" s="94">
        <v>0</v>
      </c>
      <c r="T2306" s="94">
        <v>0</v>
      </c>
      <c r="U2306" s="94">
        <v>0</v>
      </c>
      <c r="V2306" s="94">
        <v>0</v>
      </c>
      <c r="W2306" s="94">
        <v>0</v>
      </c>
      <c r="X2306" s="94">
        <v>0</v>
      </c>
      <c r="Y2306" s="94">
        <v>0</v>
      </c>
      <c r="Z2306" s="94">
        <v>0</v>
      </c>
      <c r="AA2306" s="26">
        <f t="shared" si="463"/>
        <v>43.25</v>
      </c>
      <c r="AB2306" s="26">
        <f t="shared" si="464"/>
        <v>120</v>
      </c>
      <c r="AC2306" s="26">
        <f t="shared" si="465"/>
        <v>0</v>
      </c>
      <c r="AD2306" s="26">
        <f t="shared" si="466"/>
        <v>1038</v>
      </c>
      <c r="AE2306" s="82"/>
    </row>
    <row r="2307" spans="1:31" x14ac:dyDescent="0.35">
      <c r="A2307" s="69"/>
      <c r="B2307" s="89" t="s">
        <v>51</v>
      </c>
      <c r="C2307" s="94">
        <v>0</v>
      </c>
      <c r="D2307" s="94">
        <v>0</v>
      </c>
      <c r="E2307" s="94">
        <v>0</v>
      </c>
      <c r="F2307" s="94">
        <v>0</v>
      </c>
      <c r="G2307" s="94">
        <v>0</v>
      </c>
      <c r="H2307" s="94">
        <v>0</v>
      </c>
      <c r="I2307" s="94">
        <v>0</v>
      </c>
      <c r="J2307" s="94">
        <v>0</v>
      </c>
      <c r="K2307" s="94">
        <v>0</v>
      </c>
      <c r="L2307" s="94">
        <v>0</v>
      </c>
      <c r="M2307" s="94">
        <v>60</v>
      </c>
      <c r="N2307" s="94">
        <v>60</v>
      </c>
      <c r="O2307" s="94">
        <v>60</v>
      </c>
      <c r="P2307" s="94">
        <v>60</v>
      </c>
      <c r="Q2307" s="94">
        <v>60</v>
      </c>
      <c r="R2307" s="94">
        <v>60</v>
      </c>
      <c r="S2307" s="94">
        <v>60</v>
      </c>
      <c r="T2307" s="94">
        <v>60</v>
      </c>
      <c r="U2307" s="94">
        <v>60</v>
      </c>
      <c r="V2307" s="94">
        <v>60</v>
      </c>
      <c r="W2307" s="94">
        <v>60</v>
      </c>
      <c r="X2307" s="94">
        <v>62</v>
      </c>
      <c r="Y2307" s="94">
        <v>62</v>
      </c>
      <c r="Z2307" s="94">
        <v>62</v>
      </c>
      <c r="AA2307" s="26">
        <f t="shared" si="463"/>
        <v>35.25</v>
      </c>
      <c r="AB2307" s="26">
        <f t="shared" si="464"/>
        <v>62</v>
      </c>
      <c r="AC2307" s="26">
        <f t="shared" si="465"/>
        <v>0</v>
      </c>
      <c r="AD2307" s="26">
        <f t="shared" si="466"/>
        <v>846</v>
      </c>
      <c r="AE2307" s="62"/>
    </row>
    <row r="2308" spans="1:31" x14ac:dyDescent="0.35">
      <c r="A2308" s="68">
        <f t="shared" si="467"/>
        <v>44406</v>
      </c>
      <c r="B2308" s="89" t="s">
        <v>45</v>
      </c>
      <c r="C2308" s="94">
        <v>100</v>
      </c>
      <c r="D2308" s="94">
        <v>100</v>
      </c>
      <c r="E2308" s="94">
        <v>98</v>
      </c>
      <c r="F2308" s="94">
        <v>98</v>
      </c>
      <c r="G2308" s="94">
        <v>98</v>
      </c>
      <c r="H2308" s="94">
        <v>109</v>
      </c>
      <c r="I2308" s="94">
        <v>109</v>
      </c>
      <c r="J2308" s="94">
        <v>109</v>
      </c>
      <c r="K2308" s="94">
        <v>109</v>
      </c>
      <c r="L2308" s="94">
        <v>109</v>
      </c>
      <c r="M2308" s="94">
        <v>109</v>
      </c>
      <c r="N2308" s="94">
        <v>0</v>
      </c>
      <c r="O2308" s="94">
        <v>0</v>
      </c>
      <c r="P2308" s="94">
        <v>0</v>
      </c>
      <c r="Q2308" s="94">
        <v>0</v>
      </c>
      <c r="R2308" s="94">
        <v>0</v>
      </c>
      <c r="S2308" s="94">
        <v>0</v>
      </c>
      <c r="T2308" s="94">
        <v>0</v>
      </c>
      <c r="U2308" s="94">
        <v>0</v>
      </c>
      <c r="V2308" s="94">
        <v>0</v>
      </c>
      <c r="W2308" s="94">
        <v>0</v>
      </c>
      <c r="X2308" s="94">
        <v>0</v>
      </c>
      <c r="Y2308" s="94">
        <v>0</v>
      </c>
      <c r="Z2308" s="94">
        <v>0</v>
      </c>
      <c r="AA2308" s="26">
        <f t="shared" si="463"/>
        <v>47.833333333333336</v>
      </c>
      <c r="AB2308" s="26">
        <f t="shared" si="464"/>
        <v>109</v>
      </c>
      <c r="AC2308" s="26">
        <f t="shared" si="465"/>
        <v>0</v>
      </c>
      <c r="AD2308" s="26">
        <f t="shared" si="466"/>
        <v>1148</v>
      </c>
      <c r="AE2308" s="61">
        <f>IF(SUM(AD2308:AD2311)=0," ",SUM(AD2308:AD2311))</f>
        <v>3279</v>
      </c>
    </row>
    <row r="2309" spans="1:31" x14ac:dyDescent="0.35">
      <c r="A2309" s="84"/>
      <c r="B2309" s="89" t="s">
        <v>46</v>
      </c>
      <c r="C2309" s="94">
        <v>0</v>
      </c>
      <c r="D2309" s="94">
        <v>0</v>
      </c>
      <c r="E2309" s="94">
        <v>0</v>
      </c>
      <c r="F2309" s="94">
        <v>0</v>
      </c>
      <c r="G2309" s="94">
        <v>0</v>
      </c>
      <c r="H2309" s="94">
        <v>0</v>
      </c>
      <c r="I2309" s="94">
        <v>0</v>
      </c>
      <c r="J2309" s="94">
        <v>0</v>
      </c>
      <c r="K2309" s="94">
        <v>0</v>
      </c>
      <c r="L2309" s="94">
        <v>0</v>
      </c>
      <c r="M2309" s="94">
        <v>0</v>
      </c>
      <c r="N2309" s="94">
        <v>0</v>
      </c>
      <c r="O2309" s="94">
        <v>0</v>
      </c>
      <c r="P2309" s="94">
        <v>0</v>
      </c>
      <c r="Q2309" s="94">
        <v>0</v>
      </c>
      <c r="R2309" s="94">
        <v>0</v>
      </c>
      <c r="S2309" s="94">
        <v>0</v>
      </c>
      <c r="T2309" s="94">
        <v>0</v>
      </c>
      <c r="U2309" s="94">
        <v>0</v>
      </c>
      <c r="V2309" s="94">
        <v>0</v>
      </c>
      <c r="W2309" s="94">
        <v>0</v>
      </c>
      <c r="X2309" s="94">
        <v>0</v>
      </c>
      <c r="Y2309" s="94">
        <v>0</v>
      </c>
      <c r="Z2309" s="94">
        <v>0</v>
      </c>
      <c r="AA2309" s="26">
        <f t="shared" si="463"/>
        <v>0</v>
      </c>
      <c r="AB2309" s="26">
        <f t="shared" si="464"/>
        <v>0</v>
      </c>
      <c r="AC2309" s="26">
        <f t="shared" si="465"/>
        <v>0</v>
      </c>
      <c r="AD2309" s="26">
        <f t="shared" si="466"/>
        <v>0</v>
      </c>
      <c r="AE2309" s="82"/>
    </row>
    <row r="2310" spans="1:31" x14ac:dyDescent="0.35">
      <c r="A2310" s="84"/>
      <c r="B2310" s="89" t="s">
        <v>50</v>
      </c>
      <c r="C2310" s="94">
        <v>115</v>
      </c>
      <c r="D2310" s="94">
        <v>115</v>
      </c>
      <c r="E2310" s="94">
        <v>112</v>
      </c>
      <c r="F2310" s="94">
        <v>112</v>
      </c>
      <c r="G2310" s="94">
        <v>112</v>
      </c>
      <c r="H2310" s="94">
        <v>118</v>
      </c>
      <c r="I2310" s="94">
        <v>118</v>
      </c>
      <c r="J2310" s="94">
        <v>118</v>
      </c>
      <c r="K2310" s="94">
        <v>118</v>
      </c>
      <c r="L2310" s="94">
        <v>118</v>
      </c>
      <c r="M2310" s="94">
        <v>118</v>
      </c>
      <c r="N2310" s="94">
        <v>0</v>
      </c>
      <c r="O2310" s="94">
        <v>0</v>
      </c>
      <c r="P2310" s="94">
        <v>0</v>
      </c>
      <c r="Q2310" s="94">
        <v>0</v>
      </c>
      <c r="R2310" s="94">
        <v>0</v>
      </c>
      <c r="S2310" s="94">
        <v>0</v>
      </c>
      <c r="T2310" s="94">
        <v>0</v>
      </c>
      <c r="U2310" s="94">
        <v>0</v>
      </c>
      <c r="V2310" s="94">
        <v>0</v>
      </c>
      <c r="W2310" s="94">
        <v>0</v>
      </c>
      <c r="X2310" s="94">
        <v>0</v>
      </c>
      <c r="Y2310" s="94">
        <v>0</v>
      </c>
      <c r="Z2310" s="94">
        <v>0</v>
      </c>
      <c r="AA2310" s="26">
        <f t="shared" si="463"/>
        <v>53.083333333333336</v>
      </c>
      <c r="AB2310" s="26">
        <f t="shared" si="464"/>
        <v>118</v>
      </c>
      <c r="AC2310" s="26">
        <f t="shared" si="465"/>
        <v>0</v>
      </c>
      <c r="AD2310" s="26">
        <f t="shared" si="466"/>
        <v>1274</v>
      </c>
      <c r="AE2310" s="82"/>
    </row>
    <row r="2311" spans="1:31" x14ac:dyDescent="0.35">
      <c r="A2311" s="69"/>
      <c r="B2311" s="89" t="s">
        <v>51</v>
      </c>
      <c r="C2311" s="94">
        <v>0</v>
      </c>
      <c r="D2311" s="94">
        <v>0</v>
      </c>
      <c r="E2311" s="94">
        <v>0</v>
      </c>
      <c r="F2311" s="94">
        <v>0</v>
      </c>
      <c r="G2311" s="94">
        <v>0</v>
      </c>
      <c r="H2311" s="94">
        <v>0</v>
      </c>
      <c r="I2311" s="94">
        <v>0</v>
      </c>
      <c r="J2311" s="94">
        <v>0</v>
      </c>
      <c r="K2311" s="94">
        <v>0</v>
      </c>
      <c r="L2311" s="94">
        <v>0</v>
      </c>
      <c r="M2311" s="94">
        <v>0</v>
      </c>
      <c r="N2311" s="94">
        <v>68</v>
      </c>
      <c r="O2311" s="94">
        <v>68</v>
      </c>
      <c r="P2311" s="94">
        <v>68</v>
      </c>
      <c r="Q2311" s="94">
        <v>68</v>
      </c>
      <c r="R2311" s="94">
        <v>68</v>
      </c>
      <c r="S2311" s="94">
        <v>65</v>
      </c>
      <c r="T2311" s="94">
        <v>65</v>
      </c>
      <c r="U2311" s="94">
        <v>65</v>
      </c>
      <c r="V2311" s="94">
        <v>65</v>
      </c>
      <c r="W2311" s="94">
        <v>65</v>
      </c>
      <c r="X2311" s="94">
        <v>64</v>
      </c>
      <c r="Y2311" s="94">
        <v>64</v>
      </c>
      <c r="Z2311" s="94">
        <v>64</v>
      </c>
      <c r="AA2311" s="26">
        <f t="shared" si="463"/>
        <v>35.708333333333336</v>
      </c>
      <c r="AB2311" s="26">
        <f t="shared" si="464"/>
        <v>68</v>
      </c>
      <c r="AC2311" s="26">
        <f t="shared" si="465"/>
        <v>0</v>
      </c>
      <c r="AD2311" s="26">
        <f t="shared" si="466"/>
        <v>857</v>
      </c>
      <c r="AE2311" s="62"/>
    </row>
    <row r="2312" spans="1:31" x14ac:dyDescent="0.35">
      <c r="A2312" s="68">
        <f t="shared" si="467"/>
        <v>44407</v>
      </c>
      <c r="B2312" s="89" t="s">
        <v>45</v>
      </c>
      <c r="C2312" s="94">
        <v>0</v>
      </c>
      <c r="D2312" s="94">
        <v>0</v>
      </c>
      <c r="E2312" s="94">
        <v>0</v>
      </c>
      <c r="F2312" s="94">
        <v>0</v>
      </c>
      <c r="G2312" s="94">
        <v>0</v>
      </c>
      <c r="H2312" s="94">
        <v>0</v>
      </c>
      <c r="I2312" s="94">
        <v>0</v>
      </c>
      <c r="J2312" s="94">
        <v>0</v>
      </c>
      <c r="K2312" s="94">
        <v>0</v>
      </c>
      <c r="L2312" s="94">
        <v>0</v>
      </c>
      <c r="M2312" s="94">
        <v>0</v>
      </c>
      <c r="N2312" s="94">
        <v>0</v>
      </c>
      <c r="O2312" s="94">
        <v>0</v>
      </c>
      <c r="P2312" s="94">
        <v>0</v>
      </c>
      <c r="Q2312" s="94">
        <v>0</v>
      </c>
      <c r="R2312" s="94">
        <v>0</v>
      </c>
      <c r="S2312" s="94">
        <v>0</v>
      </c>
      <c r="T2312" s="94">
        <v>0</v>
      </c>
      <c r="U2312" s="94">
        <v>0</v>
      </c>
      <c r="V2312" s="94">
        <v>0</v>
      </c>
      <c r="W2312" s="94">
        <v>0</v>
      </c>
      <c r="X2312" s="94">
        <v>0</v>
      </c>
      <c r="Y2312" s="94">
        <v>0</v>
      </c>
      <c r="Z2312" s="94">
        <v>0</v>
      </c>
      <c r="AA2312" s="26">
        <f t="shared" si="463"/>
        <v>0</v>
      </c>
      <c r="AB2312" s="26">
        <f t="shared" si="464"/>
        <v>0</v>
      </c>
      <c r="AC2312" s="26">
        <f t="shared" si="465"/>
        <v>0</v>
      </c>
      <c r="AD2312" s="26">
        <f t="shared" si="466"/>
        <v>0</v>
      </c>
      <c r="AE2312" s="61">
        <f>IF(SUM(AD2312:AD2315)=0," ",SUM(AD2312:AD2315))</f>
        <v>122084</v>
      </c>
    </row>
    <row r="2313" spans="1:31" x14ac:dyDescent="0.35">
      <c r="A2313" s="84"/>
      <c r="B2313" s="89" t="s">
        <v>46</v>
      </c>
      <c r="C2313" s="94">
        <v>0</v>
      </c>
      <c r="D2313" s="94">
        <v>0</v>
      </c>
      <c r="E2313" s="94">
        <v>0</v>
      </c>
      <c r="F2313" s="94">
        <v>0</v>
      </c>
      <c r="G2313" s="94">
        <v>0</v>
      </c>
      <c r="H2313" s="94">
        <v>0</v>
      </c>
      <c r="I2313" s="94">
        <v>0</v>
      </c>
      <c r="J2313" s="94">
        <v>0</v>
      </c>
      <c r="K2313" s="94">
        <v>0</v>
      </c>
      <c r="L2313" s="94">
        <v>0</v>
      </c>
      <c r="M2313" s="94">
        <v>0</v>
      </c>
      <c r="N2313" s="94">
        <v>0</v>
      </c>
      <c r="O2313" s="94">
        <v>0</v>
      </c>
      <c r="P2313" s="94">
        <v>0</v>
      </c>
      <c r="Q2313" s="94">
        <v>0</v>
      </c>
      <c r="R2313" s="94">
        <v>0</v>
      </c>
      <c r="S2313" s="94">
        <v>0</v>
      </c>
      <c r="T2313" s="94">
        <v>0</v>
      </c>
      <c r="U2313" s="94">
        <v>0</v>
      </c>
      <c r="V2313" s="94">
        <v>0</v>
      </c>
      <c r="W2313" s="94">
        <v>0</v>
      </c>
      <c r="X2313" s="94">
        <v>0</v>
      </c>
      <c r="Y2313" s="94">
        <v>0</v>
      </c>
      <c r="Z2313" s="94">
        <v>0</v>
      </c>
      <c r="AA2313" s="26">
        <f t="shared" si="463"/>
        <v>0</v>
      </c>
      <c r="AB2313" s="26">
        <f t="shared" si="464"/>
        <v>0</v>
      </c>
      <c r="AC2313" s="26">
        <f t="shared" si="465"/>
        <v>0</v>
      </c>
      <c r="AD2313" s="26">
        <f t="shared" si="466"/>
        <v>0</v>
      </c>
      <c r="AE2313" s="82"/>
    </row>
    <row r="2314" spans="1:31" x14ac:dyDescent="0.35">
      <c r="A2314" s="84"/>
      <c r="B2314" s="89" t="s">
        <v>50</v>
      </c>
      <c r="C2314" s="94">
        <v>110</v>
      </c>
      <c r="D2314" s="94">
        <v>110</v>
      </c>
      <c r="E2314" s="94">
        <v>118</v>
      </c>
      <c r="F2314" s="94">
        <v>118</v>
      </c>
      <c r="G2314" s="94">
        <v>118</v>
      </c>
      <c r="H2314" s="94">
        <v>120</v>
      </c>
      <c r="I2314" s="94">
        <v>120</v>
      </c>
      <c r="J2314" s="94">
        <v>120</v>
      </c>
      <c r="K2314" s="94">
        <v>120</v>
      </c>
      <c r="L2314" s="94">
        <v>120122</v>
      </c>
      <c r="M2314" s="94">
        <v>120</v>
      </c>
      <c r="N2314" s="94">
        <v>0</v>
      </c>
      <c r="O2314" s="94">
        <v>0</v>
      </c>
      <c r="P2314" s="94">
        <v>0</v>
      </c>
      <c r="Q2314" s="94">
        <v>0</v>
      </c>
      <c r="R2314" s="94">
        <v>0</v>
      </c>
      <c r="S2314" s="94">
        <v>0</v>
      </c>
      <c r="T2314" s="94">
        <v>0</v>
      </c>
      <c r="U2314" s="94">
        <v>0</v>
      </c>
      <c r="V2314" s="94">
        <v>0</v>
      </c>
      <c r="W2314" s="94">
        <v>0</v>
      </c>
      <c r="X2314" s="94">
        <v>0</v>
      </c>
      <c r="Y2314" s="94">
        <v>0</v>
      </c>
      <c r="Z2314" s="94">
        <v>0</v>
      </c>
      <c r="AA2314" s="26">
        <f t="shared" si="463"/>
        <v>5054</v>
      </c>
      <c r="AB2314" s="26">
        <f t="shared" si="464"/>
        <v>120122</v>
      </c>
      <c r="AC2314" s="26">
        <f t="shared" si="465"/>
        <v>0</v>
      </c>
      <c r="AD2314" s="26">
        <f t="shared" si="466"/>
        <v>121296</v>
      </c>
      <c r="AE2314" s="82"/>
    </row>
    <row r="2315" spans="1:31" x14ac:dyDescent="0.35">
      <c r="A2315" s="69"/>
      <c r="B2315" s="89" t="s">
        <v>51</v>
      </c>
      <c r="C2315" s="94">
        <v>0</v>
      </c>
      <c r="D2315" s="94">
        <v>0</v>
      </c>
      <c r="E2315" s="94">
        <v>0</v>
      </c>
      <c r="F2315" s="94">
        <v>0</v>
      </c>
      <c r="G2315" s="94">
        <v>0</v>
      </c>
      <c r="H2315" s="94">
        <v>0</v>
      </c>
      <c r="I2315" s="94">
        <v>0</v>
      </c>
      <c r="J2315" s="94">
        <v>0</v>
      </c>
      <c r="K2315" s="94">
        <v>0</v>
      </c>
      <c r="L2315" s="94">
        <v>0</v>
      </c>
      <c r="M2315" s="94">
        <v>0</v>
      </c>
      <c r="N2315" s="94">
        <v>0</v>
      </c>
      <c r="O2315" s="94">
        <v>67</v>
      </c>
      <c r="P2315" s="94">
        <v>67</v>
      </c>
      <c r="Q2315" s="94">
        <v>67</v>
      </c>
      <c r="R2315" s="94">
        <v>67</v>
      </c>
      <c r="S2315" s="94">
        <v>67</v>
      </c>
      <c r="T2315" s="94">
        <v>65</v>
      </c>
      <c r="U2315" s="94">
        <v>65</v>
      </c>
      <c r="V2315" s="94">
        <v>65</v>
      </c>
      <c r="W2315" s="94">
        <v>64</v>
      </c>
      <c r="X2315" s="94">
        <v>65</v>
      </c>
      <c r="Y2315" s="94">
        <v>65</v>
      </c>
      <c r="Z2315" s="94">
        <v>64</v>
      </c>
      <c r="AA2315" s="26">
        <f t="shared" si="463"/>
        <v>32.833333333333336</v>
      </c>
      <c r="AB2315" s="26">
        <f t="shared" si="464"/>
        <v>67</v>
      </c>
      <c r="AC2315" s="26">
        <f t="shared" si="465"/>
        <v>0</v>
      </c>
      <c r="AD2315" s="26">
        <f t="shared" si="466"/>
        <v>788</v>
      </c>
      <c r="AE2315" s="62"/>
    </row>
    <row r="2316" spans="1:31" x14ac:dyDescent="0.35">
      <c r="A2316" s="68">
        <f t="shared" si="467"/>
        <v>44408</v>
      </c>
      <c r="B2316" s="89" t="s">
        <v>45</v>
      </c>
      <c r="C2316" s="94">
        <v>102</v>
      </c>
      <c r="D2316" s="94">
        <v>102</v>
      </c>
      <c r="E2316" s="94">
        <v>105</v>
      </c>
      <c r="F2316" s="94">
        <v>106</v>
      </c>
      <c r="G2316" s="94">
        <v>106</v>
      </c>
      <c r="H2316" s="94">
        <v>107</v>
      </c>
      <c r="I2316" s="94">
        <v>107</v>
      </c>
      <c r="J2316" s="94">
        <v>107</v>
      </c>
      <c r="K2316" s="94">
        <v>107</v>
      </c>
      <c r="L2316" s="94">
        <v>107</v>
      </c>
      <c r="M2316" s="94">
        <v>107</v>
      </c>
      <c r="N2316" s="94">
        <v>107</v>
      </c>
      <c r="O2316" s="94">
        <v>107</v>
      </c>
      <c r="P2316" s="94">
        <v>107</v>
      </c>
      <c r="Q2316" s="94">
        <v>0</v>
      </c>
      <c r="R2316" s="94">
        <v>0</v>
      </c>
      <c r="S2316" s="94">
        <v>0</v>
      </c>
      <c r="T2316" s="94">
        <v>78</v>
      </c>
      <c r="U2316" s="94">
        <v>78</v>
      </c>
      <c r="V2316" s="94">
        <v>78</v>
      </c>
      <c r="W2316" s="94">
        <v>80</v>
      </c>
      <c r="X2316" s="94">
        <v>80</v>
      </c>
      <c r="Y2316" s="94">
        <v>82</v>
      </c>
      <c r="Z2316" s="94">
        <v>82</v>
      </c>
      <c r="AA2316" s="26">
        <f t="shared" si="463"/>
        <v>85.083333333333329</v>
      </c>
      <c r="AB2316" s="26">
        <f t="shared" si="464"/>
        <v>107</v>
      </c>
      <c r="AC2316" s="26">
        <f t="shared" si="465"/>
        <v>0</v>
      </c>
      <c r="AD2316" s="26">
        <f t="shared" si="466"/>
        <v>2042</v>
      </c>
      <c r="AE2316" s="61">
        <f>IF(SUM(AD2316:AD2319)=0," ",SUM(AD2316:AD2319))</f>
        <v>3093</v>
      </c>
    </row>
    <row r="2317" spans="1:31" x14ac:dyDescent="0.35">
      <c r="A2317" s="84"/>
      <c r="B2317" s="89" t="s">
        <v>46</v>
      </c>
      <c r="C2317" s="94">
        <v>0</v>
      </c>
      <c r="D2317" s="94">
        <v>0</v>
      </c>
      <c r="E2317" s="94">
        <v>0</v>
      </c>
      <c r="F2317" s="94">
        <v>0</v>
      </c>
      <c r="G2317" s="94">
        <v>0</v>
      </c>
      <c r="H2317" s="94">
        <v>0</v>
      </c>
      <c r="I2317" s="94">
        <v>0</v>
      </c>
      <c r="J2317" s="94">
        <v>0</v>
      </c>
      <c r="K2317" s="94">
        <v>0</v>
      </c>
      <c r="L2317" s="94">
        <v>0</v>
      </c>
      <c r="M2317" s="94">
        <v>0</v>
      </c>
      <c r="N2317" s="94">
        <v>0</v>
      </c>
      <c r="O2317" s="94">
        <v>0</v>
      </c>
      <c r="P2317" s="94">
        <v>0</v>
      </c>
      <c r="Q2317" s="94">
        <v>0</v>
      </c>
      <c r="R2317" s="94">
        <v>0</v>
      </c>
      <c r="S2317" s="94">
        <v>0</v>
      </c>
      <c r="T2317" s="94">
        <v>0</v>
      </c>
      <c r="U2317" s="94">
        <v>0</v>
      </c>
      <c r="V2317" s="94">
        <v>0</v>
      </c>
      <c r="W2317" s="94">
        <v>0</v>
      </c>
      <c r="X2317" s="94">
        <v>0</v>
      </c>
      <c r="Y2317" s="94">
        <v>0</v>
      </c>
      <c r="Z2317" s="94">
        <v>0</v>
      </c>
      <c r="AA2317" s="26">
        <f t="shared" si="463"/>
        <v>0</v>
      </c>
      <c r="AB2317" s="26">
        <f t="shared" si="464"/>
        <v>0</v>
      </c>
      <c r="AC2317" s="26">
        <f t="shared" si="465"/>
        <v>0</v>
      </c>
      <c r="AD2317" s="26">
        <f t="shared" si="466"/>
        <v>0</v>
      </c>
      <c r="AE2317" s="82"/>
    </row>
    <row r="2318" spans="1:31" x14ac:dyDescent="0.35">
      <c r="A2318" s="84"/>
      <c r="B2318" s="89" t="s">
        <v>50</v>
      </c>
      <c r="C2318" s="94">
        <v>112</v>
      </c>
      <c r="D2318" s="94">
        <v>112</v>
      </c>
      <c r="E2318" s="94">
        <v>116</v>
      </c>
      <c r="F2318" s="94">
        <v>118</v>
      </c>
      <c r="G2318" s="94">
        <v>118</v>
      </c>
      <c r="H2318" s="94">
        <v>100</v>
      </c>
      <c r="I2318" s="94">
        <v>100</v>
      </c>
      <c r="J2318" s="94">
        <v>100</v>
      </c>
      <c r="K2318" s="94">
        <v>0</v>
      </c>
      <c r="L2318" s="94">
        <v>0</v>
      </c>
      <c r="M2318" s="94">
        <v>0</v>
      </c>
      <c r="N2318" s="94">
        <v>0</v>
      </c>
      <c r="O2318" s="94">
        <v>0</v>
      </c>
      <c r="P2318" s="94">
        <v>0</v>
      </c>
      <c r="Q2318" s="94">
        <v>0</v>
      </c>
      <c r="R2318" s="94">
        <v>0</v>
      </c>
      <c r="S2318" s="94">
        <v>0</v>
      </c>
      <c r="T2318" s="94">
        <v>0</v>
      </c>
      <c r="U2318" s="94">
        <v>0</v>
      </c>
      <c r="V2318" s="94">
        <v>0</v>
      </c>
      <c r="W2318" s="94">
        <v>0</v>
      </c>
      <c r="X2318" s="94">
        <v>0</v>
      </c>
      <c r="Y2318" s="94">
        <v>0</v>
      </c>
      <c r="Z2318" s="94">
        <v>0</v>
      </c>
      <c r="AA2318" s="26">
        <f t="shared" si="463"/>
        <v>36.5</v>
      </c>
      <c r="AB2318" s="26">
        <f t="shared" si="464"/>
        <v>118</v>
      </c>
      <c r="AC2318" s="26">
        <f t="shared" si="465"/>
        <v>0</v>
      </c>
      <c r="AD2318" s="26">
        <f t="shared" si="466"/>
        <v>876</v>
      </c>
      <c r="AE2318" s="82"/>
    </row>
    <row r="2319" spans="1:31" x14ac:dyDescent="0.35">
      <c r="A2319" s="69"/>
      <c r="B2319" s="89" t="s">
        <v>51</v>
      </c>
      <c r="C2319" s="94">
        <v>0</v>
      </c>
      <c r="D2319" s="94">
        <v>0</v>
      </c>
      <c r="E2319" s="94">
        <v>0</v>
      </c>
      <c r="F2319" s="94">
        <v>0</v>
      </c>
      <c r="G2319" s="94">
        <v>0</v>
      </c>
      <c r="H2319" s="94">
        <v>0</v>
      </c>
      <c r="I2319" s="94">
        <v>0</v>
      </c>
      <c r="J2319" s="94">
        <v>0</v>
      </c>
      <c r="K2319" s="94">
        <v>0</v>
      </c>
      <c r="L2319" s="94">
        <v>0</v>
      </c>
      <c r="M2319" s="94">
        <v>0</v>
      </c>
      <c r="N2319" s="94">
        <v>0</v>
      </c>
      <c r="O2319" s="94">
        <v>0</v>
      </c>
      <c r="P2319" s="94">
        <v>0</v>
      </c>
      <c r="Q2319" s="94">
        <v>88</v>
      </c>
      <c r="R2319" s="94">
        <v>87</v>
      </c>
      <c r="S2319" s="94">
        <v>0</v>
      </c>
      <c r="T2319" s="94">
        <v>0</v>
      </c>
      <c r="U2319" s="94">
        <v>0</v>
      </c>
      <c r="V2319" s="94">
        <v>0</v>
      </c>
      <c r="W2319" s="94">
        <v>0</v>
      </c>
      <c r="X2319" s="94">
        <v>0</v>
      </c>
      <c r="Y2319" s="94">
        <v>0</v>
      </c>
      <c r="Z2319" s="94">
        <v>0</v>
      </c>
      <c r="AA2319" s="26">
        <f t="shared" si="463"/>
        <v>7.291666666666667</v>
      </c>
      <c r="AB2319" s="26">
        <f t="shared" si="464"/>
        <v>88</v>
      </c>
      <c r="AC2319" s="26">
        <f t="shared" si="465"/>
        <v>0</v>
      </c>
      <c r="AD2319" s="26">
        <f t="shared" si="466"/>
        <v>175</v>
      </c>
      <c r="AE2319" s="62"/>
    </row>
    <row r="2320" spans="1:31" x14ac:dyDescent="0.35">
      <c r="A2320" s="68">
        <f t="shared" si="467"/>
        <v>44409</v>
      </c>
      <c r="B2320" s="89" t="s">
        <v>45</v>
      </c>
      <c r="C2320" s="94">
        <v>0</v>
      </c>
      <c r="D2320" s="94">
        <v>0</v>
      </c>
      <c r="E2320" s="94">
        <v>0</v>
      </c>
      <c r="F2320" s="94">
        <v>0</v>
      </c>
      <c r="G2320" s="94">
        <v>0</v>
      </c>
      <c r="H2320" s="94">
        <v>0</v>
      </c>
      <c r="I2320" s="94">
        <v>0</v>
      </c>
      <c r="J2320" s="94">
        <v>0</v>
      </c>
      <c r="K2320" s="94">
        <v>0</v>
      </c>
      <c r="L2320" s="94">
        <v>0</v>
      </c>
      <c r="M2320" s="94">
        <v>0</v>
      </c>
      <c r="N2320" s="94">
        <v>120</v>
      </c>
      <c r="O2320" s="94">
        <v>120</v>
      </c>
      <c r="P2320" s="94">
        <v>120</v>
      </c>
      <c r="Q2320" s="94">
        <v>120</v>
      </c>
      <c r="R2320" s="94">
        <v>120</v>
      </c>
      <c r="S2320" s="94">
        <v>120</v>
      </c>
      <c r="T2320" s="94">
        <v>82</v>
      </c>
      <c r="U2320" s="94">
        <v>82</v>
      </c>
      <c r="V2320" s="94">
        <v>82</v>
      </c>
      <c r="W2320" s="94">
        <v>80</v>
      </c>
      <c r="X2320" s="94">
        <v>80</v>
      </c>
      <c r="Y2320" s="94">
        <v>78</v>
      </c>
      <c r="Z2320" s="94">
        <v>78</v>
      </c>
      <c r="AA2320" s="26">
        <f>IF($A$8&gt;$O$5," ",IF(SUM(C2320:Z2320)=0,0,AVERAGE(C2320:Z2320)))</f>
        <v>53.416666666666664</v>
      </c>
      <c r="AB2320" s="26">
        <f>IF(AA2320=" "," ",MAX(C2320:Z2320))</f>
        <v>120</v>
      </c>
      <c r="AC2320" s="26">
        <f>IF(AA2320=" "," ",MIN(C2320:Z2320))</f>
        <v>0</v>
      </c>
      <c r="AD2320" s="26">
        <f>IF(AA2320=" "," ",SUM(C2320:Z2320))</f>
        <v>1282</v>
      </c>
      <c r="AE2320" s="61">
        <f>IF(SUM(AD2320:AD2323)=0," ",SUM(AD2320:AD2323))</f>
        <v>2536</v>
      </c>
    </row>
    <row r="2321" spans="1:31" x14ac:dyDescent="0.35">
      <c r="A2321" s="84"/>
      <c r="B2321" s="89" t="s">
        <v>46</v>
      </c>
      <c r="C2321" s="94">
        <v>0</v>
      </c>
      <c r="D2321" s="94">
        <v>0</v>
      </c>
      <c r="E2321" s="94">
        <v>0</v>
      </c>
      <c r="F2321" s="94">
        <v>0</v>
      </c>
      <c r="G2321" s="94">
        <v>0</v>
      </c>
      <c r="H2321" s="94">
        <v>0</v>
      </c>
      <c r="I2321" s="94">
        <v>0</v>
      </c>
      <c r="J2321" s="94">
        <v>0</v>
      </c>
      <c r="K2321" s="94">
        <v>0</v>
      </c>
      <c r="L2321" s="94">
        <v>0</v>
      </c>
      <c r="M2321" s="94">
        <v>0</v>
      </c>
      <c r="N2321" s="94">
        <v>0</v>
      </c>
      <c r="O2321" s="94">
        <v>0</v>
      </c>
      <c r="P2321" s="94">
        <v>0</v>
      </c>
      <c r="Q2321" s="94">
        <v>0</v>
      </c>
      <c r="R2321" s="94">
        <v>0</v>
      </c>
      <c r="S2321" s="94">
        <v>0</v>
      </c>
      <c r="T2321" s="94">
        <v>0</v>
      </c>
      <c r="U2321" s="94">
        <v>0</v>
      </c>
      <c r="V2321" s="94">
        <v>0</v>
      </c>
      <c r="W2321" s="94">
        <v>0</v>
      </c>
      <c r="X2321" s="94">
        <v>0</v>
      </c>
      <c r="Y2321" s="94">
        <v>0</v>
      </c>
      <c r="Z2321" s="94">
        <v>0</v>
      </c>
      <c r="AA2321" s="26">
        <f>IF($A$8&gt;$O$5," ",IF(SUM(C2321:Z2321)=0,0,AVERAGE(C2321:Z2321)))</f>
        <v>0</v>
      </c>
      <c r="AB2321" s="26">
        <f>IF(AA2321=" "," ",MAX(C2321:Z2321))</f>
        <v>0</v>
      </c>
      <c r="AC2321" s="26">
        <f>IF(AA2321=" "," ",MIN(C2321:Z2321))</f>
        <v>0</v>
      </c>
      <c r="AD2321" s="26">
        <f>IF(AA2321=" "," ",SUM(C2321:Z2321))</f>
        <v>0</v>
      </c>
      <c r="AE2321" s="82"/>
    </row>
    <row r="2322" spans="1:31" x14ac:dyDescent="0.35">
      <c r="A2322" s="84"/>
      <c r="B2322" s="89" t="s">
        <v>50</v>
      </c>
      <c r="C2322" s="94">
        <v>92</v>
      </c>
      <c r="D2322" s="94">
        <v>0</v>
      </c>
      <c r="E2322" s="94">
        <v>0</v>
      </c>
      <c r="F2322" s="94">
        <v>0</v>
      </c>
      <c r="G2322" s="94">
        <v>0</v>
      </c>
      <c r="H2322" s="94">
        <v>120</v>
      </c>
      <c r="I2322" s="94">
        <v>120</v>
      </c>
      <c r="J2322" s="94">
        <v>120</v>
      </c>
      <c r="K2322" s="94">
        <v>0</v>
      </c>
      <c r="L2322" s="94">
        <v>0</v>
      </c>
      <c r="M2322" s="94">
        <v>0</v>
      </c>
      <c r="N2322" s="94">
        <v>0</v>
      </c>
      <c r="O2322" s="94">
        <v>0</v>
      </c>
      <c r="P2322" s="94">
        <v>0</v>
      </c>
      <c r="Q2322" s="94">
        <v>0</v>
      </c>
      <c r="R2322" s="94">
        <v>0</v>
      </c>
      <c r="S2322" s="94">
        <v>0</v>
      </c>
      <c r="T2322" s="94">
        <v>0</v>
      </c>
      <c r="U2322" s="94">
        <v>0</v>
      </c>
      <c r="V2322" s="94">
        <v>0</v>
      </c>
      <c r="W2322" s="94">
        <v>0</v>
      </c>
      <c r="X2322" s="94">
        <v>0</v>
      </c>
      <c r="Y2322" s="94">
        <v>0</v>
      </c>
      <c r="Z2322" s="94">
        <v>0</v>
      </c>
      <c r="AA2322" s="26">
        <f>IF($A$8&gt;$O$5," ",IF(SUM(C2322:Z2322)=0,0,AVERAGE(C2322:Z2322)))</f>
        <v>18.833333333333332</v>
      </c>
      <c r="AB2322" s="26">
        <f>IF(AA2322=" "," ",MAX(C2322:Z2322))</f>
        <v>120</v>
      </c>
      <c r="AC2322" s="26">
        <f>IF(AA2322=" "," ",MIN(C2322:Z2322))</f>
        <v>0</v>
      </c>
      <c r="AD2322" s="26">
        <f>IF(AA2322=" "," ",SUM(C2322:Z2322))</f>
        <v>452</v>
      </c>
      <c r="AE2322" s="82"/>
    </row>
    <row r="2323" spans="1:31" x14ac:dyDescent="0.35">
      <c r="A2323" s="69"/>
      <c r="B2323" s="89" t="s">
        <v>51</v>
      </c>
      <c r="C2323" s="94">
        <v>0</v>
      </c>
      <c r="D2323" s="94">
        <v>0</v>
      </c>
      <c r="E2323" s="94">
        <v>86</v>
      </c>
      <c r="F2323" s="94">
        <v>88</v>
      </c>
      <c r="G2323" s="94">
        <v>88</v>
      </c>
      <c r="H2323" s="94">
        <v>90</v>
      </c>
      <c r="I2323" s="94">
        <v>90</v>
      </c>
      <c r="J2323" s="94">
        <v>90</v>
      </c>
      <c r="K2323" s="94">
        <v>90</v>
      </c>
      <c r="L2323" s="94">
        <v>90</v>
      </c>
      <c r="M2323" s="94">
        <v>90</v>
      </c>
      <c r="N2323" s="94">
        <v>0</v>
      </c>
      <c r="O2323" s="94">
        <v>0</v>
      </c>
      <c r="P2323" s="94">
        <v>0</v>
      </c>
      <c r="Q2323" s="94">
        <v>0</v>
      </c>
      <c r="R2323" s="94">
        <v>0</v>
      </c>
      <c r="S2323" s="94">
        <v>0</v>
      </c>
      <c r="T2323" s="94">
        <v>0</v>
      </c>
      <c r="U2323" s="94">
        <v>0</v>
      </c>
      <c r="V2323" s="94">
        <v>0</v>
      </c>
      <c r="W2323" s="94">
        <v>0</v>
      </c>
      <c r="X2323" s="94">
        <v>0</v>
      </c>
      <c r="Y2323" s="94">
        <v>0</v>
      </c>
      <c r="Z2323" s="94">
        <v>0</v>
      </c>
      <c r="AA2323" s="26">
        <f t="shared" ref="AA2323:AA2386" si="468">IF($A$8&gt;$O$5," ",IF(SUM(C2323:Z2323)=0,0,AVERAGE(C2323:Z2323)))</f>
        <v>33.416666666666664</v>
      </c>
      <c r="AB2323" s="26">
        <f t="shared" ref="AB2323:AB2386" si="469">IF(AA2323=" "," ",MAX(C2323:Z2323))</f>
        <v>90</v>
      </c>
      <c r="AC2323" s="26">
        <f t="shared" ref="AC2323:AC2386" si="470">IF(AA2323=" "," ",MIN(C2323:Z2323))</f>
        <v>0</v>
      </c>
      <c r="AD2323" s="26">
        <f t="shared" ref="AD2323:AD2386" si="471">IF(AA2323=" "," ",SUM(C2323:Z2323))</f>
        <v>802</v>
      </c>
      <c r="AE2323" s="62"/>
    </row>
    <row r="2324" spans="1:31" x14ac:dyDescent="0.35">
      <c r="A2324" s="68">
        <f t="shared" si="467"/>
        <v>44410</v>
      </c>
      <c r="B2324" s="89" t="s">
        <v>45</v>
      </c>
      <c r="C2324" s="94">
        <v>76</v>
      </c>
      <c r="D2324" s="94">
        <v>0</v>
      </c>
      <c r="E2324" s="94">
        <v>0</v>
      </c>
      <c r="F2324" s="94">
        <v>0</v>
      </c>
      <c r="G2324" s="94">
        <v>0</v>
      </c>
      <c r="H2324" s="94">
        <v>0</v>
      </c>
      <c r="I2324" s="94">
        <v>0</v>
      </c>
      <c r="J2324" s="94">
        <v>0</v>
      </c>
      <c r="K2324" s="94">
        <v>0</v>
      </c>
      <c r="L2324" s="94">
        <v>0</v>
      </c>
      <c r="M2324" s="94">
        <v>0</v>
      </c>
      <c r="N2324" s="94">
        <v>0</v>
      </c>
      <c r="O2324" s="94">
        <v>0</v>
      </c>
      <c r="P2324" s="94">
        <v>0</v>
      </c>
      <c r="Q2324" s="94">
        <v>0</v>
      </c>
      <c r="R2324" s="94">
        <v>0</v>
      </c>
      <c r="S2324" s="94">
        <v>0</v>
      </c>
      <c r="T2324" s="94">
        <v>0</v>
      </c>
      <c r="U2324" s="94">
        <v>0</v>
      </c>
      <c r="V2324" s="94">
        <v>0</v>
      </c>
      <c r="W2324" s="94">
        <v>0</v>
      </c>
      <c r="X2324" s="94">
        <v>0</v>
      </c>
      <c r="Y2324" s="94">
        <v>0</v>
      </c>
      <c r="Z2324" s="94">
        <v>0</v>
      </c>
      <c r="AA2324" s="26">
        <f t="shared" si="468"/>
        <v>3.1666666666666665</v>
      </c>
      <c r="AB2324" s="26">
        <f t="shared" si="469"/>
        <v>76</v>
      </c>
      <c r="AC2324" s="26">
        <f t="shared" si="470"/>
        <v>0</v>
      </c>
      <c r="AD2324" s="26">
        <f t="shared" si="471"/>
        <v>76</v>
      </c>
      <c r="AE2324" s="61">
        <f>IF(SUM(AD2324:AD2327)=0," ",SUM(AD2324:AD2327))</f>
        <v>2638</v>
      </c>
    </row>
    <row r="2325" spans="1:31" x14ac:dyDescent="0.35">
      <c r="A2325" s="84"/>
      <c r="B2325" s="89" t="s">
        <v>46</v>
      </c>
      <c r="C2325" s="94">
        <v>0</v>
      </c>
      <c r="D2325" s="94">
        <v>0</v>
      </c>
      <c r="E2325" s="94">
        <v>0</v>
      </c>
      <c r="F2325" s="94">
        <v>0</v>
      </c>
      <c r="G2325" s="94">
        <v>0</v>
      </c>
      <c r="H2325" s="94">
        <v>0</v>
      </c>
      <c r="I2325" s="94">
        <v>0</v>
      </c>
      <c r="J2325" s="94">
        <v>0</v>
      </c>
      <c r="K2325" s="94">
        <v>0</v>
      </c>
      <c r="L2325" s="94">
        <v>0</v>
      </c>
      <c r="M2325" s="94">
        <v>0</v>
      </c>
      <c r="N2325" s="94">
        <v>0</v>
      </c>
      <c r="O2325" s="94">
        <v>0</v>
      </c>
      <c r="P2325" s="94">
        <v>0</v>
      </c>
      <c r="Q2325" s="94">
        <v>0</v>
      </c>
      <c r="R2325" s="94">
        <v>0</v>
      </c>
      <c r="S2325" s="94">
        <v>0</v>
      </c>
      <c r="T2325" s="94">
        <v>0</v>
      </c>
      <c r="U2325" s="94">
        <v>0</v>
      </c>
      <c r="V2325" s="94">
        <v>0</v>
      </c>
      <c r="W2325" s="94">
        <v>0</v>
      </c>
      <c r="X2325" s="94">
        <v>0</v>
      </c>
      <c r="Y2325" s="94">
        <v>0</v>
      </c>
      <c r="Z2325" s="94">
        <v>0</v>
      </c>
      <c r="AA2325" s="26">
        <f t="shared" si="468"/>
        <v>0</v>
      </c>
      <c r="AB2325" s="26">
        <f t="shared" si="469"/>
        <v>0</v>
      </c>
      <c r="AC2325" s="26">
        <f t="shared" si="470"/>
        <v>0</v>
      </c>
      <c r="AD2325" s="26">
        <f t="shared" si="471"/>
        <v>0</v>
      </c>
      <c r="AE2325" s="82"/>
    </row>
    <row r="2326" spans="1:31" x14ac:dyDescent="0.35">
      <c r="A2326" s="84"/>
      <c r="B2326" s="89" t="s">
        <v>50</v>
      </c>
      <c r="C2326" s="94">
        <v>0</v>
      </c>
      <c r="D2326" s="94">
        <v>126</v>
      </c>
      <c r="E2326" s="94">
        <v>126</v>
      </c>
      <c r="F2326" s="94">
        <v>132</v>
      </c>
      <c r="G2326" s="94">
        <v>132</v>
      </c>
      <c r="H2326" s="94">
        <v>130</v>
      </c>
      <c r="I2326" s="94">
        <v>130</v>
      </c>
      <c r="J2326" s="94">
        <v>130</v>
      </c>
      <c r="K2326" s="94">
        <v>130</v>
      </c>
      <c r="L2326" s="94">
        <v>130</v>
      </c>
      <c r="M2326" s="94">
        <v>120</v>
      </c>
      <c r="N2326" s="94">
        <v>120</v>
      </c>
      <c r="O2326" s="94">
        <v>120</v>
      </c>
      <c r="P2326" s="94">
        <v>120</v>
      </c>
      <c r="Q2326" s="94">
        <v>120</v>
      </c>
      <c r="R2326" s="94">
        <v>120</v>
      </c>
      <c r="S2326" s="94">
        <v>120</v>
      </c>
      <c r="T2326" s="94">
        <v>120</v>
      </c>
      <c r="U2326" s="94">
        <v>120</v>
      </c>
      <c r="V2326" s="94">
        <v>0</v>
      </c>
      <c r="W2326" s="94">
        <v>0</v>
      </c>
      <c r="X2326" s="94">
        <v>0</v>
      </c>
      <c r="Y2326" s="94">
        <v>0</v>
      </c>
      <c r="Z2326" s="94">
        <v>0</v>
      </c>
      <c r="AA2326" s="26">
        <f t="shared" si="468"/>
        <v>93.583333333333329</v>
      </c>
      <c r="AB2326" s="26">
        <f t="shared" si="469"/>
        <v>132</v>
      </c>
      <c r="AC2326" s="26">
        <f t="shared" si="470"/>
        <v>0</v>
      </c>
      <c r="AD2326" s="26">
        <f t="shared" si="471"/>
        <v>2246</v>
      </c>
      <c r="AE2326" s="82"/>
    </row>
    <row r="2327" spans="1:31" x14ac:dyDescent="0.35">
      <c r="A2327" s="69"/>
      <c r="B2327" s="89" t="s">
        <v>51</v>
      </c>
      <c r="C2327" s="94">
        <v>0</v>
      </c>
      <c r="D2327" s="94">
        <v>0</v>
      </c>
      <c r="E2327" s="94">
        <v>0</v>
      </c>
      <c r="F2327" s="94">
        <v>0</v>
      </c>
      <c r="G2327" s="94">
        <v>0</v>
      </c>
      <c r="H2327" s="94">
        <v>0</v>
      </c>
      <c r="I2327" s="94">
        <v>0</v>
      </c>
      <c r="J2327" s="94">
        <v>0</v>
      </c>
      <c r="K2327" s="94">
        <v>0</v>
      </c>
      <c r="L2327" s="94">
        <v>0</v>
      </c>
      <c r="M2327" s="94">
        <v>0</v>
      </c>
      <c r="N2327" s="94">
        <v>0</v>
      </c>
      <c r="O2327" s="94">
        <v>0</v>
      </c>
      <c r="P2327" s="94">
        <v>0</v>
      </c>
      <c r="Q2327" s="94">
        <v>0</v>
      </c>
      <c r="R2327" s="94">
        <v>0</v>
      </c>
      <c r="S2327" s="94">
        <v>0</v>
      </c>
      <c r="T2327" s="94">
        <v>0</v>
      </c>
      <c r="U2327" s="94"/>
      <c r="V2327" s="94">
        <v>64</v>
      </c>
      <c r="W2327" s="94">
        <v>64</v>
      </c>
      <c r="X2327" s="94">
        <v>64</v>
      </c>
      <c r="Y2327" s="94">
        <v>62</v>
      </c>
      <c r="Z2327" s="94">
        <v>62</v>
      </c>
      <c r="AA2327" s="26">
        <f t="shared" si="468"/>
        <v>13.739130434782609</v>
      </c>
      <c r="AB2327" s="26">
        <f t="shared" si="469"/>
        <v>64</v>
      </c>
      <c r="AC2327" s="26">
        <f t="shared" si="470"/>
        <v>0</v>
      </c>
      <c r="AD2327" s="26">
        <f t="shared" si="471"/>
        <v>316</v>
      </c>
      <c r="AE2327" s="62"/>
    </row>
    <row r="2328" spans="1:31" x14ac:dyDescent="0.35">
      <c r="A2328" s="68">
        <f t="shared" si="467"/>
        <v>44411</v>
      </c>
      <c r="B2328" s="89" t="s">
        <v>45</v>
      </c>
      <c r="C2328" s="94">
        <v>82</v>
      </c>
      <c r="D2328" s="94">
        <v>82</v>
      </c>
      <c r="E2328" s="94">
        <v>82</v>
      </c>
      <c r="F2328" s="94">
        <v>85</v>
      </c>
      <c r="G2328" s="94">
        <v>85</v>
      </c>
      <c r="H2328" s="94">
        <v>120</v>
      </c>
      <c r="I2328" s="94">
        <v>120</v>
      </c>
      <c r="J2328" s="94">
        <v>120</v>
      </c>
      <c r="K2328" s="94">
        <v>120</v>
      </c>
      <c r="L2328" s="94">
        <v>120</v>
      </c>
      <c r="M2328" s="94">
        <v>120</v>
      </c>
      <c r="N2328" s="94">
        <v>120</v>
      </c>
      <c r="O2328" s="94">
        <v>120</v>
      </c>
      <c r="P2328" s="94">
        <v>120</v>
      </c>
      <c r="Q2328" s="94">
        <v>12</v>
      </c>
      <c r="R2328" s="94">
        <v>120</v>
      </c>
      <c r="S2328" s="94">
        <v>120</v>
      </c>
      <c r="T2328" s="94">
        <v>0</v>
      </c>
      <c r="U2328" s="94">
        <v>0</v>
      </c>
      <c r="V2328" s="94">
        <v>0</v>
      </c>
      <c r="W2328" s="94">
        <v>0</v>
      </c>
      <c r="X2328" s="94">
        <v>98</v>
      </c>
      <c r="Y2328" s="94">
        <v>102</v>
      </c>
      <c r="Z2328" s="94">
        <v>102</v>
      </c>
      <c r="AA2328" s="26">
        <f t="shared" si="468"/>
        <v>85.416666666666671</v>
      </c>
      <c r="AB2328" s="26">
        <f t="shared" si="469"/>
        <v>120</v>
      </c>
      <c r="AC2328" s="26">
        <f t="shared" si="470"/>
        <v>0</v>
      </c>
      <c r="AD2328" s="26">
        <f t="shared" si="471"/>
        <v>2050</v>
      </c>
      <c r="AE2328" s="61">
        <f>IF(SUM(AD2328:AD2331)=0," ",SUM(AD2328:AD2331))</f>
        <v>2881</v>
      </c>
    </row>
    <row r="2329" spans="1:31" x14ac:dyDescent="0.35">
      <c r="A2329" s="84"/>
      <c r="B2329" s="89" t="s">
        <v>46</v>
      </c>
      <c r="C2329" s="94">
        <v>0</v>
      </c>
      <c r="D2329" s="94">
        <v>0</v>
      </c>
      <c r="E2329" s="94">
        <v>0</v>
      </c>
      <c r="F2329" s="94">
        <v>0</v>
      </c>
      <c r="G2329" s="94">
        <v>0</v>
      </c>
      <c r="H2329" s="94">
        <v>0</v>
      </c>
      <c r="I2329" s="94">
        <v>0</v>
      </c>
      <c r="J2329" s="94">
        <v>0</v>
      </c>
      <c r="K2329" s="94">
        <v>0</v>
      </c>
      <c r="L2329" s="94">
        <v>0</v>
      </c>
      <c r="M2329" s="94">
        <v>0</v>
      </c>
      <c r="N2329" s="94">
        <v>0</v>
      </c>
      <c r="O2329" s="94">
        <v>0</v>
      </c>
      <c r="P2329" s="94">
        <v>0</v>
      </c>
      <c r="Q2329" s="94">
        <v>0</v>
      </c>
      <c r="R2329" s="94">
        <v>0</v>
      </c>
      <c r="S2329" s="94">
        <v>0</v>
      </c>
      <c r="T2329" s="94">
        <v>0</v>
      </c>
      <c r="U2329" s="94">
        <v>0</v>
      </c>
      <c r="V2329" s="94">
        <v>0</v>
      </c>
      <c r="W2329" s="94">
        <v>0</v>
      </c>
      <c r="X2329" s="94">
        <v>0</v>
      </c>
      <c r="Y2329" s="94">
        <v>0</v>
      </c>
      <c r="Z2329" s="94">
        <v>0</v>
      </c>
      <c r="AA2329" s="26">
        <f t="shared" si="468"/>
        <v>0</v>
      </c>
      <c r="AB2329" s="26">
        <f t="shared" si="469"/>
        <v>0</v>
      </c>
      <c r="AC2329" s="26">
        <f t="shared" si="470"/>
        <v>0</v>
      </c>
      <c r="AD2329" s="26">
        <f t="shared" si="471"/>
        <v>0</v>
      </c>
      <c r="AE2329" s="82"/>
    </row>
    <row r="2330" spans="1:31" x14ac:dyDescent="0.35">
      <c r="A2330" s="84"/>
      <c r="B2330" s="89" t="s">
        <v>50</v>
      </c>
      <c r="C2330" s="94">
        <v>0</v>
      </c>
      <c r="D2330" s="94">
        <v>0</v>
      </c>
      <c r="E2330" s="94">
        <v>0</v>
      </c>
      <c r="F2330" s="94">
        <v>0</v>
      </c>
      <c r="G2330" s="94">
        <v>0</v>
      </c>
      <c r="H2330" s="94">
        <v>0</v>
      </c>
      <c r="I2330" s="94">
        <v>0</v>
      </c>
      <c r="J2330" s="94">
        <v>0</v>
      </c>
      <c r="K2330" s="94">
        <v>0</v>
      </c>
      <c r="L2330" s="94">
        <v>0</v>
      </c>
      <c r="M2330" s="94">
        <v>0</v>
      </c>
      <c r="N2330" s="94">
        <v>0</v>
      </c>
      <c r="O2330" s="94">
        <v>0</v>
      </c>
      <c r="P2330" s="94">
        <v>0</v>
      </c>
      <c r="Q2330" s="94">
        <v>0</v>
      </c>
      <c r="R2330" s="94">
        <v>0</v>
      </c>
      <c r="S2330" s="94">
        <v>0</v>
      </c>
      <c r="T2330" s="94">
        <v>0</v>
      </c>
      <c r="U2330" s="94">
        <v>0</v>
      </c>
      <c r="V2330" s="94">
        <v>0</v>
      </c>
      <c r="W2330" s="94">
        <v>0</v>
      </c>
      <c r="X2330" s="94">
        <v>0</v>
      </c>
      <c r="Y2330" s="94">
        <v>0</v>
      </c>
      <c r="Z2330" s="94">
        <v>0</v>
      </c>
      <c r="AA2330" s="26">
        <f t="shared" si="468"/>
        <v>0</v>
      </c>
      <c r="AB2330" s="26">
        <f t="shared" si="469"/>
        <v>0</v>
      </c>
      <c r="AC2330" s="26">
        <f t="shared" si="470"/>
        <v>0</v>
      </c>
      <c r="AD2330" s="26">
        <f t="shared" si="471"/>
        <v>0</v>
      </c>
      <c r="AE2330" s="82"/>
    </row>
    <row r="2331" spans="1:31" x14ac:dyDescent="0.35">
      <c r="A2331" s="69"/>
      <c r="B2331" s="89" t="s">
        <v>51</v>
      </c>
      <c r="C2331" s="94">
        <v>70</v>
      </c>
      <c r="D2331" s="94">
        <v>70</v>
      </c>
      <c r="E2331" s="94">
        <v>70</v>
      </c>
      <c r="F2331" s="94">
        <v>72</v>
      </c>
      <c r="G2331" s="94">
        <v>72</v>
      </c>
      <c r="H2331" s="94">
        <v>72</v>
      </c>
      <c r="I2331" s="94">
        <v>72</v>
      </c>
      <c r="J2331" s="94">
        <v>72</v>
      </c>
      <c r="K2331" s="94">
        <v>0</v>
      </c>
      <c r="L2331" s="94">
        <v>0</v>
      </c>
      <c r="M2331" s="94">
        <v>0</v>
      </c>
      <c r="N2331" s="94">
        <v>0</v>
      </c>
      <c r="O2331" s="94">
        <v>0</v>
      </c>
      <c r="P2331" s="94">
        <v>0</v>
      </c>
      <c r="Q2331" s="94">
        <v>0</v>
      </c>
      <c r="R2331" s="94">
        <v>0</v>
      </c>
      <c r="S2331" s="94">
        <v>0</v>
      </c>
      <c r="T2331" s="94">
        <v>0</v>
      </c>
      <c r="U2331" s="94">
        <v>0</v>
      </c>
      <c r="V2331" s="94">
        <v>0</v>
      </c>
      <c r="W2331" s="94">
        <v>0</v>
      </c>
      <c r="X2331" s="94">
        <v>85</v>
      </c>
      <c r="Y2331" s="94">
        <v>88</v>
      </c>
      <c r="Z2331" s="94">
        <v>88</v>
      </c>
      <c r="AA2331" s="26">
        <f t="shared" si="468"/>
        <v>34.625</v>
      </c>
      <c r="AB2331" s="26">
        <f t="shared" si="469"/>
        <v>88</v>
      </c>
      <c r="AC2331" s="26">
        <f t="shared" si="470"/>
        <v>0</v>
      </c>
      <c r="AD2331" s="26">
        <f t="shared" si="471"/>
        <v>831</v>
      </c>
      <c r="AE2331" s="62"/>
    </row>
    <row r="2332" spans="1:31" x14ac:dyDescent="0.35">
      <c r="A2332" s="68">
        <f t="shared" si="467"/>
        <v>44412</v>
      </c>
      <c r="B2332" s="89" t="s">
        <v>45</v>
      </c>
      <c r="C2332" s="94">
        <v>100</v>
      </c>
      <c r="D2332" s="94">
        <v>100</v>
      </c>
      <c r="E2332" s="94">
        <v>100</v>
      </c>
      <c r="F2332" s="94">
        <v>102</v>
      </c>
      <c r="G2332" s="94">
        <v>102</v>
      </c>
      <c r="H2332" s="94">
        <v>100</v>
      </c>
      <c r="I2332" s="94">
        <v>100</v>
      </c>
      <c r="J2332" s="94">
        <v>0</v>
      </c>
      <c r="K2332" s="94">
        <v>0</v>
      </c>
      <c r="L2332" s="94">
        <v>0</v>
      </c>
      <c r="M2332" s="94">
        <v>0</v>
      </c>
      <c r="N2332" s="94">
        <v>0</v>
      </c>
      <c r="O2332" s="94">
        <v>0</v>
      </c>
      <c r="P2332" s="94">
        <v>0</v>
      </c>
      <c r="Q2332" s="94">
        <v>0</v>
      </c>
      <c r="R2332" s="94">
        <v>0</v>
      </c>
      <c r="S2332" s="94">
        <v>0</v>
      </c>
      <c r="T2332" s="94">
        <v>0</v>
      </c>
      <c r="U2332" s="94">
        <v>0</v>
      </c>
      <c r="V2332" s="94">
        <v>0</v>
      </c>
      <c r="W2332" s="94">
        <v>0</v>
      </c>
      <c r="X2332" s="94">
        <v>0</v>
      </c>
      <c r="Y2332" s="94">
        <v>0</v>
      </c>
      <c r="Z2332" s="94">
        <v>0</v>
      </c>
      <c r="AA2332" s="26">
        <f t="shared" si="468"/>
        <v>29.333333333333332</v>
      </c>
      <c r="AB2332" s="26">
        <f t="shared" si="469"/>
        <v>102</v>
      </c>
      <c r="AC2332" s="26">
        <f t="shared" si="470"/>
        <v>0</v>
      </c>
      <c r="AD2332" s="26">
        <f t="shared" si="471"/>
        <v>704</v>
      </c>
      <c r="AE2332" s="61">
        <f>IF(SUM(AD2332:AD2335)=0," ",SUM(AD2332:AD2335))</f>
        <v>2154</v>
      </c>
    </row>
    <row r="2333" spans="1:31" x14ac:dyDescent="0.35">
      <c r="A2333" s="84"/>
      <c r="B2333" s="89" t="s">
        <v>46</v>
      </c>
      <c r="C2333" s="94">
        <v>0</v>
      </c>
      <c r="D2333" s="94">
        <v>0</v>
      </c>
      <c r="E2333" s="94">
        <v>0</v>
      </c>
      <c r="F2333" s="94">
        <v>0</v>
      </c>
      <c r="G2333" s="94">
        <v>0</v>
      </c>
      <c r="H2333" s="94">
        <v>0</v>
      </c>
      <c r="I2333" s="94">
        <v>0</v>
      </c>
      <c r="J2333" s="94">
        <v>0</v>
      </c>
      <c r="K2333" s="94">
        <v>0</v>
      </c>
      <c r="L2333" s="94">
        <v>0</v>
      </c>
      <c r="M2333" s="94">
        <v>0</v>
      </c>
      <c r="N2333" s="94">
        <v>0</v>
      </c>
      <c r="O2333" s="94">
        <v>0</v>
      </c>
      <c r="P2333" s="94">
        <v>0</v>
      </c>
      <c r="Q2333" s="94">
        <v>0</v>
      </c>
      <c r="R2333" s="94">
        <v>0</v>
      </c>
      <c r="S2333" s="94">
        <v>0</v>
      </c>
      <c r="T2333" s="94">
        <v>0</v>
      </c>
      <c r="U2333" s="94">
        <v>0</v>
      </c>
      <c r="V2333" s="94">
        <v>0</v>
      </c>
      <c r="W2333" s="94">
        <v>0</v>
      </c>
      <c r="X2333" s="94">
        <v>0</v>
      </c>
      <c r="Y2333" s="94">
        <v>0</v>
      </c>
      <c r="Z2333" s="94">
        <v>0</v>
      </c>
      <c r="AA2333" s="26">
        <f t="shared" si="468"/>
        <v>0</v>
      </c>
      <c r="AB2333" s="26">
        <f t="shared" si="469"/>
        <v>0</v>
      </c>
      <c r="AC2333" s="26">
        <f t="shared" si="470"/>
        <v>0</v>
      </c>
      <c r="AD2333" s="26">
        <f t="shared" si="471"/>
        <v>0</v>
      </c>
      <c r="AE2333" s="82"/>
    </row>
    <row r="2334" spans="1:31" x14ac:dyDescent="0.35">
      <c r="A2334" s="84"/>
      <c r="B2334" s="89" t="s">
        <v>50</v>
      </c>
      <c r="C2334" s="94">
        <v>0</v>
      </c>
      <c r="D2334" s="94">
        <v>0</v>
      </c>
      <c r="E2334" s="94">
        <v>0</v>
      </c>
      <c r="F2334" s="94">
        <v>0</v>
      </c>
      <c r="G2334" s="94">
        <v>0</v>
      </c>
      <c r="H2334" s="94">
        <v>0</v>
      </c>
      <c r="I2334" s="94">
        <v>0</v>
      </c>
      <c r="J2334" s="94">
        <v>0</v>
      </c>
      <c r="K2334" s="94">
        <v>100</v>
      </c>
      <c r="L2334" s="94">
        <v>100</v>
      </c>
      <c r="M2334" s="94">
        <v>100</v>
      </c>
      <c r="N2334" s="94">
        <v>100</v>
      </c>
      <c r="O2334" s="94">
        <v>100</v>
      </c>
      <c r="P2334" s="94">
        <v>100</v>
      </c>
      <c r="Q2334" s="94">
        <v>100</v>
      </c>
      <c r="R2334" s="94">
        <v>100</v>
      </c>
      <c r="S2334" s="94">
        <v>0</v>
      </c>
      <c r="T2334" s="94">
        <v>0</v>
      </c>
      <c r="U2334" s="94">
        <v>0</v>
      </c>
      <c r="V2334" s="94">
        <v>0</v>
      </c>
      <c r="W2334" s="94">
        <v>0</v>
      </c>
      <c r="X2334" s="94">
        <v>0</v>
      </c>
      <c r="Y2334" s="94">
        <v>0</v>
      </c>
      <c r="Z2334" s="94">
        <v>0</v>
      </c>
      <c r="AA2334" s="26">
        <f t="shared" si="468"/>
        <v>33.333333333333336</v>
      </c>
      <c r="AB2334" s="26">
        <f t="shared" si="469"/>
        <v>100</v>
      </c>
      <c r="AC2334" s="26">
        <f t="shared" si="470"/>
        <v>0</v>
      </c>
      <c r="AD2334" s="26">
        <f t="shared" si="471"/>
        <v>800</v>
      </c>
      <c r="AE2334" s="82"/>
    </row>
    <row r="2335" spans="1:31" x14ac:dyDescent="0.35">
      <c r="A2335" s="69"/>
      <c r="B2335" s="89" t="s">
        <v>51</v>
      </c>
      <c r="C2335" s="94">
        <v>80</v>
      </c>
      <c r="D2335" s="94">
        <v>80</v>
      </c>
      <c r="E2335" s="94">
        <v>80</v>
      </c>
      <c r="F2335" s="94">
        <v>82</v>
      </c>
      <c r="G2335" s="94">
        <v>82</v>
      </c>
      <c r="H2335" s="94">
        <v>82</v>
      </c>
      <c r="I2335" s="94">
        <v>82</v>
      </c>
      <c r="J2335" s="94">
        <v>82</v>
      </c>
      <c r="K2335" s="94">
        <v>0</v>
      </c>
      <c r="L2335" s="94">
        <v>0</v>
      </c>
      <c r="M2335" s="94">
        <v>0</v>
      </c>
      <c r="N2335" s="94">
        <v>0</v>
      </c>
      <c r="O2335" s="94">
        <v>0</v>
      </c>
      <c r="P2335" s="94">
        <v>0</v>
      </c>
      <c r="Q2335" s="94">
        <v>0</v>
      </c>
      <c r="R2335" s="94">
        <v>0</v>
      </c>
      <c r="S2335" s="94">
        <v>0</v>
      </c>
      <c r="T2335" s="94">
        <v>0</v>
      </c>
      <c r="U2335" s="94">
        <v>0</v>
      </c>
      <c r="V2335" s="94">
        <v>0</v>
      </c>
      <c r="W2335" s="94">
        <v>0</v>
      </c>
      <c r="X2335" s="94">
        <v>0</v>
      </c>
      <c r="Y2335" s="94">
        <v>0</v>
      </c>
      <c r="Z2335" s="94">
        <v>0</v>
      </c>
      <c r="AA2335" s="26">
        <f t="shared" si="468"/>
        <v>27.083333333333332</v>
      </c>
      <c r="AB2335" s="26">
        <f t="shared" si="469"/>
        <v>82</v>
      </c>
      <c r="AC2335" s="26">
        <f t="shared" si="470"/>
        <v>0</v>
      </c>
      <c r="AD2335" s="26">
        <f t="shared" si="471"/>
        <v>650</v>
      </c>
      <c r="AE2335" s="62"/>
    </row>
    <row r="2336" spans="1:31" x14ac:dyDescent="0.35">
      <c r="A2336" s="68">
        <f t="shared" si="467"/>
        <v>44413</v>
      </c>
      <c r="B2336" s="89" t="s">
        <v>45</v>
      </c>
      <c r="C2336" s="94">
        <v>0</v>
      </c>
      <c r="D2336" s="94">
        <v>0</v>
      </c>
      <c r="E2336" s="94">
        <v>0</v>
      </c>
      <c r="F2336" s="94">
        <v>0</v>
      </c>
      <c r="G2336" s="94">
        <v>0</v>
      </c>
      <c r="H2336" s="94">
        <v>0</v>
      </c>
      <c r="I2336" s="94">
        <v>0</v>
      </c>
      <c r="J2336" s="94">
        <v>90</v>
      </c>
      <c r="K2336" s="94">
        <v>90</v>
      </c>
      <c r="L2336" s="94">
        <v>90</v>
      </c>
      <c r="M2336" s="94">
        <v>0</v>
      </c>
      <c r="N2336" s="94">
        <v>0</v>
      </c>
      <c r="O2336" s="94">
        <v>0</v>
      </c>
      <c r="P2336" s="94">
        <v>0</v>
      </c>
      <c r="Q2336" s="94">
        <v>0</v>
      </c>
      <c r="R2336" s="94">
        <v>0</v>
      </c>
      <c r="S2336" s="94">
        <v>0</v>
      </c>
      <c r="T2336" s="94">
        <v>0</v>
      </c>
      <c r="U2336" s="94">
        <v>0</v>
      </c>
      <c r="V2336" s="94">
        <v>0</v>
      </c>
      <c r="W2336" s="94">
        <v>0</v>
      </c>
      <c r="X2336" s="94">
        <v>0</v>
      </c>
      <c r="Y2336" s="94">
        <v>0</v>
      </c>
      <c r="Z2336" s="94">
        <v>0</v>
      </c>
      <c r="AA2336" s="26">
        <f t="shared" si="468"/>
        <v>11.25</v>
      </c>
      <c r="AB2336" s="26">
        <f t="shared" si="469"/>
        <v>90</v>
      </c>
      <c r="AC2336" s="26">
        <f t="shared" si="470"/>
        <v>0</v>
      </c>
      <c r="AD2336" s="26">
        <f t="shared" si="471"/>
        <v>270</v>
      </c>
      <c r="AE2336" s="61">
        <f>IF(SUM(AD2336:AD2339)=0," ",SUM(AD2336:AD2339))</f>
        <v>2516</v>
      </c>
    </row>
    <row r="2337" spans="1:31" x14ac:dyDescent="0.35">
      <c r="A2337" s="84"/>
      <c r="B2337" s="89" t="s">
        <v>46</v>
      </c>
      <c r="C2337" s="94">
        <v>0</v>
      </c>
      <c r="D2337" s="94">
        <v>0</v>
      </c>
      <c r="E2337" s="94">
        <v>0</v>
      </c>
      <c r="F2337" s="94">
        <v>0</v>
      </c>
      <c r="G2337" s="94">
        <v>0</v>
      </c>
      <c r="H2337" s="94">
        <v>0</v>
      </c>
      <c r="I2337" s="94">
        <v>0</v>
      </c>
      <c r="J2337" s="94">
        <v>0</v>
      </c>
      <c r="K2337" s="94">
        <v>0</v>
      </c>
      <c r="L2337" s="94">
        <v>0</v>
      </c>
      <c r="M2337" s="94">
        <v>0</v>
      </c>
      <c r="N2337" s="94">
        <v>0</v>
      </c>
      <c r="O2337" s="94">
        <v>0</v>
      </c>
      <c r="P2337" s="94">
        <v>0</v>
      </c>
      <c r="Q2337" s="94">
        <v>0</v>
      </c>
      <c r="R2337" s="94">
        <v>0</v>
      </c>
      <c r="S2337" s="94">
        <v>0</v>
      </c>
      <c r="T2337" s="94">
        <v>0</v>
      </c>
      <c r="U2337" s="94">
        <v>0</v>
      </c>
      <c r="V2337" s="94">
        <v>0</v>
      </c>
      <c r="W2337" s="94">
        <v>0</v>
      </c>
      <c r="X2337" s="94">
        <v>0</v>
      </c>
      <c r="Y2337" s="94">
        <v>0</v>
      </c>
      <c r="Z2337" s="94">
        <v>0</v>
      </c>
      <c r="AA2337" s="26">
        <f t="shared" si="468"/>
        <v>0</v>
      </c>
      <c r="AB2337" s="26">
        <f t="shared" si="469"/>
        <v>0</v>
      </c>
      <c r="AC2337" s="26">
        <f t="shared" si="470"/>
        <v>0</v>
      </c>
      <c r="AD2337" s="26">
        <f t="shared" si="471"/>
        <v>0</v>
      </c>
      <c r="AE2337" s="82"/>
    </row>
    <row r="2338" spans="1:31" x14ac:dyDescent="0.35">
      <c r="A2338" s="84"/>
      <c r="B2338" s="89" t="s">
        <v>50</v>
      </c>
      <c r="C2338" s="94">
        <v>0</v>
      </c>
      <c r="D2338" s="94">
        <v>0</v>
      </c>
      <c r="E2338" s="94">
        <v>0</v>
      </c>
      <c r="F2338" s="94">
        <v>0</v>
      </c>
      <c r="G2338" s="94">
        <v>0</v>
      </c>
      <c r="H2338" s="94">
        <v>110</v>
      </c>
      <c r="I2338" s="94">
        <v>110</v>
      </c>
      <c r="J2338" s="94">
        <v>110</v>
      </c>
      <c r="K2338" s="94">
        <v>0</v>
      </c>
      <c r="L2338" s="94">
        <v>0</v>
      </c>
      <c r="M2338" s="94">
        <v>0</v>
      </c>
      <c r="N2338" s="94">
        <v>0</v>
      </c>
      <c r="O2338" s="94">
        <v>0</v>
      </c>
      <c r="P2338" s="94">
        <v>0</v>
      </c>
      <c r="Q2338" s="94">
        <v>0</v>
      </c>
      <c r="R2338" s="94">
        <v>0</v>
      </c>
      <c r="S2338" s="94">
        <v>0</v>
      </c>
      <c r="T2338" s="94">
        <v>0</v>
      </c>
      <c r="U2338" s="94">
        <v>0</v>
      </c>
      <c r="V2338" s="94">
        <v>0</v>
      </c>
      <c r="W2338" s="94">
        <v>0</v>
      </c>
      <c r="X2338" s="94">
        <v>0</v>
      </c>
      <c r="Y2338" s="94">
        <v>0</v>
      </c>
      <c r="Z2338" s="94">
        <v>0</v>
      </c>
      <c r="AA2338" s="26">
        <f t="shared" si="468"/>
        <v>13.75</v>
      </c>
      <c r="AB2338" s="26">
        <f t="shared" si="469"/>
        <v>110</v>
      </c>
      <c r="AC2338" s="26">
        <f t="shared" si="470"/>
        <v>0</v>
      </c>
      <c r="AD2338" s="26">
        <f t="shared" si="471"/>
        <v>330</v>
      </c>
      <c r="AE2338" s="82"/>
    </row>
    <row r="2339" spans="1:31" x14ac:dyDescent="0.35">
      <c r="A2339" s="69"/>
      <c r="B2339" s="89" t="s">
        <v>51</v>
      </c>
      <c r="C2339" s="94">
        <v>68</v>
      </c>
      <c r="D2339" s="94">
        <v>68</v>
      </c>
      <c r="E2339" s="94">
        <v>82</v>
      </c>
      <c r="F2339" s="94">
        <v>82</v>
      </c>
      <c r="G2339" s="94">
        <v>82</v>
      </c>
      <c r="H2339" s="94">
        <v>90</v>
      </c>
      <c r="I2339" s="94">
        <v>90</v>
      </c>
      <c r="J2339" s="94">
        <v>90</v>
      </c>
      <c r="K2339" s="94">
        <v>90</v>
      </c>
      <c r="L2339" s="94">
        <v>90</v>
      </c>
      <c r="M2339" s="94">
        <v>90</v>
      </c>
      <c r="N2339" s="94">
        <v>90</v>
      </c>
      <c r="O2339" s="94">
        <v>90</v>
      </c>
      <c r="P2339" s="94">
        <v>90</v>
      </c>
      <c r="Q2339" s="94">
        <v>90</v>
      </c>
      <c r="R2339" s="94">
        <v>90</v>
      </c>
      <c r="S2339" s="94">
        <v>90</v>
      </c>
      <c r="T2339" s="94">
        <v>68</v>
      </c>
      <c r="U2339" s="94">
        <v>65</v>
      </c>
      <c r="V2339" s="94">
        <v>65</v>
      </c>
      <c r="W2339" s="94">
        <v>64</v>
      </c>
      <c r="X2339" s="94">
        <v>64</v>
      </c>
      <c r="Y2339" s="94">
        <v>64</v>
      </c>
      <c r="Z2339" s="94">
        <v>64</v>
      </c>
      <c r="AA2339" s="26">
        <f t="shared" si="468"/>
        <v>79.833333333333329</v>
      </c>
      <c r="AB2339" s="26">
        <f t="shared" si="469"/>
        <v>90</v>
      </c>
      <c r="AC2339" s="26">
        <f t="shared" si="470"/>
        <v>64</v>
      </c>
      <c r="AD2339" s="26">
        <f t="shared" si="471"/>
        <v>1916</v>
      </c>
      <c r="AE2339" s="62"/>
    </row>
    <row r="2340" spans="1:31" x14ac:dyDescent="0.35">
      <c r="A2340" s="68">
        <f t="shared" si="467"/>
        <v>44414</v>
      </c>
      <c r="B2340" s="89" t="s">
        <v>45</v>
      </c>
      <c r="C2340" s="94">
        <v>0</v>
      </c>
      <c r="D2340" s="94">
        <v>0</v>
      </c>
      <c r="E2340" s="94">
        <v>0</v>
      </c>
      <c r="F2340" s="94">
        <v>105</v>
      </c>
      <c r="G2340" s="94">
        <v>106</v>
      </c>
      <c r="H2340" s="94">
        <v>106</v>
      </c>
      <c r="I2340" s="94">
        <v>110</v>
      </c>
      <c r="J2340" s="94">
        <v>110</v>
      </c>
      <c r="K2340" s="94">
        <v>110</v>
      </c>
      <c r="L2340" s="94">
        <v>110</v>
      </c>
      <c r="M2340" s="94">
        <v>110</v>
      </c>
      <c r="N2340" s="94">
        <v>110</v>
      </c>
      <c r="O2340" s="94">
        <v>110</v>
      </c>
      <c r="P2340" s="94">
        <v>110</v>
      </c>
      <c r="Q2340" s="94">
        <v>110</v>
      </c>
      <c r="R2340" s="94">
        <v>110</v>
      </c>
      <c r="S2340" s="94">
        <v>110</v>
      </c>
      <c r="T2340" s="94">
        <v>110</v>
      </c>
      <c r="U2340" s="94">
        <v>114</v>
      </c>
      <c r="V2340" s="94">
        <v>114</v>
      </c>
      <c r="W2340" s="94">
        <v>114</v>
      </c>
      <c r="X2340" s="94">
        <v>114</v>
      </c>
      <c r="Y2340" s="94">
        <v>114</v>
      </c>
      <c r="Z2340" s="94">
        <v>114</v>
      </c>
      <c r="AA2340" s="26">
        <f t="shared" si="468"/>
        <v>96.708333333333329</v>
      </c>
      <c r="AB2340" s="26">
        <f t="shared" si="469"/>
        <v>114</v>
      </c>
      <c r="AC2340" s="26">
        <f t="shared" si="470"/>
        <v>0</v>
      </c>
      <c r="AD2340" s="26">
        <f t="shared" si="471"/>
        <v>2321</v>
      </c>
      <c r="AE2340" s="61">
        <f>IF(SUM(AD2340:AD2343)=0," ",SUM(AD2340:AD2343))</f>
        <v>5311</v>
      </c>
    </row>
    <row r="2341" spans="1:31" x14ac:dyDescent="0.35">
      <c r="A2341" s="84"/>
      <c r="B2341" s="89" t="s">
        <v>46</v>
      </c>
      <c r="C2341" s="94">
        <v>0</v>
      </c>
      <c r="D2341" s="94">
        <v>0</v>
      </c>
      <c r="E2341" s="94">
        <v>0</v>
      </c>
      <c r="F2341" s="94">
        <v>0</v>
      </c>
      <c r="G2341" s="94">
        <v>0</v>
      </c>
      <c r="H2341" s="94">
        <v>0</v>
      </c>
      <c r="I2341" s="94">
        <v>0</v>
      </c>
      <c r="J2341" s="94">
        <v>0</v>
      </c>
      <c r="K2341" s="94">
        <v>0</v>
      </c>
      <c r="L2341" s="94">
        <v>0</v>
      </c>
      <c r="M2341" s="94">
        <v>0</v>
      </c>
      <c r="N2341" s="94">
        <v>0</v>
      </c>
      <c r="O2341" s="94">
        <v>0</v>
      </c>
      <c r="P2341" s="94">
        <v>0</v>
      </c>
      <c r="Q2341" s="94">
        <v>0</v>
      </c>
      <c r="R2341" s="94">
        <v>0</v>
      </c>
      <c r="S2341" s="94">
        <v>0</v>
      </c>
      <c r="T2341" s="94">
        <v>0</v>
      </c>
      <c r="U2341" s="94">
        <v>0</v>
      </c>
      <c r="V2341" s="94">
        <v>0</v>
      </c>
      <c r="W2341" s="94">
        <v>0</v>
      </c>
      <c r="X2341" s="94">
        <v>0</v>
      </c>
      <c r="Y2341" s="94">
        <v>0</v>
      </c>
      <c r="Z2341" s="94">
        <v>0</v>
      </c>
      <c r="AA2341" s="26">
        <f t="shared" si="468"/>
        <v>0</v>
      </c>
      <c r="AB2341" s="26">
        <f t="shared" si="469"/>
        <v>0</v>
      </c>
      <c r="AC2341" s="26">
        <f t="shared" si="470"/>
        <v>0</v>
      </c>
      <c r="AD2341" s="26">
        <f t="shared" si="471"/>
        <v>0</v>
      </c>
      <c r="AE2341" s="82"/>
    </row>
    <row r="2342" spans="1:31" x14ac:dyDescent="0.35">
      <c r="A2342" s="84"/>
      <c r="B2342" s="89" t="s">
        <v>50</v>
      </c>
      <c r="C2342" s="94">
        <v>0</v>
      </c>
      <c r="D2342" s="94">
        <v>0</v>
      </c>
      <c r="E2342" s="94">
        <v>110</v>
      </c>
      <c r="F2342" s="94">
        <v>115</v>
      </c>
      <c r="G2342" s="94">
        <v>115</v>
      </c>
      <c r="H2342" s="94">
        <v>120</v>
      </c>
      <c r="I2342" s="94">
        <v>120</v>
      </c>
      <c r="J2342" s="94">
        <v>120</v>
      </c>
      <c r="K2342" s="94">
        <v>120</v>
      </c>
      <c r="L2342" s="94">
        <v>120</v>
      </c>
      <c r="M2342" s="94">
        <v>120</v>
      </c>
      <c r="N2342" s="94">
        <v>120</v>
      </c>
      <c r="O2342" s="94">
        <v>120</v>
      </c>
      <c r="P2342" s="94">
        <v>120</v>
      </c>
      <c r="Q2342" s="94">
        <v>120</v>
      </c>
      <c r="R2342" s="94">
        <v>120</v>
      </c>
      <c r="S2342" s="94">
        <v>120</v>
      </c>
      <c r="T2342" s="94">
        <v>120</v>
      </c>
      <c r="U2342" s="94">
        <v>128</v>
      </c>
      <c r="V2342" s="94">
        <v>128</v>
      </c>
      <c r="W2342" s="94">
        <v>128</v>
      </c>
      <c r="X2342" s="94">
        <v>128</v>
      </c>
      <c r="Y2342" s="94">
        <v>128</v>
      </c>
      <c r="Z2342" s="94">
        <v>128</v>
      </c>
      <c r="AA2342" s="26">
        <f t="shared" si="468"/>
        <v>111.16666666666667</v>
      </c>
      <c r="AB2342" s="26">
        <f t="shared" si="469"/>
        <v>128</v>
      </c>
      <c r="AC2342" s="26">
        <f t="shared" si="470"/>
        <v>0</v>
      </c>
      <c r="AD2342" s="26">
        <f t="shared" si="471"/>
        <v>2668</v>
      </c>
      <c r="AE2342" s="82"/>
    </row>
    <row r="2343" spans="1:31" x14ac:dyDescent="0.35">
      <c r="A2343" s="69"/>
      <c r="B2343" s="89" t="s">
        <v>51</v>
      </c>
      <c r="C2343" s="94">
        <v>0</v>
      </c>
      <c r="D2343" s="94">
        <v>72</v>
      </c>
      <c r="E2343" s="94">
        <v>80</v>
      </c>
      <c r="F2343" s="94">
        <v>85</v>
      </c>
      <c r="G2343" s="94">
        <v>85</v>
      </c>
      <c r="H2343" s="94">
        <v>0</v>
      </c>
      <c r="I2343" s="94">
        <v>0</v>
      </c>
      <c r="J2343" s="94">
        <v>0</v>
      </c>
      <c r="K2343" s="94">
        <v>0</v>
      </c>
      <c r="L2343" s="94">
        <v>0</v>
      </c>
      <c r="M2343" s="94">
        <v>0</v>
      </c>
      <c r="N2343" s="94">
        <v>0</v>
      </c>
      <c r="O2343" s="94">
        <v>0</v>
      </c>
      <c r="P2343" s="94">
        <v>0</v>
      </c>
      <c r="Q2343" s="94">
        <v>0</v>
      </c>
      <c r="R2343" s="94">
        <v>0</v>
      </c>
      <c r="S2343" s="94">
        <v>0</v>
      </c>
      <c r="T2343" s="94">
        <v>0</v>
      </c>
      <c r="U2343" s="94">
        <v>0</v>
      </c>
      <c r="V2343" s="94">
        <v>0</v>
      </c>
      <c r="W2343" s="94">
        <v>0</v>
      </c>
      <c r="X2343" s="94">
        <v>0</v>
      </c>
      <c r="Y2343" s="94">
        <v>0</v>
      </c>
      <c r="Z2343" s="94">
        <v>0</v>
      </c>
      <c r="AA2343" s="26">
        <f t="shared" si="468"/>
        <v>13.416666666666666</v>
      </c>
      <c r="AB2343" s="26">
        <f t="shared" si="469"/>
        <v>85</v>
      </c>
      <c r="AC2343" s="26">
        <f t="shared" si="470"/>
        <v>0</v>
      </c>
      <c r="AD2343" s="26">
        <f t="shared" si="471"/>
        <v>322</v>
      </c>
      <c r="AE2343" s="62"/>
    </row>
    <row r="2344" spans="1:31" x14ac:dyDescent="0.35">
      <c r="A2344" s="68">
        <f t="shared" si="467"/>
        <v>44415</v>
      </c>
      <c r="B2344" s="89" t="s">
        <v>45</v>
      </c>
      <c r="C2344" s="94">
        <v>86</v>
      </c>
      <c r="D2344" s="94">
        <v>85</v>
      </c>
      <c r="E2344" s="94">
        <v>82</v>
      </c>
      <c r="F2344" s="94">
        <v>82</v>
      </c>
      <c r="G2344" s="94">
        <v>82</v>
      </c>
      <c r="H2344" s="94">
        <v>82</v>
      </c>
      <c r="I2344" s="94">
        <v>82</v>
      </c>
      <c r="J2344" s="94">
        <v>125</v>
      </c>
      <c r="K2344" s="94">
        <v>125</v>
      </c>
      <c r="L2344" s="94">
        <v>125</v>
      </c>
      <c r="M2344" s="94">
        <v>125</v>
      </c>
      <c r="N2344" s="94">
        <v>125</v>
      </c>
      <c r="O2344" s="94">
        <v>125</v>
      </c>
      <c r="P2344" s="94">
        <v>125</v>
      </c>
      <c r="Q2344" s="94">
        <v>62</v>
      </c>
      <c r="R2344" s="94">
        <v>65</v>
      </c>
      <c r="S2344" s="94">
        <v>65</v>
      </c>
      <c r="T2344" s="94">
        <v>65</v>
      </c>
      <c r="U2344" s="94">
        <v>65</v>
      </c>
      <c r="V2344" s="94">
        <v>65</v>
      </c>
      <c r="W2344" s="94">
        <v>65</v>
      </c>
      <c r="X2344" s="94">
        <v>65</v>
      </c>
      <c r="Y2344" s="94">
        <v>65</v>
      </c>
      <c r="Z2344" s="94">
        <v>65</v>
      </c>
      <c r="AA2344" s="26">
        <f t="shared" si="468"/>
        <v>87.625</v>
      </c>
      <c r="AB2344" s="26">
        <f t="shared" si="469"/>
        <v>125</v>
      </c>
      <c r="AC2344" s="26">
        <f t="shared" si="470"/>
        <v>62</v>
      </c>
      <c r="AD2344" s="26">
        <f t="shared" si="471"/>
        <v>2103</v>
      </c>
      <c r="AE2344" s="61">
        <f>IF(SUM(AD2344:AD2347)=0," ",SUM(AD2344:AD2347))</f>
        <v>3203</v>
      </c>
    </row>
    <row r="2345" spans="1:31" x14ac:dyDescent="0.35">
      <c r="A2345" s="84"/>
      <c r="B2345" s="89" t="s">
        <v>46</v>
      </c>
      <c r="C2345" s="94">
        <v>0</v>
      </c>
      <c r="D2345" s="94">
        <v>0</v>
      </c>
      <c r="E2345" s="94">
        <v>0</v>
      </c>
      <c r="F2345" s="94">
        <v>0</v>
      </c>
      <c r="G2345" s="94">
        <v>0</v>
      </c>
      <c r="H2345" s="94">
        <v>0</v>
      </c>
      <c r="I2345" s="94">
        <v>0</v>
      </c>
      <c r="J2345" s="94">
        <v>0</v>
      </c>
      <c r="K2345" s="94">
        <v>0</v>
      </c>
      <c r="L2345" s="94">
        <v>0</v>
      </c>
      <c r="M2345" s="94">
        <v>0</v>
      </c>
      <c r="N2345" s="94">
        <v>0</v>
      </c>
      <c r="O2345" s="94">
        <v>0</v>
      </c>
      <c r="P2345" s="94">
        <v>0</v>
      </c>
      <c r="Q2345" s="94">
        <v>0</v>
      </c>
      <c r="R2345" s="94">
        <v>0</v>
      </c>
      <c r="S2345" s="94">
        <v>0</v>
      </c>
      <c r="T2345" s="94">
        <v>0</v>
      </c>
      <c r="U2345" s="94">
        <v>0</v>
      </c>
      <c r="V2345" s="94">
        <v>0</v>
      </c>
      <c r="W2345" s="94">
        <v>0</v>
      </c>
      <c r="X2345" s="94">
        <v>0</v>
      </c>
      <c r="Y2345" s="94">
        <v>0</v>
      </c>
      <c r="Z2345" s="94">
        <v>0</v>
      </c>
      <c r="AA2345" s="26">
        <f t="shared" si="468"/>
        <v>0</v>
      </c>
      <c r="AB2345" s="26">
        <f t="shared" si="469"/>
        <v>0</v>
      </c>
      <c r="AC2345" s="26">
        <f t="shared" si="470"/>
        <v>0</v>
      </c>
      <c r="AD2345" s="26">
        <f t="shared" si="471"/>
        <v>0</v>
      </c>
      <c r="AE2345" s="82"/>
    </row>
    <row r="2346" spans="1:31" x14ac:dyDescent="0.35">
      <c r="A2346" s="84"/>
      <c r="B2346" s="89" t="s">
        <v>50</v>
      </c>
      <c r="C2346" s="94">
        <v>0</v>
      </c>
      <c r="D2346" s="94">
        <v>0</v>
      </c>
      <c r="E2346" s="94">
        <v>0</v>
      </c>
      <c r="F2346" s="94">
        <v>0</v>
      </c>
      <c r="G2346" s="94">
        <v>0</v>
      </c>
      <c r="H2346" s="94">
        <v>0</v>
      </c>
      <c r="I2346" s="94">
        <v>0</v>
      </c>
      <c r="J2346" s="94">
        <v>100</v>
      </c>
      <c r="K2346" s="94">
        <v>100</v>
      </c>
      <c r="L2346" s="94">
        <v>100</v>
      </c>
      <c r="M2346" s="94">
        <v>100</v>
      </c>
      <c r="N2346" s="94">
        <v>100</v>
      </c>
      <c r="O2346" s="94">
        <v>100</v>
      </c>
      <c r="P2346" s="94">
        <v>100</v>
      </c>
      <c r="Q2346" s="94">
        <v>0</v>
      </c>
      <c r="R2346" s="94">
        <v>0</v>
      </c>
      <c r="S2346" s="94">
        <v>0</v>
      </c>
      <c r="T2346" s="94">
        <v>0</v>
      </c>
      <c r="U2346" s="94">
        <v>0</v>
      </c>
      <c r="V2346" s="94">
        <v>0</v>
      </c>
      <c r="W2346" s="94">
        <v>0</v>
      </c>
      <c r="X2346" s="94">
        <v>0</v>
      </c>
      <c r="Y2346" s="94">
        <v>0</v>
      </c>
      <c r="Z2346" s="94">
        <v>0</v>
      </c>
      <c r="AA2346" s="26">
        <f t="shared" si="468"/>
        <v>29.166666666666668</v>
      </c>
      <c r="AB2346" s="26">
        <f t="shared" si="469"/>
        <v>100</v>
      </c>
      <c r="AC2346" s="26">
        <f t="shared" si="470"/>
        <v>0</v>
      </c>
      <c r="AD2346" s="26">
        <f t="shared" si="471"/>
        <v>700</v>
      </c>
      <c r="AE2346" s="82"/>
    </row>
    <row r="2347" spans="1:31" x14ac:dyDescent="0.35">
      <c r="A2347" s="69"/>
      <c r="B2347" s="89" t="s">
        <v>51</v>
      </c>
      <c r="C2347" s="94">
        <v>0</v>
      </c>
      <c r="D2347" s="94">
        <v>0</v>
      </c>
      <c r="E2347" s="94">
        <v>0</v>
      </c>
      <c r="F2347" s="94">
        <v>0</v>
      </c>
      <c r="G2347" s="94">
        <v>0</v>
      </c>
      <c r="H2347" s="94">
        <v>0</v>
      </c>
      <c r="I2347" s="94">
        <v>0</v>
      </c>
      <c r="J2347" s="94">
        <v>0</v>
      </c>
      <c r="K2347" s="94">
        <v>80</v>
      </c>
      <c r="L2347" s="94">
        <v>80</v>
      </c>
      <c r="M2347" s="94">
        <v>80</v>
      </c>
      <c r="N2347" s="94">
        <v>80</v>
      </c>
      <c r="O2347" s="94">
        <v>80</v>
      </c>
      <c r="P2347" s="94">
        <v>0</v>
      </c>
      <c r="Q2347" s="94">
        <v>0</v>
      </c>
      <c r="R2347" s="94">
        <v>0</v>
      </c>
      <c r="S2347" s="94">
        <v>0</v>
      </c>
      <c r="T2347" s="94">
        <v>0</v>
      </c>
      <c r="U2347" s="94">
        <v>0</v>
      </c>
      <c r="V2347" s="94">
        <v>0</v>
      </c>
      <c r="W2347" s="94">
        <v>0</v>
      </c>
      <c r="X2347" s="94">
        <v>0</v>
      </c>
      <c r="Y2347" s="94">
        <v>0</v>
      </c>
      <c r="Z2347" s="94">
        <v>0</v>
      </c>
      <c r="AA2347" s="26">
        <f t="shared" si="468"/>
        <v>16.666666666666668</v>
      </c>
      <c r="AB2347" s="26">
        <f t="shared" si="469"/>
        <v>80</v>
      </c>
      <c r="AC2347" s="26">
        <f t="shared" si="470"/>
        <v>0</v>
      </c>
      <c r="AD2347" s="26">
        <f t="shared" si="471"/>
        <v>400</v>
      </c>
      <c r="AE2347" s="62"/>
    </row>
    <row r="2348" spans="1:31" x14ac:dyDescent="0.35">
      <c r="A2348" s="68">
        <f t="shared" si="467"/>
        <v>44416</v>
      </c>
      <c r="B2348" s="89" t="s">
        <v>45</v>
      </c>
      <c r="C2348" s="94">
        <v>115</v>
      </c>
      <c r="D2348" s="94">
        <v>115</v>
      </c>
      <c r="E2348" s="94">
        <v>115</v>
      </c>
      <c r="F2348" s="94">
        <v>115</v>
      </c>
      <c r="G2348" s="94">
        <v>115</v>
      </c>
      <c r="H2348" s="94">
        <v>115</v>
      </c>
      <c r="I2348" s="94">
        <v>115</v>
      </c>
      <c r="J2348" s="94">
        <v>0</v>
      </c>
      <c r="K2348" s="94">
        <v>0</v>
      </c>
      <c r="L2348" s="94">
        <v>0</v>
      </c>
      <c r="M2348" s="94">
        <v>0</v>
      </c>
      <c r="N2348" s="94">
        <v>0</v>
      </c>
      <c r="O2348" s="94">
        <v>0</v>
      </c>
      <c r="P2348" s="94">
        <v>0</v>
      </c>
      <c r="Q2348" s="94">
        <v>0</v>
      </c>
      <c r="R2348" s="94">
        <v>0</v>
      </c>
      <c r="S2348" s="94">
        <v>0</v>
      </c>
      <c r="T2348" s="94">
        <v>0</v>
      </c>
      <c r="U2348" s="94">
        <v>0</v>
      </c>
      <c r="V2348" s="94">
        <v>0</v>
      </c>
      <c r="W2348" s="94">
        <v>0</v>
      </c>
      <c r="X2348" s="94">
        <v>0</v>
      </c>
      <c r="Y2348" s="94">
        <v>0</v>
      </c>
      <c r="Z2348" s="94">
        <v>0</v>
      </c>
      <c r="AA2348" s="26">
        <f t="shared" si="468"/>
        <v>33.541666666666664</v>
      </c>
      <c r="AB2348" s="26">
        <f t="shared" si="469"/>
        <v>115</v>
      </c>
      <c r="AC2348" s="26">
        <f t="shared" si="470"/>
        <v>0</v>
      </c>
      <c r="AD2348" s="26">
        <f t="shared" si="471"/>
        <v>805</v>
      </c>
      <c r="AE2348" s="61">
        <f>IF(SUM(AD2348:AD2351)=0," ",SUM(AD2348:AD2351))</f>
        <v>3865</v>
      </c>
    </row>
    <row r="2349" spans="1:31" x14ac:dyDescent="0.35">
      <c r="A2349" s="84"/>
      <c r="B2349" s="89" t="s">
        <v>46</v>
      </c>
      <c r="C2349" s="94">
        <v>0</v>
      </c>
      <c r="D2349" s="94">
        <v>0</v>
      </c>
      <c r="E2349" s="94">
        <v>0</v>
      </c>
      <c r="F2349" s="94">
        <v>0</v>
      </c>
      <c r="G2349" s="94">
        <v>0</v>
      </c>
      <c r="H2349" s="94">
        <v>0</v>
      </c>
      <c r="I2349" s="94">
        <v>0</v>
      </c>
      <c r="J2349" s="94">
        <v>0</v>
      </c>
      <c r="K2349" s="94">
        <v>0</v>
      </c>
      <c r="L2349" s="94">
        <v>0</v>
      </c>
      <c r="M2349" s="94">
        <v>0</v>
      </c>
      <c r="N2349" s="94">
        <v>0</v>
      </c>
      <c r="O2349" s="94">
        <v>0</v>
      </c>
      <c r="P2349" s="94">
        <v>0</v>
      </c>
      <c r="Q2349" s="94">
        <v>0</v>
      </c>
      <c r="R2349" s="94">
        <v>0</v>
      </c>
      <c r="S2349" s="94">
        <v>0</v>
      </c>
      <c r="T2349" s="94">
        <v>0</v>
      </c>
      <c r="U2349" s="94">
        <v>0</v>
      </c>
      <c r="V2349" s="94">
        <v>0</v>
      </c>
      <c r="W2349" s="94">
        <v>0</v>
      </c>
      <c r="X2349" s="94">
        <v>0</v>
      </c>
      <c r="Y2349" s="94">
        <v>0</v>
      </c>
      <c r="Z2349" s="94">
        <v>0</v>
      </c>
      <c r="AA2349" s="26">
        <f t="shared" si="468"/>
        <v>0</v>
      </c>
      <c r="AB2349" s="26">
        <f t="shared" si="469"/>
        <v>0</v>
      </c>
      <c r="AC2349" s="26">
        <f t="shared" si="470"/>
        <v>0</v>
      </c>
      <c r="AD2349" s="26">
        <f t="shared" si="471"/>
        <v>0</v>
      </c>
      <c r="AE2349" s="82"/>
    </row>
    <row r="2350" spans="1:31" x14ac:dyDescent="0.35">
      <c r="A2350" s="84"/>
      <c r="B2350" s="89" t="s">
        <v>50</v>
      </c>
      <c r="C2350" s="94">
        <v>70</v>
      </c>
      <c r="D2350" s="94">
        <v>70</v>
      </c>
      <c r="E2350" s="94">
        <v>70</v>
      </c>
      <c r="F2350" s="94">
        <v>70</v>
      </c>
      <c r="G2350" s="94">
        <v>70</v>
      </c>
      <c r="H2350" s="94">
        <v>125</v>
      </c>
      <c r="I2350" s="94">
        <v>125</v>
      </c>
      <c r="J2350" s="94">
        <v>125</v>
      </c>
      <c r="K2350" s="94">
        <v>125</v>
      </c>
      <c r="L2350" s="94">
        <v>125</v>
      </c>
      <c r="M2350" s="94">
        <v>125</v>
      </c>
      <c r="N2350" s="94">
        <v>125</v>
      </c>
      <c r="O2350" s="94">
        <v>125</v>
      </c>
      <c r="P2350" s="94">
        <v>125</v>
      </c>
      <c r="Q2350" s="94">
        <v>125</v>
      </c>
      <c r="R2350" s="94">
        <v>125</v>
      </c>
      <c r="S2350" s="94">
        <v>125</v>
      </c>
      <c r="T2350" s="94">
        <v>125</v>
      </c>
      <c r="U2350" s="94">
        <v>125</v>
      </c>
      <c r="V2350" s="94">
        <v>125</v>
      </c>
      <c r="W2350" s="94">
        <v>129</v>
      </c>
      <c r="X2350" s="94">
        <v>129</v>
      </c>
      <c r="Y2350" s="94">
        <v>129</v>
      </c>
      <c r="Z2350" s="94">
        <v>0</v>
      </c>
      <c r="AA2350" s="26">
        <f t="shared" si="468"/>
        <v>108.83333333333333</v>
      </c>
      <c r="AB2350" s="26">
        <f t="shared" si="469"/>
        <v>129</v>
      </c>
      <c r="AC2350" s="26">
        <f t="shared" si="470"/>
        <v>0</v>
      </c>
      <c r="AD2350" s="26">
        <f t="shared" si="471"/>
        <v>2612</v>
      </c>
      <c r="AE2350" s="82"/>
    </row>
    <row r="2351" spans="1:31" x14ac:dyDescent="0.35">
      <c r="A2351" s="69"/>
      <c r="B2351" s="89" t="s">
        <v>51</v>
      </c>
      <c r="C2351" s="94">
        <v>0</v>
      </c>
      <c r="D2351" s="94">
        <v>0</v>
      </c>
      <c r="E2351" s="94">
        <v>0</v>
      </c>
      <c r="F2351" s="94">
        <v>0</v>
      </c>
      <c r="G2351" s="94">
        <v>0</v>
      </c>
      <c r="H2351" s="94">
        <v>0</v>
      </c>
      <c r="I2351" s="94">
        <v>0</v>
      </c>
      <c r="J2351" s="94">
        <v>0</v>
      </c>
      <c r="K2351" s="94">
        <v>0</v>
      </c>
      <c r="L2351" s="94">
        <v>0</v>
      </c>
      <c r="M2351" s="94">
        <v>0</v>
      </c>
      <c r="N2351" s="94">
        <v>0</v>
      </c>
      <c r="O2351" s="94">
        <v>0</v>
      </c>
      <c r="P2351" s="94">
        <v>0</v>
      </c>
      <c r="Q2351" s="94">
        <v>0</v>
      </c>
      <c r="R2351" s="94">
        <v>0</v>
      </c>
      <c r="S2351" s="94">
        <v>0</v>
      </c>
      <c r="T2351" s="94">
        <v>0</v>
      </c>
      <c r="U2351" s="94">
        <v>0</v>
      </c>
      <c r="V2351" s="94">
        <v>92</v>
      </c>
      <c r="W2351" s="94">
        <v>92</v>
      </c>
      <c r="X2351" s="94">
        <v>92</v>
      </c>
      <c r="Y2351" s="94">
        <v>92</v>
      </c>
      <c r="Z2351" s="94">
        <v>80</v>
      </c>
      <c r="AA2351" s="26">
        <f t="shared" si="468"/>
        <v>18.666666666666668</v>
      </c>
      <c r="AB2351" s="26">
        <f t="shared" si="469"/>
        <v>92</v>
      </c>
      <c r="AC2351" s="26">
        <f t="shared" si="470"/>
        <v>0</v>
      </c>
      <c r="AD2351" s="26">
        <f t="shared" si="471"/>
        <v>448</v>
      </c>
      <c r="AE2351" s="62"/>
    </row>
    <row r="2352" spans="1:31" x14ac:dyDescent="0.35">
      <c r="A2352" s="68">
        <f t="shared" si="467"/>
        <v>44417</v>
      </c>
      <c r="B2352" s="89" t="s">
        <v>45</v>
      </c>
      <c r="C2352" s="94">
        <v>0</v>
      </c>
      <c r="D2352" s="94">
        <v>0</v>
      </c>
      <c r="E2352" s="94">
        <v>0</v>
      </c>
      <c r="F2352" s="94">
        <v>0</v>
      </c>
      <c r="G2352" s="94">
        <v>0</v>
      </c>
      <c r="H2352" s="94">
        <v>0</v>
      </c>
      <c r="I2352" s="94">
        <v>0</v>
      </c>
      <c r="J2352" s="94">
        <v>0</v>
      </c>
      <c r="K2352" s="94">
        <v>0</v>
      </c>
      <c r="L2352" s="94">
        <v>0</v>
      </c>
      <c r="M2352" s="94">
        <v>0</v>
      </c>
      <c r="N2352" s="94">
        <v>0</v>
      </c>
      <c r="O2352" s="94">
        <v>0</v>
      </c>
      <c r="P2352" s="94">
        <v>0</v>
      </c>
      <c r="Q2352" s="94">
        <v>0</v>
      </c>
      <c r="R2352" s="94">
        <v>0</v>
      </c>
      <c r="S2352" s="94">
        <v>0</v>
      </c>
      <c r="T2352" s="94">
        <v>0</v>
      </c>
      <c r="U2352" s="94">
        <v>0</v>
      </c>
      <c r="V2352" s="94">
        <v>0</v>
      </c>
      <c r="W2352" s="94">
        <v>0</v>
      </c>
      <c r="X2352" s="94">
        <v>0</v>
      </c>
      <c r="Y2352" s="94">
        <v>0</v>
      </c>
      <c r="Z2352" s="94">
        <v>0</v>
      </c>
      <c r="AA2352" s="26">
        <f t="shared" si="468"/>
        <v>0</v>
      </c>
      <c r="AB2352" s="26">
        <f t="shared" si="469"/>
        <v>0</v>
      </c>
      <c r="AC2352" s="26">
        <f t="shared" si="470"/>
        <v>0</v>
      </c>
      <c r="AD2352" s="26">
        <f t="shared" si="471"/>
        <v>0</v>
      </c>
      <c r="AE2352" s="61">
        <f>IF(SUM(AD2352:AD2355)=0," ",SUM(AD2352:AD2355))</f>
        <v>3028</v>
      </c>
    </row>
    <row r="2353" spans="1:31" x14ac:dyDescent="0.35">
      <c r="A2353" s="84"/>
      <c r="B2353" s="89" t="s">
        <v>46</v>
      </c>
      <c r="C2353" s="94">
        <v>0</v>
      </c>
      <c r="D2353" s="94">
        <v>0</v>
      </c>
      <c r="E2353" s="94">
        <v>0</v>
      </c>
      <c r="F2353" s="94">
        <v>0</v>
      </c>
      <c r="G2353" s="94">
        <v>0</v>
      </c>
      <c r="H2353" s="94">
        <v>0</v>
      </c>
      <c r="I2353" s="94">
        <v>0</v>
      </c>
      <c r="J2353" s="94">
        <v>0</v>
      </c>
      <c r="K2353" s="94">
        <v>0</v>
      </c>
      <c r="L2353" s="94">
        <v>0</v>
      </c>
      <c r="M2353" s="94">
        <v>0</v>
      </c>
      <c r="N2353" s="94">
        <v>0</v>
      </c>
      <c r="O2353" s="94">
        <v>105</v>
      </c>
      <c r="P2353" s="94">
        <v>105</v>
      </c>
      <c r="Q2353" s="94">
        <v>105</v>
      </c>
      <c r="R2353" s="94">
        <v>105</v>
      </c>
      <c r="S2353" s="94">
        <v>105</v>
      </c>
      <c r="T2353" s="94">
        <v>105</v>
      </c>
      <c r="U2353" s="94">
        <v>105</v>
      </c>
      <c r="V2353" s="94">
        <v>105</v>
      </c>
      <c r="W2353" s="94">
        <v>105</v>
      </c>
      <c r="X2353" s="94">
        <v>105</v>
      </c>
      <c r="Y2353" s="94">
        <v>70</v>
      </c>
      <c r="Z2353" s="94">
        <v>70</v>
      </c>
      <c r="AA2353" s="26">
        <f t="shared" si="468"/>
        <v>49.583333333333336</v>
      </c>
      <c r="AB2353" s="26">
        <f t="shared" si="469"/>
        <v>105</v>
      </c>
      <c r="AC2353" s="26">
        <f t="shared" si="470"/>
        <v>0</v>
      </c>
      <c r="AD2353" s="26">
        <f t="shared" si="471"/>
        <v>1190</v>
      </c>
      <c r="AE2353" s="82"/>
    </row>
    <row r="2354" spans="1:31" x14ac:dyDescent="0.35">
      <c r="A2354" s="84"/>
      <c r="B2354" s="89" t="s">
        <v>50</v>
      </c>
      <c r="C2354" s="94">
        <v>98</v>
      </c>
      <c r="D2354" s="94">
        <v>99</v>
      </c>
      <c r="E2354" s="94">
        <v>0</v>
      </c>
      <c r="F2354" s="94">
        <v>0</v>
      </c>
      <c r="G2354" s="94">
        <v>0</v>
      </c>
      <c r="H2354" s="94">
        <v>0</v>
      </c>
      <c r="I2354" s="94">
        <v>0</v>
      </c>
      <c r="J2354" s="94">
        <v>0</v>
      </c>
      <c r="K2354" s="94">
        <v>137</v>
      </c>
      <c r="L2354" s="94">
        <v>136</v>
      </c>
      <c r="M2354" s="94">
        <v>136</v>
      </c>
      <c r="N2354" s="94">
        <v>116</v>
      </c>
      <c r="O2354" s="94">
        <v>116</v>
      </c>
      <c r="P2354" s="94">
        <v>117</v>
      </c>
      <c r="Q2354" s="94">
        <v>80</v>
      </c>
      <c r="R2354" s="94">
        <v>0</v>
      </c>
      <c r="S2354" s="94">
        <v>0</v>
      </c>
      <c r="T2354" s="94">
        <v>0</v>
      </c>
      <c r="U2354" s="94">
        <v>0</v>
      </c>
      <c r="V2354" s="94">
        <v>0</v>
      </c>
      <c r="W2354" s="94">
        <v>0</v>
      </c>
      <c r="X2354" s="94">
        <v>0</v>
      </c>
      <c r="Y2354" s="94">
        <v>0</v>
      </c>
      <c r="Z2354" s="94">
        <v>0</v>
      </c>
      <c r="AA2354" s="26">
        <f t="shared" si="468"/>
        <v>43.125</v>
      </c>
      <c r="AB2354" s="26">
        <f t="shared" si="469"/>
        <v>137</v>
      </c>
      <c r="AC2354" s="26">
        <f t="shared" si="470"/>
        <v>0</v>
      </c>
      <c r="AD2354" s="26">
        <f t="shared" si="471"/>
        <v>1035</v>
      </c>
      <c r="AE2354" s="82"/>
    </row>
    <row r="2355" spans="1:31" x14ac:dyDescent="0.35">
      <c r="A2355" s="69"/>
      <c r="B2355" s="89" t="s">
        <v>51</v>
      </c>
      <c r="C2355" s="94">
        <v>80</v>
      </c>
      <c r="D2355" s="94">
        <v>80</v>
      </c>
      <c r="E2355" s="94">
        <v>65</v>
      </c>
      <c r="F2355" s="94">
        <v>65</v>
      </c>
      <c r="G2355" s="94">
        <v>65</v>
      </c>
      <c r="H2355" s="94">
        <v>66</v>
      </c>
      <c r="I2355" s="94">
        <v>66</v>
      </c>
      <c r="J2355" s="94">
        <v>79</v>
      </c>
      <c r="K2355" s="94">
        <v>79</v>
      </c>
      <c r="L2355" s="94">
        <v>79</v>
      </c>
      <c r="M2355" s="94">
        <v>79</v>
      </c>
      <c r="N2355" s="94">
        <v>0</v>
      </c>
      <c r="O2355" s="94">
        <v>0</v>
      </c>
      <c r="P2355" s="94">
        <v>0</v>
      </c>
      <c r="Q2355" s="94">
        <v>0</v>
      </c>
      <c r="R2355" s="94">
        <v>0</v>
      </c>
      <c r="S2355" s="94">
        <v>0</v>
      </c>
      <c r="T2355" s="94">
        <v>0</v>
      </c>
      <c r="U2355" s="94">
        <v>0</v>
      </c>
      <c r="V2355" s="94">
        <v>0</v>
      </c>
      <c r="W2355" s="94">
        <v>0</v>
      </c>
      <c r="X2355" s="94">
        <v>0</v>
      </c>
      <c r="Y2355" s="94">
        <v>0</v>
      </c>
      <c r="Z2355" s="94">
        <v>0</v>
      </c>
      <c r="AA2355" s="26">
        <f t="shared" si="468"/>
        <v>33.458333333333336</v>
      </c>
      <c r="AB2355" s="26">
        <f t="shared" si="469"/>
        <v>80</v>
      </c>
      <c r="AC2355" s="26">
        <f t="shared" si="470"/>
        <v>0</v>
      </c>
      <c r="AD2355" s="26">
        <f t="shared" si="471"/>
        <v>803</v>
      </c>
      <c r="AE2355" s="62"/>
    </row>
    <row r="2356" spans="1:31" x14ac:dyDescent="0.35">
      <c r="A2356" s="68">
        <f t="shared" ref="A2356:A2416" si="472">A2352+1</f>
        <v>44418</v>
      </c>
      <c r="B2356" s="89" t="s">
        <v>45</v>
      </c>
      <c r="C2356" s="94">
        <v>0</v>
      </c>
      <c r="D2356" s="94">
        <v>0</v>
      </c>
      <c r="E2356" s="94">
        <v>0</v>
      </c>
      <c r="F2356" s="94">
        <v>0</v>
      </c>
      <c r="G2356" s="94">
        <v>0</v>
      </c>
      <c r="H2356" s="94">
        <v>0</v>
      </c>
      <c r="I2356" s="94">
        <v>0</v>
      </c>
      <c r="J2356" s="94">
        <v>0</v>
      </c>
      <c r="K2356" s="94">
        <v>0</v>
      </c>
      <c r="L2356" s="94">
        <v>77</v>
      </c>
      <c r="M2356" s="94">
        <v>77</v>
      </c>
      <c r="N2356" s="94">
        <v>77</v>
      </c>
      <c r="O2356" s="94">
        <v>77</v>
      </c>
      <c r="P2356" s="94">
        <v>77</v>
      </c>
      <c r="Q2356" s="94">
        <v>77</v>
      </c>
      <c r="R2356" s="94">
        <v>77</v>
      </c>
      <c r="S2356" s="94">
        <v>100</v>
      </c>
      <c r="T2356" s="94">
        <v>100</v>
      </c>
      <c r="U2356" s="94">
        <v>100</v>
      </c>
      <c r="V2356" s="94">
        <v>100</v>
      </c>
      <c r="W2356" s="94">
        <v>100</v>
      </c>
      <c r="X2356" s="94">
        <v>100</v>
      </c>
      <c r="Y2356" s="94">
        <v>130</v>
      </c>
      <c r="Z2356" s="94">
        <v>130</v>
      </c>
      <c r="AA2356" s="26">
        <f t="shared" si="468"/>
        <v>58.291666666666664</v>
      </c>
      <c r="AB2356" s="26">
        <f t="shared" si="469"/>
        <v>130</v>
      </c>
      <c r="AC2356" s="26">
        <f t="shared" si="470"/>
        <v>0</v>
      </c>
      <c r="AD2356" s="26">
        <f t="shared" si="471"/>
        <v>1399</v>
      </c>
      <c r="AE2356" s="61">
        <f>IF(SUM(AD2356:AD2359)=0," ",SUM(AD2356:AD2359))</f>
        <v>3403</v>
      </c>
    </row>
    <row r="2357" spans="1:31" x14ac:dyDescent="0.35">
      <c r="A2357" s="84"/>
      <c r="B2357" s="89" t="s">
        <v>46</v>
      </c>
      <c r="C2357" s="94">
        <v>100</v>
      </c>
      <c r="D2357" s="94">
        <v>100</v>
      </c>
      <c r="E2357" s="94">
        <v>100</v>
      </c>
      <c r="F2357" s="94">
        <v>100</v>
      </c>
      <c r="G2357" s="94">
        <v>120</v>
      </c>
      <c r="H2357" s="94">
        <v>120</v>
      </c>
      <c r="I2357" s="94">
        <v>120</v>
      </c>
      <c r="J2357" s="94">
        <v>120</v>
      </c>
      <c r="K2357" s="94">
        <v>0</v>
      </c>
      <c r="L2357" s="94">
        <v>0</v>
      </c>
      <c r="M2357" s="94">
        <v>0</v>
      </c>
      <c r="N2357" s="94">
        <v>0</v>
      </c>
      <c r="O2357" s="94">
        <v>0</v>
      </c>
      <c r="P2357" s="94">
        <v>0</v>
      </c>
      <c r="Q2357" s="94">
        <v>0</v>
      </c>
      <c r="R2357" s="94">
        <v>0</v>
      </c>
      <c r="S2357" s="94">
        <v>0</v>
      </c>
      <c r="T2357" s="94">
        <v>0</v>
      </c>
      <c r="U2357" s="94">
        <v>0</v>
      </c>
      <c r="V2357" s="94">
        <v>0</v>
      </c>
      <c r="W2357" s="94">
        <v>0</v>
      </c>
      <c r="X2357" s="94">
        <v>0</v>
      </c>
      <c r="Y2357" s="94">
        <v>139</v>
      </c>
      <c r="Z2357" s="94">
        <v>139</v>
      </c>
      <c r="AA2357" s="26">
        <f t="shared" si="468"/>
        <v>48.25</v>
      </c>
      <c r="AB2357" s="26">
        <f t="shared" si="469"/>
        <v>139</v>
      </c>
      <c r="AC2357" s="26">
        <f t="shared" si="470"/>
        <v>0</v>
      </c>
      <c r="AD2357" s="26">
        <f t="shared" si="471"/>
        <v>1158</v>
      </c>
      <c r="AE2357" s="82"/>
    </row>
    <row r="2358" spans="1:31" x14ac:dyDescent="0.35">
      <c r="A2358" s="84"/>
      <c r="B2358" s="89" t="s">
        <v>50</v>
      </c>
      <c r="C2358" s="94">
        <v>0</v>
      </c>
      <c r="D2358" s="94">
        <v>0</v>
      </c>
      <c r="E2358" s="94">
        <v>0</v>
      </c>
      <c r="F2358" s="94">
        <v>0</v>
      </c>
      <c r="G2358" s="94">
        <v>0</v>
      </c>
      <c r="H2358" s="94">
        <v>0</v>
      </c>
      <c r="I2358" s="94">
        <v>0</v>
      </c>
      <c r="J2358" s="94">
        <v>0</v>
      </c>
      <c r="K2358" s="94">
        <v>0</v>
      </c>
      <c r="L2358" s="94">
        <v>0</v>
      </c>
      <c r="M2358" s="94">
        <v>0</v>
      </c>
      <c r="N2358" s="94">
        <v>0</v>
      </c>
      <c r="O2358" s="94">
        <v>0</v>
      </c>
      <c r="P2358" s="94">
        <v>0</v>
      </c>
      <c r="Q2358" s="94">
        <v>0</v>
      </c>
      <c r="R2358" s="94">
        <v>0</v>
      </c>
      <c r="S2358" s="94">
        <v>0</v>
      </c>
      <c r="T2358" s="94">
        <v>0</v>
      </c>
      <c r="U2358" s="94">
        <v>0</v>
      </c>
      <c r="V2358" s="94">
        <v>0</v>
      </c>
      <c r="W2358" s="94">
        <v>0</v>
      </c>
      <c r="X2358" s="94">
        <v>0</v>
      </c>
      <c r="Y2358" s="94">
        <v>0</v>
      </c>
      <c r="Z2358" s="94">
        <v>0</v>
      </c>
      <c r="AA2358" s="26">
        <f t="shared" si="468"/>
        <v>0</v>
      </c>
      <c r="AB2358" s="26">
        <f t="shared" si="469"/>
        <v>0</v>
      </c>
      <c r="AC2358" s="26">
        <f t="shared" si="470"/>
        <v>0</v>
      </c>
      <c r="AD2358" s="26">
        <f t="shared" si="471"/>
        <v>0</v>
      </c>
      <c r="AE2358" s="82"/>
    </row>
    <row r="2359" spans="1:31" x14ac:dyDescent="0.35">
      <c r="A2359" s="69"/>
      <c r="B2359" s="89" t="s">
        <v>51</v>
      </c>
      <c r="C2359" s="94">
        <v>98</v>
      </c>
      <c r="D2359" s="94">
        <v>98</v>
      </c>
      <c r="E2359" s="94">
        <v>99</v>
      </c>
      <c r="F2359" s="94">
        <v>97</v>
      </c>
      <c r="G2359" s="94">
        <v>92</v>
      </c>
      <c r="H2359" s="94">
        <v>92</v>
      </c>
      <c r="I2359" s="94">
        <v>90</v>
      </c>
      <c r="J2359" s="94">
        <v>90</v>
      </c>
      <c r="K2359" s="94">
        <v>90</v>
      </c>
      <c r="L2359" s="94">
        <v>0</v>
      </c>
      <c r="M2359" s="94">
        <v>0</v>
      </c>
      <c r="N2359" s="94">
        <v>0</v>
      </c>
      <c r="O2359" s="94">
        <v>0</v>
      </c>
      <c r="P2359" s="94">
        <v>0</v>
      </c>
      <c r="Q2359" s="94">
        <v>0</v>
      </c>
      <c r="R2359" s="94">
        <v>0</v>
      </c>
      <c r="S2359" s="94">
        <v>0</v>
      </c>
      <c r="T2359" s="94">
        <v>0</v>
      </c>
      <c r="U2359" s="94">
        <v>0</v>
      </c>
      <c r="V2359" s="94">
        <v>0</v>
      </c>
      <c r="W2359" s="94">
        <v>0</v>
      </c>
      <c r="X2359" s="94">
        <v>0</v>
      </c>
      <c r="Y2359" s="94">
        <v>0</v>
      </c>
      <c r="Z2359" s="94">
        <v>0</v>
      </c>
      <c r="AA2359" s="26">
        <f t="shared" si="468"/>
        <v>35.25</v>
      </c>
      <c r="AB2359" s="26">
        <f t="shared" si="469"/>
        <v>99</v>
      </c>
      <c r="AC2359" s="26">
        <f t="shared" si="470"/>
        <v>0</v>
      </c>
      <c r="AD2359" s="26">
        <f t="shared" si="471"/>
        <v>846</v>
      </c>
      <c r="AE2359" s="62"/>
    </row>
    <row r="2360" spans="1:31" x14ac:dyDescent="0.35">
      <c r="A2360" s="68">
        <f t="shared" si="472"/>
        <v>44419</v>
      </c>
      <c r="B2360" s="89" t="s">
        <v>45</v>
      </c>
      <c r="C2360" s="94">
        <v>100</v>
      </c>
      <c r="D2360" s="94">
        <v>100</v>
      </c>
      <c r="E2360" s="94">
        <v>0</v>
      </c>
      <c r="F2360" s="94">
        <v>0</v>
      </c>
      <c r="G2360" s="94">
        <v>0</v>
      </c>
      <c r="H2360" s="94">
        <v>0</v>
      </c>
      <c r="I2360" s="94">
        <v>0</v>
      </c>
      <c r="J2360" s="94">
        <v>0</v>
      </c>
      <c r="K2360" s="94">
        <v>0</v>
      </c>
      <c r="L2360" s="94">
        <v>0</v>
      </c>
      <c r="M2360" s="94">
        <v>0</v>
      </c>
      <c r="N2360" s="94">
        <v>0</v>
      </c>
      <c r="O2360" s="94">
        <v>0</v>
      </c>
      <c r="P2360" s="94">
        <v>0</v>
      </c>
      <c r="Q2360" s="94">
        <v>0</v>
      </c>
      <c r="R2360" s="94">
        <v>0</v>
      </c>
      <c r="S2360" s="94">
        <v>0</v>
      </c>
      <c r="T2360" s="94">
        <v>0</v>
      </c>
      <c r="U2360" s="94">
        <v>0</v>
      </c>
      <c r="V2360" s="94">
        <v>0</v>
      </c>
      <c r="W2360" s="94">
        <v>0</v>
      </c>
      <c r="X2360" s="94">
        <v>0</v>
      </c>
      <c r="Y2360" s="94">
        <v>0</v>
      </c>
      <c r="Z2360" s="94">
        <v>0</v>
      </c>
      <c r="AA2360" s="26">
        <f t="shared" si="468"/>
        <v>8.3333333333333339</v>
      </c>
      <c r="AB2360" s="26">
        <f t="shared" si="469"/>
        <v>100</v>
      </c>
      <c r="AC2360" s="26">
        <f t="shared" si="470"/>
        <v>0</v>
      </c>
      <c r="AD2360" s="26">
        <f t="shared" si="471"/>
        <v>200</v>
      </c>
      <c r="AE2360" s="61">
        <f>IF(SUM(AD2360:AD2363)=0," ",SUM(AD2360:AD2363))</f>
        <v>3402</v>
      </c>
    </row>
    <row r="2361" spans="1:31" x14ac:dyDescent="0.35">
      <c r="A2361" s="84"/>
      <c r="B2361" s="89" t="s">
        <v>46</v>
      </c>
      <c r="C2361" s="94">
        <v>100</v>
      </c>
      <c r="D2361" s="94">
        <v>100</v>
      </c>
      <c r="E2361" s="94">
        <v>100</v>
      </c>
      <c r="F2361" s="94">
        <v>100</v>
      </c>
      <c r="G2361" s="94">
        <v>100</v>
      </c>
      <c r="H2361" s="94">
        <v>0</v>
      </c>
      <c r="I2361" s="94">
        <v>0</v>
      </c>
      <c r="J2361" s="94">
        <v>0</v>
      </c>
      <c r="K2361" s="94">
        <v>0</v>
      </c>
      <c r="L2361" s="94">
        <v>0</v>
      </c>
      <c r="M2361" s="94">
        <v>0</v>
      </c>
      <c r="N2361" s="94">
        <v>0</v>
      </c>
      <c r="O2361" s="94">
        <v>0</v>
      </c>
      <c r="P2361" s="94">
        <v>0</v>
      </c>
      <c r="Q2361" s="94">
        <v>0</v>
      </c>
      <c r="R2361" s="94">
        <v>0</v>
      </c>
      <c r="S2361" s="94">
        <v>0</v>
      </c>
      <c r="T2361" s="94">
        <v>0</v>
      </c>
      <c r="U2361" s="94">
        <v>0</v>
      </c>
      <c r="V2361" s="94">
        <v>0</v>
      </c>
      <c r="W2361" s="94">
        <v>0</v>
      </c>
      <c r="X2361" s="94">
        <v>0</v>
      </c>
      <c r="Y2361" s="94">
        <v>0</v>
      </c>
      <c r="Z2361" s="94">
        <v>0</v>
      </c>
      <c r="AA2361" s="26">
        <f t="shared" si="468"/>
        <v>20.833333333333332</v>
      </c>
      <c r="AB2361" s="26">
        <f t="shared" si="469"/>
        <v>100</v>
      </c>
      <c r="AC2361" s="26">
        <f t="shared" si="470"/>
        <v>0</v>
      </c>
      <c r="AD2361" s="26">
        <f t="shared" si="471"/>
        <v>500</v>
      </c>
      <c r="AE2361" s="82"/>
    </row>
    <row r="2362" spans="1:31" x14ac:dyDescent="0.35">
      <c r="A2362" s="84"/>
      <c r="B2362" s="89" t="s">
        <v>50</v>
      </c>
      <c r="C2362" s="94">
        <v>130</v>
      </c>
      <c r="D2362" s="94">
        <v>130</v>
      </c>
      <c r="E2362" s="94">
        <v>0</v>
      </c>
      <c r="F2362" s="94">
        <v>0</v>
      </c>
      <c r="G2362" s="94">
        <v>0</v>
      </c>
      <c r="H2362" s="94">
        <v>0</v>
      </c>
      <c r="I2362" s="94">
        <v>0</v>
      </c>
      <c r="J2362" s="94">
        <v>0</v>
      </c>
      <c r="K2362" s="94">
        <v>0</v>
      </c>
      <c r="L2362" s="94">
        <v>0</v>
      </c>
      <c r="M2362" s="94">
        <v>0</v>
      </c>
      <c r="N2362" s="94">
        <v>0</v>
      </c>
      <c r="O2362" s="94">
        <v>0</v>
      </c>
      <c r="P2362" s="94">
        <v>0</v>
      </c>
      <c r="Q2362" s="94">
        <v>0</v>
      </c>
      <c r="R2362" s="94">
        <v>0</v>
      </c>
      <c r="S2362" s="94">
        <v>0</v>
      </c>
      <c r="T2362" s="94">
        <v>0</v>
      </c>
      <c r="U2362" s="94">
        <v>0</v>
      </c>
      <c r="V2362" s="94">
        <v>90</v>
      </c>
      <c r="W2362" s="94">
        <v>90</v>
      </c>
      <c r="X2362" s="94">
        <v>90</v>
      </c>
      <c r="Y2362" s="94">
        <v>90</v>
      </c>
      <c r="Z2362" s="94">
        <v>90</v>
      </c>
      <c r="AA2362" s="26">
        <f t="shared" si="468"/>
        <v>29.583333333333332</v>
      </c>
      <c r="AB2362" s="26">
        <f t="shared" si="469"/>
        <v>130</v>
      </c>
      <c r="AC2362" s="26">
        <f t="shared" si="470"/>
        <v>0</v>
      </c>
      <c r="AD2362" s="26">
        <f t="shared" si="471"/>
        <v>710</v>
      </c>
      <c r="AE2362" s="82"/>
    </row>
    <row r="2363" spans="1:31" x14ac:dyDescent="0.35">
      <c r="A2363" s="69"/>
      <c r="B2363" s="89" t="s">
        <v>51</v>
      </c>
      <c r="C2363" s="94">
        <v>0</v>
      </c>
      <c r="D2363" s="94">
        <v>80</v>
      </c>
      <c r="E2363" s="94">
        <v>80</v>
      </c>
      <c r="F2363" s="94">
        <v>80</v>
      </c>
      <c r="G2363" s="94">
        <v>80</v>
      </c>
      <c r="H2363" s="94">
        <v>64</v>
      </c>
      <c r="I2363" s="94">
        <v>64</v>
      </c>
      <c r="J2363" s="94">
        <v>63</v>
      </c>
      <c r="K2363" s="94">
        <v>64</v>
      </c>
      <c r="L2363" s="94">
        <v>64</v>
      </c>
      <c r="M2363" s="94">
        <v>64</v>
      </c>
      <c r="N2363" s="94">
        <v>63</v>
      </c>
      <c r="O2363" s="94">
        <v>63</v>
      </c>
      <c r="P2363" s="94">
        <v>64</v>
      </c>
      <c r="Q2363" s="94">
        <v>64</v>
      </c>
      <c r="R2363" s="94">
        <v>115</v>
      </c>
      <c r="S2363" s="94">
        <v>115</v>
      </c>
      <c r="T2363" s="94">
        <v>115</v>
      </c>
      <c r="U2363" s="94">
        <v>115</v>
      </c>
      <c r="V2363" s="94">
        <v>115</v>
      </c>
      <c r="W2363" s="94">
        <v>115</v>
      </c>
      <c r="X2363" s="94">
        <v>115</v>
      </c>
      <c r="Y2363" s="94">
        <v>115</v>
      </c>
      <c r="Z2363" s="94">
        <v>115</v>
      </c>
      <c r="AA2363" s="26">
        <f t="shared" si="468"/>
        <v>83</v>
      </c>
      <c r="AB2363" s="26">
        <f t="shared" si="469"/>
        <v>115</v>
      </c>
      <c r="AC2363" s="26">
        <f t="shared" si="470"/>
        <v>0</v>
      </c>
      <c r="AD2363" s="26">
        <f t="shared" si="471"/>
        <v>1992</v>
      </c>
      <c r="AE2363" s="62"/>
    </row>
    <row r="2364" spans="1:31" x14ac:dyDescent="0.35">
      <c r="A2364" s="68">
        <f t="shared" si="472"/>
        <v>44420</v>
      </c>
      <c r="B2364" s="89" t="s">
        <v>45</v>
      </c>
      <c r="C2364" s="94">
        <v>100</v>
      </c>
      <c r="D2364" s="94">
        <v>100</v>
      </c>
      <c r="E2364" s="94">
        <v>100</v>
      </c>
      <c r="F2364" s="94">
        <v>100</v>
      </c>
      <c r="G2364" s="94">
        <v>100</v>
      </c>
      <c r="H2364" s="94">
        <v>82</v>
      </c>
      <c r="I2364" s="94">
        <v>82</v>
      </c>
      <c r="J2364" s="94">
        <v>80</v>
      </c>
      <c r="K2364" s="94">
        <v>80</v>
      </c>
      <c r="L2364" s="94">
        <v>82</v>
      </c>
      <c r="M2364" s="94">
        <v>83</v>
      </c>
      <c r="N2364" s="94">
        <v>83</v>
      </c>
      <c r="O2364" s="94">
        <v>83</v>
      </c>
      <c r="P2364" s="94">
        <v>83</v>
      </c>
      <c r="Q2364" s="94">
        <v>83</v>
      </c>
      <c r="R2364" s="94">
        <v>83</v>
      </c>
      <c r="S2364" s="94">
        <v>83</v>
      </c>
      <c r="T2364" s="94">
        <v>83</v>
      </c>
      <c r="U2364" s="94">
        <v>83</v>
      </c>
      <c r="V2364" s="94">
        <v>83</v>
      </c>
      <c r="W2364" s="94">
        <v>83</v>
      </c>
      <c r="X2364" s="94">
        <v>83</v>
      </c>
      <c r="Y2364" s="94">
        <v>100</v>
      </c>
      <c r="Z2364" s="94">
        <v>100</v>
      </c>
      <c r="AA2364" s="26">
        <f t="shared" si="468"/>
        <v>87.583333333333329</v>
      </c>
      <c r="AB2364" s="26">
        <f t="shared" si="469"/>
        <v>100</v>
      </c>
      <c r="AC2364" s="26">
        <f t="shared" si="470"/>
        <v>80</v>
      </c>
      <c r="AD2364" s="26">
        <f t="shared" si="471"/>
        <v>2102</v>
      </c>
      <c r="AE2364" s="61">
        <f>IF(SUM(AD2364:AD2367)=0," ",SUM(AD2364:AD2367))</f>
        <v>3302</v>
      </c>
    </row>
    <row r="2365" spans="1:31" x14ac:dyDescent="0.35">
      <c r="A2365" s="84"/>
      <c r="B2365" s="89" t="s">
        <v>46</v>
      </c>
      <c r="C2365" s="94">
        <v>100</v>
      </c>
      <c r="D2365" s="94">
        <v>100</v>
      </c>
      <c r="E2365" s="94">
        <v>100</v>
      </c>
      <c r="F2365" s="94">
        <v>100</v>
      </c>
      <c r="G2365" s="94">
        <v>0</v>
      </c>
      <c r="H2365" s="94">
        <v>0</v>
      </c>
      <c r="I2365" s="94">
        <v>0</v>
      </c>
      <c r="J2365" s="94">
        <v>0</v>
      </c>
      <c r="K2365" s="94">
        <v>0</v>
      </c>
      <c r="L2365" s="94">
        <v>0</v>
      </c>
      <c r="M2365" s="94">
        <v>0</v>
      </c>
      <c r="N2365" s="94">
        <v>0</v>
      </c>
      <c r="O2365" s="94">
        <v>0</v>
      </c>
      <c r="P2365" s="94">
        <v>0</v>
      </c>
      <c r="Q2365" s="94">
        <v>0</v>
      </c>
      <c r="R2365" s="94">
        <v>0</v>
      </c>
      <c r="S2365" s="94">
        <v>0</v>
      </c>
      <c r="T2365" s="94">
        <v>0</v>
      </c>
      <c r="U2365" s="94">
        <v>0</v>
      </c>
      <c r="V2365" s="94">
        <v>0</v>
      </c>
      <c r="W2365" s="94">
        <v>110</v>
      </c>
      <c r="X2365" s="94">
        <v>110</v>
      </c>
      <c r="Y2365" s="94">
        <v>110</v>
      </c>
      <c r="Z2365" s="94">
        <v>110</v>
      </c>
      <c r="AA2365" s="26">
        <f t="shared" si="468"/>
        <v>35</v>
      </c>
      <c r="AB2365" s="26">
        <f t="shared" si="469"/>
        <v>110</v>
      </c>
      <c r="AC2365" s="26">
        <f t="shared" si="470"/>
        <v>0</v>
      </c>
      <c r="AD2365" s="26">
        <f t="shared" si="471"/>
        <v>840</v>
      </c>
      <c r="AE2365" s="82"/>
    </row>
    <row r="2366" spans="1:31" x14ac:dyDescent="0.35">
      <c r="A2366" s="84"/>
      <c r="B2366" s="89" t="s">
        <v>50</v>
      </c>
      <c r="C2366" s="94">
        <v>0</v>
      </c>
      <c r="D2366" s="94">
        <v>0</v>
      </c>
      <c r="E2366" s="94">
        <v>0</v>
      </c>
      <c r="F2366" s="94">
        <v>0</v>
      </c>
      <c r="G2366" s="94">
        <v>0</v>
      </c>
      <c r="H2366" s="94">
        <v>0</v>
      </c>
      <c r="I2366" s="94">
        <v>0</v>
      </c>
      <c r="J2366" s="94">
        <v>0</v>
      </c>
      <c r="K2366" s="94">
        <v>0</v>
      </c>
      <c r="L2366" s="94">
        <v>0</v>
      </c>
      <c r="M2366" s="94">
        <v>0</v>
      </c>
      <c r="N2366" s="94">
        <v>0</v>
      </c>
      <c r="O2366" s="94">
        <v>0</v>
      </c>
      <c r="P2366" s="94">
        <v>0</v>
      </c>
      <c r="Q2366" s="94">
        <v>0</v>
      </c>
      <c r="R2366" s="94">
        <v>0</v>
      </c>
      <c r="S2366" s="94">
        <v>0</v>
      </c>
      <c r="T2366" s="94">
        <v>0</v>
      </c>
      <c r="U2366" s="94">
        <v>0</v>
      </c>
      <c r="V2366" s="94">
        <v>0</v>
      </c>
      <c r="W2366" s="94">
        <v>0</v>
      </c>
      <c r="X2366" s="94">
        <v>120</v>
      </c>
      <c r="Y2366" s="94">
        <v>120</v>
      </c>
      <c r="Z2366" s="94">
        <v>120</v>
      </c>
      <c r="AA2366" s="26">
        <f t="shared" si="468"/>
        <v>15</v>
      </c>
      <c r="AB2366" s="26">
        <f t="shared" si="469"/>
        <v>120</v>
      </c>
      <c r="AC2366" s="26">
        <f t="shared" si="470"/>
        <v>0</v>
      </c>
      <c r="AD2366" s="26">
        <f t="shared" si="471"/>
        <v>360</v>
      </c>
      <c r="AE2366" s="82"/>
    </row>
    <row r="2367" spans="1:31" x14ac:dyDescent="0.35">
      <c r="A2367" s="69"/>
      <c r="B2367" s="89" t="s">
        <v>51</v>
      </c>
      <c r="C2367" s="94">
        <v>0</v>
      </c>
      <c r="D2367" s="94">
        <v>0</v>
      </c>
      <c r="E2367" s="94">
        <v>0</v>
      </c>
      <c r="F2367" s="94">
        <v>0</v>
      </c>
      <c r="G2367" s="94">
        <v>0</v>
      </c>
      <c r="H2367" s="94">
        <v>0</v>
      </c>
      <c r="I2367" s="94">
        <v>0</v>
      </c>
      <c r="J2367" s="94">
        <v>0</v>
      </c>
      <c r="K2367" s="94">
        <v>0</v>
      </c>
      <c r="L2367" s="94">
        <v>0</v>
      </c>
      <c r="M2367" s="94">
        <v>0</v>
      </c>
      <c r="N2367" s="94">
        <v>0</v>
      </c>
      <c r="O2367" s="94">
        <v>0</v>
      </c>
      <c r="P2367" s="94">
        <v>0</v>
      </c>
      <c r="Q2367" s="94">
        <v>0</v>
      </c>
      <c r="R2367" s="94">
        <v>0</v>
      </c>
      <c r="S2367" s="94">
        <v>0</v>
      </c>
      <c r="T2367" s="94">
        <v>0</v>
      </c>
      <c r="U2367" s="94">
        <v>0</v>
      </c>
      <c r="V2367" s="94">
        <v>0</v>
      </c>
      <c r="W2367" s="94">
        <v>0</v>
      </c>
      <c r="X2367" s="94">
        <v>0</v>
      </c>
      <c r="Y2367" s="94">
        <v>0</v>
      </c>
      <c r="Z2367" s="94">
        <v>0</v>
      </c>
      <c r="AA2367" s="26">
        <f t="shared" si="468"/>
        <v>0</v>
      </c>
      <c r="AB2367" s="26">
        <f t="shared" si="469"/>
        <v>0</v>
      </c>
      <c r="AC2367" s="26">
        <f t="shared" si="470"/>
        <v>0</v>
      </c>
      <c r="AD2367" s="26">
        <f t="shared" si="471"/>
        <v>0</v>
      </c>
      <c r="AE2367" s="62"/>
    </row>
    <row r="2368" spans="1:31" x14ac:dyDescent="0.35">
      <c r="A2368" s="68">
        <f t="shared" si="472"/>
        <v>44421</v>
      </c>
      <c r="B2368" s="89" t="s">
        <v>45</v>
      </c>
      <c r="C2368" s="94">
        <v>80</v>
      </c>
      <c r="D2368" s="94">
        <v>80</v>
      </c>
      <c r="E2368" s="94">
        <v>80</v>
      </c>
      <c r="F2368" s="94">
        <v>80</v>
      </c>
      <c r="G2368" s="94">
        <v>80</v>
      </c>
      <c r="H2368" s="94">
        <v>0</v>
      </c>
      <c r="I2368" s="94">
        <v>0</v>
      </c>
      <c r="J2368" s="94">
        <v>0</v>
      </c>
      <c r="K2368" s="94">
        <v>0</v>
      </c>
      <c r="L2368" s="94">
        <v>0</v>
      </c>
      <c r="M2368" s="94">
        <v>0</v>
      </c>
      <c r="N2368" s="94">
        <v>0</v>
      </c>
      <c r="O2368" s="94">
        <v>0</v>
      </c>
      <c r="P2368" s="94">
        <v>0</v>
      </c>
      <c r="Q2368" s="94">
        <v>0</v>
      </c>
      <c r="R2368" s="94">
        <v>0</v>
      </c>
      <c r="S2368" s="94">
        <v>0</v>
      </c>
      <c r="T2368" s="94">
        <v>0</v>
      </c>
      <c r="U2368" s="94">
        <v>0</v>
      </c>
      <c r="V2368" s="94">
        <v>0</v>
      </c>
      <c r="W2368" s="94">
        <v>0</v>
      </c>
      <c r="X2368" s="94">
        <v>0</v>
      </c>
      <c r="Y2368" s="94">
        <v>0</v>
      </c>
      <c r="Z2368" s="94">
        <v>0</v>
      </c>
      <c r="AA2368" s="26">
        <f t="shared" si="468"/>
        <v>16.666666666666668</v>
      </c>
      <c r="AB2368" s="26">
        <f t="shared" si="469"/>
        <v>80</v>
      </c>
      <c r="AC2368" s="26">
        <f t="shared" si="470"/>
        <v>0</v>
      </c>
      <c r="AD2368" s="26">
        <f t="shared" si="471"/>
        <v>400</v>
      </c>
      <c r="AE2368" s="61">
        <f>IF(SUM(AD2368:AD2371)=0," ",SUM(AD2368:AD2371))</f>
        <v>2575</v>
      </c>
    </row>
    <row r="2369" spans="1:31" x14ac:dyDescent="0.35">
      <c r="A2369" s="84"/>
      <c r="B2369" s="89" t="s">
        <v>46</v>
      </c>
      <c r="C2369" s="94">
        <v>100</v>
      </c>
      <c r="D2369" s="94">
        <v>100</v>
      </c>
      <c r="E2369" s="94">
        <v>100</v>
      </c>
      <c r="F2369" s="94">
        <v>100</v>
      </c>
      <c r="G2369" s="94">
        <v>0</v>
      </c>
      <c r="H2369" s="94">
        <v>0</v>
      </c>
      <c r="I2369" s="94">
        <v>0</v>
      </c>
      <c r="J2369" s="94">
        <v>0</v>
      </c>
      <c r="K2369" s="94">
        <v>0</v>
      </c>
      <c r="L2369" s="94">
        <v>0</v>
      </c>
      <c r="M2369" s="94">
        <v>0</v>
      </c>
      <c r="N2369" s="94">
        <v>0</v>
      </c>
      <c r="O2369" s="94">
        <v>0</v>
      </c>
      <c r="P2369" s="94">
        <v>0</v>
      </c>
      <c r="Q2369" s="94">
        <v>0</v>
      </c>
      <c r="R2369" s="94">
        <v>0</v>
      </c>
      <c r="S2369" s="94">
        <v>0</v>
      </c>
      <c r="T2369" s="94">
        <v>0</v>
      </c>
      <c r="U2369" s="94">
        <v>0</v>
      </c>
      <c r="V2369" s="94">
        <v>0</v>
      </c>
      <c r="W2369" s="94">
        <v>0</v>
      </c>
      <c r="X2369" s="94">
        <v>0</v>
      </c>
      <c r="Y2369" s="94">
        <v>0</v>
      </c>
      <c r="Z2369" s="94">
        <v>0</v>
      </c>
      <c r="AA2369" s="26">
        <f t="shared" si="468"/>
        <v>16.666666666666668</v>
      </c>
      <c r="AB2369" s="26">
        <f t="shared" si="469"/>
        <v>100</v>
      </c>
      <c r="AC2369" s="26">
        <f t="shared" si="470"/>
        <v>0</v>
      </c>
      <c r="AD2369" s="26">
        <f t="shared" si="471"/>
        <v>400</v>
      </c>
      <c r="AE2369" s="82"/>
    </row>
    <row r="2370" spans="1:31" x14ac:dyDescent="0.35">
      <c r="A2370" s="84"/>
      <c r="B2370" s="89" t="s">
        <v>50</v>
      </c>
      <c r="C2370" s="94">
        <v>110</v>
      </c>
      <c r="D2370" s="94">
        <v>110</v>
      </c>
      <c r="E2370" s="94">
        <v>110</v>
      </c>
      <c r="F2370" s="94">
        <v>110</v>
      </c>
      <c r="G2370" s="94">
        <v>80</v>
      </c>
      <c r="H2370" s="94">
        <v>80</v>
      </c>
      <c r="I2370" s="94">
        <v>80</v>
      </c>
      <c r="J2370" s="94">
        <v>80</v>
      </c>
      <c r="K2370" s="94">
        <v>100</v>
      </c>
      <c r="L2370" s="94">
        <v>0</v>
      </c>
      <c r="M2370" s="94">
        <v>0</v>
      </c>
      <c r="N2370" s="94">
        <v>0</v>
      </c>
      <c r="O2370" s="94">
        <v>0</v>
      </c>
      <c r="P2370" s="94">
        <v>0</v>
      </c>
      <c r="Q2370" s="94">
        <v>0</v>
      </c>
      <c r="R2370" s="94">
        <v>0</v>
      </c>
      <c r="S2370" s="94">
        <v>0</v>
      </c>
      <c r="T2370" s="94">
        <v>0</v>
      </c>
      <c r="U2370" s="94">
        <v>0</v>
      </c>
      <c r="V2370" s="94">
        <v>0</v>
      </c>
      <c r="W2370" s="94">
        <v>0</v>
      </c>
      <c r="X2370" s="94">
        <v>0</v>
      </c>
      <c r="Y2370" s="94">
        <v>0</v>
      </c>
      <c r="Z2370" s="94">
        <v>0</v>
      </c>
      <c r="AA2370" s="26">
        <f t="shared" si="468"/>
        <v>35.833333333333336</v>
      </c>
      <c r="AB2370" s="26">
        <f t="shared" si="469"/>
        <v>110</v>
      </c>
      <c r="AC2370" s="26">
        <f t="shared" si="470"/>
        <v>0</v>
      </c>
      <c r="AD2370" s="26">
        <f t="shared" si="471"/>
        <v>860</v>
      </c>
      <c r="AE2370" s="82"/>
    </row>
    <row r="2371" spans="1:31" x14ac:dyDescent="0.35">
      <c r="A2371" s="69"/>
      <c r="B2371" s="89" t="s">
        <v>51</v>
      </c>
      <c r="C2371" s="94">
        <v>100</v>
      </c>
      <c r="D2371" s="94">
        <v>100</v>
      </c>
      <c r="E2371" s="94">
        <v>0</v>
      </c>
      <c r="F2371" s="94">
        <v>0</v>
      </c>
      <c r="G2371" s="94">
        <v>0</v>
      </c>
      <c r="H2371" s="94">
        <v>0</v>
      </c>
      <c r="I2371" s="94">
        <v>0</v>
      </c>
      <c r="J2371" s="94">
        <v>0</v>
      </c>
      <c r="K2371" s="94">
        <v>0</v>
      </c>
      <c r="L2371" s="94">
        <v>0</v>
      </c>
      <c r="M2371" s="94">
        <v>0</v>
      </c>
      <c r="N2371" s="94">
        <v>0</v>
      </c>
      <c r="O2371" s="94">
        <v>0</v>
      </c>
      <c r="P2371" s="94">
        <v>65</v>
      </c>
      <c r="Q2371" s="94">
        <v>65</v>
      </c>
      <c r="R2371" s="94">
        <v>65</v>
      </c>
      <c r="S2371" s="94">
        <v>65</v>
      </c>
      <c r="T2371" s="94">
        <v>65</v>
      </c>
      <c r="U2371" s="94">
        <v>65</v>
      </c>
      <c r="V2371" s="94">
        <v>65</v>
      </c>
      <c r="W2371" s="94">
        <v>65</v>
      </c>
      <c r="X2371" s="94">
        <v>65</v>
      </c>
      <c r="Y2371" s="94">
        <v>65</v>
      </c>
      <c r="Z2371" s="94">
        <v>65</v>
      </c>
      <c r="AA2371" s="26">
        <f t="shared" si="468"/>
        <v>38.125</v>
      </c>
      <c r="AB2371" s="26">
        <f t="shared" si="469"/>
        <v>100</v>
      </c>
      <c r="AC2371" s="26">
        <f t="shared" si="470"/>
        <v>0</v>
      </c>
      <c r="AD2371" s="26">
        <f t="shared" si="471"/>
        <v>915</v>
      </c>
      <c r="AE2371" s="62"/>
    </row>
    <row r="2372" spans="1:31" x14ac:dyDescent="0.35">
      <c r="A2372" s="68">
        <f t="shared" si="472"/>
        <v>44422</v>
      </c>
      <c r="B2372" s="89" t="s">
        <v>45</v>
      </c>
      <c r="C2372" s="94">
        <v>0</v>
      </c>
      <c r="D2372" s="94">
        <v>95</v>
      </c>
      <c r="E2372" s="94">
        <v>9</v>
      </c>
      <c r="F2372" s="94">
        <v>95</v>
      </c>
      <c r="G2372" s="94">
        <v>95</v>
      </c>
      <c r="H2372" s="94">
        <v>90</v>
      </c>
      <c r="I2372" s="94">
        <v>90</v>
      </c>
      <c r="J2372" s="94">
        <v>90</v>
      </c>
      <c r="K2372" s="94">
        <v>90</v>
      </c>
      <c r="L2372" s="94">
        <v>90</v>
      </c>
      <c r="M2372" s="94">
        <v>90</v>
      </c>
      <c r="N2372" s="94">
        <v>90</v>
      </c>
      <c r="O2372" s="94">
        <v>90</v>
      </c>
      <c r="P2372" s="94">
        <v>90</v>
      </c>
      <c r="Q2372" s="94">
        <v>90</v>
      </c>
      <c r="R2372" s="94">
        <v>90</v>
      </c>
      <c r="S2372" s="94">
        <v>90</v>
      </c>
      <c r="T2372" s="94">
        <v>88</v>
      </c>
      <c r="U2372" s="94">
        <v>88</v>
      </c>
      <c r="V2372" s="94">
        <v>88</v>
      </c>
      <c r="W2372" s="94">
        <v>88</v>
      </c>
      <c r="X2372" s="94">
        <v>82</v>
      </c>
      <c r="Y2372" s="94">
        <v>82</v>
      </c>
      <c r="Z2372" s="94">
        <v>82</v>
      </c>
      <c r="AA2372" s="26">
        <f t="shared" si="468"/>
        <v>82.166666666666671</v>
      </c>
      <c r="AB2372" s="26">
        <f t="shared" si="469"/>
        <v>95</v>
      </c>
      <c r="AC2372" s="26">
        <f t="shared" si="470"/>
        <v>0</v>
      </c>
      <c r="AD2372" s="26">
        <f t="shared" si="471"/>
        <v>1972</v>
      </c>
      <c r="AE2372" s="61">
        <f>IF(SUM(AD2372:AD2375)=0," ",SUM(AD2372:AD2375))</f>
        <v>4023</v>
      </c>
    </row>
    <row r="2373" spans="1:31" x14ac:dyDescent="0.35">
      <c r="A2373" s="84"/>
      <c r="B2373" s="89" t="s">
        <v>46</v>
      </c>
      <c r="C2373" s="94">
        <v>80</v>
      </c>
      <c r="D2373" s="94">
        <v>80</v>
      </c>
      <c r="E2373" s="94">
        <v>80</v>
      </c>
      <c r="F2373" s="94">
        <v>80</v>
      </c>
      <c r="G2373" s="94">
        <v>80</v>
      </c>
      <c r="H2373" s="94">
        <v>120</v>
      </c>
      <c r="I2373" s="94">
        <v>120</v>
      </c>
      <c r="J2373" s="94">
        <v>120</v>
      </c>
      <c r="K2373" s="94">
        <v>120</v>
      </c>
      <c r="L2373" s="94">
        <v>0</v>
      </c>
      <c r="M2373" s="94">
        <v>0</v>
      </c>
      <c r="N2373" s="94">
        <v>0</v>
      </c>
      <c r="O2373" s="94">
        <v>0</v>
      </c>
      <c r="P2373" s="94">
        <v>0</v>
      </c>
      <c r="Q2373" s="94">
        <v>0</v>
      </c>
      <c r="R2373" s="94">
        <v>0</v>
      </c>
      <c r="S2373" s="94">
        <v>0</v>
      </c>
      <c r="T2373" s="94">
        <v>0</v>
      </c>
      <c r="U2373" s="94">
        <v>0</v>
      </c>
      <c r="V2373" s="94">
        <v>0</v>
      </c>
      <c r="W2373" s="94">
        <v>0</v>
      </c>
      <c r="X2373" s="94">
        <v>0</v>
      </c>
      <c r="Y2373" s="94">
        <v>0</v>
      </c>
      <c r="Z2373" s="94">
        <v>0</v>
      </c>
      <c r="AA2373" s="26">
        <f t="shared" si="468"/>
        <v>36.666666666666664</v>
      </c>
      <c r="AB2373" s="26">
        <f t="shared" si="469"/>
        <v>120</v>
      </c>
      <c r="AC2373" s="26">
        <f t="shared" si="470"/>
        <v>0</v>
      </c>
      <c r="AD2373" s="26">
        <f t="shared" si="471"/>
        <v>880</v>
      </c>
      <c r="AE2373" s="82"/>
    </row>
    <row r="2374" spans="1:31" x14ac:dyDescent="0.35">
      <c r="A2374" s="84"/>
      <c r="B2374" s="89" t="s">
        <v>50</v>
      </c>
      <c r="C2374" s="94">
        <v>0</v>
      </c>
      <c r="D2374" s="94">
        <v>0</v>
      </c>
      <c r="E2374" s="94">
        <v>110</v>
      </c>
      <c r="F2374" s="94">
        <v>110</v>
      </c>
      <c r="G2374" s="94">
        <v>110</v>
      </c>
      <c r="H2374" s="94">
        <v>130</v>
      </c>
      <c r="I2374" s="94">
        <v>130</v>
      </c>
      <c r="J2374" s="94">
        <v>130</v>
      </c>
      <c r="K2374" s="94">
        <v>0</v>
      </c>
      <c r="L2374" s="94">
        <v>0</v>
      </c>
      <c r="M2374" s="94">
        <v>0</v>
      </c>
      <c r="N2374" s="94">
        <v>0</v>
      </c>
      <c r="O2374" s="94">
        <v>0</v>
      </c>
      <c r="P2374" s="94">
        <v>0</v>
      </c>
      <c r="Q2374" s="94">
        <v>0</v>
      </c>
      <c r="R2374" s="94">
        <v>0</v>
      </c>
      <c r="S2374" s="94">
        <v>0</v>
      </c>
      <c r="T2374" s="94">
        <v>0</v>
      </c>
      <c r="U2374" s="94">
        <v>0</v>
      </c>
      <c r="V2374" s="94">
        <v>0</v>
      </c>
      <c r="W2374" s="94">
        <v>0</v>
      </c>
      <c r="X2374" s="94">
        <v>85</v>
      </c>
      <c r="Y2374" s="94">
        <v>85</v>
      </c>
      <c r="Z2374" s="94">
        <v>85</v>
      </c>
      <c r="AA2374" s="26">
        <f t="shared" si="468"/>
        <v>40.625</v>
      </c>
      <c r="AB2374" s="26">
        <f t="shared" si="469"/>
        <v>130</v>
      </c>
      <c r="AC2374" s="26">
        <f t="shared" si="470"/>
        <v>0</v>
      </c>
      <c r="AD2374" s="26">
        <f t="shared" si="471"/>
        <v>975</v>
      </c>
      <c r="AE2374" s="82"/>
    </row>
    <row r="2375" spans="1:31" x14ac:dyDescent="0.35">
      <c r="A2375" s="69"/>
      <c r="B2375" s="89" t="s">
        <v>51</v>
      </c>
      <c r="C2375" s="94">
        <v>98</v>
      </c>
      <c r="D2375" s="94">
        <v>98</v>
      </c>
      <c r="E2375" s="94">
        <v>0</v>
      </c>
      <c r="F2375" s="94">
        <v>0</v>
      </c>
      <c r="G2375" s="94">
        <v>0</v>
      </c>
      <c r="H2375" s="94">
        <v>0</v>
      </c>
      <c r="I2375" s="94">
        <v>0</v>
      </c>
      <c r="J2375" s="94">
        <v>0</v>
      </c>
      <c r="K2375" s="94">
        <v>0</v>
      </c>
      <c r="L2375" s="94">
        <v>0</v>
      </c>
      <c r="M2375" s="94">
        <v>0</v>
      </c>
      <c r="N2375" s="94">
        <v>0</v>
      </c>
      <c r="O2375" s="94">
        <v>0</v>
      </c>
      <c r="P2375" s="94">
        <v>0</v>
      </c>
      <c r="Q2375" s="94">
        <v>0</v>
      </c>
      <c r="R2375" s="94">
        <v>0</v>
      </c>
      <c r="S2375" s="94">
        <v>0</v>
      </c>
      <c r="T2375" s="94">
        <v>0</v>
      </c>
      <c r="U2375" s="94">
        <v>0</v>
      </c>
      <c r="V2375" s="94">
        <v>0</v>
      </c>
      <c r="W2375" s="94">
        <v>0</v>
      </c>
      <c r="X2375" s="94">
        <v>0</v>
      </c>
      <c r="Y2375" s="94">
        <v>0</v>
      </c>
      <c r="Z2375" s="94">
        <v>0</v>
      </c>
      <c r="AA2375" s="26">
        <f t="shared" si="468"/>
        <v>8.1666666666666661</v>
      </c>
      <c r="AB2375" s="26">
        <f t="shared" si="469"/>
        <v>98</v>
      </c>
      <c r="AC2375" s="26">
        <f t="shared" si="470"/>
        <v>0</v>
      </c>
      <c r="AD2375" s="26">
        <f t="shared" si="471"/>
        <v>196</v>
      </c>
      <c r="AE2375" s="62"/>
    </row>
    <row r="2376" spans="1:31" x14ac:dyDescent="0.35">
      <c r="A2376" s="68">
        <f t="shared" si="472"/>
        <v>44423</v>
      </c>
      <c r="B2376" s="89" t="s">
        <v>45</v>
      </c>
      <c r="C2376" s="94">
        <v>85</v>
      </c>
      <c r="D2376" s="94">
        <v>85</v>
      </c>
      <c r="E2376" s="94">
        <v>84</v>
      </c>
      <c r="F2376" s="94">
        <v>84</v>
      </c>
      <c r="G2376" s="94">
        <v>84</v>
      </c>
      <c r="H2376" s="94">
        <v>90</v>
      </c>
      <c r="I2376" s="94">
        <v>92</v>
      </c>
      <c r="J2376" s="94">
        <v>90</v>
      </c>
      <c r="K2376" s="94">
        <v>92</v>
      </c>
      <c r="L2376" s="94">
        <v>90</v>
      </c>
      <c r="M2376" s="94">
        <v>91</v>
      </c>
      <c r="N2376" s="94">
        <v>91</v>
      </c>
      <c r="O2376" s="94">
        <v>0</v>
      </c>
      <c r="P2376" s="94">
        <v>0</v>
      </c>
      <c r="Q2376" s="94">
        <v>0</v>
      </c>
      <c r="R2376" s="94">
        <v>0</v>
      </c>
      <c r="S2376" s="94">
        <v>0</v>
      </c>
      <c r="T2376" s="94">
        <v>0</v>
      </c>
      <c r="U2376" s="94">
        <v>0</v>
      </c>
      <c r="V2376" s="94">
        <v>0</v>
      </c>
      <c r="W2376" s="94">
        <v>0</v>
      </c>
      <c r="X2376" s="94">
        <v>0</v>
      </c>
      <c r="Y2376" s="94">
        <v>0</v>
      </c>
      <c r="Z2376" s="94">
        <v>0</v>
      </c>
      <c r="AA2376" s="26">
        <f t="shared" si="468"/>
        <v>44.083333333333336</v>
      </c>
      <c r="AB2376" s="26">
        <f t="shared" si="469"/>
        <v>92</v>
      </c>
      <c r="AC2376" s="26">
        <f t="shared" si="470"/>
        <v>0</v>
      </c>
      <c r="AD2376" s="26">
        <f t="shared" si="471"/>
        <v>1058</v>
      </c>
      <c r="AE2376" s="61">
        <f>IF(SUM(AD2376:AD2379)=0," ",SUM(AD2376:AD2379))</f>
        <v>2847</v>
      </c>
    </row>
    <row r="2377" spans="1:31" x14ac:dyDescent="0.35">
      <c r="A2377" s="84"/>
      <c r="B2377" s="89" t="s">
        <v>46</v>
      </c>
      <c r="C2377" s="94">
        <v>90</v>
      </c>
      <c r="D2377" s="94">
        <v>90</v>
      </c>
      <c r="E2377" s="94">
        <v>88</v>
      </c>
      <c r="F2377" s="94">
        <v>88</v>
      </c>
      <c r="G2377" s="94">
        <v>88</v>
      </c>
      <c r="H2377" s="94">
        <v>91</v>
      </c>
      <c r="I2377" s="94">
        <v>91</v>
      </c>
      <c r="J2377" s="94">
        <v>89</v>
      </c>
      <c r="K2377" s="94">
        <v>90</v>
      </c>
      <c r="L2377" s="94">
        <v>90</v>
      </c>
      <c r="M2377" s="94">
        <v>90</v>
      </c>
      <c r="N2377" s="94">
        <v>0</v>
      </c>
      <c r="O2377" s="94">
        <v>0</v>
      </c>
      <c r="P2377" s="94">
        <v>0</v>
      </c>
      <c r="Q2377" s="94">
        <v>0</v>
      </c>
      <c r="R2377" s="94">
        <v>0</v>
      </c>
      <c r="S2377" s="94">
        <v>0</v>
      </c>
      <c r="T2377" s="94">
        <v>0</v>
      </c>
      <c r="U2377" s="94">
        <v>0</v>
      </c>
      <c r="V2377" s="94">
        <v>0</v>
      </c>
      <c r="W2377" s="94">
        <v>0</v>
      </c>
      <c r="X2377" s="94">
        <v>0</v>
      </c>
      <c r="Y2377" s="94">
        <v>0</v>
      </c>
      <c r="Z2377" s="94">
        <v>0</v>
      </c>
      <c r="AA2377" s="26">
        <f t="shared" si="468"/>
        <v>41.041666666666664</v>
      </c>
      <c r="AB2377" s="26">
        <f t="shared" si="469"/>
        <v>91</v>
      </c>
      <c r="AC2377" s="26">
        <f t="shared" si="470"/>
        <v>0</v>
      </c>
      <c r="AD2377" s="26">
        <f t="shared" si="471"/>
        <v>985</v>
      </c>
      <c r="AE2377" s="82"/>
    </row>
    <row r="2378" spans="1:31" x14ac:dyDescent="0.35">
      <c r="A2378" s="84"/>
      <c r="B2378" s="89" t="s">
        <v>50</v>
      </c>
      <c r="C2378" s="94">
        <v>0</v>
      </c>
      <c r="D2378" s="94">
        <v>0</v>
      </c>
      <c r="E2378" s="94">
        <v>0</v>
      </c>
      <c r="F2378" s="94">
        <v>0</v>
      </c>
      <c r="G2378" s="94">
        <v>0</v>
      </c>
      <c r="H2378" s="94">
        <v>0</v>
      </c>
      <c r="I2378" s="94">
        <v>0</v>
      </c>
      <c r="J2378" s="94">
        <v>0</v>
      </c>
      <c r="K2378" s="94">
        <v>0</v>
      </c>
      <c r="L2378" s="94">
        <v>0</v>
      </c>
      <c r="M2378" s="94">
        <v>0</v>
      </c>
      <c r="N2378" s="94">
        <v>0</v>
      </c>
      <c r="O2378" s="94">
        <v>0</v>
      </c>
      <c r="P2378" s="94">
        <v>0</v>
      </c>
      <c r="Q2378" s="94">
        <v>0</v>
      </c>
      <c r="R2378" s="94">
        <v>0</v>
      </c>
      <c r="S2378" s="94">
        <v>0</v>
      </c>
      <c r="T2378" s="94">
        <v>0</v>
      </c>
      <c r="U2378" s="94">
        <v>0</v>
      </c>
      <c r="V2378" s="94">
        <v>0</v>
      </c>
      <c r="W2378" s="94">
        <v>0</v>
      </c>
      <c r="X2378" s="94">
        <v>0</v>
      </c>
      <c r="Y2378" s="94">
        <v>0</v>
      </c>
      <c r="Z2378" s="94">
        <v>0</v>
      </c>
      <c r="AA2378" s="26">
        <f t="shared" si="468"/>
        <v>0</v>
      </c>
      <c r="AB2378" s="26">
        <f t="shared" si="469"/>
        <v>0</v>
      </c>
      <c r="AC2378" s="26">
        <f t="shared" si="470"/>
        <v>0</v>
      </c>
      <c r="AD2378" s="26">
        <f t="shared" si="471"/>
        <v>0</v>
      </c>
      <c r="AE2378" s="82"/>
    </row>
    <row r="2379" spans="1:31" x14ac:dyDescent="0.35">
      <c r="A2379" s="69"/>
      <c r="B2379" s="89" t="s">
        <v>51</v>
      </c>
      <c r="C2379" s="94">
        <v>0</v>
      </c>
      <c r="D2379" s="94">
        <v>0</v>
      </c>
      <c r="E2379" s="94">
        <v>0</v>
      </c>
      <c r="F2379" s="94">
        <v>0</v>
      </c>
      <c r="G2379" s="94">
        <v>0</v>
      </c>
      <c r="H2379" s="94">
        <v>0</v>
      </c>
      <c r="I2379" s="94">
        <v>0</v>
      </c>
      <c r="J2379" s="94">
        <v>0</v>
      </c>
      <c r="K2379" s="94">
        <v>0</v>
      </c>
      <c r="L2379" s="94">
        <v>0</v>
      </c>
      <c r="M2379" s="94">
        <v>0</v>
      </c>
      <c r="N2379" s="94">
        <v>0</v>
      </c>
      <c r="O2379" s="94">
        <v>72</v>
      </c>
      <c r="P2379" s="94">
        <v>70</v>
      </c>
      <c r="Q2379" s="94">
        <v>75</v>
      </c>
      <c r="R2379" s="94">
        <v>75</v>
      </c>
      <c r="S2379" s="94">
        <v>72</v>
      </c>
      <c r="T2379" s="94">
        <v>64</v>
      </c>
      <c r="U2379" s="94">
        <v>64</v>
      </c>
      <c r="V2379" s="94">
        <v>64</v>
      </c>
      <c r="W2379" s="94">
        <v>62</v>
      </c>
      <c r="X2379" s="94">
        <v>62</v>
      </c>
      <c r="Y2379" s="94">
        <v>62</v>
      </c>
      <c r="Z2379" s="94">
        <v>62</v>
      </c>
      <c r="AA2379" s="26">
        <f t="shared" si="468"/>
        <v>33.5</v>
      </c>
      <c r="AB2379" s="26">
        <f t="shared" si="469"/>
        <v>75</v>
      </c>
      <c r="AC2379" s="26">
        <f t="shared" si="470"/>
        <v>0</v>
      </c>
      <c r="AD2379" s="26">
        <f t="shared" si="471"/>
        <v>804</v>
      </c>
      <c r="AE2379" s="62"/>
    </row>
    <row r="2380" spans="1:31" x14ac:dyDescent="0.35">
      <c r="A2380" s="68">
        <f t="shared" si="472"/>
        <v>44424</v>
      </c>
      <c r="B2380" s="89" t="s">
        <v>45</v>
      </c>
      <c r="C2380" s="94">
        <v>0</v>
      </c>
      <c r="D2380" s="94">
        <v>0</v>
      </c>
      <c r="E2380" s="94">
        <v>0</v>
      </c>
      <c r="F2380" s="94">
        <v>0</v>
      </c>
      <c r="G2380" s="94">
        <v>0</v>
      </c>
      <c r="H2380" s="94">
        <v>0</v>
      </c>
      <c r="I2380" s="94">
        <v>0</v>
      </c>
      <c r="J2380" s="94">
        <v>0</v>
      </c>
      <c r="K2380" s="94">
        <v>0</v>
      </c>
      <c r="L2380" s="94">
        <v>0</v>
      </c>
      <c r="M2380" s="94">
        <v>0</v>
      </c>
      <c r="N2380" s="94">
        <v>0</v>
      </c>
      <c r="O2380" s="94">
        <v>0</v>
      </c>
      <c r="P2380" s="94">
        <v>0</v>
      </c>
      <c r="Q2380" s="94">
        <v>0</v>
      </c>
      <c r="R2380" s="94">
        <v>0</v>
      </c>
      <c r="S2380" s="94">
        <v>0</v>
      </c>
      <c r="T2380" s="94">
        <v>0</v>
      </c>
      <c r="U2380" s="94">
        <v>0</v>
      </c>
      <c r="V2380" s="94">
        <v>0</v>
      </c>
      <c r="W2380" s="94">
        <v>0</v>
      </c>
      <c r="X2380" s="94">
        <v>0</v>
      </c>
      <c r="Y2380" s="94">
        <v>0</v>
      </c>
      <c r="Z2380" s="94">
        <v>0</v>
      </c>
      <c r="AA2380" s="26">
        <f t="shared" si="468"/>
        <v>0</v>
      </c>
      <c r="AB2380" s="26">
        <f t="shared" si="469"/>
        <v>0</v>
      </c>
      <c r="AC2380" s="26">
        <f t="shared" si="470"/>
        <v>0</v>
      </c>
      <c r="AD2380" s="26">
        <f t="shared" si="471"/>
        <v>0</v>
      </c>
      <c r="AE2380" s="61">
        <f>IF(SUM(AD2380:AD2383)=0," ",SUM(AD2380:AD2383))</f>
        <v>2608</v>
      </c>
    </row>
    <row r="2381" spans="1:31" x14ac:dyDescent="0.35">
      <c r="A2381" s="84"/>
      <c r="B2381" s="89" t="s">
        <v>46</v>
      </c>
      <c r="C2381" s="94">
        <v>0</v>
      </c>
      <c r="D2381" s="94">
        <v>0</v>
      </c>
      <c r="E2381" s="94">
        <v>0</v>
      </c>
      <c r="F2381" s="94">
        <v>0</v>
      </c>
      <c r="G2381" s="94">
        <v>0</v>
      </c>
      <c r="H2381" s="94">
        <v>0</v>
      </c>
      <c r="I2381" s="94">
        <v>0</v>
      </c>
      <c r="J2381" s="94">
        <v>0</v>
      </c>
      <c r="K2381" s="94">
        <v>0</v>
      </c>
      <c r="L2381" s="94">
        <v>0</v>
      </c>
      <c r="M2381" s="94">
        <v>0</v>
      </c>
      <c r="N2381" s="94">
        <v>0</v>
      </c>
      <c r="O2381" s="94">
        <v>0</v>
      </c>
      <c r="P2381" s="94">
        <v>0</v>
      </c>
      <c r="Q2381" s="94">
        <v>0</v>
      </c>
      <c r="R2381" s="94">
        <v>0</v>
      </c>
      <c r="S2381" s="94">
        <v>0</v>
      </c>
      <c r="T2381" s="94">
        <v>0</v>
      </c>
      <c r="U2381" s="94">
        <v>0</v>
      </c>
      <c r="V2381" s="94">
        <v>0</v>
      </c>
      <c r="W2381" s="94">
        <v>0</v>
      </c>
      <c r="X2381" s="94">
        <v>0</v>
      </c>
      <c r="Y2381" s="94">
        <v>0</v>
      </c>
      <c r="Z2381" s="94">
        <v>0</v>
      </c>
      <c r="AA2381" s="26">
        <f t="shared" si="468"/>
        <v>0</v>
      </c>
      <c r="AB2381" s="26">
        <f t="shared" si="469"/>
        <v>0</v>
      </c>
      <c r="AC2381" s="26">
        <f t="shared" si="470"/>
        <v>0</v>
      </c>
      <c r="AD2381" s="26">
        <f t="shared" si="471"/>
        <v>0</v>
      </c>
      <c r="AE2381" s="82"/>
    </row>
    <row r="2382" spans="1:31" x14ac:dyDescent="0.35">
      <c r="A2382" s="84"/>
      <c r="B2382" s="89" t="s">
        <v>50</v>
      </c>
      <c r="C2382" s="94">
        <v>0</v>
      </c>
      <c r="D2382" s="94">
        <v>106</v>
      </c>
      <c r="E2382" s="94">
        <v>106</v>
      </c>
      <c r="F2382" s="94">
        <v>120</v>
      </c>
      <c r="G2382" s="94">
        <v>120</v>
      </c>
      <c r="H2382" s="94">
        <v>110</v>
      </c>
      <c r="I2382" s="94">
        <v>110</v>
      </c>
      <c r="J2382" s="94">
        <v>110</v>
      </c>
      <c r="K2382" s="94">
        <v>115</v>
      </c>
      <c r="L2382" s="94">
        <v>115</v>
      </c>
      <c r="M2382" s="94">
        <v>115</v>
      </c>
      <c r="N2382" s="94">
        <v>115</v>
      </c>
      <c r="O2382" s="94">
        <v>115</v>
      </c>
      <c r="P2382" s="94">
        <v>110</v>
      </c>
      <c r="Q2382" s="94">
        <v>110</v>
      </c>
      <c r="R2382" s="94">
        <v>115</v>
      </c>
      <c r="S2382" s="94">
        <v>115</v>
      </c>
      <c r="T2382" s="94">
        <v>85</v>
      </c>
      <c r="U2382" s="94">
        <v>85</v>
      </c>
      <c r="V2382" s="94">
        <v>82</v>
      </c>
      <c r="W2382" s="94">
        <v>82</v>
      </c>
      <c r="X2382" s="94">
        <v>88</v>
      </c>
      <c r="Y2382" s="94">
        <v>88</v>
      </c>
      <c r="Z2382" s="94">
        <v>90</v>
      </c>
      <c r="AA2382" s="26">
        <f t="shared" si="468"/>
        <v>100.29166666666667</v>
      </c>
      <c r="AB2382" s="26">
        <f t="shared" si="469"/>
        <v>120</v>
      </c>
      <c r="AC2382" s="26">
        <f t="shared" si="470"/>
        <v>0</v>
      </c>
      <c r="AD2382" s="26">
        <f t="shared" si="471"/>
        <v>2407</v>
      </c>
      <c r="AE2382" s="82"/>
    </row>
    <row r="2383" spans="1:31" x14ac:dyDescent="0.35">
      <c r="A2383" s="69"/>
      <c r="B2383" s="89" t="s">
        <v>51</v>
      </c>
      <c r="C2383" s="94">
        <v>65</v>
      </c>
      <c r="D2383" s="94">
        <v>68</v>
      </c>
      <c r="E2383" s="94">
        <v>68</v>
      </c>
      <c r="F2383" s="94">
        <v>0</v>
      </c>
      <c r="G2383" s="94">
        <v>0</v>
      </c>
      <c r="H2383" s="94">
        <v>0</v>
      </c>
      <c r="I2383" s="94">
        <v>0</v>
      </c>
      <c r="J2383" s="94">
        <v>0</v>
      </c>
      <c r="K2383" s="94">
        <v>0</v>
      </c>
      <c r="L2383" s="94">
        <v>0</v>
      </c>
      <c r="M2383" s="94">
        <v>0</v>
      </c>
      <c r="N2383" s="94">
        <v>0</v>
      </c>
      <c r="O2383" s="94">
        <v>0</v>
      </c>
      <c r="P2383" s="94">
        <v>0</v>
      </c>
      <c r="Q2383" s="94">
        <v>0</v>
      </c>
      <c r="R2383" s="94">
        <v>0</v>
      </c>
      <c r="S2383" s="94">
        <v>0</v>
      </c>
      <c r="T2383" s="94">
        <v>0</v>
      </c>
      <c r="U2383" s="94">
        <v>0</v>
      </c>
      <c r="V2383" s="94">
        <v>0</v>
      </c>
      <c r="W2383" s="94">
        <v>0</v>
      </c>
      <c r="X2383" s="94">
        <v>0</v>
      </c>
      <c r="Y2383" s="94">
        <v>0</v>
      </c>
      <c r="Z2383" s="94">
        <v>0</v>
      </c>
      <c r="AA2383" s="26">
        <f t="shared" si="468"/>
        <v>8.375</v>
      </c>
      <c r="AB2383" s="26">
        <f t="shared" si="469"/>
        <v>68</v>
      </c>
      <c r="AC2383" s="26">
        <f t="shared" si="470"/>
        <v>0</v>
      </c>
      <c r="AD2383" s="26">
        <f t="shared" si="471"/>
        <v>201</v>
      </c>
      <c r="AE2383" s="62"/>
    </row>
    <row r="2384" spans="1:31" x14ac:dyDescent="0.35">
      <c r="A2384" s="68">
        <f t="shared" si="472"/>
        <v>44425</v>
      </c>
      <c r="B2384" s="89" t="s">
        <v>45</v>
      </c>
      <c r="C2384" s="94">
        <v>112</v>
      </c>
      <c r="D2384" s="94">
        <v>108</v>
      </c>
      <c r="E2384" s="94">
        <v>108</v>
      </c>
      <c r="F2384" s="94">
        <v>108</v>
      </c>
      <c r="G2384" s="94">
        <v>108</v>
      </c>
      <c r="H2384" s="94">
        <v>110</v>
      </c>
      <c r="I2384" s="94">
        <v>110</v>
      </c>
      <c r="J2384" s="94">
        <v>110</v>
      </c>
      <c r="K2384" s="94">
        <v>110</v>
      </c>
      <c r="L2384" s="94">
        <v>0</v>
      </c>
      <c r="M2384" s="94">
        <v>0</v>
      </c>
      <c r="N2384" s="94">
        <v>0</v>
      </c>
      <c r="O2384" s="94">
        <v>0</v>
      </c>
      <c r="P2384" s="94">
        <v>0</v>
      </c>
      <c r="Q2384" s="94">
        <v>0</v>
      </c>
      <c r="R2384" s="94">
        <v>0</v>
      </c>
      <c r="S2384" s="94">
        <v>0</v>
      </c>
      <c r="T2384" s="94">
        <v>0</v>
      </c>
      <c r="U2384" s="94">
        <v>0</v>
      </c>
      <c r="V2384" s="94">
        <v>0</v>
      </c>
      <c r="W2384" s="94">
        <v>0</v>
      </c>
      <c r="X2384" s="94">
        <v>0</v>
      </c>
      <c r="Y2384" s="94">
        <v>0</v>
      </c>
      <c r="Z2384" s="94">
        <v>0</v>
      </c>
      <c r="AA2384" s="26">
        <f t="shared" si="468"/>
        <v>41</v>
      </c>
      <c r="AB2384" s="26">
        <f t="shared" si="469"/>
        <v>112</v>
      </c>
      <c r="AC2384" s="26">
        <f t="shared" si="470"/>
        <v>0</v>
      </c>
      <c r="AD2384" s="26">
        <f t="shared" si="471"/>
        <v>984</v>
      </c>
      <c r="AE2384" s="61">
        <f>IF(SUM(AD2384:AD2387)=0," ",SUM(AD2384:AD2387))</f>
        <v>3485</v>
      </c>
    </row>
    <row r="2385" spans="1:31" x14ac:dyDescent="0.35">
      <c r="A2385" s="84"/>
      <c r="B2385" s="89" t="s">
        <v>46</v>
      </c>
      <c r="C2385" s="94">
        <v>116</v>
      </c>
      <c r="D2385" s="94">
        <v>112</v>
      </c>
      <c r="E2385" s="94">
        <v>112</v>
      </c>
      <c r="F2385" s="94">
        <v>112</v>
      </c>
      <c r="G2385" s="94">
        <v>112</v>
      </c>
      <c r="H2385" s="94">
        <v>107</v>
      </c>
      <c r="I2385" s="94">
        <v>106</v>
      </c>
      <c r="J2385" s="94">
        <v>103</v>
      </c>
      <c r="K2385" s="94">
        <v>106</v>
      </c>
      <c r="L2385" s="94">
        <v>106</v>
      </c>
      <c r="M2385" s="94">
        <v>100</v>
      </c>
      <c r="N2385" s="94">
        <v>105</v>
      </c>
      <c r="O2385" s="94">
        <v>104</v>
      </c>
      <c r="P2385" s="94">
        <v>100</v>
      </c>
      <c r="Q2385" s="94">
        <v>100</v>
      </c>
      <c r="R2385" s="94">
        <v>105</v>
      </c>
      <c r="S2385" s="94">
        <v>105</v>
      </c>
      <c r="T2385" s="94">
        <v>0</v>
      </c>
      <c r="U2385" s="94">
        <v>0</v>
      </c>
      <c r="V2385" s="94">
        <v>0</v>
      </c>
      <c r="W2385" s="94">
        <v>0</v>
      </c>
      <c r="X2385" s="94">
        <v>0</v>
      </c>
      <c r="Y2385" s="94">
        <v>0</v>
      </c>
      <c r="Z2385" s="94">
        <v>0</v>
      </c>
      <c r="AA2385" s="26">
        <f t="shared" si="468"/>
        <v>75.458333333333329</v>
      </c>
      <c r="AB2385" s="26">
        <f t="shared" si="469"/>
        <v>116</v>
      </c>
      <c r="AC2385" s="26">
        <f t="shared" si="470"/>
        <v>0</v>
      </c>
      <c r="AD2385" s="26">
        <f t="shared" si="471"/>
        <v>1811</v>
      </c>
      <c r="AE2385" s="82"/>
    </row>
    <row r="2386" spans="1:31" x14ac:dyDescent="0.35">
      <c r="A2386" s="84"/>
      <c r="B2386" s="89" t="s">
        <v>50</v>
      </c>
      <c r="C2386" s="94">
        <v>92</v>
      </c>
      <c r="D2386" s="94">
        <v>0</v>
      </c>
      <c r="E2386" s="94">
        <v>0</v>
      </c>
      <c r="F2386" s="94">
        <v>0</v>
      </c>
      <c r="G2386" s="94">
        <v>0</v>
      </c>
      <c r="H2386" s="94">
        <v>0</v>
      </c>
      <c r="I2386" s="94">
        <v>0</v>
      </c>
      <c r="J2386" s="94">
        <v>0</v>
      </c>
      <c r="K2386" s="94">
        <v>0</v>
      </c>
      <c r="L2386" s="94">
        <v>0</v>
      </c>
      <c r="M2386" s="94">
        <v>0</v>
      </c>
      <c r="N2386" s="94">
        <v>0</v>
      </c>
      <c r="O2386" s="94">
        <v>0</v>
      </c>
      <c r="P2386" s="94">
        <v>0</v>
      </c>
      <c r="Q2386" s="94">
        <v>0</v>
      </c>
      <c r="R2386" s="94">
        <v>0</v>
      </c>
      <c r="S2386" s="94">
        <v>0</v>
      </c>
      <c r="T2386" s="94">
        <v>86</v>
      </c>
      <c r="U2386" s="94">
        <v>86</v>
      </c>
      <c r="V2386" s="94">
        <v>86</v>
      </c>
      <c r="W2386" s="94">
        <v>86</v>
      </c>
      <c r="X2386" s="94">
        <v>86</v>
      </c>
      <c r="Y2386" s="94">
        <v>86</v>
      </c>
      <c r="Z2386" s="94">
        <v>0</v>
      </c>
      <c r="AA2386" s="26">
        <f t="shared" si="468"/>
        <v>25.333333333333332</v>
      </c>
      <c r="AB2386" s="26">
        <f t="shared" si="469"/>
        <v>92</v>
      </c>
      <c r="AC2386" s="26">
        <f t="shared" si="470"/>
        <v>0</v>
      </c>
      <c r="AD2386" s="26">
        <f t="shared" si="471"/>
        <v>608</v>
      </c>
      <c r="AE2386" s="82"/>
    </row>
    <row r="2387" spans="1:31" x14ac:dyDescent="0.35">
      <c r="A2387" s="69"/>
      <c r="B2387" s="89" t="s">
        <v>51</v>
      </c>
      <c r="C2387" s="94">
        <v>0</v>
      </c>
      <c r="D2387" s="94">
        <v>0</v>
      </c>
      <c r="E2387" s="94">
        <v>0</v>
      </c>
      <c r="F2387" s="94">
        <v>0</v>
      </c>
      <c r="G2387" s="94">
        <v>0</v>
      </c>
      <c r="H2387" s="94">
        <v>0</v>
      </c>
      <c r="I2387" s="94">
        <v>0</v>
      </c>
      <c r="J2387" s="94">
        <v>0</v>
      </c>
      <c r="K2387" s="94">
        <v>0</v>
      </c>
      <c r="L2387" s="94">
        <v>0</v>
      </c>
      <c r="M2387" s="94">
        <v>0</v>
      </c>
      <c r="N2387" s="94">
        <v>0</v>
      </c>
      <c r="O2387" s="94">
        <v>0</v>
      </c>
      <c r="P2387" s="94">
        <v>0</v>
      </c>
      <c r="Q2387" s="94">
        <v>0</v>
      </c>
      <c r="R2387" s="94">
        <v>0</v>
      </c>
      <c r="S2387" s="94">
        <v>0</v>
      </c>
      <c r="T2387" s="94">
        <v>0</v>
      </c>
      <c r="U2387" s="94">
        <v>0</v>
      </c>
      <c r="V2387" s="94">
        <v>0</v>
      </c>
      <c r="W2387" s="94">
        <v>0</v>
      </c>
      <c r="X2387" s="94">
        <v>0</v>
      </c>
      <c r="Y2387" s="94">
        <v>0</v>
      </c>
      <c r="Z2387" s="94">
        <v>82</v>
      </c>
      <c r="AA2387" s="26">
        <f t="shared" ref="AA2387:AA2443" si="473">IF($A$8&gt;$O$5," ",IF(SUM(C2387:Z2387)=0,0,AVERAGE(C2387:Z2387)))</f>
        <v>3.4166666666666665</v>
      </c>
      <c r="AB2387" s="26">
        <f t="shared" ref="AB2387:AB2443" si="474">IF(AA2387=" "," ",MAX(C2387:Z2387))</f>
        <v>82</v>
      </c>
      <c r="AC2387" s="26">
        <f t="shared" ref="AC2387:AC2443" si="475">IF(AA2387=" "," ",MIN(C2387:Z2387))</f>
        <v>0</v>
      </c>
      <c r="AD2387" s="26">
        <f t="shared" ref="AD2387:AD2443" si="476">IF(AA2387=" "," ",SUM(C2387:Z2387))</f>
        <v>82</v>
      </c>
      <c r="AE2387" s="62"/>
    </row>
    <row r="2388" spans="1:31" x14ac:dyDescent="0.35">
      <c r="A2388" s="68">
        <f t="shared" si="472"/>
        <v>44426</v>
      </c>
      <c r="B2388" s="89" t="s">
        <v>45</v>
      </c>
      <c r="C2388" s="94">
        <v>0</v>
      </c>
      <c r="D2388" s="94">
        <v>0</v>
      </c>
      <c r="E2388" s="94">
        <v>0</v>
      </c>
      <c r="F2388" s="94">
        <v>0</v>
      </c>
      <c r="G2388" s="94">
        <v>0</v>
      </c>
      <c r="H2388" s="94">
        <v>0</v>
      </c>
      <c r="I2388" s="94">
        <v>0</v>
      </c>
      <c r="J2388" s="94">
        <v>0</v>
      </c>
      <c r="K2388" s="94">
        <v>0</v>
      </c>
      <c r="L2388" s="94">
        <v>0</v>
      </c>
      <c r="M2388" s="94">
        <v>0</v>
      </c>
      <c r="N2388" s="94">
        <v>0</v>
      </c>
      <c r="O2388" s="94">
        <v>0</v>
      </c>
      <c r="P2388" s="94">
        <v>0</v>
      </c>
      <c r="Q2388" s="94">
        <v>0</v>
      </c>
      <c r="R2388" s="94">
        <v>0</v>
      </c>
      <c r="S2388" s="94">
        <v>0</v>
      </c>
      <c r="T2388" s="94">
        <v>0</v>
      </c>
      <c r="U2388" s="94">
        <v>0</v>
      </c>
      <c r="V2388" s="94">
        <v>84</v>
      </c>
      <c r="W2388" s="94">
        <v>84</v>
      </c>
      <c r="X2388" s="94">
        <v>84</v>
      </c>
      <c r="Y2388" s="94">
        <v>84</v>
      </c>
      <c r="Z2388" s="94">
        <v>84</v>
      </c>
      <c r="AA2388" s="26">
        <f t="shared" si="473"/>
        <v>17.5</v>
      </c>
      <c r="AB2388" s="26">
        <f t="shared" si="474"/>
        <v>84</v>
      </c>
      <c r="AC2388" s="26">
        <f t="shared" si="475"/>
        <v>0</v>
      </c>
      <c r="AD2388" s="26">
        <f t="shared" si="476"/>
        <v>420</v>
      </c>
      <c r="AE2388" s="61">
        <f>IF(SUM(AD2388:AD2391)=0," ",SUM(AD2388:AD2391))</f>
        <v>2344</v>
      </c>
    </row>
    <row r="2389" spans="1:31" x14ac:dyDescent="0.35">
      <c r="A2389" s="84"/>
      <c r="B2389" s="89" t="s">
        <v>46</v>
      </c>
      <c r="C2389" s="94">
        <v>0</v>
      </c>
      <c r="D2389" s="94">
        <v>0</v>
      </c>
      <c r="E2389" s="94">
        <v>0</v>
      </c>
      <c r="F2389" s="94">
        <v>0</v>
      </c>
      <c r="G2389" s="94">
        <v>0</v>
      </c>
      <c r="H2389" s="94">
        <v>95</v>
      </c>
      <c r="I2389" s="94">
        <v>99</v>
      </c>
      <c r="J2389" s="94">
        <v>100</v>
      </c>
      <c r="K2389" s="94">
        <v>102</v>
      </c>
      <c r="L2389" s="94">
        <v>103</v>
      </c>
      <c r="M2389" s="94">
        <v>98</v>
      </c>
      <c r="N2389" s="94">
        <v>0</v>
      </c>
      <c r="O2389" s="94">
        <v>0</v>
      </c>
      <c r="P2389" s="94">
        <v>0</v>
      </c>
      <c r="Q2389" s="94">
        <v>0</v>
      </c>
      <c r="R2389" s="94">
        <v>0</v>
      </c>
      <c r="S2389" s="94">
        <v>0</v>
      </c>
      <c r="T2389" s="94">
        <v>0</v>
      </c>
      <c r="U2389" s="94">
        <v>0</v>
      </c>
      <c r="V2389" s="94">
        <v>0</v>
      </c>
      <c r="W2389" s="94">
        <v>0</v>
      </c>
      <c r="X2389" s="94">
        <v>0</v>
      </c>
      <c r="Y2389" s="94">
        <v>0</v>
      </c>
      <c r="Z2389" s="94">
        <v>0</v>
      </c>
      <c r="AA2389" s="26">
        <f t="shared" si="473"/>
        <v>24.875</v>
      </c>
      <c r="AB2389" s="26">
        <f t="shared" si="474"/>
        <v>103</v>
      </c>
      <c r="AC2389" s="26">
        <f t="shared" si="475"/>
        <v>0</v>
      </c>
      <c r="AD2389" s="26">
        <f t="shared" si="476"/>
        <v>597</v>
      </c>
      <c r="AE2389" s="82"/>
    </row>
    <row r="2390" spans="1:31" x14ac:dyDescent="0.35">
      <c r="A2390" s="84"/>
      <c r="B2390" s="89" t="s">
        <v>50</v>
      </c>
      <c r="C2390" s="94">
        <v>0</v>
      </c>
      <c r="D2390" s="94">
        <v>0</v>
      </c>
      <c r="E2390" s="94">
        <v>96</v>
      </c>
      <c r="F2390" s="94">
        <v>96</v>
      </c>
      <c r="G2390" s="94">
        <v>96</v>
      </c>
      <c r="H2390" s="94">
        <v>100</v>
      </c>
      <c r="I2390" s="94">
        <v>100</v>
      </c>
      <c r="J2390" s="94">
        <v>100</v>
      </c>
      <c r="K2390" s="94">
        <v>99</v>
      </c>
      <c r="L2390" s="94">
        <v>98</v>
      </c>
      <c r="M2390" s="94">
        <v>98</v>
      </c>
      <c r="N2390" s="94">
        <v>0</v>
      </c>
      <c r="O2390" s="94">
        <v>0</v>
      </c>
      <c r="P2390" s="94">
        <v>0</v>
      </c>
      <c r="Q2390" s="94">
        <v>0</v>
      </c>
      <c r="R2390" s="94">
        <v>0</v>
      </c>
      <c r="S2390" s="94">
        <v>0</v>
      </c>
      <c r="T2390" s="94">
        <v>0</v>
      </c>
      <c r="U2390" s="94">
        <v>0</v>
      </c>
      <c r="V2390" s="94">
        <v>0</v>
      </c>
      <c r="W2390" s="94">
        <v>0</v>
      </c>
      <c r="X2390" s="94">
        <v>0</v>
      </c>
      <c r="Y2390" s="94">
        <v>0</v>
      </c>
      <c r="Z2390" s="94">
        <v>0</v>
      </c>
      <c r="AA2390" s="26">
        <f t="shared" si="473"/>
        <v>36.791666666666664</v>
      </c>
      <c r="AB2390" s="26">
        <f t="shared" si="474"/>
        <v>100</v>
      </c>
      <c r="AC2390" s="26">
        <f t="shared" si="475"/>
        <v>0</v>
      </c>
      <c r="AD2390" s="26">
        <f t="shared" si="476"/>
        <v>883</v>
      </c>
      <c r="AE2390" s="82"/>
    </row>
    <row r="2391" spans="1:31" x14ac:dyDescent="0.35">
      <c r="A2391" s="69"/>
      <c r="B2391" s="89" t="s">
        <v>51</v>
      </c>
      <c r="C2391" s="94">
        <v>82</v>
      </c>
      <c r="D2391" s="94">
        <v>82</v>
      </c>
      <c r="E2391" s="94">
        <v>70</v>
      </c>
      <c r="F2391" s="94">
        <v>70</v>
      </c>
      <c r="G2391" s="94">
        <v>70</v>
      </c>
      <c r="H2391" s="94">
        <v>70</v>
      </c>
      <c r="I2391" s="94">
        <v>0</v>
      </c>
      <c r="J2391" s="94">
        <v>0</v>
      </c>
      <c r="K2391" s="94">
        <v>0</v>
      </c>
      <c r="L2391" s="94">
        <v>0</v>
      </c>
      <c r="M2391" s="94">
        <v>0</v>
      </c>
      <c r="N2391" s="94">
        <v>0</v>
      </c>
      <c r="O2391" s="94">
        <v>0</v>
      </c>
      <c r="P2391" s="94">
        <v>0</v>
      </c>
      <c r="Q2391" s="94">
        <v>0</v>
      </c>
      <c r="R2391" s="94">
        <v>0</v>
      </c>
      <c r="S2391" s="94">
        <v>0</v>
      </c>
      <c r="T2391" s="94">
        <v>0</v>
      </c>
      <c r="U2391" s="94">
        <v>0</v>
      </c>
      <c r="V2391" s="94">
        <v>0</v>
      </c>
      <c r="W2391" s="94">
        <v>0</v>
      </c>
      <c r="X2391" s="94">
        <v>0</v>
      </c>
      <c r="Y2391" s="94">
        <v>0</v>
      </c>
      <c r="Z2391" s="94">
        <v>0</v>
      </c>
      <c r="AA2391" s="26">
        <f t="shared" si="473"/>
        <v>18.5</v>
      </c>
      <c r="AB2391" s="26">
        <f t="shared" si="474"/>
        <v>82</v>
      </c>
      <c r="AC2391" s="26">
        <f t="shared" si="475"/>
        <v>0</v>
      </c>
      <c r="AD2391" s="26">
        <f t="shared" si="476"/>
        <v>444</v>
      </c>
      <c r="AE2391" s="62"/>
    </row>
    <row r="2392" spans="1:31" x14ac:dyDescent="0.35">
      <c r="A2392" s="68">
        <f t="shared" si="472"/>
        <v>44427</v>
      </c>
      <c r="B2392" s="89" t="s">
        <v>45</v>
      </c>
      <c r="C2392" s="94">
        <v>92</v>
      </c>
      <c r="D2392" s="94">
        <v>92</v>
      </c>
      <c r="E2392" s="94">
        <v>92</v>
      </c>
      <c r="F2392" s="94">
        <v>90</v>
      </c>
      <c r="G2392" s="94">
        <v>90</v>
      </c>
      <c r="H2392" s="94">
        <v>100</v>
      </c>
      <c r="I2392" s="94">
        <v>110</v>
      </c>
      <c r="J2392" s="94">
        <v>0</v>
      </c>
      <c r="K2392" s="94">
        <v>0</v>
      </c>
      <c r="L2392" s="94">
        <v>0</v>
      </c>
      <c r="M2392" s="94">
        <v>0</v>
      </c>
      <c r="N2392" s="94">
        <v>0</v>
      </c>
      <c r="O2392" s="94">
        <v>0</v>
      </c>
      <c r="P2392" s="94">
        <v>0</v>
      </c>
      <c r="Q2392" s="94">
        <v>0</v>
      </c>
      <c r="R2392" s="94">
        <v>0</v>
      </c>
      <c r="S2392" s="94">
        <v>0</v>
      </c>
      <c r="T2392" s="94">
        <v>0</v>
      </c>
      <c r="U2392" s="94">
        <v>0</v>
      </c>
      <c r="V2392" s="94">
        <v>0</v>
      </c>
      <c r="W2392" s="94">
        <v>0</v>
      </c>
      <c r="X2392" s="94">
        <v>0</v>
      </c>
      <c r="Y2392" s="94">
        <v>0</v>
      </c>
      <c r="Z2392" s="94">
        <v>0</v>
      </c>
      <c r="AA2392" s="26">
        <f t="shared" si="473"/>
        <v>27.75</v>
      </c>
      <c r="AB2392" s="26">
        <f t="shared" si="474"/>
        <v>110</v>
      </c>
      <c r="AC2392" s="26">
        <f t="shared" si="475"/>
        <v>0</v>
      </c>
      <c r="AD2392" s="26">
        <f t="shared" si="476"/>
        <v>666</v>
      </c>
      <c r="AE2392" s="61">
        <f>IF(SUM(AD2392:AD2395)=0," ",SUM(AD2392:AD2395))</f>
        <v>3550</v>
      </c>
    </row>
    <row r="2393" spans="1:31" x14ac:dyDescent="0.35">
      <c r="A2393" s="84"/>
      <c r="B2393" s="89" t="s">
        <v>46</v>
      </c>
      <c r="C2393" s="94">
        <v>95</v>
      </c>
      <c r="D2393" s="94">
        <v>95</v>
      </c>
      <c r="E2393" s="94">
        <v>95</v>
      </c>
      <c r="F2393" s="94">
        <v>92</v>
      </c>
      <c r="G2393" s="94">
        <v>92</v>
      </c>
      <c r="H2393" s="94">
        <v>98</v>
      </c>
      <c r="I2393" s="94">
        <v>97</v>
      </c>
      <c r="J2393" s="94">
        <v>97</v>
      </c>
      <c r="K2393" s="94">
        <v>98</v>
      </c>
      <c r="L2393" s="94">
        <v>102</v>
      </c>
      <c r="M2393" s="94">
        <v>102</v>
      </c>
      <c r="N2393" s="94">
        <v>104</v>
      </c>
      <c r="O2393" s="94">
        <v>105</v>
      </c>
      <c r="P2393" s="94">
        <v>99</v>
      </c>
      <c r="Q2393" s="94">
        <v>100</v>
      </c>
      <c r="R2393" s="94">
        <v>100</v>
      </c>
      <c r="S2393" s="94">
        <v>105</v>
      </c>
      <c r="T2393" s="94">
        <v>0</v>
      </c>
      <c r="U2393" s="94">
        <v>0</v>
      </c>
      <c r="V2393" s="94">
        <v>0</v>
      </c>
      <c r="W2393" s="94">
        <v>0</v>
      </c>
      <c r="X2393" s="94">
        <v>0</v>
      </c>
      <c r="Y2393" s="94">
        <v>0</v>
      </c>
      <c r="Z2393" s="94">
        <v>0</v>
      </c>
      <c r="AA2393" s="26">
        <f t="shared" si="473"/>
        <v>69.833333333333329</v>
      </c>
      <c r="AB2393" s="26">
        <f t="shared" si="474"/>
        <v>105</v>
      </c>
      <c r="AC2393" s="26">
        <f t="shared" si="475"/>
        <v>0</v>
      </c>
      <c r="AD2393" s="26">
        <f t="shared" si="476"/>
        <v>1676</v>
      </c>
      <c r="AE2393" s="82"/>
    </row>
    <row r="2394" spans="1:31" x14ac:dyDescent="0.35">
      <c r="A2394" s="84"/>
      <c r="B2394" s="89" t="s">
        <v>50</v>
      </c>
      <c r="C2394" s="94">
        <v>110</v>
      </c>
      <c r="D2394" s="94">
        <v>110</v>
      </c>
      <c r="E2394" s="94">
        <v>110</v>
      </c>
      <c r="F2394" s="94">
        <v>106</v>
      </c>
      <c r="G2394" s="94">
        <v>106</v>
      </c>
      <c r="H2394" s="94">
        <v>0</v>
      </c>
      <c r="I2394" s="94">
        <v>0</v>
      </c>
      <c r="J2394" s="94">
        <v>0</v>
      </c>
      <c r="K2394" s="94">
        <v>0</v>
      </c>
      <c r="L2394" s="94">
        <v>0</v>
      </c>
      <c r="M2394" s="94">
        <v>0</v>
      </c>
      <c r="N2394" s="94">
        <v>0</v>
      </c>
      <c r="O2394" s="94">
        <v>0</v>
      </c>
      <c r="P2394" s="94">
        <v>0</v>
      </c>
      <c r="Q2394" s="94">
        <v>0</v>
      </c>
      <c r="R2394" s="94">
        <v>0</v>
      </c>
      <c r="S2394" s="94">
        <v>88</v>
      </c>
      <c r="T2394" s="94">
        <v>88</v>
      </c>
      <c r="U2394" s="94">
        <v>88</v>
      </c>
      <c r="V2394" s="94">
        <v>0</v>
      </c>
      <c r="W2394" s="94">
        <v>0</v>
      </c>
      <c r="X2394" s="94">
        <v>0</v>
      </c>
      <c r="Y2394" s="94">
        <v>0</v>
      </c>
      <c r="Z2394" s="94">
        <v>0</v>
      </c>
      <c r="AA2394" s="26">
        <f t="shared" si="473"/>
        <v>33.583333333333336</v>
      </c>
      <c r="AB2394" s="26">
        <f t="shared" si="474"/>
        <v>110</v>
      </c>
      <c r="AC2394" s="26">
        <f t="shared" si="475"/>
        <v>0</v>
      </c>
      <c r="AD2394" s="26">
        <f t="shared" si="476"/>
        <v>806</v>
      </c>
      <c r="AE2394" s="82"/>
    </row>
    <row r="2395" spans="1:31" x14ac:dyDescent="0.35">
      <c r="A2395" s="69"/>
      <c r="B2395" s="89" t="s">
        <v>51</v>
      </c>
      <c r="C2395" s="94">
        <v>0</v>
      </c>
      <c r="D2395" s="94">
        <v>0</v>
      </c>
      <c r="E2395" s="94">
        <v>0</v>
      </c>
      <c r="F2395" s="94">
        <v>0</v>
      </c>
      <c r="G2395" s="94">
        <v>0</v>
      </c>
      <c r="H2395" s="94">
        <v>0</v>
      </c>
      <c r="I2395" s="94">
        <v>0</v>
      </c>
      <c r="J2395" s="94">
        <v>0</v>
      </c>
      <c r="K2395" s="94">
        <v>0</v>
      </c>
      <c r="L2395" s="94">
        <v>0</v>
      </c>
      <c r="M2395" s="94">
        <v>0</v>
      </c>
      <c r="N2395" s="94">
        <v>0</v>
      </c>
      <c r="O2395" s="94">
        <v>0</v>
      </c>
      <c r="P2395" s="94">
        <v>0</v>
      </c>
      <c r="Q2395" s="94">
        <v>0</v>
      </c>
      <c r="R2395" s="94">
        <v>0</v>
      </c>
      <c r="S2395" s="94">
        <v>0</v>
      </c>
      <c r="T2395" s="94">
        <v>0</v>
      </c>
      <c r="U2395" s="94">
        <v>0</v>
      </c>
      <c r="V2395" s="94">
        <v>82</v>
      </c>
      <c r="W2395" s="94">
        <v>82</v>
      </c>
      <c r="X2395" s="94">
        <v>82</v>
      </c>
      <c r="Y2395" s="94">
        <v>78</v>
      </c>
      <c r="Z2395" s="94">
        <v>78</v>
      </c>
      <c r="AA2395" s="26">
        <f t="shared" si="473"/>
        <v>16.75</v>
      </c>
      <c r="AB2395" s="26">
        <f t="shared" si="474"/>
        <v>82</v>
      </c>
      <c r="AC2395" s="26">
        <f t="shared" si="475"/>
        <v>0</v>
      </c>
      <c r="AD2395" s="26">
        <f t="shared" si="476"/>
        <v>402</v>
      </c>
      <c r="AE2395" s="62"/>
    </row>
    <row r="2396" spans="1:31" x14ac:dyDescent="0.35">
      <c r="A2396" s="68">
        <f t="shared" si="472"/>
        <v>44428</v>
      </c>
      <c r="B2396" s="89" t="s">
        <v>45</v>
      </c>
      <c r="C2396" s="94">
        <v>0</v>
      </c>
      <c r="D2396" s="94">
        <v>0</v>
      </c>
      <c r="E2396" s="94">
        <v>0</v>
      </c>
      <c r="F2396" s="94">
        <v>0</v>
      </c>
      <c r="G2396" s="94">
        <v>0</v>
      </c>
      <c r="H2396" s="94">
        <v>0</v>
      </c>
      <c r="I2396" s="94">
        <v>0</v>
      </c>
      <c r="J2396" s="94">
        <v>0</v>
      </c>
      <c r="K2396" s="94">
        <v>0</v>
      </c>
      <c r="L2396" s="94">
        <v>0</v>
      </c>
      <c r="M2396" s="94">
        <v>0</v>
      </c>
      <c r="N2396" s="94">
        <v>0</v>
      </c>
      <c r="O2396" s="94">
        <v>0</v>
      </c>
      <c r="P2396" s="94">
        <v>0</v>
      </c>
      <c r="Q2396" s="94">
        <v>0</v>
      </c>
      <c r="R2396" s="94">
        <v>0</v>
      </c>
      <c r="S2396" s="94">
        <v>0</v>
      </c>
      <c r="T2396" s="94">
        <v>72</v>
      </c>
      <c r="U2396" s="94">
        <v>72</v>
      </c>
      <c r="V2396" s="94">
        <v>72</v>
      </c>
      <c r="W2396" s="94">
        <v>74</v>
      </c>
      <c r="X2396" s="94">
        <v>74</v>
      </c>
      <c r="Y2396" s="94">
        <v>75</v>
      </c>
      <c r="Z2396" s="94">
        <v>75</v>
      </c>
      <c r="AA2396" s="26">
        <f t="shared" si="473"/>
        <v>21.416666666666668</v>
      </c>
      <c r="AB2396" s="26">
        <f t="shared" si="474"/>
        <v>75</v>
      </c>
      <c r="AC2396" s="26">
        <f t="shared" si="475"/>
        <v>0</v>
      </c>
      <c r="AD2396" s="26">
        <f t="shared" si="476"/>
        <v>514</v>
      </c>
      <c r="AE2396" s="61">
        <f>IF(SUM(AD2396:AD2399)=0," ",SUM(AD2396:AD2399))</f>
        <v>1900</v>
      </c>
    </row>
    <row r="2397" spans="1:31" x14ac:dyDescent="0.35">
      <c r="A2397" s="84"/>
      <c r="B2397" s="89" t="s">
        <v>46</v>
      </c>
      <c r="C2397" s="94">
        <v>0</v>
      </c>
      <c r="D2397" s="94">
        <v>0</v>
      </c>
      <c r="E2397" s="94">
        <v>0</v>
      </c>
      <c r="F2397" s="94">
        <v>0</v>
      </c>
      <c r="G2397" s="94">
        <v>0</v>
      </c>
      <c r="H2397" s="94">
        <v>0</v>
      </c>
      <c r="I2397" s="94">
        <v>0</v>
      </c>
      <c r="J2397" s="94">
        <v>0</v>
      </c>
      <c r="K2397" s="94">
        <v>0</v>
      </c>
      <c r="L2397" s="94">
        <v>0</v>
      </c>
      <c r="M2397" s="94">
        <v>0</v>
      </c>
      <c r="N2397" s="94">
        <v>100</v>
      </c>
      <c r="O2397" s="94">
        <v>100</v>
      </c>
      <c r="P2397" s="94">
        <v>100</v>
      </c>
      <c r="Q2397" s="94">
        <v>100</v>
      </c>
      <c r="R2397" s="94">
        <v>97</v>
      </c>
      <c r="S2397" s="94">
        <v>97</v>
      </c>
      <c r="T2397" s="94">
        <v>0</v>
      </c>
      <c r="U2397" s="94">
        <v>0</v>
      </c>
      <c r="V2397" s="94">
        <v>0</v>
      </c>
      <c r="W2397" s="94">
        <v>0</v>
      </c>
      <c r="X2397" s="94">
        <v>0</v>
      </c>
      <c r="Y2397" s="94">
        <v>0</v>
      </c>
      <c r="Z2397" s="94">
        <v>0</v>
      </c>
      <c r="AA2397" s="26">
        <f t="shared" si="473"/>
        <v>24.75</v>
      </c>
      <c r="AB2397" s="26">
        <f t="shared" si="474"/>
        <v>100</v>
      </c>
      <c r="AC2397" s="26">
        <f t="shared" si="475"/>
        <v>0</v>
      </c>
      <c r="AD2397" s="26">
        <f t="shared" si="476"/>
        <v>594</v>
      </c>
      <c r="AE2397" s="82"/>
    </row>
    <row r="2398" spans="1:31" x14ac:dyDescent="0.35">
      <c r="A2398" s="84"/>
      <c r="B2398" s="89" t="s">
        <v>50</v>
      </c>
      <c r="C2398" s="94">
        <v>0</v>
      </c>
      <c r="D2398" s="94">
        <v>0</v>
      </c>
      <c r="E2398" s="94">
        <v>0</v>
      </c>
      <c r="F2398" s="94">
        <v>0</v>
      </c>
      <c r="G2398" s="94">
        <v>0</v>
      </c>
      <c r="H2398" s="94">
        <v>0</v>
      </c>
      <c r="I2398" s="94">
        <v>0</v>
      </c>
      <c r="J2398" s="94">
        <v>0</v>
      </c>
      <c r="K2398" s="94">
        <v>0</v>
      </c>
      <c r="L2398" s="94">
        <v>0</v>
      </c>
      <c r="M2398" s="94">
        <v>0</v>
      </c>
      <c r="N2398" s="94">
        <v>0</v>
      </c>
      <c r="O2398" s="94">
        <v>0</v>
      </c>
      <c r="P2398" s="94">
        <v>0</v>
      </c>
      <c r="Q2398" s="94">
        <v>0</v>
      </c>
      <c r="R2398" s="94">
        <v>0</v>
      </c>
      <c r="S2398" s="94">
        <v>0</v>
      </c>
      <c r="T2398" s="94">
        <v>0</v>
      </c>
      <c r="U2398" s="94">
        <v>0</v>
      </c>
      <c r="V2398" s="94">
        <v>0</v>
      </c>
      <c r="W2398" s="94">
        <v>0</v>
      </c>
      <c r="X2398" s="94">
        <v>0</v>
      </c>
      <c r="Y2398" s="94">
        <v>0</v>
      </c>
      <c r="Z2398" s="94">
        <v>0</v>
      </c>
      <c r="AA2398" s="26">
        <f t="shared" si="473"/>
        <v>0</v>
      </c>
      <c r="AB2398" s="26">
        <f t="shared" si="474"/>
        <v>0</v>
      </c>
      <c r="AC2398" s="26">
        <f t="shared" si="475"/>
        <v>0</v>
      </c>
      <c r="AD2398" s="26">
        <f t="shared" si="476"/>
        <v>0</v>
      </c>
      <c r="AE2398" s="82"/>
    </row>
    <row r="2399" spans="1:31" x14ac:dyDescent="0.35">
      <c r="A2399" s="69"/>
      <c r="B2399" s="89" t="s">
        <v>51</v>
      </c>
      <c r="C2399" s="94">
        <v>78</v>
      </c>
      <c r="D2399" s="94">
        <v>78</v>
      </c>
      <c r="E2399" s="94">
        <v>78</v>
      </c>
      <c r="F2399" s="94">
        <v>79</v>
      </c>
      <c r="G2399" s="94">
        <v>79</v>
      </c>
      <c r="H2399" s="94">
        <v>80</v>
      </c>
      <c r="I2399" s="94">
        <v>80</v>
      </c>
      <c r="J2399" s="94">
        <v>80</v>
      </c>
      <c r="K2399" s="94">
        <v>80</v>
      </c>
      <c r="L2399" s="94">
        <v>80</v>
      </c>
      <c r="M2399" s="94">
        <v>0</v>
      </c>
      <c r="N2399" s="94">
        <v>0</v>
      </c>
      <c r="O2399" s="94">
        <v>0</v>
      </c>
      <c r="P2399" s="94">
        <v>0</v>
      </c>
      <c r="Q2399" s="94">
        <v>0</v>
      </c>
      <c r="R2399" s="94">
        <v>0</v>
      </c>
      <c r="S2399" s="94">
        <v>0</v>
      </c>
      <c r="T2399" s="94">
        <v>0</v>
      </c>
      <c r="U2399" s="94">
        <v>0</v>
      </c>
      <c r="V2399" s="94">
        <v>0</v>
      </c>
      <c r="W2399" s="94">
        <v>0</v>
      </c>
      <c r="X2399" s="94">
        <v>0</v>
      </c>
      <c r="Y2399" s="94">
        <v>0</v>
      </c>
      <c r="Z2399" s="94">
        <v>0</v>
      </c>
      <c r="AA2399" s="26">
        <f t="shared" si="473"/>
        <v>33</v>
      </c>
      <c r="AB2399" s="26">
        <f t="shared" si="474"/>
        <v>80</v>
      </c>
      <c r="AC2399" s="26">
        <f t="shared" si="475"/>
        <v>0</v>
      </c>
      <c r="AD2399" s="26">
        <f t="shared" si="476"/>
        <v>792</v>
      </c>
      <c r="AE2399" s="62"/>
    </row>
    <row r="2400" spans="1:31" x14ac:dyDescent="0.35">
      <c r="A2400" s="68">
        <f t="shared" si="472"/>
        <v>44429</v>
      </c>
      <c r="B2400" s="89" t="s">
        <v>45</v>
      </c>
      <c r="C2400" s="94">
        <v>106</v>
      </c>
      <c r="D2400" s="94">
        <v>106</v>
      </c>
      <c r="E2400" s="94">
        <v>106</v>
      </c>
      <c r="F2400" s="94">
        <v>78</v>
      </c>
      <c r="G2400" s="94">
        <v>78</v>
      </c>
      <c r="H2400" s="94">
        <v>70</v>
      </c>
      <c r="I2400" s="94">
        <v>70</v>
      </c>
      <c r="J2400" s="94">
        <v>0</v>
      </c>
      <c r="K2400" s="94">
        <v>0</v>
      </c>
      <c r="L2400" s="94">
        <v>0</v>
      </c>
      <c r="M2400" s="94">
        <v>0</v>
      </c>
      <c r="N2400" s="94">
        <v>0</v>
      </c>
      <c r="O2400" s="94">
        <v>0</v>
      </c>
      <c r="P2400" s="94">
        <v>0</v>
      </c>
      <c r="Q2400" s="94">
        <v>0</v>
      </c>
      <c r="R2400" s="94">
        <v>0</v>
      </c>
      <c r="S2400" s="94">
        <v>0</v>
      </c>
      <c r="T2400" s="94">
        <v>0</v>
      </c>
      <c r="U2400" s="94">
        <v>0</v>
      </c>
      <c r="V2400" s="94">
        <v>0</v>
      </c>
      <c r="W2400" s="94">
        <v>0</v>
      </c>
      <c r="X2400" s="94">
        <v>0</v>
      </c>
      <c r="Y2400" s="94">
        <v>0</v>
      </c>
      <c r="Z2400" s="94">
        <v>0</v>
      </c>
      <c r="AA2400" s="26">
        <f t="shared" si="473"/>
        <v>25.583333333333332</v>
      </c>
      <c r="AB2400" s="26">
        <f t="shared" si="474"/>
        <v>106</v>
      </c>
      <c r="AC2400" s="26">
        <f t="shared" si="475"/>
        <v>0</v>
      </c>
      <c r="AD2400" s="26">
        <f t="shared" si="476"/>
        <v>614</v>
      </c>
      <c r="AE2400" s="61">
        <f>IF(SUM(AD2400:AD2403)=0," ",SUM(AD2400:AD2403))</f>
        <v>3447</v>
      </c>
    </row>
    <row r="2401" spans="1:31" x14ac:dyDescent="0.35">
      <c r="A2401" s="84"/>
      <c r="B2401" s="89" t="s">
        <v>46</v>
      </c>
      <c r="C2401" s="94">
        <v>110</v>
      </c>
      <c r="D2401" s="94">
        <v>110</v>
      </c>
      <c r="E2401" s="94">
        <v>110</v>
      </c>
      <c r="F2401" s="94">
        <v>80</v>
      </c>
      <c r="G2401" s="94">
        <v>80</v>
      </c>
      <c r="H2401" s="94">
        <v>90</v>
      </c>
      <c r="I2401" s="94">
        <v>94</v>
      </c>
      <c r="J2401" s="94">
        <v>95</v>
      </c>
      <c r="K2401" s="94">
        <v>95</v>
      </c>
      <c r="L2401" s="94">
        <v>93</v>
      </c>
      <c r="M2401" s="94">
        <v>90</v>
      </c>
      <c r="N2401" s="94">
        <v>90</v>
      </c>
      <c r="O2401" s="94">
        <v>95</v>
      </c>
      <c r="P2401" s="94">
        <v>95</v>
      </c>
      <c r="Q2401" s="94">
        <v>93</v>
      </c>
      <c r="R2401" s="94">
        <v>93</v>
      </c>
      <c r="S2401" s="94">
        <v>90</v>
      </c>
      <c r="T2401" s="94">
        <v>90</v>
      </c>
      <c r="U2401" s="94">
        <v>90</v>
      </c>
      <c r="V2401" s="94">
        <v>90</v>
      </c>
      <c r="W2401" s="94">
        <v>90</v>
      </c>
      <c r="X2401" s="94">
        <v>90</v>
      </c>
      <c r="Y2401" s="94">
        <v>90</v>
      </c>
      <c r="Z2401" s="94">
        <v>90</v>
      </c>
      <c r="AA2401" s="26">
        <f t="shared" si="473"/>
        <v>93.041666666666671</v>
      </c>
      <c r="AB2401" s="26">
        <f t="shared" si="474"/>
        <v>110</v>
      </c>
      <c r="AC2401" s="26">
        <f t="shared" si="475"/>
        <v>80</v>
      </c>
      <c r="AD2401" s="26">
        <f t="shared" si="476"/>
        <v>2233</v>
      </c>
      <c r="AE2401" s="82"/>
    </row>
    <row r="2402" spans="1:31" x14ac:dyDescent="0.35">
      <c r="A2402" s="84"/>
      <c r="B2402" s="89" t="s">
        <v>50</v>
      </c>
      <c r="C2402" s="94">
        <v>0</v>
      </c>
      <c r="D2402" s="94">
        <v>0</v>
      </c>
      <c r="E2402" s="94">
        <v>0</v>
      </c>
      <c r="F2402" s="94">
        <v>90</v>
      </c>
      <c r="G2402" s="94">
        <v>90</v>
      </c>
      <c r="H2402" s="94">
        <v>105</v>
      </c>
      <c r="I2402" s="94">
        <v>105</v>
      </c>
      <c r="J2402" s="94">
        <v>105</v>
      </c>
      <c r="K2402" s="94">
        <v>105</v>
      </c>
      <c r="L2402" s="94">
        <v>0</v>
      </c>
      <c r="M2402" s="94">
        <v>0</v>
      </c>
      <c r="N2402" s="94">
        <v>0</v>
      </c>
      <c r="O2402" s="94">
        <v>0</v>
      </c>
      <c r="P2402" s="94">
        <v>0</v>
      </c>
      <c r="Q2402" s="94">
        <v>0</v>
      </c>
      <c r="R2402" s="94">
        <v>0</v>
      </c>
      <c r="S2402" s="94">
        <v>0</v>
      </c>
      <c r="T2402" s="94">
        <v>0</v>
      </c>
      <c r="U2402" s="94">
        <v>0</v>
      </c>
      <c r="V2402" s="94">
        <v>0</v>
      </c>
      <c r="W2402" s="94">
        <v>0</v>
      </c>
      <c r="X2402" s="94">
        <v>0</v>
      </c>
      <c r="Y2402" s="94">
        <v>0</v>
      </c>
      <c r="Z2402" s="94">
        <v>0</v>
      </c>
      <c r="AA2402" s="26">
        <f t="shared" si="473"/>
        <v>25</v>
      </c>
      <c r="AB2402" s="26">
        <f t="shared" si="474"/>
        <v>105</v>
      </c>
      <c r="AC2402" s="26">
        <f t="shared" si="475"/>
        <v>0</v>
      </c>
      <c r="AD2402" s="26">
        <f t="shared" si="476"/>
        <v>600</v>
      </c>
      <c r="AE2402" s="82"/>
    </row>
    <row r="2403" spans="1:31" x14ac:dyDescent="0.35">
      <c r="A2403" s="69"/>
      <c r="B2403" s="89" t="s">
        <v>51</v>
      </c>
      <c r="C2403" s="94">
        <v>0</v>
      </c>
      <c r="D2403" s="94">
        <v>0</v>
      </c>
      <c r="E2403" s="94">
        <v>0</v>
      </c>
      <c r="F2403" s="94">
        <v>0</v>
      </c>
      <c r="G2403" s="94">
        <v>0</v>
      </c>
      <c r="H2403" s="94">
        <v>0</v>
      </c>
      <c r="I2403" s="94">
        <v>0</v>
      </c>
      <c r="J2403" s="94">
        <v>0</v>
      </c>
      <c r="K2403" s="94">
        <v>0</v>
      </c>
      <c r="L2403" s="94">
        <v>0</v>
      </c>
      <c r="M2403" s="94">
        <v>0</v>
      </c>
      <c r="N2403" s="94">
        <v>0</v>
      </c>
      <c r="O2403" s="94">
        <v>0</v>
      </c>
      <c r="P2403" s="94">
        <v>0</v>
      </c>
      <c r="Q2403" s="94">
        <v>0</v>
      </c>
      <c r="R2403" s="94">
        <v>0</v>
      </c>
      <c r="S2403" s="94">
        <v>0</v>
      </c>
      <c r="T2403" s="94">
        <v>0</v>
      </c>
      <c r="U2403" s="94">
        <v>0</v>
      </c>
      <c r="V2403" s="94">
        <v>0</v>
      </c>
      <c r="W2403" s="94">
        <v>0</v>
      </c>
      <c r="X2403" s="94">
        <v>0</v>
      </c>
      <c r="Y2403" s="94">
        <v>0</v>
      </c>
      <c r="Z2403" s="94">
        <v>0</v>
      </c>
      <c r="AA2403" s="26">
        <f t="shared" si="473"/>
        <v>0</v>
      </c>
      <c r="AB2403" s="26">
        <f t="shared" si="474"/>
        <v>0</v>
      </c>
      <c r="AC2403" s="26">
        <f t="shared" si="475"/>
        <v>0</v>
      </c>
      <c r="AD2403" s="26">
        <f t="shared" si="476"/>
        <v>0</v>
      </c>
      <c r="AE2403" s="62"/>
    </row>
    <row r="2404" spans="1:31" x14ac:dyDescent="0.35">
      <c r="A2404" s="68">
        <f t="shared" si="472"/>
        <v>44430</v>
      </c>
      <c r="B2404" s="89" t="s">
        <v>45</v>
      </c>
      <c r="C2404" s="94">
        <v>0</v>
      </c>
      <c r="D2404" s="94">
        <v>0</v>
      </c>
      <c r="E2404" s="94">
        <v>0</v>
      </c>
      <c r="F2404" s="94">
        <v>0</v>
      </c>
      <c r="G2404" s="94">
        <v>0</v>
      </c>
      <c r="H2404" s="94">
        <v>0</v>
      </c>
      <c r="I2404" s="94">
        <v>0</v>
      </c>
      <c r="J2404" s="94">
        <v>0</v>
      </c>
      <c r="K2404" s="94">
        <v>0</v>
      </c>
      <c r="L2404" s="94">
        <v>0</v>
      </c>
      <c r="M2404" s="94">
        <v>0</v>
      </c>
      <c r="N2404" s="94">
        <v>0</v>
      </c>
      <c r="O2404" s="94">
        <v>0</v>
      </c>
      <c r="P2404" s="94">
        <v>0</v>
      </c>
      <c r="Q2404" s="94">
        <v>0</v>
      </c>
      <c r="R2404" s="94">
        <v>0</v>
      </c>
      <c r="S2404" s="94">
        <v>0</v>
      </c>
      <c r="T2404" s="94">
        <v>0</v>
      </c>
      <c r="U2404" s="94">
        <v>0</v>
      </c>
      <c r="V2404" s="94">
        <v>0</v>
      </c>
      <c r="W2404" s="94">
        <v>0</v>
      </c>
      <c r="X2404" s="94">
        <v>0</v>
      </c>
      <c r="Y2404" s="94">
        <v>0</v>
      </c>
      <c r="Z2404" s="94">
        <v>0</v>
      </c>
      <c r="AA2404" s="26">
        <f t="shared" si="473"/>
        <v>0</v>
      </c>
      <c r="AB2404" s="26">
        <f t="shared" si="474"/>
        <v>0</v>
      </c>
      <c r="AC2404" s="26">
        <f t="shared" si="475"/>
        <v>0</v>
      </c>
      <c r="AD2404" s="26">
        <f t="shared" si="476"/>
        <v>0</v>
      </c>
      <c r="AE2404" s="61">
        <f>IF(SUM(AD2404:AD2407)=0," ",SUM(AD2404:AD2407))</f>
        <v>3537</v>
      </c>
    </row>
    <row r="2405" spans="1:31" x14ac:dyDescent="0.35">
      <c r="A2405" s="84"/>
      <c r="B2405" s="89" t="s">
        <v>46</v>
      </c>
      <c r="C2405" s="94">
        <v>110</v>
      </c>
      <c r="D2405" s="94">
        <v>110</v>
      </c>
      <c r="E2405" s="94">
        <v>110</v>
      </c>
      <c r="F2405" s="94">
        <v>110</v>
      </c>
      <c r="G2405" s="94">
        <v>100</v>
      </c>
      <c r="H2405" s="94">
        <v>100</v>
      </c>
      <c r="I2405" s="94">
        <v>100</v>
      </c>
      <c r="J2405" s="94">
        <v>103</v>
      </c>
      <c r="K2405" s="94">
        <v>103</v>
      </c>
      <c r="L2405" s="94">
        <v>105</v>
      </c>
      <c r="M2405" s="94">
        <v>100</v>
      </c>
      <c r="N2405" s="94">
        <v>102</v>
      </c>
      <c r="O2405" s="94">
        <v>102</v>
      </c>
      <c r="P2405" s="94">
        <v>102</v>
      </c>
      <c r="Q2405" s="94">
        <v>100</v>
      </c>
      <c r="R2405" s="94">
        <v>100</v>
      </c>
      <c r="S2405" s="94">
        <v>90</v>
      </c>
      <c r="T2405" s="94">
        <v>90</v>
      </c>
      <c r="U2405" s="94">
        <v>90</v>
      </c>
      <c r="V2405" s="94">
        <v>90</v>
      </c>
      <c r="W2405" s="94">
        <v>90</v>
      </c>
      <c r="X2405" s="94">
        <v>90</v>
      </c>
      <c r="Y2405" s="94">
        <v>90</v>
      </c>
      <c r="Z2405" s="94">
        <v>90</v>
      </c>
      <c r="AA2405" s="26">
        <f t="shared" si="473"/>
        <v>99.041666666666671</v>
      </c>
      <c r="AB2405" s="26">
        <f t="shared" si="474"/>
        <v>110</v>
      </c>
      <c r="AC2405" s="26">
        <f t="shared" si="475"/>
        <v>90</v>
      </c>
      <c r="AD2405" s="26">
        <f t="shared" si="476"/>
        <v>2377</v>
      </c>
      <c r="AE2405" s="82"/>
    </row>
    <row r="2406" spans="1:31" x14ac:dyDescent="0.35">
      <c r="A2406" s="84"/>
      <c r="B2406" s="89" t="s">
        <v>50</v>
      </c>
      <c r="C2406" s="94">
        <v>0</v>
      </c>
      <c r="D2406" s="94">
        <v>0</v>
      </c>
      <c r="E2406" s="94">
        <v>0</v>
      </c>
      <c r="F2406" s="94">
        <v>0</v>
      </c>
      <c r="G2406" s="94">
        <v>0</v>
      </c>
      <c r="H2406" s="94">
        <v>0</v>
      </c>
      <c r="I2406" s="94">
        <v>0</v>
      </c>
      <c r="J2406" s="94">
        <v>0</v>
      </c>
      <c r="K2406" s="94">
        <v>0</v>
      </c>
      <c r="L2406" s="94">
        <v>0</v>
      </c>
      <c r="M2406" s="94">
        <v>0</v>
      </c>
      <c r="N2406" s="94">
        <v>0</v>
      </c>
      <c r="O2406" s="94">
        <v>0</v>
      </c>
      <c r="P2406" s="94">
        <v>0</v>
      </c>
      <c r="Q2406" s="94">
        <v>110</v>
      </c>
      <c r="R2406" s="94">
        <v>110</v>
      </c>
      <c r="S2406" s="94">
        <v>120</v>
      </c>
      <c r="T2406" s="94">
        <v>120</v>
      </c>
      <c r="U2406" s="94">
        <v>0</v>
      </c>
      <c r="V2406" s="94">
        <v>0</v>
      </c>
      <c r="W2406" s="94">
        <v>0</v>
      </c>
      <c r="X2406" s="94">
        <v>0</v>
      </c>
      <c r="Y2406" s="94">
        <v>0</v>
      </c>
      <c r="Z2406" s="94">
        <v>0</v>
      </c>
      <c r="AA2406" s="26">
        <f t="shared" si="473"/>
        <v>19.166666666666668</v>
      </c>
      <c r="AB2406" s="26">
        <f t="shared" si="474"/>
        <v>120</v>
      </c>
      <c r="AC2406" s="26">
        <f t="shared" si="475"/>
        <v>0</v>
      </c>
      <c r="AD2406" s="26">
        <f t="shared" si="476"/>
        <v>460</v>
      </c>
      <c r="AE2406" s="82"/>
    </row>
    <row r="2407" spans="1:31" x14ac:dyDescent="0.35">
      <c r="A2407" s="69"/>
      <c r="B2407" s="89" t="s">
        <v>51</v>
      </c>
      <c r="C2407" s="94">
        <v>80</v>
      </c>
      <c r="D2407" s="94">
        <v>80</v>
      </c>
      <c r="E2407" s="94">
        <v>80</v>
      </c>
      <c r="F2407" s="94">
        <v>80</v>
      </c>
      <c r="G2407" s="94">
        <v>80</v>
      </c>
      <c r="H2407" s="94">
        <v>75</v>
      </c>
      <c r="I2407" s="94">
        <v>75</v>
      </c>
      <c r="J2407" s="94">
        <v>75</v>
      </c>
      <c r="K2407" s="94">
        <v>75</v>
      </c>
      <c r="L2407" s="94">
        <v>0</v>
      </c>
      <c r="M2407" s="94">
        <v>0</v>
      </c>
      <c r="N2407" s="94">
        <v>0</v>
      </c>
      <c r="O2407" s="94">
        <v>0</v>
      </c>
      <c r="P2407" s="94">
        <v>0</v>
      </c>
      <c r="Q2407" s="94">
        <v>0</v>
      </c>
      <c r="R2407" s="94">
        <v>0</v>
      </c>
      <c r="S2407" s="94">
        <v>0</v>
      </c>
      <c r="T2407" s="94">
        <v>0</v>
      </c>
      <c r="U2407" s="94">
        <v>0</v>
      </c>
      <c r="V2407" s="94">
        <v>0</v>
      </c>
      <c r="W2407" s="94">
        <v>0</v>
      </c>
      <c r="X2407" s="94">
        <v>0</v>
      </c>
      <c r="Y2407" s="94">
        <v>0</v>
      </c>
      <c r="Z2407" s="94">
        <v>0</v>
      </c>
      <c r="AA2407" s="26">
        <f t="shared" si="473"/>
        <v>29.166666666666668</v>
      </c>
      <c r="AB2407" s="26">
        <f t="shared" si="474"/>
        <v>80</v>
      </c>
      <c r="AC2407" s="26">
        <f t="shared" si="475"/>
        <v>0</v>
      </c>
      <c r="AD2407" s="26">
        <f t="shared" si="476"/>
        <v>700</v>
      </c>
      <c r="AE2407" s="62"/>
    </row>
    <row r="2408" spans="1:31" x14ac:dyDescent="0.35">
      <c r="A2408" s="68">
        <f t="shared" si="472"/>
        <v>44431</v>
      </c>
      <c r="B2408" s="95" t="s">
        <v>45</v>
      </c>
      <c r="C2408" s="94">
        <v>0</v>
      </c>
      <c r="D2408" s="94">
        <v>0</v>
      </c>
      <c r="E2408" s="94">
        <v>0</v>
      </c>
      <c r="F2408" s="94">
        <v>0</v>
      </c>
      <c r="G2408" s="94">
        <v>0</v>
      </c>
      <c r="H2408" s="94">
        <v>0</v>
      </c>
      <c r="I2408" s="94">
        <v>0</v>
      </c>
      <c r="J2408" s="94">
        <v>0</v>
      </c>
      <c r="K2408" s="94">
        <v>100</v>
      </c>
      <c r="L2408" s="94">
        <v>100</v>
      </c>
      <c r="M2408" s="94">
        <v>80</v>
      </c>
      <c r="N2408" s="94">
        <v>80</v>
      </c>
      <c r="O2408" s="94">
        <v>80</v>
      </c>
      <c r="P2408" s="94">
        <v>80</v>
      </c>
      <c r="Q2408" s="94">
        <v>80</v>
      </c>
      <c r="R2408" s="94">
        <v>80</v>
      </c>
      <c r="S2408" s="94">
        <v>90</v>
      </c>
      <c r="T2408" s="94">
        <v>90</v>
      </c>
      <c r="U2408" s="94">
        <v>90</v>
      </c>
      <c r="V2408" s="94">
        <v>90</v>
      </c>
      <c r="W2408" s="94">
        <v>90</v>
      </c>
      <c r="X2408" s="94">
        <v>90</v>
      </c>
      <c r="Y2408" s="94">
        <v>90</v>
      </c>
      <c r="Z2408" s="94">
        <v>90</v>
      </c>
      <c r="AA2408" s="26">
        <f t="shared" si="473"/>
        <v>58.333333333333336</v>
      </c>
      <c r="AB2408" s="26">
        <f>IF(AA2408=" "," ",MAX(C2408:Z2408))</f>
        <v>100</v>
      </c>
      <c r="AC2408" s="26">
        <f>IF(AA2408=" "," ",MIN(C2408:Z2408))</f>
        <v>0</v>
      </c>
      <c r="AD2408" s="26">
        <f>IF(AA2408=" "," ",SUM(C2408:Z2408))</f>
        <v>1400</v>
      </c>
      <c r="AE2408" s="61">
        <f>IF(SUM(AD2408:AD2411)=0," ",SUM(AD2408:AD2411))</f>
        <v>3720</v>
      </c>
    </row>
    <row r="2409" spans="1:31" x14ac:dyDescent="0.35">
      <c r="A2409" s="84"/>
      <c r="B2409" s="95" t="s">
        <v>46</v>
      </c>
      <c r="C2409" s="94">
        <v>100</v>
      </c>
      <c r="D2409" s="94">
        <v>100</v>
      </c>
      <c r="E2409" s="94">
        <v>100</v>
      </c>
      <c r="F2409" s="94">
        <v>100</v>
      </c>
      <c r="G2409" s="94">
        <v>100</v>
      </c>
      <c r="H2409" s="94">
        <v>90</v>
      </c>
      <c r="I2409" s="94">
        <v>90</v>
      </c>
      <c r="J2409" s="94">
        <v>90</v>
      </c>
      <c r="K2409" s="94">
        <v>90</v>
      </c>
      <c r="L2409" s="94">
        <v>90</v>
      </c>
      <c r="M2409" s="94">
        <v>90</v>
      </c>
      <c r="N2409" s="94">
        <v>90</v>
      </c>
      <c r="O2409" s="94">
        <v>90</v>
      </c>
      <c r="P2409" s="94">
        <v>100</v>
      </c>
      <c r="Q2409" s="94">
        <v>100</v>
      </c>
      <c r="R2409" s="94">
        <v>100</v>
      </c>
      <c r="S2409" s="94">
        <v>0</v>
      </c>
      <c r="T2409" s="94">
        <v>0</v>
      </c>
      <c r="U2409" s="94">
        <v>0</v>
      </c>
      <c r="V2409" s="94">
        <v>0</v>
      </c>
      <c r="W2409" s="94">
        <v>0</v>
      </c>
      <c r="X2409" s="94">
        <v>0</v>
      </c>
      <c r="Y2409" s="94">
        <v>0</v>
      </c>
      <c r="Z2409" s="94">
        <v>0</v>
      </c>
      <c r="AA2409" s="26">
        <f t="shared" si="473"/>
        <v>63.333333333333336</v>
      </c>
      <c r="AB2409" s="26">
        <f>IF(AA2409=" "," ",MAX(C2409:Z2409))</f>
        <v>100</v>
      </c>
      <c r="AC2409" s="26">
        <f>IF(AA2409=" "," ",MIN(C2409:Z2409))</f>
        <v>0</v>
      </c>
      <c r="AD2409" s="26">
        <f>IF(AA2409=" "," ",SUM(C2409:Z2409))</f>
        <v>1520</v>
      </c>
      <c r="AE2409" s="82"/>
    </row>
    <row r="2410" spans="1:31" x14ac:dyDescent="0.35">
      <c r="A2410" s="84"/>
      <c r="B2410" s="95" t="s">
        <v>50</v>
      </c>
      <c r="C2410" s="94">
        <v>100</v>
      </c>
      <c r="D2410" s="94">
        <v>100</v>
      </c>
      <c r="E2410" s="94">
        <v>0</v>
      </c>
      <c r="F2410" s="94">
        <v>0</v>
      </c>
      <c r="G2410" s="94">
        <v>0</v>
      </c>
      <c r="H2410" s="94">
        <v>0</v>
      </c>
      <c r="I2410" s="94">
        <v>0</v>
      </c>
      <c r="J2410" s="94">
        <v>0</v>
      </c>
      <c r="K2410" s="94">
        <v>100</v>
      </c>
      <c r="L2410" s="94">
        <v>100</v>
      </c>
      <c r="M2410" s="94">
        <v>100</v>
      </c>
      <c r="N2410" s="94">
        <v>100</v>
      </c>
      <c r="O2410" s="94">
        <v>100</v>
      </c>
      <c r="P2410" s="94">
        <v>100</v>
      </c>
      <c r="Q2410" s="94">
        <v>0</v>
      </c>
      <c r="R2410" s="94">
        <v>0</v>
      </c>
      <c r="S2410" s="94">
        <v>0</v>
      </c>
      <c r="T2410" s="94">
        <v>0</v>
      </c>
      <c r="U2410" s="94">
        <v>0</v>
      </c>
      <c r="V2410" s="94">
        <v>0</v>
      </c>
      <c r="W2410" s="94">
        <v>0</v>
      </c>
      <c r="X2410" s="94">
        <v>0</v>
      </c>
      <c r="Y2410" s="94">
        <v>0</v>
      </c>
      <c r="Z2410" s="94">
        <v>0</v>
      </c>
      <c r="AA2410" s="26">
        <f t="shared" si="473"/>
        <v>33.333333333333336</v>
      </c>
      <c r="AB2410" s="26">
        <f t="shared" si="474"/>
        <v>100</v>
      </c>
      <c r="AC2410" s="26">
        <f t="shared" si="475"/>
        <v>0</v>
      </c>
      <c r="AD2410" s="26">
        <f t="shared" si="476"/>
        <v>800</v>
      </c>
      <c r="AE2410" s="82"/>
    </row>
    <row r="2411" spans="1:31" x14ac:dyDescent="0.35">
      <c r="A2411" s="69"/>
      <c r="B2411" s="95" t="s">
        <v>51</v>
      </c>
      <c r="C2411" s="94">
        <v>0</v>
      </c>
      <c r="D2411" s="94">
        <v>0</v>
      </c>
      <c r="E2411" s="94">
        <v>0</v>
      </c>
      <c r="F2411" s="94">
        <v>0</v>
      </c>
      <c r="G2411" s="94">
        <v>0</v>
      </c>
      <c r="H2411" s="94">
        <v>0</v>
      </c>
      <c r="I2411" s="94">
        <v>0</v>
      </c>
      <c r="J2411" s="94">
        <v>0</v>
      </c>
      <c r="K2411" s="94">
        <v>0</v>
      </c>
      <c r="L2411" s="94">
        <v>0</v>
      </c>
      <c r="M2411" s="94">
        <v>0</v>
      </c>
      <c r="N2411" s="94">
        <v>0</v>
      </c>
      <c r="O2411" s="94">
        <v>0</v>
      </c>
      <c r="P2411" s="94">
        <v>0</v>
      </c>
      <c r="Q2411" s="94">
        <v>0</v>
      </c>
      <c r="R2411" s="94">
        <v>0</v>
      </c>
      <c r="S2411" s="94">
        <v>0</v>
      </c>
      <c r="T2411" s="94">
        <v>0</v>
      </c>
      <c r="U2411" s="94">
        <v>0</v>
      </c>
      <c r="V2411" s="94">
        <v>0</v>
      </c>
      <c r="W2411" s="94">
        <v>0</v>
      </c>
      <c r="X2411" s="94">
        <v>0</v>
      </c>
      <c r="Y2411" s="94">
        <v>0</v>
      </c>
      <c r="Z2411" s="94">
        <v>0</v>
      </c>
      <c r="AA2411" s="26">
        <f t="shared" si="473"/>
        <v>0</v>
      </c>
      <c r="AB2411" s="26">
        <f t="shared" si="474"/>
        <v>0</v>
      </c>
      <c r="AC2411" s="26">
        <f t="shared" si="475"/>
        <v>0</v>
      </c>
      <c r="AD2411" s="26">
        <f t="shared" si="476"/>
        <v>0</v>
      </c>
      <c r="AE2411" s="62"/>
    </row>
    <row r="2412" spans="1:31" x14ac:dyDescent="0.35">
      <c r="A2412" s="68">
        <f t="shared" si="472"/>
        <v>44432</v>
      </c>
      <c r="B2412" s="89" t="s">
        <v>45</v>
      </c>
      <c r="C2412" s="94">
        <v>0</v>
      </c>
      <c r="D2412" s="94">
        <v>0</v>
      </c>
      <c r="E2412" s="94">
        <v>0</v>
      </c>
      <c r="F2412" s="94">
        <v>0</v>
      </c>
      <c r="G2412" s="94">
        <v>0</v>
      </c>
      <c r="H2412" s="94">
        <v>0</v>
      </c>
      <c r="I2412" s="94">
        <v>0</v>
      </c>
      <c r="J2412" s="94">
        <v>0</v>
      </c>
      <c r="K2412" s="94">
        <v>0</v>
      </c>
      <c r="L2412" s="94">
        <v>0</v>
      </c>
      <c r="M2412" s="94">
        <v>0</v>
      </c>
      <c r="N2412" s="94">
        <v>0</v>
      </c>
      <c r="O2412" s="94">
        <v>0</v>
      </c>
      <c r="P2412" s="94">
        <v>0</v>
      </c>
      <c r="Q2412" s="94">
        <v>0</v>
      </c>
      <c r="R2412" s="94">
        <v>0</v>
      </c>
      <c r="S2412" s="94">
        <v>0</v>
      </c>
      <c r="T2412" s="94">
        <v>0</v>
      </c>
      <c r="U2412" s="94">
        <v>0</v>
      </c>
      <c r="V2412" s="94">
        <v>0</v>
      </c>
      <c r="W2412" s="94">
        <v>0</v>
      </c>
      <c r="X2412" s="94">
        <v>0</v>
      </c>
      <c r="Y2412" s="94">
        <v>0</v>
      </c>
      <c r="Z2412" s="94">
        <v>0</v>
      </c>
      <c r="AA2412" s="26">
        <f t="shared" si="473"/>
        <v>0</v>
      </c>
      <c r="AB2412" s="26">
        <f t="shared" si="474"/>
        <v>0</v>
      </c>
      <c r="AC2412" s="26">
        <f t="shared" si="475"/>
        <v>0</v>
      </c>
      <c r="AD2412" s="26">
        <f t="shared" si="476"/>
        <v>0</v>
      </c>
      <c r="AE2412" s="61">
        <f>IF(SUM(AD2412:AD2415)=0," ",SUM(AD2412:AD2415))</f>
        <v>3175</v>
      </c>
    </row>
    <row r="2413" spans="1:31" x14ac:dyDescent="0.35">
      <c r="A2413" s="84"/>
      <c r="B2413" s="89" t="s">
        <v>46</v>
      </c>
      <c r="C2413" s="94">
        <v>100</v>
      </c>
      <c r="D2413" s="94">
        <v>100</v>
      </c>
      <c r="E2413" s="94">
        <v>100</v>
      </c>
      <c r="F2413" s="94">
        <v>100</v>
      </c>
      <c r="G2413" s="94">
        <v>100</v>
      </c>
      <c r="H2413" s="94">
        <v>90</v>
      </c>
      <c r="I2413" s="94">
        <v>90</v>
      </c>
      <c r="J2413" s="94">
        <v>90</v>
      </c>
      <c r="K2413" s="94">
        <v>90</v>
      </c>
      <c r="L2413" s="94">
        <v>90</v>
      </c>
      <c r="M2413" s="94">
        <v>85</v>
      </c>
      <c r="N2413" s="94">
        <v>85</v>
      </c>
      <c r="O2413" s="94">
        <v>85</v>
      </c>
      <c r="P2413" s="94">
        <v>85</v>
      </c>
      <c r="Q2413" s="94">
        <v>85</v>
      </c>
      <c r="R2413" s="94">
        <v>85</v>
      </c>
      <c r="S2413" s="94">
        <v>85</v>
      </c>
      <c r="T2413" s="94">
        <v>90</v>
      </c>
      <c r="U2413" s="94">
        <v>90</v>
      </c>
      <c r="V2413" s="94">
        <v>90</v>
      </c>
      <c r="W2413" s="94">
        <v>90</v>
      </c>
      <c r="X2413" s="94">
        <v>90</v>
      </c>
      <c r="Y2413" s="94">
        <v>90</v>
      </c>
      <c r="Z2413" s="94">
        <v>90</v>
      </c>
      <c r="AA2413" s="26">
        <f t="shared" si="473"/>
        <v>90.625</v>
      </c>
      <c r="AB2413" s="26">
        <f t="shared" si="474"/>
        <v>100</v>
      </c>
      <c r="AC2413" s="26">
        <f t="shared" si="475"/>
        <v>85</v>
      </c>
      <c r="AD2413" s="26">
        <f t="shared" si="476"/>
        <v>2175</v>
      </c>
      <c r="AE2413" s="82"/>
    </row>
    <row r="2414" spans="1:31" x14ac:dyDescent="0.35">
      <c r="A2414" s="84"/>
      <c r="B2414" s="89" t="s">
        <v>50</v>
      </c>
      <c r="C2414" s="94">
        <v>110</v>
      </c>
      <c r="D2414" s="94">
        <v>110</v>
      </c>
      <c r="E2414" s="94">
        <v>110</v>
      </c>
      <c r="F2414" s="94">
        <v>110</v>
      </c>
      <c r="G2414" s="94">
        <v>110</v>
      </c>
      <c r="H2414" s="94">
        <v>110</v>
      </c>
      <c r="I2414" s="94">
        <v>110</v>
      </c>
      <c r="J2414" s="94">
        <v>115</v>
      </c>
      <c r="K2414" s="94">
        <v>115</v>
      </c>
      <c r="L2414" s="94">
        <v>0</v>
      </c>
      <c r="M2414" s="94">
        <v>0</v>
      </c>
      <c r="N2414" s="94">
        <v>0</v>
      </c>
      <c r="O2414" s="94">
        <v>0</v>
      </c>
      <c r="P2414" s="94">
        <v>0</v>
      </c>
      <c r="Q2414" s="94">
        <v>0</v>
      </c>
      <c r="R2414" s="94">
        <v>0</v>
      </c>
      <c r="S2414" s="94">
        <v>0</v>
      </c>
      <c r="T2414" s="94">
        <v>0</v>
      </c>
      <c r="U2414" s="94">
        <v>0</v>
      </c>
      <c r="V2414" s="94">
        <v>0</v>
      </c>
      <c r="W2414" s="94">
        <v>0</v>
      </c>
      <c r="X2414" s="94">
        <v>0</v>
      </c>
      <c r="Y2414" s="94">
        <v>0</v>
      </c>
      <c r="Z2414" s="94">
        <v>0</v>
      </c>
      <c r="AA2414" s="26">
        <f t="shared" si="473"/>
        <v>41.666666666666664</v>
      </c>
      <c r="AB2414" s="26">
        <f t="shared" si="474"/>
        <v>115</v>
      </c>
      <c r="AC2414" s="26">
        <f t="shared" si="475"/>
        <v>0</v>
      </c>
      <c r="AD2414" s="26">
        <f t="shared" si="476"/>
        <v>1000</v>
      </c>
      <c r="AE2414" s="82"/>
    </row>
    <row r="2415" spans="1:31" x14ac:dyDescent="0.35">
      <c r="A2415" s="69"/>
      <c r="B2415" s="89" t="s">
        <v>51</v>
      </c>
      <c r="C2415" s="94">
        <v>0</v>
      </c>
      <c r="D2415" s="94">
        <v>0</v>
      </c>
      <c r="E2415" s="94">
        <v>0</v>
      </c>
      <c r="F2415" s="94">
        <v>0</v>
      </c>
      <c r="G2415" s="94">
        <v>0</v>
      </c>
      <c r="H2415" s="94">
        <v>0</v>
      </c>
      <c r="I2415" s="94">
        <v>0</v>
      </c>
      <c r="J2415" s="94">
        <v>0</v>
      </c>
      <c r="K2415" s="94">
        <v>0</v>
      </c>
      <c r="L2415" s="94">
        <v>0</v>
      </c>
      <c r="M2415" s="94">
        <v>0</v>
      </c>
      <c r="N2415" s="94">
        <v>0</v>
      </c>
      <c r="O2415" s="94">
        <v>0</v>
      </c>
      <c r="P2415" s="94">
        <v>0</v>
      </c>
      <c r="Q2415" s="94">
        <v>0</v>
      </c>
      <c r="R2415" s="94">
        <v>0</v>
      </c>
      <c r="S2415" s="94">
        <v>0</v>
      </c>
      <c r="T2415" s="94">
        <v>0</v>
      </c>
      <c r="U2415" s="94">
        <v>0</v>
      </c>
      <c r="V2415" s="94">
        <v>0</v>
      </c>
      <c r="W2415" s="94">
        <v>0</v>
      </c>
      <c r="X2415" s="94">
        <v>0</v>
      </c>
      <c r="Y2415" s="94">
        <v>0</v>
      </c>
      <c r="Z2415" s="94">
        <v>0</v>
      </c>
      <c r="AA2415" s="26">
        <f t="shared" si="473"/>
        <v>0</v>
      </c>
      <c r="AB2415" s="26">
        <f t="shared" si="474"/>
        <v>0</v>
      </c>
      <c r="AC2415" s="26">
        <f t="shared" si="475"/>
        <v>0</v>
      </c>
      <c r="AD2415" s="26">
        <f t="shared" si="476"/>
        <v>0</v>
      </c>
      <c r="AE2415" s="62"/>
    </row>
    <row r="2416" spans="1:31" x14ac:dyDescent="0.35">
      <c r="A2416" s="68">
        <f t="shared" si="472"/>
        <v>44433</v>
      </c>
      <c r="B2416" s="89" t="s">
        <v>45</v>
      </c>
      <c r="C2416" s="94">
        <v>0</v>
      </c>
      <c r="D2416" s="94">
        <v>0</v>
      </c>
      <c r="E2416" s="94">
        <v>0</v>
      </c>
      <c r="F2416" s="94">
        <v>0</v>
      </c>
      <c r="G2416" s="94">
        <v>0</v>
      </c>
      <c r="H2416" s="94">
        <v>0</v>
      </c>
      <c r="I2416" s="94">
        <v>0</v>
      </c>
      <c r="J2416" s="94">
        <v>0</v>
      </c>
      <c r="K2416" s="94">
        <v>0</v>
      </c>
      <c r="L2416" s="94">
        <v>0</v>
      </c>
      <c r="M2416" s="94">
        <v>0</v>
      </c>
      <c r="N2416" s="94">
        <v>0</v>
      </c>
      <c r="O2416" s="94">
        <v>0</v>
      </c>
      <c r="P2416" s="94">
        <v>0</v>
      </c>
      <c r="Q2416" s="94">
        <v>0</v>
      </c>
      <c r="R2416" s="94">
        <v>0</v>
      </c>
      <c r="S2416" s="94">
        <v>0</v>
      </c>
      <c r="T2416" s="94">
        <v>0</v>
      </c>
      <c r="U2416" s="94">
        <v>0</v>
      </c>
      <c r="V2416" s="94">
        <v>0</v>
      </c>
      <c r="W2416" s="94">
        <v>0</v>
      </c>
      <c r="X2416" s="94">
        <v>0</v>
      </c>
      <c r="Y2416" s="94">
        <v>0</v>
      </c>
      <c r="Z2416" s="94">
        <v>0</v>
      </c>
      <c r="AA2416" s="26">
        <f t="shared" si="473"/>
        <v>0</v>
      </c>
      <c r="AB2416" s="26">
        <f t="shared" si="474"/>
        <v>0</v>
      </c>
      <c r="AC2416" s="26">
        <f t="shared" si="475"/>
        <v>0</v>
      </c>
      <c r="AD2416" s="26">
        <f t="shared" si="476"/>
        <v>0</v>
      </c>
      <c r="AE2416" s="61">
        <f>IF(SUM(AD2416:AD2419)=0," ",SUM(AD2416:AD2419))</f>
        <v>2605</v>
      </c>
    </row>
    <row r="2417" spans="1:31" x14ac:dyDescent="0.35">
      <c r="A2417" s="84"/>
      <c r="B2417" s="89" t="s">
        <v>46</v>
      </c>
      <c r="C2417" s="94">
        <v>90</v>
      </c>
      <c r="D2417" s="94">
        <v>90</v>
      </c>
      <c r="E2417" s="94">
        <v>90</v>
      </c>
      <c r="F2417" s="94">
        <v>90</v>
      </c>
      <c r="G2417" s="94">
        <v>90</v>
      </c>
      <c r="H2417" s="94">
        <v>100</v>
      </c>
      <c r="I2417" s="94">
        <v>110</v>
      </c>
      <c r="J2417" s="94">
        <v>100</v>
      </c>
      <c r="K2417" s="94">
        <v>100</v>
      </c>
      <c r="L2417" s="94">
        <v>90</v>
      </c>
      <c r="M2417" s="94">
        <v>0</v>
      </c>
      <c r="N2417" s="94">
        <v>0</v>
      </c>
      <c r="O2417" s="94">
        <v>0</v>
      </c>
      <c r="P2417" s="94">
        <v>0</v>
      </c>
      <c r="Q2417" s="94">
        <v>0</v>
      </c>
      <c r="R2417" s="94">
        <v>0</v>
      </c>
      <c r="S2417" s="94">
        <v>0</v>
      </c>
      <c r="T2417" s="94">
        <v>0</v>
      </c>
      <c r="U2417" s="94">
        <v>0</v>
      </c>
      <c r="V2417" s="94">
        <v>0</v>
      </c>
      <c r="W2417" s="94">
        <v>0</v>
      </c>
      <c r="X2417" s="94">
        <v>0</v>
      </c>
      <c r="Y2417" s="94">
        <v>0</v>
      </c>
      <c r="Z2417" s="94">
        <v>0</v>
      </c>
      <c r="AA2417" s="26">
        <f t="shared" si="473"/>
        <v>39.583333333333336</v>
      </c>
      <c r="AB2417" s="26">
        <f t="shared" si="474"/>
        <v>110</v>
      </c>
      <c r="AC2417" s="26">
        <f t="shared" si="475"/>
        <v>0</v>
      </c>
      <c r="AD2417" s="26">
        <f t="shared" si="476"/>
        <v>950</v>
      </c>
      <c r="AE2417" s="82"/>
    </row>
    <row r="2418" spans="1:31" x14ac:dyDescent="0.35">
      <c r="A2418" s="84"/>
      <c r="B2418" s="89" t="s">
        <v>50</v>
      </c>
      <c r="C2418" s="94">
        <v>0</v>
      </c>
      <c r="D2418" s="94">
        <v>0</v>
      </c>
      <c r="E2418" s="94">
        <v>0</v>
      </c>
      <c r="F2418" s="94">
        <v>0</v>
      </c>
      <c r="G2418" s="94">
        <v>0</v>
      </c>
      <c r="H2418" s="94">
        <v>0</v>
      </c>
      <c r="I2418" s="94">
        <v>0</v>
      </c>
      <c r="J2418" s="94">
        <v>0</v>
      </c>
      <c r="K2418" s="94">
        <v>0</v>
      </c>
      <c r="L2418" s="94">
        <v>0</v>
      </c>
      <c r="M2418" s="94">
        <v>0</v>
      </c>
      <c r="N2418" s="94">
        <v>0</v>
      </c>
      <c r="O2418" s="94">
        <v>0</v>
      </c>
      <c r="P2418" s="94">
        <v>0</v>
      </c>
      <c r="Q2418" s="94">
        <v>0</v>
      </c>
      <c r="R2418" s="94">
        <v>0</v>
      </c>
      <c r="S2418" s="94">
        <v>0</v>
      </c>
      <c r="T2418" s="94">
        <v>0</v>
      </c>
      <c r="U2418" s="94">
        <v>0</v>
      </c>
      <c r="V2418" s="94">
        <v>0</v>
      </c>
      <c r="W2418" s="94">
        <v>0</v>
      </c>
      <c r="X2418" s="94">
        <v>0</v>
      </c>
      <c r="Y2418" s="94">
        <v>0</v>
      </c>
      <c r="Z2418" s="94">
        <v>0</v>
      </c>
      <c r="AA2418" s="26">
        <f t="shared" si="473"/>
        <v>0</v>
      </c>
      <c r="AB2418" s="26">
        <f t="shared" si="474"/>
        <v>0</v>
      </c>
      <c r="AC2418" s="26">
        <f t="shared" si="475"/>
        <v>0</v>
      </c>
      <c r="AD2418" s="26">
        <f t="shared" si="476"/>
        <v>0</v>
      </c>
      <c r="AE2418" s="82"/>
    </row>
    <row r="2419" spans="1:31" x14ac:dyDescent="0.35">
      <c r="A2419" s="69"/>
      <c r="B2419" s="89" t="s">
        <v>51</v>
      </c>
      <c r="C2419" s="94">
        <v>60</v>
      </c>
      <c r="D2419" s="94">
        <v>70</v>
      </c>
      <c r="E2419" s="94">
        <v>70</v>
      </c>
      <c r="F2419" s="94">
        <v>70</v>
      </c>
      <c r="G2419" s="94">
        <v>70</v>
      </c>
      <c r="H2419" s="94">
        <v>75</v>
      </c>
      <c r="I2419" s="94">
        <v>75</v>
      </c>
      <c r="J2419" s="94">
        <v>75</v>
      </c>
      <c r="K2419" s="94">
        <v>75</v>
      </c>
      <c r="L2419" s="94">
        <v>75</v>
      </c>
      <c r="M2419" s="94">
        <v>70</v>
      </c>
      <c r="N2419" s="94">
        <v>70</v>
      </c>
      <c r="O2419" s="94">
        <v>70</v>
      </c>
      <c r="P2419" s="94">
        <v>75</v>
      </c>
      <c r="Q2419" s="94">
        <v>75</v>
      </c>
      <c r="R2419" s="94">
        <v>75</v>
      </c>
      <c r="S2419" s="94">
        <v>75</v>
      </c>
      <c r="T2419" s="94">
        <v>60</v>
      </c>
      <c r="U2419" s="94">
        <v>60</v>
      </c>
      <c r="V2419" s="94">
        <v>60</v>
      </c>
      <c r="W2419" s="94">
        <v>60</v>
      </c>
      <c r="X2419" s="94">
        <v>60</v>
      </c>
      <c r="Y2419" s="94">
        <v>65</v>
      </c>
      <c r="Z2419" s="94">
        <v>65</v>
      </c>
      <c r="AA2419" s="26">
        <f t="shared" si="473"/>
        <v>68.958333333333329</v>
      </c>
      <c r="AB2419" s="26">
        <f t="shared" si="474"/>
        <v>75</v>
      </c>
      <c r="AC2419" s="26">
        <f t="shared" si="475"/>
        <v>60</v>
      </c>
      <c r="AD2419" s="26">
        <f t="shared" si="476"/>
        <v>1655</v>
      </c>
      <c r="AE2419" s="62"/>
    </row>
    <row r="2420" spans="1:31" x14ac:dyDescent="0.35">
      <c r="A2420" s="68">
        <f t="shared" ref="A2420:A2472" si="477">A2416+1</f>
        <v>44434</v>
      </c>
      <c r="B2420" s="89" t="s">
        <v>45</v>
      </c>
      <c r="C2420" s="94">
        <v>0</v>
      </c>
      <c r="D2420" s="94">
        <v>0</v>
      </c>
      <c r="E2420" s="94">
        <v>0</v>
      </c>
      <c r="F2420" s="94">
        <v>0</v>
      </c>
      <c r="G2420" s="94">
        <v>0</v>
      </c>
      <c r="H2420" s="94">
        <v>0</v>
      </c>
      <c r="I2420" s="94">
        <v>0</v>
      </c>
      <c r="J2420" s="94">
        <v>0</v>
      </c>
      <c r="K2420" s="94">
        <v>0</v>
      </c>
      <c r="L2420" s="94">
        <v>0</v>
      </c>
      <c r="M2420" s="94">
        <v>0</v>
      </c>
      <c r="N2420" s="94">
        <v>0</v>
      </c>
      <c r="O2420" s="94">
        <v>0</v>
      </c>
      <c r="P2420" s="94">
        <v>0</v>
      </c>
      <c r="Q2420" s="94">
        <v>0</v>
      </c>
      <c r="R2420" s="94">
        <v>0</v>
      </c>
      <c r="S2420" s="94">
        <v>0</v>
      </c>
      <c r="T2420" s="94">
        <v>0</v>
      </c>
      <c r="U2420" s="94">
        <v>0</v>
      </c>
      <c r="V2420" s="94">
        <v>0</v>
      </c>
      <c r="W2420" s="94">
        <v>0</v>
      </c>
      <c r="X2420" s="94">
        <v>0</v>
      </c>
      <c r="Y2420" s="94">
        <v>0</v>
      </c>
      <c r="Z2420" s="94">
        <v>0</v>
      </c>
      <c r="AA2420" s="26">
        <f t="shared" si="473"/>
        <v>0</v>
      </c>
      <c r="AB2420" s="26">
        <f t="shared" si="474"/>
        <v>0</v>
      </c>
      <c r="AC2420" s="26">
        <f t="shared" si="475"/>
        <v>0</v>
      </c>
      <c r="AD2420" s="26">
        <f t="shared" si="476"/>
        <v>0</v>
      </c>
      <c r="AE2420" s="61">
        <f>IF(SUM(AD2420:AD2423)=0," ",SUM(AD2420:AD2423))</f>
        <v>2985</v>
      </c>
    </row>
    <row r="2421" spans="1:31" x14ac:dyDescent="0.35">
      <c r="A2421" s="84"/>
      <c r="B2421" s="89" t="s">
        <v>46</v>
      </c>
      <c r="C2421" s="94">
        <v>120</v>
      </c>
      <c r="D2421" s="94">
        <v>120</v>
      </c>
      <c r="E2421" s="94">
        <v>120</v>
      </c>
      <c r="F2421" s="94">
        <v>120</v>
      </c>
      <c r="G2421" s="94">
        <v>120</v>
      </c>
      <c r="H2421" s="94">
        <v>120</v>
      </c>
      <c r="I2421" s="94">
        <v>125</v>
      </c>
      <c r="J2421" s="94">
        <v>120</v>
      </c>
      <c r="K2421" s="94">
        <v>110</v>
      </c>
      <c r="L2421" s="94">
        <v>110</v>
      </c>
      <c r="M2421" s="94">
        <v>110</v>
      </c>
      <c r="N2421" s="94">
        <v>110</v>
      </c>
      <c r="O2421" s="94">
        <v>110</v>
      </c>
      <c r="P2421" s="94">
        <v>0</v>
      </c>
      <c r="Q2421" s="94">
        <v>0</v>
      </c>
      <c r="R2421" s="94">
        <v>0</v>
      </c>
      <c r="S2421" s="94">
        <v>0</v>
      </c>
      <c r="T2421" s="94">
        <v>0</v>
      </c>
      <c r="U2421" s="94">
        <v>0</v>
      </c>
      <c r="V2421" s="94">
        <v>0</v>
      </c>
      <c r="W2421" s="94">
        <v>0</v>
      </c>
      <c r="X2421" s="94">
        <v>0</v>
      </c>
      <c r="Y2421" s="94">
        <v>0</v>
      </c>
      <c r="Z2421" s="94">
        <v>0</v>
      </c>
      <c r="AA2421" s="26">
        <f t="shared" si="473"/>
        <v>63.125</v>
      </c>
      <c r="AB2421" s="26">
        <f t="shared" si="474"/>
        <v>125</v>
      </c>
      <c r="AC2421" s="26">
        <f t="shared" si="475"/>
        <v>0</v>
      </c>
      <c r="AD2421" s="26">
        <f t="shared" si="476"/>
        <v>1515</v>
      </c>
      <c r="AE2421" s="82"/>
    </row>
    <row r="2422" spans="1:31" x14ac:dyDescent="0.35">
      <c r="A2422" s="84"/>
      <c r="B2422" s="89" t="s">
        <v>50</v>
      </c>
      <c r="C2422" s="94">
        <v>0</v>
      </c>
      <c r="D2422" s="94">
        <v>0</v>
      </c>
      <c r="E2422" s="94">
        <v>0</v>
      </c>
      <c r="F2422" s="94">
        <v>0</v>
      </c>
      <c r="G2422" s="94">
        <v>0</v>
      </c>
      <c r="H2422" s="94">
        <v>100</v>
      </c>
      <c r="I2422" s="94">
        <v>100</v>
      </c>
      <c r="J2422" s="94">
        <v>100</v>
      </c>
      <c r="K2422" s="94">
        <v>100</v>
      </c>
      <c r="L2422" s="94">
        <v>100</v>
      </c>
      <c r="M2422" s="94">
        <v>0</v>
      </c>
      <c r="N2422" s="94">
        <v>0</v>
      </c>
      <c r="O2422" s="94">
        <v>0</v>
      </c>
      <c r="P2422" s="94">
        <v>0</v>
      </c>
      <c r="Q2422" s="94">
        <v>0</v>
      </c>
      <c r="R2422" s="94">
        <v>0</v>
      </c>
      <c r="S2422" s="94">
        <v>0</v>
      </c>
      <c r="T2422" s="94">
        <v>0</v>
      </c>
      <c r="U2422" s="94">
        <v>0</v>
      </c>
      <c r="V2422" s="94">
        <v>0</v>
      </c>
      <c r="W2422" s="94">
        <v>0</v>
      </c>
      <c r="X2422" s="94">
        <v>0</v>
      </c>
      <c r="Y2422" s="94">
        <v>0</v>
      </c>
      <c r="Z2422" s="94">
        <v>0</v>
      </c>
      <c r="AA2422" s="26">
        <f t="shared" si="473"/>
        <v>20.833333333333332</v>
      </c>
      <c r="AB2422" s="26">
        <f t="shared" si="474"/>
        <v>100</v>
      </c>
      <c r="AC2422" s="26">
        <f t="shared" si="475"/>
        <v>0</v>
      </c>
      <c r="AD2422" s="26">
        <f t="shared" si="476"/>
        <v>500</v>
      </c>
      <c r="AE2422" s="82"/>
    </row>
    <row r="2423" spans="1:31" x14ac:dyDescent="0.35">
      <c r="A2423" s="69"/>
      <c r="B2423" s="89" t="s">
        <v>51</v>
      </c>
      <c r="C2423" s="94">
        <v>100</v>
      </c>
      <c r="D2423" s="94">
        <v>100</v>
      </c>
      <c r="E2423" s="94">
        <v>0</v>
      </c>
      <c r="F2423" s="94">
        <v>0</v>
      </c>
      <c r="G2423" s="94">
        <v>0</v>
      </c>
      <c r="H2423" s="94">
        <v>0</v>
      </c>
      <c r="I2423" s="94">
        <v>0</v>
      </c>
      <c r="J2423" s="94">
        <v>0</v>
      </c>
      <c r="K2423" s="94">
        <v>0</v>
      </c>
      <c r="L2423" s="94">
        <v>0</v>
      </c>
      <c r="M2423" s="94">
        <v>0</v>
      </c>
      <c r="N2423" s="94">
        <v>0</v>
      </c>
      <c r="O2423" s="94">
        <v>0</v>
      </c>
      <c r="P2423" s="94">
        <v>70</v>
      </c>
      <c r="Q2423" s="94">
        <v>70</v>
      </c>
      <c r="R2423" s="94">
        <v>70</v>
      </c>
      <c r="S2423" s="94">
        <v>70</v>
      </c>
      <c r="T2423" s="94">
        <v>70</v>
      </c>
      <c r="U2423" s="94">
        <v>70</v>
      </c>
      <c r="V2423" s="94">
        <v>70</v>
      </c>
      <c r="W2423" s="94">
        <v>70</v>
      </c>
      <c r="X2423" s="94">
        <v>70</v>
      </c>
      <c r="Y2423" s="94">
        <v>70</v>
      </c>
      <c r="Z2423" s="94">
        <v>70</v>
      </c>
      <c r="AA2423" s="26">
        <f t="shared" si="473"/>
        <v>40.416666666666664</v>
      </c>
      <c r="AB2423" s="26">
        <f t="shared" si="474"/>
        <v>100</v>
      </c>
      <c r="AC2423" s="26">
        <f t="shared" si="475"/>
        <v>0</v>
      </c>
      <c r="AD2423" s="26">
        <f t="shared" si="476"/>
        <v>970</v>
      </c>
      <c r="AE2423" s="62"/>
    </row>
    <row r="2424" spans="1:31" x14ac:dyDescent="0.35">
      <c r="A2424" s="68">
        <f t="shared" si="477"/>
        <v>44435</v>
      </c>
      <c r="B2424" s="89" t="s">
        <v>45</v>
      </c>
      <c r="C2424" s="94">
        <v>0</v>
      </c>
      <c r="D2424" s="94">
        <v>0</v>
      </c>
      <c r="E2424" s="94">
        <v>0</v>
      </c>
      <c r="F2424" s="94">
        <v>0</v>
      </c>
      <c r="G2424" s="94">
        <v>0</v>
      </c>
      <c r="H2424" s="94">
        <v>0</v>
      </c>
      <c r="I2424" s="94">
        <v>0</v>
      </c>
      <c r="J2424" s="94">
        <v>0</v>
      </c>
      <c r="K2424" s="94">
        <v>0</v>
      </c>
      <c r="L2424" s="94">
        <v>0</v>
      </c>
      <c r="M2424" s="94">
        <v>0</v>
      </c>
      <c r="N2424" s="94">
        <v>0</v>
      </c>
      <c r="O2424" s="94">
        <v>0</v>
      </c>
      <c r="P2424" s="94">
        <v>0</v>
      </c>
      <c r="Q2424" s="94">
        <v>0</v>
      </c>
      <c r="R2424" s="94">
        <v>0</v>
      </c>
      <c r="S2424" s="94">
        <v>0</v>
      </c>
      <c r="T2424" s="94">
        <v>0</v>
      </c>
      <c r="U2424" s="94">
        <v>0</v>
      </c>
      <c r="V2424" s="94">
        <v>0</v>
      </c>
      <c r="W2424" s="94">
        <v>0</v>
      </c>
      <c r="X2424" s="94">
        <v>0</v>
      </c>
      <c r="Y2424" s="94">
        <v>0</v>
      </c>
      <c r="Z2424" s="94">
        <v>0</v>
      </c>
      <c r="AA2424" s="26">
        <f t="shared" si="473"/>
        <v>0</v>
      </c>
      <c r="AB2424" s="26">
        <f t="shared" si="474"/>
        <v>0</v>
      </c>
      <c r="AC2424" s="26">
        <f t="shared" si="475"/>
        <v>0</v>
      </c>
      <c r="AD2424" s="26">
        <f t="shared" si="476"/>
        <v>0</v>
      </c>
      <c r="AE2424" s="61">
        <f>IF(SUM(AD2424:AD2427)=0," ",SUM(AD2424:AD2427))</f>
        <v>3695</v>
      </c>
    </row>
    <row r="2425" spans="1:31" x14ac:dyDescent="0.35">
      <c r="A2425" s="84"/>
      <c r="B2425" s="89" t="s">
        <v>46</v>
      </c>
      <c r="C2425" s="94">
        <v>130</v>
      </c>
      <c r="D2425" s="94">
        <v>135</v>
      </c>
      <c r="E2425" s="94">
        <v>135</v>
      </c>
      <c r="F2425" s="94">
        <v>130</v>
      </c>
      <c r="G2425" s="94">
        <v>130</v>
      </c>
      <c r="H2425" s="94">
        <v>120</v>
      </c>
      <c r="I2425" s="94">
        <v>120</v>
      </c>
      <c r="J2425" s="94">
        <v>120</v>
      </c>
      <c r="K2425" s="94">
        <v>110</v>
      </c>
      <c r="L2425" s="94">
        <v>110</v>
      </c>
      <c r="M2425" s="94">
        <v>110</v>
      </c>
      <c r="N2425" s="94">
        <v>100</v>
      </c>
      <c r="O2425" s="94">
        <v>110</v>
      </c>
      <c r="P2425" s="94">
        <v>100</v>
      </c>
      <c r="Q2425" s="94">
        <v>100</v>
      </c>
      <c r="R2425" s="94">
        <v>100</v>
      </c>
      <c r="S2425" s="94">
        <v>110</v>
      </c>
      <c r="T2425" s="94">
        <v>110</v>
      </c>
      <c r="U2425" s="94">
        <v>110</v>
      </c>
      <c r="V2425" s="94">
        <v>100</v>
      </c>
      <c r="W2425" s="94">
        <v>100</v>
      </c>
      <c r="X2425" s="94">
        <v>100</v>
      </c>
      <c r="Y2425" s="94">
        <v>100</v>
      </c>
      <c r="Z2425" s="94">
        <v>100</v>
      </c>
      <c r="AA2425" s="26">
        <f t="shared" si="473"/>
        <v>112.08333333333333</v>
      </c>
      <c r="AB2425" s="26">
        <f t="shared" si="474"/>
        <v>135</v>
      </c>
      <c r="AC2425" s="26">
        <f t="shared" si="475"/>
        <v>100</v>
      </c>
      <c r="AD2425" s="26">
        <f t="shared" si="476"/>
        <v>2690</v>
      </c>
      <c r="AE2425" s="82"/>
    </row>
    <row r="2426" spans="1:31" x14ac:dyDescent="0.35">
      <c r="A2426" s="84"/>
      <c r="B2426" s="89" t="s">
        <v>50</v>
      </c>
      <c r="C2426" s="94">
        <v>0</v>
      </c>
      <c r="D2426" s="94">
        <v>0</v>
      </c>
      <c r="E2426" s="94">
        <v>0</v>
      </c>
      <c r="F2426" s="94">
        <v>0</v>
      </c>
      <c r="G2426" s="94">
        <v>0</v>
      </c>
      <c r="H2426" s="94">
        <v>0</v>
      </c>
      <c r="I2426" s="94">
        <v>0</v>
      </c>
      <c r="J2426" s="94">
        <v>130</v>
      </c>
      <c r="K2426" s="94">
        <v>130</v>
      </c>
      <c r="L2426" s="94">
        <v>130</v>
      </c>
      <c r="M2426" s="94">
        <v>130</v>
      </c>
      <c r="N2426" s="94">
        <v>120</v>
      </c>
      <c r="O2426" s="94">
        <v>120</v>
      </c>
      <c r="P2426" s="94">
        <v>120</v>
      </c>
      <c r="Q2426" s="94">
        <v>125</v>
      </c>
      <c r="R2426" s="94">
        <v>0</v>
      </c>
      <c r="S2426" s="94">
        <v>0</v>
      </c>
      <c r="T2426" s="94">
        <v>0</v>
      </c>
      <c r="U2426" s="94">
        <v>0</v>
      </c>
      <c r="V2426" s="94">
        <v>0</v>
      </c>
      <c r="W2426" s="94">
        <v>0</v>
      </c>
      <c r="X2426" s="94">
        <v>0</v>
      </c>
      <c r="Y2426" s="94">
        <v>0</v>
      </c>
      <c r="Z2426" s="94">
        <v>0</v>
      </c>
      <c r="AA2426" s="26">
        <f t="shared" si="473"/>
        <v>41.875</v>
      </c>
      <c r="AB2426" s="26">
        <f t="shared" si="474"/>
        <v>130</v>
      </c>
      <c r="AC2426" s="26">
        <f t="shared" si="475"/>
        <v>0</v>
      </c>
      <c r="AD2426" s="26">
        <f t="shared" si="476"/>
        <v>1005</v>
      </c>
      <c r="AE2426" s="82"/>
    </row>
    <row r="2427" spans="1:31" x14ac:dyDescent="0.35">
      <c r="A2427" s="69"/>
      <c r="B2427" s="89" t="s">
        <v>51</v>
      </c>
      <c r="C2427" s="94">
        <v>0</v>
      </c>
      <c r="D2427" s="94">
        <v>0</v>
      </c>
      <c r="E2427" s="94">
        <v>0</v>
      </c>
      <c r="F2427" s="94">
        <v>0</v>
      </c>
      <c r="G2427" s="94">
        <v>0</v>
      </c>
      <c r="H2427" s="94">
        <v>0</v>
      </c>
      <c r="I2427" s="94">
        <v>0</v>
      </c>
      <c r="J2427" s="94">
        <v>0</v>
      </c>
      <c r="K2427" s="94">
        <v>0</v>
      </c>
      <c r="L2427" s="94">
        <v>0</v>
      </c>
      <c r="M2427" s="94">
        <v>0</v>
      </c>
      <c r="N2427" s="94">
        <v>0</v>
      </c>
      <c r="O2427" s="94">
        <v>0</v>
      </c>
      <c r="P2427" s="94">
        <v>0</v>
      </c>
      <c r="Q2427" s="94">
        <v>0</v>
      </c>
      <c r="R2427" s="94">
        <v>0</v>
      </c>
      <c r="S2427" s="94">
        <v>0</v>
      </c>
      <c r="T2427" s="94">
        <v>0</v>
      </c>
      <c r="U2427" s="94">
        <v>0</v>
      </c>
      <c r="V2427" s="94">
        <v>0</v>
      </c>
      <c r="W2427" s="94">
        <v>0</v>
      </c>
      <c r="X2427" s="94">
        <v>0</v>
      </c>
      <c r="Y2427" s="94">
        <v>0</v>
      </c>
      <c r="Z2427" s="94">
        <v>0</v>
      </c>
      <c r="AA2427" s="26">
        <f t="shared" si="473"/>
        <v>0</v>
      </c>
      <c r="AB2427" s="26">
        <f t="shared" si="474"/>
        <v>0</v>
      </c>
      <c r="AC2427" s="26">
        <f t="shared" si="475"/>
        <v>0</v>
      </c>
      <c r="AD2427" s="26">
        <f t="shared" si="476"/>
        <v>0</v>
      </c>
      <c r="AE2427" s="62"/>
    </row>
    <row r="2428" spans="1:31" x14ac:dyDescent="0.35">
      <c r="A2428" s="68">
        <f t="shared" si="477"/>
        <v>44436</v>
      </c>
      <c r="B2428" s="89" t="s">
        <v>45</v>
      </c>
      <c r="C2428" s="94">
        <v>0</v>
      </c>
      <c r="D2428" s="94">
        <v>0</v>
      </c>
      <c r="E2428" s="94">
        <v>0</v>
      </c>
      <c r="F2428" s="94">
        <v>0</v>
      </c>
      <c r="G2428" s="94">
        <v>0</v>
      </c>
      <c r="H2428" s="94">
        <v>0</v>
      </c>
      <c r="I2428" s="94">
        <v>0</v>
      </c>
      <c r="J2428" s="94">
        <v>0</v>
      </c>
      <c r="K2428" s="94">
        <v>0</v>
      </c>
      <c r="L2428" s="94">
        <v>0</v>
      </c>
      <c r="M2428" s="94">
        <v>0</v>
      </c>
      <c r="N2428" s="94">
        <v>0</v>
      </c>
      <c r="O2428" s="94">
        <v>0</v>
      </c>
      <c r="P2428" s="94">
        <v>0</v>
      </c>
      <c r="Q2428" s="94">
        <v>0</v>
      </c>
      <c r="R2428" s="94">
        <v>0</v>
      </c>
      <c r="S2428" s="94">
        <v>125</v>
      </c>
      <c r="T2428" s="94">
        <v>125</v>
      </c>
      <c r="U2428" s="94">
        <v>0</v>
      </c>
      <c r="V2428" s="94">
        <v>0</v>
      </c>
      <c r="W2428" s="94">
        <v>0</v>
      </c>
      <c r="X2428" s="94">
        <v>0</v>
      </c>
      <c r="Y2428" s="94">
        <v>0</v>
      </c>
      <c r="Z2428" s="94">
        <v>0</v>
      </c>
      <c r="AA2428" s="26">
        <f t="shared" si="473"/>
        <v>10.416666666666666</v>
      </c>
      <c r="AB2428" s="26">
        <f t="shared" si="474"/>
        <v>125</v>
      </c>
      <c r="AC2428" s="26">
        <f t="shared" si="475"/>
        <v>0</v>
      </c>
      <c r="AD2428" s="26">
        <f t="shared" si="476"/>
        <v>250</v>
      </c>
      <c r="AE2428" s="61">
        <f>IF(SUM(AD2428:AD2431)=0," ",SUM(AD2428:AD2431))</f>
        <v>3267</v>
      </c>
    </row>
    <row r="2429" spans="1:31" x14ac:dyDescent="0.35">
      <c r="A2429" s="84"/>
      <c r="B2429" s="89" t="s">
        <v>46</v>
      </c>
      <c r="C2429" s="94">
        <v>100</v>
      </c>
      <c r="D2429" s="94">
        <v>100</v>
      </c>
      <c r="E2429" s="94">
        <v>100</v>
      </c>
      <c r="F2429" s="94">
        <v>100</v>
      </c>
      <c r="G2429" s="94">
        <v>100</v>
      </c>
      <c r="H2429" s="94">
        <v>70</v>
      </c>
      <c r="I2429" s="94">
        <v>70</v>
      </c>
      <c r="J2429" s="94">
        <v>0</v>
      </c>
      <c r="K2429" s="94">
        <v>0</v>
      </c>
      <c r="L2429" s="94">
        <v>0</v>
      </c>
      <c r="M2429" s="94">
        <v>0</v>
      </c>
      <c r="N2429" s="94">
        <v>0</v>
      </c>
      <c r="O2429" s="94">
        <v>0</v>
      </c>
      <c r="P2429" s="94">
        <v>0</v>
      </c>
      <c r="Q2429" s="94">
        <v>0</v>
      </c>
      <c r="R2429" s="94">
        <v>0</v>
      </c>
      <c r="S2429" s="94">
        <v>0</v>
      </c>
      <c r="T2429" s="94">
        <v>0</v>
      </c>
      <c r="U2429" s="94">
        <v>0</v>
      </c>
      <c r="V2429" s="94">
        <v>0</v>
      </c>
      <c r="W2429" s="94">
        <v>0</v>
      </c>
      <c r="X2429" s="94">
        <v>0</v>
      </c>
      <c r="Y2429" s="94">
        <v>0</v>
      </c>
      <c r="Z2429" s="94">
        <v>0</v>
      </c>
      <c r="AA2429" s="26">
        <f t="shared" si="473"/>
        <v>26.666666666666668</v>
      </c>
      <c r="AB2429" s="26">
        <f t="shared" si="474"/>
        <v>100</v>
      </c>
      <c r="AC2429" s="26">
        <f t="shared" si="475"/>
        <v>0</v>
      </c>
      <c r="AD2429" s="26">
        <f t="shared" si="476"/>
        <v>640</v>
      </c>
      <c r="AE2429" s="82"/>
    </row>
    <row r="2430" spans="1:31" x14ac:dyDescent="0.35">
      <c r="A2430" s="84"/>
      <c r="B2430" s="89" t="s">
        <v>50</v>
      </c>
      <c r="C2430" s="94">
        <v>0</v>
      </c>
      <c r="D2430" s="94">
        <v>0</v>
      </c>
      <c r="E2430" s="94">
        <v>0</v>
      </c>
      <c r="F2430" s="94">
        <v>0</v>
      </c>
      <c r="G2430" s="94">
        <v>0</v>
      </c>
      <c r="H2430" s="94">
        <v>0</v>
      </c>
      <c r="I2430" s="94">
        <v>0</v>
      </c>
      <c r="J2430" s="94">
        <v>110</v>
      </c>
      <c r="K2430" s="94">
        <v>110</v>
      </c>
      <c r="L2430" s="94">
        <v>110</v>
      </c>
      <c r="M2430" s="94">
        <v>110</v>
      </c>
      <c r="N2430" s="94">
        <v>110</v>
      </c>
      <c r="O2430" s="94">
        <v>110</v>
      </c>
      <c r="P2430" s="94">
        <v>110</v>
      </c>
      <c r="Q2430" s="94">
        <v>110</v>
      </c>
      <c r="R2430" s="94">
        <v>110</v>
      </c>
      <c r="S2430" s="94">
        <v>0</v>
      </c>
      <c r="T2430" s="94">
        <v>0</v>
      </c>
      <c r="U2430" s="94">
        <v>0</v>
      </c>
      <c r="V2430" s="94">
        <v>0</v>
      </c>
      <c r="W2430" s="94">
        <v>0</v>
      </c>
      <c r="X2430" s="94">
        <v>0</v>
      </c>
      <c r="Y2430" s="94">
        <v>0</v>
      </c>
      <c r="Z2430" s="94">
        <v>0</v>
      </c>
      <c r="AA2430" s="26">
        <f t="shared" si="473"/>
        <v>41.25</v>
      </c>
      <c r="AB2430" s="26">
        <f t="shared" si="474"/>
        <v>110</v>
      </c>
      <c r="AC2430" s="26">
        <f t="shared" si="475"/>
        <v>0</v>
      </c>
      <c r="AD2430" s="26">
        <f t="shared" si="476"/>
        <v>990</v>
      </c>
      <c r="AE2430" s="82"/>
    </row>
    <row r="2431" spans="1:31" x14ac:dyDescent="0.35">
      <c r="A2431" s="69"/>
      <c r="B2431" s="89" t="s">
        <v>51</v>
      </c>
      <c r="C2431" s="94">
        <v>0</v>
      </c>
      <c r="D2431" s="94">
        <v>0</v>
      </c>
      <c r="E2431" s="94">
        <v>0</v>
      </c>
      <c r="F2431" s="94">
        <v>0</v>
      </c>
      <c r="G2431" s="94">
        <v>0</v>
      </c>
      <c r="H2431" s="94">
        <v>73</v>
      </c>
      <c r="I2431" s="94">
        <v>73</v>
      </c>
      <c r="J2431" s="94">
        <v>73</v>
      </c>
      <c r="K2431" s="94">
        <v>73</v>
      </c>
      <c r="L2431" s="94">
        <v>73</v>
      </c>
      <c r="M2431" s="94">
        <v>73</v>
      </c>
      <c r="N2431" s="94">
        <v>73</v>
      </c>
      <c r="O2431" s="94">
        <v>73</v>
      </c>
      <c r="P2431" s="94">
        <v>73</v>
      </c>
      <c r="Q2431" s="94">
        <v>73</v>
      </c>
      <c r="R2431" s="94">
        <v>73</v>
      </c>
      <c r="S2431" s="94">
        <v>73</v>
      </c>
      <c r="T2431" s="94">
        <v>73</v>
      </c>
      <c r="U2431" s="94">
        <v>73</v>
      </c>
      <c r="V2431" s="94">
        <v>73</v>
      </c>
      <c r="W2431" s="94">
        <v>73</v>
      </c>
      <c r="X2431" s="94">
        <v>73</v>
      </c>
      <c r="Y2431" s="94">
        <v>73</v>
      </c>
      <c r="Z2431" s="94">
        <v>73</v>
      </c>
      <c r="AA2431" s="26">
        <f t="shared" si="473"/>
        <v>57.791666666666664</v>
      </c>
      <c r="AB2431" s="26">
        <f t="shared" si="474"/>
        <v>73</v>
      </c>
      <c r="AC2431" s="26">
        <f t="shared" si="475"/>
        <v>0</v>
      </c>
      <c r="AD2431" s="26">
        <f t="shared" si="476"/>
        <v>1387</v>
      </c>
      <c r="AE2431" s="62"/>
    </row>
    <row r="2432" spans="1:31" x14ac:dyDescent="0.35">
      <c r="A2432" s="68">
        <f t="shared" si="477"/>
        <v>44437</v>
      </c>
      <c r="B2432" s="89" t="s">
        <v>45</v>
      </c>
      <c r="C2432" s="94">
        <v>0</v>
      </c>
      <c r="D2432" s="94">
        <v>0</v>
      </c>
      <c r="E2432" s="94">
        <v>0</v>
      </c>
      <c r="F2432" s="94">
        <v>0</v>
      </c>
      <c r="G2432" s="94">
        <v>0</v>
      </c>
      <c r="H2432" s="94">
        <v>0</v>
      </c>
      <c r="I2432" s="94">
        <v>0</v>
      </c>
      <c r="J2432" s="94">
        <v>0</v>
      </c>
      <c r="K2432" s="94">
        <v>0</v>
      </c>
      <c r="L2432" s="94">
        <v>0</v>
      </c>
      <c r="M2432" s="94">
        <v>0</v>
      </c>
      <c r="N2432" s="94">
        <v>0</v>
      </c>
      <c r="O2432" s="94">
        <v>0</v>
      </c>
      <c r="P2432" s="94">
        <v>0</v>
      </c>
      <c r="Q2432" s="94">
        <v>0</v>
      </c>
      <c r="R2432" s="94">
        <v>0</v>
      </c>
      <c r="S2432" s="94">
        <v>0</v>
      </c>
      <c r="T2432" s="94">
        <v>0</v>
      </c>
      <c r="U2432" s="94">
        <v>0</v>
      </c>
      <c r="V2432" s="94">
        <v>0</v>
      </c>
      <c r="W2432" s="94">
        <v>0</v>
      </c>
      <c r="X2432" s="94">
        <v>0</v>
      </c>
      <c r="Y2432" s="94">
        <v>0</v>
      </c>
      <c r="Z2432" s="94">
        <v>0</v>
      </c>
      <c r="AA2432" s="26">
        <f t="shared" si="473"/>
        <v>0</v>
      </c>
      <c r="AB2432" s="26">
        <f t="shared" si="474"/>
        <v>0</v>
      </c>
      <c r="AC2432" s="26">
        <f t="shared" si="475"/>
        <v>0</v>
      </c>
      <c r="AD2432" s="26">
        <f t="shared" si="476"/>
        <v>0</v>
      </c>
      <c r="AE2432" s="61">
        <f>IF(SUM(AD2432:AD2435)=0," ",SUM(AD2432:AD2435))</f>
        <v>3059</v>
      </c>
    </row>
    <row r="2433" spans="1:31" x14ac:dyDescent="0.35">
      <c r="A2433" s="84"/>
      <c r="B2433" s="89" t="s">
        <v>46</v>
      </c>
      <c r="C2433" s="94">
        <v>0</v>
      </c>
      <c r="D2433" s="94">
        <v>0</v>
      </c>
      <c r="E2433" s="94">
        <v>0</v>
      </c>
      <c r="F2433" s="94">
        <v>0</v>
      </c>
      <c r="G2433" s="94">
        <v>75</v>
      </c>
      <c r="H2433" s="94">
        <v>75</v>
      </c>
      <c r="I2433" s="94">
        <v>0</v>
      </c>
      <c r="J2433" s="94">
        <v>0</v>
      </c>
      <c r="K2433" s="94">
        <v>0</v>
      </c>
      <c r="L2433" s="94">
        <v>0</v>
      </c>
      <c r="M2433" s="94">
        <v>0</v>
      </c>
      <c r="N2433" s="94">
        <v>0</v>
      </c>
      <c r="O2433" s="94">
        <v>0</v>
      </c>
      <c r="P2433" s="94">
        <v>0</v>
      </c>
      <c r="Q2433" s="94">
        <v>0</v>
      </c>
      <c r="R2433" s="94">
        <v>0</v>
      </c>
      <c r="S2433" s="94">
        <v>0</v>
      </c>
      <c r="T2433" s="94">
        <v>0</v>
      </c>
      <c r="U2433" s="94">
        <v>0</v>
      </c>
      <c r="V2433" s="94">
        <v>0</v>
      </c>
      <c r="W2433" s="94">
        <v>0</v>
      </c>
      <c r="X2433" s="94">
        <v>0</v>
      </c>
      <c r="Y2433" s="94">
        <v>0</v>
      </c>
      <c r="Z2433" s="94">
        <v>0</v>
      </c>
      <c r="AA2433" s="26">
        <f t="shared" si="473"/>
        <v>6.25</v>
      </c>
      <c r="AB2433" s="26">
        <f t="shared" si="474"/>
        <v>75</v>
      </c>
      <c r="AC2433" s="26">
        <f t="shared" si="475"/>
        <v>0</v>
      </c>
      <c r="AD2433" s="26">
        <f t="shared" si="476"/>
        <v>150</v>
      </c>
      <c r="AE2433" s="82"/>
    </row>
    <row r="2434" spans="1:31" x14ac:dyDescent="0.35">
      <c r="A2434" s="84"/>
      <c r="B2434" s="89" t="s">
        <v>50</v>
      </c>
      <c r="C2434" s="94">
        <v>98</v>
      </c>
      <c r="D2434" s="94">
        <v>99</v>
      </c>
      <c r="E2434" s="94">
        <v>98</v>
      </c>
      <c r="F2434" s="94">
        <v>99</v>
      </c>
      <c r="G2434" s="94">
        <v>98</v>
      </c>
      <c r="H2434" s="94">
        <v>100</v>
      </c>
      <c r="I2434" s="94">
        <v>100</v>
      </c>
      <c r="J2434" s="94">
        <v>100</v>
      </c>
      <c r="K2434" s="94">
        <v>100</v>
      </c>
      <c r="L2434" s="94">
        <v>100</v>
      </c>
      <c r="M2434" s="94">
        <v>100</v>
      </c>
      <c r="N2434" s="94">
        <v>100</v>
      </c>
      <c r="O2434" s="94">
        <v>0</v>
      </c>
      <c r="P2434" s="94">
        <v>0</v>
      </c>
      <c r="Q2434" s="94">
        <v>0</v>
      </c>
      <c r="R2434" s="94">
        <v>0</v>
      </c>
      <c r="S2434" s="94">
        <v>0</v>
      </c>
      <c r="T2434" s="94">
        <v>0</v>
      </c>
      <c r="U2434" s="94">
        <v>0</v>
      </c>
      <c r="V2434" s="94">
        <v>0</v>
      </c>
      <c r="W2434" s="94">
        <v>0</v>
      </c>
      <c r="X2434" s="94">
        <v>0</v>
      </c>
      <c r="Y2434" s="94">
        <v>0</v>
      </c>
      <c r="Z2434" s="94">
        <v>0</v>
      </c>
      <c r="AA2434" s="26">
        <f t="shared" si="473"/>
        <v>49.666666666666664</v>
      </c>
      <c r="AB2434" s="26">
        <f t="shared" si="474"/>
        <v>100</v>
      </c>
      <c r="AC2434" s="26">
        <f t="shared" si="475"/>
        <v>0</v>
      </c>
      <c r="AD2434" s="26">
        <f t="shared" si="476"/>
        <v>1192</v>
      </c>
      <c r="AE2434" s="82"/>
    </row>
    <row r="2435" spans="1:31" x14ac:dyDescent="0.35">
      <c r="A2435" s="69"/>
      <c r="B2435" s="89" t="s">
        <v>51</v>
      </c>
      <c r="C2435" s="94">
        <v>78</v>
      </c>
      <c r="D2435" s="94">
        <v>78</v>
      </c>
      <c r="E2435" s="94">
        <v>78</v>
      </c>
      <c r="F2435" s="94">
        <v>78</v>
      </c>
      <c r="G2435" s="94">
        <v>80</v>
      </c>
      <c r="H2435" s="94">
        <v>80</v>
      </c>
      <c r="I2435" s="94">
        <v>80</v>
      </c>
      <c r="J2435" s="94">
        <v>80</v>
      </c>
      <c r="K2435" s="94">
        <v>80</v>
      </c>
      <c r="L2435" s="94">
        <v>70</v>
      </c>
      <c r="M2435" s="94">
        <v>70</v>
      </c>
      <c r="N2435" s="94">
        <v>75</v>
      </c>
      <c r="O2435" s="94">
        <v>80</v>
      </c>
      <c r="P2435" s="94">
        <v>80</v>
      </c>
      <c r="Q2435" s="94">
        <v>80</v>
      </c>
      <c r="R2435" s="94">
        <v>70</v>
      </c>
      <c r="S2435" s="94">
        <v>60</v>
      </c>
      <c r="T2435" s="94">
        <v>60</v>
      </c>
      <c r="U2435" s="94">
        <v>60</v>
      </c>
      <c r="V2435" s="94">
        <v>60</v>
      </c>
      <c r="W2435" s="94">
        <v>60</v>
      </c>
      <c r="X2435" s="94">
        <v>60</v>
      </c>
      <c r="Y2435" s="94">
        <v>60</v>
      </c>
      <c r="Z2435" s="94">
        <v>60</v>
      </c>
      <c r="AA2435" s="26">
        <f t="shared" si="473"/>
        <v>71.541666666666671</v>
      </c>
      <c r="AB2435" s="26">
        <f t="shared" si="474"/>
        <v>80</v>
      </c>
      <c r="AC2435" s="26">
        <f t="shared" si="475"/>
        <v>60</v>
      </c>
      <c r="AD2435" s="26">
        <f t="shared" si="476"/>
        <v>1717</v>
      </c>
      <c r="AE2435" s="62"/>
    </row>
    <row r="2436" spans="1:31" x14ac:dyDescent="0.35">
      <c r="A2436" s="68">
        <f t="shared" si="477"/>
        <v>44438</v>
      </c>
      <c r="B2436" s="89" t="s">
        <v>45</v>
      </c>
      <c r="C2436" s="94">
        <v>0</v>
      </c>
      <c r="D2436" s="94">
        <v>0</v>
      </c>
      <c r="E2436" s="94">
        <v>0</v>
      </c>
      <c r="F2436" s="94">
        <v>0</v>
      </c>
      <c r="G2436" s="94">
        <v>0</v>
      </c>
      <c r="H2436" s="94">
        <v>0</v>
      </c>
      <c r="I2436" s="94">
        <v>0</v>
      </c>
      <c r="J2436" s="94">
        <v>0</v>
      </c>
      <c r="K2436" s="94">
        <v>0</v>
      </c>
      <c r="L2436" s="94">
        <v>0</v>
      </c>
      <c r="M2436" s="94">
        <v>0</v>
      </c>
      <c r="N2436" s="94">
        <v>0</v>
      </c>
      <c r="O2436" s="94">
        <v>0</v>
      </c>
      <c r="P2436" s="94">
        <v>0</v>
      </c>
      <c r="Q2436" s="94">
        <v>0</v>
      </c>
      <c r="R2436" s="94">
        <v>0</v>
      </c>
      <c r="S2436" s="94">
        <v>0</v>
      </c>
      <c r="T2436" s="94">
        <v>0</v>
      </c>
      <c r="U2436" s="94">
        <v>0</v>
      </c>
      <c r="V2436" s="94">
        <v>0</v>
      </c>
      <c r="W2436" s="94">
        <v>0</v>
      </c>
      <c r="X2436" s="94">
        <v>0</v>
      </c>
      <c r="Y2436" s="94">
        <v>0</v>
      </c>
      <c r="Z2436" s="94">
        <v>0</v>
      </c>
      <c r="AA2436" s="26">
        <f t="shared" si="473"/>
        <v>0</v>
      </c>
      <c r="AB2436" s="26">
        <f t="shared" si="474"/>
        <v>0</v>
      </c>
      <c r="AC2436" s="26">
        <f t="shared" si="475"/>
        <v>0</v>
      </c>
      <c r="AD2436" s="26">
        <f t="shared" si="476"/>
        <v>0</v>
      </c>
      <c r="AE2436" s="61">
        <f>IF(SUM(AD2436:AD2439)=0," ",SUM(AD2436:AD2439))</f>
        <v>1807</v>
      </c>
    </row>
    <row r="2437" spans="1:31" x14ac:dyDescent="0.35">
      <c r="A2437" s="84"/>
      <c r="B2437" s="89" t="s">
        <v>46</v>
      </c>
      <c r="C2437" s="94">
        <v>0</v>
      </c>
      <c r="D2437" s="94">
        <v>0</v>
      </c>
      <c r="E2437" s="94">
        <v>0</v>
      </c>
      <c r="F2437" s="94">
        <v>0</v>
      </c>
      <c r="G2437" s="94">
        <v>0</v>
      </c>
      <c r="H2437" s="94">
        <v>0</v>
      </c>
      <c r="I2437" s="94">
        <v>0</v>
      </c>
      <c r="J2437" s="94">
        <v>0</v>
      </c>
      <c r="K2437" s="94">
        <v>0</v>
      </c>
      <c r="L2437" s="94">
        <v>0</v>
      </c>
      <c r="M2437" s="94">
        <v>0</v>
      </c>
      <c r="N2437" s="94">
        <v>0</v>
      </c>
      <c r="O2437" s="94">
        <v>0</v>
      </c>
      <c r="P2437" s="94">
        <v>0</v>
      </c>
      <c r="Q2437" s="94">
        <v>0</v>
      </c>
      <c r="R2437" s="94">
        <v>0</v>
      </c>
      <c r="S2437" s="94">
        <v>0</v>
      </c>
      <c r="T2437" s="94">
        <v>0</v>
      </c>
      <c r="U2437" s="94">
        <v>0</v>
      </c>
      <c r="V2437" s="94">
        <v>0</v>
      </c>
      <c r="W2437" s="94">
        <v>0</v>
      </c>
      <c r="X2437" s="94">
        <v>0</v>
      </c>
      <c r="Y2437" s="94">
        <v>0</v>
      </c>
      <c r="Z2437" s="94">
        <v>0</v>
      </c>
      <c r="AA2437" s="26">
        <f t="shared" si="473"/>
        <v>0</v>
      </c>
      <c r="AB2437" s="26">
        <f t="shared" si="474"/>
        <v>0</v>
      </c>
      <c r="AC2437" s="26">
        <f t="shared" si="475"/>
        <v>0</v>
      </c>
      <c r="AD2437" s="26">
        <f t="shared" si="476"/>
        <v>0</v>
      </c>
      <c r="AE2437" s="82"/>
    </row>
    <row r="2438" spans="1:31" x14ac:dyDescent="0.35">
      <c r="A2438" s="84"/>
      <c r="B2438" s="89" t="s">
        <v>50</v>
      </c>
      <c r="C2438" s="94">
        <v>0</v>
      </c>
      <c r="D2438" s="94">
        <v>0</v>
      </c>
      <c r="E2438" s="94">
        <v>0</v>
      </c>
      <c r="F2438" s="94">
        <v>0</v>
      </c>
      <c r="G2438" s="94">
        <v>0</v>
      </c>
      <c r="H2438" s="94">
        <v>0</v>
      </c>
      <c r="I2438" s="94">
        <v>0</v>
      </c>
      <c r="J2438" s="94">
        <v>0</v>
      </c>
      <c r="K2438" s="94">
        <v>0</v>
      </c>
      <c r="L2438" s="94">
        <v>0</v>
      </c>
      <c r="M2438" s="94">
        <v>0</v>
      </c>
      <c r="N2438" s="94">
        <v>0</v>
      </c>
      <c r="O2438" s="94">
        <v>0</v>
      </c>
      <c r="P2438" s="94">
        <v>0</v>
      </c>
      <c r="Q2438" s="94">
        <v>0</v>
      </c>
      <c r="R2438" s="94">
        <v>0</v>
      </c>
      <c r="S2438" s="94">
        <v>0</v>
      </c>
      <c r="T2438" s="94">
        <v>0</v>
      </c>
      <c r="U2438" s="94">
        <v>0</v>
      </c>
      <c r="V2438" s="94">
        <v>0</v>
      </c>
      <c r="W2438" s="94">
        <v>0</v>
      </c>
      <c r="X2438" s="94">
        <v>0</v>
      </c>
      <c r="Y2438" s="94">
        <v>100</v>
      </c>
      <c r="Z2438" s="94">
        <v>100</v>
      </c>
      <c r="AA2438" s="26">
        <f t="shared" si="473"/>
        <v>8.3333333333333339</v>
      </c>
      <c r="AB2438" s="26">
        <f t="shared" si="474"/>
        <v>100</v>
      </c>
      <c r="AC2438" s="26">
        <f t="shared" si="475"/>
        <v>0</v>
      </c>
      <c r="AD2438" s="26">
        <f t="shared" si="476"/>
        <v>200</v>
      </c>
      <c r="AE2438" s="82"/>
    </row>
    <row r="2439" spans="1:31" x14ac:dyDescent="0.35">
      <c r="A2439" s="69"/>
      <c r="B2439" s="89" t="s">
        <v>51</v>
      </c>
      <c r="C2439" s="94">
        <v>63</v>
      </c>
      <c r="D2439" s="94">
        <v>63</v>
      </c>
      <c r="E2439" s="94">
        <v>63</v>
      </c>
      <c r="F2439" s="94">
        <v>63</v>
      </c>
      <c r="G2439" s="94">
        <v>63</v>
      </c>
      <c r="H2439" s="94">
        <v>68</v>
      </c>
      <c r="I2439" s="94">
        <v>68</v>
      </c>
      <c r="J2439" s="94">
        <v>68</v>
      </c>
      <c r="K2439" s="94">
        <v>68</v>
      </c>
      <c r="L2439" s="94">
        <v>68</v>
      </c>
      <c r="M2439" s="94">
        <v>68</v>
      </c>
      <c r="N2439" s="94">
        <v>68</v>
      </c>
      <c r="O2439" s="94">
        <v>68</v>
      </c>
      <c r="P2439" s="94">
        <v>68</v>
      </c>
      <c r="Q2439" s="94">
        <v>68</v>
      </c>
      <c r="R2439" s="94">
        <v>68</v>
      </c>
      <c r="S2439" s="94">
        <v>68</v>
      </c>
      <c r="T2439" s="94">
        <v>68</v>
      </c>
      <c r="U2439" s="94">
        <v>68</v>
      </c>
      <c r="V2439" s="94">
        <v>68</v>
      </c>
      <c r="W2439" s="94">
        <v>68</v>
      </c>
      <c r="X2439" s="94">
        <v>68</v>
      </c>
      <c r="Y2439" s="94">
        <v>68</v>
      </c>
      <c r="Z2439" s="94">
        <v>68</v>
      </c>
      <c r="AA2439" s="26">
        <f t="shared" si="473"/>
        <v>66.958333333333329</v>
      </c>
      <c r="AB2439" s="26">
        <f t="shared" si="474"/>
        <v>68</v>
      </c>
      <c r="AC2439" s="26">
        <f t="shared" si="475"/>
        <v>63</v>
      </c>
      <c r="AD2439" s="26">
        <f t="shared" si="476"/>
        <v>1607</v>
      </c>
      <c r="AE2439" s="62"/>
    </row>
    <row r="2440" spans="1:31" x14ac:dyDescent="0.35">
      <c r="A2440" s="68">
        <f t="shared" si="477"/>
        <v>44439</v>
      </c>
      <c r="B2440" s="89" t="s">
        <v>45</v>
      </c>
      <c r="C2440" s="94">
        <v>0</v>
      </c>
      <c r="D2440" s="94">
        <v>0</v>
      </c>
      <c r="E2440" s="94">
        <v>0</v>
      </c>
      <c r="F2440" s="94">
        <v>0</v>
      </c>
      <c r="G2440" s="94">
        <v>0</v>
      </c>
      <c r="H2440" s="94">
        <v>0</v>
      </c>
      <c r="I2440" s="94">
        <v>0</v>
      </c>
      <c r="J2440" s="94">
        <v>0</v>
      </c>
      <c r="K2440" s="94">
        <v>0</v>
      </c>
      <c r="L2440" s="94">
        <v>0</v>
      </c>
      <c r="M2440" s="94">
        <v>0</v>
      </c>
      <c r="N2440" s="94">
        <v>0</v>
      </c>
      <c r="O2440" s="94">
        <v>0</v>
      </c>
      <c r="P2440" s="94">
        <v>0</v>
      </c>
      <c r="Q2440" s="94">
        <v>0</v>
      </c>
      <c r="R2440" s="94">
        <v>0</v>
      </c>
      <c r="S2440" s="94">
        <v>0</v>
      </c>
      <c r="T2440" s="94">
        <v>0</v>
      </c>
      <c r="U2440" s="94">
        <v>0</v>
      </c>
      <c r="V2440" s="94">
        <v>0</v>
      </c>
      <c r="W2440" s="94">
        <v>0</v>
      </c>
      <c r="X2440" s="94">
        <v>0</v>
      </c>
      <c r="Y2440" s="94">
        <v>0</v>
      </c>
      <c r="Z2440" s="94">
        <v>0</v>
      </c>
      <c r="AA2440" s="26">
        <f t="shared" si="473"/>
        <v>0</v>
      </c>
      <c r="AB2440" s="26">
        <f t="shared" si="474"/>
        <v>0</v>
      </c>
      <c r="AC2440" s="26">
        <f t="shared" si="475"/>
        <v>0</v>
      </c>
      <c r="AD2440" s="26">
        <f t="shared" si="476"/>
        <v>0</v>
      </c>
      <c r="AE2440" s="61">
        <f>IF(SUM(AD2440:AD2443)=0," ",SUM(AD2440:AD2443))</f>
        <v>3755</v>
      </c>
    </row>
    <row r="2441" spans="1:31" x14ac:dyDescent="0.35">
      <c r="A2441" s="84"/>
      <c r="B2441" s="89" t="s">
        <v>46</v>
      </c>
      <c r="C2441" s="94">
        <v>0</v>
      </c>
      <c r="D2441" s="94">
        <v>0</v>
      </c>
      <c r="E2441" s="94">
        <v>0</v>
      </c>
      <c r="F2441" s="94">
        <v>0</v>
      </c>
      <c r="G2441" s="94">
        <v>0</v>
      </c>
      <c r="H2441" s="94">
        <v>0</v>
      </c>
      <c r="I2441" s="94">
        <v>0</v>
      </c>
      <c r="J2441" s="94">
        <v>0</v>
      </c>
      <c r="K2441" s="94">
        <v>0</v>
      </c>
      <c r="L2441" s="94">
        <v>0</v>
      </c>
      <c r="M2441" s="94">
        <v>0</v>
      </c>
      <c r="N2441" s="94">
        <v>0</v>
      </c>
      <c r="O2441" s="94">
        <v>0</v>
      </c>
      <c r="P2441" s="94">
        <v>0</v>
      </c>
      <c r="Q2441" s="94">
        <v>0</v>
      </c>
      <c r="R2441" s="94">
        <v>0</v>
      </c>
      <c r="S2441" s="94">
        <v>0</v>
      </c>
      <c r="T2441" s="94">
        <v>0</v>
      </c>
      <c r="U2441" s="94">
        <v>0</v>
      </c>
      <c r="V2441" s="94">
        <v>0</v>
      </c>
      <c r="W2441" s="94">
        <v>0</v>
      </c>
      <c r="X2441" s="94">
        <v>0</v>
      </c>
      <c r="Y2441" s="94">
        <v>0</v>
      </c>
      <c r="Z2441" s="94">
        <v>0</v>
      </c>
      <c r="AA2441" s="26">
        <f t="shared" si="473"/>
        <v>0</v>
      </c>
      <c r="AB2441" s="26">
        <f t="shared" si="474"/>
        <v>0</v>
      </c>
      <c r="AC2441" s="26">
        <f t="shared" si="475"/>
        <v>0</v>
      </c>
      <c r="AD2441" s="26">
        <f t="shared" si="476"/>
        <v>0</v>
      </c>
      <c r="AE2441" s="82"/>
    </row>
    <row r="2442" spans="1:31" x14ac:dyDescent="0.35">
      <c r="A2442" s="84"/>
      <c r="B2442" s="89" t="s">
        <v>50</v>
      </c>
      <c r="C2442" s="94">
        <v>100</v>
      </c>
      <c r="D2442" s="94">
        <v>0</v>
      </c>
      <c r="E2442" s="94">
        <v>0</v>
      </c>
      <c r="F2442" s="94">
        <v>0</v>
      </c>
      <c r="G2442" s="94">
        <v>0</v>
      </c>
      <c r="H2442" s="94">
        <v>0</v>
      </c>
      <c r="I2442" s="94">
        <v>0</v>
      </c>
      <c r="J2442" s="94">
        <v>0</v>
      </c>
      <c r="K2442" s="94">
        <v>125</v>
      </c>
      <c r="L2442" s="94">
        <v>125</v>
      </c>
      <c r="M2442" s="94">
        <v>125</v>
      </c>
      <c r="N2442" s="94">
        <v>125</v>
      </c>
      <c r="O2442" s="94">
        <v>125</v>
      </c>
      <c r="P2442" s="94">
        <v>125</v>
      </c>
      <c r="Q2442" s="94">
        <v>125</v>
      </c>
      <c r="R2442" s="94">
        <v>125</v>
      </c>
      <c r="S2442" s="94">
        <v>125</v>
      </c>
      <c r="T2442" s="94">
        <v>125</v>
      </c>
      <c r="U2442" s="94">
        <v>125</v>
      </c>
      <c r="V2442" s="94">
        <v>125</v>
      </c>
      <c r="W2442" s="94">
        <v>125</v>
      </c>
      <c r="X2442" s="94">
        <v>125</v>
      </c>
      <c r="Y2442" s="94">
        <v>125</v>
      </c>
      <c r="Z2442" s="94">
        <v>0</v>
      </c>
      <c r="AA2442" s="26">
        <f t="shared" si="473"/>
        <v>82.291666666666671</v>
      </c>
      <c r="AB2442" s="26">
        <f t="shared" si="474"/>
        <v>125</v>
      </c>
      <c r="AC2442" s="26">
        <f t="shared" si="475"/>
        <v>0</v>
      </c>
      <c r="AD2442" s="26">
        <f t="shared" si="476"/>
        <v>1975</v>
      </c>
      <c r="AE2442" s="82"/>
    </row>
    <row r="2443" spans="1:31" x14ac:dyDescent="0.35">
      <c r="A2443" s="69"/>
      <c r="B2443" s="89" t="s">
        <v>51</v>
      </c>
      <c r="C2443" s="94">
        <v>70</v>
      </c>
      <c r="D2443" s="94">
        <v>70</v>
      </c>
      <c r="E2443" s="94">
        <v>70</v>
      </c>
      <c r="F2443" s="94">
        <v>70</v>
      </c>
      <c r="G2443" s="94">
        <v>70</v>
      </c>
      <c r="H2443" s="94">
        <v>75</v>
      </c>
      <c r="I2443" s="94">
        <v>75</v>
      </c>
      <c r="J2443" s="94">
        <v>75</v>
      </c>
      <c r="K2443" s="94">
        <v>75</v>
      </c>
      <c r="L2443" s="94">
        <v>75</v>
      </c>
      <c r="M2443" s="94">
        <v>75</v>
      </c>
      <c r="N2443" s="94">
        <v>75</v>
      </c>
      <c r="O2443" s="94">
        <v>75</v>
      </c>
      <c r="P2443" s="94">
        <v>75</v>
      </c>
      <c r="Q2443" s="94">
        <v>75</v>
      </c>
      <c r="R2443" s="94">
        <v>75</v>
      </c>
      <c r="S2443" s="94">
        <v>75</v>
      </c>
      <c r="T2443" s="94">
        <v>75</v>
      </c>
      <c r="U2443" s="94">
        <v>75</v>
      </c>
      <c r="V2443" s="94">
        <v>75</v>
      </c>
      <c r="W2443" s="94">
        <v>75</v>
      </c>
      <c r="X2443" s="94">
        <v>75</v>
      </c>
      <c r="Y2443" s="94">
        <v>75</v>
      </c>
      <c r="Z2443" s="94">
        <v>80</v>
      </c>
      <c r="AA2443" s="26">
        <f t="shared" si="473"/>
        <v>74.166666666666671</v>
      </c>
      <c r="AB2443" s="26">
        <f t="shared" si="474"/>
        <v>80</v>
      </c>
      <c r="AC2443" s="26">
        <f t="shared" si="475"/>
        <v>70</v>
      </c>
      <c r="AD2443" s="26">
        <f t="shared" si="476"/>
        <v>1780</v>
      </c>
      <c r="AE2443" s="62"/>
    </row>
    <row r="2444" spans="1:31" x14ac:dyDescent="0.35">
      <c r="A2444" s="68">
        <f t="shared" si="477"/>
        <v>44440</v>
      </c>
      <c r="B2444" s="89" t="s">
        <v>45</v>
      </c>
      <c r="C2444" s="94">
        <v>0</v>
      </c>
      <c r="D2444" s="94">
        <v>0</v>
      </c>
      <c r="E2444" s="94">
        <v>0</v>
      </c>
      <c r="F2444" s="94">
        <v>0</v>
      </c>
      <c r="G2444" s="94">
        <v>0</v>
      </c>
      <c r="H2444" s="94">
        <v>0</v>
      </c>
      <c r="I2444" s="94">
        <v>0</v>
      </c>
      <c r="J2444" s="94">
        <v>0</v>
      </c>
      <c r="K2444" s="94">
        <v>0</v>
      </c>
      <c r="L2444" s="94">
        <v>0</v>
      </c>
      <c r="M2444" s="94">
        <v>0</v>
      </c>
      <c r="N2444" s="94">
        <v>0</v>
      </c>
      <c r="O2444" s="94">
        <v>0</v>
      </c>
      <c r="P2444" s="94">
        <v>0</v>
      </c>
      <c r="Q2444" s="94">
        <v>0</v>
      </c>
      <c r="R2444" s="94">
        <v>0</v>
      </c>
      <c r="S2444" s="94">
        <v>0</v>
      </c>
      <c r="T2444" s="94">
        <v>0</v>
      </c>
      <c r="U2444" s="94">
        <v>0</v>
      </c>
      <c r="V2444" s="94">
        <v>100</v>
      </c>
      <c r="W2444" s="94">
        <v>100</v>
      </c>
      <c r="X2444" s="94">
        <v>100</v>
      </c>
      <c r="Y2444" s="94">
        <v>100</v>
      </c>
      <c r="Z2444" s="94">
        <v>100</v>
      </c>
      <c r="AA2444" s="26">
        <f>IF($A$8&gt;$O$5," ",IF(SUM(C2444:Z2444)=0,0,AVERAGE(C2444:Z2444)))</f>
        <v>20.833333333333332</v>
      </c>
      <c r="AB2444" s="26">
        <f>IF(AA2444=" "," ",MAX(C2444:Z2444))</f>
        <v>100</v>
      </c>
      <c r="AC2444" s="26">
        <f>IF(AA2444=" "," ",MIN(C2444:Z2444))</f>
        <v>0</v>
      </c>
      <c r="AD2444" s="26">
        <f>IF(AA2444=" "," ",SUM(C2444:Z2444))</f>
        <v>500</v>
      </c>
      <c r="AE2444" s="61">
        <f>IF(SUM(AD2444:AD2447)=0," ",SUM(AD2444:AD2447))</f>
        <v>1540</v>
      </c>
    </row>
    <row r="2445" spans="1:31" x14ac:dyDescent="0.35">
      <c r="A2445" s="84"/>
      <c r="B2445" s="89" t="s">
        <v>46</v>
      </c>
      <c r="C2445" s="94">
        <v>0</v>
      </c>
      <c r="D2445" s="94">
        <v>0</v>
      </c>
      <c r="E2445" s="94">
        <v>0</v>
      </c>
      <c r="F2445" s="94">
        <v>0</v>
      </c>
      <c r="G2445" s="94">
        <v>0</v>
      </c>
      <c r="H2445" s="94">
        <v>0</v>
      </c>
      <c r="I2445" s="94">
        <v>0</v>
      </c>
      <c r="J2445" s="94">
        <v>0</v>
      </c>
      <c r="K2445" s="94">
        <v>0</v>
      </c>
      <c r="L2445" s="94">
        <v>0</v>
      </c>
      <c r="M2445" s="94">
        <v>0</v>
      </c>
      <c r="N2445" s="94">
        <v>0</v>
      </c>
      <c r="O2445" s="94">
        <v>0</v>
      </c>
      <c r="P2445" s="94">
        <v>0</v>
      </c>
      <c r="Q2445" s="94">
        <v>0</v>
      </c>
      <c r="R2445" s="94">
        <v>0</v>
      </c>
      <c r="S2445" s="94">
        <v>0</v>
      </c>
      <c r="T2445" s="94">
        <v>100</v>
      </c>
      <c r="U2445" s="94">
        <v>100</v>
      </c>
      <c r="V2445" s="94">
        <v>100</v>
      </c>
      <c r="W2445" s="94">
        <v>100</v>
      </c>
      <c r="X2445" s="94">
        <v>100</v>
      </c>
      <c r="Y2445" s="94">
        <v>0</v>
      </c>
      <c r="Z2445" s="94">
        <v>0</v>
      </c>
      <c r="AA2445" s="26">
        <f>IF($A$8&gt;$O$5," ",IF(SUM(C2445:Z2445)=0,0,AVERAGE(C2445:Z2445)))</f>
        <v>20.833333333333332</v>
      </c>
      <c r="AB2445" s="26">
        <f>IF(AA2445=" "," ",MAX(C2445:Z2445))</f>
        <v>100</v>
      </c>
      <c r="AC2445" s="26">
        <f>IF(AA2445=" "," ",MIN(C2445:Z2445))</f>
        <v>0</v>
      </c>
      <c r="AD2445" s="26">
        <f>IF(AA2445=" "," ",SUM(C2445:Z2445))</f>
        <v>500</v>
      </c>
      <c r="AE2445" s="82"/>
    </row>
    <row r="2446" spans="1:31" x14ac:dyDescent="0.35">
      <c r="A2446" s="84"/>
      <c r="B2446" s="89" t="s">
        <v>50</v>
      </c>
      <c r="C2446" s="94">
        <v>70</v>
      </c>
      <c r="D2446" s="94">
        <v>70</v>
      </c>
      <c r="E2446" s="94">
        <v>0</v>
      </c>
      <c r="F2446" s="94">
        <v>0</v>
      </c>
      <c r="G2446" s="94">
        <v>0</v>
      </c>
      <c r="H2446" s="94">
        <v>0</v>
      </c>
      <c r="I2446" s="94">
        <v>0</v>
      </c>
      <c r="J2446" s="94">
        <v>0</v>
      </c>
      <c r="K2446" s="94">
        <v>0</v>
      </c>
      <c r="L2446" s="94">
        <v>0</v>
      </c>
      <c r="M2446" s="94">
        <v>0</v>
      </c>
      <c r="N2446" s="94">
        <v>0</v>
      </c>
      <c r="O2446" s="94">
        <v>0</v>
      </c>
      <c r="P2446" s="94">
        <v>0</v>
      </c>
      <c r="Q2446" s="94">
        <v>0</v>
      </c>
      <c r="R2446" s="94">
        <v>0</v>
      </c>
      <c r="S2446" s="94">
        <v>0</v>
      </c>
      <c r="T2446" s="94">
        <v>0</v>
      </c>
      <c r="U2446" s="94">
        <v>0</v>
      </c>
      <c r="V2446" s="94">
        <v>0</v>
      </c>
      <c r="W2446" s="94">
        <v>0</v>
      </c>
      <c r="X2446" s="94">
        <v>0</v>
      </c>
      <c r="Y2446" s="94">
        <v>0</v>
      </c>
      <c r="Z2446" s="94">
        <v>0</v>
      </c>
      <c r="AA2446" s="26">
        <f>IF($A$8&gt;$O$5," ",IF(SUM(C2446:Z2446)=0,0,AVERAGE(C2446:Z2446)))</f>
        <v>5.833333333333333</v>
      </c>
      <c r="AB2446" s="26">
        <f>IF(AA2446=" "," ",MAX(C2446:Z2446))</f>
        <v>70</v>
      </c>
      <c r="AC2446" s="26">
        <f>IF(AA2446=" "," ",MIN(C2446:Z2446))</f>
        <v>0</v>
      </c>
      <c r="AD2446" s="26">
        <f>IF(AA2446=" "," ",SUM(C2446:Z2446))</f>
        <v>140</v>
      </c>
      <c r="AE2446" s="82"/>
    </row>
    <row r="2447" spans="1:31" x14ac:dyDescent="0.35">
      <c r="A2447" s="69"/>
      <c r="B2447" s="89" t="s">
        <v>51</v>
      </c>
      <c r="C2447" s="94">
        <v>80</v>
      </c>
      <c r="D2447" s="94">
        <v>80</v>
      </c>
      <c r="E2447" s="94">
        <v>80</v>
      </c>
      <c r="F2447" s="94">
        <v>80</v>
      </c>
      <c r="G2447" s="94">
        <v>80</v>
      </c>
      <c r="H2447" s="94">
        <v>0</v>
      </c>
      <c r="I2447" s="94">
        <v>0</v>
      </c>
      <c r="J2447" s="94">
        <v>0</v>
      </c>
      <c r="K2447" s="94">
        <v>0</v>
      </c>
      <c r="L2447" s="94">
        <v>0</v>
      </c>
      <c r="M2447" s="94">
        <v>0</v>
      </c>
      <c r="N2447" s="94">
        <v>0</v>
      </c>
      <c r="O2447" s="94">
        <v>0</v>
      </c>
      <c r="P2447" s="94">
        <v>0</v>
      </c>
      <c r="Q2447" s="94">
        <v>0</v>
      </c>
      <c r="R2447" s="94">
        <v>0</v>
      </c>
      <c r="S2447" s="94">
        <v>0</v>
      </c>
      <c r="T2447" s="94">
        <v>0</v>
      </c>
      <c r="U2447" s="94">
        <v>0</v>
      </c>
      <c r="V2447" s="94">
        <v>0</v>
      </c>
      <c r="W2447" s="94">
        <v>0</v>
      </c>
      <c r="X2447" s="94">
        <v>0</v>
      </c>
      <c r="Y2447" s="94">
        <v>0</v>
      </c>
      <c r="Z2447" s="94">
        <v>0</v>
      </c>
      <c r="AA2447" s="26">
        <f t="shared" ref="AA2447:AA2510" si="478">IF($A$8&gt;$O$5," ",IF(SUM(C2447:Z2447)=0,0,AVERAGE(C2447:Z2447)))</f>
        <v>16.666666666666668</v>
      </c>
      <c r="AB2447" s="26">
        <f t="shared" ref="AB2447:AB2510" si="479">IF(AA2447=" "," ",MAX(C2447:Z2447))</f>
        <v>80</v>
      </c>
      <c r="AC2447" s="26">
        <f t="shared" ref="AC2447:AC2510" si="480">IF(AA2447=" "," ",MIN(C2447:Z2447))</f>
        <v>0</v>
      </c>
      <c r="AD2447" s="26">
        <f t="shared" ref="AD2447:AD2510" si="481">IF(AA2447=" "," ",SUM(C2447:Z2447))</f>
        <v>400</v>
      </c>
      <c r="AE2447" s="62"/>
    </row>
    <row r="2448" spans="1:31" x14ac:dyDescent="0.35">
      <c r="A2448" s="68">
        <f t="shared" si="477"/>
        <v>44441</v>
      </c>
      <c r="B2448" s="89" t="s">
        <v>45</v>
      </c>
      <c r="C2448" s="94">
        <v>0</v>
      </c>
      <c r="D2448" s="94">
        <v>0</v>
      </c>
      <c r="E2448" s="94">
        <v>0</v>
      </c>
      <c r="F2448" s="94">
        <v>0</v>
      </c>
      <c r="G2448" s="94">
        <v>0</v>
      </c>
      <c r="H2448" s="94">
        <v>0</v>
      </c>
      <c r="I2448" s="94">
        <v>0</v>
      </c>
      <c r="J2448" s="94">
        <v>0</v>
      </c>
      <c r="K2448" s="94">
        <v>0</v>
      </c>
      <c r="L2448" s="94">
        <v>0</v>
      </c>
      <c r="M2448" s="94">
        <v>0</v>
      </c>
      <c r="N2448" s="94">
        <v>0</v>
      </c>
      <c r="O2448" s="94">
        <v>0</v>
      </c>
      <c r="P2448" s="94">
        <v>0</v>
      </c>
      <c r="Q2448" s="94">
        <v>0</v>
      </c>
      <c r="R2448" s="94">
        <v>0</v>
      </c>
      <c r="S2448" s="94">
        <v>0</v>
      </c>
      <c r="T2448" s="94">
        <v>0</v>
      </c>
      <c r="U2448" s="94">
        <v>100</v>
      </c>
      <c r="V2448" s="94">
        <v>100</v>
      </c>
      <c r="W2448" s="94">
        <v>100</v>
      </c>
      <c r="X2448" s="94">
        <v>100</v>
      </c>
      <c r="Y2448" s="94">
        <v>100</v>
      </c>
      <c r="Z2448" s="94">
        <v>100</v>
      </c>
      <c r="AA2448" s="26">
        <f t="shared" si="478"/>
        <v>25</v>
      </c>
      <c r="AB2448" s="26">
        <f t="shared" si="479"/>
        <v>100</v>
      </c>
      <c r="AC2448" s="26">
        <f t="shared" si="480"/>
        <v>0</v>
      </c>
      <c r="AD2448" s="26">
        <f t="shared" si="481"/>
        <v>600</v>
      </c>
      <c r="AE2448" s="61">
        <f>IF(SUM(AD2448:AD2451)=0," ",SUM(AD2448:AD2451))</f>
        <v>2220</v>
      </c>
    </row>
    <row r="2449" spans="1:31" x14ac:dyDescent="0.35">
      <c r="A2449" s="84"/>
      <c r="B2449" s="89" t="s">
        <v>46</v>
      </c>
      <c r="C2449" s="94">
        <v>0</v>
      </c>
      <c r="D2449" s="94">
        <v>0</v>
      </c>
      <c r="E2449" s="94">
        <v>0</v>
      </c>
      <c r="F2449" s="94">
        <v>0</v>
      </c>
      <c r="G2449" s="94">
        <v>0</v>
      </c>
      <c r="H2449" s="94">
        <v>0</v>
      </c>
      <c r="I2449" s="94">
        <v>0</v>
      </c>
      <c r="J2449" s="94">
        <v>0</v>
      </c>
      <c r="K2449" s="94">
        <v>80</v>
      </c>
      <c r="L2449" s="94">
        <v>80</v>
      </c>
      <c r="M2449" s="94">
        <v>85</v>
      </c>
      <c r="N2449" s="94">
        <v>85</v>
      </c>
      <c r="O2449" s="94">
        <v>85</v>
      </c>
      <c r="P2449" s="94">
        <v>85</v>
      </c>
      <c r="Q2449" s="94">
        <v>85</v>
      </c>
      <c r="R2449" s="94">
        <v>85</v>
      </c>
      <c r="S2449" s="94">
        <v>85</v>
      </c>
      <c r="T2449" s="94">
        <v>85</v>
      </c>
      <c r="U2449" s="94">
        <v>130</v>
      </c>
      <c r="V2449" s="94">
        <v>130</v>
      </c>
      <c r="W2449" s="94">
        <v>130</v>
      </c>
      <c r="X2449" s="94">
        <v>130</v>
      </c>
      <c r="Y2449" s="94">
        <v>130</v>
      </c>
      <c r="Z2449" s="94">
        <v>130</v>
      </c>
      <c r="AA2449" s="26">
        <f t="shared" si="478"/>
        <v>67.5</v>
      </c>
      <c r="AB2449" s="26">
        <f t="shared" si="479"/>
        <v>130</v>
      </c>
      <c r="AC2449" s="26">
        <f t="shared" si="480"/>
        <v>0</v>
      </c>
      <c r="AD2449" s="26">
        <f t="shared" si="481"/>
        <v>1620</v>
      </c>
      <c r="AE2449" s="82"/>
    </row>
    <row r="2450" spans="1:31" x14ac:dyDescent="0.35">
      <c r="A2450" s="84"/>
      <c r="B2450" s="89" t="s">
        <v>50</v>
      </c>
      <c r="C2450" s="94">
        <v>0</v>
      </c>
      <c r="D2450" s="94">
        <v>0</v>
      </c>
      <c r="E2450" s="94">
        <v>0</v>
      </c>
      <c r="F2450" s="94">
        <v>0</v>
      </c>
      <c r="G2450" s="94">
        <v>0</v>
      </c>
      <c r="H2450" s="94">
        <v>0</v>
      </c>
      <c r="I2450" s="94">
        <v>0</v>
      </c>
      <c r="J2450" s="94">
        <v>0</v>
      </c>
      <c r="K2450" s="94">
        <v>0</v>
      </c>
      <c r="L2450" s="94">
        <v>0</v>
      </c>
      <c r="M2450" s="94">
        <v>0</v>
      </c>
      <c r="N2450" s="94">
        <v>0</v>
      </c>
      <c r="O2450" s="94">
        <v>0</v>
      </c>
      <c r="P2450" s="94">
        <v>0</v>
      </c>
      <c r="Q2450" s="94">
        <v>0</v>
      </c>
      <c r="R2450" s="94">
        <v>0</v>
      </c>
      <c r="S2450" s="94">
        <v>0</v>
      </c>
      <c r="T2450" s="94">
        <v>0</v>
      </c>
      <c r="U2450" s="94">
        <v>0</v>
      </c>
      <c r="V2450" s="94">
        <v>0</v>
      </c>
      <c r="W2450" s="94">
        <v>0</v>
      </c>
      <c r="X2450" s="94">
        <v>0</v>
      </c>
      <c r="Y2450" s="94">
        <v>0</v>
      </c>
      <c r="Z2450" s="94">
        <v>0</v>
      </c>
      <c r="AA2450" s="26">
        <f t="shared" si="478"/>
        <v>0</v>
      </c>
      <c r="AB2450" s="26">
        <f t="shared" si="479"/>
        <v>0</v>
      </c>
      <c r="AC2450" s="26">
        <f t="shared" si="480"/>
        <v>0</v>
      </c>
      <c r="AD2450" s="26">
        <f t="shared" si="481"/>
        <v>0</v>
      </c>
      <c r="AE2450" s="82"/>
    </row>
    <row r="2451" spans="1:31" x14ac:dyDescent="0.35">
      <c r="A2451" s="69"/>
      <c r="B2451" s="89" t="s">
        <v>51</v>
      </c>
      <c r="C2451" s="94">
        <v>0</v>
      </c>
      <c r="D2451" s="94">
        <v>0</v>
      </c>
      <c r="E2451" s="94">
        <v>0</v>
      </c>
      <c r="F2451" s="94">
        <v>0</v>
      </c>
      <c r="G2451" s="94">
        <v>0</v>
      </c>
      <c r="H2451" s="94">
        <v>0</v>
      </c>
      <c r="I2451" s="94">
        <v>0</v>
      </c>
      <c r="J2451" s="94">
        <v>0</v>
      </c>
      <c r="K2451" s="94">
        <v>0</v>
      </c>
      <c r="L2451" s="94">
        <v>0</v>
      </c>
      <c r="M2451" s="94">
        <v>0</v>
      </c>
      <c r="N2451" s="94">
        <v>0</v>
      </c>
      <c r="O2451" s="94">
        <v>0</v>
      </c>
      <c r="P2451" s="94">
        <v>0</v>
      </c>
      <c r="Q2451" s="94">
        <v>0</v>
      </c>
      <c r="R2451" s="94">
        <v>0</v>
      </c>
      <c r="S2451" s="94">
        <v>0</v>
      </c>
      <c r="T2451" s="94">
        <v>0</v>
      </c>
      <c r="U2451" s="94">
        <v>0</v>
      </c>
      <c r="V2451" s="94">
        <v>0</v>
      </c>
      <c r="W2451" s="94">
        <v>0</v>
      </c>
      <c r="X2451" s="94">
        <v>0</v>
      </c>
      <c r="Y2451" s="94">
        <v>0</v>
      </c>
      <c r="Z2451" s="94">
        <v>0</v>
      </c>
      <c r="AA2451" s="26">
        <f t="shared" si="478"/>
        <v>0</v>
      </c>
      <c r="AB2451" s="26">
        <f t="shared" si="479"/>
        <v>0</v>
      </c>
      <c r="AC2451" s="26">
        <f t="shared" si="480"/>
        <v>0</v>
      </c>
      <c r="AD2451" s="26">
        <f t="shared" si="481"/>
        <v>0</v>
      </c>
      <c r="AE2451" s="62"/>
    </row>
    <row r="2452" spans="1:31" x14ac:dyDescent="0.35">
      <c r="A2452" s="68">
        <f t="shared" si="477"/>
        <v>44442</v>
      </c>
      <c r="B2452" s="89" t="s">
        <v>45</v>
      </c>
      <c r="C2452" s="94">
        <v>120</v>
      </c>
      <c r="D2452" s="94">
        <v>120</v>
      </c>
      <c r="E2452" s="94">
        <v>120</v>
      </c>
      <c r="F2452" s="94">
        <v>120</v>
      </c>
      <c r="G2452" s="94">
        <v>120</v>
      </c>
      <c r="H2452" s="94">
        <v>125</v>
      </c>
      <c r="I2452" s="94">
        <v>115</v>
      </c>
      <c r="J2452" s="94">
        <v>118</v>
      </c>
      <c r="K2452" s="94">
        <v>122</v>
      </c>
      <c r="L2452" s="94">
        <v>120</v>
      </c>
      <c r="M2452" s="94">
        <v>75</v>
      </c>
      <c r="N2452" s="94">
        <v>115</v>
      </c>
      <c r="O2452" s="94">
        <v>98</v>
      </c>
      <c r="P2452" s="94">
        <v>92</v>
      </c>
      <c r="Q2452" s="94">
        <v>86</v>
      </c>
      <c r="R2452" s="94">
        <v>97</v>
      </c>
      <c r="S2452" s="94">
        <v>0</v>
      </c>
      <c r="T2452" s="94">
        <v>0</v>
      </c>
      <c r="U2452" s="94">
        <v>0</v>
      </c>
      <c r="V2452" s="94">
        <v>0</v>
      </c>
      <c r="W2452" s="94">
        <v>0</v>
      </c>
      <c r="X2452" s="94">
        <v>0</v>
      </c>
      <c r="Y2452" s="94">
        <v>0</v>
      </c>
      <c r="Z2452" s="94">
        <v>120</v>
      </c>
      <c r="AA2452" s="26">
        <f t="shared" si="478"/>
        <v>78.458333333333329</v>
      </c>
      <c r="AB2452" s="26">
        <f t="shared" si="479"/>
        <v>125</v>
      </c>
      <c r="AC2452" s="26">
        <f t="shared" si="480"/>
        <v>0</v>
      </c>
      <c r="AD2452" s="26">
        <f t="shared" si="481"/>
        <v>1883</v>
      </c>
      <c r="AE2452" s="61">
        <f>IF(SUM(AD2452:AD2455)=0," ",SUM(AD2452:AD2455))</f>
        <v>4573</v>
      </c>
    </row>
    <row r="2453" spans="1:31" x14ac:dyDescent="0.35">
      <c r="A2453" s="84"/>
      <c r="B2453" s="89" t="s">
        <v>46</v>
      </c>
      <c r="C2453" s="94">
        <v>120</v>
      </c>
      <c r="D2453" s="94">
        <v>120</v>
      </c>
      <c r="E2453" s="94">
        <v>120</v>
      </c>
      <c r="F2453" s="94">
        <v>120</v>
      </c>
      <c r="G2453" s="94">
        <v>120</v>
      </c>
      <c r="H2453" s="94">
        <v>75</v>
      </c>
      <c r="I2453" s="94">
        <v>130</v>
      </c>
      <c r="J2453" s="94">
        <v>120</v>
      </c>
      <c r="K2453" s="94">
        <v>125</v>
      </c>
      <c r="L2453" s="94">
        <v>130</v>
      </c>
      <c r="M2453" s="94">
        <v>68</v>
      </c>
      <c r="N2453" s="94">
        <v>75</v>
      </c>
      <c r="O2453" s="94">
        <v>100</v>
      </c>
      <c r="P2453" s="94">
        <v>85</v>
      </c>
      <c r="Q2453" s="94">
        <v>90</v>
      </c>
      <c r="R2453" s="94">
        <v>92</v>
      </c>
      <c r="S2453" s="94">
        <v>110</v>
      </c>
      <c r="T2453" s="94">
        <v>110</v>
      </c>
      <c r="U2453" s="94">
        <v>110</v>
      </c>
      <c r="V2453" s="94">
        <v>110</v>
      </c>
      <c r="W2453" s="94">
        <v>110</v>
      </c>
      <c r="X2453" s="94">
        <v>110</v>
      </c>
      <c r="Y2453" s="94">
        <v>110</v>
      </c>
      <c r="Z2453" s="94">
        <v>130</v>
      </c>
      <c r="AA2453" s="26">
        <f t="shared" si="478"/>
        <v>107.91666666666667</v>
      </c>
      <c r="AB2453" s="26">
        <f t="shared" si="479"/>
        <v>130</v>
      </c>
      <c r="AC2453" s="26">
        <f t="shared" si="480"/>
        <v>68</v>
      </c>
      <c r="AD2453" s="26">
        <f t="shared" si="481"/>
        <v>2590</v>
      </c>
      <c r="AE2453" s="82"/>
    </row>
    <row r="2454" spans="1:31" x14ac:dyDescent="0.35">
      <c r="A2454" s="84"/>
      <c r="B2454" s="89" t="s">
        <v>50</v>
      </c>
      <c r="C2454" s="94">
        <v>0</v>
      </c>
      <c r="D2454" s="94">
        <v>0</v>
      </c>
      <c r="E2454" s="94">
        <v>0</v>
      </c>
      <c r="F2454" s="94">
        <v>0</v>
      </c>
      <c r="G2454" s="94">
        <v>0</v>
      </c>
      <c r="H2454" s="94">
        <v>0</v>
      </c>
      <c r="I2454" s="94">
        <v>0</v>
      </c>
      <c r="J2454" s="94">
        <v>0</v>
      </c>
      <c r="K2454" s="94">
        <v>0</v>
      </c>
      <c r="L2454" s="94">
        <v>0</v>
      </c>
      <c r="M2454" s="94">
        <v>0</v>
      </c>
      <c r="N2454" s="94">
        <v>0</v>
      </c>
      <c r="O2454" s="94">
        <v>0</v>
      </c>
      <c r="P2454" s="94">
        <v>0</v>
      </c>
      <c r="Q2454" s="94">
        <v>0</v>
      </c>
      <c r="R2454" s="94">
        <v>100</v>
      </c>
      <c r="S2454" s="94">
        <v>0</v>
      </c>
      <c r="T2454" s="94">
        <v>0</v>
      </c>
      <c r="U2454" s="94">
        <v>0</v>
      </c>
      <c r="V2454" s="94">
        <v>0</v>
      </c>
      <c r="W2454" s="94">
        <v>0</v>
      </c>
      <c r="X2454" s="94">
        <v>0</v>
      </c>
      <c r="Y2454" s="94">
        <v>0</v>
      </c>
      <c r="Z2454" s="94">
        <v>0</v>
      </c>
      <c r="AA2454" s="26">
        <f t="shared" si="478"/>
        <v>4.166666666666667</v>
      </c>
      <c r="AB2454" s="26">
        <f t="shared" si="479"/>
        <v>100</v>
      </c>
      <c r="AC2454" s="26">
        <f t="shared" si="480"/>
        <v>0</v>
      </c>
      <c r="AD2454" s="26">
        <f t="shared" si="481"/>
        <v>100</v>
      </c>
      <c r="AE2454" s="82"/>
    </row>
    <row r="2455" spans="1:31" x14ac:dyDescent="0.35">
      <c r="A2455" s="69"/>
      <c r="B2455" s="89" t="s">
        <v>51</v>
      </c>
      <c r="C2455" s="94">
        <v>0</v>
      </c>
      <c r="D2455" s="94">
        <v>0</v>
      </c>
      <c r="E2455" s="94">
        <v>0</v>
      </c>
      <c r="F2455" s="94">
        <v>0</v>
      </c>
      <c r="G2455" s="94">
        <v>0</v>
      </c>
      <c r="H2455" s="94">
        <v>0</v>
      </c>
      <c r="I2455" s="94">
        <v>0</v>
      </c>
      <c r="J2455" s="94">
        <v>0</v>
      </c>
      <c r="K2455" s="94">
        <v>0</v>
      </c>
      <c r="L2455" s="94">
        <v>0</v>
      </c>
      <c r="M2455" s="94">
        <v>0</v>
      </c>
      <c r="N2455" s="94">
        <v>0</v>
      </c>
      <c r="O2455" s="94">
        <v>0</v>
      </c>
      <c r="P2455" s="94">
        <v>0</v>
      </c>
      <c r="Q2455" s="94">
        <v>0</v>
      </c>
      <c r="R2455" s="94">
        <v>0</v>
      </c>
      <c r="S2455" s="94">
        <v>0</v>
      </c>
      <c r="T2455" s="94">
        <v>0</v>
      </c>
      <c r="U2455" s="94">
        <v>0</v>
      </c>
      <c r="V2455" s="94">
        <v>0</v>
      </c>
      <c r="W2455" s="94">
        <v>0</v>
      </c>
      <c r="X2455" s="94">
        <v>0</v>
      </c>
      <c r="Y2455" s="94">
        <v>0</v>
      </c>
      <c r="Z2455" s="94">
        <v>0</v>
      </c>
      <c r="AA2455" s="26">
        <f t="shared" si="478"/>
        <v>0</v>
      </c>
      <c r="AB2455" s="26">
        <f t="shared" si="479"/>
        <v>0</v>
      </c>
      <c r="AC2455" s="26">
        <f t="shared" si="480"/>
        <v>0</v>
      </c>
      <c r="AD2455" s="26">
        <f t="shared" si="481"/>
        <v>0</v>
      </c>
      <c r="AE2455" s="62"/>
    </row>
    <row r="2456" spans="1:31" x14ac:dyDescent="0.35">
      <c r="A2456" s="68">
        <f t="shared" si="477"/>
        <v>44443</v>
      </c>
      <c r="B2456" s="89" t="s">
        <v>45</v>
      </c>
      <c r="C2456" s="94">
        <v>120</v>
      </c>
      <c r="D2456" s="94">
        <v>120</v>
      </c>
      <c r="E2456" s="94">
        <v>120</v>
      </c>
      <c r="F2456" s="94">
        <v>120</v>
      </c>
      <c r="G2456" s="94">
        <v>138</v>
      </c>
      <c r="H2456" s="94">
        <v>135</v>
      </c>
      <c r="I2456" s="94">
        <v>135</v>
      </c>
      <c r="J2456" s="94">
        <v>0</v>
      </c>
      <c r="K2456" s="94">
        <v>0</v>
      </c>
      <c r="L2456" s="94">
        <v>0</v>
      </c>
      <c r="M2456" s="94">
        <v>0</v>
      </c>
      <c r="N2456" s="94">
        <v>0</v>
      </c>
      <c r="O2456" s="94">
        <v>0</v>
      </c>
      <c r="P2456" s="94">
        <v>0</v>
      </c>
      <c r="Q2456" s="94">
        <v>0</v>
      </c>
      <c r="R2456" s="94">
        <v>0</v>
      </c>
      <c r="S2456" s="94">
        <v>0</v>
      </c>
      <c r="T2456" s="94">
        <v>0</v>
      </c>
      <c r="U2456" s="94">
        <v>0</v>
      </c>
      <c r="V2456" s="94">
        <v>0</v>
      </c>
      <c r="W2456" s="94">
        <v>0</v>
      </c>
      <c r="X2456" s="94">
        <v>0</v>
      </c>
      <c r="Y2456" s="94">
        <v>0</v>
      </c>
      <c r="Z2456" s="94">
        <v>0</v>
      </c>
      <c r="AA2456" s="26">
        <f t="shared" si="478"/>
        <v>37</v>
      </c>
      <c r="AB2456" s="26">
        <f t="shared" si="479"/>
        <v>138</v>
      </c>
      <c r="AC2456" s="26">
        <f t="shared" si="480"/>
        <v>0</v>
      </c>
      <c r="AD2456" s="26">
        <f t="shared" si="481"/>
        <v>888</v>
      </c>
      <c r="AE2456" s="61">
        <f>IF(SUM(AD2456:AD2459)=0," ",SUM(AD2456:AD2459))</f>
        <v>3943</v>
      </c>
    </row>
    <row r="2457" spans="1:31" x14ac:dyDescent="0.35">
      <c r="A2457" s="84"/>
      <c r="B2457" s="89" t="s">
        <v>46</v>
      </c>
      <c r="C2457" s="94">
        <v>120</v>
      </c>
      <c r="D2457" s="94">
        <v>120</v>
      </c>
      <c r="E2457" s="94">
        <v>120</v>
      </c>
      <c r="F2457" s="94">
        <v>120</v>
      </c>
      <c r="G2457" s="94">
        <v>120</v>
      </c>
      <c r="H2457" s="94">
        <v>90</v>
      </c>
      <c r="I2457" s="94">
        <v>90</v>
      </c>
      <c r="J2457" s="94">
        <v>90</v>
      </c>
      <c r="K2457" s="94">
        <v>90</v>
      </c>
      <c r="L2457" s="94">
        <v>90</v>
      </c>
      <c r="M2457" s="94">
        <v>90</v>
      </c>
      <c r="N2457" s="94">
        <v>90</v>
      </c>
      <c r="O2457" s="94">
        <v>90</v>
      </c>
      <c r="P2457" s="94">
        <v>90</v>
      </c>
      <c r="Q2457" s="94">
        <v>90</v>
      </c>
      <c r="R2457" s="94">
        <v>90</v>
      </c>
      <c r="S2457" s="94">
        <v>90</v>
      </c>
      <c r="T2457" s="94">
        <v>118</v>
      </c>
      <c r="U2457" s="94">
        <v>118</v>
      </c>
      <c r="V2457" s="94">
        <v>118</v>
      </c>
      <c r="W2457" s="94">
        <v>118</v>
      </c>
      <c r="X2457" s="94">
        <v>116</v>
      </c>
      <c r="Y2457" s="94">
        <v>116</v>
      </c>
      <c r="Z2457" s="94">
        <v>116</v>
      </c>
      <c r="AA2457" s="26">
        <f t="shared" si="478"/>
        <v>104.16666666666667</v>
      </c>
      <c r="AB2457" s="26">
        <f t="shared" si="479"/>
        <v>120</v>
      </c>
      <c r="AC2457" s="26">
        <f t="shared" si="480"/>
        <v>90</v>
      </c>
      <c r="AD2457" s="26">
        <f t="shared" si="481"/>
        <v>2500</v>
      </c>
      <c r="AE2457" s="82"/>
    </row>
    <row r="2458" spans="1:31" x14ac:dyDescent="0.35">
      <c r="A2458" s="84"/>
      <c r="B2458" s="89" t="s">
        <v>50</v>
      </c>
      <c r="C2458" s="94">
        <v>0</v>
      </c>
      <c r="D2458" s="94">
        <v>0</v>
      </c>
      <c r="E2458" s="94">
        <v>0</v>
      </c>
      <c r="F2458" s="94">
        <v>0</v>
      </c>
      <c r="G2458" s="94">
        <v>0</v>
      </c>
      <c r="H2458" s="94">
        <v>0</v>
      </c>
      <c r="I2458" s="94">
        <v>0</v>
      </c>
      <c r="J2458" s="94">
        <v>0</v>
      </c>
      <c r="K2458" s="94">
        <v>0</v>
      </c>
      <c r="L2458" s="94">
        <v>0</v>
      </c>
      <c r="M2458" s="94">
        <v>0</v>
      </c>
      <c r="N2458" s="94">
        <v>0</v>
      </c>
      <c r="O2458" s="94">
        <v>0</v>
      </c>
      <c r="P2458" s="94">
        <v>139</v>
      </c>
      <c r="Q2458" s="94">
        <v>138</v>
      </c>
      <c r="R2458" s="94">
        <v>139</v>
      </c>
      <c r="S2458" s="94">
        <v>139</v>
      </c>
      <c r="T2458" s="94">
        <v>0</v>
      </c>
      <c r="U2458" s="94">
        <v>0</v>
      </c>
      <c r="V2458" s="94">
        <v>0</v>
      </c>
      <c r="W2458" s="94">
        <v>0</v>
      </c>
      <c r="X2458" s="94">
        <v>0</v>
      </c>
      <c r="Y2458" s="94">
        <v>0</v>
      </c>
      <c r="Z2458" s="94">
        <v>0</v>
      </c>
      <c r="AA2458" s="26">
        <f t="shared" si="478"/>
        <v>23.125</v>
      </c>
      <c r="AB2458" s="26">
        <f t="shared" si="479"/>
        <v>139</v>
      </c>
      <c r="AC2458" s="26">
        <f t="shared" si="480"/>
        <v>0</v>
      </c>
      <c r="AD2458" s="26">
        <f t="shared" si="481"/>
        <v>555</v>
      </c>
      <c r="AE2458" s="82"/>
    </row>
    <row r="2459" spans="1:31" x14ac:dyDescent="0.35">
      <c r="A2459" s="69"/>
      <c r="B2459" s="89" t="s">
        <v>51</v>
      </c>
      <c r="C2459" s="94">
        <v>0</v>
      </c>
      <c r="D2459" s="94">
        <v>0</v>
      </c>
      <c r="E2459" s="94">
        <v>0</v>
      </c>
      <c r="F2459" s="94">
        <v>0</v>
      </c>
      <c r="G2459" s="94">
        <v>0</v>
      </c>
      <c r="H2459" s="94">
        <v>0</v>
      </c>
      <c r="I2459" s="94">
        <v>0</v>
      </c>
      <c r="J2459" s="94">
        <v>0</v>
      </c>
      <c r="K2459" s="94">
        <v>0</v>
      </c>
      <c r="L2459" s="94">
        <v>0</v>
      </c>
      <c r="M2459" s="94">
        <v>0</v>
      </c>
      <c r="N2459" s="94">
        <v>0</v>
      </c>
      <c r="O2459" s="94">
        <v>0</v>
      </c>
      <c r="P2459" s="94">
        <v>0</v>
      </c>
      <c r="Q2459" s="94">
        <v>0</v>
      </c>
      <c r="R2459" s="94">
        <v>0</v>
      </c>
      <c r="S2459" s="94">
        <v>0</v>
      </c>
      <c r="T2459" s="94">
        <v>0</v>
      </c>
      <c r="U2459" s="94">
        <v>0</v>
      </c>
      <c r="V2459" s="94">
        <v>0</v>
      </c>
      <c r="W2459" s="94">
        <v>0</v>
      </c>
      <c r="X2459" s="94">
        <v>0</v>
      </c>
      <c r="Y2459" s="94">
        <v>0</v>
      </c>
      <c r="Z2459" s="94">
        <v>0</v>
      </c>
      <c r="AA2459" s="26">
        <f t="shared" si="478"/>
        <v>0</v>
      </c>
      <c r="AB2459" s="26">
        <f t="shared" si="479"/>
        <v>0</v>
      </c>
      <c r="AC2459" s="26">
        <f t="shared" si="480"/>
        <v>0</v>
      </c>
      <c r="AD2459" s="26">
        <f t="shared" si="481"/>
        <v>0</v>
      </c>
      <c r="AE2459" s="62"/>
    </row>
    <row r="2460" spans="1:31" x14ac:dyDescent="0.35">
      <c r="A2460" s="68">
        <f t="shared" si="477"/>
        <v>44444</v>
      </c>
      <c r="B2460" s="89" t="s">
        <v>45</v>
      </c>
      <c r="C2460" s="94">
        <v>0</v>
      </c>
      <c r="D2460" s="94">
        <v>0</v>
      </c>
      <c r="E2460" s="94">
        <v>0</v>
      </c>
      <c r="F2460" s="94">
        <v>0</v>
      </c>
      <c r="G2460" s="94">
        <v>0</v>
      </c>
      <c r="H2460" s="94">
        <v>125</v>
      </c>
      <c r="I2460" s="94">
        <v>125</v>
      </c>
      <c r="J2460" s="94">
        <v>0</v>
      </c>
      <c r="K2460" s="94">
        <v>0</v>
      </c>
      <c r="L2460" s="94">
        <v>0</v>
      </c>
      <c r="M2460" s="94">
        <v>0</v>
      </c>
      <c r="N2460" s="94">
        <v>0</v>
      </c>
      <c r="O2460" s="94">
        <v>0</v>
      </c>
      <c r="P2460" s="94">
        <v>0</v>
      </c>
      <c r="Q2460" s="94">
        <v>0</v>
      </c>
      <c r="R2460" s="94">
        <v>0</v>
      </c>
      <c r="S2460" s="94">
        <v>0</v>
      </c>
      <c r="T2460" s="94">
        <v>0</v>
      </c>
      <c r="U2460" s="94">
        <v>0</v>
      </c>
      <c r="V2460" s="94">
        <v>0</v>
      </c>
      <c r="W2460" s="94">
        <v>0</v>
      </c>
      <c r="X2460" s="94">
        <v>0</v>
      </c>
      <c r="Y2460" s="94">
        <v>0</v>
      </c>
      <c r="Z2460" s="94">
        <v>0</v>
      </c>
      <c r="AA2460" s="26">
        <f t="shared" si="478"/>
        <v>10.416666666666666</v>
      </c>
      <c r="AB2460" s="26">
        <f t="shared" si="479"/>
        <v>125</v>
      </c>
      <c r="AC2460" s="26">
        <f t="shared" si="480"/>
        <v>0</v>
      </c>
      <c r="AD2460" s="26">
        <f t="shared" si="481"/>
        <v>250</v>
      </c>
      <c r="AE2460" s="61">
        <f>IF(SUM(AD2460:AD2463)=0," ",SUM(AD2460:AD2463))</f>
        <v>2508</v>
      </c>
    </row>
    <row r="2461" spans="1:31" x14ac:dyDescent="0.35">
      <c r="A2461" s="84"/>
      <c r="B2461" s="89" t="s">
        <v>46</v>
      </c>
      <c r="C2461" s="94">
        <v>118</v>
      </c>
      <c r="D2461" s="94">
        <v>118</v>
      </c>
      <c r="E2461" s="94">
        <v>118</v>
      </c>
      <c r="F2461" s="94">
        <v>118</v>
      </c>
      <c r="G2461" s="94">
        <v>120</v>
      </c>
      <c r="H2461" s="94">
        <v>90</v>
      </c>
      <c r="I2461" s="94">
        <v>90</v>
      </c>
      <c r="J2461" s="94">
        <v>80</v>
      </c>
      <c r="K2461" s="94">
        <v>80</v>
      </c>
      <c r="L2461" s="94">
        <v>80</v>
      </c>
      <c r="M2461" s="94">
        <v>80</v>
      </c>
      <c r="N2461" s="94">
        <v>80</v>
      </c>
      <c r="O2461" s="94">
        <v>80</v>
      </c>
      <c r="P2461" s="94">
        <v>80</v>
      </c>
      <c r="Q2461" s="94">
        <v>80</v>
      </c>
      <c r="R2461" s="94">
        <v>80</v>
      </c>
      <c r="S2461" s="94">
        <v>80</v>
      </c>
      <c r="T2461" s="94">
        <v>80</v>
      </c>
      <c r="U2461" s="94">
        <v>80</v>
      </c>
      <c r="V2461" s="94">
        <v>80</v>
      </c>
      <c r="W2461" s="94">
        <v>80</v>
      </c>
      <c r="X2461" s="94">
        <v>78</v>
      </c>
      <c r="Y2461" s="94">
        <v>78</v>
      </c>
      <c r="Z2461" s="94">
        <v>78</v>
      </c>
      <c r="AA2461" s="26">
        <f t="shared" si="478"/>
        <v>88.583333333333329</v>
      </c>
      <c r="AB2461" s="26">
        <f t="shared" si="479"/>
        <v>120</v>
      </c>
      <c r="AC2461" s="26">
        <f t="shared" si="480"/>
        <v>78</v>
      </c>
      <c r="AD2461" s="26">
        <f t="shared" si="481"/>
        <v>2126</v>
      </c>
      <c r="AE2461" s="82"/>
    </row>
    <row r="2462" spans="1:31" x14ac:dyDescent="0.35">
      <c r="A2462" s="84"/>
      <c r="B2462" s="89" t="s">
        <v>50</v>
      </c>
      <c r="C2462" s="94">
        <v>0</v>
      </c>
      <c r="D2462" s="94">
        <v>0</v>
      </c>
      <c r="E2462" s="94">
        <v>0</v>
      </c>
      <c r="F2462" s="94">
        <v>0</v>
      </c>
      <c r="G2462" s="94">
        <v>132</v>
      </c>
      <c r="H2462" s="94">
        <v>0</v>
      </c>
      <c r="I2462" s="94">
        <v>0</v>
      </c>
      <c r="J2462" s="94">
        <v>0</v>
      </c>
      <c r="K2462" s="94">
        <v>0</v>
      </c>
      <c r="L2462" s="94">
        <v>0</v>
      </c>
      <c r="M2462" s="94">
        <v>0</v>
      </c>
      <c r="N2462" s="94">
        <v>0</v>
      </c>
      <c r="O2462" s="94">
        <v>0</v>
      </c>
      <c r="P2462" s="94">
        <v>0</v>
      </c>
      <c r="Q2462" s="94">
        <v>0</v>
      </c>
      <c r="R2462" s="94">
        <v>0</v>
      </c>
      <c r="S2462" s="94">
        <v>0</v>
      </c>
      <c r="T2462" s="94">
        <v>0</v>
      </c>
      <c r="U2462" s="94">
        <v>0</v>
      </c>
      <c r="V2462" s="94">
        <v>0</v>
      </c>
      <c r="W2462" s="94">
        <v>0</v>
      </c>
      <c r="X2462" s="94">
        <v>0</v>
      </c>
      <c r="Y2462" s="94">
        <v>0</v>
      </c>
      <c r="Z2462" s="94">
        <v>0</v>
      </c>
      <c r="AA2462" s="26">
        <f t="shared" si="478"/>
        <v>5.5</v>
      </c>
      <c r="AB2462" s="26">
        <f t="shared" si="479"/>
        <v>132</v>
      </c>
      <c r="AC2462" s="26">
        <f t="shared" si="480"/>
        <v>0</v>
      </c>
      <c r="AD2462" s="26">
        <f t="shared" si="481"/>
        <v>132</v>
      </c>
      <c r="AE2462" s="82"/>
    </row>
    <row r="2463" spans="1:31" x14ac:dyDescent="0.35">
      <c r="A2463" s="69"/>
      <c r="B2463" s="89" t="s">
        <v>51</v>
      </c>
      <c r="C2463" s="94">
        <v>0</v>
      </c>
      <c r="D2463" s="94">
        <v>0</v>
      </c>
      <c r="E2463" s="94">
        <v>0</v>
      </c>
      <c r="F2463" s="94">
        <v>0</v>
      </c>
      <c r="G2463" s="94">
        <v>0</v>
      </c>
      <c r="H2463" s="94">
        <v>0</v>
      </c>
      <c r="I2463" s="94">
        <v>0</v>
      </c>
      <c r="J2463" s="94">
        <v>0</v>
      </c>
      <c r="K2463" s="94">
        <v>0</v>
      </c>
      <c r="L2463" s="94">
        <v>0</v>
      </c>
      <c r="M2463" s="94">
        <v>0</v>
      </c>
      <c r="N2463" s="94">
        <v>0</v>
      </c>
      <c r="O2463" s="94">
        <v>0</v>
      </c>
      <c r="P2463" s="94">
        <v>0</v>
      </c>
      <c r="Q2463" s="94">
        <v>0</v>
      </c>
      <c r="R2463" s="94">
        <v>0</v>
      </c>
      <c r="S2463" s="94">
        <v>0</v>
      </c>
      <c r="T2463" s="94">
        <v>0</v>
      </c>
      <c r="U2463" s="94">
        <v>0</v>
      </c>
      <c r="V2463" s="94">
        <v>0</v>
      </c>
      <c r="W2463" s="94">
        <v>0</v>
      </c>
      <c r="X2463" s="94">
        <v>0</v>
      </c>
      <c r="Y2463" s="94">
        <v>0</v>
      </c>
      <c r="Z2463" s="94">
        <v>0</v>
      </c>
      <c r="AA2463" s="26">
        <f t="shared" si="478"/>
        <v>0</v>
      </c>
      <c r="AB2463" s="26">
        <f t="shared" si="479"/>
        <v>0</v>
      </c>
      <c r="AC2463" s="26">
        <f t="shared" si="480"/>
        <v>0</v>
      </c>
      <c r="AD2463" s="26">
        <f t="shared" si="481"/>
        <v>0</v>
      </c>
      <c r="AE2463" s="62"/>
    </row>
    <row r="2464" spans="1:31" x14ac:dyDescent="0.35">
      <c r="A2464" s="68">
        <f t="shared" si="477"/>
        <v>44445</v>
      </c>
      <c r="B2464" s="89" t="s">
        <v>45</v>
      </c>
      <c r="C2464" s="94">
        <v>0</v>
      </c>
      <c r="D2464" s="94">
        <v>0</v>
      </c>
      <c r="E2464" s="94">
        <v>0</v>
      </c>
      <c r="F2464" s="94">
        <v>0</v>
      </c>
      <c r="G2464" s="94">
        <v>0</v>
      </c>
      <c r="H2464" s="94">
        <v>0</v>
      </c>
      <c r="I2464" s="94">
        <v>0</v>
      </c>
      <c r="J2464" s="94">
        <v>0</v>
      </c>
      <c r="K2464" s="94">
        <v>0</v>
      </c>
      <c r="L2464" s="94">
        <v>0</v>
      </c>
      <c r="M2464" s="94">
        <v>0</v>
      </c>
      <c r="N2464" s="94">
        <v>0</v>
      </c>
      <c r="O2464" s="94">
        <v>0</v>
      </c>
      <c r="P2464" s="94">
        <v>0</v>
      </c>
      <c r="Q2464" s="94">
        <v>0</v>
      </c>
      <c r="R2464" s="94">
        <v>0</v>
      </c>
      <c r="S2464" s="94">
        <v>0</v>
      </c>
      <c r="T2464" s="94">
        <v>0</v>
      </c>
      <c r="U2464" s="94">
        <v>0</v>
      </c>
      <c r="V2464" s="94">
        <v>0</v>
      </c>
      <c r="W2464" s="94">
        <v>0</v>
      </c>
      <c r="X2464" s="94">
        <v>0</v>
      </c>
      <c r="Y2464" s="94">
        <v>0</v>
      </c>
      <c r="Z2464" s="94">
        <v>0</v>
      </c>
      <c r="AA2464" s="26">
        <f t="shared" si="478"/>
        <v>0</v>
      </c>
      <c r="AB2464" s="26">
        <f t="shared" si="479"/>
        <v>0</v>
      </c>
      <c r="AC2464" s="26">
        <f t="shared" si="480"/>
        <v>0</v>
      </c>
      <c r="AD2464" s="26">
        <f t="shared" si="481"/>
        <v>0</v>
      </c>
      <c r="AE2464" s="61">
        <f>IF(SUM(AD2464:AD2467)=0," ",SUM(AD2464:AD2467))</f>
        <v>3330</v>
      </c>
    </row>
    <row r="2465" spans="1:31" x14ac:dyDescent="0.35">
      <c r="A2465" s="84"/>
      <c r="B2465" s="89" t="s">
        <v>46</v>
      </c>
      <c r="C2465" s="94">
        <v>98</v>
      </c>
      <c r="D2465" s="94">
        <v>98</v>
      </c>
      <c r="E2465" s="94">
        <v>98</v>
      </c>
      <c r="F2465" s="94">
        <v>98</v>
      </c>
      <c r="G2465" s="94">
        <v>98</v>
      </c>
      <c r="H2465" s="94">
        <v>98</v>
      </c>
      <c r="I2465" s="94">
        <v>98</v>
      </c>
      <c r="J2465" s="94">
        <v>98</v>
      </c>
      <c r="K2465" s="94">
        <v>98</v>
      </c>
      <c r="L2465" s="94">
        <v>90</v>
      </c>
      <c r="M2465" s="94">
        <v>90</v>
      </c>
      <c r="N2465" s="94">
        <v>90</v>
      </c>
      <c r="O2465" s="94">
        <v>90</v>
      </c>
      <c r="P2465" s="94">
        <v>90</v>
      </c>
      <c r="Q2465" s="94">
        <v>90</v>
      </c>
      <c r="R2465" s="94">
        <v>90</v>
      </c>
      <c r="S2465" s="94">
        <v>90</v>
      </c>
      <c r="T2465" s="94">
        <v>82</v>
      </c>
      <c r="U2465" s="94">
        <v>82</v>
      </c>
      <c r="V2465" s="94">
        <v>82</v>
      </c>
      <c r="W2465" s="94">
        <v>81</v>
      </c>
      <c r="X2465" s="94">
        <v>81</v>
      </c>
      <c r="Y2465" s="94">
        <v>80</v>
      </c>
      <c r="Z2465" s="94">
        <v>80</v>
      </c>
      <c r="AA2465" s="26">
        <f t="shared" si="478"/>
        <v>90.416666666666671</v>
      </c>
      <c r="AB2465" s="26">
        <f t="shared" si="479"/>
        <v>98</v>
      </c>
      <c r="AC2465" s="26">
        <f t="shared" si="480"/>
        <v>80</v>
      </c>
      <c r="AD2465" s="26">
        <f t="shared" si="481"/>
        <v>2170</v>
      </c>
      <c r="AE2465" s="82"/>
    </row>
    <row r="2466" spans="1:31" x14ac:dyDescent="0.35">
      <c r="A2466" s="84"/>
      <c r="B2466" s="89" t="s">
        <v>50</v>
      </c>
      <c r="C2466" s="94">
        <v>0</v>
      </c>
      <c r="D2466" s="94">
        <v>0</v>
      </c>
      <c r="E2466" s="94">
        <v>0</v>
      </c>
      <c r="F2466" s="94">
        <v>0</v>
      </c>
      <c r="G2466" s="94">
        <v>0</v>
      </c>
      <c r="H2466" s="94">
        <v>0</v>
      </c>
      <c r="I2466" s="94">
        <v>0</v>
      </c>
      <c r="J2466" s="94">
        <v>0</v>
      </c>
      <c r="K2466" s="94">
        <v>0</v>
      </c>
      <c r="L2466" s="94">
        <v>0</v>
      </c>
      <c r="M2466" s="94">
        <v>0</v>
      </c>
      <c r="N2466" s="94">
        <v>0</v>
      </c>
      <c r="O2466" s="94">
        <v>0</v>
      </c>
      <c r="P2466" s="94">
        <v>0</v>
      </c>
      <c r="Q2466" s="94">
        <v>95</v>
      </c>
      <c r="R2466" s="94">
        <v>95</v>
      </c>
      <c r="S2466" s="94">
        <v>95</v>
      </c>
      <c r="T2466" s="94">
        <v>125</v>
      </c>
      <c r="U2466" s="94">
        <v>125</v>
      </c>
      <c r="V2466" s="94">
        <v>125</v>
      </c>
      <c r="W2466" s="94">
        <v>125</v>
      </c>
      <c r="X2466" s="94">
        <v>125</v>
      </c>
      <c r="Y2466" s="94">
        <v>125</v>
      </c>
      <c r="Z2466" s="94">
        <v>125</v>
      </c>
      <c r="AA2466" s="26">
        <f t="shared" si="478"/>
        <v>48.333333333333336</v>
      </c>
      <c r="AB2466" s="26">
        <f t="shared" si="479"/>
        <v>125</v>
      </c>
      <c r="AC2466" s="26">
        <f t="shared" si="480"/>
        <v>0</v>
      </c>
      <c r="AD2466" s="26">
        <f t="shared" si="481"/>
        <v>1160</v>
      </c>
      <c r="AE2466" s="82"/>
    </row>
    <row r="2467" spans="1:31" x14ac:dyDescent="0.35">
      <c r="A2467" s="69"/>
      <c r="B2467" s="89" t="s">
        <v>51</v>
      </c>
      <c r="C2467" s="94">
        <v>0</v>
      </c>
      <c r="D2467" s="94">
        <v>0</v>
      </c>
      <c r="E2467" s="94">
        <v>0</v>
      </c>
      <c r="F2467" s="94">
        <v>0</v>
      </c>
      <c r="G2467" s="94">
        <v>0</v>
      </c>
      <c r="H2467" s="94">
        <v>0</v>
      </c>
      <c r="I2467" s="94">
        <v>0</v>
      </c>
      <c r="J2467" s="94">
        <v>0</v>
      </c>
      <c r="K2467" s="94">
        <v>0</v>
      </c>
      <c r="L2467" s="94">
        <v>0</v>
      </c>
      <c r="M2467" s="94">
        <v>0</v>
      </c>
      <c r="N2467" s="94">
        <v>0</v>
      </c>
      <c r="O2467" s="94">
        <v>0</v>
      </c>
      <c r="P2467" s="94">
        <v>0</v>
      </c>
      <c r="Q2467" s="94">
        <v>0</v>
      </c>
      <c r="R2467" s="94">
        <v>0</v>
      </c>
      <c r="S2467" s="94">
        <v>0</v>
      </c>
      <c r="T2467" s="94">
        <v>0</v>
      </c>
      <c r="U2467" s="94">
        <v>0</v>
      </c>
      <c r="V2467" s="94">
        <v>0</v>
      </c>
      <c r="W2467" s="94">
        <v>0</v>
      </c>
      <c r="X2467" s="94">
        <v>0</v>
      </c>
      <c r="Y2467" s="94">
        <v>0</v>
      </c>
      <c r="Z2467" s="94">
        <v>0</v>
      </c>
      <c r="AA2467" s="26">
        <f t="shared" si="478"/>
        <v>0</v>
      </c>
      <c r="AB2467" s="26">
        <f t="shared" si="479"/>
        <v>0</v>
      </c>
      <c r="AC2467" s="26">
        <f t="shared" si="480"/>
        <v>0</v>
      </c>
      <c r="AD2467" s="26">
        <f t="shared" si="481"/>
        <v>0</v>
      </c>
      <c r="AE2467" s="62"/>
    </row>
    <row r="2468" spans="1:31" x14ac:dyDescent="0.35">
      <c r="A2468" s="68">
        <f t="shared" si="477"/>
        <v>44446</v>
      </c>
      <c r="B2468" s="89" t="s">
        <v>45</v>
      </c>
      <c r="C2468" s="94">
        <v>0</v>
      </c>
      <c r="D2468" s="94">
        <v>0</v>
      </c>
      <c r="E2468" s="94">
        <v>0</v>
      </c>
      <c r="F2468" s="94">
        <v>0</v>
      </c>
      <c r="G2468" s="94">
        <v>0</v>
      </c>
      <c r="H2468" s="94">
        <v>0</v>
      </c>
      <c r="I2468" s="94">
        <v>110</v>
      </c>
      <c r="J2468" s="94">
        <v>100</v>
      </c>
      <c r="K2468" s="94">
        <v>100</v>
      </c>
      <c r="L2468" s="94">
        <v>0</v>
      </c>
      <c r="M2468" s="94">
        <v>0</v>
      </c>
      <c r="N2468" s="94">
        <v>100</v>
      </c>
      <c r="O2468" s="94">
        <v>100</v>
      </c>
      <c r="P2468" s="94">
        <v>100</v>
      </c>
      <c r="Q2468" s="94">
        <v>100</v>
      </c>
      <c r="R2468" s="94">
        <v>100</v>
      </c>
      <c r="S2468" s="94">
        <v>100</v>
      </c>
      <c r="T2468" s="94">
        <v>95</v>
      </c>
      <c r="U2468" s="94">
        <v>95</v>
      </c>
      <c r="V2468" s="94">
        <v>0</v>
      </c>
      <c r="W2468" s="94">
        <v>0</v>
      </c>
      <c r="X2468" s="94">
        <v>0</v>
      </c>
      <c r="Y2468" s="94">
        <v>0</v>
      </c>
      <c r="Z2468" s="94">
        <v>0</v>
      </c>
      <c r="AA2468" s="26">
        <f t="shared" si="478"/>
        <v>45.833333333333336</v>
      </c>
      <c r="AB2468" s="26">
        <f t="shared" si="479"/>
        <v>110</v>
      </c>
      <c r="AC2468" s="26">
        <f t="shared" si="480"/>
        <v>0</v>
      </c>
      <c r="AD2468" s="26">
        <f t="shared" si="481"/>
        <v>1100</v>
      </c>
      <c r="AE2468" s="61">
        <f>IF(SUM(AD2468:AD2471)=0," ",SUM(AD2468:AD2471))</f>
        <v>3335</v>
      </c>
    </row>
    <row r="2469" spans="1:31" x14ac:dyDescent="0.35">
      <c r="A2469" s="84"/>
      <c r="B2469" s="89" t="s">
        <v>46</v>
      </c>
      <c r="C2469" s="94">
        <v>80</v>
      </c>
      <c r="D2469" s="94">
        <v>80</v>
      </c>
      <c r="E2469" s="94">
        <v>84</v>
      </c>
      <c r="F2469" s="94">
        <v>84</v>
      </c>
      <c r="G2469" s="94">
        <v>84</v>
      </c>
      <c r="H2469" s="94">
        <v>120</v>
      </c>
      <c r="I2469" s="94">
        <v>120</v>
      </c>
      <c r="J2469" s="94">
        <v>0</v>
      </c>
      <c r="K2469" s="94">
        <v>0</v>
      </c>
      <c r="L2469" s="94">
        <v>0</v>
      </c>
      <c r="M2469" s="94">
        <v>0</v>
      </c>
      <c r="N2469" s="94">
        <v>0</v>
      </c>
      <c r="O2469" s="94">
        <v>0</v>
      </c>
      <c r="P2469" s="94">
        <v>0</v>
      </c>
      <c r="Q2469" s="94">
        <v>0</v>
      </c>
      <c r="R2469" s="94">
        <v>0</v>
      </c>
      <c r="S2469" s="94">
        <v>0</v>
      </c>
      <c r="T2469" s="94">
        <v>120</v>
      </c>
      <c r="U2469" s="94">
        <v>120</v>
      </c>
      <c r="V2469" s="94">
        <v>82</v>
      </c>
      <c r="W2469" s="94">
        <v>82</v>
      </c>
      <c r="X2469" s="94">
        <v>81</v>
      </c>
      <c r="Y2469" s="94">
        <v>81</v>
      </c>
      <c r="Z2469" s="94">
        <v>81</v>
      </c>
      <c r="AA2469" s="26">
        <f t="shared" si="478"/>
        <v>54.125</v>
      </c>
      <c r="AB2469" s="26">
        <f t="shared" si="479"/>
        <v>120</v>
      </c>
      <c r="AC2469" s="26">
        <f t="shared" si="480"/>
        <v>0</v>
      </c>
      <c r="AD2469" s="26">
        <f t="shared" si="481"/>
        <v>1299</v>
      </c>
      <c r="AE2469" s="82"/>
    </row>
    <row r="2470" spans="1:31" x14ac:dyDescent="0.35">
      <c r="A2470" s="84"/>
      <c r="B2470" s="89" t="s">
        <v>50</v>
      </c>
      <c r="C2470" s="94">
        <v>0</v>
      </c>
      <c r="D2470" s="94">
        <v>0</v>
      </c>
      <c r="E2470" s="94">
        <v>0</v>
      </c>
      <c r="F2470" s="94">
        <v>0</v>
      </c>
      <c r="G2470" s="94">
        <v>0</v>
      </c>
      <c r="H2470" s="94">
        <v>0</v>
      </c>
      <c r="I2470" s="94">
        <v>0</v>
      </c>
      <c r="J2470" s="94">
        <v>0</v>
      </c>
      <c r="K2470" s="94">
        <v>0</v>
      </c>
      <c r="L2470" s="94">
        <v>0</v>
      </c>
      <c r="M2470" s="94">
        <v>0</v>
      </c>
      <c r="N2470" s="94">
        <v>0</v>
      </c>
      <c r="O2470" s="94">
        <v>0</v>
      </c>
      <c r="P2470" s="94">
        <v>0</v>
      </c>
      <c r="Q2470" s="94">
        <v>0</v>
      </c>
      <c r="R2470" s="94">
        <v>0</v>
      </c>
      <c r="S2470" s="94">
        <v>0</v>
      </c>
      <c r="T2470" s="94">
        <v>0</v>
      </c>
      <c r="U2470" s="94">
        <v>0</v>
      </c>
      <c r="V2470" s="94">
        <v>0</v>
      </c>
      <c r="W2470" s="94">
        <v>0</v>
      </c>
      <c r="X2470" s="94">
        <v>0</v>
      </c>
      <c r="Y2470" s="94">
        <v>0</v>
      </c>
      <c r="Z2470" s="94">
        <v>0</v>
      </c>
      <c r="AA2470" s="26">
        <f t="shared" si="478"/>
        <v>0</v>
      </c>
      <c r="AB2470" s="26">
        <f t="shared" si="479"/>
        <v>0</v>
      </c>
      <c r="AC2470" s="26">
        <f t="shared" si="480"/>
        <v>0</v>
      </c>
      <c r="AD2470" s="26">
        <f t="shared" si="481"/>
        <v>0</v>
      </c>
      <c r="AE2470" s="82"/>
    </row>
    <row r="2471" spans="1:31" x14ac:dyDescent="0.35">
      <c r="A2471" s="69"/>
      <c r="B2471" s="89" t="s">
        <v>51</v>
      </c>
      <c r="C2471" s="94">
        <v>0</v>
      </c>
      <c r="D2471" s="94">
        <v>0</v>
      </c>
      <c r="E2471" s="94">
        <v>0</v>
      </c>
      <c r="F2471" s="94">
        <v>0</v>
      </c>
      <c r="G2471" s="94">
        <v>0</v>
      </c>
      <c r="H2471" s="94">
        <v>0</v>
      </c>
      <c r="I2471" s="94">
        <v>0</v>
      </c>
      <c r="J2471" s="94">
        <v>0</v>
      </c>
      <c r="K2471" s="94">
        <v>0</v>
      </c>
      <c r="L2471" s="94">
        <v>97</v>
      </c>
      <c r="M2471" s="94">
        <v>97</v>
      </c>
      <c r="N2471" s="94">
        <v>97</v>
      </c>
      <c r="O2471" s="94">
        <v>97</v>
      </c>
      <c r="P2471" s="94">
        <v>97</v>
      </c>
      <c r="Q2471" s="94">
        <v>97</v>
      </c>
      <c r="R2471" s="94">
        <v>97</v>
      </c>
      <c r="S2471" s="94">
        <v>97</v>
      </c>
      <c r="T2471" s="94">
        <v>80</v>
      </c>
      <c r="U2471" s="94">
        <v>80</v>
      </c>
      <c r="V2471" s="94">
        <v>0</v>
      </c>
      <c r="W2471" s="94">
        <v>0</v>
      </c>
      <c r="X2471" s="94">
        <v>0</v>
      </c>
      <c r="Y2471" s="94">
        <v>0</v>
      </c>
      <c r="Z2471" s="94">
        <v>0</v>
      </c>
      <c r="AA2471" s="26">
        <f t="shared" si="478"/>
        <v>39</v>
      </c>
      <c r="AB2471" s="26">
        <f t="shared" si="479"/>
        <v>97</v>
      </c>
      <c r="AC2471" s="26">
        <f t="shared" si="480"/>
        <v>0</v>
      </c>
      <c r="AD2471" s="26">
        <f t="shared" si="481"/>
        <v>936</v>
      </c>
      <c r="AE2471" s="62"/>
    </row>
    <row r="2472" spans="1:31" x14ac:dyDescent="0.35">
      <c r="A2472" s="68">
        <f t="shared" si="477"/>
        <v>44447</v>
      </c>
      <c r="B2472" s="89" t="s">
        <v>45</v>
      </c>
      <c r="C2472" s="94">
        <v>0</v>
      </c>
      <c r="D2472" s="94">
        <v>0</v>
      </c>
      <c r="E2472" s="94">
        <v>0</v>
      </c>
      <c r="F2472" s="94">
        <v>0</v>
      </c>
      <c r="G2472" s="94">
        <v>92</v>
      </c>
      <c r="H2472" s="94">
        <v>0</v>
      </c>
      <c r="I2472" s="94">
        <v>0</v>
      </c>
      <c r="J2472" s="94">
        <v>0</v>
      </c>
      <c r="K2472" s="94">
        <v>0</v>
      </c>
      <c r="L2472" s="94">
        <v>0</v>
      </c>
      <c r="M2472" s="94">
        <v>0</v>
      </c>
      <c r="N2472" s="94">
        <v>0</v>
      </c>
      <c r="O2472" s="94">
        <v>100</v>
      </c>
      <c r="P2472" s="94">
        <v>100</v>
      </c>
      <c r="Q2472" s="94">
        <v>100</v>
      </c>
      <c r="R2472" s="94">
        <v>97</v>
      </c>
      <c r="S2472" s="94">
        <v>98</v>
      </c>
      <c r="T2472" s="94">
        <v>0</v>
      </c>
      <c r="U2472" s="94">
        <v>0</v>
      </c>
      <c r="V2472" s="94">
        <v>0</v>
      </c>
      <c r="W2472" s="94">
        <v>0</v>
      </c>
      <c r="X2472" s="94">
        <v>0</v>
      </c>
      <c r="Y2472" s="94">
        <v>0</v>
      </c>
      <c r="Z2472" s="94">
        <v>0</v>
      </c>
      <c r="AA2472" s="26">
        <f t="shared" si="478"/>
        <v>24.458333333333332</v>
      </c>
      <c r="AB2472" s="26">
        <f t="shared" si="479"/>
        <v>100</v>
      </c>
      <c r="AC2472" s="26">
        <f t="shared" si="480"/>
        <v>0</v>
      </c>
      <c r="AD2472" s="26">
        <f t="shared" si="481"/>
        <v>587</v>
      </c>
      <c r="AE2472" s="61">
        <f>IF(SUM(AD2472:AD2475)=0," ",SUM(AD2472:AD2475))</f>
        <v>3764</v>
      </c>
    </row>
    <row r="2473" spans="1:31" x14ac:dyDescent="0.35">
      <c r="A2473" s="84"/>
      <c r="B2473" s="89" t="s">
        <v>46</v>
      </c>
      <c r="C2473" s="94">
        <v>82</v>
      </c>
      <c r="D2473" s="94">
        <v>82</v>
      </c>
      <c r="E2473" s="94">
        <v>84</v>
      </c>
      <c r="F2473" s="94">
        <v>84</v>
      </c>
      <c r="G2473" s="94">
        <v>96</v>
      </c>
      <c r="H2473" s="94">
        <v>95</v>
      </c>
      <c r="I2473" s="94">
        <v>95</v>
      </c>
      <c r="J2473" s="94">
        <v>93</v>
      </c>
      <c r="K2473" s="94">
        <v>93</v>
      </c>
      <c r="L2473" s="94">
        <v>92</v>
      </c>
      <c r="M2473" s="94">
        <v>95</v>
      </c>
      <c r="N2473" s="94">
        <v>95</v>
      </c>
      <c r="O2473" s="94">
        <v>94</v>
      </c>
      <c r="P2473" s="94">
        <v>94</v>
      </c>
      <c r="Q2473" s="94">
        <v>94</v>
      </c>
      <c r="R2473" s="94">
        <v>93</v>
      </c>
      <c r="S2473" s="94">
        <v>90</v>
      </c>
      <c r="T2473" s="94">
        <v>86</v>
      </c>
      <c r="U2473" s="94">
        <v>86</v>
      </c>
      <c r="V2473" s="94">
        <v>86</v>
      </c>
      <c r="W2473" s="94">
        <v>85</v>
      </c>
      <c r="X2473" s="94">
        <v>82</v>
      </c>
      <c r="Y2473" s="94">
        <v>82</v>
      </c>
      <c r="Z2473" s="94">
        <v>82</v>
      </c>
      <c r="AA2473" s="26">
        <f t="shared" si="478"/>
        <v>89.166666666666671</v>
      </c>
      <c r="AB2473" s="26">
        <f t="shared" si="479"/>
        <v>96</v>
      </c>
      <c r="AC2473" s="26">
        <f t="shared" si="480"/>
        <v>82</v>
      </c>
      <c r="AD2473" s="26">
        <f t="shared" si="481"/>
        <v>2140</v>
      </c>
      <c r="AE2473" s="82"/>
    </row>
    <row r="2474" spans="1:31" x14ac:dyDescent="0.35">
      <c r="A2474" s="84"/>
      <c r="B2474" s="89" t="s">
        <v>50</v>
      </c>
      <c r="C2474" s="94">
        <v>0</v>
      </c>
      <c r="D2474" s="94">
        <v>0</v>
      </c>
      <c r="E2474" s="94">
        <v>0</v>
      </c>
      <c r="F2474" s="94">
        <v>0</v>
      </c>
      <c r="G2474" s="94">
        <v>104</v>
      </c>
      <c r="H2474" s="94">
        <v>0</v>
      </c>
      <c r="I2474" s="94">
        <v>0</v>
      </c>
      <c r="J2474" s="94">
        <v>0</v>
      </c>
      <c r="K2474" s="94">
        <v>0</v>
      </c>
      <c r="L2474" s="94">
        <v>0</v>
      </c>
      <c r="M2474" s="94">
        <v>130</v>
      </c>
      <c r="N2474" s="94">
        <v>130</v>
      </c>
      <c r="O2474" s="94">
        <v>130</v>
      </c>
      <c r="P2474" s="94">
        <v>120</v>
      </c>
      <c r="Q2474" s="94">
        <v>115</v>
      </c>
      <c r="R2474" s="94">
        <v>115</v>
      </c>
      <c r="S2474" s="94">
        <v>115</v>
      </c>
      <c r="T2474" s="94">
        <v>0</v>
      </c>
      <c r="U2474" s="94">
        <v>0</v>
      </c>
      <c r="V2474" s="94">
        <v>0</v>
      </c>
      <c r="W2474" s="94">
        <v>0</v>
      </c>
      <c r="X2474" s="94">
        <v>0</v>
      </c>
      <c r="Y2474" s="94">
        <v>0</v>
      </c>
      <c r="Z2474" s="94">
        <v>0</v>
      </c>
      <c r="AA2474" s="26">
        <f t="shared" si="478"/>
        <v>39.958333333333336</v>
      </c>
      <c r="AB2474" s="26">
        <f t="shared" si="479"/>
        <v>130</v>
      </c>
      <c r="AC2474" s="26">
        <f t="shared" si="480"/>
        <v>0</v>
      </c>
      <c r="AD2474" s="26">
        <f t="shared" si="481"/>
        <v>959</v>
      </c>
      <c r="AE2474" s="82"/>
    </row>
    <row r="2475" spans="1:31" x14ac:dyDescent="0.35">
      <c r="A2475" s="69"/>
      <c r="B2475" s="89" t="s">
        <v>51</v>
      </c>
      <c r="C2475" s="94">
        <v>0</v>
      </c>
      <c r="D2475" s="94">
        <v>0</v>
      </c>
      <c r="E2475" s="94">
        <v>0</v>
      </c>
      <c r="F2475" s="94">
        <v>0</v>
      </c>
      <c r="G2475" s="94">
        <v>78</v>
      </c>
      <c r="H2475" s="94">
        <v>0</v>
      </c>
      <c r="I2475" s="94">
        <v>0</v>
      </c>
      <c r="J2475" s="94">
        <v>0</v>
      </c>
      <c r="K2475" s="94">
        <v>0</v>
      </c>
      <c r="L2475" s="94">
        <v>0</v>
      </c>
      <c r="M2475" s="94">
        <v>0</v>
      </c>
      <c r="N2475" s="94">
        <v>0</v>
      </c>
      <c r="O2475" s="94">
        <v>0</v>
      </c>
      <c r="P2475" s="94">
        <v>0</v>
      </c>
      <c r="Q2475" s="94">
        <v>0</v>
      </c>
      <c r="R2475" s="94">
        <v>0</v>
      </c>
      <c r="S2475" s="94">
        <v>0</v>
      </c>
      <c r="T2475" s="94">
        <v>0</v>
      </c>
      <c r="U2475" s="94">
        <v>0</v>
      </c>
      <c r="V2475" s="94">
        <v>0</v>
      </c>
      <c r="W2475" s="94">
        <v>0</v>
      </c>
      <c r="X2475" s="94">
        <v>0</v>
      </c>
      <c r="Y2475" s="94">
        <v>0</v>
      </c>
      <c r="Z2475" s="94">
        <v>0</v>
      </c>
      <c r="AA2475" s="26">
        <f t="shared" si="478"/>
        <v>3.25</v>
      </c>
      <c r="AB2475" s="26">
        <f t="shared" si="479"/>
        <v>78</v>
      </c>
      <c r="AC2475" s="26">
        <f t="shared" si="480"/>
        <v>0</v>
      </c>
      <c r="AD2475" s="26">
        <f t="shared" si="481"/>
        <v>78</v>
      </c>
      <c r="AE2475" s="62"/>
    </row>
    <row r="2476" spans="1:31" x14ac:dyDescent="0.35">
      <c r="A2476" s="68">
        <f t="shared" ref="A2476" si="482">A2472+1</f>
        <v>44448</v>
      </c>
      <c r="B2476" s="89" t="s">
        <v>45</v>
      </c>
      <c r="C2476" s="94">
        <v>0</v>
      </c>
      <c r="D2476" s="94">
        <v>0</v>
      </c>
      <c r="E2476" s="94">
        <v>98</v>
      </c>
      <c r="F2476" s="94">
        <v>98</v>
      </c>
      <c r="G2476" s="94">
        <v>98</v>
      </c>
      <c r="H2476" s="94">
        <v>99</v>
      </c>
      <c r="I2476" s="94">
        <v>100</v>
      </c>
      <c r="J2476" s="94">
        <v>100</v>
      </c>
      <c r="K2476" s="94">
        <v>100</v>
      </c>
      <c r="L2476" s="94">
        <v>99</v>
      </c>
      <c r="M2476" s="94">
        <v>99</v>
      </c>
      <c r="N2476" s="94">
        <v>102</v>
      </c>
      <c r="O2476" s="94">
        <v>99</v>
      </c>
      <c r="P2476" s="94">
        <v>98</v>
      </c>
      <c r="Q2476" s="94">
        <v>100</v>
      </c>
      <c r="R2476" s="94">
        <v>98</v>
      </c>
      <c r="S2476" s="94">
        <v>98</v>
      </c>
      <c r="T2476" s="94">
        <v>0</v>
      </c>
      <c r="U2476" s="94">
        <v>0</v>
      </c>
      <c r="V2476" s="94">
        <v>0</v>
      </c>
      <c r="W2476" s="94">
        <v>0</v>
      </c>
      <c r="X2476" s="94">
        <v>0</v>
      </c>
      <c r="Y2476" s="94">
        <v>0</v>
      </c>
      <c r="Z2476" s="94">
        <v>0</v>
      </c>
      <c r="AA2476" s="26">
        <f t="shared" si="478"/>
        <v>61.916666666666664</v>
      </c>
      <c r="AB2476" s="26">
        <f t="shared" si="479"/>
        <v>102</v>
      </c>
      <c r="AC2476" s="26">
        <f t="shared" si="480"/>
        <v>0</v>
      </c>
      <c r="AD2476" s="26">
        <f t="shared" si="481"/>
        <v>1486</v>
      </c>
      <c r="AE2476" s="61">
        <f>IF(SUM(AD2476:AD2479)=0," ",SUM(AD2476:AD2479))</f>
        <v>3298</v>
      </c>
    </row>
    <row r="2477" spans="1:31" x14ac:dyDescent="0.35">
      <c r="A2477" s="84"/>
      <c r="B2477" s="89" t="s">
        <v>46</v>
      </c>
      <c r="C2477" s="94">
        <v>84</v>
      </c>
      <c r="D2477" s="94">
        <v>84</v>
      </c>
      <c r="E2477" s="94">
        <v>84</v>
      </c>
      <c r="F2477" s="94">
        <v>104</v>
      </c>
      <c r="G2477" s="94">
        <v>104</v>
      </c>
      <c r="H2477" s="94">
        <v>110</v>
      </c>
      <c r="I2477" s="94">
        <v>110</v>
      </c>
      <c r="J2477" s="94">
        <v>0</v>
      </c>
      <c r="K2477" s="94">
        <v>0</v>
      </c>
      <c r="L2477" s="94">
        <v>0</v>
      </c>
      <c r="M2477" s="94">
        <v>0</v>
      </c>
      <c r="N2477" s="94">
        <v>0</v>
      </c>
      <c r="O2477" s="94">
        <v>0</v>
      </c>
      <c r="P2477" s="94">
        <v>0</v>
      </c>
      <c r="Q2477" s="94">
        <v>0</v>
      </c>
      <c r="R2477" s="94">
        <v>0</v>
      </c>
      <c r="S2477" s="94">
        <v>0</v>
      </c>
      <c r="T2477" s="94">
        <v>0</v>
      </c>
      <c r="U2477" s="94">
        <v>0</v>
      </c>
      <c r="V2477" s="94">
        <v>0</v>
      </c>
      <c r="W2477" s="94">
        <v>0</v>
      </c>
      <c r="X2477" s="94">
        <v>0</v>
      </c>
      <c r="Y2477" s="94">
        <v>0</v>
      </c>
      <c r="Z2477" s="94">
        <v>0</v>
      </c>
      <c r="AA2477" s="26">
        <f t="shared" si="478"/>
        <v>28.333333333333332</v>
      </c>
      <c r="AB2477" s="26">
        <f t="shared" si="479"/>
        <v>110</v>
      </c>
      <c r="AC2477" s="26">
        <f t="shared" si="480"/>
        <v>0</v>
      </c>
      <c r="AD2477" s="26">
        <f t="shared" si="481"/>
        <v>680</v>
      </c>
      <c r="AE2477" s="82"/>
    </row>
    <row r="2478" spans="1:31" x14ac:dyDescent="0.35">
      <c r="A2478" s="84"/>
      <c r="B2478" s="89" t="s">
        <v>50</v>
      </c>
      <c r="C2478" s="94">
        <v>0</v>
      </c>
      <c r="D2478" s="94">
        <v>0</v>
      </c>
      <c r="E2478" s="94">
        <v>0</v>
      </c>
      <c r="F2478" s="94">
        <v>0</v>
      </c>
      <c r="G2478" s="94">
        <v>0</v>
      </c>
      <c r="H2478" s="94">
        <v>0</v>
      </c>
      <c r="I2478" s="94">
        <v>0</v>
      </c>
      <c r="J2478" s="94">
        <v>110</v>
      </c>
      <c r="K2478" s="94">
        <v>110</v>
      </c>
      <c r="L2478" s="94">
        <v>112</v>
      </c>
      <c r="M2478" s="94">
        <v>112</v>
      </c>
      <c r="N2478" s="94">
        <v>114</v>
      </c>
      <c r="O2478" s="94">
        <v>0</v>
      </c>
      <c r="P2478" s="94">
        <v>0</v>
      </c>
      <c r="Q2478" s="94">
        <v>0</v>
      </c>
      <c r="R2478" s="94">
        <v>0</v>
      </c>
      <c r="S2478" s="94">
        <v>0</v>
      </c>
      <c r="T2478" s="94">
        <v>0</v>
      </c>
      <c r="U2478" s="94">
        <v>0</v>
      </c>
      <c r="V2478" s="94">
        <v>120</v>
      </c>
      <c r="W2478" s="94">
        <v>122</v>
      </c>
      <c r="X2478" s="94">
        <v>82</v>
      </c>
      <c r="Y2478" s="94">
        <v>82</v>
      </c>
      <c r="Z2478" s="94">
        <v>80</v>
      </c>
      <c r="AA2478" s="26">
        <f t="shared" si="478"/>
        <v>43.5</v>
      </c>
      <c r="AB2478" s="26">
        <f t="shared" si="479"/>
        <v>122</v>
      </c>
      <c r="AC2478" s="26">
        <f t="shared" si="480"/>
        <v>0</v>
      </c>
      <c r="AD2478" s="26">
        <f t="shared" si="481"/>
        <v>1044</v>
      </c>
      <c r="AE2478" s="82"/>
    </row>
    <row r="2479" spans="1:31" x14ac:dyDescent="0.35">
      <c r="A2479" s="69"/>
      <c r="B2479" s="89" t="s">
        <v>51</v>
      </c>
      <c r="C2479" s="94">
        <v>0</v>
      </c>
      <c r="D2479" s="94">
        <v>0</v>
      </c>
      <c r="E2479" s="94">
        <v>0</v>
      </c>
      <c r="F2479" s="94">
        <v>0</v>
      </c>
      <c r="G2479" s="94">
        <v>0</v>
      </c>
      <c r="H2479" s="94">
        <v>0</v>
      </c>
      <c r="I2479" s="94">
        <v>0</v>
      </c>
      <c r="J2479" s="94">
        <v>0</v>
      </c>
      <c r="K2479" s="94">
        <v>0</v>
      </c>
      <c r="L2479" s="94">
        <v>0</v>
      </c>
      <c r="M2479" s="94">
        <v>0</v>
      </c>
      <c r="N2479" s="94">
        <v>0</v>
      </c>
      <c r="O2479" s="94">
        <v>0</v>
      </c>
      <c r="P2479" s="94">
        <v>0</v>
      </c>
      <c r="Q2479" s="94">
        <v>0</v>
      </c>
      <c r="R2479" s="94">
        <v>0</v>
      </c>
      <c r="S2479" s="94">
        <v>0</v>
      </c>
      <c r="T2479" s="94">
        <v>0</v>
      </c>
      <c r="U2479" s="94">
        <v>0</v>
      </c>
      <c r="V2479" s="94">
        <v>0</v>
      </c>
      <c r="W2479" s="94">
        <v>88</v>
      </c>
      <c r="X2479" s="94">
        <v>0</v>
      </c>
      <c r="Y2479" s="94">
        <v>0</v>
      </c>
      <c r="Z2479" s="94">
        <v>0</v>
      </c>
      <c r="AA2479" s="26">
        <f t="shared" si="478"/>
        <v>3.6666666666666665</v>
      </c>
      <c r="AB2479" s="26">
        <f t="shared" si="479"/>
        <v>88</v>
      </c>
      <c r="AC2479" s="26">
        <f t="shared" si="480"/>
        <v>0</v>
      </c>
      <c r="AD2479" s="26">
        <f t="shared" si="481"/>
        <v>88</v>
      </c>
      <c r="AE2479" s="62"/>
    </row>
    <row r="2480" spans="1:31" x14ac:dyDescent="0.35">
      <c r="A2480" s="68">
        <f t="shared" ref="A2480:A2540" si="483">A2476+1</f>
        <v>44449</v>
      </c>
      <c r="B2480" s="89" t="s">
        <v>45</v>
      </c>
      <c r="C2480" s="94">
        <v>95</v>
      </c>
      <c r="D2480" s="94">
        <v>0</v>
      </c>
      <c r="E2480" s="94">
        <v>0</v>
      </c>
      <c r="F2480" s="94">
        <v>0</v>
      </c>
      <c r="G2480" s="94">
        <v>0</v>
      </c>
      <c r="H2480" s="94">
        <v>0</v>
      </c>
      <c r="I2480" s="94">
        <v>0</v>
      </c>
      <c r="J2480" s="94">
        <v>0</v>
      </c>
      <c r="K2480" s="94">
        <v>0</v>
      </c>
      <c r="L2480" s="94">
        <v>0</v>
      </c>
      <c r="M2480" s="94">
        <v>0</v>
      </c>
      <c r="N2480" s="94">
        <v>0</v>
      </c>
      <c r="O2480" s="94">
        <v>0</v>
      </c>
      <c r="P2480" s="94">
        <v>0</v>
      </c>
      <c r="Q2480" s="94">
        <v>0</v>
      </c>
      <c r="R2480" s="94">
        <v>100</v>
      </c>
      <c r="S2480" s="94">
        <v>100</v>
      </c>
      <c r="T2480" s="94">
        <v>0</v>
      </c>
      <c r="U2480" s="94">
        <v>0</v>
      </c>
      <c r="V2480" s="94">
        <v>0</v>
      </c>
      <c r="W2480" s="94">
        <v>0</v>
      </c>
      <c r="X2480" s="94">
        <v>0</v>
      </c>
      <c r="Y2480" s="94">
        <v>0</v>
      </c>
      <c r="Z2480" s="94">
        <v>0</v>
      </c>
      <c r="AA2480" s="26">
        <f t="shared" si="478"/>
        <v>12.291666666666666</v>
      </c>
      <c r="AB2480" s="26">
        <f t="shared" si="479"/>
        <v>100</v>
      </c>
      <c r="AC2480" s="26">
        <f t="shared" si="480"/>
        <v>0</v>
      </c>
      <c r="AD2480" s="26">
        <f t="shared" si="481"/>
        <v>295</v>
      </c>
      <c r="AE2480" s="61">
        <f>IF(SUM(AD2480:AD2483)=0," ",SUM(AD2480:AD2483))</f>
        <v>2771</v>
      </c>
    </row>
    <row r="2481" spans="1:31" x14ac:dyDescent="0.35">
      <c r="A2481" s="84"/>
      <c r="B2481" s="89" t="s">
        <v>46</v>
      </c>
      <c r="C2481" s="94">
        <v>0</v>
      </c>
      <c r="D2481" s="94">
        <v>0</v>
      </c>
      <c r="E2481" s="94">
        <v>100</v>
      </c>
      <c r="F2481" s="94">
        <v>102</v>
      </c>
      <c r="G2481" s="94">
        <v>102</v>
      </c>
      <c r="H2481" s="94">
        <v>102</v>
      </c>
      <c r="I2481" s="94">
        <v>102</v>
      </c>
      <c r="J2481" s="94">
        <v>102</v>
      </c>
      <c r="K2481" s="94">
        <v>102</v>
      </c>
      <c r="L2481" s="94">
        <v>0</v>
      </c>
      <c r="M2481" s="94">
        <v>0</v>
      </c>
      <c r="N2481" s="94">
        <v>0</v>
      </c>
      <c r="O2481" s="94">
        <v>0</v>
      </c>
      <c r="P2481" s="94">
        <v>0</v>
      </c>
      <c r="Q2481" s="94">
        <v>0</v>
      </c>
      <c r="R2481" s="94">
        <v>0</v>
      </c>
      <c r="S2481" s="94">
        <v>0</v>
      </c>
      <c r="T2481" s="94">
        <v>0</v>
      </c>
      <c r="U2481" s="94">
        <v>0</v>
      </c>
      <c r="V2481" s="94">
        <v>0</v>
      </c>
      <c r="W2481" s="94">
        <v>0</v>
      </c>
      <c r="X2481" s="94">
        <v>0</v>
      </c>
      <c r="Y2481" s="94">
        <v>0</v>
      </c>
      <c r="Z2481" s="94">
        <v>86</v>
      </c>
      <c r="AA2481" s="26">
        <f t="shared" si="478"/>
        <v>33.25</v>
      </c>
      <c r="AB2481" s="26">
        <f t="shared" si="479"/>
        <v>102</v>
      </c>
      <c r="AC2481" s="26">
        <f t="shared" si="480"/>
        <v>0</v>
      </c>
      <c r="AD2481" s="26">
        <f t="shared" si="481"/>
        <v>798</v>
      </c>
      <c r="AE2481" s="82"/>
    </row>
    <row r="2482" spans="1:31" x14ac:dyDescent="0.35">
      <c r="A2482" s="84"/>
      <c r="B2482" s="89" t="s">
        <v>50</v>
      </c>
      <c r="C2482" s="94">
        <v>0</v>
      </c>
      <c r="D2482" s="94">
        <v>0</v>
      </c>
      <c r="E2482" s="94">
        <v>110</v>
      </c>
      <c r="F2482" s="94">
        <v>112</v>
      </c>
      <c r="G2482" s="94">
        <v>112</v>
      </c>
      <c r="H2482" s="94">
        <v>120</v>
      </c>
      <c r="I2482" s="94">
        <v>120</v>
      </c>
      <c r="J2482" s="94">
        <v>0</v>
      </c>
      <c r="K2482" s="94">
        <v>0</v>
      </c>
      <c r="L2482" s="94">
        <v>0</v>
      </c>
      <c r="M2482" s="94">
        <v>0</v>
      </c>
      <c r="N2482" s="94">
        <v>0</v>
      </c>
      <c r="O2482" s="94">
        <v>0</v>
      </c>
      <c r="P2482" s="94">
        <v>0</v>
      </c>
      <c r="Q2482" s="94">
        <v>0</v>
      </c>
      <c r="R2482" s="94">
        <v>0</v>
      </c>
      <c r="S2482" s="94">
        <v>0</v>
      </c>
      <c r="T2482" s="94">
        <v>0</v>
      </c>
      <c r="U2482" s="94">
        <v>0</v>
      </c>
      <c r="V2482" s="94">
        <v>0</v>
      </c>
      <c r="W2482" s="94">
        <v>0</v>
      </c>
      <c r="X2482" s="94">
        <v>0</v>
      </c>
      <c r="Y2482" s="94">
        <v>0</v>
      </c>
      <c r="Z2482" s="94">
        <v>102</v>
      </c>
      <c r="AA2482" s="26">
        <f t="shared" si="478"/>
        <v>28.166666666666668</v>
      </c>
      <c r="AB2482" s="26">
        <f t="shared" si="479"/>
        <v>120</v>
      </c>
      <c r="AC2482" s="26">
        <f t="shared" si="480"/>
        <v>0</v>
      </c>
      <c r="AD2482" s="26">
        <f t="shared" si="481"/>
        <v>676</v>
      </c>
      <c r="AE2482" s="82"/>
    </row>
    <row r="2483" spans="1:31" x14ac:dyDescent="0.35">
      <c r="A2483" s="69"/>
      <c r="B2483" s="89" t="s">
        <v>51</v>
      </c>
      <c r="C2483" s="94">
        <v>0</v>
      </c>
      <c r="D2483" s="94">
        <v>0</v>
      </c>
      <c r="E2483" s="94">
        <v>0</v>
      </c>
      <c r="F2483" s="94">
        <v>0</v>
      </c>
      <c r="G2483" s="94">
        <v>0</v>
      </c>
      <c r="H2483" s="94">
        <v>0</v>
      </c>
      <c r="I2483" s="94">
        <v>0</v>
      </c>
      <c r="J2483" s="94">
        <v>0</v>
      </c>
      <c r="K2483" s="94">
        <v>0</v>
      </c>
      <c r="L2483" s="94">
        <v>0</v>
      </c>
      <c r="M2483" s="94">
        <v>0</v>
      </c>
      <c r="N2483" s="94">
        <v>85</v>
      </c>
      <c r="O2483" s="94">
        <v>85</v>
      </c>
      <c r="P2483" s="94">
        <v>85</v>
      </c>
      <c r="Q2483" s="94">
        <v>85</v>
      </c>
      <c r="R2483" s="94">
        <v>85</v>
      </c>
      <c r="S2483" s="94">
        <v>85</v>
      </c>
      <c r="T2483" s="94">
        <v>82</v>
      </c>
      <c r="U2483" s="94">
        <v>82</v>
      </c>
      <c r="V2483" s="94">
        <v>82</v>
      </c>
      <c r="W2483" s="94">
        <v>82</v>
      </c>
      <c r="X2483" s="94">
        <v>82</v>
      </c>
      <c r="Y2483" s="94">
        <v>82</v>
      </c>
      <c r="Z2483" s="94">
        <v>0</v>
      </c>
      <c r="AA2483" s="26">
        <f t="shared" si="478"/>
        <v>41.75</v>
      </c>
      <c r="AB2483" s="26">
        <f t="shared" si="479"/>
        <v>85</v>
      </c>
      <c r="AC2483" s="26">
        <f t="shared" si="480"/>
        <v>0</v>
      </c>
      <c r="AD2483" s="26">
        <f t="shared" si="481"/>
        <v>1002</v>
      </c>
      <c r="AE2483" s="62"/>
    </row>
    <row r="2484" spans="1:31" x14ac:dyDescent="0.35">
      <c r="A2484" s="68">
        <f t="shared" si="483"/>
        <v>44450</v>
      </c>
      <c r="B2484" s="89" t="s">
        <v>45</v>
      </c>
      <c r="C2484" s="94">
        <v>0</v>
      </c>
      <c r="D2484" s="94">
        <v>0</v>
      </c>
      <c r="E2484" s="94">
        <v>0</v>
      </c>
      <c r="F2484" s="94">
        <v>0</v>
      </c>
      <c r="G2484" s="94">
        <v>0</v>
      </c>
      <c r="H2484" s="94">
        <v>0</v>
      </c>
      <c r="I2484" s="94">
        <v>0</v>
      </c>
      <c r="J2484" s="94">
        <v>0</v>
      </c>
      <c r="K2484" s="94">
        <v>0</v>
      </c>
      <c r="L2484" s="94">
        <v>0</v>
      </c>
      <c r="M2484" s="94">
        <v>0</v>
      </c>
      <c r="N2484" s="94">
        <v>0</v>
      </c>
      <c r="O2484" s="94">
        <v>0</v>
      </c>
      <c r="P2484" s="94">
        <v>0</v>
      </c>
      <c r="Q2484" s="94">
        <v>0</v>
      </c>
      <c r="R2484" s="94">
        <v>0</v>
      </c>
      <c r="S2484" s="94">
        <v>0</v>
      </c>
      <c r="T2484" s="94">
        <v>0</v>
      </c>
      <c r="U2484" s="94">
        <v>0</v>
      </c>
      <c r="V2484" s="94">
        <v>0</v>
      </c>
      <c r="W2484" s="94">
        <v>0</v>
      </c>
      <c r="X2484" s="94">
        <v>0</v>
      </c>
      <c r="Y2484" s="94">
        <v>0</v>
      </c>
      <c r="Z2484" s="94">
        <v>0</v>
      </c>
      <c r="AA2484" s="26">
        <f t="shared" si="478"/>
        <v>0</v>
      </c>
      <c r="AB2484" s="26">
        <f t="shared" si="479"/>
        <v>0</v>
      </c>
      <c r="AC2484" s="26">
        <f t="shared" si="480"/>
        <v>0</v>
      </c>
      <c r="AD2484" s="26">
        <f t="shared" si="481"/>
        <v>0</v>
      </c>
      <c r="AE2484" s="61">
        <f>IF(SUM(AD2484:AD2487)=0," ",SUM(AD2484:AD2487))</f>
        <v>3613</v>
      </c>
    </row>
    <row r="2485" spans="1:31" x14ac:dyDescent="0.35">
      <c r="A2485" s="84"/>
      <c r="B2485" s="89" t="s">
        <v>46</v>
      </c>
      <c r="C2485" s="94">
        <v>110</v>
      </c>
      <c r="D2485" s="94">
        <v>110</v>
      </c>
      <c r="E2485" s="94">
        <v>112</v>
      </c>
      <c r="F2485" s="94">
        <v>112</v>
      </c>
      <c r="G2485" s="94">
        <v>112</v>
      </c>
      <c r="H2485" s="94">
        <v>105</v>
      </c>
      <c r="I2485" s="94">
        <v>104</v>
      </c>
      <c r="J2485" s="94">
        <v>106</v>
      </c>
      <c r="K2485" s="94">
        <v>105</v>
      </c>
      <c r="L2485" s="94">
        <v>105</v>
      </c>
      <c r="M2485" s="94">
        <v>105</v>
      </c>
      <c r="N2485" s="94">
        <v>106</v>
      </c>
      <c r="O2485" s="94">
        <v>104</v>
      </c>
      <c r="P2485" s="94">
        <v>105</v>
      </c>
      <c r="Q2485" s="94">
        <v>106</v>
      </c>
      <c r="R2485" s="94">
        <v>105</v>
      </c>
      <c r="S2485" s="94">
        <v>105</v>
      </c>
      <c r="T2485" s="94">
        <v>100</v>
      </c>
      <c r="U2485" s="94">
        <v>100</v>
      </c>
      <c r="V2485" s="94">
        <v>100</v>
      </c>
      <c r="W2485" s="94">
        <v>110</v>
      </c>
      <c r="X2485" s="94">
        <v>100</v>
      </c>
      <c r="Y2485" s="94">
        <v>100</v>
      </c>
      <c r="Z2485" s="94">
        <v>100</v>
      </c>
      <c r="AA2485" s="26">
        <f t="shared" si="478"/>
        <v>105.29166666666667</v>
      </c>
      <c r="AB2485" s="26">
        <f t="shared" si="479"/>
        <v>112</v>
      </c>
      <c r="AC2485" s="26">
        <f t="shared" si="480"/>
        <v>100</v>
      </c>
      <c r="AD2485" s="26">
        <f t="shared" si="481"/>
        <v>2527</v>
      </c>
      <c r="AE2485" s="82"/>
    </row>
    <row r="2486" spans="1:31" x14ac:dyDescent="0.35">
      <c r="A2486" s="84"/>
      <c r="B2486" s="89" t="s">
        <v>50</v>
      </c>
      <c r="C2486" s="94">
        <v>120</v>
      </c>
      <c r="D2486" s="94">
        <v>120</v>
      </c>
      <c r="E2486" s="94">
        <v>122</v>
      </c>
      <c r="F2486" s="94">
        <v>122</v>
      </c>
      <c r="G2486" s="94">
        <v>122</v>
      </c>
      <c r="H2486" s="94">
        <v>120</v>
      </c>
      <c r="I2486" s="94">
        <v>120</v>
      </c>
      <c r="J2486" s="94">
        <v>120</v>
      </c>
      <c r="K2486" s="94">
        <v>120</v>
      </c>
      <c r="L2486" s="94">
        <v>0</v>
      </c>
      <c r="M2486" s="94">
        <v>0</v>
      </c>
      <c r="N2486" s="94">
        <v>0</v>
      </c>
      <c r="O2486" s="94">
        <v>0</v>
      </c>
      <c r="P2486" s="94">
        <v>0</v>
      </c>
      <c r="Q2486" s="94">
        <v>0</v>
      </c>
      <c r="R2486" s="94">
        <v>0</v>
      </c>
      <c r="S2486" s="94">
        <v>0</v>
      </c>
      <c r="T2486" s="94">
        <v>0</v>
      </c>
      <c r="U2486" s="94">
        <v>0</v>
      </c>
      <c r="V2486" s="94">
        <v>0</v>
      </c>
      <c r="W2486" s="94">
        <v>0</v>
      </c>
      <c r="X2486" s="94">
        <v>0</v>
      </c>
      <c r="Y2486" s="94">
        <v>0</v>
      </c>
      <c r="Z2486" s="94">
        <v>0</v>
      </c>
      <c r="AA2486" s="26">
        <f t="shared" si="478"/>
        <v>45.25</v>
      </c>
      <c r="AB2486" s="26">
        <f t="shared" si="479"/>
        <v>122</v>
      </c>
      <c r="AC2486" s="26">
        <f t="shared" si="480"/>
        <v>0</v>
      </c>
      <c r="AD2486" s="26">
        <f t="shared" si="481"/>
        <v>1086</v>
      </c>
      <c r="AE2486" s="82"/>
    </row>
    <row r="2487" spans="1:31" x14ac:dyDescent="0.35">
      <c r="A2487" s="69"/>
      <c r="B2487" s="89" t="s">
        <v>51</v>
      </c>
      <c r="C2487" s="94">
        <v>0</v>
      </c>
      <c r="D2487" s="94">
        <v>0</v>
      </c>
      <c r="E2487" s="94">
        <v>0</v>
      </c>
      <c r="F2487" s="94">
        <v>0</v>
      </c>
      <c r="G2487" s="94">
        <v>0</v>
      </c>
      <c r="H2487" s="94">
        <v>0</v>
      </c>
      <c r="I2487" s="94">
        <v>0</v>
      </c>
      <c r="J2487" s="94">
        <v>0</v>
      </c>
      <c r="K2487" s="94">
        <v>0</v>
      </c>
      <c r="L2487" s="94">
        <v>0</v>
      </c>
      <c r="M2487" s="94">
        <v>0</v>
      </c>
      <c r="N2487" s="94">
        <v>0</v>
      </c>
      <c r="O2487" s="94">
        <v>0</v>
      </c>
      <c r="P2487" s="94">
        <v>0</v>
      </c>
      <c r="Q2487" s="94">
        <v>0</v>
      </c>
      <c r="R2487" s="94">
        <v>0</v>
      </c>
      <c r="S2487" s="94">
        <v>0</v>
      </c>
      <c r="T2487" s="94">
        <v>0</v>
      </c>
      <c r="U2487" s="94">
        <v>0</v>
      </c>
      <c r="V2487" s="94">
        <v>0</v>
      </c>
      <c r="W2487" s="94">
        <v>0</v>
      </c>
      <c r="X2487" s="94">
        <v>0</v>
      </c>
      <c r="Y2487" s="94">
        <v>0</v>
      </c>
      <c r="Z2487" s="94">
        <v>0</v>
      </c>
      <c r="AA2487" s="26">
        <f t="shared" si="478"/>
        <v>0</v>
      </c>
      <c r="AB2487" s="26">
        <f t="shared" si="479"/>
        <v>0</v>
      </c>
      <c r="AC2487" s="26">
        <f t="shared" si="480"/>
        <v>0</v>
      </c>
      <c r="AD2487" s="26">
        <f t="shared" si="481"/>
        <v>0</v>
      </c>
      <c r="AE2487" s="62"/>
    </row>
    <row r="2488" spans="1:31" x14ac:dyDescent="0.35">
      <c r="A2488" s="68">
        <f t="shared" si="483"/>
        <v>44451</v>
      </c>
      <c r="B2488" s="89" t="s">
        <v>45</v>
      </c>
      <c r="C2488" s="94">
        <v>95</v>
      </c>
      <c r="D2488" s="94">
        <v>95</v>
      </c>
      <c r="E2488" s="94">
        <v>90</v>
      </c>
      <c r="F2488" s="94">
        <v>100</v>
      </c>
      <c r="G2488" s="94">
        <v>100</v>
      </c>
      <c r="H2488" s="94">
        <v>100</v>
      </c>
      <c r="I2488" s="94">
        <v>100</v>
      </c>
      <c r="J2488" s="94">
        <v>100</v>
      </c>
      <c r="K2488" s="94">
        <v>100</v>
      </c>
      <c r="L2488" s="94">
        <v>98</v>
      </c>
      <c r="M2488" s="94">
        <v>98</v>
      </c>
      <c r="N2488" s="94">
        <v>99</v>
      </c>
      <c r="O2488" s="94">
        <v>99</v>
      </c>
      <c r="P2488" s="94">
        <v>99</v>
      </c>
      <c r="Q2488" s="94">
        <v>100</v>
      </c>
      <c r="R2488" s="94">
        <v>100</v>
      </c>
      <c r="S2488" s="94">
        <v>100</v>
      </c>
      <c r="T2488" s="94">
        <v>92</v>
      </c>
      <c r="U2488" s="94">
        <v>95</v>
      </c>
      <c r="V2488" s="94">
        <v>95</v>
      </c>
      <c r="W2488" s="94">
        <v>92</v>
      </c>
      <c r="X2488" s="94">
        <v>80</v>
      </c>
      <c r="Y2488" s="94">
        <v>85</v>
      </c>
      <c r="Z2488" s="94">
        <v>80</v>
      </c>
      <c r="AA2488" s="26">
        <f t="shared" si="478"/>
        <v>95.5</v>
      </c>
      <c r="AB2488" s="26">
        <f t="shared" si="479"/>
        <v>100</v>
      </c>
      <c r="AC2488" s="26">
        <f t="shared" si="480"/>
        <v>80</v>
      </c>
      <c r="AD2488" s="26">
        <f t="shared" si="481"/>
        <v>2292</v>
      </c>
      <c r="AE2488" s="61">
        <f>IF(SUM(AD2488:AD2491)=0," ",SUM(AD2488:AD2491))</f>
        <v>3352</v>
      </c>
    </row>
    <row r="2489" spans="1:31" x14ac:dyDescent="0.35">
      <c r="A2489" s="84"/>
      <c r="B2489" s="89" t="s">
        <v>46</v>
      </c>
      <c r="C2489" s="94">
        <v>100</v>
      </c>
      <c r="D2489" s="94">
        <v>105</v>
      </c>
      <c r="E2489" s="94">
        <v>95</v>
      </c>
      <c r="F2489" s="94">
        <v>120</v>
      </c>
      <c r="G2489" s="94">
        <v>120</v>
      </c>
      <c r="H2489" s="94">
        <v>130</v>
      </c>
      <c r="I2489" s="94">
        <v>130</v>
      </c>
      <c r="J2489" s="94">
        <v>130</v>
      </c>
      <c r="K2489" s="94">
        <v>0</v>
      </c>
      <c r="L2489" s="94">
        <v>0</v>
      </c>
      <c r="M2489" s="94">
        <v>0</v>
      </c>
      <c r="N2489" s="94">
        <v>0</v>
      </c>
      <c r="O2489" s="94">
        <v>0</v>
      </c>
      <c r="P2489" s="94">
        <v>0</v>
      </c>
      <c r="Q2489" s="94">
        <v>0</v>
      </c>
      <c r="R2489" s="94">
        <v>0</v>
      </c>
      <c r="S2489" s="94">
        <v>0</v>
      </c>
      <c r="T2489" s="94">
        <v>130</v>
      </c>
      <c r="U2489" s="94">
        <v>0</v>
      </c>
      <c r="V2489" s="94">
        <v>0</v>
      </c>
      <c r="W2489" s="94">
        <v>0</v>
      </c>
      <c r="X2489" s="94">
        <v>0</v>
      </c>
      <c r="Y2489" s="94">
        <v>0</v>
      </c>
      <c r="Z2489" s="94">
        <v>0</v>
      </c>
      <c r="AA2489" s="26">
        <f t="shared" si="478"/>
        <v>44.166666666666664</v>
      </c>
      <c r="AB2489" s="26">
        <f t="shared" si="479"/>
        <v>130</v>
      </c>
      <c r="AC2489" s="26">
        <f t="shared" si="480"/>
        <v>0</v>
      </c>
      <c r="AD2489" s="26">
        <f t="shared" si="481"/>
        <v>1060</v>
      </c>
      <c r="AE2489" s="82"/>
    </row>
    <row r="2490" spans="1:31" x14ac:dyDescent="0.35">
      <c r="A2490" s="84"/>
      <c r="B2490" s="89" t="s">
        <v>50</v>
      </c>
      <c r="C2490" s="94">
        <v>0</v>
      </c>
      <c r="D2490" s="94">
        <v>0</v>
      </c>
      <c r="E2490" s="94">
        <v>0</v>
      </c>
      <c r="F2490" s="94">
        <v>0</v>
      </c>
      <c r="G2490" s="94">
        <v>0</v>
      </c>
      <c r="H2490" s="94">
        <v>0</v>
      </c>
      <c r="I2490" s="94">
        <v>0</v>
      </c>
      <c r="J2490" s="94">
        <v>0</v>
      </c>
      <c r="K2490" s="94">
        <v>0</v>
      </c>
      <c r="L2490" s="94">
        <v>0</v>
      </c>
      <c r="M2490" s="94">
        <v>0</v>
      </c>
      <c r="N2490" s="94">
        <v>0</v>
      </c>
      <c r="O2490" s="94">
        <v>0</v>
      </c>
      <c r="P2490" s="94">
        <v>0</v>
      </c>
      <c r="Q2490" s="94">
        <v>0</v>
      </c>
      <c r="R2490" s="94">
        <v>0</v>
      </c>
      <c r="S2490" s="94">
        <v>0</v>
      </c>
      <c r="T2490" s="94">
        <v>0</v>
      </c>
      <c r="U2490" s="94">
        <v>0</v>
      </c>
      <c r="V2490" s="94">
        <v>0</v>
      </c>
      <c r="W2490" s="94">
        <v>0</v>
      </c>
      <c r="X2490" s="94">
        <v>0</v>
      </c>
      <c r="Y2490" s="94">
        <v>0</v>
      </c>
      <c r="Z2490" s="94">
        <v>0</v>
      </c>
      <c r="AA2490" s="26">
        <f t="shared" si="478"/>
        <v>0</v>
      </c>
      <c r="AB2490" s="26">
        <f t="shared" si="479"/>
        <v>0</v>
      </c>
      <c r="AC2490" s="26">
        <f t="shared" si="480"/>
        <v>0</v>
      </c>
      <c r="AD2490" s="26">
        <f t="shared" si="481"/>
        <v>0</v>
      </c>
      <c r="AE2490" s="82"/>
    </row>
    <row r="2491" spans="1:31" x14ac:dyDescent="0.35">
      <c r="A2491" s="69"/>
      <c r="B2491" s="89" t="s">
        <v>51</v>
      </c>
      <c r="C2491" s="94">
        <v>0</v>
      </c>
      <c r="D2491" s="94">
        <v>0</v>
      </c>
      <c r="E2491" s="94">
        <v>0</v>
      </c>
      <c r="F2491" s="94">
        <v>0</v>
      </c>
      <c r="G2491" s="94">
        <v>0</v>
      </c>
      <c r="H2491" s="94">
        <v>0</v>
      </c>
      <c r="I2491" s="94">
        <v>0</v>
      </c>
      <c r="J2491" s="94">
        <v>0</v>
      </c>
      <c r="K2491" s="94">
        <v>0</v>
      </c>
      <c r="L2491" s="94">
        <v>0</v>
      </c>
      <c r="M2491" s="94">
        <v>0</v>
      </c>
      <c r="N2491" s="94">
        <v>0</v>
      </c>
      <c r="O2491" s="94">
        <v>0</v>
      </c>
      <c r="P2491" s="94">
        <v>0</v>
      </c>
      <c r="Q2491" s="94">
        <v>0</v>
      </c>
      <c r="R2491" s="94">
        <v>0</v>
      </c>
      <c r="S2491" s="94">
        <v>0</v>
      </c>
      <c r="T2491" s="94">
        <v>0</v>
      </c>
      <c r="U2491" s="94">
        <v>0</v>
      </c>
      <c r="V2491" s="94">
        <v>0</v>
      </c>
      <c r="W2491" s="94">
        <v>0</v>
      </c>
      <c r="X2491" s="94">
        <v>0</v>
      </c>
      <c r="Y2491" s="94">
        <v>0</v>
      </c>
      <c r="Z2491" s="94">
        <v>0</v>
      </c>
      <c r="AA2491" s="26">
        <f t="shared" si="478"/>
        <v>0</v>
      </c>
      <c r="AB2491" s="26">
        <f t="shared" si="479"/>
        <v>0</v>
      </c>
      <c r="AC2491" s="26">
        <f t="shared" si="480"/>
        <v>0</v>
      </c>
      <c r="AD2491" s="26">
        <f t="shared" si="481"/>
        <v>0</v>
      </c>
      <c r="AE2491" s="62"/>
    </row>
    <row r="2492" spans="1:31" x14ac:dyDescent="0.35">
      <c r="A2492" s="68">
        <f t="shared" si="483"/>
        <v>44452</v>
      </c>
      <c r="B2492" s="89" t="s">
        <v>45</v>
      </c>
      <c r="C2492" s="94">
        <v>120</v>
      </c>
      <c r="D2492" s="94">
        <v>125</v>
      </c>
      <c r="E2492" s="94">
        <v>130</v>
      </c>
      <c r="F2492" s="94">
        <v>125</v>
      </c>
      <c r="G2492" s="94">
        <v>125</v>
      </c>
      <c r="H2492" s="94">
        <v>120</v>
      </c>
      <c r="I2492" s="94">
        <v>125</v>
      </c>
      <c r="J2492" s="94">
        <v>125</v>
      </c>
      <c r="K2492" s="94">
        <v>125</v>
      </c>
      <c r="L2492" s="94">
        <v>120</v>
      </c>
      <c r="M2492" s="94">
        <v>0</v>
      </c>
      <c r="N2492" s="94">
        <v>0</v>
      </c>
      <c r="O2492" s="94">
        <v>0</v>
      </c>
      <c r="P2492" s="94">
        <v>0</v>
      </c>
      <c r="Q2492" s="94">
        <v>0</v>
      </c>
      <c r="R2492" s="94">
        <v>0</v>
      </c>
      <c r="S2492" s="94">
        <v>0</v>
      </c>
      <c r="T2492" s="94">
        <v>0</v>
      </c>
      <c r="U2492" s="94">
        <v>0</v>
      </c>
      <c r="V2492" s="94">
        <v>0</v>
      </c>
      <c r="W2492" s="94">
        <v>0</v>
      </c>
      <c r="X2492" s="94">
        <v>0</v>
      </c>
      <c r="Y2492" s="94">
        <v>0</v>
      </c>
      <c r="Z2492" s="94">
        <v>0</v>
      </c>
      <c r="AA2492" s="26">
        <f t="shared" si="478"/>
        <v>51.666666666666664</v>
      </c>
      <c r="AB2492" s="26">
        <f t="shared" si="479"/>
        <v>130</v>
      </c>
      <c r="AC2492" s="26">
        <f t="shared" si="480"/>
        <v>0</v>
      </c>
      <c r="AD2492" s="26">
        <f t="shared" si="481"/>
        <v>1240</v>
      </c>
      <c r="AE2492" s="61">
        <f>IF(SUM(AD2492:AD2495)=0," ",SUM(AD2492:AD2495))</f>
        <v>3725</v>
      </c>
    </row>
    <row r="2493" spans="1:31" x14ac:dyDescent="0.35">
      <c r="A2493" s="84"/>
      <c r="B2493" s="89" t="s">
        <v>46</v>
      </c>
      <c r="C2493" s="94">
        <v>125</v>
      </c>
      <c r="D2493" s="94">
        <v>125</v>
      </c>
      <c r="E2493" s="94">
        <v>125</v>
      </c>
      <c r="F2493" s="94">
        <v>120</v>
      </c>
      <c r="G2493" s="94">
        <v>125</v>
      </c>
      <c r="H2493" s="94">
        <v>120</v>
      </c>
      <c r="I2493" s="94">
        <v>115</v>
      </c>
      <c r="J2493" s="94">
        <v>110</v>
      </c>
      <c r="K2493" s="94">
        <v>110</v>
      </c>
      <c r="L2493" s="94">
        <v>100</v>
      </c>
      <c r="M2493" s="94">
        <v>100</v>
      </c>
      <c r="N2493" s="94">
        <v>90</v>
      </c>
      <c r="O2493" s="94">
        <v>90</v>
      </c>
      <c r="P2493" s="94">
        <v>90</v>
      </c>
      <c r="Q2493" s="94">
        <v>95</v>
      </c>
      <c r="R2493" s="94">
        <v>95</v>
      </c>
      <c r="S2493" s="94">
        <v>95</v>
      </c>
      <c r="T2493" s="94">
        <v>100</v>
      </c>
      <c r="U2493" s="94">
        <v>100</v>
      </c>
      <c r="V2493" s="94">
        <v>95</v>
      </c>
      <c r="W2493" s="94">
        <v>90</v>
      </c>
      <c r="X2493" s="94">
        <v>90</v>
      </c>
      <c r="Y2493" s="94">
        <v>90</v>
      </c>
      <c r="Z2493" s="94">
        <v>90</v>
      </c>
      <c r="AA2493" s="26">
        <f t="shared" si="478"/>
        <v>103.54166666666667</v>
      </c>
      <c r="AB2493" s="26">
        <f t="shared" si="479"/>
        <v>125</v>
      </c>
      <c r="AC2493" s="26">
        <f t="shared" si="480"/>
        <v>90</v>
      </c>
      <c r="AD2493" s="26">
        <f t="shared" si="481"/>
        <v>2485</v>
      </c>
      <c r="AE2493" s="82"/>
    </row>
    <row r="2494" spans="1:31" x14ac:dyDescent="0.35">
      <c r="A2494" s="84"/>
      <c r="B2494" s="89" t="s">
        <v>50</v>
      </c>
      <c r="C2494" s="94">
        <v>0</v>
      </c>
      <c r="D2494" s="94">
        <v>0</v>
      </c>
      <c r="E2494" s="94">
        <v>0</v>
      </c>
      <c r="F2494" s="94">
        <v>0</v>
      </c>
      <c r="G2494" s="94">
        <v>0</v>
      </c>
      <c r="H2494" s="94">
        <v>0</v>
      </c>
      <c r="I2494" s="94">
        <v>0</v>
      </c>
      <c r="J2494" s="94">
        <v>0</v>
      </c>
      <c r="K2494" s="94">
        <v>0</v>
      </c>
      <c r="L2494" s="94">
        <v>0</v>
      </c>
      <c r="M2494" s="94">
        <v>0</v>
      </c>
      <c r="N2494" s="94">
        <v>0</v>
      </c>
      <c r="O2494" s="94">
        <v>0</v>
      </c>
      <c r="P2494" s="94">
        <v>0</v>
      </c>
      <c r="Q2494" s="94">
        <v>0</v>
      </c>
      <c r="R2494" s="94">
        <v>0</v>
      </c>
      <c r="S2494" s="94">
        <v>0</v>
      </c>
      <c r="T2494" s="94">
        <v>0</v>
      </c>
      <c r="U2494" s="94">
        <v>0</v>
      </c>
      <c r="V2494" s="94">
        <v>0</v>
      </c>
      <c r="W2494" s="94">
        <v>0</v>
      </c>
      <c r="X2494" s="94">
        <v>0</v>
      </c>
      <c r="Y2494" s="94">
        <v>0</v>
      </c>
      <c r="Z2494" s="94">
        <v>0</v>
      </c>
      <c r="AA2494" s="26">
        <f t="shared" si="478"/>
        <v>0</v>
      </c>
      <c r="AB2494" s="26">
        <f t="shared" si="479"/>
        <v>0</v>
      </c>
      <c r="AC2494" s="26">
        <f t="shared" si="480"/>
        <v>0</v>
      </c>
      <c r="AD2494" s="26">
        <f t="shared" si="481"/>
        <v>0</v>
      </c>
      <c r="AE2494" s="82"/>
    </row>
    <row r="2495" spans="1:31" x14ac:dyDescent="0.35">
      <c r="A2495" s="69"/>
      <c r="B2495" s="89" t="s">
        <v>51</v>
      </c>
      <c r="C2495" s="94">
        <v>0</v>
      </c>
      <c r="D2495" s="94">
        <v>0</v>
      </c>
      <c r="E2495" s="94">
        <v>0</v>
      </c>
      <c r="F2495" s="94">
        <v>0</v>
      </c>
      <c r="G2495" s="94">
        <v>0</v>
      </c>
      <c r="H2495" s="94">
        <v>0</v>
      </c>
      <c r="I2495" s="94">
        <v>0</v>
      </c>
      <c r="J2495" s="94">
        <v>0</v>
      </c>
      <c r="K2495" s="94">
        <v>0</v>
      </c>
      <c r="L2495" s="94">
        <v>0</v>
      </c>
      <c r="M2495" s="94">
        <v>0</v>
      </c>
      <c r="N2495" s="94">
        <v>0</v>
      </c>
      <c r="O2495" s="94">
        <v>0</v>
      </c>
      <c r="P2495" s="94">
        <v>0</v>
      </c>
      <c r="Q2495" s="94">
        <v>0</v>
      </c>
      <c r="R2495" s="94">
        <v>0</v>
      </c>
      <c r="S2495" s="94">
        <v>0</v>
      </c>
      <c r="T2495" s="94">
        <v>0</v>
      </c>
      <c r="U2495" s="94">
        <v>0</v>
      </c>
      <c r="V2495" s="94">
        <v>0</v>
      </c>
      <c r="W2495" s="94">
        <v>0</v>
      </c>
      <c r="X2495" s="94">
        <v>0</v>
      </c>
      <c r="Y2495" s="94">
        <v>0</v>
      </c>
      <c r="Z2495" s="94">
        <v>0</v>
      </c>
      <c r="AA2495" s="26">
        <f t="shared" si="478"/>
        <v>0</v>
      </c>
      <c r="AB2495" s="26">
        <f t="shared" si="479"/>
        <v>0</v>
      </c>
      <c r="AC2495" s="26">
        <f t="shared" si="480"/>
        <v>0</v>
      </c>
      <c r="AD2495" s="26">
        <f t="shared" si="481"/>
        <v>0</v>
      </c>
      <c r="AE2495" s="62"/>
    </row>
    <row r="2496" spans="1:31" x14ac:dyDescent="0.35">
      <c r="A2496" s="68">
        <f t="shared" si="483"/>
        <v>44453</v>
      </c>
      <c r="B2496" s="89" t="s">
        <v>45</v>
      </c>
      <c r="C2496" s="94">
        <v>0</v>
      </c>
      <c r="D2496" s="94">
        <v>0</v>
      </c>
      <c r="E2496" s="94">
        <v>0</v>
      </c>
      <c r="F2496" s="94">
        <v>0</v>
      </c>
      <c r="G2496" s="94">
        <v>0</v>
      </c>
      <c r="H2496" s="94">
        <v>0</v>
      </c>
      <c r="I2496" s="94">
        <v>0</v>
      </c>
      <c r="J2496" s="94">
        <v>0</v>
      </c>
      <c r="K2496" s="94">
        <v>0</v>
      </c>
      <c r="L2496" s="94">
        <v>0</v>
      </c>
      <c r="M2496" s="94">
        <v>0</v>
      </c>
      <c r="N2496" s="94">
        <v>0</v>
      </c>
      <c r="O2496" s="94">
        <v>0</v>
      </c>
      <c r="P2496" s="94">
        <v>0</v>
      </c>
      <c r="Q2496" s="94">
        <v>0</v>
      </c>
      <c r="R2496" s="94">
        <v>0</v>
      </c>
      <c r="S2496" s="94">
        <v>0</v>
      </c>
      <c r="T2496" s="94">
        <v>0</v>
      </c>
      <c r="U2496" s="94">
        <v>0</v>
      </c>
      <c r="V2496" s="94">
        <v>0</v>
      </c>
      <c r="W2496" s="94">
        <v>0</v>
      </c>
      <c r="X2496" s="94">
        <v>0</v>
      </c>
      <c r="Y2496" s="94">
        <v>0</v>
      </c>
      <c r="Z2496" s="94">
        <v>0</v>
      </c>
      <c r="AA2496" s="26">
        <f t="shared" si="478"/>
        <v>0</v>
      </c>
      <c r="AB2496" s="26">
        <f t="shared" si="479"/>
        <v>0</v>
      </c>
      <c r="AC2496" s="26">
        <f t="shared" si="480"/>
        <v>0</v>
      </c>
      <c r="AD2496" s="26">
        <f t="shared" si="481"/>
        <v>0</v>
      </c>
      <c r="AE2496" s="61">
        <f>IF(SUM(AD2496:AD2499)=0," ",SUM(AD2496:AD2499))</f>
        <v>3505</v>
      </c>
    </row>
    <row r="2497" spans="1:31" x14ac:dyDescent="0.35">
      <c r="A2497" s="84"/>
      <c r="B2497" s="89" t="s">
        <v>46</v>
      </c>
      <c r="C2497" s="94">
        <v>100</v>
      </c>
      <c r="D2497" s="94">
        <v>110</v>
      </c>
      <c r="E2497" s="94">
        <v>95</v>
      </c>
      <c r="F2497" s="94">
        <v>95</v>
      </c>
      <c r="G2497" s="94">
        <v>90</v>
      </c>
      <c r="H2497" s="94">
        <v>90</v>
      </c>
      <c r="I2497" s="94">
        <v>95</v>
      </c>
      <c r="J2497" s="94">
        <v>95</v>
      </c>
      <c r="K2497" s="94">
        <v>90</v>
      </c>
      <c r="L2497" s="94">
        <v>90</v>
      </c>
      <c r="M2497" s="94">
        <v>90</v>
      </c>
      <c r="N2497" s="94">
        <v>90</v>
      </c>
      <c r="O2497" s="94">
        <v>85</v>
      </c>
      <c r="P2497" s="94">
        <v>90</v>
      </c>
      <c r="Q2497" s="94">
        <v>95</v>
      </c>
      <c r="R2497" s="94">
        <v>90</v>
      </c>
      <c r="S2497" s="94">
        <v>95</v>
      </c>
      <c r="T2497" s="94">
        <v>90</v>
      </c>
      <c r="U2497" s="94">
        <v>95</v>
      </c>
      <c r="V2497" s="94">
        <v>95</v>
      </c>
      <c r="W2497" s="94">
        <v>100</v>
      </c>
      <c r="X2497" s="94">
        <v>110</v>
      </c>
      <c r="Y2497" s="94">
        <v>120</v>
      </c>
      <c r="Z2497" s="94">
        <v>130</v>
      </c>
      <c r="AA2497" s="26">
        <f t="shared" si="478"/>
        <v>96.875</v>
      </c>
      <c r="AB2497" s="26">
        <f t="shared" si="479"/>
        <v>130</v>
      </c>
      <c r="AC2497" s="26">
        <f t="shared" si="480"/>
        <v>85</v>
      </c>
      <c r="AD2497" s="26">
        <f t="shared" si="481"/>
        <v>2325</v>
      </c>
      <c r="AE2497" s="82"/>
    </row>
    <row r="2498" spans="1:31" x14ac:dyDescent="0.35">
      <c r="A2498" s="84"/>
      <c r="B2498" s="89" t="s">
        <v>50</v>
      </c>
      <c r="C2498" s="94">
        <v>95</v>
      </c>
      <c r="D2498" s="94">
        <v>95</v>
      </c>
      <c r="E2498" s="94">
        <v>95</v>
      </c>
      <c r="F2498" s="94">
        <v>100</v>
      </c>
      <c r="G2498" s="94">
        <v>130</v>
      </c>
      <c r="H2498" s="94">
        <v>140</v>
      </c>
      <c r="I2498" s="94">
        <v>145</v>
      </c>
      <c r="J2498" s="94">
        <v>140</v>
      </c>
      <c r="K2498" s="94">
        <v>140</v>
      </c>
      <c r="L2498" s="94">
        <v>0</v>
      </c>
      <c r="M2498" s="94">
        <v>0</v>
      </c>
      <c r="N2498" s="94">
        <v>0</v>
      </c>
      <c r="O2498" s="94">
        <v>0</v>
      </c>
      <c r="P2498" s="94">
        <v>0</v>
      </c>
      <c r="Q2498" s="94">
        <v>0</v>
      </c>
      <c r="R2498" s="94">
        <v>0</v>
      </c>
      <c r="S2498" s="94">
        <v>0</v>
      </c>
      <c r="T2498" s="94">
        <v>0</v>
      </c>
      <c r="U2498" s="94">
        <v>0</v>
      </c>
      <c r="V2498" s="94">
        <v>0</v>
      </c>
      <c r="W2498" s="94">
        <v>0</v>
      </c>
      <c r="X2498" s="94">
        <v>0</v>
      </c>
      <c r="Y2498" s="94">
        <v>0</v>
      </c>
      <c r="Z2498" s="94">
        <v>0</v>
      </c>
      <c r="AA2498" s="26">
        <f t="shared" si="478"/>
        <v>45</v>
      </c>
      <c r="AB2498" s="26">
        <f t="shared" si="479"/>
        <v>145</v>
      </c>
      <c r="AC2498" s="26">
        <f t="shared" si="480"/>
        <v>0</v>
      </c>
      <c r="AD2498" s="26">
        <f t="shared" si="481"/>
        <v>1080</v>
      </c>
      <c r="AE2498" s="82"/>
    </row>
    <row r="2499" spans="1:31" x14ac:dyDescent="0.35">
      <c r="A2499" s="69"/>
      <c r="B2499" s="89" t="s">
        <v>51</v>
      </c>
      <c r="C2499" s="94">
        <v>0</v>
      </c>
      <c r="D2499" s="94">
        <v>0</v>
      </c>
      <c r="E2499" s="94">
        <v>0</v>
      </c>
      <c r="F2499" s="94">
        <v>0</v>
      </c>
      <c r="G2499" s="94">
        <v>0</v>
      </c>
      <c r="H2499" s="94">
        <v>100</v>
      </c>
      <c r="I2499" s="94">
        <v>0</v>
      </c>
      <c r="J2499" s="94">
        <v>0</v>
      </c>
      <c r="K2499" s="94">
        <v>0</v>
      </c>
      <c r="L2499" s="94">
        <v>0</v>
      </c>
      <c r="M2499" s="94">
        <v>0</v>
      </c>
      <c r="N2499" s="94">
        <v>0</v>
      </c>
      <c r="O2499" s="94">
        <v>0</v>
      </c>
      <c r="P2499" s="94">
        <v>0</v>
      </c>
      <c r="Q2499" s="94">
        <v>0</v>
      </c>
      <c r="R2499" s="94">
        <v>0</v>
      </c>
      <c r="S2499" s="94">
        <v>0</v>
      </c>
      <c r="T2499" s="94">
        <v>0</v>
      </c>
      <c r="U2499" s="94">
        <v>0</v>
      </c>
      <c r="V2499" s="94">
        <v>0</v>
      </c>
      <c r="W2499" s="94">
        <v>0</v>
      </c>
      <c r="X2499" s="94">
        <v>0</v>
      </c>
      <c r="Y2499" s="94">
        <v>0</v>
      </c>
      <c r="Z2499" s="94">
        <v>0</v>
      </c>
      <c r="AA2499" s="26">
        <f t="shared" si="478"/>
        <v>4.166666666666667</v>
      </c>
      <c r="AB2499" s="26">
        <f t="shared" si="479"/>
        <v>100</v>
      </c>
      <c r="AC2499" s="26">
        <f t="shared" si="480"/>
        <v>0</v>
      </c>
      <c r="AD2499" s="26">
        <f t="shared" si="481"/>
        <v>100</v>
      </c>
      <c r="AE2499" s="62"/>
    </row>
    <row r="2500" spans="1:31" x14ac:dyDescent="0.35">
      <c r="A2500" s="68">
        <f t="shared" si="483"/>
        <v>44454</v>
      </c>
      <c r="B2500" s="89" t="s">
        <v>45</v>
      </c>
      <c r="C2500" s="94">
        <v>0</v>
      </c>
      <c r="D2500" s="94">
        <v>0</v>
      </c>
      <c r="E2500" s="94">
        <v>0</v>
      </c>
      <c r="F2500" s="94">
        <v>0</v>
      </c>
      <c r="G2500" s="94">
        <v>0</v>
      </c>
      <c r="H2500" s="94">
        <v>0</v>
      </c>
      <c r="I2500" s="94">
        <v>0</v>
      </c>
      <c r="J2500" s="94">
        <v>0</v>
      </c>
      <c r="K2500" s="94">
        <v>0</v>
      </c>
      <c r="L2500" s="94">
        <v>0</v>
      </c>
      <c r="M2500" s="94">
        <v>0</v>
      </c>
      <c r="N2500" s="94">
        <v>0</v>
      </c>
      <c r="O2500" s="94">
        <v>0</v>
      </c>
      <c r="P2500" s="94">
        <v>0</v>
      </c>
      <c r="Q2500" s="94">
        <v>0</v>
      </c>
      <c r="R2500" s="94">
        <v>0</v>
      </c>
      <c r="S2500" s="94">
        <v>0</v>
      </c>
      <c r="T2500" s="94">
        <v>0</v>
      </c>
      <c r="U2500" s="94">
        <v>0</v>
      </c>
      <c r="V2500" s="94">
        <v>0</v>
      </c>
      <c r="W2500" s="94">
        <v>0</v>
      </c>
      <c r="X2500" s="94">
        <v>0</v>
      </c>
      <c r="Y2500" s="94">
        <v>0</v>
      </c>
      <c r="Z2500" s="94">
        <v>0</v>
      </c>
      <c r="AA2500" s="26">
        <f t="shared" si="478"/>
        <v>0</v>
      </c>
      <c r="AB2500" s="26">
        <f t="shared" si="479"/>
        <v>0</v>
      </c>
      <c r="AC2500" s="26">
        <f t="shared" si="480"/>
        <v>0</v>
      </c>
      <c r="AD2500" s="26">
        <f t="shared" si="481"/>
        <v>0</v>
      </c>
      <c r="AE2500" s="61">
        <f>IF(SUM(AD2500:AD2503)=0," ",SUM(AD2500:AD2503))</f>
        <v>2940</v>
      </c>
    </row>
    <row r="2501" spans="1:31" x14ac:dyDescent="0.35">
      <c r="A2501" s="84"/>
      <c r="B2501" s="89" t="s">
        <v>46</v>
      </c>
      <c r="C2501" s="94">
        <v>100</v>
      </c>
      <c r="D2501" s="94">
        <v>0</v>
      </c>
      <c r="E2501" s="94">
        <v>0</v>
      </c>
      <c r="F2501" s="94">
        <v>0</v>
      </c>
      <c r="G2501" s="94">
        <v>0</v>
      </c>
      <c r="H2501" s="94">
        <v>0</v>
      </c>
      <c r="I2501" s="94">
        <v>0</v>
      </c>
      <c r="J2501" s="94">
        <v>0</v>
      </c>
      <c r="K2501" s="94">
        <v>0</v>
      </c>
      <c r="L2501" s="94">
        <v>0</v>
      </c>
      <c r="M2501" s="94">
        <v>0</v>
      </c>
      <c r="N2501" s="94">
        <v>0</v>
      </c>
      <c r="O2501" s="94">
        <v>0</v>
      </c>
      <c r="P2501" s="94">
        <v>0</v>
      </c>
      <c r="Q2501" s="94">
        <v>0</v>
      </c>
      <c r="R2501" s="94">
        <v>0</v>
      </c>
      <c r="S2501" s="94">
        <v>0</v>
      </c>
      <c r="T2501" s="94">
        <v>0</v>
      </c>
      <c r="U2501" s="94">
        <v>0</v>
      </c>
      <c r="V2501" s="94">
        <v>0</v>
      </c>
      <c r="W2501" s="94">
        <v>0</v>
      </c>
      <c r="X2501" s="94">
        <v>0</v>
      </c>
      <c r="Y2501" s="94">
        <v>0</v>
      </c>
      <c r="Z2501" s="94">
        <v>0</v>
      </c>
      <c r="AA2501" s="26">
        <f t="shared" si="478"/>
        <v>4.166666666666667</v>
      </c>
      <c r="AB2501" s="26">
        <f t="shared" si="479"/>
        <v>100</v>
      </c>
      <c r="AC2501" s="26">
        <f t="shared" si="480"/>
        <v>0</v>
      </c>
      <c r="AD2501" s="26">
        <f t="shared" si="481"/>
        <v>100</v>
      </c>
      <c r="AE2501" s="82"/>
    </row>
    <row r="2502" spans="1:31" x14ac:dyDescent="0.35">
      <c r="A2502" s="84"/>
      <c r="B2502" s="89" t="s">
        <v>50</v>
      </c>
      <c r="C2502" s="94">
        <v>110</v>
      </c>
      <c r="D2502" s="94">
        <v>110</v>
      </c>
      <c r="E2502" s="94">
        <v>120</v>
      </c>
      <c r="F2502" s="94">
        <v>120</v>
      </c>
      <c r="G2502" s="94">
        <v>120</v>
      </c>
      <c r="H2502" s="94">
        <v>120</v>
      </c>
      <c r="I2502" s="94">
        <v>120</v>
      </c>
      <c r="J2502" s="94">
        <v>90</v>
      </c>
      <c r="K2502" s="94">
        <v>90</v>
      </c>
      <c r="L2502" s="94">
        <v>90</v>
      </c>
      <c r="M2502" s="94">
        <v>90</v>
      </c>
      <c r="N2502" s="94">
        <v>0</v>
      </c>
      <c r="O2502" s="94">
        <v>0</v>
      </c>
      <c r="P2502" s="94">
        <v>0</v>
      </c>
      <c r="Q2502" s="94">
        <v>0</v>
      </c>
      <c r="R2502" s="94">
        <v>0</v>
      </c>
      <c r="S2502" s="94">
        <v>0</v>
      </c>
      <c r="T2502" s="94">
        <v>0</v>
      </c>
      <c r="U2502" s="94">
        <v>0</v>
      </c>
      <c r="V2502" s="94">
        <v>0</v>
      </c>
      <c r="W2502" s="94">
        <v>0</v>
      </c>
      <c r="X2502" s="94">
        <v>0</v>
      </c>
      <c r="Y2502" s="94">
        <v>0</v>
      </c>
      <c r="Z2502" s="94">
        <v>0</v>
      </c>
      <c r="AA2502" s="26">
        <f t="shared" si="478"/>
        <v>49.166666666666664</v>
      </c>
      <c r="AB2502" s="26">
        <f t="shared" si="479"/>
        <v>120</v>
      </c>
      <c r="AC2502" s="26">
        <f t="shared" si="480"/>
        <v>0</v>
      </c>
      <c r="AD2502" s="26">
        <f t="shared" si="481"/>
        <v>1180</v>
      </c>
      <c r="AE2502" s="82"/>
    </row>
    <row r="2503" spans="1:31" x14ac:dyDescent="0.35">
      <c r="A2503" s="69"/>
      <c r="B2503" s="89" t="s">
        <v>51</v>
      </c>
      <c r="C2503" s="94">
        <v>80</v>
      </c>
      <c r="D2503" s="94">
        <v>75</v>
      </c>
      <c r="E2503" s="94">
        <v>75</v>
      </c>
      <c r="F2503" s="94">
        <v>75</v>
      </c>
      <c r="G2503" s="94">
        <v>80</v>
      </c>
      <c r="H2503" s="94">
        <v>120</v>
      </c>
      <c r="I2503" s="94">
        <v>120</v>
      </c>
      <c r="J2503" s="94">
        <v>90</v>
      </c>
      <c r="K2503" s="94">
        <v>85</v>
      </c>
      <c r="L2503" s="94">
        <v>0</v>
      </c>
      <c r="M2503" s="94">
        <v>0</v>
      </c>
      <c r="N2503" s="94">
        <v>70</v>
      </c>
      <c r="O2503" s="94">
        <v>70</v>
      </c>
      <c r="P2503" s="94">
        <v>65</v>
      </c>
      <c r="Q2503" s="94">
        <v>65</v>
      </c>
      <c r="R2503" s="94">
        <v>65</v>
      </c>
      <c r="S2503" s="94">
        <v>70</v>
      </c>
      <c r="T2503" s="94">
        <v>80</v>
      </c>
      <c r="U2503" s="94">
        <v>65</v>
      </c>
      <c r="V2503" s="94">
        <v>65</v>
      </c>
      <c r="W2503" s="94">
        <v>65</v>
      </c>
      <c r="X2503" s="94">
        <v>60</v>
      </c>
      <c r="Y2503" s="94">
        <v>60</v>
      </c>
      <c r="Z2503" s="94">
        <v>60</v>
      </c>
      <c r="AA2503" s="26">
        <f t="shared" si="478"/>
        <v>69.166666666666671</v>
      </c>
      <c r="AB2503" s="26">
        <f t="shared" si="479"/>
        <v>120</v>
      </c>
      <c r="AC2503" s="26">
        <f t="shared" si="480"/>
        <v>0</v>
      </c>
      <c r="AD2503" s="26">
        <f t="shared" si="481"/>
        <v>1660</v>
      </c>
      <c r="AE2503" s="62"/>
    </row>
    <row r="2504" spans="1:31" x14ac:dyDescent="0.35">
      <c r="A2504" s="68">
        <f t="shared" si="483"/>
        <v>44455</v>
      </c>
      <c r="B2504" s="89" t="s">
        <v>45</v>
      </c>
      <c r="C2504" s="94">
        <v>0</v>
      </c>
      <c r="D2504" s="94">
        <v>0</v>
      </c>
      <c r="E2504" s="94">
        <v>0</v>
      </c>
      <c r="F2504" s="94">
        <v>0</v>
      </c>
      <c r="G2504" s="94">
        <v>0</v>
      </c>
      <c r="H2504" s="94">
        <v>0</v>
      </c>
      <c r="I2504" s="94">
        <v>0</v>
      </c>
      <c r="J2504" s="94">
        <v>0</v>
      </c>
      <c r="K2504" s="94">
        <v>0</v>
      </c>
      <c r="L2504" s="94">
        <v>0</v>
      </c>
      <c r="M2504" s="94">
        <v>0</v>
      </c>
      <c r="N2504" s="94">
        <v>0</v>
      </c>
      <c r="O2504" s="94">
        <v>0</v>
      </c>
      <c r="P2504" s="94">
        <v>0</v>
      </c>
      <c r="Q2504" s="94">
        <v>0</v>
      </c>
      <c r="R2504" s="94">
        <v>0</v>
      </c>
      <c r="S2504" s="94">
        <v>0</v>
      </c>
      <c r="T2504" s="94">
        <v>0</v>
      </c>
      <c r="U2504" s="94">
        <v>0</v>
      </c>
      <c r="V2504" s="94">
        <v>0</v>
      </c>
      <c r="W2504" s="94">
        <v>0</v>
      </c>
      <c r="X2504" s="94">
        <v>0</v>
      </c>
      <c r="Y2504" s="94">
        <v>0</v>
      </c>
      <c r="Z2504" s="94">
        <v>0</v>
      </c>
      <c r="AA2504" s="26">
        <f t="shared" si="478"/>
        <v>0</v>
      </c>
      <c r="AB2504" s="26">
        <f t="shared" si="479"/>
        <v>0</v>
      </c>
      <c r="AC2504" s="26">
        <f t="shared" si="480"/>
        <v>0</v>
      </c>
      <c r="AD2504" s="26">
        <f t="shared" si="481"/>
        <v>0</v>
      </c>
      <c r="AE2504" s="61">
        <f>IF(SUM(AD2504:AD2507)=0," ",SUM(AD2504:AD2507))</f>
        <v>3700</v>
      </c>
    </row>
    <row r="2505" spans="1:31" x14ac:dyDescent="0.35">
      <c r="A2505" s="84"/>
      <c r="B2505" s="89" t="s">
        <v>46</v>
      </c>
      <c r="C2505" s="94">
        <v>120</v>
      </c>
      <c r="D2505" s="94">
        <v>120</v>
      </c>
      <c r="E2505" s="94">
        <v>120</v>
      </c>
      <c r="F2505" s="94">
        <v>110</v>
      </c>
      <c r="G2505" s="94">
        <v>110</v>
      </c>
      <c r="H2505" s="94">
        <v>90</v>
      </c>
      <c r="I2505" s="94">
        <v>90</v>
      </c>
      <c r="J2505" s="94">
        <v>90</v>
      </c>
      <c r="K2505" s="94">
        <v>90</v>
      </c>
      <c r="L2505" s="94">
        <v>90</v>
      </c>
      <c r="M2505" s="94">
        <v>90</v>
      </c>
      <c r="N2505" s="94">
        <v>0</v>
      </c>
      <c r="O2505" s="94">
        <v>0</v>
      </c>
      <c r="P2505" s="94">
        <v>0</v>
      </c>
      <c r="Q2505" s="94">
        <v>0</v>
      </c>
      <c r="R2505" s="94">
        <v>0</v>
      </c>
      <c r="S2505" s="94">
        <v>0</v>
      </c>
      <c r="T2505" s="94">
        <v>0</v>
      </c>
      <c r="U2505" s="94">
        <v>0</v>
      </c>
      <c r="V2505" s="94">
        <v>0</v>
      </c>
      <c r="W2505" s="94">
        <v>0</v>
      </c>
      <c r="X2505" s="94">
        <v>0</v>
      </c>
      <c r="Y2505" s="94">
        <v>0</v>
      </c>
      <c r="Z2505" s="94">
        <v>0</v>
      </c>
      <c r="AA2505" s="26">
        <f t="shared" si="478"/>
        <v>46.666666666666664</v>
      </c>
      <c r="AB2505" s="26">
        <f t="shared" si="479"/>
        <v>120</v>
      </c>
      <c r="AC2505" s="26">
        <f t="shared" si="480"/>
        <v>0</v>
      </c>
      <c r="AD2505" s="26">
        <f t="shared" si="481"/>
        <v>1120</v>
      </c>
      <c r="AE2505" s="82"/>
    </row>
    <row r="2506" spans="1:31" x14ac:dyDescent="0.35">
      <c r="A2506" s="84"/>
      <c r="B2506" s="89" t="s">
        <v>50</v>
      </c>
      <c r="C2506" s="94">
        <v>110</v>
      </c>
      <c r="D2506" s="94">
        <v>110</v>
      </c>
      <c r="E2506" s="94">
        <v>115</v>
      </c>
      <c r="F2506" s="94">
        <v>120</v>
      </c>
      <c r="G2506" s="94">
        <v>115</v>
      </c>
      <c r="H2506" s="94">
        <v>100</v>
      </c>
      <c r="I2506" s="94">
        <v>100</v>
      </c>
      <c r="J2506" s="94">
        <v>110</v>
      </c>
      <c r="K2506" s="94">
        <v>110</v>
      </c>
      <c r="L2506" s="94">
        <v>110</v>
      </c>
      <c r="M2506" s="94">
        <v>100</v>
      </c>
      <c r="N2506" s="94">
        <v>90</v>
      </c>
      <c r="O2506" s="94">
        <v>90</v>
      </c>
      <c r="P2506" s="94">
        <v>90</v>
      </c>
      <c r="Q2506" s="94">
        <v>90</v>
      </c>
      <c r="R2506" s="94">
        <v>90</v>
      </c>
      <c r="S2506" s="94">
        <v>100</v>
      </c>
      <c r="T2506" s="94">
        <v>110</v>
      </c>
      <c r="U2506" s="94">
        <v>110</v>
      </c>
      <c r="V2506" s="94">
        <v>120</v>
      </c>
      <c r="W2506" s="94">
        <v>100</v>
      </c>
      <c r="X2506" s="94">
        <v>130</v>
      </c>
      <c r="Y2506" s="94">
        <v>130</v>
      </c>
      <c r="Z2506" s="94">
        <v>130</v>
      </c>
      <c r="AA2506" s="26">
        <f t="shared" si="478"/>
        <v>107.5</v>
      </c>
      <c r="AB2506" s="26">
        <f t="shared" si="479"/>
        <v>130</v>
      </c>
      <c r="AC2506" s="26">
        <f t="shared" si="480"/>
        <v>90</v>
      </c>
      <c r="AD2506" s="26">
        <f t="shared" si="481"/>
        <v>2580</v>
      </c>
      <c r="AE2506" s="82"/>
    </row>
    <row r="2507" spans="1:31" x14ac:dyDescent="0.35">
      <c r="A2507" s="69"/>
      <c r="B2507" s="89" t="s">
        <v>51</v>
      </c>
      <c r="C2507" s="94">
        <v>0</v>
      </c>
      <c r="D2507" s="94">
        <v>0</v>
      </c>
      <c r="E2507" s="94">
        <v>0</v>
      </c>
      <c r="F2507" s="94">
        <v>0</v>
      </c>
      <c r="G2507" s="94">
        <v>0</v>
      </c>
      <c r="H2507" s="94">
        <v>0</v>
      </c>
      <c r="I2507" s="94">
        <v>0</v>
      </c>
      <c r="J2507" s="94">
        <v>0</v>
      </c>
      <c r="K2507" s="94">
        <v>0</v>
      </c>
      <c r="L2507" s="94">
        <v>0</v>
      </c>
      <c r="M2507" s="94">
        <v>0</v>
      </c>
      <c r="N2507" s="94">
        <v>0</v>
      </c>
      <c r="O2507" s="94">
        <v>0</v>
      </c>
      <c r="P2507" s="94">
        <v>0</v>
      </c>
      <c r="Q2507" s="94">
        <v>0</v>
      </c>
      <c r="R2507" s="94">
        <v>0</v>
      </c>
      <c r="S2507" s="94">
        <v>0</v>
      </c>
      <c r="T2507" s="94">
        <v>0</v>
      </c>
      <c r="U2507" s="94">
        <v>0</v>
      </c>
      <c r="V2507" s="94">
        <v>0</v>
      </c>
      <c r="W2507" s="94">
        <v>0</v>
      </c>
      <c r="X2507" s="94">
        <v>0</v>
      </c>
      <c r="Y2507" s="94">
        <v>0</v>
      </c>
      <c r="Z2507" s="94">
        <v>0</v>
      </c>
      <c r="AA2507" s="26">
        <f t="shared" si="478"/>
        <v>0</v>
      </c>
      <c r="AB2507" s="26">
        <f t="shared" si="479"/>
        <v>0</v>
      </c>
      <c r="AC2507" s="26">
        <f t="shared" si="480"/>
        <v>0</v>
      </c>
      <c r="AD2507" s="26">
        <f t="shared" si="481"/>
        <v>0</v>
      </c>
      <c r="AE2507" s="62"/>
    </row>
    <row r="2508" spans="1:31" x14ac:dyDescent="0.35">
      <c r="A2508" s="68">
        <f t="shared" si="483"/>
        <v>44456</v>
      </c>
      <c r="B2508" s="89" t="s">
        <v>45</v>
      </c>
      <c r="C2508" s="94">
        <v>120</v>
      </c>
      <c r="D2508" s="94">
        <v>120</v>
      </c>
      <c r="E2508" s="94">
        <v>120</v>
      </c>
      <c r="F2508" s="94">
        <v>120</v>
      </c>
      <c r="G2508" s="94">
        <v>120</v>
      </c>
      <c r="H2508" s="94">
        <v>120</v>
      </c>
      <c r="I2508" s="94">
        <v>120</v>
      </c>
      <c r="J2508" s="94">
        <v>115</v>
      </c>
      <c r="K2508" s="94">
        <v>115</v>
      </c>
      <c r="L2508" s="94">
        <v>115</v>
      </c>
      <c r="M2508" s="94">
        <v>115</v>
      </c>
      <c r="N2508" s="94">
        <v>115</v>
      </c>
      <c r="O2508" s="94">
        <v>75</v>
      </c>
      <c r="P2508" s="94">
        <v>75</v>
      </c>
      <c r="Q2508" s="94">
        <v>75</v>
      </c>
      <c r="R2508" s="94">
        <v>75</v>
      </c>
      <c r="S2508" s="94">
        <v>75</v>
      </c>
      <c r="T2508" s="94">
        <v>75</v>
      </c>
      <c r="U2508" s="94">
        <v>75</v>
      </c>
      <c r="V2508" s="94">
        <v>85</v>
      </c>
      <c r="W2508" s="94">
        <v>85</v>
      </c>
      <c r="X2508" s="94">
        <v>85</v>
      </c>
      <c r="Y2508" s="94">
        <v>85</v>
      </c>
      <c r="Z2508" s="94">
        <v>85</v>
      </c>
      <c r="AA2508" s="26">
        <f t="shared" si="478"/>
        <v>98.541666666666671</v>
      </c>
      <c r="AB2508" s="26">
        <f t="shared" si="479"/>
        <v>120</v>
      </c>
      <c r="AC2508" s="26">
        <f t="shared" si="480"/>
        <v>75</v>
      </c>
      <c r="AD2508" s="26">
        <f t="shared" si="481"/>
        <v>2365</v>
      </c>
      <c r="AE2508" s="61">
        <f>IF(SUM(AD2508:AD2511)=0," ",SUM(AD2508:AD2511))</f>
        <v>3653</v>
      </c>
    </row>
    <row r="2509" spans="1:31" x14ac:dyDescent="0.35">
      <c r="A2509" s="84"/>
      <c r="B2509" s="89" t="s">
        <v>46</v>
      </c>
      <c r="C2509" s="94">
        <v>100</v>
      </c>
      <c r="D2509" s="94">
        <v>110</v>
      </c>
      <c r="E2509" s="94">
        <v>100</v>
      </c>
      <c r="F2509" s="94">
        <v>100</v>
      </c>
      <c r="G2509" s="94">
        <v>110</v>
      </c>
      <c r="H2509" s="94">
        <v>110</v>
      </c>
      <c r="I2509" s="94">
        <v>110</v>
      </c>
      <c r="J2509" s="94">
        <v>110</v>
      </c>
      <c r="K2509" s="94">
        <v>110</v>
      </c>
      <c r="L2509" s="94">
        <v>110</v>
      </c>
      <c r="M2509" s="94">
        <v>110</v>
      </c>
      <c r="N2509" s="94">
        <v>108</v>
      </c>
      <c r="O2509" s="94">
        <v>0</v>
      </c>
      <c r="P2509" s="94">
        <v>0</v>
      </c>
      <c r="Q2509" s="94">
        <v>0</v>
      </c>
      <c r="R2509" s="94">
        <v>0</v>
      </c>
      <c r="S2509" s="94">
        <v>0</v>
      </c>
      <c r="T2509" s="94">
        <v>0</v>
      </c>
      <c r="U2509" s="94">
        <v>0</v>
      </c>
      <c r="V2509" s="94">
        <v>0</v>
      </c>
      <c r="W2509" s="94">
        <v>0</v>
      </c>
      <c r="X2509" s="94">
        <v>0</v>
      </c>
      <c r="Y2509" s="94">
        <v>0</v>
      </c>
      <c r="Z2509" s="94">
        <v>0</v>
      </c>
      <c r="AA2509" s="26">
        <f t="shared" si="478"/>
        <v>53.666666666666664</v>
      </c>
      <c r="AB2509" s="26">
        <f t="shared" si="479"/>
        <v>110</v>
      </c>
      <c r="AC2509" s="26">
        <f t="shared" si="480"/>
        <v>0</v>
      </c>
      <c r="AD2509" s="26">
        <f t="shared" si="481"/>
        <v>1288</v>
      </c>
      <c r="AE2509" s="82"/>
    </row>
    <row r="2510" spans="1:31" x14ac:dyDescent="0.35">
      <c r="A2510" s="84"/>
      <c r="B2510" s="89" t="s">
        <v>50</v>
      </c>
      <c r="C2510" s="94">
        <v>0</v>
      </c>
      <c r="D2510" s="94">
        <v>0</v>
      </c>
      <c r="E2510" s="94">
        <v>0</v>
      </c>
      <c r="F2510" s="94">
        <v>0</v>
      </c>
      <c r="G2510" s="94">
        <v>0</v>
      </c>
      <c r="H2510" s="94">
        <v>0</v>
      </c>
      <c r="I2510" s="94">
        <v>0</v>
      </c>
      <c r="J2510" s="94">
        <v>0</v>
      </c>
      <c r="K2510" s="94">
        <v>0</v>
      </c>
      <c r="L2510" s="94">
        <v>0</v>
      </c>
      <c r="M2510" s="94">
        <v>0</v>
      </c>
      <c r="N2510" s="94">
        <v>0</v>
      </c>
      <c r="O2510" s="94">
        <v>0</v>
      </c>
      <c r="P2510" s="94">
        <v>0</v>
      </c>
      <c r="Q2510" s="94">
        <v>0</v>
      </c>
      <c r="R2510" s="94">
        <v>0</v>
      </c>
      <c r="S2510" s="94">
        <v>0</v>
      </c>
      <c r="T2510" s="94">
        <v>0</v>
      </c>
      <c r="U2510" s="94">
        <v>0</v>
      </c>
      <c r="V2510" s="94">
        <v>0</v>
      </c>
      <c r="W2510" s="94">
        <v>0</v>
      </c>
      <c r="X2510" s="94">
        <v>0</v>
      </c>
      <c r="Y2510" s="94">
        <v>0</v>
      </c>
      <c r="Z2510" s="94">
        <v>0</v>
      </c>
      <c r="AA2510" s="26">
        <f t="shared" si="478"/>
        <v>0</v>
      </c>
      <c r="AB2510" s="26">
        <f t="shared" si="479"/>
        <v>0</v>
      </c>
      <c r="AC2510" s="26">
        <f t="shared" si="480"/>
        <v>0</v>
      </c>
      <c r="AD2510" s="26">
        <f t="shared" si="481"/>
        <v>0</v>
      </c>
      <c r="AE2510" s="82"/>
    </row>
    <row r="2511" spans="1:31" x14ac:dyDescent="0.35">
      <c r="A2511" s="69"/>
      <c r="B2511" s="89" t="s">
        <v>51</v>
      </c>
      <c r="C2511" s="94">
        <v>0</v>
      </c>
      <c r="D2511" s="94">
        <v>0</v>
      </c>
      <c r="E2511" s="94">
        <v>0</v>
      </c>
      <c r="F2511" s="94">
        <v>0</v>
      </c>
      <c r="G2511" s="94">
        <v>0</v>
      </c>
      <c r="H2511" s="94">
        <v>0</v>
      </c>
      <c r="I2511" s="94">
        <v>0</v>
      </c>
      <c r="J2511" s="94">
        <v>0</v>
      </c>
      <c r="K2511" s="94">
        <v>0</v>
      </c>
      <c r="L2511" s="94">
        <v>0</v>
      </c>
      <c r="M2511" s="94">
        <v>0</v>
      </c>
      <c r="N2511" s="94">
        <v>0</v>
      </c>
      <c r="O2511" s="94">
        <v>0</v>
      </c>
      <c r="P2511" s="94">
        <v>0</v>
      </c>
      <c r="Q2511" s="94">
        <v>0</v>
      </c>
      <c r="R2511" s="94">
        <v>0</v>
      </c>
      <c r="S2511" s="94">
        <v>0</v>
      </c>
      <c r="T2511" s="94">
        <v>0</v>
      </c>
      <c r="U2511" s="94">
        <v>0</v>
      </c>
      <c r="V2511" s="94">
        <v>0</v>
      </c>
      <c r="W2511" s="94">
        <v>0</v>
      </c>
      <c r="X2511" s="94">
        <v>0</v>
      </c>
      <c r="Y2511" s="94">
        <v>0</v>
      </c>
      <c r="Z2511" s="94">
        <v>0</v>
      </c>
      <c r="AA2511" s="26">
        <f t="shared" ref="AA2511:AA2563" si="484">IF($A$8&gt;$O$5," ",IF(SUM(C2511:Z2511)=0,0,AVERAGE(C2511:Z2511)))</f>
        <v>0</v>
      </c>
      <c r="AB2511" s="26">
        <f t="shared" ref="AB2511:AB2563" si="485">IF(AA2511=" "," ",MAX(C2511:Z2511))</f>
        <v>0</v>
      </c>
      <c r="AC2511" s="26">
        <f t="shared" ref="AC2511:AC2563" si="486">IF(AA2511=" "," ",MIN(C2511:Z2511))</f>
        <v>0</v>
      </c>
      <c r="AD2511" s="26">
        <f t="shared" ref="AD2511:AD2563" si="487">IF(AA2511=" "," ",SUM(C2511:Z2511))</f>
        <v>0</v>
      </c>
      <c r="AE2511" s="62"/>
    </row>
    <row r="2512" spans="1:31" x14ac:dyDescent="0.35">
      <c r="A2512" s="68">
        <f t="shared" si="483"/>
        <v>44457</v>
      </c>
      <c r="B2512" s="89" t="s">
        <v>45</v>
      </c>
      <c r="C2512" s="94">
        <v>85</v>
      </c>
      <c r="D2512" s="94">
        <v>0</v>
      </c>
      <c r="E2512" s="94">
        <v>0</v>
      </c>
      <c r="F2512" s="94">
        <v>0</v>
      </c>
      <c r="G2512" s="94">
        <v>0</v>
      </c>
      <c r="H2512" s="94">
        <v>0</v>
      </c>
      <c r="I2512" s="94">
        <v>0</v>
      </c>
      <c r="J2512" s="94">
        <v>0</v>
      </c>
      <c r="K2512" s="94">
        <v>0</v>
      </c>
      <c r="L2512" s="94">
        <v>0</v>
      </c>
      <c r="M2512" s="94">
        <v>95</v>
      </c>
      <c r="N2512" s="94">
        <v>95</v>
      </c>
      <c r="O2512" s="94">
        <v>0</v>
      </c>
      <c r="P2512" s="94">
        <v>0</v>
      </c>
      <c r="Q2512" s="94">
        <v>0</v>
      </c>
      <c r="R2512" s="94">
        <v>0</v>
      </c>
      <c r="S2512" s="94">
        <v>0</v>
      </c>
      <c r="T2512" s="94">
        <v>0</v>
      </c>
      <c r="U2512" s="94">
        <v>0</v>
      </c>
      <c r="V2512" s="94">
        <v>0</v>
      </c>
      <c r="W2512" s="94">
        <v>0</v>
      </c>
      <c r="X2512" s="94">
        <v>0</v>
      </c>
      <c r="Y2512" s="94">
        <v>0</v>
      </c>
      <c r="Z2512" s="94">
        <v>0</v>
      </c>
      <c r="AA2512" s="26">
        <f t="shared" si="484"/>
        <v>11.458333333333334</v>
      </c>
      <c r="AB2512" s="26">
        <f t="shared" si="485"/>
        <v>95</v>
      </c>
      <c r="AC2512" s="26">
        <f t="shared" si="486"/>
        <v>0</v>
      </c>
      <c r="AD2512" s="26">
        <f t="shared" si="487"/>
        <v>275</v>
      </c>
      <c r="AE2512" s="61">
        <f>IF(SUM(AD2512:AD2515)=0," ",SUM(AD2512:AD2515))</f>
        <v>2086</v>
      </c>
    </row>
    <row r="2513" spans="1:31" x14ac:dyDescent="0.35">
      <c r="A2513" s="84"/>
      <c r="B2513" s="89" t="s">
        <v>46</v>
      </c>
      <c r="C2513" s="94">
        <v>0</v>
      </c>
      <c r="D2513" s="94">
        <v>0</v>
      </c>
      <c r="E2513" s="94">
        <v>0</v>
      </c>
      <c r="F2513" s="94">
        <v>0</v>
      </c>
      <c r="G2513" s="94">
        <v>0</v>
      </c>
      <c r="H2513" s="94">
        <v>0</v>
      </c>
      <c r="I2513" s="94">
        <v>0</v>
      </c>
      <c r="J2513" s="94">
        <v>0</v>
      </c>
      <c r="K2513" s="94">
        <v>0</v>
      </c>
      <c r="L2513" s="94">
        <v>0</v>
      </c>
      <c r="M2513" s="94">
        <v>0</v>
      </c>
      <c r="N2513" s="94">
        <v>0</v>
      </c>
      <c r="O2513" s="94">
        <v>0</v>
      </c>
      <c r="P2513" s="94">
        <v>0</v>
      </c>
      <c r="Q2513" s="94">
        <v>0</v>
      </c>
      <c r="R2513" s="94">
        <v>0</v>
      </c>
      <c r="S2513" s="94">
        <v>0</v>
      </c>
      <c r="T2513" s="94">
        <v>0</v>
      </c>
      <c r="U2513" s="94">
        <v>0</v>
      </c>
      <c r="V2513" s="94">
        <v>0</v>
      </c>
      <c r="W2513" s="94">
        <v>0</v>
      </c>
      <c r="X2513" s="94">
        <v>0</v>
      </c>
      <c r="Y2513" s="94">
        <v>0</v>
      </c>
      <c r="Z2513" s="94">
        <v>0</v>
      </c>
      <c r="AA2513" s="26">
        <f t="shared" si="484"/>
        <v>0</v>
      </c>
      <c r="AB2513" s="26">
        <f t="shared" si="485"/>
        <v>0</v>
      </c>
      <c r="AC2513" s="26">
        <f t="shared" si="486"/>
        <v>0</v>
      </c>
      <c r="AD2513" s="26">
        <f t="shared" si="487"/>
        <v>0</v>
      </c>
      <c r="AE2513" s="82"/>
    </row>
    <row r="2514" spans="1:31" x14ac:dyDescent="0.35">
      <c r="A2514" s="84"/>
      <c r="B2514" s="89" t="s">
        <v>50</v>
      </c>
      <c r="C2514" s="94">
        <v>0</v>
      </c>
      <c r="D2514" s="94">
        <v>0</v>
      </c>
      <c r="E2514" s="94">
        <v>0</v>
      </c>
      <c r="F2514" s="94">
        <v>0</v>
      </c>
      <c r="G2514" s="94">
        <v>0</v>
      </c>
      <c r="H2514" s="94">
        <v>0</v>
      </c>
      <c r="I2514" s="94">
        <v>0</v>
      </c>
      <c r="J2514" s="94">
        <v>0</v>
      </c>
      <c r="K2514" s="94">
        <v>0</v>
      </c>
      <c r="L2514" s="94">
        <v>0</v>
      </c>
      <c r="M2514" s="94">
        <v>0</v>
      </c>
      <c r="N2514" s="94">
        <v>0</v>
      </c>
      <c r="O2514" s="94">
        <v>0</v>
      </c>
      <c r="P2514" s="94">
        <v>0</v>
      </c>
      <c r="Q2514" s="94">
        <v>0</v>
      </c>
      <c r="R2514" s="94">
        <v>0</v>
      </c>
      <c r="S2514" s="94">
        <v>0</v>
      </c>
      <c r="T2514" s="94">
        <v>0</v>
      </c>
      <c r="U2514" s="94">
        <v>0</v>
      </c>
      <c r="V2514" s="94">
        <v>0</v>
      </c>
      <c r="W2514" s="94">
        <v>0</v>
      </c>
      <c r="X2514" s="94">
        <v>0</v>
      </c>
      <c r="Y2514" s="94">
        <v>0</v>
      </c>
      <c r="Z2514" s="94">
        <v>65</v>
      </c>
      <c r="AA2514" s="26">
        <f t="shared" si="484"/>
        <v>2.7083333333333335</v>
      </c>
      <c r="AB2514" s="26">
        <f t="shared" si="485"/>
        <v>65</v>
      </c>
      <c r="AC2514" s="26">
        <f t="shared" si="486"/>
        <v>0</v>
      </c>
      <c r="AD2514" s="26">
        <f t="shared" si="487"/>
        <v>65</v>
      </c>
      <c r="AE2514" s="82"/>
    </row>
    <row r="2515" spans="1:31" x14ac:dyDescent="0.35">
      <c r="A2515" s="69"/>
      <c r="B2515" s="89" t="s">
        <v>51</v>
      </c>
      <c r="C2515" s="94">
        <v>0</v>
      </c>
      <c r="D2515" s="94">
        <v>104</v>
      </c>
      <c r="E2515" s="94">
        <v>104</v>
      </c>
      <c r="F2515" s="94">
        <v>102</v>
      </c>
      <c r="G2515" s="94">
        <v>102</v>
      </c>
      <c r="H2515" s="94">
        <v>100</v>
      </c>
      <c r="I2515" s="94">
        <v>110</v>
      </c>
      <c r="J2515" s="94">
        <v>93</v>
      </c>
      <c r="K2515" s="94">
        <v>93</v>
      </c>
      <c r="L2515" s="94">
        <v>93</v>
      </c>
      <c r="M2515" s="94">
        <v>65</v>
      </c>
      <c r="N2515" s="94">
        <v>65</v>
      </c>
      <c r="O2515" s="94">
        <v>65</v>
      </c>
      <c r="P2515" s="94">
        <v>65</v>
      </c>
      <c r="Q2515" s="94">
        <v>65</v>
      </c>
      <c r="R2515" s="94">
        <v>65</v>
      </c>
      <c r="S2515" s="94">
        <v>65</v>
      </c>
      <c r="T2515" s="94">
        <v>65</v>
      </c>
      <c r="U2515" s="94">
        <v>65</v>
      </c>
      <c r="V2515" s="94">
        <v>65</v>
      </c>
      <c r="W2515" s="94">
        <v>65</v>
      </c>
      <c r="X2515" s="94">
        <v>65</v>
      </c>
      <c r="Y2515" s="94">
        <v>65</v>
      </c>
      <c r="Z2515" s="94">
        <v>0</v>
      </c>
      <c r="AA2515" s="26">
        <f t="shared" si="484"/>
        <v>72.75</v>
      </c>
      <c r="AB2515" s="26">
        <f t="shared" si="485"/>
        <v>110</v>
      </c>
      <c r="AC2515" s="26">
        <f t="shared" si="486"/>
        <v>0</v>
      </c>
      <c r="AD2515" s="26">
        <f t="shared" si="487"/>
        <v>1746</v>
      </c>
      <c r="AE2515" s="62"/>
    </row>
    <row r="2516" spans="1:31" x14ac:dyDescent="0.35">
      <c r="A2516" s="68">
        <f t="shared" si="483"/>
        <v>44458</v>
      </c>
      <c r="B2516" s="89" t="s">
        <v>45</v>
      </c>
      <c r="C2516" s="94">
        <v>0</v>
      </c>
      <c r="D2516" s="94">
        <v>0</v>
      </c>
      <c r="E2516" s="94">
        <v>0</v>
      </c>
      <c r="F2516" s="94">
        <v>0</v>
      </c>
      <c r="G2516" s="94">
        <v>0</v>
      </c>
      <c r="H2516" s="94">
        <v>0</v>
      </c>
      <c r="I2516" s="94">
        <v>0</v>
      </c>
      <c r="J2516" s="94">
        <v>0</v>
      </c>
      <c r="K2516" s="94">
        <v>0</v>
      </c>
      <c r="L2516" s="94">
        <v>0</v>
      </c>
      <c r="M2516" s="94">
        <v>0</v>
      </c>
      <c r="N2516" s="94">
        <v>0</v>
      </c>
      <c r="O2516" s="94">
        <v>0</v>
      </c>
      <c r="P2516" s="94">
        <v>0</v>
      </c>
      <c r="Q2516" s="94">
        <v>0</v>
      </c>
      <c r="R2516" s="94">
        <v>0</v>
      </c>
      <c r="S2516" s="94">
        <v>0</v>
      </c>
      <c r="T2516" s="94">
        <v>0</v>
      </c>
      <c r="U2516" s="94">
        <v>0</v>
      </c>
      <c r="V2516" s="94">
        <v>0</v>
      </c>
      <c r="W2516" s="94">
        <v>0</v>
      </c>
      <c r="X2516" s="94">
        <v>0</v>
      </c>
      <c r="Y2516" s="94">
        <v>0</v>
      </c>
      <c r="Z2516" s="94">
        <v>0</v>
      </c>
      <c r="AA2516" s="26">
        <f t="shared" si="484"/>
        <v>0</v>
      </c>
      <c r="AB2516" s="26">
        <f t="shared" si="485"/>
        <v>0</v>
      </c>
      <c r="AC2516" s="26">
        <f t="shared" si="486"/>
        <v>0</v>
      </c>
      <c r="AD2516" s="26">
        <f t="shared" si="487"/>
        <v>0</v>
      </c>
      <c r="AE2516" s="61">
        <f>IF(SUM(AD2516:AD2519)=0," ",SUM(AD2516:AD2519))</f>
        <v>3407</v>
      </c>
    </row>
    <row r="2517" spans="1:31" x14ac:dyDescent="0.35">
      <c r="A2517" s="84"/>
      <c r="B2517" s="89" t="s">
        <v>46</v>
      </c>
      <c r="C2517" s="94">
        <v>0</v>
      </c>
      <c r="D2517" s="94">
        <v>0</v>
      </c>
      <c r="E2517" s="94">
        <v>0</v>
      </c>
      <c r="F2517" s="94">
        <v>0</v>
      </c>
      <c r="G2517" s="94">
        <v>0</v>
      </c>
      <c r="H2517" s="94">
        <v>0</v>
      </c>
      <c r="I2517" s="94">
        <v>0</v>
      </c>
      <c r="J2517" s="94">
        <v>123</v>
      </c>
      <c r="K2517" s="94">
        <v>123</v>
      </c>
      <c r="L2517" s="94">
        <v>120</v>
      </c>
      <c r="M2517" s="94">
        <v>92</v>
      </c>
      <c r="N2517" s="94">
        <v>92</v>
      </c>
      <c r="O2517" s="94">
        <v>92</v>
      </c>
      <c r="P2517" s="94">
        <v>90</v>
      </c>
      <c r="Q2517" s="94">
        <v>90</v>
      </c>
      <c r="R2517" s="94">
        <v>90</v>
      </c>
      <c r="S2517" s="94">
        <v>100</v>
      </c>
      <c r="T2517" s="94">
        <v>100</v>
      </c>
      <c r="U2517" s="94">
        <v>100</v>
      </c>
      <c r="V2517" s="94">
        <v>100</v>
      </c>
      <c r="W2517" s="94">
        <v>0</v>
      </c>
      <c r="X2517" s="94">
        <v>0</v>
      </c>
      <c r="Y2517" s="94">
        <v>0</v>
      </c>
      <c r="Z2517" s="94">
        <v>0</v>
      </c>
      <c r="AA2517" s="26">
        <f t="shared" si="484"/>
        <v>54.666666666666664</v>
      </c>
      <c r="AB2517" s="26">
        <f t="shared" si="485"/>
        <v>123</v>
      </c>
      <c r="AC2517" s="26">
        <f t="shared" si="486"/>
        <v>0</v>
      </c>
      <c r="AD2517" s="26">
        <f t="shared" si="487"/>
        <v>1312</v>
      </c>
      <c r="AE2517" s="82"/>
    </row>
    <row r="2518" spans="1:31" x14ac:dyDescent="0.35">
      <c r="A2518" s="84"/>
      <c r="B2518" s="89" t="s">
        <v>50</v>
      </c>
      <c r="C2518" s="94">
        <v>120</v>
      </c>
      <c r="D2518" s="94">
        <v>120</v>
      </c>
      <c r="E2518" s="94">
        <v>120</v>
      </c>
      <c r="F2518" s="94">
        <v>120</v>
      </c>
      <c r="G2518" s="94">
        <v>120</v>
      </c>
      <c r="H2518" s="94">
        <v>120</v>
      </c>
      <c r="I2518" s="94">
        <v>90</v>
      </c>
      <c r="J2518" s="94">
        <v>90</v>
      </c>
      <c r="K2518" s="94">
        <v>90</v>
      </c>
      <c r="L2518" s="94">
        <v>90</v>
      </c>
      <c r="M2518" s="94">
        <v>0</v>
      </c>
      <c r="N2518" s="94">
        <v>0</v>
      </c>
      <c r="O2518" s="94">
        <v>0</v>
      </c>
      <c r="P2518" s="94">
        <v>0</v>
      </c>
      <c r="Q2518" s="94">
        <v>0</v>
      </c>
      <c r="R2518" s="94">
        <v>0</v>
      </c>
      <c r="S2518" s="94">
        <v>0</v>
      </c>
      <c r="T2518" s="94">
        <v>0</v>
      </c>
      <c r="U2518" s="94">
        <v>0</v>
      </c>
      <c r="V2518" s="94">
        <v>0</v>
      </c>
      <c r="W2518" s="94">
        <v>0</v>
      </c>
      <c r="X2518" s="94">
        <v>0</v>
      </c>
      <c r="Y2518" s="94">
        <v>0</v>
      </c>
      <c r="Z2518" s="94">
        <v>0</v>
      </c>
      <c r="AA2518" s="26">
        <f t="shared" si="484"/>
        <v>45</v>
      </c>
      <c r="AB2518" s="26">
        <f t="shared" si="485"/>
        <v>120</v>
      </c>
      <c r="AC2518" s="26">
        <f t="shared" si="486"/>
        <v>0</v>
      </c>
      <c r="AD2518" s="26">
        <f t="shared" si="487"/>
        <v>1080</v>
      </c>
      <c r="AE2518" s="82"/>
    </row>
    <row r="2519" spans="1:31" x14ac:dyDescent="0.35">
      <c r="A2519" s="69"/>
      <c r="B2519" s="89" t="s">
        <v>51</v>
      </c>
      <c r="C2519" s="94">
        <v>100</v>
      </c>
      <c r="D2519" s="94">
        <v>100</v>
      </c>
      <c r="E2519" s="94">
        <v>100</v>
      </c>
      <c r="F2519" s="94">
        <v>100</v>
      </c>
      <c r="G2519" s="94">
        <v>100</v>
      </c>
      <c r="H2519" s="94">
        <v>100</v>
      </c>
      <c r="I2519" s="94">
        <v>100</v>
      </c>
      <c r="J2519" s="94">
        <v>0</v>
      </c>
      <c r="K2519" s="94">
        <v>0</v>
      </c>
      <c r="L2519" s="94">
        <v>0</v>
      </c>
      <c r="M2519" s="94">
        <v>0</v>
      </c>
      <c r="N2519" s="94">
        <v>0</v>
      </c>
      <c r="O2519" s="94">
        <v>0</v>
      </c>
      <c r="P2519" s="94">
        <v>0</v>
      </c>
      <c r="Q2519" s="94">
        <v>0</v>
      </c>
      <c r="R2519" s="94">
        <v>0</v>
      </c>
      <c r="S2519" s="94">
        <v>0</v>
      </c>
      <c r="T2519" s="94">
        <v>0</v>
      </c>
      <c r="U2519" s="94">
        <v>0</v>
      </c>
      <c r="V2519" s="94">
        <v>63</v>
      </c>
      <c r="W2519" s="94">
        <v>63</v>
      </c>
      <c r="X2519" s="94">
        <v>63</v>
      </c>
      <c r="Y2519" s="94">
        <v>63</v>
      </c>
      <c r="Z2519" s="94">
        <v>63</v>
      </c>
      <c r="AA2519" s="26">
        <f t="shared" si="484"/>
        <v>42.291666666666664</v>
      </c>
      <c r="AB2519" s="26">
        <f t="shared" si="485"/>
        <v>100</v>
      </c>
      <c r="AC2519" s="26">
        <f t="shared" si="486"/>
        <v>0</v>
      </c>
      <c r="AD2519" s="26">
        <f t="shared" si="487"/>
        <v>1015</v>
      </c>
      <c r="AE2519" s="62"/>
    </row>
    <row r="2520" spans="1:31" x14ac:dyDescent="0.35">
      <c r="A2520" s="68">
        <f t="shared" si="483"/>
        <v>44459</v>
      </c>
      <c r="B2520" s="89" t="s">
        <v>45</v>
      </c>
      <c r="C2520" s="94">
        <v>144</v>
      </c>
      <c r="D2520" s="94">
        <v>144</v>
      </c>
      <c r="E2520" s="94">
        <v>144</v>
      </c>
      <c r="F2520" s="94">
        <v>144</v>
      </c>
      <c r="G2520" s="94">
        <v>144</v>
      </c>
      <c r="H2520" s="94">
        <v>0</v>
      </c>
      <c r="I2520" s="94">
        <v>0</v>
      </c>
      <c r="J2520" s="94">
        <v>0</v>
      </c>
      <c r="K2520" s="94">
        <v>0</v>
      </c>
      <c r="L2520" s="94">
        <v>0</v>
      </c>
      <c r="M2520" s="94">
        <v>0</v>
      </c>
      <c r="N2520" s="94">
        <v>0</v>
      </c>
      <c r="O2520" s="94">
        <v>0</v>
      </c>
      <c r="P2520" s="94">
        <v>0</v>
      </c>
      <c r="Q2520" s="94">
        <v>0</v>
      </c>
      <c r="R2520" s="94">
        <v>0</v>
      </c>
      <c r="S2520" s="94">
        <v>0</v>
      </c>
      <c r="T2520" s="94">
        <v>0</v>
      </c>
      <c r="U2520" s="94">
        <v>0</v>
      </c>
      <c r="V2520" s="94">
        <v>100</v>
      </c>
      <c r="W2520" s="94">
        <v>100</v>
      </c>
      <c r="X2520" s="94">
        <v>100</v>
      </c>
      <c r="Y2520" s="94">
        <v>100</v>
      </c>
      <c r="Z2520" s="94">
        <v>100</v>
      </c>
      <c r="AA2520" s="26">
        <f t="shared" si="484"/>
        <v>50.833333333333336</v>
      </c>
      <c r="AB2520" s="26">
        <f t="shared" si="485"/>
        <v>144</v>
      </c>
      <c r="AC2520" s="26">
        <f t="shared" si="486"/>
        <v>0</v>
      </c>
      <c r="AD2520" s="26">
        <f t="shared" si="487"/>
        <v>1220</v>
      </c>
      <c r="AE2520" s="61">
        <f>IF(SUM(AD2520:AD2523)=0," ",SUM(AD2520:AD2523))</f>
        <v>1820</v>
      </c>
    </row>
    <row r="2521" spans="1:31" x14ac:dyDescent="0.35">
      <c r="A2521" s="84"/>
      <c r="B2521" s="89" t="s">
        <v>46</v>
      </c>
      <c r="C2521" s="94">
        <v>120</v>
      </c>
      <c r="D2521" s="94">
        <v>120</v>
      </c>
      <c r="E2521" s="94">
        <v>120</v>
      </c>
      <c r="F2521" s="94">
        <v>120</v>
      </c>
      <c r="G2521" s="94">
        <v>120</v>
      </c>
      <c r="H2521" s="94">
        <v>0</v>
      </c>
      <c r="I2521" s="94">
        <v>0</v>
      </c>
      <c r="J2521" s="94">
        <v>0</v>
      </c>
      <c r="K2521" s="94">
        <v>0</v>
      </c>
      <c r="L2521" s="94">
        <v>0</v>
      </c>
      <c r="M2521" s="94">
        <v>0</v>
      </c>
      <c r="N2521" s="94">
        <v>0</v>
      </c>
      <c r="O2521" s="94">
        <v>0</v>
      </c>
      <c r="P2521" s="94">
        <v>0</v>
      </c>
      <c r="Q2521" s="94">
        <v>0</v>
      </c>
      <c r="R2521" s="94">
        <v>0</v>
      </c>
      <c r="S2521" s="94">
        <v>0</v>
      </c>
      <c r="T2521" s="94">
        <v>0</v>
      </c>
      <c r="U2521" s="94">
        <v>0</v>
      </c>
      <c r="V2521" s="94">
        <v>0</v>
      </c>
      <c r="W2521" s="94">
        <v>0</v>
      </c>
      <c r="X2521" s="94">
        <v>0</v>
      </c>
      <c r="Y2521" s="94">
        <v>0</v>
      </c>
      <c r="Z2521" s="94">
        <v>0</v>
      </c>
      <c r="AA2521" s="26">
        <f t="shared" si="484"/>
        <v>25</v>
      </c>
      <c r="AB2521" s="26">
        <f t="shared" si="485"/>
        <v>120</v>
      </c>
      <c r="AC2521" s="26">
        <f t="shared" si="486"/>
        <v>0</v>
      </c>
      <c r="AD2521" s="26">
        <f t="shared" si="487"/>
        <v>600</v>
      </c>
      <c r="AE2521" s="82"/>
    </row>
    <row r="2522" spans="1:31" x14ac:dyDescent="0.35">
      <c r="A2522" s="84"/>
      <c r="B2522" s="89" t="s">
        <v>50</v>
      </c>
      <c r="C2522" s="94">
        <v>0</v>
      </c>
      <c r="D2522" s="94">
        <v>0</v>
      </c>
      <c r="E2522" s="94">
        <v>0</v>
      </c>
      <c r="F2522" s="94">
        <v>0</v>
      </c>
      <c r="G2522" s="94">
        <v>0</v>
      </c>
      <c r="H2522" s="94">
        <v>0</v>
      </c>
      <c r="I2522" s="94">
        <v>0</v>
      </c>
      <c r="J2522" s="94">
        <v>0</v>
      </c>
      <c r="K2522" s="94">
        <v>0</v>
      </c>
      <c r="L2522" s="94">
        <v>0</v>
      </c>
      <c r="M2522" s="94">
        <v>0</v>
      </c>
      <c r="N2522" s="94">
        <v>0</v>
      </c>
      <c r="O2522" s="94">
        <v>0</v>
      </c>
      <c r="P2522" s="94">
        <v>0</v>
      </c>
      <c r="Q2522" s="94">
        <v>0</v>
      </c>
      <c r="R2522" s="94">
        <v>0</v>
      </c>
      <c r="S2522" s="94">
        <v>0</v>
      </c>
      <c r="T2522" s="94">
        <v>0</v>
      </c>
      <c r="U2522" s="94">
        <v>0</v>
      </c>
      <c r="V2522" s="94">
        <v>0</v>
      </c>
      <c r="W2522" s="94">
        <v>0</v>
      </c>
      <c r="X2522" s="94">
        <v>0</v>
      </c>
      <c r="Y2522" s="94">
        <v>0</v>
      </c>
      <c r="Z2522" s="94">
        <v>0</v>
      </c>
      <c r="AA2522" s="26">
        <f t="shared" si="484"/>
        <v>0</v>
      </c>
      <c r="AB2522" s="26">
        <f t="shared" si="485"/>
        <v>0</v>
      </c>
      <c r="AC2522" s="26">
        <f t="shared" si="486"/>
        <v>0</v>
      </c>
      <c r="AD2522" s="26">
        <f t="shared" si="487"/>
        <v>0</v>
      </c>
      <c r="AE2522" s="82"/>
    </row>
    <row r="2523" spans="1:31" x14ac:dyDescent="0.35">
      <c r="A2523" s="69"/>
      <c r="B2523" s="89" t="s">
        <v>51</v>
      </c>
      <c r="C2523" s="94">
        <v>0</v>
      </c>
      <c r="D2523" s="94">
        <v>0</v>
      </c>
      <c r="E2523" s="94">
        <v>0</v>
      </c>
      <c r="F2523" s="94">
        <v>0</v>
      </c>
      <c r="G2523" s="94">
        <v>0</v>
      </c>
      <c r="H2523" s="94">
        <v>0</v>
      </c>
      <c r="I2523" s="94">
        <v>0</v>
      </c>
      <c r="J2523" s="94">
        <v>0</v>
      </c>
      <c r="K2523" s="94">
        <v>0</v>
      </c>
      <c r="L2523" s="94">
        <v>0</v>
      </c>
      <c r="M2523" s="94">
        <v>0</v>
      </c>
      <c r="N2523" s="94">
        <v>0</v>
      </c>
      <c r="O2523" s="94">
        <v>0</v>
      </c>
      <c r="P2523" s="94">
        <v>0</v>
      </c>
      <c r="Q2523" s="94">
        <v>0</v>
      </c>
      <c r="R2523" s="94">
        <v>0</v>
      </c>
      <c r="S2523" s="94">
        <v>0</v>
      </c>
      <c r="T2523" s="94">
        <v>0</v>
      </c>
      <c r="U2523" s="94">
        <v>0</v>
      </c>
      <c r="V2523" s="94">
        <v>0</v>
      </c>
      <c r="W2523" s="94">
        <v>0</v>
      </c>
      <c r="X2523" s="94">
        <v>0</v>
      </c>
      <c r="Y2523" s="94">
        <v>0</v>
      </c>
      <c r="Z2523" s="94">
        <v>0</v>
      </c>
      <c r="AA2523" s="26">
        <f t="shared" si="484"/>
        <v>0</v>
      </c>
      <c r="AB2523" s="26">
        <f t="shared" si="485"/>
        <v>0</v>
      </c>
      <c r="AC2523" s="26">
        <f t="shared" si="486"/>
        <v>0</v>
      </c>
      <c r="AD2523" s="26">
        <f t="shared" si="487"/>
        <v>0</v>
      </c>
      <c r="AE2523" s="62"/>
    </row>
    <row r="2524" spans="1:31" x14ac:dyDescent="0.35">
      <c r="A2524" s="68">
        <f t="shared" si="483"/>
        <v>44460</v>
      </c>
      <c r="B2524" s="89" t="s">
        <v>45</v>
      </c>
      <c r="C2524" s="94">
        <v>80</v>
      </c>
      <c r="D2524" s="94">
        <v>80</v>
      </c>
      <c r="E2524" s="94">
        <v>80</v>
      </c>
      <c r="F2524" s="94">
        <v>80</v>
      </c>
      <c r="G2524" s="94">
        <v>80</v>
      </c>
      <c r="H2524" s="94">
        <v>83</v>
      </c>
      <c r="I2524" s="94">
        <v>83</v>
      </c>
      <c r="J2524" s="94">
        <v>83</v>
      </c>
      <c r="K2524" s="94">
        <v>84</v>
      </c>
      <c r="L2524" s="94">
        <v>84</v>
      </c>
      <c r="M2524" s="94">
        <v>85</v>
      </c>
      <c r="N2524" s="94">
        <v>85</v>
      </c>
      <c r="O2524" s="94">
        <v>85</v>
      </c>
      <c r="P2524" s="94">
        <v>0</v>
      </c>
      <c r="Q2524" s="94">
        <v>0</v>
      </c>
      <c r="R2524" s="94">
        <v>0</v>
      </c>
      <c r="S2524" s="94">
        <v>0</v>
      </c>
      <c r="T2524" s="94">
        <v>0</v>
      </c>
      <c r="U2524" s="94">
        <v>0</v>
      </c>
      <c r="V2524" s="94">
        <v>0</v>
      </c>
      <c r="W2524" s="94">
        <v>0</v>
      </c>
      <c r="X2524" s="94">
        <v>0</v>
      </c>
      <c r="Y2524" s="94">
        <v>0</v>
      </c>
      <c r="Z2524" s="94">
        <v>0</v>
      </c>
      <c r="AA2524" s="26">
        <f t="shared" si="484"/>
        <v>44.666666666666664</v>
      </c>
      <c r="AB2524" s="26">
        <f t="shared" si="485"/>
        <v>85</v>
      </c>
      <c r="AC2524" s="26">
        <f t="shared" si="486"/>
        <v>0</v>
      </c>
      <c r="AD2524" s="26">
        <f t="shared" si="487"/>
        <v>1072</v>
      </c>
      <c r="AE2524" s="61">
        <f>IF(SUM(AD2524:AD2527)=0," ",SUM(AD2524:AD2527))</f>
        <v>3884</v>
      </c>
    </row>
    <row r="2525" spans="1:31" x14ac:dyDescent="0.35">
      <c r="A2525" s="84"/>
      <c r="B2525" s="89" t="s">
        <v>46</v>
      </c>
      <c r="C2525" s="94">
        <v>0</v>
      </c>
      <c r="D2525" s="94">
        <v>0</v>
      </c>
      <c r="E2525" s="94">
        <v>0</v>
      </c>
      <c r="F2525" s="94">
        <v>0</v>
      </c>
      <c r="G2525" s="94">
        <v>0</v>
      </c>
      <c r="H2525" s="94">
        <v>0</v>
      </c>
      <c r="I2525" s="94">
        <v>0</v>
      </c>
      <c r="J2525" s="94">
        <v>0</v>
      </c>
      <c r="K2525" s="94">
        <v>0</v>
      </c>
      <c r="L2525" s="94">
        <v>0</v>
      </c>
      <c r="M2525" s="94">
        <v>0</v>
      </c>
      <c r="N2525" s="94">
        <v>126</v>
      </c>
      <c r="O2525" s="94">
        <v>126</v>
      </c>
      <c r="P2525" s="94">
        <v>126</v>
      </c>
      <c r="Q2525" s="94">
        <v>115</v>
      </c>
      <c r="R2525" s="94">
        <v>115</v>
      </c>
      <c r="S2525" s="94">
        <v>115</v>
      </c>
      <c r="T2525" s="94">
        <v>115</v>
      </c>
      <c r="U2525" s="94">
        <v>115</v>
      </c>
      <c r="V2525" s="94">
        <v>115</v>
      </c>
      <c r="W2525" s="94">
        <v>115</v>
      </c>
      <c r="X2525" s="94">
        <v>110</v>
      </c>
      <c r="Y2525" s="94">
        <v>0</v>
      </c>
      <c r="Z2525" s="94">
        <v>0</v>
      </c>
      <c r="AA2525" s="26">
        <f t="shared" si="484"/>
        <v>53.875</v>
      </c>
      <c r="AB2525" s="26">
        <f t="shared" si="485"/>
        <v>126</v>
      </c>
      <c r="AC2525" s="26">
        <f t="shared" si="486"/>
        <v>0</v>
      </c>
      <c r="AD2525" s="26">
        <f t="shared" si="487"/>
        <v>1293</v>
      </c>
      <c r="AE2525" s="82"/>
    </row>
    <row r="2526" spans="1:31" x14ac:dyDescent="0.35">
      <c r="A2526" s="84"/>
      <c r="B2526" s="89" t="s">
        <v>50</v>
      </c>
      <c r="C2526" s="94">
        <v>0</v>
      </c>
      <c r="D2526" s="94">
        <v>0</v>
      </c>
      <c r="E2526" s="94">
        <v>0</v>
      </c>
      <c r="F2526" s="94">
        <v>0</v>
      </c>
      <c r="G2526" s="94">
        <v>0</v>
      </c>
      <c r="H2526" s="94">
        <v>0</v>
      </c>
      <c r="I2526" s="94">
        <v>0</v>
      </c>
      <c r="J2526" s="94">
        <v>0</v>
      </c>
      <c r="K2526" s="94">
        <v>0</v>
      </c>
      <c r="L2526" s="94">
        <v>0</v>
      </c>
      <c r="M2526" s="94">
        <v>0</v>
      </c>
      <c r="N2526" s="94">
        <v>142</v>
      </c>
      <c r="O2526" s="94">
        <v>142</v>
      </c>
      <c r="P2526" s="94">
        <v>142</v>
      </c>
      <c r="Q2526" s="94">
        <v>145</v>
      </c>
      <c r="R2526" s="94">
        <v>145</v>
      </c>
      <c r="S2526" s="94">
        <v>145</v>
      </c>
      <c r="T2526" s="94">
        <v>140</v>
      </c>
      <c r="U2526" s="94">
        <v>140</v>
      </c>
      <c r="V2526" s="94">
        <v>140</v>
      </c>
      <c r="W2526" s="94">
        <v>140</v>
      </c>
      <c r="X2526" s="94">
        <v>0</v>
      </c>
      <c r="Y2526" s="94">
        <v>0</v>
      </c>
      <c r="Z2526" s="94">
        <v>0</v>
      </c>
      <c r="AA2526" s="26">
        <f t="shared" si="484"/>
        <v>59.208333333333336</v>
      </c>
      <c r="AB2526" s="26">
        <f t="shared" si="485"/>
        <v>145</v>
      </c>
      <c r="AC2526" s="26">
        <f t="shared" si="486"/>
        <v>0</v>
      </c>
      <c r="AD2526" s="26">
        <f t="shared" si="487"/>
        <v>1421</v>
      </c>
      <c r="AE2526" s="82"/>
    </row>
    <row r="2527" spans="1:31" x14ac:dyDescent="0.35">
      <c r="A2527" s="69"/>
      <c r="B2527" s="89" t="s">
        <v>51</v>
      </c>
      <c r="C2527" s="94">
        <v>0</v>
      </c>
      <c r="D2527" s="94">
        <v>0</v>
      </c>
      <c r="E2527" s="94">
        <v>0</v>
      </c>
      <c r="F2527" s="94">
        <v>0</v>
      </c>
      <c r="G2527" s="94">
        <v>0</v>
      </c>
      <c r="H2527" s="94">
        <v>0</v>
      </c>
      <c r="I2527" s="94">
        <v>0</v>
      </c>
      <c r="J2527" s="94">
        <v>0</v>
      </c>
      <c r="K2527" s="94">
        <v>0</v>
      </c>
      <c r="L2527" s="94">
        <v>0</v>
      </c>
      <c r="M2527" s="94">
        <v>0</v>
      </c>
      <c r="N2527" s="94">
        <v>0</v>
      </c>
      <c r="O2527" s="94">
        <v>98</v>
      </c>
      <c r="P2527" s="94">
        <v>0</v>
      </c>
      <c r="Q2527" s="94">
        <v>0</v>
      </c>
      <c r="R2527" s="94">
        <v>0</v>
      </c>
      <c r="S2527" s="94">
        <v>0</v>
      </c>
      <c r="T2527" s="94">
        <v>0</v>
      </c>
      <c r="U2527" s="94">
        <v>0</v>
      </c>
      <c r="V2527" s="94">
        <v>0</v>
      </c>
      <c r="W2527" s="94">
        <v>0</v>
      </c>
      <c r="X2527" s="94">
        <v>0</v>
      </c>
      <c r="Y2527" s="94">
        <v>0</v>
      </c>
      <c r="Z2527" s="94">
        <v>0</v>
      </c>
      <c r="AA2527" s="26">
        <f t="shared" si="484"/>
        <v>4.083333333333333</v>
      </c>
      <c r="AB2527" s="26">
        <f t="shared" si="485"/>
        <v>98</v>
      </c>
      <c r="AC2527" s="26">
        <f t="shared" si="486"/>
        <v>0</v>
      </c>
      <c r="AD2527" s="26">
        <f t="shared" si="487"/>
        <v>98</v>
      </c>
      <c r="AE2527" s="62"/>
    </row>
    <row r="2528" spans="1:31" x14ac:dyDescent="0.35">
      <c r="A2528" s="68">
        <f t="shared" si="483"/>
        <v>44461</v>
      </c>
      <c r="B2528" s="89" t="s">
        <v>45</v>
      </c>
      <c r="C2528" s="94">
        <v>0</v>
      </c>
      <c r="D2528" s="94">
        <v>0</v>
      </c>
      <c r="E2528" s="94">
        <v>0</v>
      </c>
      <c r="F2528" s="94">
        <v>0</v>
      </c>
      <c r="G2528" s="94">
        <v>0</v>
      </c>
      <c r="H2528" s="94">
        <v>0</v>
      </c>
      <c r="I2528" s="94">
        <v>0</v>
      </c>
      <c r="J2528" s="94">
        <v>0</v>
      </c>
      <c r="K2528" s="94">
        <v>0</v>
      </c>
      <c r="L2528" s="94">
        <v>0</v>
      </c>
      <c r="M2528" s="94">
        <v>0</v>
      </c>
      <c r="N2528" s="94">
        <v>0</v>
      </c>
      <c r="O2528" s="94">
        <v>0</v>
      </c>
      <c r="P2528" s="94">
        <v>0</v>
      </c>
      <c r="Q2528" s="94">
        <v>0</v>
      </c>
      <c r="R2528" s="94">
        <v>0</v>
      </c>
      <c r="S2528" s="94">
        <v>0</v>
      </c>
      <c r="T2528" s="94">
        <v>0</v>
      </c>
      <c r="U2528" s="94">
        <v>0</v>
      </c>
      <c r="V2528" s="94">
        <v>0</v>
      </c>
      <c r="W2528" s="94">
        <v>0</v>
      </c>
      <c r="X2528" s="94">
        <v>0</v>
      </c>
      <c r="Y2528" s="94">
        <v>0</v>
      </c>
      <c r="Z2528" s="94">
        <v>0</v>
      </c>
      <c r="AA2528" s="26">
        <f t="shared" si="484"/>
        <v>0</v>
      </c>
      <c r="AB2528" s="26">
        <f t="shared" si="485"/>
        <v>0</v>
      </c>
      <c r="AC2528" s="26">
        <f t="shared" si="486"/>
        <v>0</v>
      </c>
      <c r="AD2528" s="26">
        <f t="shared" si="487"/>
        <v>0</v>
      </c>
      <c r="AE2528" s="61">
        <f>IF(SUM(AD2528:AD2531)=0," ",SUM(AD2528:AD2531))</f>
        <v>3888</v>
      </c>
    </row>
    <row r="2529" spans="1:31" x14ac:dyDescent="0.35">
      <c r="A2529" s="84"/>
      <c r="B2529" s="89" t="s">
        <v>46</v>
      </c>
      <c r="C2529" s="94">
        <v>145</v>
      </c>
      <c r="D2529" s="94">
        <v>145</v>
      </c>
      <c r="E2529" s="94">
        <v>145</v>
      </c>
      <c r="F2529" s="94">
        <v>145</v>
      </c>
      <c r="G2529" s="94">
        <v>0</v>
      </c>
      <c r="H2529" s="94">
        <v>105</v>
      </c>
      <c r="I2529" s="94">
        <v>105</v>
      </c>
      <c r="J2529" s="94">
        <v>104</v>
      </c>
      <c r="K2529" s="94">
        <v>104</v>
      </c>
      <c r="L2529" s="94">
        <v>104</v>
      </c>
      <c r="M2529" s="94">
        <v>120</v>
      </c>
      <c r="N2529" s="94">
        <v>120</v>
      </c>
      <c r="O2529" s="94">
        <v>120</v>
      </c>
      <c r="P2529" s="94">
        <v>120</v>
      </c>
      <c r="Q2529" s="94">
        <v>120</v>
      </c>
      <c r="R2529" s="94">
        <v>120</v>
      </c>
      <c r="S2529" s="94">
        <v>0</v>
      </c>
      <c r="T2529" s="94">
        <v>0</v>
      </c>
      <c r="U2529" s="94">
        <v>0</v>
      </c>
      <c r="V2529" s="94">
        <v>0</v>
      </c>
      <c r="W2529" s="94">
        <v>0</v>
      </c>
      <c r="X2529" s="94">
        <v>0</v>
      </c>
      <c r="Y2529" s="94">
        <v>0</v>
      </c>
      <c r="Z2529" s="94">
        <v>0</v>
      </c>
      <c r="AA2529" s="26">
        <f t="shared" si="484"/>
        <v>75.916666666666671</v>
      </c>
      <c r="AB2529" s="26">
        <f t="shared" si="485"/>
        <v>145</v>
      </c>
      <c r="AC2529" s="26">
        <f t="shared" si="486"/>
        <v>0</v>
      </c>
      <c r="AD2529" s="26">
        <f t="shared" si="487"/>
        <v>1822</v>
      </c>
      <c r="AE2529" s="82"/>
    </row>
    <row r="2530" spans="1:31" x14ac:dyDescent="0.35">
      <c r="A2530" s="84"/>
      <c r="B2530" s="89" t="s">
        <v>50</v>
      </c>
      <c r="C2530" s="94">
        <v>0</v>
      </c>
      <c r="D2530" s="94">
        <v>0</v>
      </c>
      <c r="E2530" s="94">
        <v>0</v>
      </c>
      <c r="F2530" s="94">
        <v>0</v>
      </c>
      <c r="G2530" s="94">
        <v>100</v>
      </c>
      <c r="H2530" s="94">
        <v>100</v>
      </c>
      <c r="I2530" s="94">
        <v>100</v>
      </c>
      <c r="J2530" s="94">
        <v>112</v>
      </c>
      <c r="K2530" s="94">
        <v>112</v>
      </c>
      <c r="L2530" s="94">
        <v>112</v>
      </c>
      <c r="M2530" s="94">
        <v>110</v>
      </c>
      <c r="N2530" s="94">
        <v>110</v>
      </c>
      <c r="O2530" s="94">
        <v>110</v>
      </c>
      <c r="P2530" s="94">
        <v>100</v>
      </c>
      <c r="Q2530" s="94">
        <v>100</v>
      </c>
      <c r="R2530" s="94">
        <v>100</v>
      </c>
      <c r="S2530" s="94">
        <v>100</v>
      </c>
      <c r="T2530" s="94">
        <v>100</v>
      </c>
      <c r="U2530" s="94">
        <v>100</v>
      </c>
      <c r="V2530" s="94">
        <v>100</v>
      </c>
      <c r="W2530" s="94">
        <v>100</v>
      </c>
      <c r="X2530" s="94">
        <v>100</v>
      </c>
      <c r="Y2530" s="94">
        <v>100</v>
      </c>
      <c r="Z2530" s="94">
        <v>100</v>
      </c>
      <c r="AA2530" s="26">
        <f t="shared" si="484"/>
        <v>86.083333333333329</v>
      </c>
      <c r="AB2530" s="26">
        <f t="shared" si="485"/>
        <v>112</v>
      </c>
      <c r="AC2530" s="26">
        <f t="shared" si="486"/>
        <v>0</v>
      </c>
      <c r="AD2530" s="26">
        <f t="shared" si="487"/>
        <v>2066</v>
      </c>
      <c r="AE2530" s="82"/>
    </row>
    <row r="2531" spans="1:31" x14ac:dyDescent="0.35">
      <c r="A2531" s="69"/>
      <c r="B2531" s="89" t="s">
        <v>51</v>
      </c>
      <c r="C2531" s="94">
        <v>0</v>
      </c>
      <c r="D2531" s="94">
        <v>0</v>
      </c>
      <c r="E2531" s="94">
        <v>0</v>
      </c>
      <c r="F2531" s="94">
        <v>0</v>
      </c>
      <c r="G2531" s="94">
        <v>0</v>
      </c>
      <c r="H2531" s="94">
        <v>0</v>
      </c>
      <c r="I2531" s="94">
        <v>0</v>
      </c>
      <c r="J2531" s="94">
        <v>0</v>
      </c>
      <c r="K2531" s="94">
        <v>0</v>
      </c>
      <c r="L2531" s="94">
        <v>0</v>
      </c>
      <c r="M2531" s="94">
        <v>0</v>
      </c>
      <c r="N2531" s="94">
        <v>0</v>
      </c>
      <c r="O2531" s="94">
        <v>0</v>
      </c>
      <c r="P2531" s="94">
        <v>0</v>
      </c>
      <c r="Q2531" s="94">
        <v>0</v>
      </c>
      <c r="R2531" s="94">
        <v>0</v>
      </c>
      <c r="S2531" s="94">
        <v>0</v>
      </c>
      <c r="T2531" s="94">
        <v>0</v>
      </c>
      <c r="U2531" s="94">
        <v>0</v>
      </c>
      <c r="V2531" s="94">
        <v>0</v>
      </c>
      <c r="W2531" s="94">
        <v>0</v>
      </c>
      <c r="X2531" s="94">
        <v>0</v>
      </c>
      <c r="Y2531" s="94">
        <v>0</v>
      </c>
      <c r="Z2531" s="94">
        <v>0</v>
      </c>
      <c r="AA2531" s="26">
        <f t="shared" si="484"/>
        <v>0</v>
      </c>
      <c r="AB2531" s="26">
        <f t="shared" si="485"/>
        <v>0</v>
      </c>
      <c r="AC2531" s="26">
        <f t="shared" si="486"/>
        <v>0</v>
      </c>
      <c r="AD2531" s="26">
        <f t="shared" si="487"/>
        <v>0</v>
      </c>
      <c r="AE2531" s="62"/>
    </row>
    <row r="2532" spans="1:31" x14ac:dyDescent="0.35">
      <c r="A2532" s="68">
        <f t="shared" si="483"/>
        <v>44462</v>
      </c>
      <c r="B2532" s="95" t="s">
        <v>45</v>
      </c>
      <c r="C2532" s="94">
        <v>0</v>
      </c>
      <c r="D2532" s="94">
        <v>0</v>
      </c>
      <c r="E2532" s="94">
        <v>0</v>
      </c>
      <c r="F2532" s="94">
        <v>0</v>
      </c>
      <c r="G2532" s="94">
        <v>0</v>
      </c>
      <c r="H2532" s="94">
        <v>0</v>
      </c>
      <c r="I2532" s="94">
        <v>0</v>
      </c>
      <c r="J2532" s="94">
        <v>0</v>
      </c>
      <c r="K2532" s="94">
        <v>0</v>
      </c>
      <c r="L2532" s="94">
        <v>0</v>
      </c>
      <c r="M2532" s="94">
        <v>0</v>
      </c>
      <c r="N2532" s="94">
        <v>0</v>
      </c>
      <c r="O2532" s="94">
        <v>0</v>
      </c>
      <c r="P2532" s="94">
        <v>0</v>
      </c>
      <c r="Q2532" s="94">
        <v>0</v>
      </c>
      <c r="R2532" s="94">
        <v>0</v>
      </c>
      <c r="S2532" s="94">
        <v>0</v>
      </c>
      <c r="T2532" s="94">
        <v>0</v>
      </c>
      <c r="U2532" s="94">
        <v>0</v>
      </c>
      <c r="V2532" s="94">
        <v>0</v>
      </c>
      <c r="W2532" s="94">
        <v>0</v>
      </c>
      <c r="X2532" s="94">
        <v>0</v>
      </c>
      <c r="Y2532" s="94">
        <v>0</v>
      </c>
      <c r="Z2532" s="94">
        <v>70</v>
      </c>
      <c r="AA2532" s="26">
        <f t="shared" si="484"/>
        <v>2.9166666666666665</v>
      </c>
      <c r="AB2532" s="26">
        <f>IF(AA2532=" "," ",MAX(C2532:Z2532))</f>
        <v>70</v>
      </c>
      <c r="AC2532" s="26">
        <f>IF(AA2532=" "," ",MIN(C2532:Z2532))</f>
        <v>0</v>
      </c>
      <c r="AD2532" s="26">
        <f>IF(AA2532=" "," ",SUM(C2532:Z2532))</f>
        <v>70</v>
      </c>
      <c r="AE2532" s="61">
        <f>IF(SUM(AD2532:AD2535)=0," ",SUM(AD2532:AD2535))</f>
        <v>2095</v>
      </c>
    </row>
    <row r="2533" spans="1:31" x14ac:dyDescent="0.35">
      <c r="A2533" s="84"/>
      <c r="B2533" s="95" t="s">
        <v>46</v>
      </c>
      <c r="C2533" s="94">
        <v>0</v>
      </c>
      <c r="D2533" s="94">
        <v>0</v>
      </c>
      <c r="E2533" s="94">
        <v>0</v>
      </c>
      <c r="F2533" s="94">
        <v>0</v>
      </c>
      <c r="G2533" s="94">
        <v>0</v>
      </c>
      <c r="H2533" s="94">
        <v>0</v>
      </c>
      <c r="I2533" s="94">
        <v>0</v>
      </c>
      <c r="J2533" s="94">
        <v>0</v>
      </c>
      <c r="K2533" s="94">
        <v>0</v>
      </c>
      <c r="L2533" s="94">
        <v>0</v>
      </c>
      <c r="M2533" s="94">
        <v>0</v>
      </c>
      <c r="N2533" s="94">
        <v>0</v>
      </c>
      <c r="O2533" s="94">
        <v>0</v>
      </c>
      <c r="P2533" s="94">
        <v>0</v>
      </c>
      <c r="Q2533" s="94">
        <v>0</v>
      </c>
      <c r="R2533" s="94">
        <v>0</v>
      </c>
      <c r="S2533" s="94">
        <v>0</v>
      </c>
      <c r="T2533" s="94">
        <v>0</v>
      </c>
      <c r="U2533" s="94">
        <v>0</v>
      </c>
      <c r="V2533" s="94">
        <v>0</v>
      </c>
      <c r="W2533" s="94">
        <v>0</v>
      </c>
      <c r="X2533" s="94">
        <v>0</v>
      </c>
      <c r="Y2533" s="94">
        <v>0</v>
      </c>
      <c r="Z2533" s="94">
        <v>0</v>
      </c>
      <c r="AA2533" s="26">
        <f t="shared" si="484"/>
        <v>0</v>
      </c>
      <c r="AB2533" s="26">
        <f>IF(AA2533=" "," ",MAX(C2533:Z2533))</f>
        <v>0</v>
      </c>
      <c r="AC2533" s="26">
        <f>IF(AA2533=" "," ",MIN(C2533:Z2533))</f>
        <v>0</v>
      </c>
      <c r="AD2533" s="26">
        <f>IF(AA2533=" "," ",SUM(C2533:Z2533))</f>
        <v>0</v>
      </c>
      <c r="AE2533" s="82"/>
    </row>
    <row r="2534" spans="1:31" x14ac:dyDescent="0.35">
      <c r="A2534" s="84"/>
      <c r="B2534" s="95" t="s">
        <v>50</v>
      </c>
      <c r="C2534" s="94">
        <v>0</v>
      </c>
      <c r="D2534" s="94">
        <v>0</v>
      </c>
      <c r="E2534" s="94">
        <v>0</v>
      </c>
      <c r="F2534" s="94">
        <v>0</v>
      </c>
      <c r="G2534" s="94">
        <v>0</v>
      </c>
      <c r="H2534" s="94">
        <v>0</v>
      </c>
      <c r="I2534" s="94">
        <v>0</v>
      </c>
      <c r="J2534" s="94">
        <v>0</v>
      </c>
      <c r="K2534" s="94">
        <v>0</v>
      </c>
      <c r="L2534" s="94">
        <v>0</v>
      </c>
      <c r="M2534" s="94">
        <v>0</v>
      </c>
      <c r="N2534" s="94">
        <v>0</v>
      </c>
      <c r="O2534" s="94">
        <v>0</v>
      </c>
      <c r="P2534" s="94">
        <v>0</v>
      </c>
      <c r="Q2534" s="94">
        <v>0</v>
      </c>
      <c r="R2534" s="94">
        <v>0</v>
      </c>
      <c r="S2534" s="94">
        <v>0</v>
      </c>
      <c r="T2534" s="94">
        <v>0</v>
      </c>
      <c r="U2534" s="94">
        <v>0</v>
      </c>
      <c r="V2534" s="94">
        <v>0</v>
      </c>
      <c r="W2534" s="94">
        <v>0</v>
      </c>
      <c r="X2534" s="94">
        <v>0</v>
      </c>
      <c r="Y2534" s="94">
        <v>145</v>
      </c>
      <c r="Z2534" s="94">
        <v>145</v>
      </c>
      <c r="AA2534" s="26">
        <f t="shared" si="484"/>
        <v>12.083333333333334</v>
      </c>
      <c r="AB2534" s="26">
        <f t="shared" si="485"/>
        <v>145</v>
      </c>
      <c r="AC2534" s="26">
        <f t="shared" si="486"/>
        <v>0</v>
      </c>
      <c r="AD2534" s="26">
        <f t="shared" si="487"/>
        <v>290</v>
      </c>
      <c r="AE2534" s="82"/>
    </row>
    <row r="2535" spans="1:31" x14ac:dyDescent="0.35">
      <c r="A2535" s="69"/>
      <c r="B2535" s="95" t="s">
        <v>51</v>
      </c>
      <c r="C2535" s="94">
        <v>85</v>
      </c>
      <c r="D2535" s="94">
        <v>85</v>
      </c>
      <c r="E2535" s="94">
        <v>85</v>
      </c>
      <c r="F2535" s="94">
        <v>85</v>
      </c>
      <c r="G2535" s="94">
        <v>85</v>
      </c>
      <c r="H2535" s="94">
        <v>85</v>
      </c>
      <c r="I2535" s="94">
        <v>85</v>
      </c>
      <c r="J2535" s="94">
        <v>64</v>
      </c>
      <c r="K2535" s="94">
        <v>64</v>
      </c>
      <c r="L2535" s="94">
        <v>64</v>
      </c>
      <c r="M2535" s="94">
        <v>64</v>
      </c>
      <c r="N2535" s="94">
        <v>64</v>
      </c>
      <c r="O2535" s="94">
        <v>64</v>
      </c>
      <c r="P2535" s="94">
        <v>64</v>
      </c>
      <c r="Q2535" s="94">
        <v>64</v>
      </c>
      <c r="R2535" s="94">
        <v>64</v>
      </c>
      <c r="S2535" s="94">
        <v>64</v>
      </c>
      <c r="T2535" s="94">
        <v>64</v>
      </c>
      <c r="U2535" s="94">
        <v>64</v>
      </c>
      <c r="V2535" s="94">
        <v>64</v>
      </c>
      <c r="W2535" s="94">
        <v>64</v>
      </c>
      <c r="X2535" s="94">
        <v>64</v>
      </c>
      <c r="Y2535" s="94">
        <v>90</v>
      </c>
      <c r="Z2535" s="94">
        <v>90</v>
      </c>
      <c r="AA2535" s="26">
        <f t="shared" si="484"/>
        <v>72.291666666666671</v>
      </c>
      <c r="AB2535" s="26">
        <f t="shared" si="485"/>
        <v>90</v>
      </c>
      <c r="AC2535" s="26">
        <f t="shared" si="486"/>
        <v>64</v>
      </c>
      <c r="AD2535" s="26">
        <f t="shared" si="487"/>
        <v>1735</v>
      </c>
      <c r="AE2535" s="62"/>
    </row>
    <row r="2536" spans="1:31" x14ac:dyDescent="0.35">
      <c r="A2536" s="68">
        <f t="shared" si="483"/>
        <v>44463</v>
      </c>
      <c r="B2536" s="89" t="s">
        <v>45</v>
      </c>
      <c r="C2536" s="94">
        <v>0</v>
      </c>
      <c r="D2536" s="94">
        <v>0</v>
      </c>
      <c r="E2536" s="94">
        <v>0</v>
      </c>
      <c r="F2536" s="94">
        <v>0</v>
      </c>
      <c r="G2536" s="94">
        <v>0</v>
      </c>
      <c r="H2536" s="94">
        <v>0</v>
      </c>
      <c r="I2536" s="94">
        <v>0</v>
      </c>
      <c r="J2536" s="94">
        <v>0</v>
      </c>
      <c r="K2536" s="94">
        <v>0</v>
      </c>
      <c r="L2536" s="94">
        <v>0</v>
      </c>
      <c r="M2536" s="94">
        <v>0</v>
      </c>
      <c r="N2536" s="94">
        <v>0</v>
      </c>
      <c r="O2536" s="94">
        <v>0</v>
      </c>
      <c r="P2536" s="94">
        <v>0</v>
      </c>
      <c r="Q2536" s="94">
        <v>0</v>
      </c>
      <c r="R2536" s="94">
        <v>0</v>
      </c>
      <c r="S2536" s="94">
        <v>0</v>
      </c>
      <c r="T2536" s="94">
        <v>0</v>
      </c>
      <c r="U2536" s="94">
        <v>0</v>
      </c>
      <c r="V2536" s="94">
        <v>100</v>
      </c>
      <c r="W2536" s="94">
        <v>100</v>
      </c>
      <c r="X2536" s="94">
        <v>100</v>
      </c>
      <c r="Y2536" s="94">
        <v>100</v>
      </c>
      <c r="Z2536" s="94">
        <v>100</v>
      </c>
      <c r="AA2536" s="26">
        <f t="shared" si="484"/>
        <v>20.833333333333332</v>
      </c>
      <c r="AB2536" s="26">
        <f t="shared" si="485"/>
        <v>100</v>
      </c>
      <c r="AC2536" s="26">
        <f t="shared" si="486"/>
        <v>0</v>
      </c>
      <c r="AD2536" s="26">
        <f t="shared" si="487"/>
        <v>500</v>
      </c>
      <c r="AE2536" s="61">
        <f>IF(SUM(AD2536:AD2539)=0," ",SUM(AD2536:AD2539))</f>
        <v>3771</v>
      </c>
    </row>
    <row r="2537" spans="1:31" x14ac:dyDescent="0.35">
      <c r="A2537" s="84"/>
      <c r="B2537" s="89" t="s">
        <v>46</v>
      </c>
      <c r="C2537" s="94">
        <v>115</v>
      </c>
      <c r="D2537" s="94">
        <v>115</v>
      </c>
      <c r="E2537" s="94">
        <v>115</v>
      </c>
      <c r="F2537" s="94">
        <v>115</v>
      </c>
      <c r="G2537" s="94">
        <v>115</v>
      </c>
      <c r="H2537" s="94">
        <v>98</v>
      </c>
      <c r="I2537" s="94">
        <v>98</v>
      </c>
      <c r="J2537" s="94">
        <v>98</v>
      </c>
      <c r="K2537" s="94">
        <v>70</v>
      </c>
      <c r="L2537" s="94">
        <v>0</v>
      </c>
      <c r="M2537" s="94">
        <v>0</v>
      </c>
      <c r="N2537" s="94">
        <v>0</v>
      </c>
      <c r="O2537" s="94">
        <v>0</v>
      </c>
      <c r="P2537" s="94">
        <v>0</v>
      </c>
      <c r="Q2537" s="94">
        <v>0</v>
      </c>
      <c r="R2537" s="94">
        <v>0</v>
      </c>
      <c r="S2537" s="94">
        <v>0</v>
      </c>
      <c r="T2537" s="94">
        <v>0</v>
      </c>
      <c r="U2537" s="94">
        <v>0</v>
      </c>
      <c r="V2537" s="94">
        <v>0</v>
      </c>
      <c r="W2537" s="94">
        <v>0</v>
      </c>
      <c r="X2537" s="94">
        <v>0</v>
      </c>
      <c r="Y2537" s="94">
        <v>0</v>
      </c>
      <c r="Z2537" s="94">
        <v>0</v>
      </c>
      <c r="AA2537" s="26">
        <f t="shared" si="484"/>
        <v>39.125</v>
      </c>
      <c r="AB2537" s="26">
        <f t="shared" si="485"/>
        <v>115</v>
      </c>
      <c r="AC2537" s="26">
        <f t="shared" si="486"/>
        <v>0</v>
      </c>
      <c r="AD2537" s="26">
        <f t="shared" si="487"/>
        <v>939</v>
      </c>
      <c r="AE2537" s="82"/>
    </row>
    <row r="2538" spans="1:31" x14ac:dyDescent="0.35">
      <c r="A2538" s="84"/>
      <c r="B2538" s="89" t="s">
        <v>50</v>
      </c>
      <c r="C2538" s="94">
        <v>120</v>
      </c>
      <c r="D2538" s="94">
        <v>120</v>
      </c>
      <c r="E2538" s="94">
        <v>120</v>
      </c>
      <c r="F2538" s="94">
        <v>120</v>
      </c>
      <c r="G2538" s="94">
        <v>120</v>
      </c>
      <c r="H2538" s="94">
        <v>115</v>
      </c>
      <c r="I2538" s="94">
        <v>115</v>
      </c>
      <c r="J2538" s="94">
        <v>112</v>
      </c>
      <c r="K2538" s="94">
        <v>90</v>
      </c>
      <c r="L2538" s="94">
        <v>90</v>
      </c>
      <c r="M2538" s="94">
        <v>90</v>
      </c>
      <c r="N2538" s="94">
        <v>90</v>
      </c>
      <c r="O2538" s="94">
        <v>90</v>
      </c>
      <c r="P2538" s="94">
        <v>90</v>
      </c>
      <c r="Q2538" s="94">
        <v>90</v>
      </c>
      <c r="R2538" s="94">
        <v>90</v>
      </c>
      <c r="S2538" s="94">
        <v>90</v>
      </c>
      <c r="T2538" s="94">
        <v>90</v>
      </c>
      <c r="U2538" s="94">
        <v>90</v>
      </c>
      <c r="V2538" s="94">
        <v>0</v>
      </c>
      <c r="W2538" s="94">
        <v>0</v>
      </c>
      <c r="X2538" s="94">
        <v>0</v>
      </c>
      <c r="Y2538" s="94">
        <v>0</v>
      </c>
      <c r="Z2538" s="94">
        <v>0</v>
      </c>
      <c r="AA2538" s="26">
        <f t="shared" si="484"/>
        <v>80.5</v>
      </c>
      <c r="AB2538" s="26">
        <f t="shared" si="485"/>
        <v>120</v>
      </c>
      <c r="AC2538" s="26">
        <f t="shared" si="486"/>
        <v>0</v>
      </c>
      <c r="AD2538" s="26">
        <f t="shared" si="487"/>
        <v>1932</v>
      </c>
      <c r="AE2538" s="82"/>
    </row>
    <row r="2539" spans="1:31" x14ac:dyDescent="0.35">
      <c r="A2539" s="69"/>
      <c r="B2539" s="89" t="s">
        <v>51</v>
      </c>
      <c r="C2539" s="94">
        <v>0</v>
      </c>
      <c r="D2539" s="94">
        <v>0</v>
      </c>
      <c r="E2539" s="94">
        <v>0</v>
      </c>
      <c r="F2539" s="94">
        <v>0</v>
      </c>
      <c r="G2539" s="94">
        <v>0</v>
      </c>
      <c r="H2539" s="94">
        <v>0</v>
      </c>
      <c r="I2539" s="94">
        <v>0</v>
      </c>
      <c r="J2539" s="94">
        <v>0</v>
      </c>
      <c r="K2539" s="94">
        <v>0</v>
      </c>
      <c r="L2539" s="94">
        <v>0</v>
      </c>
      <c r="M2539" s="94">
        <v>0</v>
      </c>
      <c r="N2539" s="94">
        <v>0</v>
      </c>
      <c r="O2539" s="94">
        <v>0</v>
      </c>
      <c r="P2539" s="94">
        <v>0</v>
      </c>
      <c r="Q2539" s="94">
        <v>0</v>
      </c>
      <c r="R2539" s="94">
        <v>0</v>
      </c>
      <c r="S2539" s="94">
        <v>0</v>
      </c>
      <c r="T2539" s="94">
        <v>0</v>
      </c>
      <c r="U2539" s="94">
        <v>0</v>
      </c>
      <c r="V2539" s="94">
        <v>80</v>
      </c>
      <c r="W2539" s="94">
        <v>80</v>
      </c>
      <c r="X2539" s="94">
        <v>80</v>
      </c>
      <c r="Y2539" s="94">
        <v>80</v>
      </c>
      <c r="Z2539" s="94">
        <v>80</v>
      </c>
      <c r="AA2539" s="26">
        <f t="shared" si="484"/>
        <v>16.666666666666668</v>
      </c>
      <c r="AB2539" s="26">
        <f t="shared" si="485"/>
        <v>80</v>
      </c>
      <c r="AC2539" s="26">
        <f t="shared" si="486"/>
        <v>0</v>
      </c>
      <c r="AD2539" s="26">
        <f t="shared" si="487"/>
        <v>400</v>
      </c>
      <c r="AE2539" s="62"/>
    </row>
    <row r="2540" spans="1:31" x14ac:dyDescent="0.35">
      <c r="A2540" s="68">
        <f t="shared" si="483"/>
        <v>44464</v>
      </c>
      <c r="B2540" s="89" t="s">
        <v>45</v>
      </c>
      <c r="C2540" s="94">
        <v>100</v>
      </c>
      <c r="D2540" s="94">
        <v>100</v>
      </c>
      <c r="E2540" s="94">
        <v>100</v>
      </c>
      <c r="F2540" s="94">
        <v>100</v>
      </c>
      <c r="G2540" s="94">
        <v>100</v>
      </c>
      <c r="H2540" s="94">
        <v>100</v>
      </c>
      <c r="I2540" s="94">
        <v>100</v>
      </c>
      <c r="J2540" s="94">
        <v>100</v>
      </c>
      <c r="K2540" s="94">
        <v>100</v>
      </c>
      <c r="L2540" s="94">
        <v>110</v>
      </c>
      <c r="M2540" s="94">
        <v>110</v>
      </c>
      <c r="N2540" s="94">
        <v>110</v>
      </c>
      <c r="O2540" s="94">
        <v>110</v>
      </c>
      <c r="P2540" s="94">
        <v>110</v>
      </c>
      <c r="Q2540" s="94">
        <v>110</v>
      </c>
      <c r="R2540" s="94">
        <v>90</v>
      </c>
      <c r="S2540" s="94">
        <v>90</v>
      </c>
      <c r="T2540" s="94">
        <v>86</v>
      </c>
      <c r="U2540" s="94">
        <v>86</v>
      </c>
      <c r="V2540" s="94">
        <v>86</v>
      </c>
      <c r="W2540" s="94">
        <v>86</v>
      </c>
      <c r="X2540" s="94">
        <v>82</v>
      </c>
      <c r="Y2540" s="94">
        <v>82</v>
      </c>
      <c r="Z2540" s="94">
        <v>82</v>
      </c>
      <c r="AA2540" s="26">
        <f t="shared" si="484"/>
        <v>97.083333333333329</v>
      </c>
      <c r="AB2540" s="26">
        <f t="shared" si="485"/>
        <v>110</v>
      </c>
      <c r="AC2540" s="26">
        <f t="shared" si="486"/>
        <v>82</v>
      </c>
      <c r="AD2540" s="26">
        <f t="shared" si="487"/>
        <v>2330</v>
      </c>
      <c r="AE2540" s="61">
        <f>IF(SUM(AD2540:AD2543)=0," ",SUM(AD2540:AD2543))</f>
        <v>3122</v>
      </c>
    </row>
    <row r="2541" spans="1:31" x14ac:dyDescent="0.35">
      <c r="A2541" s="84"/>
      <c r="B2541" s="89" t="s">
        <v>46</v>
      </c>
      <c r="C2541" s="94">
        <v>0</v>
      </c>
      <c r="D2541" s="94">
        <v>0</v>
      </c>
      <c r="E2541" s="94">
        <v>0</v>
      </c>
      <c r="F2541" s="94">
        <v>0</v>
      </c>
      <c r="G2541" s="94">
        <v>0</v>
      </c>
      <c r="H2541" s="94">
        <v>0</v>
      </c>
      <c r="I2541" s="94">
        <v>0</v>
      </c>
      <c r="J2541" s="94">
        <v>0</v>
      </c>
      <c r="K2541" s="94">
        <v>0</v>
      </c>
      <c r="L2541" s="94">
        <v>0</v>
      </c>
      <c r="M2541" s="94">
        <v>0</v>
      </c>
      <c r="N2541" s="94">
        <v>0</v>
      </c>
      <c r="O2541" s="94">
        <v>0</v>
      </c>
      <c r="P2541" s="94">
        <v>0</v>
      </c>
      <c r="Q2541" s="94">
        <v>0</v>
      </c>
      <c r="R2541" s="94">
        <v>0</v>
      </c>
      <c r="S2541" s="94">
        <v>0</v>
      </c>
      <c r="T2541" s="94">
        <v>0</v>
      </c>
      <c r="U2541" s="94">
        <v>0</v>
      </c>
      <c r="V2541" s="94">
        <v>0</v>
      </c>
      <c r="W2541" s="94">
        <v>0</v>
      </c>
      <c r="X2541" s="94">
        <v>0</v>
      </c>
      <c r="Y2541" s="94">
        <v>0</v>
      </c>
      <c r="Z2541" s="94">
        <v>0</v>
      </c>
      <c r="AA2541" s="26">
        <f t="shared" si="484"/>
        <v>0</v>
      </c>
      <c r="AB2541" s="26">
        <f t="shared" si="485"/>
        <v>0</v>
      </c>
      <c r="AC2541" s="26">
        <f t="shared" si="486"/>
        <v>0</v>
      </c>
      <c r="AD2541" s="26">
        <f t="shared" si="487"/>
        <v>0</v>
      </c>
      <c r="AE2541" s="82"/>
    </row>
    <row r="2542" spans="1:31" x14ac:dyDescent="0.35">
      <c r="A2542" s="84"/>
      <c r="B2542" s="89" t="s">
        <v>50</v>
      </c>
      <c r="C2542" s="94">
        <v>0</v>
      </c>
      <c r="D2542" s="94">
        <v>0</v>
      </c>
      <c r="E2542" s="94">
        <v>0</v>
      </c>
      <c r="F2542" s="94">
        <v>0</v>
      </c>
      <c r="G2542" s="94">
        <v>0</v>
      </c>
      <c r="H2542" s="94">
        <v>0</v>
      </c>
      <c r="I2542" s="94">
        <v>0</v>
      </c>
      <c r="J2542" s="94">
        <v>0</v>
      </c>
      <c r="K2542" s="94">
        <v>0</v>
      </c>
      <c r="L2542" s="94">
        <v>0</v>
      </c>
      <c r="M2542" s="94">
        <v>0</v>
      </c>
      <c r="N2542" s="94">
        <v>80</v>
      </c>
      <c r="O2542" s="94">
        <v>80</v>
      </c>
      <c r="P2542" s="94">
        <v>80</v>
      </c>
      <c r="Q2542" s="94">
        <v>80</v>
      </c>
      <c r="R2542" s="94">
        <v>80</v>
      </c>
      <c r="S2542" s="94">
        <v>80</v>
      </c>
      <c r="T2542" s="94">
        <v>78</v>
      </c>
      <c r="U2542" s="94">
        <v>78</v>
      </c>
      <c r="V2542" s="94">
        <v>78</v>
      </c>
      <c r="W2542" s="94">
        <v>78</v>
      </c>
      <c r="X2542" s="94">
        <v>0</v>
      </c>
      <c r="Y2542" s="94">
        <v>0</v>
      </c>
      <c r="Z2542" s="94">
        <v>0</v>
      </c>
      <c r="AA2542" s="26">
        <f t="shared" si="484"/>
        <v>33</v>
      </c>
      <c r="AB2542" s="26">
        <f t="shared" si="485"/>
        <v>80</v>
      </c>
      <c r="AC2542" s="26">
        <f t="shared" si="486"/>
        <v>0</v>
      </c>
      <c r="AD2542" s="26">
        <f t="shared" si="487"/>
        <v>792</v>
      </c>
      <c r="AE2542" s="82"/>
    </row>
    <row r="2543" spans="1:31" x14ac:dyDescent="0.35">
      <c r="A2543" s="69"/>
      <c r="B2543" s="89" t="s">
        <v>51</v>
      </c>
      <c r="C2543" s="94">
        <v>0</v>
      </c>
      <c r="D2543" s="94">
        <v>0</v>
      </c>
      <c r="E2543" s="94">
        <v>0</v>
      </c>
      <c r="F2543" s="94">
        <v>0</v>
      </c>
      <c r="G2543" s="94">
        <v>0</v>
      </c>
      <c r="H2543" s="94">
        <v>0</v>
      </c>
      <c r="I2543" s="94">
        <v>0</v>
      </c>
      <c r="J2543" s="94">
        <v>0</v>
      </c>
      <c r="K2543" s="94">
        <v>0</v>
      </c>
      <c r="L2543" s="94">
        <v>0</v>
      </c>
      <c r="M2543" s="94">
        <v>0</v>
      </c>
      <c r="N2543" s="94">
        <v>0</v>
      </c>
      <c r="O2543" s="94">
        <v>0</v>
      </c>
      <c r="P2543" s="94">
        <v>0</v>
      </c>
      <c r="Q2543" s="94">
        <v>0</v>
      </c>
      <c r="R2543" s="94">
        <v>0</v>
      </c>
      <c r="S2543" s="94">
        <v>0</v>
      </c>
      <c r="T2543" s="94">
        <v>0</v>
      </c>
      <c r="U2543" s="94">
        <v>0</v>
      </c>
      <c r="V2543" s="94">
        <v>0</v>
      </c>
      <c r="W2543" s="94">
        <v>0</v>
      </c>
      <c r="X2543" s="94">
        <v>0</v>
      </c>
      <c r="Y2543" s="94">
        <v>0</v>
      </c>
      <c r="Z2543" s="94">
        <v>0</v>
      </c>
      <c r="AA2543" s="26">
        <f t="shared" si="484"/>
        <v>0</v>
      </c>
      <c r="AB2543" s="26">
        <f t="shared" si="485"/>
        <v>0</v>
      </c>
      <c r="AC2543" s="26">
        <f t="shared" si="486"/>
        <v>0</v>
      </c>
      <c r="AD2543" s="26">
        <f t="shared" si="487"/>
        <v>0</v>
      </c>
      <c r="AE2543" s="62"/>
    </row>
    <row r="2544" spans="1:31" x14ac:dyDescent="0.35">
      <c r="A2544" s="68">
        <f t="shared" ref="A2544:A2604" si="488">A2540+1</f>
        <v>44465</v>
      </c>
      <c r="B2544" s="89" t="s">
        <v>45</v>
      </c>
      <c r="C2544" s="94">
        <v>82</v>
      </c>
      <c r="D2544" s="94">
        <v>0</v>
      </c>
      <c r="E2544" s="94">
        <v>0</v>
      </c>
      <c r="F2544" s="94">
        <v>0</v>
      </c>
      <c r="G2544" s="94">
        <v>0</v>
      </c>
      <c r="H2544" s="94">
        <v>0</v>
      </c>
      <c r="I2544" s="94">
        <v>0</v>
      </c>
      <c r="J2544" s="94">
        <v>90</v>
      </c>
      <c r="K2544" s="94">
        <v>90</v>
      </c>
      <c r="L2544" s="94">
        <v>90</v>
      </c>
      <c r="M2544" s="94">
        <v>90</v>
      </c>
      <c r="N2544" s="94">
        <v>90</v>
      </c>
      <c r="O2544" s="94">
        <v>90</v>
      </c>
      <c r="P2544" s="94">
        <v>90</v>
      </c>
      <c r="Q2544" s="94">
        <v>100</v>
      </c>
      <c r="R2544" s="94">
        <v>100</v>
      </c>
      <c r="S2544" s="94">
        <v>100</v>
      </c>
      <c r="T2544" s="94">
        <v>86</v>
      </c>
      <c r="U2544" s="94">
        <v>86</v>
      </c>
      <c r="V2544" s="94">
        <v>82</v>
      </c>
      <c r="W2544" s="94">
        <v>82</v>
      </c>
      <c r="X2544" s="94">
        <v>80</v>
      </c>
      <c r="Y2544" s="94">
        <v>80</v>
      </c>
      <c r="Z2544" s="94">
        <v>80</v>
      </c>
      <c r="AA2544" s="26">
        <f t="shared" si="484"/>
        <v>66.166666666666671</v>
      </c>
      <c r="AB2544" s="26">
        <f t="shared" si="485"/>
        <v>100</v>
      </c>
      <c r="AC2544" s="26">
        <f t="shared" si="486"/>
        <v>0</v>
      </c>
      <c r="AD2544" s="26">
        <f t="shared" si="487"/>
        <v>1588</v>
      </c>
      <c r="AE2544" s="61">
        <f>IF(SUM(AD2544:AD2547)=0," ",SUM(AD2544:AD2547))</f>
        <v>3152</v>
      </c>
    </row>
    <row r="2545" spans="1:31" x14ac:dyDescent="0.35">
      <c r="A2545" s="84"/>
      <c r="B2545" s="89" t="s">
        <v>46</v>
      </c>
      <c r="C2545" s="94">
        <v>0</v>
      </c>
      <c r="D2545" s="94">
        <v>82</v>
      </c>
      <c r="E2545" s="94">
        <v>82</v>
      </c>
      <c r="F2545" s="94">
        <v>82</v>
      </c>
      <c r="G2545" s="94">
        <v>82</v>
      </c>
      <c r="H2545" s="94">
        <v>80</v>
      </c>
      <c r="I2545" s="94">
        <v>80</v>
      </c>
      <c r="J2545" s="94">
        <v>0</v>
      </c>
      <c r="K2545" s="94">
        <v>0</v>
      </c>
      <c r="L2545" s="94">
        <v>0</v>
      </c>
      <c r="M2545" s="94">
        <v>0</v>
      </c>
      <c r="N2545" s="94">
        <v>0</v>
      </c>
      <c r="O2545" s="94">
        <v>0</v>
      </c>
      <c r="P2545" s="94">
        <v>0</v>
      </c>
      <c r="Q2545" s="94">
        <v>0</v>
      </c>
      <c r="R2545" s="94">
        <v>0</v>
      </c>
      <c r="S2545" s="94">
        <v>0</v>
      </c>
      <c r="T2545" s="94">
        <v>0</v>
      </c>
      <c r="U2545" s="94">
        <v>0</v>
      </c>
      <c r="V2545" s="94">
        <v>0</v>
      </c>
      <c r="W2545" s="94">
        <v>0</v>
      </c>
      <c r="X2545" s="94">
        <v>0</v>
      </c>
      <c r="Y2545" s="94">
        <v>0</v>
      </c>
      <c r="Z2545" s="94">
        <v>0</v>
      </c>
      <c r="AA2545" s="26">
        <f t="shared" si="484"/>
        <v>20.333333333333332</v>
      </c>
      <c r="AB2545" s="26">
        <f t="shared" si="485"/>
        <v>82</v>
      </c>
      <c r="AC2545" s="26">
        <f t="shared" si="486"/>
        <v>0</v>
      </c>
      <c r="AD2545" s="26">
        <f t="shared" si="487"/>
        <v>488</v>
      </c>
      <c r="AE2545" s="82"/>
    </row>
    <row r="2546" spans="1:31" x14ac:dyDescent="0.35">
      <c r="A2546" s="84"/>
      <c r="B2546" s="89" t="s">
        <v>50</v>
      </c>
      <c r="C2546" s="94">
        <v>0</v>
      </c>
      <c r="D2546" s="94">
        <v>0</v>
      </c>
      <c r="E2546" s="94">
        <v>0</v>
      </c>
      <c r="F2546" s="94">
        <v>0</v>
      </c>
      <c r="G2546" s="94">
        <v>0</v>
      </c>
      <c r="H2546" s="94">
        <v>0</v>
      </c>
      <c r="I2546" s="94">
        <v>0</v>
      </c>
      <c r="J2546" s="94">
        <v>0</v>
      </c>
      <c r="K2546" s="94">
        <v>0</v>
      </c>
      <c r="L2546" s="94">
        <v>0</v>
      </c>
      <c r="M2546" s="94">
        <v>0</v>
      </c>
      <c r="N2546" s="94">
        <v>0</v>
      </c>
      <c r="O2546" s="94">
        <v>0</v>
      </c>
      <c r="P2546" s="94">
        <v>0</v>
      </c>
      <c r="Q2546" s="94">
        <v>0</v>
      </c>
      <c r="R2546" s="94">
        <v>0</v>
      </c>
      <c r="S2546" s="94">
        <v>0</v>
      </c>
      <c r="T2546" s="94">
        <v>0</v>
      </c>
      <c r="U2546" s="94">
        <v>0</v>
      </c>
      <c r="V2546" s="94">
        <v>0</v>
      </c>
      <c r="W2546" s="94">
        <v>0</v>
      </c>
      <c r="X2546" s="94">
        <v>0</v>
      </c>
      <c r="Y2546" s="94">
        <v>0</v>
      </c>
      <c r="Z2546" s="94">
        <v>0</v>
      </c>
      <c r="AA2546" s="26">
        <f t="shared" si="484"/>
        <v>0</v>
      </c>
      <c r="AB2546" s="26">
        <f t="shared" si="485"/>
        <v>0</v>
      </c>
      <c r="AC2546" s="26">
        <f t="shared" si="486"/>
        <v>0</v>
      </c>
      <c r="AD2546" s="26">
        <f t="shared" si="487"/>
        <v>0</v>
      </c>
      <c r="AE2546" s="82"/>
    </row>
    <row r="2547" spans="1:31" x14ac:dyDescent="0.35">
      <c r="A2547" s="69"/>
      <c r="B2547" s="89" t="s">
        <v>51</v>
      </c>
      <c r="C2547" s="94">
        <v>0</v>
      </c>
      <c r="D2547" s="94">
        <v>0</v>
      </c>
      <c r="E2547" s="94">
        <v>0</v>
      </c>
      <c r="F2547" s="94">
        <v>0</v>
      </c>
      <c r="G2547" s="94">
        <v>0</v>
      </c>
      <c r="H2547" s="94">
        <v>0</v>
      </c>
      <c r="I2547" s="94">
        <v>0</v>
      </c>
      <c r="J2547" s="94">
        <v>90</v>
      </c>
      <c r="K2547" s="94">
        <v>90</v>
      </c>
      <c r="L2547" s="94">
        <v>90</v>
      </c>
      <c r="M2547" s="94">
        <v>90</v>
      </c>
      <c r="N2547" s="94">
        <v>90</v>
      </c>
      <c r="O2547" s="94">
        <v>90</v>
      </c>
      <c r="P2547" s="94">
        <v>90</v>
      </c>
      <c r="Q2547" s="94">
        <v>90</v>
      </c>
      <c r="R2547" s="94">
        <v>90</v>
      </c>
      <c r="S2547" s="94">
        <v>90</v>
      </c>
      <c r="T2547" s="94">
        <v>88</v>
      </c>
      <c r="U2547" s="94">
        <v>88</v>
      </c>
      <c r="V2547" s="94">
        <v>0</v>
      </c>
      <c r="W2547" s="94">
        <v>0</v>
      </c>
      <c r="X2547" s="94">
        <v>0</v>
      </c>
      <c r="Y2547" s="94">
        <v>0</v>
      </c>
      <c r="Z2547" s="94">
        <v>0</v>
      </c>
      <c r="AA2547" s="26">
        <f t="shared" si="484"/>
        <v>44.833333333333336</v>
      </c>
      <c r="AB2547" s="26">
        <f t="shared" si="485"/>
        <v>90</v>
      </c>
      <c r="AC2547" s="26">
        <f t="shared" si="486"/>
        <v>0</v>
      </c>
      <c r="AD2547" s="26">
        <f t="shared" si="487"/>
        <v>1076</v>
      </c>
      <c r="AE2547" s="62"/>
    </row>
    <row r="2548" spans="1:31" x14ac:dyDescent="0.35">
      <c r="A2548" s="68">
        <f t="shared" si="488"/>
        <v>44466</v>
      </c>
      <c r="B2548" s="89" t="s">
        <v>45</v>
      </c>
      <c r="C2548" s="94">
        <v>80</v>
      </c>
      <c r="D2548" s="94">
        <v>0</v>
      </c>
      <c r="E2548" s="94">
        <v>0</v>
      </c>
      <c r="F2548" s="94">
        <v>0</v>
      </c>
      <c r="G2548" s="94">
        <v>0</v>
      </c>
      <c r="H2548" s="94">
        <v>0</v>
      </c>
      <c r="I2548" s="94">
        <v>0</v>
      </c>
      <c r="J2548" s="94">
        <v>0</v>
      </c>
      <c r="K2548" s="94">
        <v>0</v>
      </c>
      <c r="L2548" s="94">
        <v>0</v>
      </c>
      <c r="M2548" s="94">
        <v>0</v>
      </c>
      <c r="N2548" s="94">
        <v>0</v>
      </c>
      <c r="O2548" s="94">
        <v>0</v>
      </c>
      <c r="P2548" s="94">
        <v>0</v>
      </c>
      <c r="Q2548" s="94">
        <v>0</v>
      </c>
      <c r="R2548" s="94">
        <v>0</v>
      </c>
      <c r="S2548" s="94">
        <v>0</v>
      </c>
      <c r="T2548" s="94">
        <v>0</v>
      </c>
      <c r="U2548" s="94">
        <v>0</v>
      </c>
      <c r="V2548" s="94">
        <v>0</v>
      </c>
      <c r="W2548" s="94">
        <v>0</v>
      </c>
      <c r="X2548" s="94">
        <v>0</v>
      </c>
      <c r="Y2548" s="94">
        <v>0</v>
      </c>
      <c r="Z2548" s="94">
        <v>0</v>
      </c>
      <c r="AA2548" s="26">
        <f t="shared" si="484"/>
        <v>3.3333333333333335</v>
      </c>
      <c r="AB2548" s="26">
        <f t="shared" si="485"/>
        <v>80</v>
      </c>
      <c r="AC2548" s="26">
        <f t="shared" si="486"/>
        <v>0</v>
      </c>
      <c r="AD2548" s="26">
        <f t="shared" si="487"/>
        <v>80</v>
      </c>
      <c r="AE2548" s="61">
        <f>IF(SUM(AD2548:AD2551)=0," ",SUM(AD2548:AD2551))</f>
        <v>3035</v>
      </c>
    </row>
    <row r="2549" spans="1:31" x14ac:dyDescent="0.35">
      <c r="A2549" s="84"/>
      <c r="B2549" s="89" t="s">
        <v>46</v>
      </c>
      <c r="C2549" s="94">
        <v>0</v>
      </c>
      <c r="D2549" s="94">
        <v>0</v>
      </c>
      <c r="E2549" s="94">
        <v>0</v>
      </c>
      <c r="F2549" s="94">
        <v>0</v>
      </c>
      <c r="G2549" s="94">
        <v>116</v>
      </c>
      <c r="H2549" s="94">
        <v>120</v>
      </c>
      <c r="I2549" s="94">
        <v>120</v>
      </c>
      <c r="J2549" s="94">
        <v>120</v>
      </c>
      <c r="K2549" s="94">
        <v>130</v>
      </c>
      <c r="L2549" s="94">
        <v>120</v>
      </c>
      <c r="M2549" s="94">
        <v>120</v>
      </c>
      <c r="N2549" s="94">
        <v>125</v>
      </c>
      <c r="O2549" s="94">
        <v>125</v>
      </c>
      <c r="P2549" s="94">
        <v>125</v>
      </c>
      <c r="Q2549" s="94">
        <v>120</v>
      </c>
      <c r="R2549" s="94">
        <v>0</v>
      </c>
      <c r="S2549" s="94">
        <v>0</v>
      </c>
      <c r="T2549" s="94">
        <v>0</v>
      </c>
      <c r="U2549" s="94">
        <v>0</v>
      </c>
      <c r="V2549" s="94">
        <v>0</v>
      </c>
      <c r="W2549" s="94">
        <v>0</v>
      </c>
      <c r="X2549" s="94">
        <v>0</v>
      </c>
      <c r="Y2549" s="94">
        <v>0</v>
      </c>
      <c r="Z2549" s="94">
        <v>0</v>
      </c>
      <c r="AA2549" s="26">
        <f t="shared" si="484"/>
        <v>55.875</v>
      </c>
      <c r="AB2549" s="26">
        <f t="shared" si="485"/>
        <v>130</v>
      </c>
      <c r="AC2549" s="26">
        <f t="shared" si="486"/>
        <v>0</v>
      </c>
      <c r="AD2549" s="26">
        <f t="shared" si="487"/>
        <v>1341</v>
      </c>
      <c r="AE2549" s="82"/>
    </row>
    <row r="2550" spans="1:31" x14ac:dyDescent="0.35">
      <c r="A2550" s="84"/>
      <c r="B2550" s="89" t="s">
        <v>50</v>
      </c>
      <c r="C2550" s="94">
        <v>0</v>
      </c>
      <c r="D2550" s="94">
        <v>120</v>
      </c>
      <c r="E2550" s="94">
        <v>120</v>
      </c>
      <c r="F2550" s="94">
        <v>121</v>
      </c>
      <c r="G2550" s="94">
        <v>121</v>
      </c>
      <c r="H2550" s="94">
        <v>110</v>
      </c>
      <c r="I2550" s="94">
        <v>110</v>
      </c>
      <c r="J2550" s="94">
        <v>110</v>
      </c>
      <c r="K2550" s="94">
        <v>115</v>
      </c>
      <c r="L2550" s="94">
        <v>110</v>
      </c>
      <c r="M2550" s="94">
        <v>110</v>
      </c>
      <c r="N2550" s="94">
        <v>0</v>
      </c>
      <c r="O2550" s="94">
        <v>0</v>
      </c>
      <c r="P2550" s="94">
        <v>0</v>
      </c>
      <c r="Q2550" s="94">
        <v>0</v>
      </c>
      <c r="R2550" s="94">
        <v>0</v>
      </c>
      <c r="S2550" s="94">
        <v>0</v>
      </c>
      <c r="T2550" s="94">
        <v>0</v>
      </c>
      <c r="U2550" s="94">
        <v>0</v>
      </c>
      <c r="V2550" s="94">
        <v>0</v>
      </c>
      <c r="W2550" s="94">
        <v>0</v>
      </c>
      <c r="X2550" s="94">
        <v>0</v>
      </c>
      <c r="Y2550" s="94">
        <v>0</v>
      </c>
      <c r="Z2550" s="94">
        <v>0</v>
      </c>
      <c r="AA2550" s="26">
        <f t="shared" si="484"/>
        <v>47.791666666666664</v>
      </c>
      <c r="AB2550" s="26">
        <f t="shared" si="485"/>
        <v>121</v>
      </c>
      <c r="AC2550" s="26">
        <f t="shared" si="486"/>
        <v>0</v>
      </c>
      <c r="AD2550" s="26">
        <f t="shared" si="487"/>
        <v>1147</v>
      </c>
      <c r="AE2550" s="82"/>
    </row>
    <row r="2551" spans="1:31" x14ac:dyDescent="0.35">
      <c r="A2551" s="69"/>
      <c r="B2551" s="89" t="s">
        <v>51</v>
      </c>
      <c r="C2551" s="94">
        <v>0</v>
      </c>
      <c r="D2551" s="94">
        <v>0</v>
      </c>
      <c r="E2551" s="94">
        <v>0</v>
      </c>
      <c r="F2551" s="94">
        <v>0</v>
      </c>
      <c r="G2551" s="94">
        <v>0</v>
      </c>
      <c r="H2551" s="94">
        <v>0</v>
      </c>
      <c r="I2551" s="94">
        <v>0</v>
      </c>
      <c r="J2551" s="94">
        <v>0</v>
      </c>
      <c r="K2551" s="94">
        <v>0</v>
      </c>
      <c r="L2551" s="94">
        <v>0</v>
      </c>
      <c r="M2551" s="94">
        <v>0</v>
      </c>
      <c r="N2551" s="94">
        <v>0</v>
      </c>
      <c r="O2551" s="94">
        <v>0</v>
      </c>
      <c r="P2551" s="94">
        <v>0</v>
      </c>
      <c r="Q2551" s="94">
        <v>0</v>
      </c>
      <c r="R2551" s="94">
        <v>0</v>
      </c>
      <c r="S2551" s="94">
        <v>0</v>
      </c>
      <c r="T2551" s="94">
        <v>65</v>
      </c>
      <c r="U2551" s="94">
        <v>65</v>
      </c>
      <c r="V2551" s="94">
        <v>65</v>
      </c>
      <c r="W2551" s="94">
        <v>68</v>
      </c>
      <c r="X2551" s="94">
        <v>68</v>
      </c>
      <c r="Y2551" s="94">
        <v>68</v>
      </c>
      <c r="Z2551" s="94">
        <v>68</v>
      </c>
      <c r="AA2551" s="26">
        <f t="shared" si="484"/>
        <v>19.458333333333332</v>
      </c>
      <c r="AB2551" s="26">
        <f t="shared" si="485"/>
        <v>68</v>
      </c>
      <c r="AC2551" s="26">
        <f t="shared" si="486"/>
        <v>0</v>
      </c>
      <c r="AD2551" s="26">
        <f t="shared" si="487"/>
        <v>467</v>
      </c>
      <c r="AE2551" s="62"/>
    </row>
    <row r="2552" spans="1:31" x14ac:dyDescent="0.35">
      <c r="A2552" s="68">
        <f t="shared" si="488"/>
        <v>44467</v>
      </c>
      <c r="B2552" s="89" t="s">
        <v>45</v>
      </c>
      <c r="C2552" s="94">
        <v>86</v>
      </c>
      <c r="D2552" s="94">
        <v>82</v>
      </c>
      <c r="E2552" s="94">
        <v>0</v>
      </c>
      <c r="F2552" s="94">
        <v>0</v>
      </c>
      <c r="G2552" s="94">
        <v>0</v>
      </c>
      <c r="H2552" s="94">
        <v>0</v>
      </c>
      <c r="I2552" s="94">
        <v>0</v>
      </c>
      <c r="J2552" s="94">
        <v>0</v>
      </c>
      <c r="K2552" s="94">
        <v>0</v>
      </c>
      <c r="L2552" s="94">
        <v>0</v>
      </c>
      <c r="M2552" s="94">
        <v>0</v>
      </c>
      <c r="N2552" s="94">
        <v>0</v>
      </c>
      <c r="O2552" s="94">
        <v>0</v>
      </c>
      <c r="P2552" s="94">
        <v>0</v>
      </c>
      <c r="Q2552" s="94">
        <v>0</v>
      </c>
      <c r="R2552" s="94">
        <v>0</v>
      </c>
      <c r="S2552" s="94">
        <v>0</v>
      </c>
      <c r="T2552" s="94">
        <v>0</v>
      </c>
      <c r="U2552" s="94">
        <v>0</v>
      </c>
      <c r="V2552" s="94">
        <v>0</v>
      </c>
      <c r="W2552" s="94">
        <v>0</v>
      </c>
      <c r="X2552" s="94">
        <v>0</v>
      </c>
      <c r="Y2552" s="94">
        <v>0</v>
      </c>
      <c r="Z2552" s="94">
        <v>0</v>
      </c>
      <c r="AA2552" s="26">
        <f t="shared" si="484"/>
        <v>7</v>
      </c>
      <c r="AB2552" s="26">
        <f t="shared" si="485"/>
        <v>86</v>
      </c>
      <c r="AC2552" s="26">
        <f t="shared" si="486"/>
        <v>0</v>
      </c>
      <c r="AD2552" s="26">
        <f t="shared" si="487"/>
        <v>168</v>
      </c>
      <c r="AE2552" s="61">
        <f>IF(SUM(AD2552:AD2555)=0," ",SUM(AD2552:AD2555))</f>
        <v>2543</v>
      </c>
    </row>
    <row r="2553" spans="1:31" x14ac:dyDescent="0.35">
      <c r="A2553" s="84"/>
      <c r="B2553" s="89" t="s">
        <v>46</v>
      </c>
      <c r="C2553" s="94">
        <v>0</v>
      </c>
      <c r="D2553" s="94">
        <v>0</v>
      </c>
      <c r="E2553" s="94">
        <v>0</v>
      </c>
      <c r="F2553" s="94">
        <v>0</v>
      </c>
      <c r="G2553" s="94">
        <v>0</v>
      </c>
      <c r="H2553" s="94">
        <v>0</v>
      </c>
      <c r="I2553" s="94">
        <v>0</v>
      </c>
      <c r="J2553" s="94">
        <v>0</v>
      </c>
      <c r="K2553" s="94">
        <v>0</v>
      </c>
      <c r="L2553" s="94">
        <v>0</v>
      </c>
      <c r="M2553" s="94">
        <v>0</v>
      </c>
      <c r="N2553" s="94">
        <v>0</v>
      </c>
      <c r="O2553" s="94">
        <v>0</v>
      </c>
      <c r="P2553" s="94">
        <v>0</v>
      </c>
      <c r="Q2553" s="94">
        <v>0</v>
      </c>
      <c r="R2553" s="94">
        <v>0</v>
      </c>
      <c r="S2553" s="94">
        <v>0</v>
      </c>
      <c r="T2553" s="94">
        <v>0</v>
      </c>
      <c r="U2553" s="94">
        <v>0</v>
      </c>
      <c r="V2553" s="94">
        <v>0</v>
      </c>
      <c r="W2553" s="94">
        <v>0</v>
      </c>
      <c r="X2553" s="94">
        <v>0</v>
      </c>
      <c r="Y2553" s="94">
        <v>0</v>
      </c>
      <c r="Z2553" s="94">
        <v>0</v>
      </c>
      <c r="AA2553" s="26">
        <f t="shared" si="484"/>
        <v>0</v>
      </c>
      <c r="AB2553" s="26">
        <f t="shared" si="485"/>
        <v>0</v>
      </c>
      <c r="AC2553" s="26">
        <f t="shared" si="486"/>
        <v>0</v>
      </c>
      <c r="AD2553" s="26">
        <f t="shared" si="487"/>
        <v>0</v>
      </c>
      <c r="AE2553" s="82"/>
    </row>
    <row r="2554" spans="1:31" x14ac:dyDescent="0.35">
      <c r="A2554" s="84"/>
      <c r="B2554" s="89" t="s">
        <v>50</v>
      </c>
      <c r="C2554" s="94">
        <v>0</v>
      </c>
      <c r="D2554" s="94">
        <v>120</v>
      </c>
      <c r="E2554" s="94">
        <v>116</v>
      </c>
      <c r="F2554" s="94">
        <v>116</v>
      </c>
      <c r="G2554" s="94">
        <v>116</v>
      </c>
      <c r="H2554" s="94">
        <v>120</v>
      </c>
      <c r="I2554" s="94">
        <v>120</v>
      </c>
      <c r="J2554" s="94">
        <v>115</v>
      </c>
      <c r="K2554" s="94">
        <v>120</v>
      </c>
      <c r="L2554" s="94">
        <v>110</v>
      </c>
      <c r="M2554" s="94">
        <v>115</v>
      </c>
      <c r="N2554" s="94">
        <v>115</v>
      </c>
      <c r="O2554" s="94">
        <v>120</v>
      </c>
      <c r="P2554" s="94">
        <v>120</v>
      </c>
      <c r="Q2554" s="94">
        <v>120</v>
      </c>
      <c r="R2554" s="94">
        <v>120</v>
      </c>
      <c r="S2554" s="94">
        <v>120</v>
      </c>
      <c r="T2554" s="94">
        <v>110</v>
      </c>
      <c r="U2554" s="94">
        <v>0</v>
      </c>
      <c r="V2554" s="94">
        <v>0</v>
      </c>
      <c r="W2554" s="94">
        <v>0</v>
      </c>
      <c r="X2554" s="94">
        <v>0</v>
      </c>
      <c r="Y2554" s="94">
        <v>0</v>
      </c>
      <c r="Z2554" s="94">
        <v>0</v>
      </c>
      <c r="AA2554" s="26">
        <f t="shared" si="484"/>
        <v>83.041666666666671</v>
      </c>
      <c r="AB2554" s="26">
        <f t="shared" si="485"/>
        <v>120</v>
      </c>
      <c r="AC2554" s="26">
        <f t="shared" si="486"/>
        <v>0</v>
      </c>
      <c r="AD2554" s="26">
        <f t="shared" si="487"/>
        <v>1993</v>
      </c>
      <c r="AE2554" s="82"/>
    </row>
    <row r="2555" spans="1:31" x14ac:dyDescent="0.35">
      <c r="A2555" s="69"/>
      <c r="B2555" s="89" t="s">
        <v>51</v>
      </c>
      <c r="C2555" s="94">
        <v>0</v>
      </c>
      <c r="D2555" s="94">
        <v>0</v>
      </c>
      <c r="E2555" s="94">
        <v>0</v>
      </c>
      <c r="F2555" s="94">
        <v>0</v>
      </c>
      <c r="G2555" s="94">
        <v>0</v>
      </c>
      <c r="H2555" s="94">
        <v>0</v>
      </c>
      <c r="I2555" s="94">
        <v>0</v>
      </c>
      <c r="J2555" s="94">
        <v>0</v>
      </c>
      <c r="K2555" s="94">
        <v>0</v>
      </c>
      <c r="L2555" s="94">
        <v>0</v>
      </c>
      <c r="M2555" s="94">
        <v>0</v>
      </c>
      <c r="N2555" s="94">
        <v>0</v>
      </c>
      <c r="O2555" s="94">
        <v>0</v>
      </c>
      <c r="P2555" s="94">
        <v>0</v>
      </c>
      <c r="Q2555" s="94">
        <v>0</v>
      </c>
      <c r="R2555" s="94">
        <v>0</v>
      </c>
      <c r="S2555" s="94">
        <v>0</v>
      </c>
      <c r="T2555" s="94">
        <v>0</v>
      </c>
      <c r="U2555" s="94">
        <v>64</v>
      </c>
      <c r="V2555" s="94">
        <v>64</v>
      </c>
      <c r="W2555" s="94">
        <v>64</v>
      </c>
      <c r="X2555" s="94">
        <v>64</v>
      </c>
      <c r="Y2555" s="94">
        <v>63</v>
      </c>
      <c r="Z2555" s="94">
        <v>63</v>
      </c>
      <c r="AA2555" s="26">
        <f t="shared" si="484"/>
        <v>15.916666666666666</v>
      </c>
      <c r="AB2555" s="26">
        <f t="shared" si="485"/>
        <v>64</v>
      </c>
      <c r="AC2555" s="26">
        <f t="shared" si="486"/>
        <v>0</v>
      </c>
      <c r="AD2555" s="26">
        <f t="shared" si="487"/>
        <v>382</v>
      </c>
      <c r="AE2555" s="62"/>
    </row>
    <row r="2556" spans="1:31" x14ac:dyDescent="0.35">
      <c r="A2556" s="68">
        <f t="shared" si="488"/>
        <v>44468</v>
      </c>
      <c r="B2556" s="89" t="s">
        <v>45</v>
      </c>
      <c r="C2556" s="94">
        <v>0</v>
      </c>
      <c r="D2556" s="94">
        <v>0</v>
      </c>
      <c r="E2556" s="94">
        <v>0</v>
      </c>
      <c r="F2556" s="94">
        <v>0</v>
      </c>
      <c r="G2556" s="94">
        <v>0</v>
      </c>
      <c r="H2556" s="94">
        <v>0</v>
      </c>
      <c r="I2556" s="94">
        <v>0</v>
      </c>
      <c r="J2556" s="94">
        <v>0</v>
      </c>
      <c r="K2556" s="94">
        <v>0</v>
      </c>
      <c r="L2556" s="94">
        <v>0</v>
      </c>
      <c r="M2556" s="94">
        <v>100</v>
      </c>
      <c r="N2556" s="94">
        <v>100</v>
      </c>
      <c r="O2556" s="94">
        <v>100</v>
      </c>
      <c r="P2556" s="94">
        <v>100</v>
      </c>
      <c r="Q2556" s="94">
        <v>100</v>
      </c>
      <c r="R2556" s="94">
        <v>100</v>
      </c>
      <c r="S2556" s="94">
        <v>100</v>
      </c>
      <c r="T2556" s="94">
        <v>95</v>
      </c>
      <c r="U2556" s="94">
        <v>95</v>
      </c>
      <c r="V2556" s="94">
        <v>95</v>
      </c>
      <c r="W2556" s="94">
        <v>95</v>
      </c>
      <c r="X2556" s="94">
        <v>0</v>
      </c>
      <c r="Y2556" s="94">
        <v>0</v>
      </c>
      <c r="Z2556" s="94">
        <v>0</v>
      </c>
      <c r="AA2556" s="26">
        <f t="shared" si="484"/>
        <v>45</v>
      </c>
      <c r="AB2556" s="26">
        <f t="shared" si="485"/>
        <v>100</v>
      </c>
      <c r="AC2556" s="26">
        <f t="shared" si="486"/>
        <v>0</v>
      </c>
      <c r="AD2556" s="26">
        <f t="shared" si="487"/>
        <v>1080</v>
      </c>
      <c r="AE2556" s="61">
        <f>IF(SUM(AD2556:AD2559)=0," ",SUM(AD2556:AD2559))</f>
        <v>2901</v>
      </c>
    </row>
    <row r="2557" spans="1:31" x14ac:dyDescent="0.35">
      <c r="A2557" s="84"/>
      <c r="B2557" s="89" t="s">
        <v>46</v>
      </c>
      <c r="C2557" s="94">
        <v>0</v>
      </c>
      <c r="D2557" s="94">
        <v>0</v>
      </c>
      <c r="E2557" s="94">
        <v>0</v>
      </c>
      <c r="F2557" s="94">
        <v>0</v>
      </c>
      <c r="G2557" s="94">
        <v>0</v>
      </c>
      <c r="H2557" s="94">
        <v>0</v>
      </c>
      <c r="I2557" s="94">
        <v>0</v>
      </c>
      <c r="J2557" s="94">
        <v>0</v>
      </c>
      <c r="K2557" s="94">
        <v>110</v>
      </c>
      <c r="L2557" s="94">
        <v>110</v>
      </c>
      <c r="M2557" s="94">
        <v>110</v>
      </c>
      <c r="N2557" s="94">
        <v>110</v>
      </c>
      <c r="O2557" s="94">
        <v>100</v>
      </c>
      <c r="P2557" s="94">
        <v>100</v>
      </c>
      <c r="Q2557" s="94">
        <v>90</v>
      </c>
      <c r="R2557" s="94">
        <v>90</v>
      </c>
      <c r="S2557" s="94">
        <v>90</v>
      </c>
      <c r="T2557" s="94">
        <v>86</v>
      </c>
      <c r="U2557" s="94">
        <v>86</v>
      </c>
      <c r="V2557" s="94">
        <v>86</v>
      </c>
      <c r="W2557" s="94">
        <v>86</v>
      </c>
      <c r="X2557" s="94">
        <v>0</v>
      </c>
      <c r="Y2557" s="94">
        <v>0</v>
      </c>
      <c r="Z2557" s="94">
        <v>0</v>
      </c>
      <c r="AA2557" s="26">
        <f t="shared" si="484"/>
        <v>52.25</v>
      </c>
      <c r="AB2557" s="26">
        <f t="shared" si="485"/>
        <v>110</v>
      </c>
      <c r="AC2557" s="26">
        <f t="shared" si="486"/>
        <v>0</v>
      </c>
      <c r="AD2557" s="26">
        <f t="shared" si="487"/>
        <v>1254</v>
      </c>
      <c r="AE2557" s="82"/>
    </row>
    <row r="2558" spans="1:31" x14ac:dyDescent="0.35">
      <c r="A2558" s="84"/>
      <c r="B2558" s="89" t="s">
        <v>50</v>
      </c>
      <c r="C2558" s="94">
        <v>0</v>
      </c>
      <c r="D2558" s="94">
        <v>0</v>
      </c>
      <c r="E2558" s="94">
        <v>0</v>
      </c>
      <c r="F2558" s="94">
        <v>0</v>
      </c>
      <c r="G2558" s="94">
        <v>0</v>
      </c>
      <c r="H2558" s="94">
        <v>0</v>
      </c>
      <c r="I2558" s="94">
        <v>0</v>
      </c>
      <c r="J2558" s="94">
        <v>0</v>
      </c>
      <c r="K2558" s="94">
        <v>0</v>
      </c>
      <c r="L2558" s="94">
        <v>0</v>
      </c>
      <c r="M2558" s="94">
        <v>0</v>
      </c>
      <c r="N2558" s="94">
        <v>0</v>
      </c>
      <c r="O2558" s="94">
        <v>0</v>
      </c>
      <c r="P2558" s="94">
        <v>0</v>
      </c>
      <c r="Q2558" s="94">
        <v>0</v>
      </c>
      <c r="R2558" s="94">
        <v>0</v>
      </c>
      <c r="S2558" s="94">
        <v>0</v>
      </c>
      <c r="T2558" s="94">
        <v>0</v>
      </c>
      <c r="U2558" s="94">
        <v>0</v>
      </c>
      <c r="V2558" s="94">
        <v>0</v>
      </c>
      <c r="W2558" s="94">
        <v>0</v>
      </c>
      <c r="X2558" s="94">
        <v>85</v>
      </c>
      <c r="Y2558" s="94">
        <v>84</v>
      </c>
      <c r="Z2558" s="94">
        <v>84</v>
      </c>
      <c r="AA2558" s="26">
        <f t="shared" si="484"/>
        <v>10.541666666666666</v>
      </c>
      <c r="AB2558" s="26">
        <f t="shared" si="485"/>
        <v>85</v>
      </c>
      <c r="AC2558" s="26">
        <f t="shared" si="486"/>
        <v>0</v>
      </c>
      <c r="AD2558" s="26">
        <f t="shared" si="487"/>
        <v>253</v>
      </c>
      <c r="AE2558" s="82"/>
    </row>
    <row r="2559" spans="1:31" x14ac:dyDescent="0.35">
      <c r="A2559" s="69"/>
      <c r="B2559" s="89" t="s">
        <v>51</v>
      </c>
      <c r="C2559" s="94">
        <v>64</v>
      </c>
      <c r="D2559" s="94">
        <v>64</v>
      </c>
      <c r="E2559" s="94">
        <v>62</v>
      </c>
      <c r="F2559" s="94">
        <v>62</v>
      </c>
      <c r="G2559" s="94">
        <v>62</v>
      </c>
      <c r="H2559" s="94">
        <v>0</v>
      </c>
      <c r="I2559" s="94">
        <v>0</v>
      </c>
      <c r="J2559" s="94">
        <v>0</v>
      </c>
      <c r="K2559" s="94">
        <v>0</v>
      </c>
      <c r="L2559" s="94">
        <v>0</v>
      </c>
      <c r="M2559" s="94">
        <v>0</v>
      </c>
      <c r="N2559" s="94">
        <v>0</v>
      </c>
      <c r="O2559" s="94">
        <v>0</v>
      </c>
      <c r="P2559" s="94">
        <v>0</v>
      </c>
      <c r="Q2559" s="94">
        <v>0</v>
      </c>
      <c r="R2559" s="94">
        <v>0</v>
      </c>
      <c r="S2559" s="94">
        <v>0</v>
      </c>
      <c r="T2559" s="94">
        <v>0</v>
      </c>
      <c r="U2559" s="94">
        <v>0</v>
      </c>
      <c r="V2559" s="94">
        <v>0</v>
      </c>
      <c r="W2559" s="94">
        <v>0</v>
      </c>
      <c r="X2559" s="94">
        <v>0</v>
      </c>
      <c r="Y2559" s="94">
        <v>0</v>
      </c>
      <c r="Z2559" s="94">
        <v>0</v>
      </c>
      <c r="AA2559" s="26">
        <f t="shared" si="484"/>
        <v>13.083333333333334</v>
      </c>
      <c r="AB2559" s="26">
        <f t="shared" si="485"/>
        <v>64</v>
      </c>
      <c r="AC2559" s="26">
        <f t="shared" si="486"/>
        <v>0</v>
      </c>
      <c r="AD2559" s="26">
        <f t="shared" si="487"/>
        <v>314</v>
      </c>
      <c r="AE2559" s="62"/>
    </row>
    <row r="2560" spans="1:31" x14ac:dyDescent="0.35">
      <c r="A2560" s="68">
        <f t="shared" si="488"/>
        <v>44469</v>
      </c>
      <c r="B2560" s="89" t="s">
        <v>45</v>
      </c>
      <c r="C2560" s="94">
        <v>0</v>
      </c>
      <c r="D2560" s="94">
        <v>0</v>
      </c>
      <c r="E2560" s="94">
        <v>0</v>
      </c>
      <c r="F2560" s="94">
        <v>0</v>
      </c>
      <c r="G2560" s="94">
        <v>0</v>
      </c>
      <c r="H2560" s="94">
        <v>0</v>
      </c>
      <c r="I2560" s="94">
        <v>0</v>
      </c>
      <c r="J2560" s="94">
        <v>0</v>
      </c>
      <c r="K2560" s="94">
        <v>0</v>
      </c>
      <c r="L2560" s="94">
        <v>0</v>
      </c>
      <c r="M2560" s="94">
        <v>0</v>
      </c>
      <c r="N2560" s="94">
        <v>90</v>
      </c>
      <c r="O2560" s="94">
        <v>90</v>
      </c>
      <c r="P2560" s="94">
        <v>90</v>
      </c>
      <c r="Q2560" s="94">
        <v>90</v>
      </c>
      <c r="R2560" s="94">
        <v>90</v>
      </c>
      <c r="S2560" s="94">
        <v>90</v>
      </c>
      <c r="T2560" s="94">
        <v>88</v>
      </c>
      <c r="U2560" s="94">
        <v>88</v>
      </c>
      <c r="V2560" s="94">
        <v>88</v>
      </c>
      <c r="W2560" s="94">
        <v>88</v>
      </c>
      <c r="X2560" s="94">
        <v>88</v>
      </c>
      <c r="Y2560" s="94">
        <v>88</v>
      </c>
      <c r="Z2560" s="94">
        <v>88</v>
      </c>
      <c r="AA2560" s="26">
        <f t="shared" si="484"/>
        <v>48.166666666666664</v>
      </c>
      <c r="AB2560" s="26">
        <f t="shared" si="485"/>
        <v>90</v>
      </c>
      <c r="AC2560" s="26">
        <f t="shared" si="486"/>
        <v>0</v>
      </c>
      <c r="AD2560" s="26">
        <f t="shared" si="487"/>
        <v>1156</v>
      </c>
      <c r="AE2560" s="61">
        <f>IF(SUM(AD2560:AD2563)=0," ",SUM(AD2560:AD2563))</f>
        <v>3389</v>
      </c>
    </row>
    <row r="2561" spans="1:31" x14ac:dyDescent="0.35">
      <c r="A2561" s="84"/>
      <c r="B2561" s="89" t="s">
        <v>46</v>
      </c>
      <c r="C2561" s="94">
        <v>0</v>
      </c>
      <c r="D2561" s="94">
        <v>0</v>
      </c>
      <c r="E2561" s="94">
        <v>0</v>
      </c>
      <c r="F2561" s="94">
        <v>0</v>
      </c>
      <c r="G2561" s="94">
        <v>0</v>
      </c>
      <c r="H2561" s="94">
        <v>0</v>
      </c>
      <c r="I2561" s="94">
        <v>0</v>
      </c>
      <c r="J2561" s="94">
        <v>0</v>
      </c>
      <c r="K2561" s="94">
        <v>0</v>
      </c>
      <c r="L2561" s="94">
        <v>0</v>
      </c>
      <c r="M2561" s="94">
        <v>0</v>
      </c>
      <c r="N2561" s="94">
        <v>95</v>
      </c>
      <c r="O2561" s="94">
        <v>95</v>
      </c>
      <c r="P2561" s="94">
        <v>90</v>
      </c>
      <c r="Q2561" s="94">
        <v>90</v>
      </c>
      <c r="R2561" s="94">
        <v>90</v>
      </c>
      <c r="S2561" s="94">
        <v>90</v>
      </c>
      <c r="T2561" s="94">
        <v>100</v>
      </c>
      <c r="U2561" s="94">
        <v>100</v>
      </c>
      <c r="V2561" s="94">
        <v>100</v>
      </c>
      <c r="W2561" s="94">
        <v>100</v>
      </c>
      <c r="X2561" s="94">
        <v>101</v>
      </c>
      <c r="Y2561" s="94">
        <v>101</v>
      </c>
      <c r="Z2561" s="94">
        <v>101</v>
      </c>
      <c r="AA2561" s="26">
        <f t="shared" si="484"/>
        <v>52.208333333333336</v>
      </c>
      <c r="AB2561" s="26">
        <f t="shared" si="485"/>
        <v>101</v>
      </c>
      <c r="AC2561" s="26">
        <f t="shared" si="486"/>
        <v>0</v>
      </c>
      <c r="AD2561" s="26">
        <f t="shared" si="487"/>
        <v>1253</v>
      </c>
      <c r="AE2561" s="82"/>
    </row>
    <row r="2562" spans="1:31" x14ac:dyDescent="0.35">
      <c r="A2562" s="84"/>
      <c r="B2562" s="89" t="s">
        <v>50</v>
      </c>
      <c r="C2562" s="94">
        <v>84</v>
      </c>
      <c r="D2562" s="94">
        <v>84</v>
      </c>
      <c r="E2562" s="94">
        <v>84</v>
      </c>
      <c r="F2562" s="94">
        <v>84</v>
      </c>
      <c r="G2562" s="94">
        <v>84</v>
      </c>
      <c r="H2562" s="94">
        <v>80</v>
      </c>
      <c r="I2562" s="94">
        <v>80</v>
      </c>
      <c r="J2562" s="94">
        <v>80</v>
      </c>
      <c r="K2562" s="94">
        <v>80</v>
      </c>
      <c r="L2562" s="94">
        <v>80</v>
      </c>
      <c r="M2562" s="94">
        <v>80</v>
      </c>
      <c r="N2562" s="94">
        <v>80</v>
      </c>
      <c r="O2562" s="94">
        <v>0</v>
      </c>
      <c r="P2562" s="94">
        <v>0</v>
      </c>
      <c r="Q2562" s="94">
        <v>0</v>
      </c>
      <c r="R2562" s="94">
        <v>0</v>
      </c>
      <c r="S2562" s="94">
        <v>0</v>
      </c>
      <c r="T2562" s="94">
        <v>0</v>
      </c>
      <c r="U2562" s="94">
        <v>0</v>
      </c>
      <c r="V2562" s="94">
        <v>0</v>
      </c>
      <c r="W2562" s="94">
        <v>0</v>
      </c>
      <c r="X2562" s="94">
        <v>0</v>
      </c>
      <c r="Y2562" s="94">
        <v>0</v>
      </c>
      <c r="Z2562" s="94">
        <v>0</v>
      </c>
      <c r="AA2562" s="26">
        <f t="shared" si="484"/>
        <v>40.833333333333336</v>
      </c>
      <c r="AB2562" s="26">
        <f t="shared" si="485"/>
        <v>84</v>
      </c>
      <c r="AC2562" s="26">
        <f t="shared" si="486"/>
        <v>0</v>
      </c>
      <c r="AD2562" s="26">
        <f t="shared" si="487"/>
        <v>980</v>
      </c>
      <c r="AE2562" s="82"/>
    </row>
    <row r="2563" spans="1:31" x14ac:dyDescent="0.35">
      <c r="A2563" s="69"/>
      <c r="B2563" s="89" t="s">
        <v>51</v>
      </c>
      <c r="C2563" s="94">
        <v>0</v>
      </c>
      <c r="D2563" s="94">
        <v>0</v>
      </c>
      <c r="E2563" s="94">
        <v>0</v>
      </c>
      <c r="F2563" s="94">
        <v>0</v>
      </c>
      <c r="G2563" s="94">
        <v>0</v>
      </c>
      <c r="H2563" s="94">
        <v>0</v>
      </c>
      <c r="I2563" s="94">
        <v>0</v>
      </c>
      <c r="J2563" s="94">
        <v>0</v>
      </c>
      <c r="K2563" s="94">
        <v>0</v>
      </c>
      <c r="L2563" s="94">
        <v>0</v>
      </c>
      <c r="M2563" s="94">
        <v>0</v>
      </c>
      <c r="N2563" s="94">
        <v>0</v>
      </c>
      <c r="O2563" s="94">
        <v>0</v>
      </c>
      <c r="P2563" s="94">
        <v>0</v>
      </c>
      <c r="Q2563" s="94">
        <v>0</v>
      </c>
      <c r="R2563" s="94">
        <v>0</v>
      </c>
      <c r="S2563" s="94">
        <v>0</v>
      </c>
      <c r="T2563" s="94">
        <v>0</v>
      </c>
      <c r="U2563" s="94">
        <v>0</v>
      </c>
      <c r="V2563" s="94">
        <v>0</v>
      </c>
      <c r="W2563" s="94">
        <v>0</v>
      </c>
      <c r="X2563" s="94">
        <v>0</v>
      </c>
      <c r="Y2563" s="94">
        <v>0</v>
      </c>
      <c r="Z2563" s="94">
        <v>0</v>
      </c>
      <c r="AA2563" s="26">
        <f t="shared" si="484"/>
        <v>0</v>
      </c>
      <c r="AB2563" s="26">
        <f t="shared" si="485"/>
        <v>0</v>
      </c>
      <c r="AC2563" s="26">
        <f t="shared" si="486"/>
        <v>0</v>
      </c>
      <c r="AD2563" s="26">
        <f t="shared" si="487"/>
        <v>0</v>
      </c>
      <c r="AE2563" s="62"/>
    </row>
    <row r="2564" spans="1:31" x14ac:dyDescent="0.35">
      <c r="A2564" s="68">
        <f t="shared" si="488"/>
        <v>44470</v>
      </c>
      <c r="B2564" s="89" t="s">
        <v>45</v>
      </c>
      <c r="C2564" s="94">
        <v>0</v>
      </c>
      <c r="D2564" s="94">
        <v>0</v>
      </c>
      <c r="E2564" s="94">
        <v>0</v>
      </c>
      <c r="F2564" s="94">
        <v>0</v>
      </c>
      <c r="G2564" s="94">
        <v>0</v>
      </c>
      <c r="H2564" s="94">
        <v>0</v>
      </c>
      <c r="I2564" s="94">
        <v>0</v>
      </c>
      <c r="J2564" s="94">
        <v>0</v>
      </c>
      <c r="K2564" s="94">
        <v>0</v>
      </c>
      <c r="L2564" s="94">
        <v>0</v>
      </c>
      <c r="M2564" s="94">
        <v>0</v>
      </c>
      <c r="N2564" s="94">
        <v>0</v>
      </c>
      <c r="O2564" s="94">
        <v>0</v>
      </c>
      <c r="P2564" s="94">
        <v>0</v>
      </c>
      <c r="Q2564" s="94">
        <v>0</v>
      </c>
      <c r="R2564" s="94">
        <v>0</v>
      </c>
      <c r="S2564" s="94">
        <v>0</v>
      </c>
      <c r="T2564" s="94">
        <v>0</v>
      </c>
      <c r="U2564" s="94">
        <v>0</v>
      </c>
      <c r="V2564" s="94">
        <v>0</v>
      </c>
      <c r="W2564" s="94">
        <v>0</v>
      </c>
      <c r="X2564" s="94">
        <v>0</v>
      </c>
      <c r="Y2564" s="94">
        <v>0</v>
      </c>
      <c r="Z2564" s="94">
        <v>0</v>
      </c>
      <c r="AA2564" s="26">
        <f>IF($A$8&gt;$O$5," ",IF(SUM(C2564:Z2564)=0,0,AVERAGE(C2564:Z2564)))</f>
        <v>0</v>
      </c>
      <c r="AB2564" s="26">
        <f>IF(AA2564=" "," ",MAX(C2564:Z2564))</f>
        <v>0</v>
      </c>
      <c r="AC2564" s="26">
        <f>IF(AA2564=" "," ",MIN(C2564:Z2564))</f>
        <v>0</v>
      </c>
      <c r="AD2564" s="26">
        <f>IF(AA2564=" "," ",SUM(C2564:Z2564))</f>
        <v>0</v>
      </c>
      <c r="AE2564" s="61">
        <f>IF(SUM(AD2564:AD2567)=0," ",SUM(AD2564:AD2567))</f>
        <v>1847</v>
      </c>
    </row>
    <row r="2565" spans="1:31" x14ac:dyDescent="0.35">
      <c r="A2565" s="84"/>
      <c r="B2565" s="89" t="s">
        <v>46</v>
      </c>
      <c r="C2565" s="94">
        <v>0</v>
      </c>
      <c r="D2565" s="94">
        <v>0</v>
      </c>
      <c r="E2565" s="94">
        <v>0</v>
      </c>
      <c r="F2565" s="94">
        <v>0</v>
      </c>
      <c r="G2565" s="94">
        <v>0</v>
      </c>
      <c r="H2565" s="94">
        <v>0</v>
      </c>
      <c r="I2565" s="94">
        <v>0</v>
      </c>
      <c r="J2565" s="94">
        <v>0</v>
      </c>
      <c r="K2565" s="94">
        <v>0</v>
      </c>
      <c r="L2565" s="94">
        <v>0</v>
      </c>
      <c r="M2565" s="94">
        <v>0</v>
      </c>
      <c r="N2565" s="94">
        <v>0</v>
      </c>
      <c r="O2565" s="94">
        <v>0</v>
      </c>
      <c r="P2565" s="94">
        <v>0</v>
      </c>
      <c r="Q2565" s="94">
        <v>0</v>
      </c>
      <c r="R2565" s="94">
        <v>0</v>
      </c>
      <c r="S2565" s="94">
        <v>0</v>
      </c>
      <c r="T2565" s="94">
        <v>0</v>
      </c>
      <c r="U2565" s="94">
        <v>0</v>
      </c>
      <c r="V2565" s="94">
        <v>0</v>
      </c>
      <c r="W2565" s="94">
        <v>0</v>
      </c>
      <c r="X2565" s="94">
        <v>0</v>
      </c>
      <c r="Y2565" s="94">
        <v>0</v>
      </c>
      <c r="Z2565" s="94">
        <v>0</v>
      </c>
      <c r="AA2565" s="26">
        <f>IF($A$8&gt;$O$5," ",IF(SUM(C2565:Z2565)=0,0,AVERAGE(C2565:Z2565)))</f>
        <v>0</v>
      </c>
      <c r="AB2565" s="26">
        <f>IF(AA2565=" "," ",MAX(C2565:Z2565))</f>
        <v>0</v>
      </c>
      <c r="AC2565" s="26">
        <f>IF(AA2565=" "," ",MIN(C2565:Z2565))</f>
        <v>0</v>
      </c>
      <c r="AD2565" s="26">
        <f>IF(AA2565=" "," ",SUM(C2565:Z2565))</f>
        <v>0</v>
      </c>
      <c r="AE2565" s="82"/>
    </row>
    <row r="2566" spans="1:31" x14ac:dyDescent="0.35">
      <c r="A2566" s="84"/>
      <c r="B2566" s="89" t="s">
        <v>50</v>
      </c>
      <c r="C2566" s="94">
        <v>0</v>
      </c>
      <c r="D2566" s="94">
        <v>0</v>
      </c>
      <c r="E2566" s="94">
        <v>0</v>
      </c>
      <c r="F2566" s="94">
        <v>0</v>
      </c>
      <c r="G2566" s="94">
        <v>0</v>
      </c>
      <c r="H2566" s="94">
        <v>0</v>
      </c>
      <c r="I2566" s="94">
        <v>0</v>
      </c>
      <c r="J2566" s="94">
        <v>0</v>
      </c>
      <c r="K2566" s="94">
        <v>0</v>
      </c>
      <c r="L2566" s="94">
        <v>0</v>
      </c>
      <c r="M2566" s="94">
        <v>0</v>
      </c>
      <c r="N2566" s="94">
        <v>0</v>
      </c>
      <c r="O2566" s="94">
        <v>0</v>
      </c>
      <c r="P2566" s="94">
        <v>0</v>
      </c>
      <c r="Q2566" s="94">
        <v>0</v>
      </c>
      <c r="R2566" s="94">
        <v>0</v>
      </c>
      <c r="S2566" s="94">
        <v>0</v>
      </c>
      <c r="T2566" s="94">
        <v>84</v>
      </c>
      <c r="U2566" s="94">
        <v>84</v>
      </c>
      <c r="V2566" s="94">
        <v>84</v>
      </c>
      <c r="W2566" s="94">
        <v>84</v>
      </c>
      <c r="X2566" s="94">
        <v>84</v>
      </c>
      <c r="Y2566" s="94">
        <v>82</v>
      </c>
      <c r="Z2566" s="94">
        <v>0</v>
      </c>
      <c r="AA2566" s="26">
        <f>IF($A$8&gt;$O$5," ",IF(SUM(C2566:Z2566)=0,0,AVERAGE(C2566:Z2566)))</f>
        <v>20.916666666666668</v>
      </c>
      <c r="AB2566" s="26">
        <f>IF(AA2566=" "," ",MAX(C2566:Z2566))</f>
        <v>84</v>
      </c>
      <c r="AC2566" s="26">
        <f>IF(AA2566=" "," ",MIN(C2566:Z2566))</f>
        <v>0</v>
      </c>
      <c r="AD2566" s="26">
        <f>IF(AA2566=" "," ",SUM(C2566:Z2566))</f>
        <v>502</v>
      </c>
      <c r="AE2566" s="82"/>
    </row>
    <row r="2567" spans="1:31" x14ac:dyDescent="0.35">
      <c r="A2567" s="69"/>
      <c r="B2567" s="89" t="s">
        <v>51</v>
      </c>
      <c r="C2567" s="94">
        <v>0</v>
      </c>
      <c r="D2567" s="94">
        <v>64</v>
      </c>
      <c r="E2567" s="94">
        <v>64</v>
      </c>
      <c r="F2567" s="94">
        <v>64</v>
      </c>
      <c r="G2567" s="94">
        <v>64</v>
      </c>
      <c r="H2567" s="94">
        <v>0</v>
      </c>
      <c r="I2567" s="94">
        <v>0</v>
      </c>
      <c r="J2567" s="94">
        <v>0</v>
      </c>
      <c r="K2567" s="94">
        <v>0</v>
      </c>
      <c r="L2567" s="94">
        <v>0</v>
      </c>
      <c r="M2567" s="94">
        <v>80</v>
      </c>
      <c r="N2567" s="94">
        <v>80</v>
      </c>
      <c r="O2567" s="94">
        <v>80</v>
      </c>
      <c r="P2567" s="94">
        <v>80</v>
      </c>
      <c r="Q2567" s="94">
        <v>80</v>
      </c>
      <c r="R2567" s="94">
        <v>80</v>
      </c>
      <c r="S2567" s="94">
        <v>80</v>
      </c>
      <c r="T2567" s="94">
        <v>78</v>
      </c>
      <c r="U2567" s="94">
        <v>78</v>
      </c>
      <c r="V2567" s="94">
        <v>78</v>
      </c>
      <c r="W2567" s="94">
        <v>78</v>
      </c>
      <c r="X2567" s="94">
        <v>78</v>
      </c>
      <c r="Y2567" s="94">
        <v>75</v>
      </c>
      <c r="Z2567" s="94">
        <v>64</v>
      </c>
      <c r="AA2567" s="26">
        <f t="shared" ref="AA2567:AA2630" si="489">IF($A$8&gt;$O$5," ",IF(SUM(C2567:Z2567)=0,0,AVERAGE(C2567:Z2567)))</f>
        <v>56.041666666666664</v>
      </c>
      <c r="AB2567" s="26">
        <f t="shared" ref="AB2567:AB2630" si="490">IF(AA2567=" "," ",MAX(C2567:Z2567))</f>
        <v>80</v>
      </c>
      <c r="AC2567" s="26">
        <f t="shared" ref="AC2567:AC2630" si="491">IF(AA2567=" "," ",MIN(C2567:Z2567))</f>
        <v>0</v>
      </c>
      <c r="AD2567" s="26">
        <f t="shared" ref="AD2567:AD2630" si="492">IF(AA2567=" "," ",SUM(C2567:Z2567))</f>
        <v>1345</v>
      </c>
      <c r="AE2567" s="62"/>
    </row>
    <row r="2568" spans="1:31" x14ac:dyDescent="0.35">
      <c r="A2568" s="68">
        <f t="shared" si="488"/>
        <v>44471</v>
      </c>
      <c r="B2568" s="89" t="s">
        <v>45</v>
      </c>
      <c r="C2568" s="94">
        <v>0</v>
      </c>
      <c r="D2568" s="94">
        <v>0</v>
      </c>
      <c r="E2568" s="94">
        <v>0</v>
      </c>
      <c r="F2568" s="94">
        <v>0</v>
      </c>
      <c r="G2568" s="94">
        <v>0</v>
      </c>
      <c r="H2568" s="94">
        <v>0</v>
      </c>
      <c r="I2568" s="94">
        <v>0</v>
      </c>
      <c r="J2568" s="94">
        <v>0</v>
      </c>
      <c r="K2568" s="94">
        <v>0</v>
      </c>
      <c r="L2568" s="94">
        <v>0</v>
      </c>
      <c r="M2568" s="94">
        <v>0</v>
      </c>
      <c r="N2568" s="94">
        <v>0</v>
      </c>
      <c r="O2568" s="94">
        <v>0</v>
      </c>
      <c r="P2568" s="94">
        <v>0</v>
      </c>
      <c r="Q2568" s="94">
        <v>0</v>
      </c>
      <c r="R2568" s="94">
        <v>0</v>
      </c>
      <c r="S2568" s="94">
        <v>0</v>
      </c>
      <c r="T2568" s="94">
        <v>0</v>
      </c>
      <c r="U2568" s="94">
        <v>0</v>
      </c>
      <c r="V2568" s="94">
        <v>0</v>
      </c>
      <c r="W2568" s="94">
        <v>0</v>
      </c>
      <c r="X2568" s="94">
        <v>0</v>
      </c>
      <c r="Y2568" s="94">
        <v>0</v>
      </c>
      <c r="Z2568" s="94">
        <v>0</v>
      </c>
      <c r="AA2568" s="26">
        <f t="shared" si="489"/>
        <v>0</v>
      </c>
      <c r="AB2568" s="26">
        <f t="shared" si="490"/>
        <v>0</v>
      </c>
      <c r="AC2568" s="26">
        <f t="shared" si="491"/>
        <v>0</v>
      </c>
      <c r="AD2568" s="26">
        <f t="shared" si="492"/>
        <v>0</v>
      </c>
      <c r="AE2568" s="61">
        <f>IF(SUM(AD2568:AD2571)=0," ",SUM(AD2568:AD2571))</f>
        <v>3112</v>
      </c>
    </row>
    <row r="2569" spans="1:31" x14ac:dyDescent="0.35">
      <c r="A2569" s="84"/>
      <c r="B2569" s="89" t="s">
        <v>46</v>
      </c>
      <c r="C2569" s="94">
        <v>0</v>
      </c>
      <c r="D2569" s="94">
        <v>0</v>
      </c>
      <c r="E2569" s="94">
        <v>0</v>
      </c>
      <c r="F2569" s="94">
        <v>0</v>
      </c>
      <c r="G2569" s="94">
        <v>0</v>
      </c>
      <c r="H2569" s="94">
        <v>0</v>
      </c>
      <c r="I2569" s="94">
        <v>0</v>
      </c>
      <c r="J2569" s="94">
        <v>0</v>
      </c>
      <c r="K2569" s="94">
        <v>0</v>
      </c>
      <c r="L2569" s="94">
        <v>0</v>
      </c>
      <c r="M2569" s="94">
        <v>0</v>
      </c>
      <c r="N2569" s="94">
        <v>0</v>
      </c>
      <c r="O2569" s="94">
        <v>0</v>
      </c>
      <c r="P2569" s="94">
        <v>0</v>
      </c>
      <c r="Q2569" s="94">
        <v>0</v>
      </c>
      <c r="R2569" s="94">
        <v>0</v>
      </c>
      <c r="S2569" s="94">
        <v>0</v>
      </c>
      <c r="T2569" s="94">
        <v>0</v>
      </c>
      <c r="U2569" s="94">
        <v>0</v>
      </c>
      <c r="V2569" s="94">
        <v>0</v>
      </c>
      <c r="W2569" s="94">
        <v>0</v>
      </c>
      <c r="X2569" s="94">
        <v>0</v>
      </c>
      <c r="Y2569" s="94">
        <v>0</v>
      </c>
      <c r="Z2569" s="94">
        <v>0</v>
      </c>
      <c r="AA2569" s="26">
        <f t="shared" si="489"/>
        <v>0</v>
      </c>
      <c r="AB2569" s="26">
        <f t="shared" si="490"/>
        <v>0</v>
      </c>
      <c r="AC2569" s="26">
        <f t="shared" si="491"/>
        <v>0</v>
      </c>
      <c r="AD2569" s="26">
        <f t="shared" si="492"/>
        <v>0</v>
      </c>
      <c r="AE2569" s="82"/>
    </row>
    <row r="2570" spans="1:31" x14ac:dyDescent="0.35">
      <c r="A2570" s="84"/>
      <c r="B2570" s="89" t="s">
        <v>50</v>
      </c>
      <c r="C2570" s="94">
        <v>0</v>
      </c>
      <c r="D2570" s="94">
        <v>0</v>
      </c>
      <c r="E2570" s="94">
        <v>0</v>
      </c>
      <c r="F2570" s="94">
        <v>0</v>
      </c>
      <c r="G2570" s="94">
        <v>0</v>
      </c>
      <c r="H2570" s="94">
        <v>0</v>
      </c>
      <c r="I2570" s="94">
        <v>0</v>
      </c>
      <c r="J2570" s="94">
        <v>0</v>
      </c>
      <c r="K2570" s="94">
        <v>110</v>
      </c>
      <c r="L2570" s="94">
        <v>110</v>
      </c>
      <c r="M2570" s="94">
        <v>110</v>
      </c>
      <c r="N2570" s="94">
        <v>110</v>
      </c>
      <c r="O2570" s="94">
        <v>110</v>
      </c>
      <c r="P2570" s="94">
        <v>110</v>
      </c>
      <c r="Q2570" s="94">
        <v>110</v>
      </c>
      <c r="R2570" s="94">
        <v>110</v>
      </c>
      <c r="S2570" s="94">
        <v>110</v>
      </c>
      <c r="T2570" s="94">
        <v>110</v>
      </c>
      <c r="U2570" s="94">
        <v>110</v>
      </c>
      <c r="V2570" s="94">
        <v>110</v>
      </c>
      <c r="W2570" s="94">
        <v>110</v>
      </c>
      <c r="X2570" s="94">
        <v>100</v>
      </c>
      <c r="Y2570" s="94">
        <v>61</v>
      </c>
      <c r="Z2570" s="94">
        <v>61</v>
      </c>
      <c r="AA2570" s="26">
        <f t="shared" si="489"/>
        <v>68.833333333333329</v>
      </c>
      <c r="AB2570" s="26">
        <f t="shared" si="490"/>
        <v>110</v>
      </c>
      <c r="AC2570" s="26">
        <f t="shared" si="491"/>
        <v>0</v>
      </c>
      <c r="AD2570" s="26">
        <f t="shared" si="492"/>
        <v>1652</v>
      </c>
      <c r="AE2570" s="82"/>
    </row>
    <row r="2571" spans="1:31" x14ac:dyDescent="0.35">
      <c r="A2571" s="69"/>
      <c r="B2571" s="89" t="s">
        <v>51</v>
      </c>
      <c r="C2571" s="94">
        <v>62</v>
      </c>
      <c r="D2571" s="94">
        <v>62</v>
      </c>
      <c r="E2571" s="94">
        <v>62</v>
      </c>
      <c r="F2571" s="94">
        <v>62</v>
      </c>
      <c r="G2571" s="94">
        <v>62</v>
      </c>
      <c r="H2571" s="94">
        <v>70</v>
      </c>
      <c r="I2571" s="94">
        <v>70</v>
      </c>
      <c r="J2571" s="94">
        <v>70</v>
      </c>
      <c r="K2571" s="94">
        <v>0</v>
      </c>
      <c r="L2571" s="94">
        <v>0</v>
      </c>
      <c r="M2571" s="94">
        <v>70</v>
      </c>
      <c r="N2571" s="94">
        <v>70</v>
      </c>
      <c r="O2571" s="94">
        <v>70</v>
      </c>
      <c r="P2571" s="94">
        <v>70</v>
      </c>
      <c r="Q2571" s="94">
        <v>70</v>
      </c>
      <c r="R2571" s="94">
        <v>70</v>
      </c>
      <c r="S2571" s="94">
        <v>70</v>
      </c>
      <c r="T2571" s="94">
        <v>90</v>
      </c>
      <c r="U2571" s="94">
        <v>90</v>
      </c>
      <c r="V2571" s="94">
        <v>90</v>
      </c>
      <c r="W2571" s="94">
        <v>90</v>
      </c>
      <c r="X2571" s="94">
        <v>90</v>
      </c>
      <c r="Y2571" s="94">
        <v>0</v>
      </c>
      <c r="Z2571" s="94">
        <v>0</v>
      </c>
      <c r="AA2571" s="26">
        <f t="shared" si="489"/>
        <v>60.833333333333336</v>
      </c>
      <c r="AB2571" s="26">
        <f t="shared" si="490"/>
        <v>90</v>
      </c>
      <c r="AC2571" s="26">
        <f t="shared" si="491"/>
        <v>0</v>
      </c>
      <c r="AD2571" s="26">
        <f t="shared" si="492"/>
        <v>1460</v>
      </c>
      <c r="AE2571" s="62"/>
    </row>
    <row r="2572" spans="1:31" x14ac:dyDescent="0.35">
      <c r="A2572" s="68">
        <f t="shared" si="488"/>
        <v>44472</v>
      </c>
      <c r="B2572" s="89" t="s">
        <v>45</v>
      </c>
      <c r="C2572" s="94">
        <v>0</v>
      </c>
      <c r="D2572" s="94">
        <v>0</v>
      </c>
      <c r="E2572" s="94">
        <v>0</v>
      </c>
      <c r="F2572" s="94">
        <v>0</v>
      </c>
      <c r="G2572" s="94">
        <v>0</v>
      </c>
      <c r="H2572" s="94">
        <v>0</v>
      </c>
      <c r="I2572" s="94">
        <v>0</v>
      </c>
      <c r="J2572" s="94">
        <v>0</v>
      </c>
      <c r="K2572" s="94">
        <v>0</v>
      </c>
      <c r="L2572" s="94">
        <v>0</v>
      </c>
      <c r="M2572" s="94">
        <v>0</v>
      </c>
      <c r="N2572" s="94">
        <v>0</v>
      </c>
      <c r="O2572" s="94">
        <v>0</v>
      </c>
      <c r="P2572" s="94">
        <v>0</v>
      </c>
      <c r="Q2572" s="94">
        <v>0</v>
      </c>
      <c r="R2572" s="94">
        <v>0</v>
      </c>
      <c r="S2572" s="94">
        <v>0</v>
      </c>
      <c r="T2572" s="94">
        <v>0</v>
      </c>
      <c r="U2572" s="94">
        <v>0</v>
      </c>
      <c r="V2572" s="94">
        <v>0</v>
      </c>
      <c r="W2572" s="94">
        <v>102</v>
      </c>
      <c r="X2572" s="94">
        <v>102</v>
      </c>
      <c r="Y2572" s="94">
        <v>102</v>
      </c>
      <c r="Z2572" s="94">
        <v>82</v>
      </c>
      <c r="AA2572" s="26">
        <f t="shared" si="489"/>
        <v>16.166666666666668</v>
      </c>
      <c r="AB2572" s="26">
        <f t="shared" si="490"/>
        <v>102</v>
      </c>
      <c r="AC2572" s="26">
        <f t="shared" si="491"/>
        <v>0</v>
      </c>
      <c r="AD2572" s="26">
        <f t="shared" si="492"/>
        <v>388</v>
      </c>
      <c r="AE2572" s="61">
        <f>IF(SUM(AD2572:AD2575)=0," ",SUM(AD2572:AD2575))</f>
        <v>3247</v>
      </c>
    </row>
    <row r="2573" spans="1:31" x14ac:dyDescent="0.35">
      <c r="A2573" s="84"/>
      <c r="B2573" s="89" t="s">
        <v>46</v>
      </c>
      <c r="C2573" s="94">
        <v>0</v>
      </c>
      <c r="D2573" s="94">
        <v>0</v>
      </c>
      <c r="E2573" s="94">
        <v>0</v>
      </c>
      <c r="F2573" s="94">
        <v>0</v>
      </c>
      <c r="G2573" s="94">
        <v>0</v>
      </c>
      <c r="H2573" s="94">
        <v>0</v>
      </c>
      <c r="I2573" s="94">
        <v>0</v>
      </c>
      <c r="J2573" s="94">
        <v>0</v>
      </c>
      <c r="K2573" s="94">
        <v>0</v>
      </c>
      <c r="L2573" s="94">
        <v>0</v>
      </c>
      <c r="M2573" s="94">
        <v>0</v>
      </c>
      <c r="N2573" s="94">
        <v>0</v>
      </c>
      <c r="O2573" s="94">
        <v>0</v>
      </c>
      <c r="P2573" s="94">
        <v>0</v>
      </c>
      <c r="Q2573" s="94">
        <v>0</v>
      </c>
      <c r="R2573" s="94">
        <v>0</v>
      </c>
      <c r="S2573" s="94">
        <v>0</v>
      </c>
      <c r="T2573" s="94">
        <v>0</v>
      </c>
      <c r="U2573" s="94">
        <v>62</v>
      </c>
      <c r="V2573" s="94">
        <v>62</v>
      </c>
      <c r="W2573" s="94">
        <v>62</v>
      </c>
      <c r="X2573" s="94">
        <v>62</v>
      </c>
      <c r="Y2573" s="94">
        <v>0</v>
      </c>
      <c r="Z2573" s="94">
        <v>0</v>
      </c>
      <c r="AA2573" s="26">
        <f t="shared" si="489"/>
        <v>10.333333333333334</v>
      </c>
      <c r="AB2573" s="26">
        <f t="shared" si="490"/>
        <v>62</v>
      </c>
      <c r="AC2573" s="26">
        <f t="shared" si="491"/>
        <v>0</v>
      </c>
      <c r="AD2573" s="26">
        <f t="shared" si="492"/>
        <v>248</v>
      </c>
      <c r="AE2573" s="82"/>
    </row>
    <row r="2574" spans="1:31" x14ac:dyDescent="0.35">
      <c r="A2574" s="84"/>
      <c r="B2574" s="89" t="s">
        <v>50</v>
      </c>
      <c r="C2574" s="94">
        <v>63</v>
      </c>
      <c r="D2574" s="94">
        <v>66</v>
      </c>
      <c r="E2574" s="94">
        <v>80</v>
      </c>
      <c r="F2574" s="94">
        <v>86</v>
      </c>
      <c r="G2574" s="94">
        <v>82</v>
      </c>
      <c r="H2574" s="94">
        <v>87</v>
      </c>
      <c r="I2574" s="94">
        <v>87</v>
      </c>
      <c r="J2574" s="94">
        <v>87</v>
      </c>
      <c r="K2574" s="94">
        <v>87</v>
      </c>
      <c r="L2574" s="94">
        <v>87</v>
      </c>
      <c r="M2574" s="94">
        <v>88</v>
      </c>
      <c r="N2574" s="94">
        <v>88</v>
      </c>
      <c r="O2574" s="94">
        <v>85</v>
      </c>
      <c r="P2574" s="94">
        <v>85</v>
      </c>
      <c r="Q2574" s="94">
        <v>80</v>
      </c>
      <c r="R2574" s="94">
        <v>75</v>
      </c>
      <c r="S2574" s="94">
        <v>78</v>
      </c>
      <c r="T2574" s="94">
        <v>90</v>
      </c>
      <c r="U2574" s="94">
        <v>90</v>
      </c>
      <c r="V2574" s="94">
        <v>0</v>
      </c>
      <c r="W2574" s="94">
        <v>0</v>
      </c>
      <c r="X2574" s="94">
        <v>0</v>
      </c>
      <c r="Y2574" s="94">
        <v>0</v>
      </c>
      <c r="Z2574" s="94">
        <v>0</v>
      </c>
      <c r="AA2574" s="26">
        <f t="shared" si="489"/>
        <v>65.458333333333329</v>
      </c>
      <c r="AB2574" s="26">
        <f t="shared" si="490"/>
        <v>90</v>
      </c>
      <c r="AC2574" s="26">
        <f t="shared" si="491"/>
        <v>0</v>
      </c>
      <c r="AD2574" s="26">
        <f t="shared" si="492"/>
        <v>1571</v>
      </c>
      <c r="AE2574" s="82"/>
    </row>
    <row r="2575" spans="1:31" x14ac:dyDescent="0.35">
      <c r="A2575" s="69"/>
      <c r="B2575" s="89" t="s">
        <v>51</v>
      </c>
      <c r="C2575" s="94">
        <v>0</v>
      </c>
      <c r="D2575" s="94">
        <v>0</v>
      </c>
      <c r="E2575" s="94">
        <v>0</v>
      </c>
      <c r="F2575" s="94">
        <v>0</v>
      </c>
      <c r="G2575" s="94">
        <v>0</v>
      </c>
      <c r="H2575" s="94">
        <v>100</v>
      </c>
      <c r="I2575" s="94">
        <v>100</v>
      </c>
      <c r="J2575" s="94">
        <v>100</v>
      </c>
      <c r="K2575" s="94">
        <v>100</v>
      </c>
      <c r="L2575" s="94">
        <v>100</v>
      </c>
      <c r="M2575" s="94">
        <v>110</v>
      </c>
      <c r="N2575" s="94">
        <v>110</v>
      </c>
      <c r="O2575" s="94">
        <v>110</v>
      </c>
      <c r="P2575" s="94">
        <v>110</v>
      </c>
      <c r="Q2575" s="94">
        <v>100</v>
      </c>
      <c r="R2575" s="94">
        <v>0</v>
      </c>
      <c r="S2575" s="94">
        <v>0</v>
      </c>
      <c r="T2575" s="94">
        <v>0</v>
      </c>
      <c r="U2575" s="94">
        <v>0</v>
      </c>
      <c r="V2575" s="94">
        <v>0</v>
      </c>
      <c r="W2575" s="94">
        <v>0</v>
      </c>
      <c r="X2575" s="94">
        <v>0</v>
      </c>
      <c r="Y2575" s="94">
        <v>0</v>
      </c>
      <c r="Z2575" s="94">
        <v>0</v>
      </c>
      <c r="AA2575" s="26">
        <f t="shared" si="489"/>
        <v>43.333333333333336</v>
      </c>
      <c r="AB2575" s="26">
        <f t="shared" si="490"/>
        <v>110</v>
      </c>
      <c r="AC2575" s="26">
        <f t="shared" si="491"/>
        <v>0</v>
      </c>
      <c r="AD2575" s="26">
        <f t="shared" si="492"/>
        <v>1040</v>
      </c>
      <c r="AE2575" s="62"/>
    </row>
    <row r="2576" spans="1:31" x14ac:dyDescent="0.35">
      <c r="A2576" s="68">
        <f t="shared" si="488"/>
        <v>44473</v>
      </c>
      <c r="B2576" s="89" t="s">
        <v>45</v>
      </c>
      <c r="C2576" s="94">
        <v>84</v>
      </c>
      <c r="D2576" s="94">
        <v>82</v>
      </c>
      <c r="E2576" s="94">
        <v>82</v>
      </c>
      <c r="F2576" s="94">
        <v>82</v>
      </c>
      <c r="G2576" s="94">
        <v>84</v>
      </c>
      <c r="H2576" s="94">
        <v>90</v>
      </c>
      <c r="I2576" s="94">
        <v>90</v>
      </c>
      <c r="J2576" s="94">
        <v>90</v>
      </c>
      <c r="K2576" s="94">
        <v>90</v>
      </c>
      <c r="L2576" s="94">
        <v>90</v>
      </c>
      <c r="M2576" s="94">
        <v>90</v>
      </c>
      <c r="N2576" s="94">
        <v>90</v>
      </c>
      <c r="O2576" s="94">
        <v>90</v>
      </c>
      <c r="P2576" s="94">
        <v>0</v>
      </c>
      <c r="Q2576" s="94">
        <v>0</v>
      </c>
      <c r="R2576" s="94">
        <v>0</v>
      </c>
      <c r="S2576" s="94">
        <v>0</v>
      </c>
      <c r="T2576" s="94">
        <v>0</v>
      </c>
      <c r="U2576" s="94">
        <v>0</v>
      </c>
      <c r="V2576" s="94">
        <v>0</v>
      </c>
      <c r="W2576" s="94">
        <v>0</v>
      </c>
      <c r="X2576" s="94">
        <v>0</v>
      </c>
      <c r="Y2576" s="94">
        <v>0</v>
      </c>
      <c r="Z2576" s="94">
        <v>0</v>
      </c>
      <c r="AA2576" s="26">
        <f t="shared" si="489"/>
        <v>47.25</v>
      </c>
      <c r="AB2576" s="26">
        <f t="shared" si="490"/>
        <v>90</v>
      </c>
      <c r="AC2576" s="26">
        <f t="shared" si="491"/>
        <v>0</v>
      </c>
      <c r="AD2576" s="26">
        <f t="shared" si="492"/>
        <v>1134</v>
      </c>
      <c r="AE2576" s="61">
        <f>IF(SUM(AD2576:AD2579)=0," ",SUM(AD2576:AD2579))</f>
        <v>3297</v>
      </c>
    </row>
    <row r="2577" spans="1:31" x14ac:dyDescent="0.35">
      <c r="A2577" s="84"/>
      <c r="B2577" s="89" t="s">
        <v>46</v>
      </c>
      <c r="C2577" s="94">
        <v>0</v>
      </c>
      <c r="D2577" s="94">
        <v>0</v>
      </c>
      <c r="E2577" s="94">
        <v>0</v>
      </c>
      <c r="F2577" s="94">
        <v>0</v>
      </c>
      <c r="G2577" s="94">
        <v>0</v>
      </c>
      <c r="H2577" s="94">
        <v>0</v>
      </c>
      <c r="I2577" s="94">
        <v>110</v>
      </c>
      <c r="J2577" s="94">
        <v>110</v>
      </c>
      <c r="K2577" s="94">
        <v>110</v>
      </c>
      <c r="L2577" s="94">
        <v>110</v>
      </c>
      <c r="M2577" s="94">
        <v>110</v>
      </c>
      <c r="N2577" s="94">
        <v>0</v>
      </c>
      <c r="O2577" s="94">
        <v>0</v>
      </c>
      <c r="P2577" s="94">
        <v>0</v>
      </c>
      <c r="Q2577" s="94">
        <v>0</v>
      </c>
      <c r="R2577" s="94">
        <v>0</v>
      </c>
      <c r="S2577" s="94">
        <v>0</v>
      </c>
      <c r="T2577" s="94">
        <v>0</v>
      </c>
      <c r="U2577" s="94">
        <v>0</v>
      </c>
      <c r="V2577" s="94">
        <v>0</v>
      </c>
      <c r="W2577" s="94">
        <v>0</v>
      </c>
      <c r="X2577" s="94">
        <v>0</v>
      </c>
      <c r="Y2577" s="94">
        <v>0</v>
      </c>
      <c r="Z2577" s="94">
        <v>0</v>
      </c>
      <c r="AA2577" s="26">
        <f t="shared" si="489"/>
        <v>22.916666666666668</v>
      </c>
      <c r="AB2577" s="26">
        <f t="shared" si="490"/>
        <v>110</v>
      </c>
      <c r="AC2577" s="26">
        <f t="shared" si="491"/>
        <v>0</v>
      </c>
      <c r="AD2577" s="26">
        <f t="shared" si="492"/>
        <v>550</v>
      </c>
      <c r="AE2577" s="82"/>
    </row>
    <row r="2578" spans="1:31" x14ac:dyDescent="0.35">
      <c r="A2578" s="84"/>
      <c r="B2578" s="89" t="s">
        <v>50</v>
      </c>
      <c r="C2578" s="94">
        <v>0</v>
      </c>
      <c r="D2578" s="94">
        <v>0</v>
      </c>
      <c r="E2578" s="94">
        <v>0</v>
      </c>
      <c r="F2578" s="94">
        <v>0</v>
      </c>
      <c r="G2578" s="94">
        <v>0</v>
      </c>
      <c r="H2578" s="94">
        <v>0</v>
      </c>
      <c r="I2578" s="94">
        <v>0</v>
      </c>
      <c r="J2578" s="94">
        <v>0</v>
      </c>
      <c r="K2578" s="94">
        <v>0</v>
      </c>
      <c r="L2578" s="94">
        <v>0</v>
      </c>
      <c r="M2578" s="94">
        <v>0</v>
      </c>
      <c r="N2578" s="94">
        <v>0</v>
      </c>
      <c r="O2578" s="94">
        <v>100</v>
      </c>
      <c r="P2578" s="94">
        <v>100</v>
      </c>
      <c r="Q2578" s="94">
        <v>100</v>
      </c>
      <c r="R2578" s="94">
        <v>100</v>
      </c>
      <c r="S2578" s="94">
        <v>100</v>
      </c>
      <c r="T2578" s="94">
        <v>99</v>
      </c>
      <c r="U2578" s="94">
        <v>99</v>
      </c>
      <c r="V2578" s="94">
        <v>0</v>
      </c>
      <c r="W2578" s="94">
        <v>0</v>
      </c>
      <c r="X2578" s="94">
        <v>0</v>
      </c>
      <c r="Y2578" s="94">
        <v>0</v>
      </c>
      <c r="Z2578" s="94">
        <v>85</v>
      </c>
      <c r="AA2578" s="26">
        <f t="shared" si="489"/>
        <v>32.625</v>
      </c>
      <c r="AB2578" s="26">
        <f t="shared" si="490"/>
        <v>100</v>
      </c>
      <c r="AC2578" s="26">
        <f t="shared" si="491"/>
        <v>0</v>
      </c>
      <c r="AD2578" s="26">
        <f t="shared" si="492"/>
        <v>783</v>
      </c>
      <c r="AE2578" s="82"/>
    </row>
    <row r="2579" spans="1:31" x14ac:dyDescent="0.35">
      <c r="A2579" s="69"/>
      <c r="B2579" s="89" t="s">
        <v>51</v>
      </c>
      <c r="C2579" s="94">
        <v>0</v>
      </c>
      <c r="D2579" s="94">
        <v>0</v>
      </c>
      <c r="E2579" s="94">
        <v>0</v>
      </c>
      <c r="F2579" s="94">
        <v>0</v>
      </c>
      <c r="G2579" s="94">
        <v>0</v>
      </c>
      <c r="H2579" s="94">
        <v>0</v>
      </c>
      <c r="I2579" s="94">
        <v>0</v>
      </c>
      <c r="J2579" s="94">
        <v>0</v>
      </c>
      <c r="K2579" s="94">
        <v>0</v>
      </c>
      <c r="L2579" s="94">
        <v>0</v>
      </c>
      <c r="M2579" s="94">
        <v>0</v>
      </c>
      <c r="N2579" s="94">
        <v>0</v>
      </c>
      <c r="O2579" s="94">
        <v>70</v>
      </c>
      <c r="P2579" s="94">
        <v>70</v>
      </c>
      <c r="Q2579" s="94">
        <v>70</v>
      </c>
      <c r="R2579" s="94">
        <v>70</v>
      </c>
      <c r="S2579" s="94">
        <v>70</v>
      </c>
      <c r="T2579" s="94">
        <v>75</v>
      </c>
      <c r="U2579" s="94">
        <v>75</v>
      </c>
      <c r="V2579" s="94">
        <v>110</v>
      </c>
      <c r="W2579" s="94">
        <v>110</v>
      </c>
      <c r="X2579" s="94">
        <v>110</v>
      </c>
      <c r="Y2579" s="94">
        <v>0</v>
      </c>
      <c r="Z2579" s="94">
        <v>0</v>
      </c>
      <c r="AA2579" s="26">
        <f t="shared" si="489"/>
        <v>34.583333333333336</v>
      </c>
      <c r="AB2579" s="26">
        <f t="shared" si="490"/>
        <v>110</v>
      </c>
      <c r="AC2579" s="26">
        <f t="shared" si="491"/>
        <v>0</v>
      </c>
      <c r="AD2579" s="26">
        <f t="shared" si="492"/>
        <v>830</v>
      </c>
      <c r="AE2579" s="62"/>
    </row>
    <row r="2580" spans="1:31" x14ac:dyDescent="0.35">
      <c r="A2580" s="68">
        <f t="shared" si="488"/>
        <v>44474</v>
      </c>
      <c r="B2580" s="89" t="s">
        <v>45</v>
      </c>
      <c r="C2580" s="94">
        <v>0</v>
      </c>
      <c r="D2580" s="94">
        <v>0</v>
      </c>
      <c r="E2580" s="94">
        <v>0</v>
      </c>
      <c r="F2580" s="94">
        <v>0</v>
      </c>
      <c r="G2580" s="94">
        <v>0</v>
      </c>
      <c r="H2580" s="94">
        <v>0</v>
      </c>
      <c r="I2580" s="94">
        <v>0</v>
      </c>
      <c r="J2580" s="94">
        <v>0</v>
      </c>
      <c r="K2580" s="94">
        <v>0</v>
      </c>
      <c r="L2580" s="94">
        <v>0</v>
      </c>
      <c r="M2580" s="94">
        <v>0</v>
      </c>
      <c r="N2580" s="94">
        <v>0</v>
      </c>
      <c r="O2580" s="94">
        <v>0</v>
      </c>
      <c r="P2580" s="94">
        <v>0</v>
      </c>
      <c r="Q2580" s="94">
        <v>0</v>
      </c>
      <c r="R2580" s="94">
        <v>80</v>
      </c>
      <c r="S2580" s="94">
        <v>80</v>
      </c>
      <c r="T2580" s="94">
        <v>80</v>
      </c>
      <c r="U2580" s="94">
        <v>0</v>
      </c>
      <c r="V2580" s="94">
        <v>0</v>
      </c>
      <c r="W2580" s="94">
        <v>0</v>
      </c>
      <c r="X2580" s="94">
        <v>0</v>
      </c>
      <c r="Y2580" s="94">
        <v>0</v>
      </c>
      <c r="Z2580" s="94">
        <v>0</v>
      </c>
      <c r="AA2580" s="26">
        <f t="shared" si="489"/>
        <v>10</v>
      </c>
      <c r="AB2580" s="26">
        <f t="shared" si="490"/>
        <v>80</v>
      </c>
      <c r="AC2580" s="26">
        <f t="shared" si="491"/>
        <v>0</v>
      </c>
      <c r="AD2580" s="26">
        <f t="shared" si="492"/>
        <v>240</v>
      </c>
      <c r="AE2580" s="61">
        <f>IF(SUM(AD2580:AD2583)=0," ",SUM(AD2580:AD2583))</f>
        <v>3326</v>
      </c>
    </row>
    <row r="2581" spans="1:31" x14ac:dyDescent="0.35">
      <c r="A2581" s="84"/>
      <c r="B2581" s="89" t="s">
        <v>46</v>
      </c>
      <c r="C2581" s="94">
        <v>0</v>
      </c>
      <c r="D2581" s="94">
        <v>0</v>
      </c>
      <c r="E2581" s="94">
        <v>0</v>
      </c>
      <c r="F2581" s="94">
        <v>0</v>
      </c>
      <c r="G2581" s="94">
        <v>0</v>
      </c>
      <c r="H2581" s="94">
        <v>100</v>
      </c>
      <c r="I2581" s="94">
        <v>100</v>
      </c>
      <c r="J2581" s="94">
        <v>100</v>
      </c>
      <c r="K2581" s="94">
        <v>100</v>
      </c>
      <c r="L2581" s="94">
        <v>100</v>
      </c>
      <c r="M2581" s="94">
        <v>100</v>
      </c>
      <c r="N2581" s="94">
        <v>100</v>
      </c>
      <c r="O2581" s="94">
        <v>100</v>
      </c>
      <c r="P2581" s="94">
        <v>100</v>
      </c>
      <c r="Q2581" s="94">
        <v>100</v>
      </c>
      <c r="R2581" s="94">
        <v>100</v>
      </c>
      <c r="S2581" s="94">
        <v>100</v>
      </c>
      <c r="T2581" s="94">
        <v>100</v>
      </c>
      <c r="U2581" s="94">
        <v>91</v>
      </c>
      <c r="V2581" s="94">
        <v>91</v>
      </c>
      <c r="W2581" s="94">
        <v>91</v>
      </c>
      <c r="X2581" s="94">
        <v>91</v>
      </c>
      <c r="Y2581" s="94">
        <v>91</v>
      </c>
      <c r="Z2581" s="94">
        <v>91</v>
      </c>
      <c r="AA2581" s="26">
        <f t="shared" si="489"/>
        <v>76.916666666666671</v>
      </c>
      <c r="AB2581" s="26">
        <f t="shared" si="490"/>
        <v>100</v>
      </c>
      <c r="AC2581" s="26">
        <f t="shared" si="491"/>
        <v>0</v>
      </c>
      <c r="AD2581" s="26">
        <f t="shared" si="492"/>
        <v>1846</v>
      </c>
      <c r="AE2581" s="82"/>
    </row>
    <row r="2582" spans="1:31" x14ac:dyDescent="0.35">
      <c r="A2582" s="84"/>
      <c r="B2582" s="89" t="s">
        <v>50</v>
      </c>
      <c r="C2582" s="94">
        <v>85</v>
      </c>
      <c r="D2582" s="94">
        <v>85</v>
      </c>
      <c r="E2582" s="94">
        <v>85</v>
      </c>
      <c r="F2582" s="94">
        <v>85</v>
      </c>
      <c r="G2582" s="94">
        <v>85</v>
      </c>
      <c r="H2582" s="94">
        <v>85</v>
      </c>
      <c r="I2582" s="94">
        <v>85</v>
      </c>
      <c r="J2582" s="94">
        <v>85</v>
      </c>
      <c r="K2582" s="94">
        <v>70</v>
      </c>
      <c r="L2582" s="94">
        <v>70</v>
      </c>
      <c r="M2582" s="94">
        <v>70</v>
      </c>
      <c r="N2582" s="94">
        <v>70</v>
      </c>
      <c r="O2582" s="94">
        <v>70</v>
      </c>
      <c r="P2582" s="94">
        <v>70</v>
      </c>
      <c r="Q2582" s="94">
        <v>70</v>
      </c>
      <c r="R2582" s="94">
        <v>70</v>
      </c>
      <c r="S2582" s="94">
        <v>0</v>
      </c>
      <c r="T2582" s="94">
        <v>0</v>
      </c>
      <c r="U2582" s="94">
        <v>0</v>
      </c>
      <c r="V2582" s="94">
        <v>0</v>
      </c>
      <c r="W2582" s="94">
        <v>0</v>
      </c>
      <c r="X2582" s="94">
        <v>0</v>
      </c>
      <c r="Y2582" s="94">
        <v>0</v>
      </c>
      <c r="Z2582" s="94">
        <v>0</v>
      </c>
      <c r="AA2582" s="26">
        <f t="shared" si="489"/>
        <v>51.666666666666664</v>
      </c>
      <c r="AB2582" s="26">
        <f t="shared" si="490"/>
        <v>85</v>
      </c>
      <c r="AC2582" s="26">
        <f t="shared" si="491"/>
        <v>0</v>
      </c>
      <c r="AD2582" s="26">
        <f t="shared" si="492"/>
        <v>1240</v>
      </c>
      <c r="AE2582" s="82"/>
    </row>
    <row r="2583" spans="1:31" x14ac:dyDescent="0.35">
      <c r="A2583" s="69"/>
      <c r="B2583" s="89" t="s">
        <v>51</v>
      </c>
      <c r="C2583" s="94">
        <v>0</v>
      </c>
      <c r="D2583" s="94">
        <v>0</v>
      </c>
      <c r="E2583" s="94">
        <v>0</v>
      </c>
      <c r="F2583" s="94">
        <v>0</v>
      </c>
      <c r="G2583" s="94">
        <v>0</v>
      </c>
      <c r="H2583" s="94">
        <v>0</v>
      </c>
      <c r="I2583" s="94">
        <v>0</v>
      </c>
      <c r="J2583" s="94">
        <v>0</v>
      </c>
      <c r="K2583" s="94">
        <v>0</v>
      </c>
      <c r="L2583" s="94">
        <v>0</v>
      </c>
      <c r="M2583" s="94">
        <v>0</v>
      </c>
      <c r="N2583" s="94">
        <v>0</v>
      </c>
      <c r="O2583" s="94">
        <v>0</v>
      </c>
      <c r="P2583" s="94">
        <v>0</v>
      </c>
      <c r="Q2583" s="94">
        <v>0</v>
      </c>
      <c r="R2583" s="94">
        <v>0</v>
      </c>
      <c r="S2583" s="94">
        <v>0</v>
      </c>
      <c r="T2583" s="94">
        <v>0</v>
      </c>
      <c r="U2583" s="94">
        <v>0</v>
      </c>
      <c r="V2583" s="94">
        <v>0</v>
      </c>
      <c r="W2583" s="94">
        <v>0</v>
      </c>
      <c r="X2583" s="94">
        <v>0</v>
      </c>
      <c r="Y2583" s="94">
        <v>0</v>
      </c>
      <c r="Z2583" s="94">
        <v>0</v>
      </c>
      <c r="AA2583" s="26">
        <f t="shared" si="489"/>
        <v>0</v>
      </c>
      <c r="AB2583" s="26">
        <f t="shared" si="490"/>
        <v>0</v>
      </c>
      <c r="AC2583" s="26">
        <f t="shared" si="491"/>
        <v>0</v>
      </c>
      <c r="AD2583" s="26">
        <f t="shared" si="492"/>
        <v>0</v>
      </c>
      <c r="AE2583" s="62"/>
    </row>
    <row r="2584" spans="1:31" x14ac:dyDescent="0.35">
      <c r="A2584" s="68">
        <f t="shared" si="488"/>
        <v>44475</v>
      </c>
      <c r="B2584" s="89" t="s">
        <v>45</v>
      </c>
      <c r="C2584" s="94">
        <v>0</v>
      </c>
      <c r="D2584" s="94">
        <v>92</v>
      </c>
      <c r="E2584" s="94">
        <v>92</v>
      </c>
      <c r="F2584" s="94">
        <v>92</v>
      </c>
      <c r="G2584" s="94">
        <v>92</v>
      </c>
      <c r="H2584" s="94">
        <v>100</v>
      </c>
      <c r="I2584" s="94">
        <v>100</v>
      </c>
      <c r="J2584" s="94">
        <v>100</v>
      </c>
      <c r="K2584" s="94">
        <v>100</v>
      </c>
      <c r="L2584" s="94">
        <v>0</v>
      </c>
      <c r="M2584" s="94">
        <v>0</v>
      </c>
      <c r="N2584" s="94">
        <v>0</v>
      </c>
      <c r="O2584" s="94">
        <v>0</v>
      </c>
      <c r="P2584" s="94">
        <v>0</v>
      </c>
      <c r="Q2584" s="94">
        <v>0</v>
      </c>
      <c r="R2584" s="94">
        <v>0</v>
      </c>
      <c r="S2584" s="94">
        <v>0</v>
      </c>
      <c r="T2584" s="94">
        <v>0</v>
      </c>
      <c r="U2584" s="94">
        <v>0</v>
      </c>
      <c r="V2584" s="94">
        <v>0</v>
      </c>
      <c r="W2584" s="94">
        <v>0</v>
      </c>
      <c r="X2584" s="94">
        <v>0</v>
      </c>
      <c r="Y2584" s="94">
        <v>0</v>
      </c>
      <c r="Z2584" s="94">
        <v>0</v>
      </c>
      <c r="AA2584" s="26">
        <f t="shared" si="489"/>
        <v>32</v>
      </c>
      <c r="AB2584" s="26">
        <f t="shared" si="490"/>
        <v>100</v>
      </c>
      <c r="AC2584" s="26">
        <f t="shared" si="491"/>
        <v>0</v>
      </c>
      <c r="AD2584" s="26">
        <f t="shared" si="492"/>
        <v>768</v>
      </c>
      <c r="AE2584" s="61">
        <f>IF(SUM(AD2584:AD2587)=0," ",SUM(AD2584:AD2587))</f>
        <v>3084</v>
      </c>
    </row>
    <row r="2585" spans="1:31" x14ac:dyDescent="0.35">
      <c r="A2585" s="84"/>
      <c r="B2585" s="89" t="s">
        <v>46</v>
      </c>
      <c r="C2585" s="94">
        <v>0</v>
      </c>
      <c r="D2585" s="94">
        <v>0</v>
      </c>
      <c r="E2585" s="94">
        <v>0</v>
      </c>
      <c r="F2585" s="94">
        <v>0</v>
      </c>
      <c r="G2585" s="94">
        <v>0</v>
      </c>
      <c r="H2585" s="94">
        <v>0</v>
      </c>
      <c r="I2585" s="94">
        <v>0</v>
      </c>
      <c r="J2585" s="94">
        <v>0</v>
      </c>
      <c r="K2585" s="94">
        <v>0</v>
      </c>
      <c r="L2585" s="94">
        <v>0</v>
      </c>
      <c r="M2585" s="94">
        <v>0</v>
      </c>
      <c r="N2585" s="94">
        <v>0</v>
      </c>
      <c r="O2585" s="94">
        <v>0</v>
      </c>
      <c r="P2585" s="94">
        <v>0</v>
      </c>
      <c r="Q2585" s="94">
        <v>0</v>
      </c>
      <c r="R2585" s="94">
        <v>0</v>
      </c>
      <c r="S2585" s="94">
        <v>0</v>
      </c>
      <c r="T2585" s="94">
        <v>0</v>
      </c>
      <c r="U2585" s="94">
        <v>0</v>
      </c>
      <c r="V2585" s="94">
        <v>0</v>
      </c>
      <c r="W2585" s="94">
        <v>0</v>
      </c>
      <c r="X2585" s="94">
        <v>0</v>
      </c>
      <c r="Y2585" s="94">
        <v>0</v>
      </c>
      <c r="Z2585" s="94">
        <v>0</v>
      </c>
      <c r="AA2585" s="26">
        <f t="shared" si="489"/>
        <v>0</v>
      </c>
      <c r="AB2585" s="26">
        <f t="shared" si="490"/>
        <v>0</v>
      </c>
      <c r="AC2585" s="26">
        <f t="shared" si="491"/>
        <v>0</v>
      </c>
      <c r="AD2585" s="26">
        <f t="shared" si="492"/>
        <v>0</v>
      </c>
      <c r="AE2585" s="82"/>
    </row>
    <row r="2586" spans="1:31" x14ac:dyDescent="0.35">
      <c r="A2586" s="84"/>
      <c r="B2586" s="89" t="s">
        <v>50</v>
      </c>
      <c r="C2586" s="94">
        <v>0</v>
      </c>
      <c r="D2586" s="94">
        <v>108</v>
      </c>
      <c r="E2586" s="94">
        <v>107</v>
      </c>
      <c r="F2586" s="94">
        <v>107</v>
      </c>
      <c r="G2586" s="94">
        <v>107</v>
      </c>
      <c r="H2586" s="94">
        <v>100</v>
      </c>
      <c r="I2586" s="94">
        <v>100</v>
      </c>
      <c r="J2586" s="94">
        <v>100</v>
      </c>
      <c r="K2586" s="94">
        <v>100</v>
      </c>
      <c r="L2586" s="94">
        <v>0</v>
      </c>
      <c r="M2586" s="94">
        <v>0</v>
      </c>
      <c r="N2586" s="94">
        <v>0</v>
      </c>
      <c r="O2586" s="94">
        <v>0</v>
      </c>
      <c r="P2586" s="94">
        <v>0</v>
      </c>
      <c r="Q2586" s="94">
        <v>0</v>
      </c>
      <c r="R2586" s="94">
        <v>0</v>
      </c>
      <c r="S2586" s="94">
        <v>0</v>
      </c>
      <c r="T2586" s="94">
        <v>0</v>
      </c>
      <c r="U2586" s="94">
        <v>0</v>
      </c>
      <c r="V2586" s="94">
        <v>0</v>
      </c>
      <c r="W2586" s="94">
        <v>0</v>
      </c>
      <c r="X2586" s="94">
        <v>0</v>
      </c>
      <c r="Y2586" s="94">
        <v>0</v>
      </c>
      <c r="Z2586" s="94">
        <v>0</v>
      </c>
      <c r="AA2586" s="26">
        <f t="shared" si="489"/>
        <v>34.541666666666664</v>
      </c>
      <c r="AB2586" s="26">
        <f t="shared" si="490"/>
        <v>108</v>
      </c>
      <c r="AC2586" s="26">
        <f t="shared" si="491"/>
        <v>0</v>
      </c>
      <c r="AD2586" s="26">
        <f t="shared" si="492"/>
        <v>829</v>
      </c>
      <c r="AE2586" s="82"/>
    </row>
    <row r="2587" spans="1:31" x14ac:dyDescent="0.35">
      <c r="A2587" s="69"/>
      <c r="B2587" s="89" t="s">
        <v>51</v>
      </c>
      <c r="C2587" s="94">
        <v>0</v>
      </c>
      <c r="D2587" s="94">
        <v>78</v>
      </c>
      <c r="E2587" s="94">
        <v>78</v>
      </c>
      <c r="F2587" s="94">
        <v>78</v>
      </c>
      <c r="G2587" s="94">
        <v>78</v>
      </c>
      <c r="H2587" s="94">
        <v>60</v>
      </c>
      <c r="I2587" s="94">
        <v>60</v>
      </c>
      <c r="J2587" s="94">
        <v>60</v>
      </c>
      <c r="K2587" s="94">
        <v>60</v>
      </c>
      <c r="L2587" s="94">
        <v>60</v>
      </c>
      <c r="M2587" s="94">
        <v>60</v>
      </c>
      <c r="N2587" s="94">
        <v>60</v>
      </c>
      <c r="O2587" s="94">
        <v>60</v>
      </c>
      <c r="P2587" s="94">
        <v>60</v>
      </c>
      <c r="Q2587" s="94">
        <v>60</v>
      </c>
      <c r="R2587" s="94">
        <v>60</v>
      </c>
      <c r="S2587" s="94">
        <v>60</v>
      </c>
      <c r="T2587" s="94">
        <v>65</v>
      </c>
      <c r="U2587" s="94">
        <v>65</v>
      </c>
      <c r="V2587" s="94">
        <v>65</v>
      </c>
      <c r="W2587" s="94">
        <v>65</v>
      </c>
      <c r="X2587" s="94">
        <v>65</v>
      </c>
      <c r="Y2587" s="94">
        <v>65</v>
      </c>
      <c r="Z2587" s="94">
        <v>65</v>
      </c>
      <c r="AA2587" s="26">
        <f t="shared" si="489"/>
        <v>61.958333333333336</v>
      </c>
      <c r="AB2587" s="26">
        <f t="shared" si="490"/>
        <v>78</v>
      </c>
      <c r="AC2587" s="26">
        <f t="shared" si="491"/>
        <v>0</v>
      </c>
      <c r="AD2587" s="26">
        <f t="shared" si="492"/>
        <v>1487</v>
      </c>
      <c r="AE2587" s="62"/>
    </row>
    <row r="2588" spans="1:31" x14ac:dyDescent="0.35">
      <c r="A2588" s="68">
        <f t="shared" si="488"/>
        <v>44476</v>
      </c>
      <c r="B2588" s="89" t="s">
        <v>45</v>
      </c>
      <c r="C2588" s="94">
        <v>96</v>
      </c>
      <c r="D2588" s="94">
        <v>96</v>
      </c>
      <c r="E2588" s="94">
        <v>96</v>
      </c>
      <c r="F2588" s="94">
        <v>96</v>
      </c>
      <c r="G2588" s="94">
        <v>96</v>
      </c>
      <c r="H2588" s="94">
        <v>96</v>
      </c>
      <c r="I2588" s="94">
        <v>96</v>
      </c>
      <c r="J2588" s="94">
        <v>96</v>
      </c>
      <c r="K2588" s="96">
        <v>107</v>
      </c>
      <c r="L2588" s="96">
        <v>0</v>
      </c>
      <c r="M2588" s="96">
        <v>0</v>
      </c>
      <c r="N2588" s="96">
        <v>0</v>
      </c>
      <c r="O2588" s="96">
        <v>0</v>
      </c>
      <c r="P2588" s="96">
        <v>0</v>
      </c>
      <c r="Q2588" s="96">
        <v>0</v>
      </c>
      <c r="R2588" s="96">
        <v>0</v>
      </c>
      <c r="S2588" s="96">
        <v>0</v>
      </c>
      <c r="T2588" s="96">
        <v>0</v>
      </c>
      <c r="U2588" s="96">
        <v>0</v>
      </c>
      <c r="V2588" s="96">
        <v>0</v>
      </c>
      <c r="W2588" s="96">
        <v>0</v>
      </c>
      <c r="X2588" s="96">
        <v>0</v>
      </c>
      <c r="Y2588" s="96">
        <v>0</v>
      </c>
      <c r="Z2588" s="96">
        <v>0</v>
      </c>
      <c r="AA2588" s="26">
        <f t="shared" si="489"/>
        <v>36.458333333333336</v>
      </c>
      <c r="AB2588" s="26">
        <f t="shared" si="490"/>
        <v>107</v>
      </c>
      <c r="AC2588" s="26">
        <f t="shared" si="491"/>
        <v>0</v>
      </c>
      <c r="AD2588" s="26">
        <f t="shared" si="492"/>
        <v>875</v>
      </c>
      <c r="AE2588" s="61">
        <f>IF(SUM(AD2588:AD2591)=0," ",SUM(AD2588:AD2591))</f>
        <v>3949</v>
      </c>
    </row>
    <row r="2589" spans="1:31" x14ac:dyDescent="0.35">
      <c r="A2589" s="84"/>
      <c r="B2589" s="89" t="s">
        <v>46</v>
      </c>
      <c r="C2589" s="94">
        <v>102</v>
      </c>
      <c r="D2589" s="94">
        <v>102</v>
      </c>
      <c r="E2589" s="94">
        <v>102</v>
      </c>
      <c r="F2589" s="94">
        <v>102</v>
      </c>
      <c r="G2589" s="94">
        <v>102</v>
      </c>
      <c r="H2589" s="94">
        <v>102</v>
      </c>
      <c r="I2589" s="94">
        <v>102</v>
      </c>
      <c r="J2589" s="94">
        <v>102</v>
      </c>
      <c r="K2589" s="96">
        <v>120</v>
      </c>
      <c r="L2589" s="96">
        <v>86</v>
      </c>
      <c r="M2589" s="96">
        <v>86</v>
      </c>
      <c r="N2589" s="96">
        <v>86</v>
      </c>
      <c r="O2589" s="96">
        <v>86</v>
      </c>
      <c r="P2589" s="96">
        <v>86</v>
      </c>
      <c r="Q2589" s="96">
        <v>86</v>
      </c>
      <c r="R2589" s="96">
        <v>86</v>
      </c>
      <c r="S2589" s="96">
        <v>86</v>
      </c>
      <c r="T2589" s="96">
        <v>86</v>
      </c>
      <c r="U2589" s="96">
        <v>86</v>
      </c>
      <c r="V2589" s="96">
        <v>86</v>
      </c>
      <c r="W2589" s="96">
        <v>86</v>
      </c>
      <c r="X2589" s="96">
        <v>86</v>
      </c>
      <c r="Y2589" s="96">
        <v>86</v>
      </c>
      <c r="Z2589" s="96">
        <v>86</v>
      </c>
      <c r="AA2589" s="26">
        <f t="shared" si="489"/>
        <v>92.75</v>
      </c>
      <c r="AB2589" s="26">
        <f t="shared" si="490"/>
        <v>120</v>
      </c>
      <c r="AC2589" s="26">
        <f t="shared" si="491"/>
        <v>86</v>
      </c>
      <c r="AD2589" s="26">
        <f t="shared" si="492"/>
        <v>2226</v>
      </c>
      <c r="AE2589" s="82"/>
    </row>
    <row r="2590" spans="1:31" x14ac:dyDescent="0.35">
      <c r="A2590" s="84"/>
      <c r="B2590" s="89" t="s">
        <v>50</v>
      </c>
      <c r="C2590" s="94">
        <v>106</v>
      </c>
      <c r="D2590" s="94">
        <v>106</v>
      </c>
      <c r="E2590" s="94">
        <v>106</v>
      </c>
      <c r="F2590" s="94">
        <v>106</v>
      </c>
      <c r="G2590" s="94">
        <v>106</v>
      </c>
      <c r="H2590" s="94">
        <v>106</v>
      </c>
      <c r="I2590" s="94">
        <v>106</v>
      </c>
      <c r="J2590" s="94">
        <v>106</v>
      </c>
      <c r="K2590" s="96">
        <v>0</v>
      </c>
      <c r="L2590" s="96">
        <v>0</v>
      </c>
      <c r="M2590" s="96">
        <v>0</v>
      </c>
      <c r="N2590" s="96">
        <v>0</v>
      </c>
      <c r="O2590" s="96">
        <v>0</v>
      </c>
      <c r="P2590" s="96">
        <v>0</v>
      </c>
      <c r="Q2590" s="96">
        <v>0</v>
      </c>
      <c r="R2590" s="96">
        <v>0</v>
      </c>
      <c r="S2590" s="96">
        <v>0</v>
      </c>
      <c r="T2590" s="96">
        <v>0</v>
      </c>
      <c r="U2590" s="96">
        <v>0</v>
      </c>
      <c r="V2590" s="96">
        <v>0</v>
      </c>
      <c r="W2590" s="96">
        <v>0</v>
      </c>
      <c r="X2590" s="96">
        <v>0</v>
      </c>
      <c r="Y2590" s="96">
        <v>0</v>
      </c>
      <c r="Z2590" s="96">
        <v>0</v>
      </c>
      <c r="AA2590" s="26">
        <f t="shared" si="489"/>
        <v>35.333333333333336</v>
      </c>
      <c r="AB2590" s="26">
        <f t="shared" si="490"/>
        <v>106</v>
      </c>
      <c r="AC2590" s="26">
        <f t="shared" si="491"/>
        <v>0</v>
      </c>
      <c r="AD2590" s="26">
        <f t="shared" si="492"/>
        <v>848</v>
      </c>
      <c r="AE2590" s="82"/>
    </row>
    <row r="2591" spans="1:31" x14ac:dyDescent="0.35">
      <c r="A2591" s="69"/>
      <c r="B2591" s="89" t="s">
        <v>51</v>
      </c>
      <c r="C2591" s="94">
        <v>0</v>
      </c>
      <c r="D2591" s="94">
        <v>0</v>
      </c>
      <c r="E2591" s="94">
        <v>0</v>
      </c>
      <c r="F2591" s="94">
        <v>0</v>
      </c>
      <c r="G2591" s="94">
        <v>0</v>
      </c>
      <c r="H2591" s="94">
        <v>0</v>
      </c>
      <c r="I2591" s="94">
        <v>0</v>
      </c>
      <c r="J2591" s="94">
        <v>0</v>
      </c>
      <c r="K2591" s="96">
        <v>0</v>
      </c>
      <c r="L2591" s="96">
        <v>0</v>
      </c>
      <c r="M2591" s="96">
        <v>0</v>
      </c>
      <c r="N2591" s="96">
        <v>0</v>
      </c>
      <c r="O2591" s="96">
        <v>0</v>
      </c>
      <c r="P2591" s="96">
        <v>0</v>
      </c>
      <c r="Q2591" s="96">
        <v>0</v>
      </c>
      <c r="R2591" s="96">
        <v>0</v>
      </c>
      <c r="S2591" s="96">
        <v>0</v>
      </c>
      <c r="T2591" s="96">
        <v>0</v>
      </c>
      <c r="U2591" s="96">
        <v>0</v>
      </c>
      <c r="V2591" s="96">
        <v>0</v>
      </c>
      <c r="W2591" s="96">
        <v>0</v>
      </c>
      <c r="X2591" s="96">
        <v>0</v>
      </c>
      <c r="Y2591" s="96">
        <v>0</v>
      </c>
      <c r="Z2591" s="96">
        <v>0</v>
      </c>
      <c r="AA2591" s="26">
        <f t="shared" si="489"/>
        <v>0</v>
      </c>
      <c r="AB2591" s="26">
        <f t="shared" si="490"/>
        <v>0</v>
      </c>
      <c r="AC2591" s="26">
        <f t="shared" si="491"/>
        <v>0</v>
      </c>
      <c r="AD2591" s="26">
        <f t="shared" si="492"/>
        <v>0</v>
      </c>
      <c r="AE2591" s="62"/>
    </row>
    <row r="2592" spans="1:31" x14ac:dyDescent="0.35">
      <c r="A2592" s="68">
        <f t="shared" si="488"/>
        <v>44477</v>
      </c>
      <c r="B2592" s="89" t="s">
        <v>45</v>
      </c>
      <c r="C2592" s="94">
        <v>105</v>
      </c>
      <c r="D2592" s="94">
        <v>105</v>
      </c>
      <c r="E2592" s="94">
        <v>105</v>
      </c>
      <c r="F2592" s="94">
        <v>98</v>
      </c>
      <c r="G2592" s="94">
        <v>98</v>
      </c>
      <c r="H2592" s="94">
        <v>98</v>
      </c>
      <c r="I2592" s="94">
        <v>98</v>
      </c>
      <c r="J2592" s="94">
        <v>98</v>
      </c>
      <c r="K2592" s="94">
        <v>98</v>
      </c>
      <c r="L2592" s="96">
        <v>0</v>
      </c>
      <c r="M2592" s="96">
        <v>0</v>
      </c>
      <c r="N2592" s="96">
        <v>0</v>
      </c>
      <c r="O2592" s="96">
        <v>0</v>
      </c>
      <c r="P2592" s="96">
        <v>0</v>
      </c>
      <c r="Q2592" s="96">
        <v>0</v>
      </c>
      <c r="R2592" s="96">
        <v>0</v>
      </c>
      <c r="S2592" s="96">
        <v>0</v>
      </c>
      <c r="T2592" s="96">
        <v>0</v>
      </c>
      <c r="U2592" s="96">
        <v>0</v>
      </c>
      <c r="V2592" s="96">
        <v>0</v>
      </c>
      <c r="W2592" s="96">
        <v>0</v>
      </c>
      <c r="X2592" s="96">
        <v>0</v>
      </c>
      <c r="Y2592" s="96">
        <v>0</v>
      </c>
      <c r="Z2592" s="96">
        <v>0</v>
      </c>
      <c r="AA2592" s="26">
        <f t="shared" si="489"/>
        <v>37.625</v>
      </c>
      <c r="AB2592" s="26">
        <f t="shared" si="490"/>
        <v>105</v>
      </c>
      <c r="AC2592" s="26">
        <f t="shared" si="491"/>
        <v>0</v>
      </c>
      <c r="AD2592" s="26">
        <f t="shared" si="492"/>
        <v>903</v>
      </c>
      <c r="AE2592" s="61">
        <f>IF(SUM(AD2592:AD2595)=0," ",SUM(AD2592:AD2595))</f>
        <v>3657</v>
      </c>
    </row>
    <row r="2593" spans="1:31" x14ac:dyDescent="0.35">
      <c r="A2593" s="84"/>
      <c r="B2593" s="89" t="s">
        <v>46</v>
      </c>
      <c r="C2593" s="94">
        <v>109</v>
      </c>
      <c r="D2593" s="94">
        <v>0</v>
      </c>
      <c r="E2593" s="94">
        <v>0</v>
      </c>
      <c r="F2593" s="94">
        <v>0</v>
      </c>
      <c r="G2593" s="94">
        <v>0</v>
      </c>
      <c r="H2593" s="94">
        <v>0</v>
      </c>
      <c r="I2593" s="94">
        <v>0</v>
      </c>
      <c r="J2593" s="94">
        <v>0</v>
      </c>
      <c r="K2593" s="94">
        <v>0</v>
      </c>
      <c r="L2593" s="94">
        <v>0</v>
      </c>
      <c r="M2593" s="96">
        <v>0</v>
      </c>
      <c r="N2593" s="96">
        <v>0</v>
      </c>
      <c r="O2593" s="96">
        <v>0</v>
      </c>
      <c r="P2593" s="96">
        <v>0</v>
      </c>
      <c r="Q2593" s="96">
        <v>0</v>
      </c>
      <c r="R2593" s="96">
        <v>0</v>
      </c>
      <c r="S2593" s="96">
        <v>0</v>
      </c>
      <c r="T2593" s="96">
        <v>0</v>
      </c>
      <c r="U2593" s="96">
        <v>0</v>
      </c>
      <c r="V2593" s="96">
        <v>0</v>
      </c>
      <c r="W2593" s="96">
        <v>0</v>
      </c>
      <c r="X2593" s="96">
        <v>0</v>
      </c>
      <c r="Y2593" s="96">
        <v>0</v>
      </c>
      <c r="Z2593" s="96">
        <v>0</v>
      </c>
      <c r="AA2593" s="26">
        <f t="shared" si="489"/>
        <v>4.541666666666667</v>
      </c>
      <c r="AB2593" s="26">
        <f t="shared" si="490"/>
        <v>109</v>
      </c>
      <c r="AC2593" s="26">
        <f t="shared" si="491"/>
        <v>0</v>
      </c>
      <c r="AD2593" s="26">
        <f t="shared" si="492"/>
        <v>109</v>
      </c>
      <c r="AE2593" s="82"/>
    </row>
    <row r="2594" spans="1:31" x14ac:dyDescent="0.35">
      <c r="A2594" s="84"/>
      <c r="B2594" s="89" t="s">
        <v>50</v>
      </c>
      <c r="C2594" s="94">
        <v>117</v>
      </c>
      <c r="D2594" s="94">
        <v>117</v>
      </c>
      <c r="E2594" s="94">
        <v>117</v>
      </c>
      <c r="F2594" s="94">
        <v>109</v>
      </c>
      <c r="G2594" s="94">
        <v>109</v>
      </c>
      <c r="H2594" s="94">
        <v>109</v>
      </c>
      <c r="I2594" s="94">
        <v>109</v>
      </c>
      <c r="J2594" s="94">
        <v>109</v>
      </c>
      <c r="K2594" s="94">
        <v>109</v>
      </c>
      <c r="L2594" s="96">
        <v>0</v>
      </c>
      <c r="M2594" s="96">
        <v>0</v>
      </c>
      <c r="N2594" s="96">
        <v>0</v>
      </c>
      <c r="O2594" s="96">
        <v>0</v>
      </c>
      <c r="P2594" s="96">
        <v>0</v>
      </c>
      <c r="Q2594" s="96">
        <v>0</v>
      </c>
      <c r="R2594" s="96">
        <v>0</v>
      </c>
      <c r="S2594" s="96">
        <v>0</v>
      </c>
      <c r="T2594" s="96">
        <v>0</v>
      </c>
      <c r="U2594" s="96">
        <v>0</v>
      </c>
      <c r="V2594" s="96">
        <v>0</v>
      </c>
      <c r="W2594" s="96">
        <v>0</v>
      </c>
      <c r="X2594" s="96">
        <v>0</v>
      </c>
      <c r="Y2594" s="96">
        <v>0</v>
      </c>
      <c r="Z2594" s="96">
        <v>0</v>
      </c>
      <c r="AA2594" s="26">
        <f t="shared" si="489"/>
        <v>41.875</v>
      </c>
      <c r="AB2594" s="26">
        <f t="shared" si="490"/>
        <v>117</v>
      </c>
      <c r="AC2594" s="26">
        <f t="shared" si="491"/>
        <v>0</v>
      </c>
      <c r="AD2594" s="26">
        <f t="shared" si="492"/>
        <v>1005</v>
      </c>
      <c r="AE2594" s="82"/>
    </row>
    <row r="2595" spans="1:31" x14ac:dyDescent="0.35">
      <c r="A2595" s="69"/>
      <c r="B2595" s="89" t="s">
        <v>51</v>
      </c>
      <c r="C2595" s="94">
        <v>0</v>
      </c>
      <c r="D2595" s="94">
        <v>82</v>
      </c>
      <c r="E2595" s="94">
        <v>82</v>
      </c>
      <c r="F2595" s="94">
        <v>82</v>
      </c>
      <c r="G2595" s="94">
        <v>82</v>
      </c>
      <c r="H2595" s="94">
        <v>82</v>
      </c>
      <c r="I2595" s="94">
        <v>82</v>
      </c>
      <c r="J2595" s="94">
        <v>82</v>
      </c>
      <c r="K2595" s="94">
        <v>82</v>
      </c>
      <c r="L2595" s="94">
        <v>82</v>
      </c>
      <c r="M2595" s="94">
        <v>82</v>
      </c>
      <c r="N2595" s="94">
        <v>82</v>
      </c>
      <c r="O2595" s="94">
        <v>82</v>
      </c>
      <c r="P2595" s="94">
        <v>82</v>
      </c>
      <c r="Q2595" s="94">
        <v>82</v>
      </c>
      <c r="R2595" s="94">
        <v>82</v>
      </c>
      <c r="S2595" s="94">
        <v>82</v>
      </c>
      <c r="T2595" s="94">
        <v>82</v>
      </c>
      <c r="U2595" s="94">
        <v>82</v>
      </c>
      <c r="V2595" s="94">
        <v>82</v>
      </c>
      <c r="W2595" s="94">
        <v>82</v>
      </c>
      <c r="X2595" s="96">
        <v>0</v>
      </c>
      <c r="Y2595" s="96">
        <v>0</v>
      </c>
      <c r="Z2595" s="96">
        <v>0</v>
      </c>
      <c r="AA2595" s="26">
        <f t="shared" si="489"/>
        <v>68.333333333333329</v>
      </c>
      <c r="AB2595" s="26">
        <f t="shared" si="490"/>
        <v>82</v>
      </c>
      <c r="AC2595" s="26">
        <f t="shared" si="491"/>
        <v>0</v>
      </c>
      <c r="AD2595" s="26">
        <f t="shared" si="492"/>
        <v>1640</v>
      </c>
      <c r="AE2595" s="62"/>
    </row>
    <row r="2596" spans="1:31" x14ac:dyDescent="0.35">
      <c r="A2596" s="68">
        <f t="shared" si="488"/>
        <v>44478</v>
      </c>
      <c r="B2596" s="89" t="s">
        <v>45</v>
      </c>
      <c r="C2596" s="94">
        <v>104</v>
      </c>
      <c r="D2596" s="94">
        <v>104</v>
      </c>
      <c r="E2596" s="94">
        <v>104</v>
      </c>
      <c r="F2596" s="94">
        <v>92</v>
      </c>
      <c r="G2596" s="94">
        <v>92</v>
      </c>
      <c r="H2596" s="94">
        <v>85</v>
      </c>
      <c r="I2596" s="94">
        <v>85</v>
      </c>
      <c r="J2596" s="94">
        <v>85</v>
      </c>
      <c r="K2596" s="94">
        <v>85</v>
      </c>
      <c r="L2596" s="94">
        <v>85</v>
      </c>
      <c r="M2596" s="94">
        <v>85</v>
      </c>
      <c r="N2596" s="94">
        <v>85</v>
      </c>
      <c r="O2596" s="94">
        <v>85</v>
      </c>
      <c r="P2596" s="94">
        <v>85</v>
      </c>
      <c r="Q2596" s="94">
        <v>85</v>
      </c>
      <c r="R2596" s="94">
        <v>85</v>
      </c>
      <c r="S2596" s="94">
        <v>85</v>
      </c>
      <c r="T2596" s="94">
        <v>85</v>
      </c>
      <c r="U2596" s="94">
        <v>85</v>
      </c>
      <c r="V2596" s="94">
        <v>85</v>
      </c>
      <c r="W2596" s="94">
        <v>85</v>
      </c>
      <c r="X2596" s="94">
        <v>85</v>
      </c>
      <c r="Y2596" s="94">
        <v>85</v>
      </c>
      <c r="Z2596" s="94">
        <v>85</v>
      </c>
      <c r="AA2596" s="26">
        <f t="shared" si="489"/>
        <v>87.958333333333329</v>
      </c>
      <c r="AB2596" s="26">
        <f t="shared" si="490"/>
        <v>104</v>
      </c>
      <c r="AC2596" s="26">
        <f t="shared" si="491"/>
        <v>85</v>
      </c>
      <c r="AD2596" s="26">
        <f t="shared" si="492"/>
        <v>2111</v>
      </c>
      <c r="AE2596" s="61">
        <f>IF(SUM(AD2596:AD2599)=0," ",SUM(AD2596:AD2599))</f>
        <v>4126</v>
      </c>
    </row>
    <row r="2597" spans="1:31" x14ac:dyDescent="0.35">
      <c r="A2597" s="84"/>
      <c r="B2597" s="89" t="s">
        <v>46</v>
      </c>
      <c r="C2597" s="94">
        <v>107</v>
      </c>
      <c r="D2597" s="94">
        <v>107</v>
      </c>
      <c r="E2597" s="94">
        <v>107</v>
      </c>
      <c r="F2597" s="94">
        <v>99</v>
      </c>
      <c r="G2597" s="94">
        <v>99</v>
      </c>
      <c r="H2597" s="94">
        <v>97</v>
      </c>
      <c r="I2597" s="94">
        <v>97</v>
      </c>
      <c r="J2597" s="94">
        <v>97</v>
      </c>
      <c r="K2597" s="94">
        <v>97</v>
      </c>
      <c r="L2597" s="94">
        <v>97</v>
      </c>
      <c r="M2597" s="94">
        <v>0</v>
      </c>
      <c r="N2597" s="94">
        <v>0</v>
      </c>
      <c r="O2597" s="94">
        <v>0</v>
      </c>
      <c r="P2597" s="94">
        <v>0</v>
      </c>
      <c r="Q2597" s="94">
        <v>0</v>
      </c>
      <c r="R2597" s="94">
        <v>0</v>
      </c>
      <c r="S2597" s="94">
        <v>0</v>
      </c>
      <c r="T2597" s="94">
        <v>0</v>
      </c>
      <c r="U2597" s="94">
        <v>0</v>
      </c>
      <c r="V2597" s="94">
        <v>0</v>
      </c>
      <c r="W2597" s="94">
        <v>0</v>
      </c>
      <c r="X2597" s="94">
        <v>0</v>
      </c>
      <c r="Y2597" s="94">
        <v>0</v>
      </c>
      <c r="Z2597" s="94">
        <v>0</v>
      </c>
      <c r="AA2597" s="26">
        <f t="shared" si="489"/>
        <v>41.833333333333336</v>
      </c>
      <c r="AB2597" s="26">
        <f t="shared" si="490"/>
        <v>107</v>
      </c>
      <c r="AC2597" s="26">
        <f t="shared" si="491"/>
        <v>0</v>
      </c>
      <c r="AD2597" s="26">
        <f t="shared" si="492"/>
        <v>1004</v>
      </c>
      <c r="AE2597" s="82"/>
    </row>
    <row r="2598" spans="1:31" x14ac:dyDescent="0.35">
      <c r="A2598" s="84"/>
      <c r="B2598" s="89" t="s">
        <v>50</v>
      </c>
      <c r="C2598" s="94">
        <v>117</v>
      </c>
      <c r="D2598" s="94">
        <v>117</v>
      </c>
      <c r="E2598" s="94">
        <v>117</v>
      </c>
      <c r="F2598" s="94">
        <v>110</v>
      </c>
      <c r="G2598" s="94">
        <v>110</v>
      </c>
      <c r="H2598" s="94">
        <v>110</v>
      </c>
      <c r="I2598" s="94">
        <v>110</v>
      </c>
      <c r="J2598" s="94">
        <v>110</v>
      </c>
      <c r="K2598" s="94">
        <v>110</v>
      </c>
      <c r="L2598" s="94">
        <v>0</v>
      </c>
      <c r="M2598" s="94">
        <v>0</v>
      </c>
      <c r="N2598" s="94">
        <v>0</v>
      </c>
      <c r="O2598" s="94">
        <v>0</v>
      </c>
      <c r="P2598" s="94">
        <v>0</v>
      </c>
      <c r="Q2598" s="94">
        <v>0</v>
      </c>
      <c r="R2598" s="94">
        <v>0</v>
      </c>
      <c r="S2598" s="94">
        <v>0</v>
      </c>
      <c r="T2598" s="94">
        <v>0</v>
      </c>
      <c r="U2598" s="94">
        <v>0</v>
      </c>
      <c r="V2598" s="94">
        <v>0</v>
      </c>
      <c r="W2598" s="94">
        <v>0</v>
      </c>
      <c r="X2598" s="94">
        <v>0</v>
      </c>
      <c r="Y2598" s="94">
        <v>0</v>
      </c>
      <c r="Z2598" s="94">
        <v>0</v>
      </c>
      <c r="AA2598" s="26">
        <f t="shared" si="489"/>
        <v>42.125</v>
      </c>
      <c r="AB2598" s="26">
        <f t="shared" si="490"/>
        <v>117</v>
      </c>
      <c r="AC2598" s="26">
        <f t="shared" si="491"/>
        <v>0</v>
      </c>
      <c r="AD2598" s="26">
        <f t="shared" si="492"/>
        <v>1011</v>
      </c>
      <c r="AE2598" s="82"/>
    </row>
    <row r="2599" spans="1:31" x14ac:dyDescent="0.35">
      <c r="A2599" s="69"/>
      <c r="B2599" s="89" t="s">
        <v>51</v>
      </c>
      <c r="C2599" s="94">
        <v>0</v>
      </c>
      <c r="D2599" s="94">
        <v>0</v>
      </c>
      <c r="E2599" s="94">
        <v>0</v>
      </c>
      <c r="F2599" s="94">
        <v>0</v>
      </c>
      <c r="G2599" s="94">
        <v>0</v>
      </c>
      <c r="H2599" s="94">
        <v>0</v>
      </c>
      <c r="I2599" s="94">
        <v>0</v>
      </c>
      <c r="J2599" s="94">
        <v>0</v>
      </c>
      <c r="K2599" s="94">
        <v>0</v>
      </c>
      <c r="L2599" s="94">
        <v>0</v>
      </c>
      <c r="M2599" s="94">
        <v>0</v>
      </c>
      <c r="N2599" s="94">
        <v>0</v>
      </c>
      <c r="O2599" s="94">
        <v>0</v>
      </c>
      <c r="P2599" s="94">
        <v>0</v>
      </c>
      <c r="Q2599" s="94">
        <v>0</v>
      </c>
      <c r="R2599" s="94">
        <v>0</v>
      </c>
      <c r="S2599" s="94">
        <v>0</v>
      </c>
      <c r="T2599" s="94">
        <v>0</v>
      </c>
      <c r="U2599" s="94">
        <v>0</v>
      </c>
      <c r="V2599" s="94">
        <v>0</v>
      </c>
      <c r="W2599" s="94">
        <v>0</v>
      </c>
      <c r="X2599" s="94">
        <v>0</v>
      </c>
      <c r="Y2599" s="94">
        <v>0</v>
      </c>
      <c r="Z2599" s="94">
        <v>0</v>
      </c>
      <c r="AA2599" s="26">
        <f t="shared" si="489"/>
        <v>0</v>
      </c>
      <c r="AB2599" s="26">
        <f t="shared" si="490"/>
        <v>0</v>
      </c>
      <c r="AC2599" s="26">
        <f t="shared" si="491"/>
        <v>0</v>
      </c>
      <c r="AD2599" s="26">
        <f t="shared" si="492"/>
        <v>0</v>
      </c>
      <c r="AE2599" s="62"/>
    </row>
    <row r="2600" spans="1:31" x14ac:dyDescent="0.35">
      <c r="A2600" s="68">
        <f t="shared" si="488"/>
        <v>44479</v>
      </c>
      <c r="B2600" s="89" t="s">
        <v>45</v>
      </c>
      <c r="C2600" s="94">
        <v>0</v>
      </c>
      <c r="D2600" s="94">
        <v>0</v>
      </c>
      <c r="E2600" s="94">
        <v>0</v>
      </c>
      <c r="F2600" s="94">
        <v>0</v>
      </c>
      <c r="G2600" s="94">
        <v>0</v>
      </c>
      <c r="H2600" s="94">
        <v>0</v>
      </c>
      <c r="I2600" s="94">
        <v>0</v>
      </c>
      <c r="J2600" s="94">
        <v>0</v>
      </c>
      <c r="K2600" s="94">
        <v>0</v>
      </c>
      <c r="L2600" s="94">
        <v>0</v>
      </c>
      <c r="M2600" s="94">
        <v>0</v>
      </c>
      <c r="N2600" s="94">
        <v>0</v>
      </c>
      <c r="O2600" s="94">
        <v>0</v>
      </c>
      <c r="P2600" s="94">
        <v>0</v>
      </c>
      <c r="Q2600" s="94">
        <v>0</v>
      </c>
      <c r="R2600" s="94">
        <v>0</v>
      </c>
      <c r="S2600" s="94">
        <v>0</v>
      </c>
      <c r="T2600" s="94">
        <v>0</v>
      </c>
      <c r="U2600" s="94">
        <v>0</v>
      </c>
      <c r="V2600" s="94">
        <v>0</v>
      </c>
      <c r="W2600" s="94">
        <v>0</v>
      </c>
      <c r="X2600" s="94">
        <v>0</v>
      </c>
      <c r="Y2600" s="94">
        <v>0</v>
      </c>
      <c r="Z2600" s="94">
        <v>0</v>
      </c>
      <c r="AA2600" s="26">
        <f t="shared" si="489"/>
        <v>0</v>
      </c>
      <c r="AB2600" s="26">
        <f t="shared" si="490"/>
        <v>0</v>
      </c>
      <c r="AC2600" s="26">
        <f t="shared" si="491"/>
        <v>0</v>
      </c>
      <c r="AD2600" s="26">
        <f t="shared" si="492"/>
        <v>0</v>
      </c>
      <c r="AE2600" s="61">
        <f>IF(SUM(AD2600:AD2603)=0," ",SUM(AD2600:AD2603))</f>
        <v>2788</v>
      </c>
    </row>
    <row r="2601" spans="1:31" x14ac:dyDescent="0.35">
      <c r="A2601" s="84"/>
      <c r="B2601" s="89" t="s">
        <v>46</v>
      </c>
      <c r="C2601" s="94">
        <v>100</v>
      </c>
      <c r="D2601" s="94">
        <v>100</v>
      </c>
      <c r="E2601" s="94">
        <v>100</v>
      </c>
      <c r="F2601" s="94">
        <v>100</v>
      </c>
      <c r="G2601" s="94">
        <v>100</v>
      </c>
      <c r="H2601" s="94">
        <v>100</v>
      </c>
      <c r="I2601" s="94">
        <v>100</v>
      </c>
      <c r="J2601" s="94">
        <v>100</v>
      </c>
      <c r="K2601" s="94">
        <v>100</v>
      </c>
      <c r="L2601" s="94">
        <v>100</v>
      </c>
      <c r="M2601" s="94">
        <v>100</v>
      </c>
      <c r="N2601" s="94">
        <v>0</v>
      </c>
      <c r="O2601" s="94">
        <v>0</v>
      </c>
      <c r="P2601" s="94">
        <v>0</v>
      </c>
      <c r="Q2601" s="94">
        <v>0</v>
      </c>
      <c r="R2601" s="94">
        <v>0</v>
      </c>
      <c r="S2601" s="94">
        <v>0</v>
      </c>
      <c r="T2601" s="94">
        <v>0</v>
      </c>
      <c r="U2601" s="94">
        <v>0</v>
      </c>
      <c r="V2601" s="94">
        <v>0</v>
      </c>
      <c r="W2601" s="94">
        <v>0</v>
      </c>
      <c r="X2601" s="94">
        <v>0</v>
      </c>
      <c r="Y2601" s="94">
        <v>0</v>
      </c>
      <c r="Z2601" s="94">
        <v>0</v>
      </c>
      <c r="AA2601" s="26">
        <f t="shared" si="489"/>
        <v>45.833333333333336</v>
      </c>
      <c r="AB2601" s="26">
        <f t="shared" si="490"/>
        <v>100</v>
      </c>
      <c r="AC2601" s="26">
        <f t="shared" si="491"/>
        <v>0</v>
      </c>
      <c r="AD2601" s="26">
        <f t="shared" si="492"/>
        <v>1100</v>
      </c>
      <c r="AE2601" s="82"/>
    </row>
    <row r="2602" spans="1:31" x14ac:dyDescent="0.35">
      <c r="A2602" s="84"/>
      <c r="B2602" s="89" t="s">
        <v>50</v>
      </c>
      <c r="C2602" s="94">
        <v>0</v>
      </c>
      <c r="D2602" s="94">
        <v>0</v>
      </c>
      <c r="E2602" s="94">
        <v>0</v>
      </c>
      <c r="F2602" s="94">
        <v>0</v>
      </c>
      <c r="G2602" s="94">
        <v>0</v>
      </c>
      <c r="H2602" s="94">
        <v>0</v>
      </c>
      <c r="I2602" s="94">
        <v>0</v>
      </c>
      <c r="J2602" s="94">
        <v>0</v>
      </c>
      <c r="K2602" s="94">
        <v>0</v>
      </c>
      <c r="L2602" s="94">
        <v>0</v>
      </c>
      <c r="M2602" s="94">
        <v>0</v>
      </c>
      <c r="N2602" s="94">
        <v>0</v>
      </c>
      <c r="O2602" s="94">
        <v>0</v>
      </c>
      <c r="P2602" s="94">
        <v>0</v>
      </c>
      <c r="Q2602" s="94">
        <v>0</v>
      </c>
      <c r="R2602" s="94">
        <v>0</v>
      </c>
      <c r="S2602" s="94">
        <v>0</v>
      </c>
      <c r="T2602" s="94">
        <v>0</v>
      </c>
      <c r="U2602" s="94">
        <v>0</v>
      </c>
      <c r="V2602" s="94">
        <v>0</v>
      </c>
      <c r="W2602" s="94">
        <v>0</v>
      </c>
      <c r="X2602" s="94">
        <v>0</v>
      </c>
      <c r="Y2602" s="94">
        <v>0</v>
      </c>
      <c r="Z2602" s="94">
        <v>0</v>
      </c>
      <c r="AA2602" s="26">
        <f t="shared" si="489"/>
        <v>0</v>
      </c>
      <c r="AB2602" s="26">
        <f t="shared" si="490"/>
        <v>0</v>
      </c>
      <c r="AC2602" s="26">
        <f t="shared" si="491"/>
        <v>0</v>
      </c>
      <c r="AD2602" s="26">
        <f t="shared" si="492"/>
        <v>0</v>
      </c>
      <c r="AE2602" s="82"/>
    </row>
    <row r="2603" spans="1:31" x14ac:dyDescent="0.35">
      <c r="A2603" s="69"/>
      <c r="B2603" s="89" t="s">
        <v>51</v>
      </c>
      <c r="C2603" s="94">
        <v>100</v>
      </c>
      <c r="D2603" s="94">
        <v>100</v>
      </c>
      <c r="E2603" s="94">
        <v>100</v>
      </c>
      <c r="F2603" s="94">
        <v>100</v>
      </c>
      <c r="G2603" s="94">
        <v>100</v>
      </c>
      <c r="H2603" s="94">
        <v>100</v>
      </c>
      <c r="I2603" s="94">
        <v>80</v>
      </c>
      <c r="J2603" s="94">
        <v>80</v>
      </c>
      <c r="K2603" s="94">
        <v>80</v>
      </c>
      <c r="L2603" s="94">
        <v>80</v>
      </c>
      <c r="M2603" s="94">
        <v>64</v>
      </c>
      <c r="N2603" s="94">
        <v>64</v>
      </c>
      <c r="O2603" s="94">
        <v>64</v>
      </c>
      <c r="P2603" s="94">
        <v>64</v>
      </c>
      <c r="Q2603" s="94">
        <v>64</v>
      </c>
      <c r="R2603" s="94">
        <v>64</v>
      </c>
      <c r="S2603" s="94">
        <v>64</v>
      </c>
      <c r="T2603" s="94">
        <v>64</v>
      </c>
      <c r="U2603" s="94">
        <v>64</v>
      </c>
      <c r="V2603" s="94">
        <v>64</v>
      </c>
      <c r="W2603" s="94">
        <v>64</v>
      </c>
      <c r="X2603" s="94">
        <v>64</v>
      </c>
      <c r="Y2603" s="94">
        <v>0</v>
      </c>
      <c r="Z2603" s="94">
        <v>0</v>
      </c>
      <c r="AA2603" s="26">
        <f t="shared" si="489"/>
        <v>70.333333333333329</v>
      </c>
      <c r="AB2603" s="26">
        <f t="shared" si="490"/>
        <v>100</v>
      </c>
      <c r="AC2603" s="26">
        <f t="shared" si="491"/>
        <v>0</v>
      </c>
      <c r="AD2603" s="26">
        <f t="shared" si="492"/>
        <v>1688</v>
      </c>
      <c r="AE2603" s="62"/>
    </row>
    <row r="2604" spans="1:31" x14ac:dyDescent="0.35">
      <c r="A2604" s="68">
        <f t="shared" si="488"/>
        <v>44480</v>
      </c>
      <c r="B2604" s="89" t="s">
        <v>45</v>
      </c>
      <c r="C2604" s="94">
        <v>0</v>
      </c>
      <c r="D2604" s="94">
        <v>0</v>
      </c>
      <c r="E2604" s="94">
        <v>0</v>
      </c>
      <c r="F2604" s="94">
        <v>0</v>
      </c>
      <c r="G2604" s="94">
        <v>0</v>
      </c>
      <c r="H2604" s="94">
        <v>0</v>
      </c>
      <c r="I2604" s="94">
        <v>0</v>
      </c>
      <c r="J2604" s="94">
        <v>0</v>
      </c>
      <c r="K2604" s="94">
        <v>0</v>
      </c>
      <c r="L2604" s="94">
        <v>0</v>
      </c>
      <c r="M2604" s="94">
        <v>0</v>
      </c>
      <c r="N2604" s="94">
        <v>0</v>
      </c>
      <c r="O2604" s="94">
        <v>0</v>
      </c>
      <c r="P2604" s="94">
        <v>0</v>
      </c>
      <c r="Q2604" s="94">
        <v>0</v>
      </c>
      <c r="R2604" s="94">
        <v>0</v>
      </c>
      <c r="S2604" s="94">
        <v>0</v>
      </c>
      <c r="T2604" s="94">
        <v>0</v>
      </c>
      <c r="U2604" s="94">
        <v>0</v>
      </c>
      <c r="V2604" s="94">
        <v>0</v>
      </c>
      <c r="W2604" s="94">
        <v>0</v>
      </c>
      <c r="X2604" s="94">
        <v>0</v>
      </c>
      <c r="Y2604" s="94">
        <v>0</v>
      </c>
      <c r="Z2604" s="94">
        <v>0</v>
      </c>
      <c r="AA2604" s="26">
        <f t="shared" si="489"/>
        <v>0</v>
      </c>
      <c r="AB2604" s="26">
        <f t="shared" si="490"/>
        <v>0</v>
      </c>
      <c r="AC2604" s="26">
        <f t="shared" si="491"/>
        <v>0</v>
      </c>
      <c r="AD2604" s="26">
        <f t="shared" si="492"/>
        <v>0</v>
      </c>
      <c r="AE2604" s="61">
        <f>IF(SUM(AD2604:AD2607)=0," ",SUM(AD2604:AD2607))</f>
        <v>3795</v>
      </c>
    </row>
    <row r="2605" spans="1:31" x14ac:dyDescent="0.35">
      <c r="A2605" s="84"/>
      <c r="B2605" s="89" t="s">
        <v>46</v>
      </c>
      <c r="C2605" s="94">
        <v>100</v>
      </c>
      <c r="D2605" s="94">
        <v>100</v>
      </c>
      <c r="E2605" s="94">
        <v>100</v>
      </c>
      <c r="F2605" s="94">
        <v>100</v>
      </c>
      <c r="G2605" s="94">
        <v>100</v>
      </c>
      <c r="H2605" s="94">
        <v>100</v>
      </c>
      <c r="I2605" s="94">
        <v>100</v>
      </c>
      <c r="J2605" s="94">
        <v>100</v>
      </c>
      <c r="K2605" s="94">
        <v>100</v>
      </c>
      <c r="L2605" s="94">
        <v>100</v>
      </c>
      <c r="M2605" s="94">
        <v>100</v>
      </c>
      <c r="N2605" s="94">
        <v>100</v>
      </c>
      <c r="O2605" s="94">
        <v>100</v>
      </c>
      <c r="P2605" s="94">
        <v>85</v>
      </c>
      <c r="Q2605" s="94">
        <v>85</v>
      </c>
      <c r="R2605" s="94">
        <v>85</v>
      </c>
      <c r="S2605" s="94">
        <v>85</v>
      </c>
      <c r="T2605" s="94">
        <v>85</v>
      </c>
      <c r="U2605" s="94">
        <v>85</v>
      </c>
      <c r="V2605" s="94">
        <v>85</v>
      </c>
      <c r="W2605" s="94">
        <v>85</v>
      </c>
      <c r="X2605" s="94">
        <v>85</v>
      </c>
      <c r="Y2605" s="94">
        <v>85</v>
      </c>
      <c r="Z2605" s="94">
        <v>85</v>
      </c>
      <c r="AA2605" s="26">
        <f t="shared" si="489"/>
        <v>93.125</v>
      </c>
      <c r="AB2605" s="26">
        <f t="shared" si="490"/>
        <v>100</v>
      </c>
      <c r="AC2605" s="26">
        <f t="shared" si="491"/>
        <v>85</v>
      </c>
      <c r="AD2605" s="26">
        <f t="shared" si="492"/>
        <v>2235</v>
      </c>
      <c r="AE2605" s="82"/>
    </row>
    <row r="2606" spans="1:31" x14ac:dyDescent="0.35">
      <c r="A2606" s="84"/>
      <c r="B2606" s="89" t="s">
        <v>50</v>
      </c>
      <c r="C2606" s="94">
        <v>120</v>
      </c>
      <c r="D2606" s="94">
        <v>120</v>
      </c>
      <c r="E2606" s="94">
        <v>120</v>
      </c>
      <c r="F2606" s="94">
        <v>120</v>
      </c>
      <c r="G2606" s="94">
        <v>120</v>
      </c>
      <c r="H2606" s="94">
        <v>120</v>
      </c>
      <c r="I2606" s="94">
        <v>120</v>
      </c>
      <c r="J2606" s="94">
        <v>120</v>
      </c>
      <c r="K2606" s="94">
        <v>120</v>
      </c>
      <c r="L2606" s="94">
        <v>120</v>
      </c>
      <c r="M2606" s="94">
        <v>120</v>
      </c>
      <c r="N2606" s="94">
        <v>120</v>
      </c>
      <c r="O2606" s="94">
        <v>120</v>
      </c>
      <c r="P2606" s="94">
        <v>0</v>
      </c>
      <c r="Q2606" s="94">
        <v>0</v>
      </c>
      <c r="R2606" s="94">
        <v>0</v>
      </c>
      <c r="S2606" s="94">
        <v>0</v>
      </c>
      <c r="T2606" s="94">
        <v>0</v>
      </c>
      <c r="U2606" s="94">
        <v>0</v>
      </c>
      <c r="V2606" s="94">
        <v>0</v>
      </c>
      <c r="W2606" s="94">
        <v>0</v>
      </c>
      <c r="X2606" s="94">
        <v>0</v>
      </c>
      <c r="Y2606" s="94">
        <v>0</v>
      </c>
      <c r="Z2606" s="94">
        <v>0</v>
      </c>
      <c r="AA2606" s="26">
        <f t="shared" si="489"/>
        <v>65</v>
      </c>
      <c r="AB2606" s="26">
        <f t="shared" si="490"/>
        <v>120</v>
      </c>
      <c r="AC2606" s="26">
        <f t="shared" si="491"/>
        <v>0</v>
      </c>
      <c r="AD2606" s="26">
        <f t="shared" si="492"/>
        <v>1560</v>
      </c>
      <c r="AE2606" s="82"/>
    </row>
    <row r="2607" spans="1:31" x14ac:dyDescent="0.35">
      <c r="A2607" s="69"/>
      <c r="B2607" s="89" t="s">
        <v>51</v>
      </c>
      <c r="C2607" s="94">
        <v>0</v>
      </c>
      <c r="D2607" s="94">
        <v>0</v>
      </c>
      <c r="E2607" s="94">
        <v>0</v>
      </c>
      <c r="F2607" s="94">
        <v>0</v>
      </c>
      <c r="G2607" s="94">
        <v>0</v>
      </c>
      <c r="H2607" s="94">
        <v>0</v>
      </c>
      <c r="I2607" s="94">
        <v>0</v>
      </c>
      <c r="J2607" s="94">
        <v>0</v>
      </c>
      <c r="K2607" s="94">
        <v>0</v>
      </c>
      <c r="L2607" s="94">
        <v>0</v>
      </c>
      <c r="M2607" s="94">
        <v>0</v>
      </c>
      <c r="N2607" s="94">
        <v>0</v>
      </c>
      <c r="O2607" s="94">
        <v>0</v>
      </c>
      <c r="P2607" s="94">
        <v>0</v>
      </c>
      <c r="Q2607" s="94">
        <v>0</v>
      </c>
      <c r="R2607" s="94">
        <v>0</v>
      </c>
      <c r="S2607" s="94">
        <v>0</v>
      </c>
      <c r="T2607" s="94">
        <v>0</v>
      </c>
      <c r="U2607" s="94">
        <v>0</v>
      </c>
      <c r="V2607" s="94">
        <v>0</v>
      </c>
      <c r="W2607" s="94">
        <v>0</v>
      </c>
      <c r="X2607" s="94">
        <v>0</v>
      </c>
      <c r="Y2607" s="94">
        <v>0</v>
      </c>
      <c r="Z2607" s="94">
        <v>0</v>
      </c>
      <c r="AA2607" s="26">
        <f t="shared" si="489"/>
        <v>0</v>
      </c>
      <c r="AB2607" s="26">
        <f t="shared" si="490"/>
        <v>0</v>
      </c>
      <c r="AC2607" s="26">
        <f t="shared" si="491"/>
        <v>0</v>
      </c>
      <c r="AD2607" s="26">
        <f t="shared" si="492"/>
        <v>0</v>
      </c>
      <c r="AE2607" s="62"/>
    </row>
    <row r="2608" spans="1:31" x14ac:dyDescent="0.35">
      <c r="A2608" s="68">
        <f t="shared" ref="A2608:A2668" si="493">A2604+1</f>
        <v>44481</v>
      </c>
      <c r="B2608" s="89" t="s">
        <v>45</v>
      </c>
      <c r="C2608" s="94">
        <v>100</v>
      </c>
      <c r="D2608" s="94">
        <v>100</v>
      </c>
      <c r="E2608" s="94">
        <v>100</v>
      </c>
      <c r="F2608" s="94">
        <v>100</v>
      </c>
      <c r="G2608" s="94">
        <v>100</v>
      </c>
      <c r="H2608" s="94">
        <v>100</v>
      </c>
      <c r="I2608" s="94">
        <v>100</v>
      </c>
      <c r="J2608" s="94">
        <v>100</v>
      </c>
      <c r="K2608" s="94">
        <v>100</v>
      </c>
      <c r="L2608" s="94">
        <v>100</v>
      </c>
      <c r="M2608" s="94">
        <v>81</v>
      </c>
      <c r="N2608" s="94">
        <v>81</v>
      </c>
      <c r="O2608" s="94">
        <v>81</v>
      </c>
      <c r="P2608" s="94">
        <v>81</v>
      </c>
      <c r="Q2608" s="94">
        <v>81</v>
      </c>
      <c r="R2608" s="94">
        <v>81</v>
      </c>
      <c r="S2608" s="94">
        <v>81</v>
      </c>
      <c r="T2608" s="94">
        <v>75</v>
      </c>
      <c r="U2608" s="94">
        <v>75</v>
      </c>
      <c r="V2608" s="94">
        <v>75</v>
      </c>
      <c r="W2608" s="94">
        <v>75</v>
      </c>
      <c r="X2608" s="94">
        <v>75</v>
      </c>
      <c r="Y2608" s="94">
        <v>75</v>
      </c>
      <c r="Z2608" s="94">
        <v>75</v>
      </c>
      <c r="AA2608" s="26">
        <f t="shared" si="489"/>
        <v>87.166666666666671</v>
      </c>
      <c r="AB2608" s="26">
        <f t="shared" si="490"/>
        <v>100</v>
      </c>
      <c r="AC2608" s="26">
        <f t="shared" si="491"/>
        <v>75</v>
      </c>
      <c r="AD2608" s="26">
        <f t="shared" si="492"/>
        <v>2092</v>
      </c>
      <c r="AE2608" s="61">
        <f>IF(SUM(AD2608:AD2611)=0," ",SUM(AD2608:AD2611))</f>
        <v>4102</v>
      </c>
    </row>
    <row r="2609" spans="1:31" x14ac:dyDescent="0.35">
      <c r="A2609" s="84"/>
      <c r="B2609" s="89" t="s">
        <v>46</v>
      </c>
      <c r="C2609" s="94">
        <v>120</v>
      </c>
      <c r="D2609" s="94">
        <v>120</v>
      </c>
      <c r="E2609" s="94">
        <v>120</v>
      </c>
      <c r="F2609" s="94">
        <v>120</v>
      </c>
      <c r="G2609" s="94">
        <v>120</v>
      </c>
      <c r="H2609" s="94">
        <v>90</v>
      </c>
      <c r="I2609" s="94">
        <v>90</v>
      </c>
      <c r="J2609" s="94">
        <v>90</v>
      </c>
      <c r="K2609" s="94">
        <v>90</v>
      </c>
      <c r="L2609" s="94">
        <v>90</v>
      </c>
      <c r="M2609" s="94">
        <v>0</v>
      </c>
      <c r="N2609" s="94">
        <v>0</v>
      </c>
      <c r="O2609" s="94">
        <v>0</v>
      </c>
      <c r="P2609" s="94">
        <v>0</v>
      </c>
      <c r="Q2609" s="94">
        <v>0</v>
      </c>
      <c r="R2609" s="94">
        <v>0</v>
      </c>
      <c r="S2609" s="94">
        <v>0</v>
      </c>
      <c r="T2609" s="94">
        <v>0</v>
      </c>
      <c r="U2609" s="94">
        <v>0</v>
      </c>
      <c r="V2609" s="94">
        <v>0</v>
      </c>
      <c r="W2609" s="94">
        <v>0</v>
      </c>
      <c r="X2609" s="94">
        <v>0</v>
      </c>
      <c r="Y2609" s="94">
        <v>0</v>
      </c>
      <c r="Z2609" s="94">
        <v>0</v>
      </c>
      <c r="AA2609" s="26">
        <f t="shared" si="489"/>
        <v>43.75</v>
      </c>
      <c r="AB2609" s="26">
        <f t="shared" si="490"/>
        <v>120</v>
      </c>
      <c r="AC2609" s="26">
        <f t="shared" si="491"/>
        <v>0</v>
      </c>
      <c r="AD2609" s="26">
        <f t="shared" si="492"/>
        <v>1050</v>
      </c>
      <c r="AE2609" s="82"/>
    </row>
    <row r="2610" spans="1:31" x14ac:dyDescent="0.35">
      <c r="A2610" s="84"/>
      <c r="B2610" s="89" t="s">
        <v>50</v>
      </c>
      <c r="C2610" s="94">
        <v>120</v>
      </c>
      <c r="D2610" s="94">
        <v>120</v>
      </c>
      <c r="E2610" s="94">
        <v>120</v>
      </c>
      <c r="F2610" s="94">
        <v>120</v>
      </c>
      <c r="G2610" s="94">
        <v>120</v>
      </c>
      <c r="H2610" s="94">
        <v>90</v>
      </c>
      <c r="I2610" s="94">
        <v>90</v>
      </c>
      <c r="J2610" s="94">
        <v>90</v>
      </c>
      <c r="K2610" s="94">
        <v>90</v>
      </c>
      <c r="L2610" s="94">
        <v>0</v>
      </c>
      <c r="M2610" s="94">
        <v>0</v>
      </c>
      <c r="N2610" s="94">
        <v>0</v>
      </c>
      <c r="O2610" s="94">
        <v>0</v>
      </c>
      <c r="P2610" s="94">
        <v>0</v>
      </c>
      <c r="Q2610" s="94">
        <v>0</v>
      </c>
      <c r="R2610" s="94">
        <v>0</v>
      </c>
      <c r="S2610" s="94">
        <v>0</v>
      </c>
      <c r="T2610" s="94">
        <v>0</v>
      </c>
      <c r="U2610" s="94">
        <v>0</v>
      </c>
      <c r="V2610" s="94">
        <v>0</v>
      </c>
      <c r="W2610" s="94">
        <v>0</v>
      </c>
      <c r="X2610" s="94">
        <v>0</v>
      </c>
      <c r="Y2610" s="94">
        <v>0</v>
      </c>
      <c r="Z2610" s="94">
        <v>0</v>
      </c>
      <c r="AA2610" s="26">
        <f t="shared" si="489"/>
        <v>40</v>
      </c>
      <c r="AB2610" s="26">
        <f t="shared" si="490"/>
        <v>120</v>
      </c>
      <c r="AC2610" s="26">
        <f t="shared" si="491"/>
        <v>0</v>
      </c>
      <c r="AD2610" s="26">
        <f t="shared" si="492"/>
        <v>960</v>
      </c>
      <c r="AE2610" s="82"/>
    </row>
    <row r="2611" spans="1:31" x14ac:dyDescent="0.35">
      <c r="A2611" s="69"/>
      <c r="B2611" s="89" t="s">
        <v>51</v>
      </c>
      <c r="C2611" s="94">
        <v>0</v>
      </c>
      <c r="D2611" s="94">
        <v>0</v>
      </c>
      <c r="E2611" s="94">
        <v>0</v>
      </c>
      <c r="F2611" s="94">
        <v>0</v>
      </c>
      <c r="G2611" s="94">
        <v>0</v>
      </c>
      <c r="H2611" s="94">
        <v>0</v>
      </c>
      <c r="I2611" s="94">
        <v>0</v>
      </c>
      <c r="J2611" s="94">
        <v>0</v>
      </c>
      <c r="K2611" s="94">
        <v>0</v>
      </c>
      <c r="L2611" s="94">
        <v>0</v>
      </c>
      <c r="M2611" s="94">
        <v>0</v>
      </c>
      <c r="N2611" s="94">
        <v>0</v>
      </c>
      <c r="O2611" s="94">
        <v>0</v>
      </c>
      <c r="P2611" s="94">
        <v>0</v>
      </c>
      <c r="Q2611" s="94">
        <v>0</v>
      </c>
      <c r="R2611" s="94">
        <v>0</v>
      </c>
      <c r="S2611" s="94">
        <v>0</v>
      </c>
      <c r="T2611" s="94">
        <v>0</v>
      </c>
      <c r="U2611" s="94">
        <v>0</v>
      </c>
      <c r="V2611" s="94">
        <v>0</v>
      </c>
      <c r="W2611" s="94">
        <v>0</v>
      </c>
      <c r="X2611" s="94">
        <v>0</v>
      </c>
      <c r="Y2611" s="94">
        <v>0</v>
      </c>
      <c r="Z2611" s="94">
        <v>0</v>
      </c>
      <c r="AA2611" s="26">
        <f t="shared" si="489"/>
        <v>0</v>
      </c>
      <c r="AB2611" s="26">
        <f t="shared" si="490"/>
        <v>0</v>
      </c>
      <c r="AC2611" s="26">
        <f t="shared" si="491"/>
        <v>0</v>
      </c>
      <c r="AD2611" s="26">
        <f t="shared" si="492"/>
        <v>0</v>
      </c>
      <c r="AE2611" s="62"/>
    </row>
    <row r="2612" spans="1:31" x14ac:dyDescent="0.35">
      <c r="A2612" s="68">
        <f t="shared" si="493"/>
        <v>44482</v>
      </c>
      <c r="B2612" s="89" t="s">
        <v>45</v>
      </c>
      <c r="C2612" s="94">
        <v>75</v>
      </c>
      <c r="D2612" s="94">
        <v>0</v>
      </c>
      <c r="E2612" s="94">
        <v>0</v>
      </c>
      <c r="F2612" s="94">
        <v>0</v>
      </c>
      <c r="G2612" s="94">
        <v>0</v>
      </c>
      <c r="H2612" s="94">
        <v>0</v>
      </c>
      <c r="I2612" s="94">
        <v>0</v>
      </c>
      <c r="J2612" s="94">
        <v>0</v>
      </c>
      <c r="K2612" s="94">
        <v>0</v>
      </c>
      <c r="L2612" s="94">
        <v>0</v>
      </c>
      <c r="M2612" s="94">
        <v>0</v>
      </c>
      <c r="N2612" s="94">
        <v>0</v>
      </c>
      <c r="O2612" s="94">
        <v>0</v>
      </c>
      <c r="P2612" s="94">
        <v>0</v>
      </c>
      <c r="Q2612" s="94">
        <v>0</v>
      </c>
      <c r="R2612" s="94">
        <v>0</v>
      </c>
      <c r="S2612" s="94">
        <v>0</v>
      </c>
      <c r="T2612" s="94">
        <v>0</v>
      </c>
      <c r="U2612" s="94">
        <v>0</v>
      </c>
      <c r="V2612" s="94">
        <v>0</v>
      </c>
      <c r="W2612" s="94">
        <v>0</v>
      </c>
      <c r="X2612" s="94">
        <v>0</v>
      </c>
      <c r="Y2612" s="94">
        <v>0</v>
      </c>
      <c r="Z2612" s="94">
        <v>0</v>
      </c>
      <c r="AA2612" s="26">
        <f t="shared" si="489"/>
        <v>3.125</v>
      </c>
      <c r="AB2612" s="26">
        <f t="shared" si="490"/>
        <v>75</v>
      </c>
      <c r="AC2612" s="26">
        <f t="shared" si="491"/>
        <v>0</v>
      </c>
      <c r="AD2612" s="26">
        <f t="shared" si="492"/>
        <v>75</v>
      </c>
      <c r="AE2612" s="61">
        <f>IF(SUM(AD2612:AD2615)=0," ",SUM(AD2612:AD2615))</f>
        <v>3265</v>
      </c>
    </row>
    <row r="2613" spans="1:31" x14ac:dyDescent="0.35">
      <c r="A2613" s="84"/>
      <c r="B2613" s="89" t="s">
        <v>46</v>
      </c>
      <c r="C2613" s="94">
        <v>0</v>
      </c>
      <c r="D2613" s="94">
        <v>0</v>
      </c>
      <c r="E2613" s="94">
        <v>0</v>
      </c>
      <c r="F2613" s="94">
        <v>0</v>
      </c>
      <c r="G2613" s="94">
        <v>0</v>
      </c>
      <c r="H2613" s="94">
        <v>0</v>
      </c>
      <c r="I2613" s="94">
        <v>0</v>
      </c>
      <c r="J2613" s="94">
        <v>0</v>
      </c>
      <c r="K2613" s="94">
        <v>0</v>
      </c>
      <c r="L2613" s="94">
        <v>0</v>
      </c>
      <c r="M2613" s="94">
        <v>0</v>
      </c>
      <c r="N2613" s="94">
        <v>0</v>
      </c>
      <c r="O2613" s="94">
        <v>0</v>
      </c>
      <c r="P2613" s="94">
        <v>0</v>
      </c>
      <c r="Q2613" s="94">
        <v>0</v>
      </c>
      <c r="R2613" s="94">
        <v>0</v>
      </c>
      <c r="S2613" s="94">
        <v>0</v>
      </c>
      <c r="T2613" s="94">
        <v>0</v>
      </c>
      <c r="U2613" s="94">
        <v>0</v>
      </c>
      <c r="V2613" s="94">
        <v>0</v>
      </c>
      <c r="W2613" s="94">
        <v>0</v>
      </c>
      <c r="X2613" s="94">
        <v>100</v>
      </c>
      <c r="Y2613" s="94">
        <v>100</v>
      </c>
      <c r="Z2613" s="94">
        <v>100</v>
      </c>
      <c r="AA2613" s="26">
        <f t="shared" si="489"/>
        <v>12.5</v>
      </c>
      <c r="AB2613" s="26">
        <f t="shared" si="490"/>
        <v>100</v>
      </c>
      <c r="AC2613" s="26">
        <f t="shared" si="491"/>
        <v>0</v>
      </c>
      <c r="AD2613" s="26">
        <f t="shared" si="492"/>
        <v>300</v>
      </c>
      <c r="AE2613" s="82"/>
    </row>
    <row r="2614" spans="1:31" x14ac:dyDescent="0.35">
      <c r="A2614" s="84"/>
      <c r="B2614" s="89" t="s">
        <v>50</v>
      </c>
      <c r="C2614" s="94">
        <v>0</v>
      </c>
      <c r="D2614" s="94">
        <v>0</v>
      </c>
      <c r="E2614" s="94">
        <v>0</v>
      </c>
      <c r="F2614" s="94">
        <v>0</v>
      </c>
      <c r="G2614" s="94">
        <v>0</v>
      </c>
      <c r="H2614" s="94">
        <v>0</v>
      </c>
      <c r="I2614" s="94">
        <v>0</v>
      </c>
      <c r="J2614" s="94">
        <v>0</v>
      </c>
      <c r="K2614" s="94">
        <v>0</v>
      </c>
      <c r="L2614" s="94">
        <v>0</v>
      </c>
      <c r="M2614" s="94">
        <v>0</v>
      </c>
      <c r="N2614" s="94">
        <v>90</v>
      </c>
      <c r="O2614" s="94">
        <v>90</v>
      </c>
      <c r="P2614" s="94">
        <v>90</v>
      </c>
      <c r="Q2614" s="94">
        <v>90</v>
      </c>
      <c r="R2614" s="94">
        <v>90</v>
      </c>
      <c r="S2614" s="94">
        <v>90</v>
      </c>
      <c r="T2614" s="94">
        <v>90</v>
      </c>
      <c r="U2614" s="94">
        <v>90</v>
      </c>
      <c r="V2614" s="94">
        <v>90</v>
      </c>
      <c r="W2614" s="94">
        <v>90</v>
      </c>
      <c r="X2614" s="94">
        <v>100</v>
      </c>
      <c r="Y2614" s="94">
        <v>100</v>
      </c>
      <c r="Z2614" s="94">
        <v>100</v>
      </c>
      <c r="AA2614" s="26">
        <f t="shared" si="489"/>
        <v>50</v>
      </c>
      <c r="AB2614" s="26">
        <f t="shared" si="490"/>
        <v>100</v>
      </c>
      <c r="AC2614" s="26">
        <f t="shared" si="491"/>
        <v>0</v>
      </c>
      <c r="AD2614" s="26">
        <f t="shared" si="492"/>
        <v>1200</v>
      </c>
      <c r="AE2614" s="82"/>
    </row>
    <row r="2615" spans="1:31" x14ac:dyDescent="0.35">
      <c r="A2615" s="69"/>
      <c r="B2615" s="89" t="s">
        <v>51</v>
      </c>
      <c r="C2615" s="94">
        <v>0</v>
      </c>
      <c r="D2615" s="94">
        <v>0</v>
      </c>
      <c r="E2615" s="94">
        <v>0</v>
      </c>
      <c r="F2615" s="94">
        <v>0</v>
      </c>
      <c r="G2615" s="94">
        <v>70</v>
      </c>
      <c r="H2615" s="94">
        <v>70</v>
      </c>
      <c r="I2615" s="94">
        <v>70</v>
      </c>
      <c r="J2615" s="94">
        <v>70</v>
      </c>
      <c r="K2615" s="94">
        <v>70</v>
      </c>
      <c r="L2615" s="94">
        <v>70</v>
      </c>
      <c r="M2615" s="94">
        <v>70</v>
      </c>
      <c r="N2615" s="94">
        <v>90</v>
      </c>
      <c r="O2615" s="94">
        <v>90</v>
      </c>
      <c r="P2615" s="94">
        <v>90</v>
      </c>
      <c r="Q2615" s="94">
        <v>90</v>
      </c>
      <c r="R2615" s="94">
        <v>90</v>
      </c>
      <c r="S2615" s="94">
        <v>90</v>
      </c>
      <c r="T2615" s="94">
        <v>90</v>
      </c>
      <c r="U2615" s="94">
        <v>90</v>
      </c>
      <c r="V2615" s="94">
        <v>90</v>
      </c>
      <c r="W2615" s="94">
        <v>90</v>
      </c>
      <c r="X2615" s="94">
        <v>100</v>
      </c>
      <c r="Y2615" s="94">
        <v>100</v>
      </c>
      <c r="Z2615" s="94">
        <v>100</v>
      </c>
      <c r="AA2615" s="26">
        <f t="shared" si="489"/>
        <v>70.416666666666671</v>
      </c>
      <c r="AB2615" s="26">
        <f t="shared" si="490"/>
        <v>100</v>
      </c>
      <c r="AC2615" s="26">
        <f t="shared" si="491"/>
        <v>0</v>
      </c>
      <c r="AD2615" s="26">
        <f t="shared" si="492"/>
        <v>1690</v>
      </c>
      <c r="AE2615" s="62"/>
    </row>
    <row r="2616" spans="1:31" x14ac:dyDescent="0.35">
      <c r="A2616" s="68">
        <f t="shared" si="493"/>
        <v>44483</v>
      </c>
      <c r="B2616" s="89" t="s">
        <v>45</v>
      </c>
      <c r="C2616" s="94">
        <v>0</v>
      </c>
      <c r="D2616" s="94">
        <v>0</v>
      </c>
      <c r="E2616" s="94">
        <v>0</v>
      </c>
      <c r="F2616" s="94">
        <v>0</v>
      </c>
      <c r="G2616" s="94">
        <v>0</v>
      </c>
      <c r="H2616" s="94">
        <v>0</v>
      </c>
      <c r="I2616" s="94">
        <v>0</v>
      </c>
      <c r="J2616" s="94">
        <v>0</v>
      </c>
      <c r="K2616" s="94">
        <v>0</v>
      </c>
      <c r="L2616" s="94">
        <v>0</v>
      </c>
      <c r="M2616" s="94">
        <v>0</v>
      </c>
      <c r="N2616" s="94">
        <v>138</v>
      </c>
      <c r="O2616" s="94">
        <v>138</v>
      </c>
      <c r="P2616" s="94">
        <v>138</v>
      </c>
      <c r="Q2616" s="94">
        <v>138</v>
      </c>
      <c r="R2616" s="94">
        <v>138</v>
      </c>
      <c r="S2616" s="94">
        <v>138</v>
      </c>
      <c r="T2616" s="94">
        <v>138</v>
      </c>
      <c r="U2616" s="94">
        <v>80</v>
      </c>
      <c r="V2616" s="94">
        <v>80</v>
      </c>
      <c r="W2616" s="94">
        <v>80</v>
      </c>
      <c r="X2616" s="94">
        <v>80</v>
      </c>
      <c r="Y2616" s="94">
        <v>0</v>
      </c>
      <c r="Z2616" s="94">
        <v>0</v>
      </c>
      <c r="AA2616" s="26">
        <f t="shared" si="489"/>
        <v>53.583333333333336</v>
      </c>
      <c r="AB2616" s="26">
        <f t="shared" si="490"/>
        <v>138</v>
      </c>
      <c r="AC2616" s="26">
        <f t="shared" si="491"/>
        <v>0</v>
      </c>
      <c r="AD2616" s="26">
        <f t="shared" si="492"/>
        <v>1286</v>
      </c>
      <c r="AE2616" s="61">
        <f>IF(SUM(AD2616:AD2619)=0," ",SUM(AD2616:AD2619))</f>
        <v>2858</v>
      </c>
    </row>
    <row r="2617" spans="1:31" x14ac:dyDescent="0.35">
      <c r="A2617" s="84"/>
      <c r="B2617" s="89" t="s">
        <v>46</v>
      </c>
      <c r="C2617" s="94">
        <v>0</v>
      </c>
      <c r="D2617" s="94">
        <v>0</v>
      </c>
      <c r="E2617" s="94">
        <v>0</v>
      </c>
      <c r="F2617" s="94">
        <v>0</v>
      </c>
      <c r="G2617" s="94">
        <v>0</v>
      </c>
      <c r="H2617" s="94">
        <v>0</v>
      </c>
      <c r="I2617" s="94">
        <v>0</v>
      </c>
      <c r="J2617" s="94">
        <v>0</v>
      </c>
      <c r="K2617" s="94">
        <v>0</v>
      </c>
      <c r="L2617" s="94">
        <v>0</v>
      </c>
      <c r="M2617" s="94">
        <v>0</v>
      </c>
      <c r="N2617" s="94">
        <v>0</v>
      </c>
      <c r="O2617" s="94">
        <v>0</v>
      </c>
      <c r="P2617" s="94">
        <v>0</v>
      </c>
      <c r="Q2617" s="94">
        <v>0</v>
      </c>
      <c r="R2617" s="94">
        <v>0</v>
      </c>
      <c r="S2617" s="94">
        <v>0</v>
      </c>
      <c r="T2617" s="94">
        <v>0</v>
      </c>
      <c r="U2617" s="94">
        <v>0</v>
      </c>
      <c r="V2617" s="94">
        <v>0</v>
      </c>
      <c r="W2617" s="94">
        <v>0</v>
      </c>
      <c r="X2617" s="94">
        <v>0</v>
      </c>
      <c r="Y2617" s="94">
        <v>0</v>
      </c>
      <c r="Z2617" s="94">
        <v>0</v>
      </c>
      <c r="AA2617" s="26">
        <f t="shared" si="489"/>
        <v>0</v>
      </c>
      <c r="AB2617" s="26">
        <f t="shared" si="490"/>
        <v>0</v>
      </c>
      <c r="AC2617" s="26">
        <f t="shared" si="491"/>
        <v>0</v>
      </c>
      <c r="AD2617" s="26">
        <f t="shared" si="492"/>
        <v>0</v>
      </c>
      <c r="AE2617" s="82"/>
    </row>
    <row r="2618" spans="1:31" x14ac:dyDescent="0.35">
      <c r="A2618" s="84"/>
      <c r="B2618" s="89" t="s">
        <v>50</v>
      </c>
      <c r="C2618" s="94">
        <v>88</v>
      </c>
      <c r="D2618" s="94">
        <v>88</v>
      </c>
      <c r="E2618" s="94">
        <v>88</v>
      </c>
      <c r="F2618" s="94">
        <v>88</v>
      </c>
      <c r="G2618" s="94">
        <v>88</v>
      </c>
      <c r="H2618" s="94">
        <v>88</v>
      </c>
      <c r="I2618" s="94">
        <v>88</v>
      </c>
      <c r="J2618" s="94">
        <v>88</v>
      </c>
      <c r="K2618" s="94">
        <v>88</v>
      </c>
      <c r="L2618" s="94">
        <v>0</v>
      </c>
      <c r="M2618" s="94">
        <v>0</v>
      </c>
      <c r="N2618" s="94">
        <v>0</v>
      </c>
      <c r="O2618" s="94">
        <v>0</v>
      </c>
      <c r="P2618" s="94">
        <v>0</v>
      </c>
      <c r="Q2618" s="94">
        <v>0</v>
      </c>
      <c r="R2618" s="94">
        <v>0</v>
      </c>
      <c r="S2618" s="94">
        <v>0</v>
      </c>
      <c r="T2618" s="94">
        <v>0</v>
      </c>
      <c r="U2618" s="94">
        <v>130</v>
      </c>
      <c r="V2618" s="94">
        <v>130</v>
      </c>
      <c r="W2618" s="94">
        <v>130</v>
      </c>
      <c r="X2618" s="94">
        <v>130</v>
      </c>
      <c r="Y2618" s="94">
        <v>130</v>
      </c>
      <c r="Z2618" s="94">
        <v>130</v>
      </c>
      <c r="AA2618" s="26">
        <f t="shared" si="489"/>
        <v>65.5</v>
      </c>
      <c r="AB2618" s="26">
        <f t="shared" si="490"/>
        <v>130</v>
      </c>
      <c r="AC2618" s="26">
        <f t="shared" si="491"/>
        <v>0</v>
      </c>
      <c r="AD2618" s="26">
        <f t="shared" si="492"/>
        <v>1572</v>
      </c>
      <c r="AE2618" s="82"/>
    </row>
    <row r="2619" spans="1:31" x14ac:dyDescent="0.35">
      <c r="A2619" s="69"/>
      <c r="B2619" s="89" t="s">
        <v>51</v>
      </c>
      <c r="C2619" s="94">
        <v>0</v>
      </c>
      <c r="D2619" s="94">
        <v>0</v>
      </c>
      <c r="E2619" s="94">
        <v>0</v>
      </c>
      <c r="F2619" s="94">
        <v>0</v>
      </c>
      <c r="G2619" s="94">
        <v>0</v>
      </c>
      <c r="H2619" s="94">
        <v>0</v>
      </c>
      <c r="I2619" s="94">
        <v>0</v>
      </c>
      <c r="J2619" s="94">
        <v>0</v>
      </c>
      <c r="K2619" s="94">
        <v>0</v>
      </c>
      <c r="L2619" s="94">
        <v>0</v>
      </c>
      <c r="M2619" s="94">
        <v>0</v>
      </c>
      <c r="N2619" s="94">
        <v>0</v>
      </c>
      <c r="O2619" s="94">
        <v>0</v>
      </c>
      <c r="P2619" s="94">
        <v>0</v>
      </c>
      <c r="Q2619" s="94">
        <v>0</v>
      </c>
      <c r="R2619" s="94">
        <v>0</v>
      </c>
      <c r="S2619" s="94">
        <v>0</v>
      </c>
      <c r="T2619" s="94">
        <v>0</v>
      </c>
      <c r="U2619" s="94">
        <v>0</v>
      </c>
      <c r="V2619" s="94">
        <v>0</v>
      </c>
      <c r="W2619" s="94">
        <v>0</v>
      </c>
      <c r="X2619" s="94">
        <v>0</v>
      </c>
      <c r="Y2619" s="94">
        <v>0</v>
      </c>
      <c r="Z2619" s="94">
        <v>0</v>
      </c>
      <c r="AA2619" s="26">
        <f t="shared" si="489"/>
        <v>0</v>
      </c>
      <c r="AB2619" s="26">
        <f t="shared" si="490"/>
        <v>0</v>
      </c>
      <c r="AC2619" s="26">
        <f t="shared" si="491"/>
        <v>0</v>
      </c>
      <c r="AD2619" s="26">
        <f t="shared" si="492"/>
        <v>0</v>
      </c>
      <c r="AE2619" s="62"/>
    </row>
    <row r="2620" spans="1:31" x14ac:dyDescent="0.35">
      <c r="A2620" s="68">
        <f t="shared" si="493"/>
        <v>44484</v>
      </c>
      <c r="B2620" s="89" t="s">
        <v>45</v>
      </c>
      <c r="C2620" s="94">
        <v>0</v>
      </c>
      <c r="D2620" s="94">
        <v>0</v>
      </c>
      <c r="E2620" s="94">
        <v>0</v>
      </c>
      <c r="F2620" s="94">
        <v>0</v>
      </c>
      <c r="G2620" s="94">
        <v>0</v>
      </c>
      <c r="H2620" s="94">
        <v>0</v>
      </c>
      <c r="I2620" s="94">
        <v>0</v>
      </c>
      <c r="J2620" s="94">
        <v>0</v>
      </c>
      <c r="K2620" s="94">
        <v>0</v>
      </c>
      <c r="L2620" s="94">
        <v>0</v>
      </c>
      <c r="M2620" s="94">
        <v>0</v>
      </c>
      <c r="N2620" s="94">
        <v>0</v>
      </c>
      <c r="O2620" s="94">
        <v>0</v>
      </c>
      <c r="P2620" s="94">
        <v>0</v>
      </c>
      <c r="Q2620" s="94">
        <v>0</v>
      </c>
      <c r="R2620" s="94">
        <v>0</v>
      </c>
      <c r="S2620" s="94">
        <v>0</v>
      </c>
      <c r="T2620" s="94">
        <v>0</v>
      </c>
      <c r="U2620" s="94">
        <v>0</v>
      </c>
      <c r="V2620" s="94">
        <v>0</v>
      </c>
      <c r="W2620" s="94">
        <v>125</v>
      </c>
      <c r="X2620" s="94">
        <v>125</v>
      </c>
      <c r="Y2620" s="94">
        <v>125</v>
      </c>
      <c r="Z2620" s="94">
        <v>125</v>
      </c>
      <c r="AA2620" s="26">
        <f t="shared" si="489"/>
        <v>20.833333333333332</v>
      </c>
      <c r="AB2620" s="26">
        <f t="shared" si="490"/>
        <v>125</v>
      </c>
      <c r="AC2620" s="26">
        <f t="shared" si="491"/>
        <v>0</v>
      </c>
      <c r="AD2620" s="26">
        <f t="shared" si="492"/>
        <v>500</v>
      </c>
      <c r="AE2620" s="61">
        <f>IF(SUM(AD2620:AD2623)=0," ",SUM(AD2620:AD2623))</f>
        <v>3070</v>
      </c>
    </row>
    <row r="2621" spans="1:31" x14ac:dyDescent="0.35">
      <c r="A2621" s="84"/>
      <c r="B2621" s="89" t="s">
        <v>46</v>
      </c>
      <c r="C2621" s="94">
        <v>0</v>
      </c>
      <c r="D2621" s="94">
        <v>0</v>
      </c>
      <c r="E2621" s="94">
        <v>0</v>
      </c>
      <c r="F2621" s="94">
        <v>0</v>
      </c>
      <c r="G2621" s="94">
        <v>0</v>
      </c>
      <c r="H2621" s="94">
        <v>100</v>
      </c>
      <c r="I2621" s="94">
        <v>100</v>
      </c>
      <c r="J2621" s="94">
        <v>100</v>
      </c>
      <c r="K2621" s="94">
        <v>100</v>
      </c>
      <c r="L2621" s="94">
        <v>100</v>
      </c>
      <c r="M2621" s="94">
        <v>100</v>
      </c>
      <c r="N2621" s="94">
        <v>100</v>
      </c>
      <c r="O2621" s="94">
        <v>100</v>
      </c>
      <c r="P2621" s="94">
        <v>100</v>
      </c>
      <c r="Q2621" s="94">
        <v>100</v>
      </c>
      <c r="R2621" s="94">
        <v>100</v>
      </c>
      <c r="S2621" s="94">
        <v>100</v>
      </c>
      <c r="T2621" s="94">
        <v>100</v>
      </c>
      <c r="U2621" s="94">
        <v>100</v>
      </c>
      <c r="V2621" s="94">
        <v>100</v>
      </c>
      <c r="W2621" s="94">
        <v>0</v>
      </c>
      <c r="X2621" s="94">
        <v>0</v>
      </c>
      <c r="Y2621" s="94">
        <v>0</v>
      </c>
      <c r="Z2621" s="94">
        <v>0</v>
      </c>
      <c r="AA2621" s="26">
        <f t="shared" si="489"/>
        <v>62.5</v>
      </c>
      <c r="AB2621" s="26">
        <f t="shared" si="490"/>
        <v>100</v>
      </c>
      <c r="AC2621" s="26">
        <f t="shared" si="491"/>
        <v>0</v>
      </c>
      <c r="AD2621" s="26">
        <f t="shared" si="492"/>
        <v>1500</v>
      </c>
      <c r="AE2621" s="82"/>
    </row>
    <row r="2622" spans="1:31" x14ac:dyDescent="0.35">
      <c r="A2622" s="84"/>
      <c r="B2622" s="89" t="s">
        <v>50</v>
      </c>
      <c r="C2622" s="94">
        <v>100</v>
      </c>
      <c r="D2622" s="94">
        <v>100</v>
      </c>
      <c r="E2622" s="94">
        <v>100</v>
      </c>
      <c r="F2622" s="94">
        <v>100</v>
      </c>
      <c r="G2622" s="94">
        <v>100</v>
      </c>
      <c r="H2622" s="94">
        <v>70</v>
      </c>
      <c r="I2622" s="94">
        <v>0</v>
      </c>
      <c r="J2622" s="94">
        <v>0</v>
      </c>
      <c r="K2622" s="94">
        <v>0</v>
      </c>
      <c r="L2622" s="94">
        <v>0</v>
      </c>
      <c r="M2622" s="94">
        <v>0</v>
      </c>
      <c r="N2622" s="94">
        <v>0</v>
      </c>
      <c r="O2622" s="94">
        <v>0</v>
      </c>
      <c r="P2622" s="94">
        <v>0</v>
      </c>
      <c r="Q2622" s="94">
        <v>0</v>
      </c>
      <c r="R2622" s="94">
        <v>0</v>
      </c>
      <c r="S2622" s="94">
        <v>0</v>
      </c>
      <c r="T2622" s="94">
        <v>0</v>
      </c>
      <c r="U2622" s="94">
        <v>0</v>
      </c>
      <c r="V2622" s="94">
        <v>0</v>
      </c>
      <c r="W2622" s="94">
        <v>0</v>
      </c>
      <c r="X2622" s="94">
        <v>0</v>
      </c>
      <c r="Y2622" s="94">
        <v>0</v>
      </c>
      <c r="Z2622" s="94">
        <v>0</v>
      </c>
      <c r="AA2622" s="26">
        <f t="shared" si="489"/>
        <v>23.75</v>
      </c>
      <c r="AB2622" s="26">
        <f t="shared" si="490"/>
        <v>100</v>
      </c>
      <c r="AC2622" s="26">
        <f t="shared" si="491"/>
        <v>0</v>
      </c>
      <c r="AD2622" s="26">
        <f t="shared" si="492"/>
        <v>570</v>
      </c>
      <c r="AE2622" s="82"/>
    </row>
    <row r="2623" spans="1:31" x14ac:dyDescent="0.35">
      <c r="A2623" s="69"/>
      <c r="B2623" s="89" t="s">
        <v>51</v>
      </c>
      <c r="C2623" s="94">
        <v>0</v>
      </c>
      <c r="D2623" s="94">
        <v>0</v>
      </c>
      <c r="E2623" s="94">
        <v>0</v>
      </c>
      <c r="F2623" s="94">
        <v>0</v>
      </c>
      <c r="G2623" s="94">
        <v>0</v>
      </c>
      <c r="H2623" s="94">
        <v>0</v>
      </c>
      <c r="I2623" s="94">
        <v>0</v>
      </c>
      <c r="J2623" s="94">
        <v>0</v>
      </c>
      <c r="K2623" s="94">
        <v>0</v>
      </c>
      <c r="L2623" s="94">
        <v>0</v>
      </c>
      <c r="M2623" s="94">
        <v>0</v>
      </c>
      <c r="N2623" s="94">
        <v>0</v>
      </c>
      <c r="O2623" s="94">
        <v>0</v>
      </c>
      <c r="P2623" s="94">
        <v>0</v>
      </c>
      <c r="Q2623" s="94">
        <v>0</v>
      </c>
      <c r="R2623" s="94">
        <v>0</v>
      </c>
      <c r="S2623" s="94">
        <v>0</v>
      </c>
      <c r="T2623" s="94">
        <v>0</v>
      </c>
      <c r="U2623" s="94">
        <v>90</v>
      </c>
      <c r="V2623" s="94">
        <v>90</v>
      </c>
      <c r="W2623" s="94">
        <v>80</v>
      </c>
      <c r="X2623" s="94">
        <v>80</v>
      </c>
      <c r="Y2623" s="94">
        <v>80</v>
      </c>
      <c r="Z2623" s="94">
        <v>80</v>
      </c>
      <c r="AA2623" s="26">
        <f t="shared" si="489"/>
        <v>20.833333333333332</v>
      </c>
      <c r="AB2623" s="26">
        <f t="shared" si="490"/>
        <v>90</v>
      </c>
      <c r="AC2623" s="26">
        <f t="shared" si="491"/>
        <v>0</v>
      </c>
      <c r="AD2623" s="26">
        <f t="shared" si="492"/>
        <v>500</v>
      </c>
      <c r="AE2623" s="62"/>
    </row>
    <row r="2624" spans="1:31" x14ac:dyDescent="0.35">
      <c r="A2624" s="68">
        <f t="shared" si="493"/>
        <v>44485</v>
      </c>
      <c r="B2624" s="89" t="s">
        <v>45</v>
      </c>
      <c r="C2624" s="94">
        <v>0</v>
      </c>
      <c r="D2624" s="94">
        <v>0</v>
      </c>
      <c r="E2624" s="94">
        <v>0</v>
      </c>
      <c r="F2624" s="94">
        <v>0</v>
      </c>
      <c r="G2624" s="94">
        <v>0</v>
      </c>
      <c r="H2624" s="94">
        <v>0</v>
      </c>
      <c r="I2624" s="94">
        <v>100</v>
      </c>
      <c r="J2624" s="94">
        <v>100</v>
      </c>
      <c r="K2624" s="94">
        <v>100</v>
      </c>
      <c r="L2624" s="94">
        <v>100</v>
      </c>
      <c r="M2624" s="94">
        <v>100</v>
      </c>
      <c r="N2624" s="94">
        <v>100</v>
      </c>
      <c r="O2624" s="94">
        <v>100</v>
      </c>
      <c r="P2624" s="94">
        <v>100</v>
      </c>
      <c r="Q2624" s="94">
        <v>0</v>
      </c>
      <c r="R2624" s="94">
        <v>0</v>
      </c>
      <c r="S2624" s="94">
        <v>0</v>
      </c>
      <c r="T2624" s="94">
        <v>120</v>
      </c>
      <c r="U2624" s="94">
        <v>120</v>
      </c>
      <c r="V2624" s="94">
        <v>120</v>
      </c>
      <c r="W2624" s="94">
        <v>120</v>
      </c>
      <c r="X2624" s="94">
        <v>120</v>
      </c>
      <c r="Y2624" s="94">
        <v>125</v>
      </c>
      <c r="Z2624" s="94">
        <v>125</v>
      </c>
      <c r="AA2624" s="26">
        <f t="shared" si="489"/>
        <v>68.75</v>
      </c>
      <c r="AB2624" s="26">
        <f t="shared" si="490"/>
        <v>125</v>
      </c>
      <c r="AC2624" s="26">
        <f t="shared" si="491"/>
        <v>0</v>
      </c>
      <c r="AD2624" s="26">
        <f t="shared" si="492"/>
        <v>1650</v>
      </c>
      <c r="AE2624" s="61">
        <f>IF(SUM(AD2624:AD2627)=0," ",SUM(AD2624:AD2627))</f>
        <v>3500</v>
      </c>
    </row>
    <row r="2625" spans="1:31" x14ac:dyDescent="0.35">
      <c r="A2625" s="84"/>
      <c r="B2625" s="89" t="s">
        <v>46</v>
      </c>
      <c r="C2625" s="94">
        <v>100</v>
      </c>
      <c r="D2625" s="94">
        <v>100</v>
      </c>
      <c r="E2625" s="94">
        <v>100</v>
      </c>
      <c r="F2625" s="94">
        <v>100</v>
      </c>
      <c r="G2625" s="94">
        <v>100</v>
      </c>
      <c r="H2625" s="94">
        <v>100</v>
      </c>
      <c r="I2625" s="94">
        <v>0</v>
      </c>
      <c r="J2625" s="94">
        <v>0</v>
      </c>
      <c r="K2625" s="94">
        <v>0</v>
      </c>
      <c r="L2625" s="94">
        <v>0</v>
      </c>
      <c r="M2625" s="94">
        <v>0</v>
      </c>
      <c r="N2625" s="94">
        <v>100</v>
      </c>
      <c r="O2625" s="94">
        <v>100</v>
      </c>
      <c r="P2625" s="94">
        <v>100</v>
      </c>
      <c r="Q2625" s="94">
        <v>100</v>
      </c>
      <c r="R2625" s="94">
        <v>100</v>
      </c>
      <c r="S2625" s="94">
        <v>100</v>
      </c>
      <c r="T2625" s="94">
        <v>110</v>
      </c>
      <c r="U2625" s="94">
        <v>120</v>
      </c>
      <c r="V2625" s="94">
        <v>110</v>
      </c>
      <c r="W2625" s="94">
        <v>110</v>
      </c>
      <c r="X2625" s="94">
        <v>100</v>
      </c>
      <c r="Y2625" s="94">
        <v>100</v>
      </c>
      <c r="Z2625" s="94">
        <v>0</v>
      </c>
      <c r="AA2625" s="26">
        <f t="shared" si="489"/>
        <v>77.083333333333329</v>
      </c>
      <c r="AB2625" s="26">
        <f t="shared" si="490"/>
        <v>120</v>
      </c>
      <c r="AC2625" s="26">
        <f t="shared" si="491"/>
        <v>0</v>
      </c>
      <c r="AD2625" s="26">
        <f t="shared" si="492"/>
        <v>1850</v>
      </c>
      <c r="AE2625" s="82"/>
    </row>
    <row r="2626" spans="1:31" x14ac:dyDescent="0.35">
      <c r="A2626" s="84"/>
      <c r="B2626" s="89" t="s">
        <v>50</v>
      </c>
      <c r="C2626" s="94">
        <v>0</v>
      </c>
      <c r="D2626" s="94">
        <v>0</v>
      </c>
      <c r="E2626" s="94">
        <v>0</v>
      </c>
      <c r="F2626" s="94">
        <v>0</v>
      </c>
      <c r="G2626" s="94">
        <v>0</v>
      </c>
      <c r="H2626" s="94">
        <v>0</v>
      </c>
      <c r="I2626" s="94">
        <v>0</v>
      </c>
      <c r="J2626" s="94">
        <v>0</v>
      </c>
      <c r="K2626" s="94">
        <v>0</v>
      </c>
      <c r="L2626" s="94">
        <v>0</v>
      </c>
      <c r="M2626" s="94">
        <v>0</v>
      </c>
      <c r="N2626" s="94">
        <v>0</v>
      </c>
      <c r="O2626" s="94">
        <v>0</v>
      </c>
      <c r="P2626" s="94">
        <v>0</v>
      </c>
      <c r="Q2626" s="94">
        <v>0</v>
      </c>
      <c r="R2626" s="94">
        <v>0</v>
      </c>
      <c r="S2626" s="94">
        <v>0</v>
      </c>
      <c r="T2626" s="94">
        <v>0</v>
      </c>
      <c r="U2626" s="94">
        <v>0</v>
      </c>
      <c r="V2626" s="94">
        <v>0</v>
      </c>
      <c r="W2626" s="94">
        <v>0</v>
      </c>
      <c r="X2626" s="94">
        <v>0</v>
      </c>
      <c r="Y2626" s="94">
        <v>0</v>
      </c>
      <c r="Z2626" s="94">
        <v>0</v>
      </c>
      <c r="AA2626" s="26">
        <f t="shared" si="489"/>
        <v>0</v>
      </c>
      <c r="AB2626" s="26">
        <f t="shared" si="490"/>
        <v>0</v>
      </c>
      <c r="AC2626" s="26">
        <f t="shared" si="491"/>
        <v>0</v>
      </c>
      <c r="AD2626" s="26">
        <f t="shared" si="492"/>
        <v>0</v>
      </c>
      <c r="AE2626" s="82"/>
    </row>
    <row r="2627" spans="1:31" x14ac:dyDescent="0.35">
      <c r="A2627" s="69"/>
      <c r="B2627" s="89" t="s">
        <v>51</v>
      </c>
      <c r="C2627" s="94">
        <v>0</v>
      </c>
      <c r="D2627" s="94">
        <v>0</v>
      </c>
      <c r="E2627" s="94">
        <v>0</v>
      </c>
      <c r="F2627" s="94">
        <v>0</v>
      </c>
      <c r="G2627" s="94">
        <v>0</v>
      </c>
      <c r="H2627" s="94">
        <v>0</v>
      </c>
      <c r="I2627" s="94">
        <v>0</v>
      </c>
      <c r="J2627" s="94">
        <v>0</v>
      </c>
      <c r="K2627" s="94">
        <v>0</v>
      </c>
      <c r="L2627" s="94">
        <v>0</v>
      </c>
      <c r="M2627" s="94">
        <v>0</v>
      </c>
      <c r="N2627" s="94">
        <v>0</v>
      </c>
      <c r="O2627" s="94">
        <v>0</v>
      </c>
      <c r="P2627" s="94">
        <v>0</v>
      </c>
      <c r="Q2627" s="94">
        <v>0</v>
      </c>
      <c r="R2627" s="94">
        <v>0</v>
      </c>
      <c r="S2627" s="94">
        <v>0</v>
      </c>
      <c r="T2627" s="94">
        <v>0</v>
      </c>
      <c r="U2627" s="94">
        <v>0</v>
      </c>
      <c r="V2627" s="94">
        <v>0</v>
      </c>
      <c r="W2627" s="94">
        <v>0</v>
      </c>
      <c r="X2627" s="94">
        <v>0</v>
      </c>
      <c r="Y2627" s="94">
        <v>0</v>
      </c>
      <c r="Z2627" s="94">
        <v>0</v>
      </c>
      <c r="AA2627" s="26">
        <f t="shared" si="489"/>
        <v>0</v>
      </c>
      <c r="AB2627" s="26">
        <f t="shared" si="490"/>
        <v>0</v>
      </c>
      <c r="AC2627" s="26">
        <f t="shared" si="491"/>
        <v>0</v>
      </c>
      <c r="AD2627" s="26">
        <f t="shared" si="492"/>
        <v>0</v>
      </c>
      <c r="AE2627" s="62"/>
    </row>
    <row r="2628" spans="1:31" x14ac:dyDescent="0.35">
      <c r="A2628" s="68">
        <f t="shared" si="493"/>
        <v>44486</v>
      </c>
      <c r="B2628" s="89" t="s">
        <v>45</v>
      </c>
      <c r="C2628" s="94">
        <v>60</v>
      </c>
      <c r="D2628" s="94">
        <v>60</v>
      </c>
      <c r="E2628" s="94">
        <v>60</v>
      </c>
      <c r="F2628" s="94">
        <v>60</v>
      </c>
      <c r="G2628" s="94">
        <v>60</v>
      </c>
      <c r="H2628" s="94">
        <v>60</v>
      </c>
      <c r="I2628" s="94">
        <v>60</v>
      </c>
      <c r="J2628" s="94">
        <v>60</v>
      </c>
      <c r="K2628" s="94">
        <v>60</v>
      </c>
      <c r="L2628" s="94">
        <v>60</v>
      </c>
      <c r="M2628" s="94">
        <v>60</v>
      </c>
      <c r="N2628" s="94">
        <v>60</v>
      </c>
      <c r="O2628" s="94">
        <v>60</v>
      </c>
      <c r="P2628" s="94">
        <v>60</v>
      </c>
      <c r="Q2628" s="94">
        <v>0</v>
      </c>
      <c r="R2628" s="94">
        <v>0</v>
      </c>
      <c r="S2628" s="94">
        <v>0</v>
      </c>
      <c r="T2628" s="94">
        <v>0</v>
      </c>
      <c r="U2628" s="94"/>
      <c r="V2628" s="94">
        <v>60</v>
      </c>
      <c r="W2628" s="94">
        <v>60</v>
      </c>
      <c r="X2628" s="94">
        <v>60</v>
      </c>
      <c r="Y2628" s="94">
        <v>60</v>
      </c>
      <c r="Z2628" s="94">
        <v>70</v>
      </c>
      <c r="AA2628" s="26">
        <f t="shared" si="489"/>
        <v>50</v>
      </c>
      <c r="AB2628" s="26">
        <f t="shared" si="490"/>
        <v>70</v>
      </c>
      <c r="AC2628" s="26">
        <f t="shared" si="491"/>
        <v>0</v>
      </c>
      <c r="AD2628" s="26">
        <f t="shared" si="492"/>
        <v>1150</v>
      </c>
      <c r="AE2628" s="61">
        <f>IF(SUM(AD2628:AD2631)=0," ",SUM(AD2628:AD2631))</f>
        <v>1600</v>
      </c>
    </row>
    <row r="2629" spans="1:31" x14ac:dyDescent="0.35">
      <c r="A2629" s="84"/>
      <c r="B2629" s="89" t="s">
        <v>46</v>
      </c>
      <c r="C2629" s="94">
        <v>0</v>
      </c>
      <c r="D2629" s="94">
        <v>0</v>
      </c>
      <c r="E2629" s="94">
        <v>0</v>
      </c>
      <c r="F2629" s="94">
        <v>0</v>
      </c>
      <c r="G2629" s="94">
        <v>0</v>
      </c>
      <c r="H2629" s="94">
        <v>0</v>
      </c>
      <c r="I2629" s="94">
        <v>0</v>
      </c>
      <c r="J2629" s="94">
        <v>0</v>
      </c>
      <c r="K2629" s="94">
        <v>0</v>
      </c>
      <c r="L2629" s="94">
        <v>0</v>
      </c>
      <c r="M2629" s="94">
        <v>0</v>
      </c>
      <c r="N2629" s="94">
        <v>0</v>
      </c>
      <c r="O2629" s="94">
        <v>0</v>
      </c>
      <c r="P2629" s="94">
        <v>0</v>
      </c>
      <c r="Q2629" s="94">
        <v>0</v>
      </c>
      <c r="R2629" s="94">
        <v>70</v>
      </c>
      <c r="S2629" s="94">
        <v>70</v>
      </c>
      <c r="T2629" s="94">
        <v>70</v>
      </c>
      <c r="U2629" s="94">
        <v>80</v>
      </c>
      <c r="V2629" s="94">
        <v>80</v>
      </c>
      <c r="W2629" s="94">
        <v>80</v>
      </c>
      <c r="X2629" s="94">
        <v>0</v>
      </c>
      <c r="Y2629" s="94">
        <v>0</v>
      </c>
      <c r="Z2629" s="94">
        <v>0</v>
      </c>
      <c r="AA2629" s="26">
        <f t="shared" si="489"/>
        <v>18.75</v>
      </c>
      <c r="AB2629" s="26">
        <f t="shared" si="490"/>
        <v>80</v>
      </c>
      <c r="AC2629" s="26">
        <f t="shared" si="491"/>
        <v>0</v>
      </c>
      <c r="AD2629" s="26">
        <f t="shared" si="492"/>
        <v>450</v>
      </c>
      <c r="AE2629" s="82"/>
    </row>
    <row r="2630" spans="1:31" x14ac:dyDescent="0.35">
      <c r="A2630" s="84"/>
      <c r="B2630" s="89" t="s">
        <v>50</v>
      </c>
      <c r="C2630" s="94">
        <v>0</v>
      </c>
      <c r="D2630" s="94">
        <v>0</v>
      </c>
      <c r="E2630" s="94">
        <v>0</v>
      </c>
      <c r="F2630" s="94">
        <v>0</v>
      </c>
      <c r="G2630" s="94">
        <v>0</v>
      </c>
      <c r="H2630" s="94">
        <v>0</v>
      </c>
      <c r="I2630" s="94">
        <v>0</v>
      </c>
      <c r="J2630" s="94">
        <v>0</v>
      </c>
      <c r="K2630" s="94">
        <v>0</v>
      </c>
      <c r="L2630" s="94">
        <v>0</v>
      </c>
      <c r="M2630" s="94">
        <v>0</v>
      </c>
      <c r="N2630" s="94">
        <v>0</v>
      </c>
      <c r="O2630" s="94">
        <v>0</v>
      </c>
      <c r="P2630" s="94">
        <v>0</v>
      </c>
      <c r="Q2630" s="94">
        <v>0</v>
      </c>
      <c r="R2630" s="94">
        <v>0</v>
      </c>
      <c r="S2630" s="94">
        <v>0</v>
      </c>
      <c r="T2630" s="94">
        <v>0</v>
      </c>
      <c r="U2630" s="94">
        <v>0</v>
      </c>
      <c r="V2630" s="94">
        <v>0</v>
      </c>
      <c r="W2630" s="94">
        <v>0</v>
      </c>
      <c r="X2630" s="94">
        <v>0</v>
      </c>
      <c r="Y2630" s="94">
        <v>0</v>
      </c>
      <c r="Z2630" s="94">
        <v>0</v>
      </c>
      <c r="AA2630" s="26">
        <f t="shared" si="489"/>
        <v>0</v>
      </c>
      <c r="AB2630" s="26">
        <f t="shared" si="490"/>
        <v>0</v>
      </c>
      <c r="AC2630" s="26">
        <f t="shared" si="491"/>
        <v>0</v>
      </c>
      <c r="AD2630" s="26">
        <f t="shared" si="492"/>
        <v>0</v>
      </c>
      <c r="AE2630" s="82"/>
    </row>
    <row r="2631" spans="1:31" x14ac:dyDescent="0.35">
      <c r="A2631" s="69"/>
      <c r="B2631" s="89" t="s">
        <v>51</v>
      </c>
      <c r="C2631" s="94">
        <v>0</v>
      </c>
      <c r="D2631" s="94">
        <v>0</v>
      </c>
      <c r="E2631" s="94">
        <v>0</v>
      </c>
      <c r="F2631" s="94">
        <v>0</v>
      </c>
      <c r="G2631" s="94">
        <v>0</v>
      </c>
      <c r="H2631" s="94">
        <v>0</v>
      </c>
      <c r="I2631" s="94">
        <v>0</v>
      </c>
      <c r="J2631" s="94">
        <v>0</v>
      </c>
      <c r="K2631" s="94">
        <v>0</v>
      </c>
      <c r="L2631" s="94">
        <v>0</v>
      </c>
      <c r="M2631" s="94">
        <v>0</v>
      </c>
      <c r="N2631" s="94">
        <v>0</v>
      </c>
      <c r="O2631" s="94">
        <v>0</v>
      </c>
      <c r="P2631" s="94">
        <v>0</v>
      </c>
      <c r="Q2631" s="94">
        <v>0</v>
      </c>
      <c r="R2631" s="94">
        <v>0</v>
      </c>
      <c r="S2631" s="94">
        <v>0</v>
      </c>
      <c r="T2631" s="94">
        <v>0</v>
      </c>
      <c r="U2631" s="94">
        <v>0</v>
      </c>
      <c r="V2631" s="94">
        <v>0</v>
      </c>
      <c r="W2631" s="94">
        <v>0</v>
      </c>
      <c r="X2631" s="94">
        <v>0</v>
      </c>
      <c r="Y2631" s="94">
        <v>0</v>
      </c>
      <c r="Z2631" s="94">
        <v>0</v>
      </c>
      <c r="AA2631" s="26">
        <f t="shared" ref="AA2631:AA2687" si="494">IF($A$8&gt;$O$5," ",IF(SUM(C2631:Z2631)=0,0,AVERAGE(C2631:Z2631)))</f>
        <v>0</v>
      </c>
      <c r="AB2631" s="26">
        <f t="shared" ref="AB2631:AB2687" si="495">IF(AA2631=" "," ",MAX(C2631:Z2631))</f>
        <v>0</v>
      </c>
      <c r="AC2631" s="26">
        <f t="shared" ref="AC2631:AC2687" si="496">IF(AA2631=" "," ",MIN(C2631:Z2631))</f>
        <v>0</v>
      </c>
      <c r="AD2631" s="26">
        <f t="shared" ref="AD2631:AD2687" si="497">IF(AA2631=" "," ",SUM(C2631:Z2631))</f>
        <v>0</v>
      </c>
      <c r="AE2631" s="62"/>
    </row>
    <row r="2632" spans="1:31" x14ac:dyDescent="0.35">
      <c r="A2632" s="68">
        <f t="shared" si="493"/>
        <v>44487</v>
      </c>
      <c r="B2632" s="89" t="s">
        <v>45</v>
      </c>
      <c r="C2632" s="94">
        <v>80</v>
      </c>
      <c r="D2632" s="94">
        <v>80</v>
      </c>
      <c r="E2632" s="94">
        <v>80</v>
      </c>
      <c r="F2632" s="94">
        <v>80</v>
      </c>
      <c r="G2632" s="94">
        <v>80</v>
      </c>
      <c r="H2632" s="94">
        <v>100</v>
      </c>
      <c r="I2632" s="94">
        <v>0</v>
      </c>
      <c r="J2632" s="94">
        <v>0</v>
      </c>
      <c r="K2632" s="94">
        <v>0</v>
      </c>
      <c r="L2632" s="94">
        <v>0</v>
      </c>
      <c r="M2632" s="94">
        <v>0</v>
      </c>
      <c r="N2632" s="94">
        <v>0</v>
      </c>
      <c r="O2632" s="94">
        <v>0</v>
      </c>
      <c r="P2632" s="94">
        <v>0</v>
      </c>
      <c r="Q2632" s="94">
        <v>0</v>
      </c>
      <c r="R2632" s="94">
        <v>0</v>
      </c>
      <c r="S2632" s="94">
        <v>0</v>
      </c>
      <c r="T2632" s="94">
        <v>0</v>
      </c>
      <c r="U2632" s="94">
        <v>0</v>
      </c>
      <c r="V2632" s="94">
        <v>0</v>
      </c>
      <c r="W2632" s="94">
        <v>0</v>
      </c>
      <c r="X2632" s="94">
        <v>0</v>
      </c>
      <c r="Y2632" s="94">
        <v>0</v>
      </c>
      <c r="Z2632" s="94">
        <v>0</v>
      </c>
      <c r="AA2632" s="26">
        <f t="shared" si="494"/>
        <v>20.833333333333332</v>
      </c>
      <c r="AB2632" s="26">
        <f t="shared" si="495"/>
        <v>100</v>
      </c>
      <c r="AC2632" s="26">
        <f t="shared" si="496"/>
        <v>0</v>
      </c>
      <c r="AD2632" s="26">
        <f t="shared" si="497"/>
        <v>500</v>
      </c>
      <c r="AE2632" s="61">
        <f>IF(SUM(AD2632:AD2635)=0," ",SUM(AD2632:AD2635))</f>
        <v>3101</v>
      </c>
    </row>
    <row r="2633" spans="1:31" x14ac:dyDescent="0.35">
      <c r="A2633" s="84"/>
      <c r="B2633" s="89" t="s">
        <v>46</v>
      </c>
      <c r="C2633" s="94">
        <v>0</v>
      </c>
      <c r="D2633" s="94">
        <v>0</v>
      </c>
      <c r="E2633" s="94">
        <v>0</v>
      </c>
      <c r="F2633" s="94">
        <v>100</v>
      </c>
      <c r="G2633" s="94">
        <v>100</v>
      </c>
      <c r="H2633" s="94">
        <v>100</v>
      </c>
      <c r="I2633" s="94">
        <v>100</v>
      </c>
      <c r="J2633" s="94">
        <v>100</v>
      </c>
      <c r="K2633" s="94">
        <v>0</v>
      </c>
      <c r="L2633" s="94">
        <v>0</v>
      </c>
      <c r="M2633" s="94">
        <v>0</v>
      </c>
      <c r="N2633" s="94">
        <v>0</v>
      </c>
      <c r="O2633" s="94">
        <v>0</v>
      </c>
      <c r="P2633" s="94">
        <v>0</v>
      </c>
      <c r="Q2633" s="94">
        <v>0</v>
      </c>
      <c r="R2633" s="94">
        <v>0</v>
      </c>
      <c r="S2633" s="94">
        <v>0</v>
      </c>
      <c r="T2633" s="94">
        <v>0</v>
      </c>
      <c r="U2633" s="94">
        <v>0</v>
      </c>
      <c r="V2633" s="94">
        <v>0</v>
      </c>
      <c r="W2633" s="94">
        <v>0</v>
      </c>
      <c r="X2633" s="94">
        <v>0</v>
      </c>
      <c r="Y2633" s="94">
        <v>0</v>
      </c>
      <c r="Z2633" s="94">
        <v>0</v>
      </c>
      <c r="AA2633" s="26">
        <f t="shared" si="494"/>
        <v>20.833333333333332</v>
      </c>
      <c r="AB2633" s="26">
        <f t="shared" si="495"/>
        <v>100</v>
      </c>
      <c r="AC2633" s="26">
        <f t="shared" si="496"/>
        <v>0</v>
      </c>
      <c r="AD2633" s="26">
        <f t="shared" si="497"/>
        <v>500</v>
      </c>
      <c r="AE2633" s="82"/>
    </row>
    <row r="2634" spans="1:31" x14ac:dyDescent="0.35">
      <c r="A2634" s="84"/>
      <c r="B2634" s="89" t="s">
        <v>50</v>
      </c>
      <c r="C2634" s="94">
        <v>0</v>
      </c>
      <c r="D2634" s="94">
        <v>0</v>
      </c>
      <c r="E2634" s="94">
        <v>0</v>
      </c>
      <c r="F2634" s="94">
        <v>0</v>
      </c>
      <c r="G2634" s="94">
        <v>0</v>
      </c>
      <c r="H2634" s="94">
        <v>0</v>
      </c>
      <c r="I2634" s="94">
        <v>0</v>
      </c>
      <c r="J2634" s="94">
        <v>0</v>
      </c>
      <c r="K2634" s="94">
        <v>100</v>
      </c>
      <c r="L2634" s="94">
        <v>100</v>
      </c>
      <c r="M2634" s="94">
        <v>100</v>
      </c>
      <c r="N2634" s="94">
        <v>100</v>
      </c>
      <c r="O2634" s="94">
        <v>100</v>
      </c>
      <c r="P2634" s="94">
        <v>0</v>
      </c>
      <c r="Q2634" s="94">
        <v>0</v>
      </c>
      <c r="R2634" s="94">
        <v>0</v>
      </c>
      <c r="S2634" s="94">
        <v>0</v>
      </c>
      <c r="T2634" s="94">
        <v>110</v>
      </c>
      <c r="U2634" s="94">
        <v>110</v>
      </c>
      <c r="V2634" s="94">
        <v>110</v>
      </c>
      <c r="W2634" s="94">
        <v>110</v>
      </c>
      <c r="X2634" s="94">
        <v>100</v>
      </c>
      <c r="Y2634" s="94">
        <v>100</v>
      </c>
      <c r="Z2634" s="94">
        <v>0</v>
      </c>
      <c r="AA2634" s="26">
        <f t="shared" si="494"/>
        <v>47.5</v>
      </c>
      <c r="AB2634" s="26">
        <f t="shared" si="495"/>
        <v>110</v>
      </c>
      <c r="AC2634" s="26">
        <f t="shared" si="496"/>
        <v>0</v>
      </c>
      <c r="AD2634" s="26">
        <f t="shared" si="497"/>
        <v>1140</v>
      </c>
      <c r="AE2634" s="82"/>
    </row>
    <row r="2635" spans="1:31" x14ac:dyDescent="0.35">
      <c r="A2635" s="69"/>
      <c r="B2635" s="89" t="s">
        <v>51</v>
      </c>
      <c r="C2635" s="94">
        <v>0</v>
      </c>
      <c r="D2635" s="94">
        <v>0</v>
      </c>
      <c r="E2635" s="94">
        <v>0</v>
      </c>
      <c r="F2635" s="94">
        <v>0</v>
      </c>
      <c r="G2635" s="94">
        <v>0</v>
      </c>
      <c r="H2635" s="94">
        <v>0</v>
      </c>
      <c r="I2635" s="94">
        <v>0</v>
      </c>
      <c r="J2635" s="94">
        <v>0</v>
      </c>
      <c r="K2635" s="94">
        <v>0</v>
      </c>
      <c r="L2635" s="94">
        <v>64</v>
      </c>
      <c r="M2635" s="94">
        <v>64</v>
      </c>
      <c r="N2635" s="94">
        <v>63</v>
      </c>
      <c r="O2635" s="94">
        <v>63</v>
      </c>
      <c r="P2635" s="94">
        <v>63</v>
      </c>
      <c r="Q2635" s="94">
        <v>63</v>
      </c>
      <c r="R2635" s="94">
        <v>63</v>
      </c>
      <c r="S2635" s="94">
        <v>63</v>
      </c>
      <c r="T2635" s="94">
        <v>65</v>
      </c>
      <c r="U2635" s="94">
        <v>65</v>
      </c>
      <c r="V2635" s="94">
        <v>65</v>
      </c>
      <c r="W2635" s="94">
        <v>65</v>
      </c>
      <c r="X2635" s="94">
        <v>65</v>
      </c>
      <c r="Y2635" s="94">
        <v>65</v>
      </c>
      <c r="Z2635" s="94">
        <v>65</v>
      </c>
      <c r="AA2635" s="26">
        <f t="shared" si="494"/>
        <v>40.041666666666664</v>
      </c>
      <c r="AB2635" s="26">
        <f t="shared" si="495"/>
        <v>65</v>
      </c>
      <c r="AC2635" s="26">
        <f t="shared" si="496"/>
        <v>0</v>
      </c>
      <c r="AD2635" s="26">
        <f t="shared" si="497"/>
        <v>961</v>
      </c>
      <c r="AE2635" s="62"/>
    </row>
    <row r="2636" spans="1:31" x14ac:dyDescent="0.35">
      <c r="A2636" s="68">
        <f t="shared" si="493"/>
        <v>44488</v>
      </c>
      <c r="B2636" s="89" t="s">
        <v>45</v>
      </c>
      <c r="C2636" s="94">
        <v>0</v>
      </c>
      <c r="D2636" s="94">
        <v>0</v>
      </c>
      <c r="E2636" s="94">
        <v>0</v>
      </c>
      <c r="F2636" s="94">
        <v>100</v>
      </c>
      <c r="G2636" s="94">
        <v>100</v>
      </c>
      <c r="H2636" s="94">
        <v>100</v>
      </c>
      <c r="I2636" s="94">
        <v>108</v>
      </c>
      <c r="J2636" s="94">
        <v>110</v>
      </c>
      <c r="K2636" s="94">
        <v>110</v>
      </c>
      <c r="L2636" s="94">
        <v>108</v>
      </c>
      <c r="M2636" s="94">
        <v>108</v>
      </c>
      <c r="N2636" s="94">
        <v>108</v>
      </c>
      <c r="O2636" s="94">
        <v>105</v>
      </c>
      <c r="P2636" s="94">
        <v>108</v>
      </c>
      <c r="Q2636" s="94">
        <v>110</v>
      </c>
      <c r="R2636" s="94">
        <v>110</v>
      </c>
      <c r="S2636" s="94">
        <v>120</v>
      </c>
      <c r="T2636" s="94">
        <v>110</v>
      </c>
      <c r="U2636" s="94">
        <v>0</v>
      </c>
      <c r="V2636" s="94">
        <v>0</v>
      </c>
      <c r="W2636" s="94">
        <v>0</v>
      </c>
      <c r="X2636" s="94">
        <v>0</v>
      </c>
      <c r="Y2636" s="94">
        <v>0</v>
      </c>
      <c r="Z2636" s="94">
        <v>0</v>
      </c>
      <c r="AA2636" s="26">
        <f t="shared" si="494"/>
        <v>67.291666666666671</v>
      </c>
      <c r="AB2636" s="26">
        <f t="shared" si="495"/>
        <v>120</v>
      </c>
      <c r="AC2636" s="26">
        <f t="shared" si="496"/>
        <v>0</v>
      </c>
      <c r="AD2636" s="26">
        <f t="shared" si="497"/>
        <v>1615</v>
      </c>
      <c r="AE2636" s="61">
        <f>IF(SUM(AD2636:AD2639)=0," ",SUM(AD2636:AD2639))</f>
        <v>3315</v>
      </c>
    </row>
    <row r="2637" spans="1:31" x14ac:dyDescent="0.35">
      <c r="A2637" s="84"/>
      <c r="B2637" s="89" t="s">
        <v>46</v>
      </c>
      <c r="C2637" s="94">
        <v>0</v>
      </c>
      <c r="D2637" s="94">
        <v>0</v>
      </c>
      <c r="E2637" s="94">
        <v>0</v>
      </c>
      <c r="F2637" s="94">
        <v>100</v>
      </c>
      <c r="G2637" s="94">
        <v>100</v>
      </c>
      <c r="H2637" s="94">
        <v>100</v>
      </c>
      <c r="I2637" s="94">
        <v>100</v>
      </c>
      <c r="J2637" s="94">
        <v>100</v>
      </c>
      <c r="K2637" s="94">
        <v>100</v>
      </c>
      <c r="L2637" s="94">
        <v>100</v>
      </c>
      <c r="M2637" s="94">
        <v>0</v>
      </c>
      <c r="N2637" s="94">
        <v>0</v>
      </c>
      <c r="O2637" s="94">
        <v>0</v>
      </c>
      <c r="P2637" s="94">
        <v>0</v>
      </c>
      <c r="Q2637" s="94">
        <v>0</v>
      </c>
      <c r="R2637" s="94">
        <v>0</v>
      </c>
      <c r="S2637" s="94">
        <v>0</v>
      </c>
      <c r="T2637" s="94">
        <v>110</v>
      </c>
      <c r="U2637" s="94">
        <v>110</v>
      </c>
      <c r="V2637" s="94">
        <v>120</v>
      </c>
      <c r="W2637" s="94">
        <v>120</v>
      </c>
      <c r="X2637" s="94">
        <v>120</v>
      </c>
      <c r="Y2637" s="94">
        <v>120</v>
      </c>
      <c r="Z2637" s="94">
        <v>120</v>
      </c>
      <c r="AA2637" s="26">
        <f t="shared" si="494"/>
        <v>63.333333333333336</v>
      </c>
      <c r="AB2637" s="26">
        <f t="shared" si="495"/>
        <v>120</v>
      </c>
      <c r="AC2637" s="26">
        <f t="shared" si="496"/>
        <v>0</v>
      </c>
      <c r="AD2637" s="26">
        <f t="shared" si="497"/>
        <v>1520</v>
      </c>
      <c r="AE2637" s="82"/>
    </row>
    <row r="2638" spans="1:31" x14ac:dyDescent="0.35">
      <c r="A2638" s="84"/>
      <c r="B2638" s="89" t="s">
        <v>50</v>
      </c>
      <c r="C2638" s="94">
        <v>0</v>
      </c>
      <c r="D2638" s="94">
        <v>0</v>
      </c>
      <c r="E2638" s="94">
        <v>0</v>
      </c>
      <c r="F2638" s="94">
        <v>0</v>
      </c>
      <c r="G2638" s="94">
        <v>0</v>
      </c>
      <c r="H2638" s="94">
        <v>0</v>
      </c>
      <c r="I2638" s="94">
        <v>0</v>
      </c>
      <c r="J2638" s="94">
        <v>0</v>
      </c>
      <c r="K2638" s="94">
        <v>0</v>
      </c>
      <c r="L2638" s="94">
        <v>0</v>
      </c>
      <c r="M2638" s="94">
        <v>0</v>
      </c>
      <c r="N2638" s="94">
        <v>0</v>
      </c>
      <c r="O2638" s="94">
        <v>0</v>
      </c>
      <c r="P2638" s="94">
        <v>0</v>
      </c>
      <c r="Q2638" s="94">
        <v>0</v>
      </c>
      <c r="R2638" s="94">
        <v>0</v>
      </c>
      <c r="S2638" s="94">
        <v>0</v>
      </c>
      <c r="T2638" s="94">
        <v>0</v>
      </c>
      <c r="U2638" s="94">
        <v>0</v>
      </c>
      <c r="V2638" s="94">
        <v>0</v>
      </c>
      <c r="W2638" s="94">
        <v>0</v>
      </c>
      <c r="X2638" s="94">
        <v>0</v>
      </c>
      <c r="Y2638" s="94">
        <v>0</v>
      </c>
      <c r="Z2638" s="94">
        <v>0</v>
      </c>
      <c r="AA2638" s="26">
        <f t="shared" si="494"/>
        <v>0</v>
      </c>
      <c r="AB2638" s="26">
        <f t="shared" si="495"/>
        <v>0</v>
      </c>
      <c r="AC2638" s="26">
        <f t="shared" si="496"/>
        <v>0</v>
      </c>
      <c r="AD2638" s="26">
        <f t="shared" si="497"/>
        <v>0</v>
      </c>
      <c r="AE2638" s="82"/>
    </row>
    <row r="2639" spans="1:31" x14ac:dyDescent="0.35">
      <c r="A2639" s="69"/>
      <c r="B2639" s="89" t="s">
        <v>51</v>
      </c>
      <c r="C2639" s="94">
        <v>60</v>
      </c>
      <c r="D2639" s="94">
        <v>60</v>
      </c>
      <c r="E2639" s="94">
        <v>60</v>
      </c>
      <c r="F2639" s="94">
        <v>0</v>
      </c>
      <c r="G2639" s="94">
        <v>0</v>
      </c>
      <c r="H2639" s="94">
        <v>0</v>
      </c>
      <c r="I2639" s="94">
        <v>0</v>
      </c>
      <c r="J2639" s="94">
        <v>0</v>
      </c>
      <c r="K2639" s="94">
        <v>0</v>
      </c>
      <c r="L2639" s="94">
        <v>0</v>
      </c>
      <c r="M2639" s="94">
        <v>0</v>
      </c>
      <c r="N2639" s="94">
        <v>0</v>
      </c>
      <c r="O2639" s="94">
        <v>0</v>
      </c>
      <c r="P2639" s="94">
        <v>0</v>
      </c>
      <c r="Q2639" s="94">
        <v>0</v>
      </c>
      <c r="R2639" s="94">
        <v>0</v>
      </c>
      <c r="S2639" s="94">
        <v>0</v>
      </c>
      <c r="T2639" s="94">
        <v>0</v>
      </c>
      <c r="U2639" s="94">
        <v>0</v>
      </c>
      <c r="V2639" s="94">
        <v>0</v>
      </c>
      <c r="W2639" s="94">
        <v>0</v>
      </c>
      <c r="X2639" s="94">
        <v>0</v>
      </c>
      <c r="Y2639" s="94">
        <v>0</v>
      </c>
      <c r="Z2639" s="94">
        <v>0</v>
      </c>
      <c r="AA2639" s="26">
        <f t="shared" si="494"/>
        <v>7.5</v>
      </c>
      <c r="AB2639" s="26">
        <f t="shared" si="495"/>
        <v>60</v>
      </c>
      <c r="AC2639" s="26">
        <f t="shared" si="496"/>
        <v>0</v>
      </c>
      <c r="AD2639" s="26">
        <f t="shared" si="497"/>
        <v>180</v>
      </c>
      <c r="AE2639" s="62"/>
    </row>
    <row r="2640" spans="1:31" x14ac:dyDescent="0.35">
      <c r="A2640" s="68">
        <f t="shared" si="493"/>
        <v>44489</v>
      </c>
      <c r="B2640" s="89" t="s">
        <v>45</v>
      </c>
      <c r="C2640" s="94">
        <v>0</v>
      </c>
      <c r="D2640" s="94">
        <v>0</v>
      </c>
      <c r="E2640" s="94">
        <v>0</v>
      </c>
      <c r="F2640" s="94">
        <v>0</v>
      </c>
      <c r="G2640" s="94">
        <v>0</v>
      </c>
      <c r="H2640" s="94">
        <v>0</v>
      </c>
      <c r="I2640" s="94">
        <v>0</v>
      </c>
      <c r="J2640" s="94">
        <v>0</v>
      </c>
      <c r="K2640" s="94">
        <v>100</v>
      </c>
      <c r="L2640" s="94">
        <v>100</v>
      </c>
      <c r="M2640" s="94">
        <v>100</v>
      </c>
      <c r="N2640" s="94">
        <v>100</v>
      </c>
      <c r="O2640" s="94">
        <v>100</v>
      </c>
      <c r="P2640" s="94">
        <v>100</v>
      </c>
      <c r="Q2640" s="94">
        <v>100</v>
      </c>
      <c r="R2640" s="94">
        <v>98</v>
      </c>
      <c r="S2640" s="94">
        <v>98</v>
      </c>
      <c r="T2640" s="94">
        <v>90</v>
      </c>
      <c r="U2640" s="94">
        <v>90</v>
      </c>
      <c r="V2640" s="94">
        <v>90</v>
      </c>
      <c r="W2640" s="94">
        <v>90</v>
      </c>
      <c r="X2640" s="94">
        <v>90</v>
      </c>
      <c r="Y2640" s="94">
        <v>90</v>
      </c>
      <c r="Z2640" s="94">
        <v>0</v>
      </c>
      <c r="AA2640" s="26">
        <f t="shared" si="494"/>
        <v>59.833333333333336</v>
      </c>
      <c r="AB2640" s="26">
        <f t="shared" si="495"/>
        <v>100</v>
      </c>
      <c r="AC2640" s="26">
        <f t="shared" si="496"/>
        <v>0</v>
      </c>
      <c r="AD2640" s="26">
        <f t="shared" si="497"/>
        <v>1436</v>
      </c>
      <c r="AE2640" s="61">
        <f>IF(SUM(AD2640:AD2643)=0," ",SUM(AD2640:AD2643))</f>
        <v>3739</v>
      </c>
    </row>
    <row r="2641" spans="1:31" x14ac:dyDescent="0.35">
      <c r="A2641" s="84"/>
      <c r="B2641" s="89" t="s">
        <v>46</v>
      </c>
      <c r="C2641" s="94">
        <v>100</v>
      </c>
      <c r="D2641" s="94">
        <v>80</v>
      </c>
      <c r="E2641" s="94">
        <v>80</v>
      </c>
      <c r="F2641" s="94">
        <v>80</v>
      </c>
      <c r="G2641" s="94">
        <v>80</v>
      </c>
      <c r="H2641" s="94">
        <v>98</v>
      </c>
      <c r="I2641" s="94">
        <v>100</v>
      </c>
      <c r="J2641" s="94">
        <v>102</v>
      </c>
      <c r="K2641" s="94">
        <v>97</v>
      </c>
      <c r="L2641" s="94">
        <v>100</v>
      </c>
      <c r="M2641" s="94">
        <v>100</v>
      </c>
      <c r="N2641" s="94">
        <v>100</v>
      </c>
      <c r="O2641" s="94">
        <v>97</v>
      </c>
      <c r="P2641" s="94">
        <v>99</v>
      </c>
      <c r="Q2641" s="94">
        <v>98</v>
      </c>
      <c r="R2641" s="94">
        <v>97</v>
      </c>
      <c r="S2641" s="94">
        <v>97</v>
      </c>
      <c r="T2641" s="94">
        <v>0</v>
      </c>
      <c r="U2641" s="94">
        <v>0</v>
      </c>
      <c r="V2641" s="94">
        <v>0</v>
      </c>
      <c r="W2641" s="94">
        <v>0</v>
      </c>
      <c r="X2641" s="94">
        <v>0</v>
      </c>
      <c r="Y2641" s="94">
        <v>0</v>
      </c>
      <c r="Z2641" s="94">
        <v>0</v>
      </c>
      <c r="AA2641" s="26">
        <f t="shared" si="494"/>
        <v>66.875</v>
      </c>
      <c r="AB2641" s="26">
        <f t="shared" si="495"/>
        <v>102</v>
      </c>
      <c r="AC2641" s="26">
        <f t="shared" si="496"/>
        <v>0</v>
      </c>
      <c r="AD2641" s="26">
        <f t="shared" si="497"/>
        <v>1605</v>
      </c>
      <c r="AE2641" s="82"/>
    </row>
    <row r="2642" spans="1:31" x14ac:dyDescent="0.35">
      <c r="A2642" s="84"/>
      <c r="B2642" s="89" t="s">
        <v>50</v>
      </c>
      <c r="C2642" s="94">
        <v>0</v>
      </c>
      <c r="D2642" s="94">
        <v>0</v>
      </c>
      <c r="E2642" s="94">
        <v>0</v>
      </c>
      <c r="F2642" s="94">
        <v>0</v>
      </c>
      <c r="G2642" s="94">
        <v>0</v>
      </c>
      <c r="H2642" s="94">
        <v>0</v>
      </c>
      <c r="I2642" s="94">
        <v>107</v>
      </c>
      <c r="J2642" s="94">
        <v>110</v>
      </c>
      <c r="K2642" s="94">
        <v>110</v>
      </c>
      <c r="L2642" s="94">
        <v>105</v>
      </c>
      <c r="M2642" s="94">
        <v>106</v>
      </c>
      <c r="N2642" s="94">
        <v>0</v>
      </c>
      <c r="O2642" s="94">
        <v>0</v>
      </c>
      <c r="P2642" s="94">
        <v>0</v>
      </c>
      <c r="Q2642" s="94">
        <v>0</v>
      </c>
      <c r="R2642" s="94">
        <v>0</v>
      </c>
      <c r="S2642" s="94">
        <v>0</v>
      </c>
      <c r="T2642" s="94">
        <v>0</v>
      </c>
      <c r="U2642" s="94">
        <v>0</v>
      </c>
      <c r="V2642" s="94">
        <v>0</v>
      </c>
      <c r="W2642" s="94">
        <v>0</v>
      </c>
      <c r="X2642" s="94">
        <v>0</v>
      </c>
      <c r="Y2642" s="94">
        <v>80</v>
      </c>
      <c r="Z2642" s="94">
        <v>80</v>
      </c>
      <c r="AA2642" s="26">
        <f t="shared" si="494"/>
        <v>29.083333333333332</v>
      </c>
      <c r="AB2642" s="26">
        <f t="shared" si="495"/>
        <v>110</v>
      </c>
      <c r="AC2642" s="26">
        <f t="shared" si="496"/>
        <v>0</v>
      </c>
      <c r="AD2642" s="26">
        <f t="shared" si="497"/>
        <v>698</v>
      </c>
      <c r="AE2642" s="82"/>
    </row>
    <row r="2643" spans="1:31" x14ac:dyDescent="0.35">
      <c r="A2643" s="69"/>
      <c r="B2643" s="89" t="s">
        <v>51</v>
      </c>
      <c r="C2643" s="94">
        <v>0</v>
      </c>
      <c r="D2643" s="94">
        <v>0</v>
      </c>
      <c r="E2643" s="94">
        <v>0</v>
      </c>
      <c r="F2643" s="94">
        <v>0</v>
      </c>
      <c r="G2643" s="94">
        <v>0</v>
      </c>
      <c r="H2643" s="94">
        <v>0</v>
      </c>
      <c r="I2643" s="94">
        <v>0</v>
      </c>
      <c r="J2643" s="94">
        <v>0</v>
      </c>
      <c r="K2643" s="94">
        <v>0</v>
      </c>
      <c r="L2643" s="94">
        <v>0</v>
      </c>
      <c r="M2643" s="94">
        <v>0</v>
      </c>
      <c r="N2643" s="94">
        <v>0</v>
      </c>
      <c r="O2643" s="94">
        <v>0</v>
      </c>
      <c r="P2643" s="94">
        <v>0</v>
      </c>
      <c r="Q2643" s="94">
        <v>0</v>
      </c>
      <c r="R2643" s="94">
        <v>0</v>
      </c>
      <c r="S2643" s="94">
        <v>0</v>
      </c>
      <c r="T2643" s="94">
        <v>0</v>
      </c>
      <c r="U2643" s="94">
        <v>0</v>
      </c>
      <c r="V2643" s="94">
        <v>0</v>
      </c>
      <c r="W2643" s="94">
        <v>0</v>
      </c>
      <c r="X2643" s="94">
        <v>0</v>
      </c>
      <c r="Y2643" s="94">
        <v>0</v>
      </c>
      <c r="Z2643" s="94">
        <v>0</v>
      </c>
      <c r="AA2643" s="26">
        <f t="shared" si="494"/>
        <v>0</v>
      </c>
      <c r="AB2643" s="26">
        <f t="shared" si="495"/>
        <v>0</v>
      </c>
      <c r="AC2643" s="26">
        <f t="shared" si="496"/>
        <v>0</v>
      </c>
      <c r="AD2643" s="26">
        <f t="shared" si="497"/>
        <v>0</v>
      </c>
      <c r="AE2643" s="62"/>
    </row>
    <row r="2644" spans="1:31" x14ac:dyDescent="0.35">
      <c r="A2644" s="68">
        <f t="shared" si="493"/>
        <v>44490</v>
      </c>
      <c r="B2644" s="89" t="s">
        <v>45</v>
      </c>
      <c r="C2644" s="94">
        <v>0</v>
      </c>
      <c r="D2644" s="94">
        <v>0</v>
      </c>
      <c r="E2644" s="94">
        <v>0</v>
      </c>
      <c r="F2644" s="94">
        <v>0</v>
      </c>
      <c r="G2644" s="94">
        <v>0</v>
      </c>
      <c r="H2644" s="94">
        <v>0</v>
      </c>
      <c r="I2644" s="94">
        <v>0</v>
      </c>
      <c r="J2644" s="94">
        <v>0</v>
      </c>
      <c r="K2644" s="94">
        <v>0</v>
      </c>
      <c r="L2644" s="94">
        <v>0</v>
      </c>
      <c r="M2644" s="94">
        <v>0</v>
      </c>
      <c r="N2644" s="94">
        <v>0</v>
      </c>
      <c r="O2644" s="94">
        <v>0</v>
      </c>
      <c r="P2644" s="94">
        <v>0</v>
      </c>
      <c r="Q2644" s="94">
        <v>0</v>
      </c>
      <c r="R2644" s="94">
        <v>0</v>
      </c>
      <c r="S2644" s="94">
        <v>0</v>
      </c>
      <c r="T2644" s="94">
        <v>0</v>
      </c>
      <c r="U2644" s="94">
        <v>0</v>
      </c>
      <c r="V2644" s="94">
        <v>0</v>
      </c>
      <c r="W2644" s="94">
        <v>0</v>
      </c>
      <c r="X2644" s="94">
        <v>0</v>
      </c>
      <c r="Y2644" s="94">
        <v>0</v>
      </c>
      <c r="Z2644" s="94">
        <v>0</v>
      </c>
      <c r="AA2644" s="26">
        <f t="shared" si="494"/>
        <v>0</v>
      </c>
      <c r="AB2644" s="26">
        <f t="shared" si="495"/>
        <v>0</v>
      </c>
      <c r="AC2644" s="26">
        <f t="shared" si="496"/>
        <v>0</v>
      </c>
      <c r="AD2644" s="26">
        <f t="shared" si="497"/>
        <v>0</v>
      </c>
      <c r="AE2644" s="61">
        <f>IF(SUM(AD2644:AD2647)=0," ",SUM(AD2644:AD2647))</f>
        <v>2728</v>
      </c>
    </row>
    <row r="2645" spans="1:31" x14ac:dyDescent="0.35">
      <c r="A2645" s="84"/>
      <c r="B2645" s="89" t="s">
        <v>46</v>
      </c>
      <c r="C2645" s="94">
        <v>0</v>
      </c>
      <c r="D2645" s="94">
        <v>0</v>
      </c>
      <c r="E2645" s="94">
        <v>0</v>
      </c>
      <c r="F2645" s="94">
        <v>0</v>
      </c>
      <c r="G2645" s="94">
        <v>0</v>
      </c>
      <c r="H2645" s="94">
        <v>0</v>
      </c>
      <c r="I2645" s="94">
        <v>0</v>
      </c>
      <c r="J2645" s="94">
        <v>0</v>
      </c>
      <c r="K2645" s="94">
        <v>0</v>
      </c>
      <c r="L2645" s="94">
        <v>0</v>
      </c>
      <c r="M2645" s="94">
        <v>0</v>
      </c>
      <c r="N2645" s="94">
        <v>0</v>
      </c>
      <c r="O2645" s="94">
        <v>0</v>
      </c>
      <c r="P2645" s="94">
        <v>0</v>
      </c>
      <c r="Q2645" s="94">
        <v>0</v>
      </c>
      <c r="R2645" s="94">
        <v>0</v>
      </c>
      <c r="S2645" s="94">
        <v>0</v>
      </c>
      <c r="T2645" s="94">
        <v>0</v>
      </c>
      <c r="U2645" s="94">
        <v>0</v>
      </c>
      <c r="V2645" s="94">
        <v>0</v>
      </c>
      <c r="W2645" s="94">
        <v>0</v>
      </c>
      <c r="X2645" s="94">
        <v>0</v>
      </c>
      <c r="Y2645" s="94">
        <v>100</v>
      </c>
      <c r="Z2645" s="94">
        <v>100</v>
      </c>
      <c r="AA2645" s="26">
        <f t="shared" si="494"/>
        <v>8.3333333333333339</v>
      </c>
      <c r="AB2645" s="26">
        <f t="shared" si="495"/>
        <v>100</v>
      </c>
      <c r="AC2645" s="26">
        <f t="shared" si="496"/>
        <v>0</v>
      </c>
      <c r="AD2645" s="26">
        <f t="shared" si="497"/>
        <v>200</v>
      </c>
      <c r="AE2645" s="82"/>
    </row>
    <row r="2646" spans="1:31" x14ac:dyDescent="0.35">
      <c r="A2646" s="84"/>
      <c r="B2646" s="89" t="s">
        <v>50</v>
      </c>
      <c r="C2646" s="94">
        <v>100</v>
      </c>
      <c r="D2646" s="94">
        <v>100</v>
      </c>
      <c r="E2646" s="94">
        <v>100</v>
      </c>
      <c r="F2646" s="94">
        <v>100</v>
      </c>
      <c r="G2646" s="94">
        <v>100</v>
      </c>
      <c r="H2646" s="94">
        <v>100</v>
      </c>
      <c r="I2646" s="94">
        <v>100</v>
      </c>
      <c r="J2646" s="94">
        <v>100</v>
      </c>
      <c r="K2646" s="94">
        <v>100</v>
      </c>
      <c r="L2646" s="94">
        <v>100</v>
      </c>
      <c r="M2646" s="94">
        <v>100</v>
      </c>
      <c r="N2646" s="94">
        <v>100</v>
      </c>
      <c r="O2646" s="94">
        <v>100</v>
      </c>
      <c r="P2646" s="94">
        <v>0</v>
      </c>
      <c r="Q2646" s="94">
        <v>0</v>
      </c>
      <c r="R2646" s="94">
        <v>0</v>
      </c>
      <c r="S2646" s="94">
        <v>0</v>
      </c>
      <c r="T2646" s="94">
        <v>0</v>
      </c>
      <c r="U2646" s="94">
        <v>0</v>
      </c>
      <c r="V2646" s="94">
        <v>0</v>
      </c>
      <c r="W2646" s="94">
        <v>0</v>
      </c>
      <c r="X2646" s="94">
        <v>0</v>
      </c>
      <c r="Y2646" s="94">
        <v>0</v>
      </c>
      <c r="Z2646" s="94">
        <v>100</v>
      </c>
      <c r="AA2646" s="26">
        <f t="shared" si="494"/>
        <v>58.333333333333336</v>
      </c>
      <c r="AB2646" s="26">
        <f t="shared" si="495"/>
        <v>100</v>
      </c>
      <c r="AC2646" s="26">
        <f t="shared" si="496"/>
        <v>0</v>
      </c>
      <c r="AD2646" s="26">
        <f t="shared" si="497"/>
        <v>1400</v>
      </c>
      <c r="AE2646" s="82"/>
    </row>
    <row r="2647" spans="1:31" x14ac:dyDescent="0.35">
      <c r="A2647" s="69"/>
      <c r="B2647" s="89" t="s">
        <v>51</v>
      </c>
      <c r="C2647" s="94">
        <v>0</v>
      </c>
      <c r="D2647" s="94">
        <v>0</v>
      </c>
      <c r="E2647" s="94">
        <v>0</v>
      </c>
      <c r="F2647" s="94">
        <v>0</v>
      </c>
      <c r="G2647" s="94">
        <v>0</v>
      </c>
      <c r="H2647" s="94">
        <v>0</v>
      </c>
      <c r="I2647" s="94">
        <v>0</v>
      </c>
      <c r="J2647" s="94">
        <v>0</v>
      </c>
      <c r="K2647" s="94">
        <v>0</v>
      </c>
      <c r="L2647" s="94">
        <v>0</v>
      </c>
      <c r="M2647" s="94">
        <v>98</v>
      </c>
      <c r="N2647" s="94">
        <v>98</v>
      </c>
      <c r="O2647" s="94">
        <v>98</v>
      </c>
      <c r="P2647" s="94">
        <v>98</v>
      </c>
      <c r="Q2647" s="94">
        <v>98</v>
      </c>
      <c r="R2647" s="94">
        <v>98</v>
      </c>
      <c r="S2647" s="94">
        <v>100</v>
      </c>
      <c r="T2647" s="94">
        <v>120</v>
      </c>
      <c r="U2647" s="94">
        <v>120</v>
      </c>
      <c r="V2647" s="94">
        <v>110</v>
      </c>
      <c r="W2647" s="94">
        <v>0</v>
      </c>
      <c r="X2647" s="94">
        <v>0</v>
      </c>
      <c r="Y2647" s="94">
        <v>0</v>
      </c>
      <c r="Z2647" s="94">
        <v>90</v>
      </c>
      <c r="AA2647" s="26">
        <f t="shared" si="494"/>
        <v>47</v>
      </c>
      <c r="AB2647" s="26">
        <f t="shared" si="495"/>
        <v>120</v>
      </c>
      <c r="AC2647" s="26">
        <f t="shared" si="496"/>
        <v>0</v>
      </c>
      <c r="AD2647" s="26">
        <f t="shared" si="497"/>
        <v>1128</v>
      </c>
      <c r="AE2647" s="62"/>
    </row>
    <row r="2648" spans="1:31" x14ac:dyDescent="0.35">
      <c r="A2648" s="68">
        <f t="shared" si="493"/>
        <v>44491</v>
      </c>
      <c r="B2648" s="89" t="s">
        <v>45</v>
      </c>
      <c r="C2648" s="94">
        <v>0</v>
      </c>
      <c r="D2648" s="94">
        <v>0</v>
      </c>
      <c r="E2648" s="94">
        <v>0</v>
      </c>
      <c r="F2648" s="94">
        <v>0</v>
      </c>
      <c r="G2648" s="94">
        <v>0</v>
      </c>
      <c r="H2648" s="94">
        <v>0</v>
      </c>
      <c r="I2648" s="94">
        <v>0</v>
      </c>
      <c r="J2648" s="94">
        <v>84</v>
      </c>
      <c r="K2648" s="94">
        <v>70</v>
      </c>
      <c r="L2648" s="94">
        <v>75</v>
      </c>
      <c r="M2648" s="94">
        <v>80</v>
      </c>
      <c r="N2648" s="94">
        <v>85</v>
      </c>
      <c r="O2648" s="94">
        <v>85</v>
      </c>
      <c r="P2648" s="94">
        <v>80</v>
      </c>
      <c r="Q2648" s="94">
        <v>91</v>
      </c>
      <c r="R2648" s="94">
        <v>100</v>
      </c>
      <c r="S2648" s="94">
        <v>110</v>
      </c>
      <c r="T2648" s="94">
        <v>120</v>
      </c>
      <c r="U2648" s="94">
        <v>130</v>
      </c>
      <c r="V2648" s="94">
        <v>130</v>
      </c>
      <c r="W2648" s="94">
        <v>130</v>
      </c>
      <c r="X2648" s="94">
        <v>130</v>
      </c>
      <c r="Y2648" s="94">
        <v>130</v>
      </c>
      <c r="Z2648" s="94">
        <v>130</v>
      </c>
      <c r="AA2648" s="26">
        <f t="shared" si="494"/>
        <v>73.333333333333329</v>
      </c>
      <c r="AB2648" s="26">
        <f t="shared" si="495"/>
        <v>130</v>
      </c>
      <c r="AC2648" s="26">
        <f t="shared" si="496"/>
        <v>0</v>
      </c>
      <c r="AD2648" s="26">
        <f t="shared" si="497"/>
        <v>1760</v>
      </c>
      <c r="AE2648" s="61">
        <f>IF(SUM(AD2648:AD2651)=0," ",SUM(AD2648:AD2651))</f>
        <v>3600</v>
      </c>
    </row>
    <row r="2649" spans="1:31" x14ac:dyDescent="0.35">
      <c r="A2649" s="84"/>
      <c r="B2649" s="89" t="s">
        <v>46</v>
      </c>
      <c r="C2649" s="94">
        <v>100</v>
      </c>
      <c r="D2649" s="94">
        <v>100</v>
      </c>
      <c r="E2649" s="94">
        <v>100</v>
      </c>
      <c r="F2649" s="94">
        <v>100</v>
      </c>
      <c r="G2649" s="94">
        <v>100</v>
      </c>
      <c r="H2649" s="94">
        <v>100</v>
      </c>
      <c r="I2649" s="94">
        <v>100</v>
      </c>
      <c r="J2649" s="94">
        <v>100</v>
      </c>
      <c r="K2649" s="94">
        <v>120</v>
      </c>
      <c r="L2649" s="94">
        <v>120</v>
      </c>
      <c r="M2649" s="94">
        <v>80</v>
      </c>
      <c r="N2649" s="94">
        <v>130</v>
      </c>
      <c r="O2649" s="94">
        <v>0</v>
      </c>
      <c r="P2649" s="94">
        <v>0</v>
      </c>
      <c r="Q2649" s="94">
        <v>0</v>
      </c>
      <c r="R2649" s="94">
        <v>130</v>
      </c>
      <c r="S2649" s="94">
        <v>130</v>
      </c>
      <c r="T2649" s="94">
        <v>130</v>
      </c>
      <c r="U2649" s="94">
        <v>0</v>
      </c>
      <c r="V2649" s="94">
        <v>0</v>
      </c>
      <c r="W2649" s="94">
        <v>0</v>
      </c>
      <c r="X2649" s="94">
        <v>0</v>
      </c>
      <c r="Y2649" s="94">
        <v>0</v>
      </c>
      <c r="Z2649" s="94">
        <v>0</v>
      </c>
      <c r="AA2649" s="26">
        <f t="shared" si="494"/>
        <v>68.333333333333329</v>
      </c>
      <c r="AB2649" s="26">
        <f t="shared" si="495"/>
        <v>130</v>
      </c>
      <c r="AC2649" s="26">
        <f t="shared" si="496"/>
        <v>0</v>
      </c>
      <c r="AD2649" s="26">
        <f t="shared" si="497"/>
        <v>1640</v>
      </c>
      <c r="AE2649" s="82"/>
    </row>
    <row r="2650" spans="1:31" x14ac:dyDescent="0.35">
      <c r="A2650" s="84"/>
      <c r="B2650" s="89" t="s">
        <v>50</v>
      </c>
      <c r="C2650" s="94">
        <v>0</v>
      </c>
      <c r="D2650" s="94">
        <v>0</v>
      </c>
      <c r="E2650" s="94">
        <v>0</v>
      </c>
      <c r="F2650" s="94">
        <v>0</v>
      </c>
      <c r="G2650" s="94">
        <v>0</v>
      </c>
      <c r="H2650" s="94">
        <v>100</v>
      </c>
      <c r="I2650" s="94">
        <v>100</v>
      </c>
      <c r="J2650" s="94">
        <v>0</v>
      </c>
      <c r="K2650" s="94">
        <v>0</v>
      </c>
      <c r="L2650" s="94">
        <v>0</v>
      </c>
      <c r="M2650" s="94">
        <v>0</v>
      </c>
      <c r="N2650" s="94">
        <v>0</v>
      </c>
      <c r="O2650" s="94">
        <v>0</v>
      </c>
      <c r="P2650" s="94">
        <v>0</v>
      </c>
      <c r="Q2650" s="94">
        <v>0</v>
      </c>
      <c r="R2650" s="94">
        <v>0</v>
      </c>
      <c r="S2650" s="94">
        <v>0</v>
      </c>
      <c r="T2650" s="94">
        <v>0</v>
      </c>
      <c r="U2650" s="94">
        <v>0</v>
      </c>
      <c r="V2650" s="94">
        <v>0</v>
      </c>
      <c r="W2650" s="94">
        <v>0</v>
      </c>
      <c r="X2650" s="94">
        <v>0</v>
      </c>
      <c r="Y2650" s="94">
        <v>0</v>
      </c>
      <c r="Z2650" s="94">
        <v>0</v>
      </c>
      <c r="AA2650" s="26">
        <f t="shared" si="494"/>
        <v>8.3333333333333339</v>
      </c>
      <c r="AB2650" s="26">
        <f t="shared" si="495"/>
        <v>100</v>
      </c>
      <c r="AC2650" s="26">
        <f t="shared" si="496"/>
        <v>0</v>
      </c>
      <c r="AD2650" s="26">
        <f t="shared" si="497"/>
        <v>200</v>
      </c>
      <c r="AE2650" s="82"/>
    </row>
    <row r="2651" spans="1:31" x14ac:dyDescent="0.35">
      <c r="A2651" s="69"/>
      <c r="B2651" s="89" t="s">
        <v>51</v>
      </c>
      <c r="C2651" s="94">
        <v>0</v>
      </c>
      <c r="D2651" s="94">
        <v>0</v>
      </c>
      <c r="E2651" s="94">
        <v>0</v>
      </c>
      <c r="F2651" s="94">
        <v>0</v>
      </c>
      <c r="G2651" s="94">
        <v>0</v>
      </c>
      <c r="H2651" s="94">
        <v>0</v>
      </c>
      <c r="I2651" s="94">
        <v>0</v>
      </c>
      <c r="J2651" s="94">
        <v>0</v>
      </c>
      <c r="K2651" s="94">
        <v>0</v>
      </c>
      <c r="L2651" s="94">
        <v>0</v>
      </c>
      <c r="M2651" s="94">
        <v>0</v>
      </c>
      <c r="N2651" s="94">
        <v>0</v>
      </c>
      <c r="O2651" s="94">
        <v>0</v>
      </c>
      <c r="P2651" s="94">
        <v>0</v>
      </c>
      <c r="Q2651" s="94">
        <v>0</v>
      </c>
      <c r="R2651" s="94">
        <v>0</v>
      </c>
      <c r="S2651" s="94">
        <v>0</v>
      </c>
      <c r="T2651" s="94">
        <v>0</v>
      </c>
      <c r="U2651" s="94">
        <v>0</v>
      </c>
      <c r="V2651" s="94">
        <v>0</v>
      </c>
      <c r="W2651" s="94">
        <v>0</v>
      </c>
      <c r="X2651" s="94">
        <v>0</v>
      </c>
      <c r="Y2651" s="94">
        <v>0</v>
      </c>
      <c r="Z2651" s="94">
        <v>0</v>
      </c>
      <c r="AA2651" s="26">
        <f t="shared" si="494"/>
        <v>0</v>
      </c>
      <c r="AB2651" s="26">
        <f t="shared" si="495"/>
        <v>0</v>
      </c>
      <c r="AC2651" s="26">
        <f t="shared" si="496"/>
        <v>0</v>
      </c>
      <c r="AD2651" s="26">
        <f t="shared" si="497"/>
        <v>0</v>
      </c>
      <c r="AE2651" s="62"/>
    </row>
    <row r="2652" spans="1:31" x14ac:dyDescent="0.35">
      <c r="A2652" s="68">
        <f t="shared" si="493"/>
        <v>44492</v>
      </c>
      <c r="B2652" s="95" t="s">
        <v>45</v>
      </c>
      <c r="C2652" s="94">
        <v>100</v>
      </c>
      <c r="D2652" s="94">
        <v>100</v>
      </c>
      <c r="E2652" s="94">
        <v>100</v>
      </c>
      <c r="F2652" s="94">
        <v>100</v>
      </c>
      <c r="G2652" s="94">
        <v>100</v>
      </c>
      <c r="H2652" s="94">
        <v>100</v>
      </c>
      <c r="I2652" s="94">
        <v>100</v>
      </c>
      <c r="J2652" s="94">
        <v>100</v>
      </c>
      <c r="K2652" s="94">
        <v>0</v>
      </c>
      <c r="L2652" s="94">
        <v>0</v>
      </c>
      <c r="M2652" s="94">
        <v>0</v>
      </c>
      <c r="N2652" s="94">
        <v>0</v>
      </c>
      <c r="O2652" s="94">
        <v>0</v>
      </c>
      <c r="P2652" s="94">
        <v>0</v>
      </c>
      <c r="Q2652" s="94">
        <v>0</v>
      </c>
      <c r="R2652" s="94">
        <v>0</v>
      </c>
      <c r="S2652" s="94">
        <v>0</v>
      </c>
      <c r="T2652" s="94">
        <v>0</v>
      </c>
      <c r="U2652" s="94">
        <v>0</v>
      </c>
      <c r="V2652" s="94">
        <v>0</v>
      </c>
      <c r="W2652" s="94">
        <v>0</v>
      </c>
      <c r="X2652" s="94">
        <v>0</v>
      </c>
      <c r="Y2652" s="94">
        <v>0</v>
      </c>
      <c r="Z2652" s="94">
        <v>0</v>
      </c>
      <c r="AA2652" s="26">
        <f t="shared" si="494"/>
        <v>33.333333333333336</v>
      </c>
      <c r="AB2652" s="26">
        <f>IF(AA2652=" "," ",MAX(C2652:Z2652))</f>
        <v>100</v>
      </c>
      <c r="AC2652" s="26">
        <f>IF(AA2652=" "," ",MIN(C2652:Z2652))</f>
        <v>0</v>
      </c>
      <c r="AD2652" s="26">
        <f>IF(AA2652=" "," ",SUM(C2652:Z2652))</f>
        <v>800</v>
      </c>
      <c r="AE2652" s="61">
        <f>IF(SUM(AD2652:AD2655)=0," ",SUM(AD2652:AD2655))</f>
        <v>2682</v>
      </c>
    </row>
    <row r="2653" spans="1:31" x14ac:dyDescent="0.35">
      <c r="A2653" s="84"/>
      <c r="B2653" s="95" t="s">
        <v>46</v>
      </c>
      <c r="C2653" s="94">
        <v>0</v>
      </c>
      <c r="D2653" s="94">
        <v>0</v>
      </c>
      <c r="E2653" s="94">
        <v>0</v>
      </c>
      <c r="F2653" s="94">
        <v>0</v>
      </c>
      <c r="G2653" s="94">
        <v>0</v>
      </c>
      <c r="H2653" s="94">
        <v>0</v>
      </c>
      <c r="I2653" s="94">
        <v>0</v>
      </c>
      <c r="J2653" s="94">
        <v>0</v>
      </c>
      <c r="K2653" s="94">
        <v>0</v>
      </c>
      <c r="L2653" s="94">
        <v>0</v>
      </c>
      <c r="M2653" s="94">
        <v>0</v>
      </c>
      <c r="N2653" s="94">
        <v>0</v>
      </c>
      <c r="O2653" s="94">
        <v>0</v>
      </c>
      <c r="P2653" s="94">
        <v>0</v>
      </c>
      <c r="Q2653" s="94">
        <v>0</v>
      </c>
      <c r="R2653" s="94">
        <v>0</v>
      </c>
      <c r="S2653" s="94">
        <v>0</v>
      </c>
      <c r="T2653" s="94">
        <v>0</v>
      </c>
      <c r="U2653" s="94">
        <v>0</v>
      </c>
      <c r="V2653" s="94">
        <v>0</v>
      </c>
      <c r="W2653" s="94">
        <v>0</v>
      </c>
      <c r="X2653" s="94">
        <v>0</v>
      </c>
      <c r="Y2653" s="94">
        <v>0</v>
      </c>
      <c r="Z2653" s="94">
        <v>0</v>
      </c>
      <c r="AA2653" s="26">
        <f t="shared" si="494"/>
        <v>0</v>
      </c>
      <c r="AB2653" s="26">
        <f>IF(AA2653=" "," ",MAX(C2653:Z2653))</f>
        <v>0</v>
      </c>
      <c r="AC2653" s="26">
        <f>IF(AA2653=" "," ",MIN(C2653:Z2653))</f>
        <v>0</v>
      </c>
      <c r="AD2653" s="26">
        <f>IF(AA2653=" "," ",SUM(C2653:Z2653))</f>
        <v>0</v>
      </c>
      <c r="AE2653" s="82"/>
    </row>
    <row r="2654" spans="1:31" x14ac:dyDescent="0.35">
      <c r="A2654" s="84"/>
      <c r="B2654" s="95" t="s">
        <v>50</v>
      </c>
      <c r="C2654" s="94">
        <v>0</v>
      </c>
      <c r="D2654" s="94">
        <v>0</v>
      </c>
      <c r="E2654" s="94">
        <v>0</v>
      </c>
      <c r="F2654" s="94">
        <v>0</v>
      </c>
      <c r="G2654" s="94">
        <v>0</v>
      </c>
      <c r="H2654" s="94">
        <v>0</v>
      </c>
      <c r="I2654" s="94">
        <v>0</v>
      </c>
      <c r="J2654" s="94">
        <v>0</v>
      </c>
      <c r="K2654" s="94">
        <v>0</v>
      </c>
      <c r="L2654" s="94">
        <v>0</v>
      </c>
      <c r="M2654" s="94">
        <v>0</v>
      </c>
      <c r="N2654" s="94">
        <v>0</v>
      </c>
      <c r="O2654" s="94">
        <v>0</v>
      </c>
      <c r="P2654" s="94">
        <v>0</v>
      </c>
      <c r="Q2654" s="94">
        <v>0</v>
      </c>
      <c r="R2654" s="94">
        <v>0</v>
      </c>
      <c r="S2654" s="94">
        <v>0</v>
      </c>
      <c r="T2654" s="94">
        <v>0</v>
      </c>
      <c r="U2654" s="94">
        <v>0</v>
      </c>
      <c r="V2654" s="94">
        <v>0</v>
      </c>
      <c r="W2654" s="94">
        <v>100</v>
      </c>
      <c r="X2654" s="94">
        <v>100</v>
      </c>
      <c r="Y2654" s="94">
        <v>100</v>
      </c>
      <c r="Z2654" s="94">
        <v>110</v>
      </c>
      <c r="AA2654" s="26">
        <f t="shared" si="494"/>
        <v>17.083333333333332</v>
      </c>
      <c r="AB2654" s="26">
        <f t="shared" si="495"/>
        <v>110</v>
      </c>
      <c r="AC2654" s="26">
        <f t="shared" si="496"/>
        <v>0</v>
      </c>
      <c r="AD2654" s="26">
        <f t="shared" si="497"/>
        <v>410</v>
      </c>
      <c r="AE2654" s="82"/>
    </row>
    <row r="2655" spans="1:31" x14ac:dyDescent="0.35">
      <c r="A2655" s="69"/>
      <c r="B2655" s="95" t="s">
        <v>51</v>
      </c>
      <c r="C2655" s="94">
        <v>0</v>
      </c>
      <c r="D2655" s="94">
        <v>0</v>
      </c>
      <c r="E2655" s="94">
        <v>0</v>
      </c>
      <c r="F2655" s="94">
        <v>0</v>
      </c>
      <c r="G2655" s="94">
        <v>0</v>
      </c>
      <c r="H2655" s="94">
        <v>0</v>
      </c>
      <c r="I2655" s="94">
        <v>0</v>
      </c>
      <c r="J2655" s="94">
        <v>0</v>
      </c>
      <c r="K2655" s="94">
        <v>85</v>
      </c>
      <c r="L2655" s="94">
        <v>85</v>
      </c>
      <c r="M2655" s="94">
        <v>86</v>
      </c>
      <c r="N2655" s="94">
        <v>86</v>
      </c>
      <c r="O2655" s="94">
        <v>86</v>
      </c>
      <c r="P2655" s="94">
        <v>86</v>
      </c>
      <c r="Q2655" s="94">
        <v>86</v>
      </c>
      <c r="R2655" s="94">
        <v>86</v>
      </c>
      <c r="S2655" s="94">
        <v>86</v>
      </c>
      <c r="T2655" s="94">
        <v>100</v>
      </c>
      <c r="U2655" s="94">
        <v>100</v>
      </c>
      <c r="V2655" s="94">
        <v>100</v>
      </c>
      <c r="W2655" s="94">
        <v>100</v>
      </c>
      <c r="X2655" s="94">
        <v>100</v>
      </c>
      <c r="Y2655" s="94">
        <v>100</v>
      </c>
      <c r="Z2655" s="94">
        <v>100</v>
      </c>
      <c r="AA2655" s="26">
        <f t="shared" si="494"/>
        <v>61.333333333333336</v>
      </c>
      <c r="AB2655" s="26">
        <f t="shared" si="495"/>
        <v>100</v>
      </c>
      <c r="AC2655" s="26">
        <f t="shared" si="496"/>
        <v>0</v>
      </c>
      <c r="AD2655" s="26">
        <f t="shared" si="497"/>
        <v>1472</v>
      </c>
      <c r="AE2655" s="62"/>
    </row>
    <row r="2656" spans="1:31" x14ac:dyDescent="0.35">
      <c r="A2656" s="68">
        <f t="shared" si="493"/>
        <v>44493</v>
      </c>
      <c r="B2656" s="89" t="s">
        <v>45</v>
      </c>
      <c r="C2656" s="94">
        <v>0</v>
      </c>
      <c r="D2656" s="94">
        <v>0</v>
      </c>
      <c r="E2656" s="94">
        <v>0</v>
      </c>
      <c r="F2656" s="94">
        <v>0</v>
      </c>
      <c r="G2656" s="94">
        <v>0</v>
      </c>
      <c r="H2656" s="94">
        <v>0</v>
      </c>
      <c r="I2656" s="94">
        <v>0</v>
      </c>
      <c r="J2656" s="94">
        <v>0</v>
      </c>
      <c r="K2656" s="94">
        <v>88</v>
      </c>
      <c r="L2656" s="94">
        <v>88</v>
      </c>
      <c r="M2656" s="94">
        <v>89</v>
      </c>
      <c r="N2656" s="94">
        <v>89</v>
      </c>
      <c r="O2656" s="94">
        <v>88</v>
      </c>
      <c r="P2656" s="94">
        <v>88</v>
      </c>
      <c r="Q2656" s="94">
        <v>90</v>
      </c>
      <c r="R2656" s="94">
        <v>88</v>
      </c>
      <c r="S2656" s="94">
        <v>90</v>
      </c>
      <c r="T2656" s="94">
        <v>100</v>
      </c>
      <c r="U2656" s="94">
        <v>100</v>
      </c>
      <c r="V2656" s="94">
        <v>110</v>
      </c>
      <c r="W2656" s="94">
        <v>120</v>
      </c>
      <c r="X2656" s="94">
        <v>120</v>
      </c>
      <c r="Y2656" s="94">
        <v>120</v>
      </c>
      <c r="Z2656" s="94">
        <v>120</v>
      </c>
      <c r="AA2656" s="26">
        <f t="shared" si="494"/>
        <v>66.166666666666671</v>
      </c>
      <c r="AB2656" s="26">
        <f t="shared" si="495"/>
        <v>120</v>
      </c>
      <c r="AC2656" s="26">
        <f t="shared" si="496"/>
        <v>0</v>
      </c>
      <c r="AD2656" s="26">
        <f t="shared" si="497"/>
        <v>1588</v>
      </c>
      <c r="AE2656" s="61">
        <f>IF(SUM(AD2656:AD2659)=0," ",SUM(AD2656:AD2659))</f>
        <v>3723</v>
      </c>
    </row>
    <row r="2657" spans="1:31" x14ac:dyDescent="0.35">
      <c r="A2657" s="84"/>
      <c r="B2657" s="89" t="s">
        <v>46</v>
      </c>
      <c r="C2657" s="94">
        <v>120</v>
      </c>
      <c r="D2657" s="94">
        <v>120</v>
      </c>
      <c r="E2657" s="94">
        <v>120</v>
      </c>
      <c r="F2657" s="94">
        <v>120</v>
      </c>
      <c r="G2657" s="94">
        <v>120</v>
      </c>
      <c r="H2657" s="94">
        <v>115</v>
      </c>
      <c r="I2657" s="94">
        <v>115</v>
      </c>
      <c r="J2657" s="94">
        <v>115</v>
      </c>
      <c r="K2657" s="94">
        <v>0</v>
      </c>
      <c r="L2657" s="94">
        <v>0</v>
      </c>
      <c r="M2657" s="94">
        <v>0</v>
      </c>
      <c r="N2657" s="94">
        <v>0</v>
      </c>
      <c r="O2657" s="94">
        <v>0</v>
      </c>
      <c r="P2657" s="94">
        <v>0</v>
      </c>
      <c r="Q2657" s="94">
        <v>0</v>
      </c>
      <c r="R2657" s="94">
        <v>0</v>
      </c>
      <c r="S2657" s="94">
        <v>0</v>
      </c>
      <c r="T2657" s="94">
        <v>120</v>
      </c>
      <c r="U2657" s="94">
        <v>110</v>
      </c>
      <c r="V2657" s="94">
        <v>120</v>
      </c>
      <c r="W2657" s="94">
        <v>100</v>
      </c>
      <c r="X2657" s="94">
        <v>100</v>
      </c>
      <c r="Y2657" s="94">
        <v>100</v>
      </c>
      <c r="Z2657" s="94">
        <v>100</v>
      </c>
      <c r="AA2657" s="26">
        <f t="shared" si="494"/>
        <v>70.625</v>
      </c>
      <c r="AB2657" s="26">
        <f t="shared" si="495"/>
        <v>120</v>
      </c>
      <c r="AC2657" s="26">
        <f t="shared" si="496"/>
        <v>0</v>
      </c>
      <c r="AD2657" s="26">
        <f t="shared" si="497"/>
        <v>1695</v>
      </c>
      <c r="AE2657" s="82"/>
    </row>
    <row r="2658" spans="1:31" x14ac:dyDescent="0.35">
      <c r="A2658" s="84"/>
      <c r="B2658" s="89" t="s">
        <v>50</v>
      </c>
      <c r="C2658" s="94">
        <v>100</v>
      </c>
      <c r="D2658" s="94">
        <v>0</v>
      </c>
      <c r="E2658" s="94">
        <v>0</v>
      </c>
      <c r="F2658" s="94">
        <v>0</v>
      </c>
      <c r="G2658" s="94">
        <v>0</v>
      </c>
      <c r="H2658" s="94">
        <v>0</v>
      </c>
      <c r="I2658" s="94">
        <v>0</v>
      </c>
      <c r="J2658" s="94">
        <v>0</v>
      </c>
      <c r="K2658" s="94">
        <v>0</v>
      </c>
      <c r="L2658" s="94">
        <v>0</v>
      </c>
      <c r="M2658" s="94">
        <v>0</v>
      </c>
      <c r="N2658" s="94">
        <v>0</v>
      </c>
      <c r="O2658" s="94">
        <v>0</v>
      </c>
      <c r="P2658" s="94">
        <v>0</v>
      </c>
      <c r="Q2658" s="94">
        <v>0</v>
      </c>
      <c r="R2658" s="94">
        <v>0</v>
      </c>
      <c r="S2658" s="94">
        <v>0</v>
      </c>
      <c r="T2658" s="94">
        <v>120</v>
      </c>
      <c r="U2658" s="94">
        <v>120</v>
      </c>
      <c r="V2658" s="94">
        <v>0</v>
      </c>
      <c r="W2658" s="94">
        <v>0</v>
      </c>
      <c r="X2658" s="94">
        <v>0</v>
      </c>
      <c r="Y2658" s="94">
        <v>0</v>
      </c>
      <c r="Z2658" s="94">
        <v>0</v>
      </c>
      <c r="AA2658" s="26">
        <f t="shared" si="494"/>
        <v>14.166666666666666</v>
      </c>
      <c r="AB2658" s="26">
        <f t="shared" si="495"/>
        <v>120</v>
      </c>
      <c r="AC2658" s="26">
        <f t="shared" si="496"/>
        <v>0</v>
      </c>
      <c r="AD2658" s="26">
        <f t="shared" si="497"/>
        <v>340</v>
      </c>
      <c r="AE2658" s="82"/>
    </row>
    <row r="2659" spans="1:31" x14ac:dyDescent="0.35">
      <c r="A2659" s="69"/>
      <c r="B2659" s="89" t="s">
        <v>51</v>
      </c>
      <c r="C2659" s="94">
        <v>100</v>
      </c>
      <c r="D2659" s="94">
        <v>0</v>
      </c>
      <c r="E2659" s="94">
        <v>0</v>
      </c>
      <c r="F2659" s="94">
        <v>0</v>
      </c>
      <c r="G2659" s="94">
        <v>0</v>
      </c>
      <c r="H2659" s="94">
        <v>0</v>
      </c>
      <c r="I2659" s="94">
        <v>0</v>
      </c>
      <c r="J2659" s="94">
        <v>0</v>
      </c>
      <c r="K2659" s="94">
        <v>0</v>
      </c>
      <c r="L2659" s="94">
        <v>0</v>
      </c>
      <c r="M2659" s="94">
        <v>0</v>
      </c>
      <c r="N2659" s="94">
        <v>0</v>
      </c>
      <c r="O2659" s="94">
        <v>0</v>
      </c>
      <c r="P2659" s="94">
        <v>0</v>
      </c>
      <c r="Q2659" s="94">
        <v>0</v>
      </c>
      <c r="R2659" s="94">
        <v>0</v>
      </c>
      <c r="S2659" s="94">
        <v>0</v>
      </c>
      <c r="T2659" s="94">
        <v>0</v>
      </c>
      <c r="U2659" s="94">
        <v>0</v>
      </c>
      <c r="V2659" s="94">
        <v>0</v>
      </c>
      <c r="W2659" s="94">
        <v>0</v>
      </c>
      <c r="X2659" s="94">
        <v>0</v>
      </c>
      <c r="Y2659" s="94">
        <v>0</v>
      </c>
      <c r="Z2659" s="94">
        <v>0</v>
      </c>
      <c r="AA2659" s="26">
        <f t="shared" si="494"/>
        <v>4.166666666666667</v>
      </c>
      <c r="AB2659" s="26">
        <f t="shared" si="495"/>
        <v>100</v>
      </c>
      <c r="AC2659" s="26">
        <f t="shared" si="496"/>
        <v>0</v>
      </c>
      <c r="AD2659" s="26">
        <f t="shared" si="497"/>
        <v>100</v>
      </c>
      <c r="AE2659" s="62"/>
    </row>
    <row r="2660" spans="1:31" x14ac:dyDescent="0.35">
      <c r="A2660" s="68">
        <f t="shared" si="493"/>
        <v>44494</v>
      </c>
      <c r="B2660" s="89" t="s">
        <v>45</v>
      </c>
      <c r="C2660" s="94">
        <v>110</v>
      </c>
      <c r="D2660" s="94">
        <v>0</v>
      </c>
      <c r="E2660" s="94">
        <v>0</v>
      </c>
      <c r="F2660" s="94">
        <v>0</v>
      </c>
      <c r="G2660" s="94">
        <v>0</v>
      </c>
      <c r="H2660" s="94">
        <v>0</v>
      </c>
      <c r="I2660" s="94">
        <v>0</v>
      </c>
      <c r="J2660" s="94">
        <v>0</v>
      </c>
      <c r="K2660" s="94">
        <v>0</v>
      </c>
      <c r="L2660" s="94">
        <v>0</v>
      </c>
      <c r="M2660" s="94">
        <v>0</v>
      </c>
      <c r="N2660" s="94">
        <v>0</v>
      </c>
      <c r="O2660" s="94">
        <v>0</v>
      </c>
      <c r="P2660" s="94">
        <v>0</v>
      </c>
      <c r="Q2660" s="94">
        <v>0</v>
      </c>
      <c r="R2660" s="94">
        <v>0</v>
      </c>
      <c r="S2660" s="94">
        <v>0</v>
      </c>
      <c r="T2660" s="94">
        <v>0</v>
      </c>
      <c r="U2660" s="94">
        <v>0</v>
      </c>
      <c r="V2660" s="94">
        <v>0</v>
      </c>
      <c r="W2660" s="94">
        <v>0</v>
      </c>
      <c r="X2660" s="94">
        <v>0</v>
      </c>
      <c r="Y2660" s="94">
        <v>0</v>
      </c>
      <c r="Z2660" s="94">
        <v>0</v>
      </c>
      <c r="AA2660" s="26">
        <f t="shared" si="494"/>
        <v>4.583333333333333</v>
      </c>
      <c r="AB2660" s="26">
        <f t="shared" si="495"/>
        <v>110</v>
      </c>
      <c r="AC2660" s="26">
        <f t="shared" si="496"/>
        <v>0</v>
      </c>
      <c r="AD2660" s="26">
        <f t="shared" si="497"/>
        <v>110</v>
      </c>
      <c r="AE2660" s="61">
        <f>IF(SUM(AD2660:AD2663)=0," ",SUM(AD2660:AD2663))</f>
        <v>2815</v>
      </c>
    </row>
    <row r="2661" spans="1:31" x14ac:dyDescent="0.35">
      <c r="A2661" s="84"/>
      <c r="B2661" s="89" t="s">
        <v>46</v>
      </c>
      <c r="C2661" s="94">
        <v>120</v>
      </c>
      <c r="D2661" s="94">
        <v>0</v>
      </c>
      <c r="E2661" s="94">
        <v>0</v>
      </c>
      <c r="F2661" s="94">
        <v>0</v>
      </c>
      <c r="G2661" s="94">
        <v>0</v>
      </c>
      <c r="H2661" s="94">
        <v>0</v>
      </c>
      <c r="I2661" s="94">
        <v>0</v>
      </c>
      <c r="J2661" s="94">
        <v>0</v>
      </c>
      <c r="K2661" s="94">
        <v>0</v>
      </c>
      <c r="L2661" s="94">
        <v>0</v>
      </c>
      <c r="M2661" s="94">
        <v>0</v>
      </c>
      <c r="N2661" s="94">
        <v>0</v>
      </c>
      <c r="O2661" s="94">
        <v>0</v>
      </c>
      <c r="P2661" s="94">
        <v>0</v>
      </c>
      <c r="Q2661" s="94">
        <v>0</v>
      </c>
      <c r="R2661" s="94">
        <v>0</v>
      </c>
      <c r="S2661" s="94">
        <v>0</v>
      </c>
      <c r="T2661" s="94">
        <v>0</v>
      </c>
      <c r="U2661" s="94">
        <v>0</v>
      </c>
      <c r="V2661" s="94">
        <v>0</v>
      </c>
      <c r="W2661" s="94">
        <v>0</v>
      </c>
      <c r="X2661" s="94">
        <v>0</v>
      </c>
      <c r="Y2661" s="94">
        <v>0</v>
      </c>
      <c r="Z2661" s="94">
        <v>0</v>
      </c>
      <c r="AA2661" s="26">
        <f t="shared" si="494"/>
        <v>5</v>
      </c>
      <c r="AB2661" s="26">
        <f t="shared" si="495"/>
        <v>120</v>
      </c>
      <c r="AC2661" s="26">
        <f t="shared" si="496"/>
        <v>0</v>
      </c>
      <c r="AD2661" s="26">
        <f t="shared" si="497"/>
        <v>120</v>
      </c>
      <c r="AE2661" s="82"/>
    </row>
    <row r="2662" spans="1:31" x14ac:dyDescent="0.35">
      <c r="A2662" s="84"/>
      <c r="B2662" s="89" t="s">
        <v>50</v>
      </c>
      <c r="C2662" s="94">
        <v>0</v>
      </c>
      <c r="D2662" s="94">
        <v>0</v>
      </c>
      <c r="E2662" s="94">
        <v>0</v>
      </c>
      <c r="F2662" s="94">
        <v>0</v>
      </c>
      <c r="G2662" s="94">
        <v>0</v>
      </c>
      <c r="H2662" s="94">
        <v>0</v>
      </c>
      <c r="I2662" s="94">
        <v>0</v>
      </c>
      <c r="J2662" s="94">
        <v>0</v>
      </c>
      <c r="K2662" s="94">
        <v>0</v>
      </c>
      <c r="L2662" s="94">
        <v>0</v>
      </c>
      <c r="M2662" s="94">
        <v>0</v>
      </c>
      <c r="N2662" s="94">
        <v>0</v>
      </c>
      <c r="O2662" s="94">
        <v>0</v>
      </c>
      <c r="P2662" s="94">
        <v>0</v>
      </c>
      <c r="Q2662" s="94">
        <v>0</v>
      </c>
      <c r="R2662" s="94">
        <v>100</v>
      </c>
      <c r="S2662" s="94">
        <v>100</v>
      </c>
      <c r="T2662" s="94">
        <v>100</v>
      </c>
      <c r="U2662" s="94">
        <v>100</v>
      </c>
      <c r="V2662" s="94">
        <v>100</v>
      </c>
      <c r="W2662" s="94">
        <v>100</v>
      </c>
      <c r="X2662" s="94">
        <v>100</v>
      </c>
      <c r="Y2662" s="94">
        <v>100</v>
      </c>
      <c r="Z2662" s="94">
        <v>100</v>
      </c>
      <c r="AA2662" s="26">
        <f t="shared" si="494"/>
        <v>37.5</v>
      </c>
      <c r="AB2662" s="26">
        <f t="shared" si="495"/>
        <v>100</v>
      </c>
      <c r="AC2662" s="26">
        <f t="shared" si="496"/>
        <v>0</v>
      </c>
      <c r="AD2662" s="26">
        <f t="shared" si="497"/>
        <v>900</v>
      </c>
      <c r="AE2662" s="82"/>
    </row>
    <row r="2663" spans="1:31" x14ac:dyDescent="0.35">
      <c r="A2663" s="69"/>
      <c r="B2663" s="89" t="s">
        <v>51</v>
      </c>
      <c r="C2663" s="94">
        <v>80</v>
      </c>
      <c r="D2663" s="94">
        <v>80</v>
      </c>
      <c r="E2663" s="94">
        <v>80</v>
      </c>
      <c r="F2663" s="94">
        <v>80</v>
      </c>
      <c r="G2663" s="94">
        <v>80</v>
      </c>
      <c r="H2663" s="94">
        <v>75</v>
      </c>
      <c r="I2663" s="94">
        <v>75</v>
      </c>
      <c r="J2663" s="94">
        <v>75</v>
      </c>
      <c r="K2663" s="94">
        <v>75</v>
      </c>
      <c r="L2663" s="94">
        <v>70</v>
      </c>
      <c r="M2663" s="94">
        <v>70</v>
      </c>
      <c r="N2663" s="94">
        <v>70</v>
      </c>
      <c r="O2663" s="94">
        <v>65</v>
      </c>
      <c r="P2663" s="94">
        <v>60</v>
      </c>
      <c r="Q2663" s="94">
        <v>65</v>
      </c>
      <c r="R2663" s="94">
        <v>65</v>
      </c>
      <c r="S2663" s="94">
        <v>65</v>
      </c>
      <c r="T2663" s="94">
        <v>65</v>
      </c>
      <c r="U2663" s="94">
        <v>65</v>
      </c>
      <c r="V2663" s="94">
        <v>70</v>
      </c>
      <c r="W2663" s="94">
        <v>60</v>
      </c>
      <c r="X2663" s="94">
        <v>60</v>
      </c>
      <c r="Y2663" s="94">
        <v>65</v>
      </c>
      <c r="Z2663" s="94">
        <v>70</v>
      </c>
      <c r="AA2663" s="26">
        <f t="shared" si="494"/>
        <v>70.208333333333329</v>
      </c>
      <c r="AB2663" s="26">
        <f t="shared" si="495"/>
        <v>80</v>
      </c>
      <c r="AC2663" s="26">
        <f t="shared" si="496"/>
        <v>60</v>
      </c>
      <c r="AD2663" s="26">
        <f t="shared" si="497"/>
        <v>1685</v>
      </c>
      <c r="AE2663" s="62"/>
    </row>
    <row r="2664" spans="1:31" x14ac:dyDescent="0.35">
      <c r="A2664" s="68">
        <f t="shared" si="493"/>
        <v>44495</v>
      </c>
      <c r="B2664" s="89" t="s">
        <v>45</v>
      </c>
      <c r="C2664" s="94">
        <v>0</v>
      </c>
      <c r="D2664" s="94">
        <v>0</v>
      </c>
      <c r="E2664" s="94">
        <v>0</v>
      </c>
      <c r="F2664" s="94">
        <v>0</v>
      </c>
      <c r="G2664" s="94">
        <v>0</v>
      </c>
      <c r="H2664" s="94">
        <v>0</v>
      </c>
      <c r="I2664" s="94">
        <v>0</v>
      </c>
      <c r="J2664" s="94">
        <v>0</v>
      </c>
      <c r="K2664" s="94">
        <v>0</v>
      </c>
      <c r="L2664" s="94">
        <v>0</v>
      </c>
      <c r="M2664" s="94">
        <v>0</v>
      </c>
      <c r="N2664" s="94">
        <v>0</v>
      </c>
      <c r="O2664" s="94">
        <v>0</v>
      </c>
      <c r="P2664" s="94">
        <v>0</v>
      </c>
      <c r="Q2664" s="94">
        <v>0</v>
      </c>
      <c r="R2664" s="94">
        <v>0</v>
      </c>
      <c r="S2664" s="94">
        <v>0</v>
      </c>
      <c r="T2664" s="94">
        <v>0</v>
      </c>
      <c r="U2664" s="94">
        <v>110</v>
      </c>
      <c r="V2664" s="94">
        <v>100</v>
      </c>
      <c r="W2664" s="94">
        <v>100</v>
      </c>
      <c r="X2664" s="94">
        <v>100</v>
      </c>
      <c r="Y2664" s="94">
        <v>100</v>
      </c>
      <c r="Z2664" s="94">
        <v>100</v>
      </c>
      <c r="AA2664" s="26">
        <f t="shared" si="494"/>
        <v>25.416666666666668</v>
      </c>
      <c r="AB2664" s="26">
        <f t="shared" si="495"/>
        <v>110</v>
      </c>
      <c r="AC2664" s="26">
        <f t="shared" si="496"/>
        <v>0</v>
      </c>
      <c r="AD2664" s="26">
        <f t="shared" si="497"/>
        <v>610</v>
      </c>
      <c r="AE2664" s="61">
        <f>IF(SUM(AD2664:AD2667)=0," ",SUM(AD2664:AD2667))</f>
        <v>3455</v>
      </c>
    </row>
    <row r="2665" spans="1:31" x14ac:dyDescent="0.35">
      <c r="A2665" s="84"/>
      <c r="B2665" s="89" t="s">
        <v>46</v>
      </c>
      <c r="C2665" s="94">
        <v>120</v>
      </c>
      <c r="D2665" s="94">
        <v>120</v>
      </c>
      <c r="E2665" s="94">
        <v>110</v>
      </c>
      <c r="F2665" s="94">
        <v>120</v>
      </c>
      <c r="G2665" s="94">
        <v>115</v>
      </c>
      <c r="H2665" s="94">
        <v>0</v>
      </c>
      <c r="I2665" s="94"/>
      <c r="J2665" s="94">
        <v>0</v>
      </c>
      <c r="K2665" s="94">
        <v>0</v>
      </c>
      <c r="L2665" s="94">
        <v>0</v>
      </c>
      <c r="M2665" s="94">
        <v>0</v>
      </c>
      <c r="N2665" s="94">
        <v>0</v>
      </c>
      <c r="O2665" s="94">
        <v>0</v>
      </c>
      <c r="P2665" s="94">
        <v>0</v>
      </c>
      <c r="Q2665" s="94">
        <v>120</v>
      </c>
      <c r="R2665" s="94">
        <v>120</v>
      </c>
      <c r="S2665" s="94">
        <v>120</v>
      </c>
      <c r="T2665" s="94">
        <v>100</v>
      </c>
      <c r="U2665" s="94">
        <v>100</v>
      </c>
      <c r="V2665" s="94">
        <v>100</v>
      </c>
      <c r="W2665" s="94">
        <v>100</v>
      </c>
      <c r="X2665" s="94">
        <v>100</v>
      </c>
      <c r="Y2665" s="94">
        <v>100</v>
      </c>
      <c r="Z2665" s="94">
        <v>100</v>
      </c>
      <c r="AA2665" s="26">
        <f t="shared" si="494"/>
        <v>71.521739130434781</v>
      </c>
      <c r="AB2665" s="26">
        <f t="shared" si="495"/>
        <v>120</v>
      </c>
      <c r="AC2665" s="26">
        <f t="shared" si="496"/>
        <v>0</v>
      </c>
      <c r="AD2665" s="26">
        <f t="shared" si="497"/>
        <v>1645</v>
      </c>
      <c r="AE2665" s="82"/>
    </row>
    <row r="2666" spans="1:31" x14ac:dyDescent="0.35">
      <c r="A2666" s="84"/>
      <c r="B2666" s="89" t="s">
        <v>50</v>
      </c>
      <c r="C2666" s="94">
        <v>0</v>
      </c>
      <c r="D2666" s="94">
        <v>0</v>
      </c>
      <c r="E2666" s="94">
        <v>0</v>
      </c>
      <c r="F2666" s="94">
        <v>0</v>
      </c>
      <c r="G2666" s="94">
        <v>0</v>
      </c>
      <c r="H2666" s="94">
        <v>110</v>
      </c>
      <c r="I2666" s="94">
        <v>110</v>
      </c>
      <c r="J2666" s="94">
        <v>110</v>
      </c>
      <c r="K2666" s="94">
        <v>110</v>
      </c>
      <c r="L2666" s="94">
        <v>110</v>
      </c>
      <c r="M2666" s="94">
        <v>110</v>
      </c>
      <c r="N2666" s="94">
        <v>110</v>
      </c>
      <c r="O2666" s="94">
        <v>100</v>
      </c>
      <c r="P2666" s="94">
        <v>110</v>
      </c>
      <c r="Q2666" s="94">
        <v>100</v>
      </c>
      <c r="R2666" s="94">
        <v>120</v>
      </c>
      <c r="S2666" s="94">
        <v>0</v>
      </c>
      <c r="T2666" s="94">
        <v>0</v>
      </c>
      <c r="U2666" s="94">
        <v>0</v>
      </c>
      <c r="V2666" s="94">
        <v>0</v>
      </c>
      <c r="W2666" s="94">
        <v>0</v>
      </c>
      <c r="X2666" s="94">
        <v>0</v>
      </c>
      <c r="Y2666" s="94">
        <v>0</v>
      </c>
      <c r="Z2666" s="94">
        <v>0</v>
      </c>
      <c r="AA2666" s="26">
        <f t="shared" si="494"/>
        <v>50</v>
      </c>
      <c r="AB2666" s="26">
        <f t="shared" si="495"/>
        <v>120</v>
      </c>
      <c r="AC2666" s="26">
        <f t="shared" si="496"/>
        <v>0</v>
      </c>
      <c r="AD2666" s="26">
        <f t="shared" si="497"/>
        <v>1200</v>
      </c>
      <c r="AE2666" s="82"/>
    </row>
    <row r="2667" spans="1:31" x14ac:dyDescent="0.35">
      <c r="A2667" s="69"/>
      <c r="B2667" s="89" t="s">
        <v>51</v>
      </c>
      <c r="C2667" s="94">
        <v>0</v>
      </c>
      <c r="D2667" s="94">
        <v>0</v>
      </c>
      <c r="E2667" s="94">
        <v>0</v>
      </c>
      <c r="F2667" s="94">
        <v>0</v>
      </c>
      <c r="G2667" s="94">
        <v>0</v>
      </c>
      <c r="H2667" s="94">
        <v>0</v>
      </c>
      <c r="I2667" s="94">
        <v>0</v>
      </c>
      <c r="J2667" s="94">
        <v>0</v>
      </c>
      <c r="K2667" s="94">
        <v>0</v>
      </c>
      <c r="L2667" s="94">
        <v>0</v>
      </c>
      <c r="M2667" s="94">
        <v>0</v>
      </c>
      <c r="N2667" s="94">
        <v>0</v>
      </c>
      <c r="O2667" s="94">
        <v>0</v>
      </c>
      <c r="P2667" s="94">
        <v>0</v>
      </c>
      <c r="Q2667" s="94">
        <v>0</v>
      </c>
      <c r="R2667" s="94">
        <v>0</v>
      </c>
      <c r="S2667" s="94">
        <v>0</v>
      </c>
      <c r="T2667" s="94">
        <v>0</v>
      </c>
      <c r="U2667" s="94">
        <v>0</v>
      </c>
      <c r="V2667" s="94">
        <v>0</v>
      </c>
      <c r="W2667" s="94">
        <v>0</v>
      </c>
      <c r="X2667" s="94">
        <v>0</v>
      </c>
      <c r="Y2667" s="94">
        <v>0</v>
      </c>
      <c r="Z2667" s="94">
        <v>0</v>
      </c>
      <c r="AA2667" s="26">
        <f t="shared" si="494"/>
        <v>0</v>
      </c>
      <c r="AB2667" s="26">
        <f t="shared" si="495"/>
        <v>0</v>
      </c>
      <c r="AC2667" s="26">
        <f t="shared" si="496"/>
        <v>0</v>
      </c>
      <c r="AD2667" s="26">
        <f t="shared" si="497"/>
        <v>0</v>
      </c>
      <c r="AE2667" s="62"/>
    </row>
    <row r="2668" spans="1:31" x14ac:dyDescent="0.35">
      <c r="A2668" s="68">
        <f t="shared" si="493"/>
        <v>44496</v>
      </c>
      <c r="B2668" s="89" t="s">
        <v>45</v>
      </c>
      <c r="C2668" s="94">
        <v>0</v>
      </c>
      <c r="D2668" s="94">
        <v>0</v>
      </c>
      <c r="E2668" s="94">
        <v>0</v>
      </c>
      <c r="F2668" s="94">
        <v>0</v>
      </c>
      <c r="G2668" s="94">
        <v>0</v>
      </c>
      <c r="H2668" s="94">
        <v>0</v>
      </c>
      <c r="I2668" s="94">
        <v>0</v>
      </c>
      <c r="J2668" s="94">
        <v>0</v>
      </c>
      <c r="K2668" s="94">
        <v>0</v>
      </c>
      <c r="L2668" s="94">
        <v>0</v>
      </c>
      <c r="M2668" s="94">
        <v>0</v>
      </c>
      <c r="N2668" s="94">
        <v>0</v>
      </c>
      <c r="O2668" s="94">
        <v>0</v>
      </c>
      <c r="P2668" s="94">
        <v>0</v>
      </c>
      <c r="Q2668" s="94">
        <v>0</v>
      </c>
      <c r="R2668" s="94">
        <v>0</v>
      </c>
      <c r="S2668" s="94">
        <v>0</v>
      </c>
      <c r="T2668" s="94">
        <v>0</v>
      </c>
      <c r="U2668" s="94">
        <v>0</v>
      </c>
      <c r="V2668" s="94">
        <v>80</v>
      </c>
      <c r="W2668" s="94">
        <v>80</v>
      </c>
      <c r="X2668" s="94">
        <v>80</v>
      </c>
      <c r="Y2668" s="94">
        <v>80</v>
      </c>
      <c r="Z2668" s="94">
        <v>80</v>
      </c>
      <c r="AA2668" s="26">
        <f t="shared" si="494"/>
        <v>16.666666666666668</v>
      </c>
      <c r="AB2668" s="26">
        <f t="shared" si="495"/>
        <v>80</v>
      </c>
      <c r="AC2668" s="26">
        <f t="shared" si="496"/>
        <v>0</v>
      </c>
      <c r="AD2668" s="26">
        <f t="shared" si="497"/>
        <v>400</v>
      </c>
      <c r="AE2668" s="61">
        <f>IF(SUM(AD2668:AD2671)=0," ",SUM(AD2668:AD2671))</f>
        <v>3236</v>
      </c>
    </row>
    <row r="2669" spans="1:31" x14ac:dyDescent="0.35">
      <c r="A2669" s="84"/>
      <c r="B2669" s="89" t="s">
        <v>46</v>
      </c>
      <c r="C2669" s="94">
        <v>0</v>
      </c>
      <c r="D2669" s="94">
        <v>0</v>
      </c>
      <c r="E2669" s="94">
        <v>0</v>
      </c>
      <c r="F2669" s="94">
        <v>0</v>
      </c>
      <c r="G2669" s="94">
        <v>0</v>
      </c>
      <c r="H2669" s="94">
        <v>0</v>
      </c>
      <c r="I2669" s="94">
        <v>0</v>
      </c>
      <c r="J2669" s="94">
        <v>0</v>
      </c>
      <c r="K2669" s="94">
        <v>0</v>
      </c>
      <c r="L2669" s="94">
        <v>0</v>
      </c>
      <c r="M2669" s="94">
        <v>100</v>
      </c>
      <c r="N2669" s="94">
        <v>100</v>
      </c>
      <c r="O2669" s="94">
        <v>100</v>
      </c>
      <c r="P2669" s="94">
        <v>0</v>
      </c>
      <c r="Q2669" s="94">
        <v>0</v>
      </c>
      <c r="R2669" s="94">
        <v>0</v>
      </c>
      <c r="S2669" s="94">
        <v>0</v>
      </c>
      <c r="T2669" s="94">
        <v>0</v>
      </c>
      <c r="U2669" s="94">
        <v>0</v>
      </c>
      <c r="V2669" s="94">
        <v>0</v>
      </c>
      <c r="W2669" s="94">
        <v>0</v>
      </c>
      <c r="X2669" s="94">
        <v>0</v>
      </c>
      <c r="Y2669" s="94">
        <v>0</v>
      </c>
      <c r="Z2669" s="94">
        <v>0</v>
      </c>
      <c r="AA2669" s="26">
        <f t="shared" si="494"/>
        <v>12.5</v>
      </c>
      <c r="AB2669" s="26">
        <f t="shared" si="495"/>
        <v>100</v>
      </c>
      <c r="AC2669" s="26">
        <f t="shared" si="496"/>
        <v>0</v>
      </c>
      <c r="AD2669" s="26">
        <f t="shared" si="497"/>
        <v>300</v>
      </c>
      <c r="AE2669" s="82"/>
    </row>
    <row r="2670" spans="1:31" x14ac:dyDescent="0.35">
      <c r="A2670" s="84"/>
      <c r="B2670" s="89" t="s">
        <v>50</v>
      </c>
      <c r="C2670" s="94">
        <v>0</v>
      </c>
      <c r="D2670" s="94">
        <v>0</v>
      </c>
      <c r="E2670" s="94">
        <v>0</v>
      </c>
      <c r="F2670" s="94">
        <v>0</v>
      </c>
      <c r="G2670" s="94">
        <v>0</v>
      </c>
      <c r="H2670" s="94">
        <v>0</v>
      </c>
      <c r="I2670" s="94">
        <v>98</v>
      </c>
      <c r="J2670" s="94">
        <v>98</v>
      </c>
      <c r="K2670" s="94">
        <v>98</v>
      </c>
      <c r="L2670" s="94">
        <v>98</v>
      </c>
      <c r="M2670" s="94">
        <v>0</v>
      </c>
      <c r="N2670" s="94">
        <v>0</v>
      </c>
      <c r="O2670" s="94">
        <v>0</v>
      </c>
      <c r="P2670" s="94">
        <v>0</v>
      </c>
      <c r="Q2670" s="94">
        <v>0</v>
      </c>
      <c r="R2670" s="94">
        <v>90</v>
      </c>
      <c r="S2670" s="94">
        <v>90</v>
      </c>
      <c r="T2670" s="94">
        <v>75</v>
      </c>
      <c r="U2670" s="94">
        <v>80</v>
      </c>
      <c r="V2670" s="94">
        <v>80</v>
      </c>
      <c r="W2670" s="94">
        <v>75</v>
      </c>
      <c r="X2670" s="94">
        <v>75</v>
      </c>
      <c r="Y2670" s="94">
        <v>75</v>
      </c>
      <c r="Z2670" s="94">
        <v>70</v>
      </c>
      <c r="AA2670" s="26">
        <f t="shared" si="494"/>
        <v>45.916666666666664</v>
      </c>
      <c r="AB2670" s="26">
        <f t="shared" si="495"/>
        <v>98</v>
      </c>
      <c r="AC2670" s="26">
        <f t="shared" si="496"/>
        <v>0</v>
      </c>
      <c r="AD2670" s="26">
        <f t="shared" si="497"/>
        <v>1102</v>
      </c>
      <c r="AE2670" s="82"/>
    </row>
    <row r="2671" spans="1:31" x14ac:dyDescent="0.35">
      <c r="A2671" s="69"/>
      <c r="B2671" s="89" t="s">
        <v>51</v>
      </c>
      <c r="C2671" s="94">
        <v>90</v>
      </c>
      <c r="D2671" s="94">
        <v>90</v>
      </c>
      <c r="E2671" s="94">
        <v>100</v>
      </c>
      <c r="F2671" s="94">
        <v>110</v>
      </c>
      <c r="G2671" s="94">
        <v>110</v>
      </c>
      <c r="H2671" s="94">
        <v>110</v>
      </c>
      <c r="I2671" s="94">
        <v>76</v>
      </c>
      <c r="J2671" s="94">
        <v>76</v>
      </c>
      <c r="K2671" s="94">
        <v>76</v>
      </c>
      <c r="L2671" s="94">
        <v>76</v>
      </c>
      <c r="M2671" s="94">
        <v>0</v>
      </c>
      <c r="N2671" s="94">
        <v>0</v>
      </c>
      <c r="O2671" s="94">
        <v>0</v>
      </c>
      <c r="P2671" s="94">
        <v>0</v>
      </c>
      <c r="Q2671" s="94">
        <v>0</v>
      </c>
      <c r="R2671" s="94">
        <v>0</v>
      </c>
      <c r="S2671" s="94">
        <v>65</v>
      </c>
      <c r="T2671" s="94">
        <v>65</v>
      </c>
      <c r="U2671" s="94">
        <v>65</v>
      </c>
      <c r="V2671" s="94">
        <v>65</v>
      </c>
      <c r="W2671" s="94">
        <v>65</v>
      </c>
      <c r="X2671" s="94">
        <v>65</v>
      </c>
      <c r="Y2671" s="94">
        <v>65</v>
      </c>
      <c r="Z2671" s="94">
        <v>65</v>
      </c>
      <c r="AA2671" s="26">
        <f t="shared" si="494"/>
        <v>59.75</v>
      </c>
      <c r="AB2671" s="26">
        <f t="shared" si="495"/>
        <v>110</v>
      </c>
      <c r="AC2671" s="26">
        <f t="shared" si="496"/>
        <v>0</v>
      </c>
      <c r="AD2671" s="26">
        <f t="shared" si="497"/>
        <v>1434</v>
      </c>
      <c r="AE2671" s="62"/>
    </row>
    <row r="2672" spans="1:31" x14ac:dyDescent="0.35">
      <c r="A2672" s="68">
        <f t="shared" ref="A2672:A2732" si="498">A2668+1</f>
        <v>44497</v>
      </c>
      <c r="B2672" s="89" t="s">
        <v>45</v>
      </c>
      <c r="C2672" s="94">
        <v>80</v>
      </c>
      <c r="D2672" s="94">
        <v>85</v>
      </c>
      <c r="E2672" s="94">
        <v>80</v>
      </c>
      <c r="F2672" s="94">
        <v>80</v>
      </c>
      <c r="G2672" s="94">
        <v>85</v>
      </c>
      <c r="H2672" s="94">
        <v>90</v>
      </c>
      <c r="I2672" s="94">
        <v>90</v>
      </c>
      <c r="J2672" s="94">
        <v>97</v>
      </c>
      <c r="K2672" s="94">
        <v>95</v>
      </c>
      <c r="L2672" s="94">
        <v>0</v>
      </c>
      <c r="M2672" s="94">
        <v>0</v>
      </c>
      <c r="N2672" s="94">
        <v>0</v>
      </c>
      <c r="O2672" s="94">
        <v>0</v>
      </c>
      <c r="P2672" s="94">
        <v>0</v>
      </c>
      <c r="Q2672" s="94">
        <v>0</v>
      </c>
      <c r="R2672" s="94">
        <v>0</v>
      </c>
      <c r="S2672" s="94">
        <v>0</v>
      </c>
      <c r="T2672" s="94">
        <v>0</v>
      </c>
      <c r="U2672" s="94">
        <v>0</v>
      </c>
      <c r="V2672" s="94">
        <v>0</v>
      </c>
      <c r="W2672" s="94">
        <v>80</v>
      </c>
      <c r="X2672" s="94">
        <v>80</v>
      </c>
      <c r="Y2672" s="94">
        <v>80</v>
      </c>
      <c r="Z2672" s="94">
        <v>80</v>
      </c>
      <c r="AA2672" s="26">
        <f t="shared" si="494"/>
        <v>45.916666666666664</v>
      </c>
      <c r="AB2672" s="26">
        <f t="shared" si="495"/>
        <v>97</v>
      </c>
      <c r="AC2672" s="26">
        <f t="shared" si="496"/>
        <v>0</v>
      </c>
      <c r="AD2672" s="26">
        <f t="shared" si="497"/>
        <v>1102</v>
      </c>
      <c r="AE2672" s="61">
        <f>IF(SUM(AD2672:AD2675)=0," ",SUM(AD2672:AD2675))</f>
        <v>3463</v>
      </c>
    </row>
    <row r="2673" spans="1:31" x14ac:dyDescent="0.35">
      <c r="A2673" s="84"/>
      <c r="B2673" s="89" t="s">
        <v>46</v>
      </c>
      <c r="C2673" s="94">
        <v>90</v>
      </c>
      <c r="D2673" s="94">
        <v>90</v>
      </c>
      <c r="E2673" s="94">
        <v>90</v>
      </c>
      <c r="F2673" s="94">
        <v>95</v>
      </c>
      <c r="G2673" s="94">
        <v>90</v>
      </c>
      <c r="H2673" s="94">
        <v>0</v>
      </c>
      <c r="I2673" s="94">
        <v>0</v>
      </c>
      <c r="J2673" s="94">
        <v>0</v>
      </c>
      <c r="K2673" s="94">
        <v>0</v>
      </c>
      <c r="L2673" s="94">
        <v>0</v>
      </c>
      <c r="M2673" s="94">
        <v>0</v>
      </c>
      <c r="N2673" s="94">
        <v>0</v>
      </c>
      <c r="O2673" s="94">
        <v>0</v>
      </c>
      <c r="P2673" s="94">
        <v>88</v>
      </c>
      <c r="Q2673" s="94">
        <v>88</v>
      </c>
      <c r="R2673" s="94">
        <v>88</v>
      </c>
      <c r="S2673" s="94">
        <v>70</v>
      </c>
      <c r="T2673" s="94">
        <v>70</v>
      </c>
      <c r="U2673" s="94">
        <v>70</v>
      </c>
      <c r="V2673" s="94">
        <v>75</v>
      </c>
      <c r="W2673" s="94">
        <v>70</v>
      </c>
      <c r="X2673" s="94">
        <v>70</v>
      </c>
      <c r="Y2673" s="94">
        <v>70</v>
      </c>
      <c r="Z2673" s="94">
        <v>70</v>
      </c>
      <c r="AA2673" s="26">
        <f t="shared" si="494"/>
        <v>53.5</v>
      </c>
      <c r="AB2673" s="26">
        <f t="shared" si="495"/>
        <v>95</v>
      </c>
      <c r="AC2673" s="26">
        <f t="shared" si="496"/>
        <v>0</v>
      </c>
      <c r="AD2673" s="26">
        <f t="shared" si="497"/>
        <v>1284</v>
      </c>
      <c r="AE2673" s="82"/>
    </row>
    <row r="2674" spans="1:31" x14ac:dyDescent="0.35">
      <c r="A2674" s="84"/>
      <c r="B2674" s="89" t="s">
        <v>50</v>
      </c>
      <c r="C2674" s="94">
        <v>0</v>
      </c>
      <c r="D2674" s="94">
        <v>0</v>
      </c>
      <c r="E2674" s="94">
        <v>0</v>
      </c>
      <c r="F2674" s="94">
        <v>0</v>
      </c>
      <c r="G2674" s="94">
        <v>0</v>
      </c>
      <c r="H2674" s="94">
        <v>0</v>
      </c>
      <c r="I2674" s="94">
        <v>0</v>
      </c>
      <c r="J2674" s="94">
        <v>0</v>
      </c>
      <c r="K2674" s="94">
        <v>0</v>
      </c>
      <c r="L2674" s="94">
        <v>0</v>
      </c>
      <c r="M2674" s="94">
        <v>99</v>
      </c>
      <c r="N2674" s="94">
        <v>100</v>
      </c>
      <c r="O2674" s="94">
        <v>99</v>
      </c>
      <c r="P2674" s="94">
        <v>99</v>
      </c>
      <c r="Q2674" s="94">
        <v>100</v>
      </c>
      <c r="R2674" s="94">
        <v>100</v>
      </c>
      <c r="S2674" s="94">
        <v>100</v>
      </c>
      <c r="T2674" s="94">
        <v>90</v>
      </c>
      <c r="U2674" s="94">
        <v>85</v>
      </c>
      <c r="V2674" s="94">
        <v>85</v>
      </c>
      <c r="W2674" s="94">
        <v>60</v>
      </c>
      <c r="X2674" s="94">
        <v>60</v>
      </c>
      <c r="Y2674" s="94">
        <v>0</v>
      </c>
      <c r="Z2674" s="94">
        <v>0</v>
      </c>
      <c r="AA2674" s="26">
        <f t="shared" si="494"/>
        <v>44.875</v>
      </c>
      <c r="AB2674" s="26">
        <f t="shared" si="495"/>
        <v>100</v>
      </c>
      <c r="AC2674" s="26">
        <f t="shared" si="496"/>
        <v>0</v>
      </c>
      <c r="AD2674" s="26">
        <f t="shared" si="497"/>
        <v>1077</v>
      </c>
      <c r="AE2674" s="82"/>
    </row>
    <row r="2675" spans="1:31" x14ac:dyDescent="0.35">
      <c r="A2675" s="69"/>
      <c r="B2675" s="89" t="s">
        <v>51</v>
      </c>
      <c r="C2675" s="94">
        <v>0</v>
      </c>
      <c r="D2675" s="94">
        <v>0</v>
      </c>
      <c r="E2675" s="94">
        <v>0</v>
      </c>
      <c r="F2675" s="94">
        <v>0</v>
      </c>
      <c r="G2675" s="94">
        <v>0</v>
      </c>
      <c r="H2675" s="94">
        <v>0</v>
      </c>
      <c r="I2675" s="94">
        <v>0</v>
      </c>
      <c r="J2675" s="94">
        <v>0</v>
      </c>
      <c r="K2675" s="94">
        <v>0</v>
      </c>
      <c r="L2675" s="94">
        <v>0</v>
      </c>
      <c r="M2675" s="94">
        <v>0</v>
      </c>
      <c r="N2675" s="94">
        <v>0</v>
      </c>
      <c r="O2675" s="94">
        <v>0</v>
      </c>
      <c r="P2675" s="94">
        <v>0</v>
      </c>
      <c r="Q2675" s="94">
        <v>0</v>
      </c>
      <c r="R2675" s="94">
        <v>0</v>
      </c>
      <c r="S2675" s="94">
        <v>0</v>
      </c>
      <c r="T2675" s="94">
        <v>0</v>
      </c>
      <c r="U2675" s="94">
        <v>0</v>
      </c>
      <c r="V2675" s="94">
        <v>0</v>
      </c>
      <c r="W2675" s="94">
        <v>0</v>
      </c>
      <c r="X2675" s="94">
        <v>0</v>
      </c>
      <c r="Y2675" s="94">
        <v>0</v>
      </c>
      <c r="Z2675" s="94">
        <v>0</v>
      </c>
      <c r="AA2675" s="26">
        <f t="shared" si="494"/>
        <v>0</v>
      </c>
      <c r="AB2675" s="26">
        <f t="shared" si="495"/>
        <v>0</v>
      </c>
      <c r="AC2675" s="26">
        <f t="shared" si="496"/>
        <v>0</v>
      </c>
      <c r="AD2675" s="26">
        <f t="shared" si="497"/>
        <v>0</v>
      </c>
      <c r="AE2675" s="62"/>
    </row>
    <row r="2676" spans="1:31" x14ac:dyDescent="0.35">
      <c r="A2676" s="68">
        <f t="shared" si="498"/>
        <v>44498</v>
      </c>
      <c r="B2676" s="89" t="s">
        <v>45</v>
      </c>
      <c r="C2676" s="94">
        <v>70</v>
      </c>
      <c r="D2676" s="94">
        <v>70</v>
      </c>
      <c r="E2676" s="94">
        <v>70</v>
      </c>
      <c r="F2676" s="94">
        <v>0</v>
      </c>
      <c r="G2676" s="94">
        <v>0</v>
      </c>
      <c r="H2676" s="94">
        <v>90</v>
      </c>
      <c r="I2676" s="94">
        <v>90</v>
      </c>
      <c r="J2676" s="94">
        <v>90</v>
      </c>
      <c r="K2676" s="94">
        <v>90</v>
      </c>
      <c r="L2676" s="94">
        <v>90</v>
      </c>
      <c r="M2676" s="94">
        <v>90</v>
      </c>
      <c r="N2676" s="94">
        <v>90</v>
      </c>
      <c r="O2676" s="94">
        <v>85</v>
      </c>
      <c r="P2676" s="94">
        <v>85</v>
      </c>
      <c r="Q2676" s="94">
        <v>85</v>
      </c>
      <c r="R2676" s="94">
        <v>85</v>
      </c>
      <c r="S2676" s="94">
        <v>85</v>
      </c>
      <c r="T2676" s="94">
        <v>85</v>
      </c>
      <c r="U2676" s="94">
        <v>85</v>
      </c>
      <c r="V2676" s="94">
        <v>85</v>
      </c>
      <c r="W2676" s="94">
        <v>0</v>
      </c>
      <c r="X2676" s="94">
        <v>0</v>
      </c>
      <c r="Y2676" s="94">
        <v>0</v>
      </c>
      <c r="Z2676" s="94">
        <v>0</v>
      </c>
      <c r="AA2676" s="26">
        <f t="shared" si="494"/>
        <v>63.333333333333336</v>
      </c>
      <c r="AB2676" s="26">
        <f t="shared" si="495"/>
        <v>90</v>
      </c>
      <c r="AC2676" s="26">
        <f t="shared" si="496"/>
        <v>0</v>
      </c>
      <c r="AD2676" s="26">
        <f t="shared" si="497"/>
        <v>1520</v>
      </c>
      <c r="AE2676" s="61">
        <f>IF(SUM(AD2676:AD2679)=0," ",SUM(AD2676:AD2679))</f>
        <v>3915</v>
      </c>
    </row>
    <row r="2677" spans="1:31" x14ac:dyDescent="0.35">
      <c r="A2677" s="84"/>
      <c r="B2677" s="89" t="s">
        <v>46</v>
      </c>
      <c r="C2677" s="94">
        <v>90</v>
      </c>
      <c r="D2677" s="94">
        <v>100</v>
      </c>
      <c r="E2677" s="94">
        <v>0</v>
      </c>
      <c r="F2677" s="94">
        <v>0</v>
      </c>
      <c r="G2677" s="94">
        <v>0</v>
      </c>
      <c r="H2677" s="94">
        <v>0</v>
      </c>
      <c r="I2677" s="94">
        <v>0</v>
      </c>
      <c r="J2677" s="94">
        <v>0</v>
      </c>
      <c r="K2677" s="94">
        <v>0</v>
      </c>
      <c r="L2677" s="94">
        <v>0</v>
      </c>
      <c r="M2677" s="94">
        <v>0</v>
      </c>
      <c r="N2677" s="94">
        <v>0</v>
      </c>
      <c r="O2677" s="94">
        <v>0</v>
      </c>
      <c r="P2677" s="94">
        <v>115</v>
      </c>
      <c r="Q2677" s="94">
        <v>110</v>
      </c>
      <c r="R2677" s="94">
        <v>115</v>
      </c>
      <c r="S2677" s="94">
        <v>110</v>
      </c>
      <c r="T2677" s="94">
        <v>115</v>
      </c>
      <c r="U2677" s="94">
        <v>105</v>
      </c>
      <c r="V2677" s="94">
        <v>110</v>
      </c>
      <c r="W2677" s="94">
        <v>110</v>
      </c>
      <c r="X2677" s="94">
        <v>110</v>
      </c>
      <c r="Y2677" s="94">
        <v>110</v>
      </c>
      <c r="Z2677" s="94">
        <v>110</v>
      </c>
      <c r="AA2677" s="26">
        <f t="shared" si="494"/>
        <v>58.75</v>
      </c>
      <c r="AB2677" s="26">
        <f t="shared" si="495"/>
        <v>115</v>
      </c>
      <c r="AC2677" s="26">
        <f t="shared" si="496"/>
        <v>0</v>
      </c>
      <c r="AD2677" s="26">
        <f t="shared" si="497"/>
        <v>1410</v>
      </c>
      <c r="AE2677" s="82"/>
    </row>
    <row r="2678" spans="1:31" x14ac:dyDescent="0.35">
      <c r="A2678" s="84"/>
      <c r="B2678" s="89" t="s">
        <v>50</v>
      </c>
      <c r="C2678" s="94">
        <v>0</v>
      </c>
      <c r="D2678" s="94">
        <v>0</v>
      </c>
      <c r="E2678" s="94">
        <v>0</v>
      </c>
      <c r="F2678" s="94">
        <v>0</v>
      </c>
      <c r="G2678" s="94">
        <v>0</v>
      </c>
      <c r="H2678" s="94">
        <v>0</v>
      </c>
      <c r="I2678" s="94">
        <v>0</v>
      </c>
      <c r="J2678" s="94">
        <v>0</v>
      </c>
      <c r="K2678" s="94">
        <v>0</v>
      </c>
      <c r="L2678" s="94">
        <v>0</v>
      </c>
      <c r="M2678" s="94">
        <v>75</v>
      </c>
      <c r="N2678" s="94">
        <v>75</v>
      </c>
      <c r="O2678" s="94">
        <v>75</v>
      </c>
      <c r="P2678" s="94">
        <v>0</v>
      </c>
      <c r="Q2678" s="94">
        <v>0</v>
      </c>
      <c r="R2678" s="94">
        <v>0</v>
      </c>
      <c r="S2678" s="94">
        <v>0</v>
      </c>
      <c r="T2678" s="94">
        <v>0</v>
      </c>
      <c r="U2678" s="94">
        <v>0</v>
      </c>
      <c r="V2678" s="94">
        <v>0</v>
      </c>
      <c r="W2678" s="94">
        <v>0</v>
      </c>
      <c r="X2678" s="94">
        <v>0</v>
      </c>
      <c r="Y2678" s="94">
        <v>0</v>
      </c>
      <c r="Z2678" s="94">
        <v>0</v>
      </c>
      <c r="AA2678" s="26">
        <f t="shared" si="494"/>
        <v>9.375</v>
      </c>
      <c r="AB2678" s="26">
        <f t="shared" si="495"/>
        <v>75</v>
      </c>
      <c r="AC2678" s="26">
        <f t="shared" si="496"/>
        <v>0</v>
      </c>
      <c r="AD2678" s="26">
        <f t="shared" si="497"/>
        <v>225</v>
      </c>
      <c r="AE2678" s="82"/>
    </row>
    <row r="2679" spans="1:31" x14ac:dyDescent="0.35">
      <c r="A2679" s="69"/>
      <c r="B2679" s="89" t="s">
        <v>51</v>
      </c>
      <c r="C2679" s="94">
        <v>90</v>
      </c>
      <c r="D2679" s="94">
        <v>90</v>
      </c>
      <c r="E2679" s="94">
        <v>95</v>
      </c>
      <c r="F2679" s="94">
        <v>100</v>
      </c>
      <c r="G2679" s="94">
        <v>100</v>
      </c>
      <c r="H2679" s="94">
        <v>95</v>
      </c>
      <c r="I2679" s="94">
        <v>95</v>
      </c>
      <c r="J2679" s="94">
        <v>95</v>
      </c>
      <c r="K2679" s="94">
        <v>0</v>
      </c>
      <c r="L2679" s="94">
        <v>0</v>
      </c>
      <c r="M2679" s="94">
        <v>0</v>
      </c>
      <c r="N2679" s="94">
        <v>0</v>
      </c>
      <c r="O2679" s="94">
        <v>0</v>
      </c>
      <c r="P2679" s="94">
        <v>0</v>
      </c>
      <c r="Q2679" s="94">
        <v>0</v>
      </c>
      <c r="R2679" s="94">
        <v>0</v>
      </c>
      <c r="S2679" s="94">
        <v>0</v>
      </c>
      <c r="T2679" s="94">
        <v>0</v>
      </c>
      <c r="U2679" s="94">
        <v>0</v>
      </c>
      <c r="V2679" s="94">
        <v>0</v>
      </c>
      <c r="W2679" s="94">
        <v>0</v>
      </c>
      <c r="X2679" s="94">
        <v>0</v>
      </c>
      <c r="Y2679" s="94">
        <v>0</v>
      </c>
      <c r="Z2679" s="94">
        <v>0</v>
      </c>
      <c r="AA2679" s="26">
        <f t="shared" si="494"/>
        <v>31.666666666666668</v>
      </c>
      <c r="AB2679" s="26">
        <f t="shared" si="495"/>
        <v>100</v>
      </c>
      <c r="AC2679" s="26">
        <f t="shared" si="496"/>
        <v>0</v>
      </c>
      <c r="AD2679" s="26">
        <f t="shared" si="497"/>
        <v>760</v>
      </c>
      <c r="AE2679" s="62"/>
    </row>
    <row r="2680" spans="1:31" x14ac:dyDescent="0.35">
      <c r="A2680" s="68">
        <f t="shared" si="498"/>
        <v>44499</v>
      </c>
      <c r="B2680" s="89" t="s">
        <v>45</v>
      </c>
      <c r="C2680" s="94">
        <v>0</v>
      </c>
      <c r="D2680" s="94">
        <v>0</v>
      </c>
      <c r="E2680" s="94">
        <v>0</v>
      </c>
      <c r="F2680" s="94">
        <v>0</v>
      </c>
      <c r="G2680" s="94">
        <v>0</v>
      </c>
      <c r="H2680" s="94">
        <v>0</v>
      </c>
      <c r="I2680" s="94">
        <v>0</v>
      </c>
      <c r="J2680" s="94">
        <v>0</v>
      </c>
      <c r="K2680" s="94">
        <v>0</v>
      </c>
      <c r="L2680" s="94">
        <v>0</v>
      </c>
      <c r="M2680" s="94">
        <v>0</v>
      </c>
      <c r="N2680" s="94">
        <v>0</v>
      </c>
      <c r="O2680" s="94">
        <v>0</v>
      </c>
      <c r="P2680" s="94">
        <v>0</v>
      </c>
      <c r="Q2680" s="94">
        <v>0</v>
      </c>
      <c r="R2680" s="94">
        <v>0</v>
      </c>
      <c r="S2680" s="94">
        <v>85</v>
      </c>
      <c r="T2680" s="94">
        <v>85</v>
      </c>
      <c r="U2680" s="94">
        <v>85</v>
      </c>
      <c r="V2680" s="94">
        <v>85</v>
      </c>
      <c r="W2680" s="94">
        <v>85</v>
      </c>
      <c r="X2680" s="94">
        <v>85</v>
      </c>
      <c r="Y2680" s="94">
        <v>85</v>
      </c>
      <c r="Z2680" s="94">
        <v>85</v>
      </c>
      <c r="AA2680" s="26">
        <f t="shared" si="494"/>
        <v>28.333333333333332</v>
      </c>
      <c r="AB2680" s="26">
        <f t="shared" si="495"/>
        <v>85</v>
      </c>
      <c r="AC2680" s="26">
        <f t="shared" si="496"/>
        <v>0</v>
      </c>
      <c r="AD2680" s="26">
        <f t="shared" si="497"/>
        <v>680</v>
      </c>
      <c r="AE2680" s="61">
        <f>IF(SUM(AD2680:AD2683)=0," ",SUM(AD2680:AD2683))</f>
        <v>3784</v>
      </c>
    </row>
    <row r="2681" spans="1:31" x14ac:dyDescent="0.35">
      <c r="A2681" s="84"/>
      <c r="B2681" s="89" t="s">
        <v>46</v>
      </c>
      <c r="C2681" s="94">
        <v>110</v>
      </c>
      <c r="D2681" s="94">
        <v>0</v>
      </c>
      <c r="E2681" s="94">
        <v>0</v>
      </c>
      <c r="F2681" s="94">
        <v>0</v>
      </c>
      <c r="G2681" s="94">
        <v>0</v>
      </c>
      <c r="H2681" s="94">
        <v>0</v>
      </c>
      <c r="I2681" s="94">
        <v>0</v>
      </c>
      <c r="J2681" s="94">
        <v>0</v>
      </c>
      <c r="K2681" s="94">
        <v>0</v>
      </c>
      <c r="L2681" s="94">
        <v>0</v>
      </c>
      <c r="M2681" s="94">
        <v>0</v>
      </c>
      <c r="N2681" s="94">
        <v>0</v>
      </c>
      <c r="O2681" s="94">
        <v>0</v>
      </c>
      <c r="P2681" s="94">
        <v>0</v>
      </c>
      <c r="Q2681" s="94">
        <v>0</v>
      </c>
      <c r="R2681" s="94">
        <v>0</v>
      </c>
      <c r="S2681" s="94">
        <v>90</v>
      </c>
      <c r="T2681" s="94">
        <v>90</v>
      </c>
      <c r="U2681" s="94">
        <v>90</v>
      </c>
      <c r="V2681" s="94">
        <v>90</v>
      </c>
      <c r="W2681" s="94">
        <v>90</v>
      </c>
      <c r="X2681" s="94">
        <v>90</v>
      </c>
      <c r="Y2681" s="94">
        <v>90</v>
      </c>
      <c r="Z2681" s="94">
        <v>90</v>
      </c>
      <c r="AA2681" s="26">
        <f t="shared" si="494"/>
        <v>34.583333333333336</v>
      </c>
      <c r="AB2681" s="26">
        <f t="shared" si="495"/>
        <v>110</v>
      </c>
      <c r="AC2681" s="26">
        <f t="shared" si="496"/>
        <v>0</v>
      </c>
      <c r="AD2681" s="26">
        <f t="shared" si="497"/>
        <v>830</v>
      </c>
      <c r="AE2681" s="82"/>
    </row>
    <row r="2682" spans="1:31" x14ac:dyDescent="0.35">
      <c r="A2682" s="84"/>
      <c r="B2682" s="89" t="s">
        <v>50</v>
      </c>
      <c r="C2682" s="94">
        <v>0</v>
      </c>
      <c r="D2682" s="94">
        <v>100</v>
      </c>
      <c r="E2682" s="94">
        <v>100</v>
      </c>
      <c r="F2682" s="94">
        <v>100</v>
      </c>
      <c r="G2682" s="94">
        <v>100</v>
      </c>
      <c r="H2682" s="94">
        <v>108</v>
      </c>
      <c r="I2682" s="94">
        <v>108</v>
      </c>
      <c r="J2682" s="94">
        <v>108</v>
      </c>
      <c r="K2682" s="94">
        <v>89</v>
      </c>
      <c r="L2682" s="94">
        <v>89</v>
      </c>
      <c r="M2682" s="94">
        <v>89</v>
      </c>
      <c r="N2682" s="94">
        <v>89</v>
      </c>
      <c r="O2682" s="94">
        <v>89</v>
      </c>
      <c r="P2682" s="94">
        <v>89</v>
      </c>
      <c r="Q2682" s="94">
        <v>90</v>
      </c>
      <c r="R2682" s="94">
        <v>90</v>
      </c>
      <c r="S2682" s="94">
        <v>90</v>
      </c>
      <c r="T2682" s="94">
        <v>90</v>
      </c>
      <c r="U2682" s="94">
        <v>0</v>
      </c>
      <c r="V2682" s="94">
        <v>0</v>
      </c>
      <c r="W2682" s="94">
        <v>0</v>
      </c>
      <c r="X2682" s="94">
        <v>0</v>
      </c>
      <c r="Y2682" s="94">
        <v>0</v>
      </c>
      <c r="Z2682" s="94">
        <v>0</v>
      </c>
      <c r="AA2682" s="26">
        <f t="shared" si="494"/>
        <v>67.416666666666671</v>
      </c>
      <c r="AB2682" s="26">
        <f t="shared" si="495"/>
        <v>108</v>
      </c>
      <c r="AC2682" s="26">
        <f t="shared" si="496"/>
        <v>0</v>
      </c>
      <c r="AD2682" s="26">
        <f t="shared" si="497"/>
        <v>1618</v>
      </c>
      <c r="AE2682" s="82"/>
    </row>
    <row r="2683" spans="1:31" x14ac:dyDescent="0.35">
      <c r="A2683" s="69"/>
      <c r="B2683" s="89" t="s">
        <v>51</v>
      </c>
      <c r="C2683" s="94">
        <v>0</v>
      </c>
      <c r="D2683" s="94">
        <v>90</v>
      </c>
      <c r="E2683" s="94">
        <v>80</v>
      </c>
      <c r="F2683" s="94">
        <v>80</v>
      </c>
      <c r="G2683" s="94">
        <v>80</v>
      </c>
      <c r="H2683" s="94">
        <v>80</v>
      </c>
      <c r="I2683" s="94">
        <v>78</v>
      </c>
      <c r="J2683" s="94">
        <v>78</v>
      </c>
      <c r="K2683" s="94">
        <v>0</v>
      </c>
      <c r="L2683" s="94">
        <v>0</v>
      </c>
      <c r="M2683" s="94">
        <v>0</v>
      </c>
      <c r="N2683" s="94">
        <v>0</v>
      </c>
      <c r="O2683" s="94">
        <v>0</v>
      </c>
      <c r="P2683" s="94">
        <v>0</v>
      </c>
      <c r="Q2683" s="94">
        <v>0</v>
      </c>
      <c r="R2683" s="94">
        <v>0</v>
      </c>
      <c r="S2683" s="94">
        <v>0</v>
      </c>
      <c r="T2683" s="94">
        <v>0</v>
      </c>
      <c r="U2683" s="94">
        <v>0</v>
      </c>
      <c r="V2683" s="94">
        <v>0</v>
      </c>
      <c r="W2683" s="94">
        <v>0</v>
      </c>
      <c r="X2683" s="94">
        <v>0</v>
      </c>
      <c r="Y2683" s="94">
        <v>0</v>
      </c>
      <c r="Z2683" s="94">
        <v>90</v>
      </c>
      <c r="AA2683" s="26">
        <f t="shared" si="494"/>
        <v>27.333333333333332</v>
      </c>
      <c r="AB2683" s="26">
        <f t="shared" si="495"/>
        <v>90</v>
      </c>
      <c r="AC2683" s="26">
        <f t="shared" si="496"/>
        <v>0</v>
      </c>
      <c r="AD2683" s="26">
        <f t="shared" si="497"/>
        <v>656</v>
      </c>
      <c r="AE2683" s="62"/>
    </row>
    <row r="2684" spans="1:31" x14ac:dyDescent="0.35">
      <c r="A2684" s="68">
        <f t="shared" si="498"/>
        <v>44500</v>
      </c>
      <c r="B2684" s="89" t="s">
        <v>45</v>
      </c>
      <c r="C2684" s="94">
        <v>0</v>
      </c>
      <c r="D2684" s="94">
        <v>0</v>
      </c>
      <c r="E2684" s="94">
        <v>0</v>
      </c>
      <c r="F2684" s="94">
        <v>0</v>
      </c>
      <c r="G2684" s="94">
        <v>0</v>
      </c>
      <c r="H2684" s="94">
        <v>0</v>
      </c>
      <c r="I2684" s="94">
        <v>0</v>
      </c>
      <c r="J2684" s="94">
        <v>0</v>
      </c>
      <c r="K2684" s="94">
        <v>0</v>
      </c>
      <c r="L2684" s="94">
        <v>0</v>
      </c>
      <c r="M2684" s="94">
        <v>0</v>
      </c>
      <c r="N2684" s="94">
        <v>0</v>
      </c>
      <c r="O2684" s="94">
        <v>0</v>
      </c>
      <c r="P2684" s="94">
        <v>0</v>
      </c>
      <c r="Q2684" s="94">
        <v>110</v>
      </c>
      <c r="R2684" s="94">
        <v>110</v>
      </c>
      <c r="S2684" s="94">
        <v>110</v>
      </c>
      <c r="T2684" s="94">
        <v>110</v>
      </c>
      <c r="U2684" s="94">
        <v>110</v>
      </c>
      <c r="V2684" s="94">
        <v>110</v>
      </c>
      <c r="W2684" s="94">
        <v>110</v>
      </c>
      <c r="X2684" s="94">
        <v>110</v>
      </c>
      <c r="Y2684" s="94">
        <v>110</v>
      </c>
      <c r="Z2684" s="94">
        <v>110</v>
      </c>
      <c r="AA2684" s="26">
        <f t="shared" si="494"/>
        <v>45.833333333333336</v>
      </c>
      <c r="AB2684" s="26">
        <f t="shared" si="495"/>
        <v>110</v>
      </c>
      <c r="AC2684" s="26">
        <f t="shared" si="496"/>
        <v>0</v>
      </c>
      <c r="AD2684" s="26">
        <f t="shared" si="497"/>
        <v>1100</v>
      </c>
      <c r="AE2684" s="61">
        <f>IF(SUM(AD2684:AD2687)=0," ",SUM(AD2684:AD2687))</f>
        <v>3986</v>
      </c>
    </row>
    <row r="2685" spans="1:31" x14ac:dyDescent="0.35">
      <c r="A2685" s="84"/>
      <c r="B2685" s="89" t="s">
        <v>46</v>
      </c>
      <c r="C2685" s="94">
        <v>0</v>
      </c>
      <c r="D2685" s="94">
        <v>0</v>
      </c>
      <c r="E2685" s="94">
        <v>0</v>
      </c>
      <c r="F2685" s="94">
        <v>128</v>
      </c>
      <c r="G2685" s="94">
        <v>128</v>
      </c>
      <c r="H2685" s="94">
        <v>120</v>
      </c>
      <c r="I2685" s="94">
        <v>110</v>
      </c>
      <c r="J2685" s="94">
        <v>100</v>
      </c>
      <c r="K2685" s="94">
        <v>100</v>
      </c>
      <c r="L2685" s="94">
        <v>100</v>
      </c>
      <c r="M2685" s="94">
        <v>100</v>
      </c>
      <c r="N2685" s="94">
        <v>100</v>
      </c>
      <c r="O2685" s="94">
        <v>100</v>
      </c>
      <c r="P2685" s="94">
        <v>100</v>
      </c>
      <c r="Q2685" s="94">
        <v>100</v>
      </c>
      <c r="R2685" s="94">
        <v>100</v>
      </c>
      <c r="S2685" s="94">
        <v>100</v>
      </c>
      <c r="T2685" s="94">
        <v>100</v>
      </c>
      <c r="U2685" s="94">
        <v>100</v>
      </c>
      <c r="V2685" s="94">
        <v>100</v>
      </c>
      <c r="W2685" s="94">
        <v>100</v>
      </c>
      <c r="X2685" s="94">
        <v>100</v>
      </c>
      <c r="Y2685" s="94">
        <v>100</v>
      </c>
      <c r="Z2685" s="94">
        <v>0</v>
      </c>
      <c r="AA2685" s="26">
        <f t="shared" si="494"/>
        <v>86.916666666666671</v>
      </c>
      <c r="AB2685" s="26">
        <f t="shared" si="495"/>
        <v>128</v>
      </c>
      <c r="AC2685" s="26">
        <f t="shared" si="496"/>
        <v>0</v>
      </c>
      <c r="AD2685" s="26">
        <f t="shared" si="497"/>
        <v>2086</v>
      </c>
      <c r="AE2685" s="82"/>
    </row>
    <row r="2686" spans="1:31" x14ac:dyDescent="0.35">
      <c r="A2686" s="84"/>
      <c r="B2686" s="89" t="s">
        <v>50</v>
      </c>
      <c r="C2686" s="94">
        <v>0</v>
      </c>
      <c r="D2686" s="94">
        <v>100</v>
      </c>
      <c r="E2686" s="94">
        <v>100</v>
      </c>
      <c r="F2686" s="94">
        <v>100</v>
      </c>
      <c r="G2686" s="94">
        <v>100</v>
      </c>
      <c r="H2686" s="94">
        <v>0</v>
      </c>
      <c r="I2686" s="94">
        <v>0</v>
      </c>
      <c r="J2686" s="94">
        <v>0</v>
      </c>
      <c r="K2686" s="94">
        <v>0</v>
      </c>
      <c r="L2686" s="94">
        <v>0</v>
      </c>
      <c r="M2686" s="94">
        <v>0</v>
      </c>
      <c r="N2686" s="94">
        <v>0</v>
      </c>
      <c r="O2686" s="94">
        <v>0</v>
      </c>
      <c r="P2686" s="94">
        <v>0</v>
      </c>
      <c r="Q2686" s="94">
        <v>0</v>
      </c>
      <c r="R2686" s="94">
        <v>0</v>
      </c>
      <c r="S2686" s="94">
        <v>0</v>
      </c>
      <c r="T2686" s="94">
        <v>0</v>
      </c>
      <c r="U2686" s="94">
        <v>0</v>
      </c>
      <c r="V2686" s="94">
        <v>0</v>
      </c>
      <c r="W2686" s="94">
        <v>0</v>
      </c>
      <c r="X2686" s="94">
        <v>0</v>
      </c>
      <c r="Y2686" s="94">
        <v>0</v>
      </c>
      <c r="Z2686" s="94">
        <v>100</v>
      </c>
      <c r="AA2686" s="26">
        <f t="shared" si="494"/>
        <v>20.833333333333332</v>
      </c>
      <c r="AB2686" s="26">
        <f t="shared" si="495"/>
        <v>100</v>
      </c>
      <c r="AC2686" s="26">
        <f t="shared" si="496"/>
        <v>0</v>
      </c>
      <c r="AD2686" s="26">
        <f t="shared" si="497"/>
        <v>500</v>
      </c>
      <c r="AE2686" s="82"/>
    </row>
    <row r="2687" spans="1:31" x14ac:dyDescent="0.35">
      <c r="A2687" s="69"/>
      <c r="B2687" s="89" t="s">
        <v>51</v>
      </c>
      <c r="C2687" s="94">
        <v>0</v>
      </c>
      <c r="D2687" s="94">
        <v>0</v>
      </c>
      <c r="E2687" s="94">
        <v>0</v>
      </c>
      <c r="F2687" s="94">
        <v>100</v>
      </c>
      <c r="G2687" s="94">
        <v>100</v>
      </c>
      <c r="H2687" s="94">
        <v>0</v>
      </c>
      <c r="I2687" s="94">
        <v>0</v>
      </c>
      <c r="J2687" s="94">
        <v>0</v>
      </c>
      <c r="K2687" s="94">
        <v>0</v>
      </c>
      <c r="L2687" s="94">
        <v>0</v>
      </c>
      <c r="M2687" s="94">
        <v>0</v>
      </c>
      <c r="N2687" s="94">
        <v>0</v>
      </c>
      <c r="O2687" s="94">
        <v>0</v>
      </c>
      <c r="P2687" s="94">
        <v>0</v>
      </c>
      <c r="Q2687" s="94">
        <v>0</v>
      </c>
      <c r="R2687" s="94">
        <v>0</v>
      </c>
      <c r="S2687" s="94">
        <v>0</v>
      </c>
      <c r="T2687" s="94">
        <v>0</v>
      </c>
      <c r="U2687" s="94">
        <v>0</v>
      </c>
      <c r="V2687" s="94">
        <v>0</v>
      </c>
      <c r="W2687" s="94">
        <v>0</v>
      </c>
      <c r="X2687" s="94">
        <v>0</v>
      </c>
      <c r="Y2687" s="94">
        <v>0</v>
      </c>
      <c r="Z2687" s="94">
        <v>100</v>
      </c>
      <c r="AA2687" s="26">
        <f t="shared" si="494"/>
        <v>12.5</v>
      </c>
      <c r="AB2687" s="26">
        <f t="shared" si="495"/>
        <v>100</v>
      </c>
      <c r="AC2687" s="26">
        <f t="shared" si="496"/>
        <v>0</v>
      </c>
      <c r="AD2687" s="26">
        <f t="shared" si="497"/>
        <v>300</v>
      </c>
      <c r="AE2687" s="62"/>
    </row>
    <row r="2688" spans="1:31" x14ac:dyDescent="0.35">
      <c r="A2688" s="68">
        <f t="shared" si="498"/>
        <v>44501</v>
      </c>
      <c r="B2688" s="100" t="s">
        <v>45</v>
      </c>
      <c r="C2688" s="101">
        <v>0</v>
      </c>
      <c r="D2688" s="101">
        <v>0</v>
      </c>
      <c r="E2688" s="101">
        <v>0</v>
      </c>
      <c r="F2688" s="101">
        <v>0</v>
      </c>
      <c r="G2688" s="101">
        <v>0</v>
      </c>
      <c r="H2688" s="101">
        <v>0</v>
      </c>
      <c r="I2688" s="101">
        <v>0</v>
      </c>
      <c r="J2688" s="101">
        <v>0</v>
      </c>
      <c r="K2688" s="101">
        <v>0</v>
      </c>
      <c r="L2688" s="101">
        <v>0</v>
      </c>
      <c r="M2688" s="101">
        <v>0</v>
      </c>
      <c r="N2688" s="101">
        <v>0</v>
      </c>
      <c r="O2688" s="101">
        <v>0</v>
      </c>
      <c r="P2688" s="101">
        <v>0</v>
      </c>
      <c r="Q2688" s="101">
        <v>0</v>
      </c>
      <c r="R2688" s="101">
        <v>0</v>
      </c>
      <c r="S2688" s="101">
        <v>0</v>
      </c>
      <c r="T2688" s="101">
        <v>0</v>
      </c>
      <c r="U2688" s="101">
        <v>0</v>
      </c>
      <c r="V2688" s="101">
        <v>0</v>
      </c>
      <c r="W2688" s="101">
        <v>0</v>
      </c>
      <c r="X2688" s="101">
        <v>0</v>
      </c>
      <c r="Y2688" s="101">
        <v>0</v>
      </c>
      <c r="Z2688" s="101">
        <v>0</v>
      </c>
      <c r="AA2688" s="102">
        <v>0</v>
      </c>
      <c r="AB2688" s="102">
        <v>0</v>
      </c>
      <c r="AC2688" s="102">
        <v>0</v>
      </c>
      <c r="AD2688" s="102">
        <v>0</v>
      </c>
      <c r="AE2688" s="98">
        <v>3134</v>
      </c>
    </row>
    <row r="2689" spans="1:31" x14ac:dyDescent="0.35">
      <c r="A2689" s="84"/>
      <c r="B2689" s="100" t="s">
        <v>46</v>
      </c>
      <c r="C2689" s="101">
        <v>0</v>
      </c>
      <c r="D2689" s="101">
        <v>0</v>
      </c>
      <c r="E2689" s="101">
        <v>0</v>
      </c>
      <c r="F2689" s="101">
        <v>0</v>
      </c>
      <c r="G2689" s="101">
        <v>0</v>
      </c>
      <c r="H2689" s="101">
        <v>0</v>
      </c>
      <c r="I2689" s="101">
        <v>0</v>
      </c>
      <c r="J2689" s="101">
        <v>0</v>
      </c>
      <c r="K2689" s="101">
        <v>0</v>
      </c>
      <c r="L2689" s="101">
        <v>0</v>
      </c>
      <c r="M2689" s="101">
        <v>0</v>
      </c>
      <c r="N2689" s="101">
        <v>0</v>
      </c>
      <c r="O2689" s="101">
        <v>0</v>
      </c>
      <c r="P2689" s="101">
        <v>0</v>
      </c>
      <c r="Q2689" s="101">
        <v>0</v>
      </c>
      <c r="R2689" s="101">
        <v>0</v>
      </c>
      <c r="S2689" s="101">
        <v>0</v>
      </c>
      <c r="T2689" s="101">
        <v>0</v>
      </c>
      <c r="U2689" s="101">
        <v>0</v>
      </c>
      <c r="V2689" s="101">
        <v>0</v>
      </c>
      <c r="W2689" s="101">
        <v>0</v>
      </c>
      <c r="X2689" s="101">
        <v>0</v>
      </c>
      <c r="Y2689" s="101">
        <v>0</v>
      </c>
      <c r="Z2689" s="101">
        <v>0</v>
      </c>
      <c r="AA2689" s="102">
        <v>0</v>
      </c>
      <c r="AB2689" s="102">
        <v>0</v>
      </c>
      <c r="AC2689" s="102">
        <v>0</v>
      </c>
      <c r="AD2689" s="102">
        <v>0</v>
      </c>
      <c r="AE2689" s="99"/>
    </row>
    <row r="2690" spans="1:31" x14ac:dyDescent="0.35">
      <c r="A2690" s="84"/>
      <c r="B2690" s="100" t="s">
        <v>50</v>
      </c>
      <c r="C2690" s="101">
        <v>0</v>
      </c>
      <c r="D2690" s="101">
        <v>0</v>
      </c>
      <c r="E2690" s="101">
        <v>135</v>
      </c>
      <c r="F2690" s="101">
        <v>135</v>
      </c>
      <c r="G2690" s="101">
        <v>135</v>
      </c>
      <c r="H2690" s="101">
        <v>130</v>
      </c>
      <c r="I2690" s="101">
        <v>130</v>
      </c>
      <c r="J2690" s="101">
        <v>130</v>
      </c>
      <c r="K2690" s="101">
        <v>130</v>
      </c>
      <c r="L2690" s="101">
        <v>130</v>
      </c>
      <c r="M2690" s="101">
        <v>130</v>
      </c>
      <c r="N2690" s="101">
        <v>130</v>
      </c>
      <c r="O2690" s="101">
        <v>130</v>
      </c>
      <c r="P2690" s="101">
        <v>0</v>
      </c>
      <c r="Q2690" s="101">
        <v>0</v>
      </c>
      <c r="R2690" s="101">
        <v>0</v>
      </c>
      <c r="S2690" s="101">
        <v>0</v>
      </c>
      <c r="T2690" s="101">
        <v>0</v>
      </c>
      <c r="U2690" s="101">
        <v>0</v>
      </c>
      <c r="V2690" s="101">
        <v>0</v>
      </c>
      <c r="W2690" s="101">
        <v>0</v>
      </c>
      <c r="X2690" s="101">
        <v>0</v>
      </c>
      <c r="Y2690" s="101">
        <v>0</v>
      </c>
      <c r="Z2690" s="101">
        <v>0</v>
      </c>
      <c r="AA2690" s="102">
        <v>60.208333333333336</v>
      </c>
      <c r="AB2690" s="102">
        <v>135</v>
      </c>
      <c r="AC2690" s="102">
        <v>0</v>
      </c>
      <c r="AD2690" s="102">
        <v>1445</v>
      </c>
      <c r="AE2690" s="99"/>
    </row>
    <row r="2691" spans="1:31" x14ac:dyDescent="0.35">
      <c r="A2691" s="69"/>
      <c r="B2691" s="100" t="s">
        <v>51</v>
      </c>
      <c r="C2691" s="101">
        <v>0</v>
      </c>
      <c r="D2691" s="101">
        <v>70</v>
      </c>
      <c r="E2691" s="101">
        <v>70</v>
      </c>
      <c r="F2691" s="101">
        <v>70</v>
      </c>
      <c r="G2691" s="101">
        <v>70</v>
      </c>
      <c r="H2691" s="101">
        <v>70</v>
      </c>
      <c r="I2691" s="101">
        <v>70</v>
      </c>
      <c r="J2691" s="101">
        <v>70</v>
      </c>
      <c r="K2691" s="101">
        <v>70</v>
      </c>
      <c r="L2691" s="101">
        <v>70</v>
      </c>
      <c r="M2691" s="101">
        <v>70</v>
      </c>
      <c r="N2691" s="101">
        <v>70</v>
      </c>
      <c r="O2691" s="101">
        <v>70</v>
      </c>
      <c r="P2691" s="101">
        <v>75</v>
      </c>
      <c r="Q2691" s="101">
        <v>75</v>
      </c>
      <c r="R2691" s="101">
        <v>75</v>
      </c>
      <c r="S2691" s="101">
        <v>78</v>
      </c>
      <c r="T2691" s="101">
        <v>78</v>
      </c>
      <c r="U2691" s="101">
        <v>78</v>
      </c>
      <c r="V2691" s="101">
        <v>78</v>
      </c>
      <c r="W2691" s="101">
        <v>78</v>
      </c>
      <c r="X2691" s="101">
        <v>78</v>
      </c>
      <c r="Y2691" s="101">
        <v>78</v>
      </c>
      <c r="Z2691" s="101">
        <v>78</v>
      </c>
      <c r="AA2691" s="102">
        <v>70.375</v>
      </c>
      <c r="AB2691" s="102">
        <v>78</v>
      </c>
      <c r="AC2691" s="102">
        <v>0</v>
      </c>
      <c r="AD2691" s="102">
        <v>1689</v>
      </c>
      <c r="AE2691" s="97"/>
    </row>
    <row r="2692" spans="1:31" x14ac:dyDescent="0.35">
      <c r="A2692" s="68">
        <f t="shared" si="498"/>
        <v>44502</v>
      </c>
      <c r="B2692" s="100" t="s">
        <v>45</v>
      </c>
      <c r="C2692" s="101">
        <v>0</v>
      </c>
      <c r="D2692" s="101">
        <v>0</v>
      </c>
      <c r="E2692" s="101">
        <v>0</v>
      </c>
      <c r="F2692" s="101">
        <v>0</v>
      </c>
      <c r="G2692" s="101">
        <v>0</v>
      </c>
      <c r="H2692" s="101">
        <v>0</v>
      </c>
      <c r="I2692" s="101">
        <v>0</v>
      </c>
      <c r="J2692" s="101">
        <v>0</v>
      </c>
      <c r="K2692" s="101">
        <v>0</v>
      </c>
      <c r="L2692" s="101">
        <v>0</v>
      </c>
      <c r="M2692" s="101">
        <v>0</v>
      </c>
      <c r="N2692" s="101">
        <v>0</v>
      </c>
      <c r="O2692" s="101">
        <v>0</v>
      </c>
      <c r="P2692" s="101">
        <v>0</v>
      </c>
      <c r="Q2692" s="101">
        <v>0</v>
      </c>
      <c r="R2692" s="101">
        <v>0</v>
      </c>
      <c r="S2692" s="101">
        <v>0</v>
      </c>
      <c r="T2692" s="101">
        <v>0</v>
      </c>
      <c r="U2692" s="101">
        <v>120</v>
      </c>
      <c r="V2692" s="101">
        <v>120</v>
      </c>
      <c r="W2692" s="101">
        <v>120</v>
      </c>
      <c r="X2692" s="101">
        <v>120</v>
      </c>
      <c r="Y2692" s="101">
        <v>120</v>
      </c>
      <c r="Z2692" s="101">
        <v>120</v>
      </c>
      <c r="AA2692" s="102">
        <v>30</v>
      </c>
      <c r="AB2692" s="102">
        <v>120</v>
      </c>
      <c r="AC2692" s="102">
        <v>0</v>
      </c>
      <c r="AD2692" s="102">
        <v>720</v>
      </c>
      <c r="AE2692" s="98">
        <v>3832</v>
      </c>
    </row>
    <row r="2693" spans="1:31" x14ac:dyDescent="0.35">
      <c r="A2693" s="84"/>
      <c r="B2693" s="100" t="s">
        <v>46</v>
      </c>
      <c r="C2693" s="101">
        <v>0</v>
      </c>
      <c r="D2693" s="101">
        <v>0</v>
      </c>
      <c r="E2693" s="101">
        <v>0</v>
      </c>
      <c r="F2693" s="101">
        <v>0</v>
      </c>
      <c r="G2693" s="101">
        <v>0</v>
      </c>
      <c r="H2693" s="101">
        <v>0</v>
      </c>
      <c r="I2693" s="101">
        <v>0</v>
      </c>
      <c r="J2693" s="101">
        <v>0</v>
      </c>
      <c r="K2693" s="101">
        <v>0</v>
      </c>
      <c r="L2693" s="101">
        <v>0</v>
      </c>
      <c r="M2693" s="101">
        <v>0</v>
      </c>
      <c r="N2693" s="101">
        <v>0</v>
      </c>
      <c r="O2693" s="101">
        <v>0</v>
      </c>
      <c r="P2693" s="101">
        <v>0</v>
      </c>
      <c r="Q2693" s="101">
        <v>0</v>
      </c>
      <c r="R2693" s="101">
        <v>0</v>
      </c>
      <c r="S2693" s="101">
        <v>0</v>
      </c>
      <c r="T2693" s="101">
        <v>0</v>
      </c>
      <c r="U2693" s="101">
        <v>120</v>
      </c>
      <c r="V2693" s="101">
        <v>120</v>
      </c>
      <c r="W2693" s="101">
        <v>120</v>
      </c>
      <c r="X2693" s="101">
        <v>120</v>
      </c>
      <c r="Y2693" s="101">
        <v>120</v>
      </c>
      <c r="Z2693" s="101">
        <v>120</v>
      </c>
      <c r="AA2693" s="102">
        <v>30</v>
      </c>
      <c r="AB2693" s="102">
        <v>120</v>
      </c>
      <c r="AC2693" s="102">
        <v>0</v>
      </c>
      <c r="AD2693" s="102">
        <v>720</v>
      </c>
      <c r="AE2693" s="99"/>
    </row>
    <row r="2694" spans="1:31" x14ac:dyDescent="0.35">
      <c r="A2694" s="84"/>
      <c r="B2694" s="100" t="s">
        <v>50</v>
      </c>
      <c r="C2694" s="101">
        <v>100</v>
      </c>
      <c r="D2694" s="101">
        <v>100</v>
      </c>
      <c r="E2694" s="101">
        <v>100</v>
      </c>
      <c r="F2694" s="101">
        <v>100</v>
      </c>
      <c r="G2694" s="101">
        <v>100</v>
      </c>
      <c r="H2694" s="101">
        <v>100</v>
      </c>
      <c r="I2694" s="101">
        <v>100</v>
      </c>
      <c r="J2694" s="101">
        <v>0</v>
      </c>
      <c r="K2694" s="101">
        <v>0</v>
      </c>
      <c r="L2694" s="101">
        <v>0</v>
      </c>
      <c r="M2694" s="101">
        <v>0</v>
      </c>
      <c r="N2694" s="101">
        <v>0</v>
      </c>
      <c r="O2694" s="101">
        <v>0</v>
      </c>
      <c r="P2694" s="101">
        <v>0</v>
      </c>
      <c r="Q2694" s="101">
        <v>0</v>
      </c>
      <c r="R2694" s="101">
        <v>0</v>
      </c>
      <c r="S2694" s="101">
        <v>0</v>
      </c>
      <c r="T2694" s="101">
        <v>0</v>
      </c>
      <c r="U2694" s="101">
        <v>0</v>
      </c>
      <c r="V2694" s="101">
        <v>0</v>
      </c>
      <c r="W2694" s="101">
        <v>0</v>
      </c>
      <c r="X2694" s="101">
        <v>0</v>
      </c>
      <c r="Y2694" s="101">
        <v>0</v>
      </c>
      <c r="Z2694" s="101">
        <v>0</v>
      </c>
      <c r="AA2694" s="102">
        <v>29.166666666666668</v>
      </c>
      <c r="AB2694" s="102">
        <v>100</v>
      </c>
      <c r="AC2694" s="102">
        <v>0</v>
      </c>
      <c r="AD2694" s="102">
        <v>700</v>
      </c>
      <c r="AE2694" s="99"/>
    </row>
    <row r="2695" spans="1:31" x14ac:dyDescent="0.35">
      <c r="A2695" s="69"/>
      <c r="B2695" s="100" t="s">
        <v>51</v>
      </c>
      <c r="C2695" s="101">
        <v>80</v>
      </c>
      <c r="D2695" s="101">
        <v>80</v>
      </c>
      <c r="E2695" s="101">
        <v>80</v>
      </c>
      <c r="F2695" s="101">
        <v>80</v>
      </c>
      <c r="G2695" s="101">
        <v>80</v>
      </c>
      <c r="H2695" s="101">
        <v>65</v>
      </c>
      <c r="I2695" s="101">
        <v>65</v>
      </c>
      <c r="J2695" s="101">
        <v>64</v>
      </c>
      <c r="K2695" s="101">
        <v>63</v>
      </c>
      <c r="L2695" s="101">
        <v>60</v>
      </c>
      <c r="M2695" s="101">
        <v>70</v>
      </c>
      <c r="N2695" s="101">
        <v>70</v>
      </c>
      <c r="O2695" s="101">
        <v>75</v>
      </c>
      <c r="P2695" s="101">
        <v>80</v>
      </c>
      <c r="Q2695" s="101">
        <v>80</v>
      </c>
      <c r="R2695" s="101">
        <v>80</v>
      </c>
      <c r="S2695" s="101">
        <v>65</v>
      </c>
      <c r="T2695" s="101">
        <v>65</v>
      </c>
      <c r="U2695" s="101">
        <v>65</v>
      </c>
      <c r="V2695" s="101">
        <v>65</v>
      </c>
      <c r="W2695" s="101">
        <v>65</v>
      </c>
      <c r="X2695" s="101">
        <v>65</v>
      </c>
      <c r="Y2695" s="101">
        <v>65</v>
      </c>
      <c r="Z2695" s="101">
        <v>65</v>
      </c>
      <c r="AA2695" s="102">
        <v>70.5</v>
      </c>
      <c r="AB2695" s="102">
        <v>80</v>
      </c>
      <c r="AC2695" s="102">
        <v>60</v>
      </c>
      <c r="AD2695" s="102">
        <v>1692</v>
      </c>
      <c r="AE2695" s="97"/>
    </row>
    <row r="2696" spans="1:31" x14ac:dyDescent="0.35">
      <c r="A2696" s="68">
        <f t="shared" si="498"/>
        <v>44503</v>
      </c>
      <c r="B2696" s="100" t="s">
        <v>45</v>
      </c>
      <c r="C2696" s="101">
        <v>100</v>
      </c>
      <c r="D2696" s="101">
        <v>100</v>
      </c>
      <c r="E2696" s="101">
        <v>100</v>
      </c>
      <c r="F2696" s="101">
        <v>100</v>
      </c>
      <c r="G2696" s="101">
        <v>100</v>
      </c>
      <c r="H2696" s="101">
        <v>90</v>
      </c>
      <c r="I2696" s="101">
        <v>80</v>
      </c>
      <c r="J2696" s="101">
        <v>80</v>
      </c>
      <c r="K2696" s="101">
        <v>80</v>
      </c>
      <c r="L2696" s="101">
        <v>80</v>
      </c>
      <c r="M2696" s="101">
        <v>80</v>
      </c>
      <c r="N2696" s="101">
        <v>80</v>
      </c>
      <c r="O2696" s="101">
        <v>80</v>
      </c>
      <c r="P2696" s="101">
        <v>75</v>
      </c>
      <c r="Q2696" s="101">
        <v>75</v>
      </c>
      <c r="R2696" s="101">
        <v>75</v>
      </c>
      <c r="S2696" s="101">
        <v>75</v>
      </c>
      <c r="T2696" s="101">
        <v>90</v>
      </c>
      <c r="U2696" s="101">
        <v>90</v>
      </c>
      <c r="V2696" s="101">
        <v>90</v>
      </c>
      <c r="W2696" s="101">
        <v>90</v>
      </c>
      <c r="X2696" s="101">
        <v>90</v>
      </c>
      <c r="Y2696" s="101">
        <v>90</v>
      </c>
      <c r="Z2696" s="101">
        <v>90</v>
      </c>
      <c r="AA2696" s="102">
        <v>86.666666666666671</v>
      </c>
      <c r="AB2696" s="102">
        <v>100</v>
      </c>
      <c r="AC2696" s="102">
        <v>75</v>
      </c>
      <c r="AD2696" s="102">
        <v>2080</v>
      </c>
      <c r="AE2696" s="98">
        <v>3880</v>
      </c>
    </row>
    <row r="2697" spans="1:31" x14ac:dyDescent="0.35">
      <c r="A2697" s="84"/>
      <c r="B2697" s="100" t="s">
        <v>46</v>
      </c>
      <c r="C2697" s="101">
        <v>110</v>
      </c>
      <c r="D2697" s="101">
        <v>110</v>
      </c>
      <c r="E2697" s="101">
        <v>110</v>
      </c>
      <c r="F2697" s="101">
        <v>110</v>
      </c>
      <c r="G2697" s="101">
        <v>110</v>
      </c>
      <c r="H2697" s="101">
        <v>90</v>
      </c>
      <c r="I2697" s="101">
        <v>90</v>
      </c>
      <c r="J2697" s="101">
        <v>0</v>
      </c>
      <c r="K2697" s="101">
        <v>0</v>
      </c>
      <c r="L2697" s="101">
        <v>0</v>
      </c>
      <c r="M2697" s="101">
        <v>0</v>
      </c>
      <c r="N2697" s="101">
        <v>0</v>
      </c>
      <c r="O2697" s="101">
        <v>0</v>
      </c>
      <c r="P2697" s="101">
        <v>0</v>
      </c>
      <c r="Q2697" s="101">
        <v>0</v>
      </c>
      <c r="R2697" s="101">
        <v>0</v>
      </c>
      <c r="S2697" s="101">
        <v>0</v>
      </c>
      <c r="T2697" s="101">
        <v>0</v>
      </c>
      <c r="U2697" s="101">
        <v>0</v>
      </c>
      <c r="V2697" s="101">
        <v>0</v>
      </c>
      <c r="W2697" s="101">
        <v>0</v>
      </c>
      <c r="X2697" s="101">
        <v>0</v>
      </c>
      <c r="Y2697" s="101">
        <v>0</v>
      </c>
      <c r="Z2697" s="101">
        <v>0</v>
      </c>
      <c r="AA2697" s="102">
        <v>30.416666666666668</v>
      </c>
      <c r="AB2697" s="102">
        <v>110</v>
      </c>
      <c r="AC2697" s="102">
        <v>0</v>
      </c>
      <c r="AD2697" s="102">
        <v>730</v>
      </c>
      <c r="AE2697" s="99"/>
    </row>
    <row r="2698" spans="1:31" x14ac:dyDescent="0.35">
      <c r="A2698" s="84"/>
      <c r="B2698" s="100" t="s">
        <v>50</v>
      </c>
      <c r="C2698" s="101">
        <v>0</v>
      </c>
      <c r="D2698" s="101">
        <v>0</v>
      </c>
      <c r="E2698" s="101">
        <v>0</v>
      </c>
      <c r="F2698" s="101">
        <v>0</v>
      </c>
      <c r="G2698" s="101">
        <v>0</v>
      </c>
      <c r="H2698" s="101">
        <v>0</v>
      </c>
      <c r="I2698" s="101">
        <v>0</v>
      </c>
      <c r="J2698" s="101">
        <v>0</v>
      </c>
      <c r="K2698" s="101">
        <v>0</v>
      </c>
      <c r="L2698" s="101">
        <v>0</v>
      </c>
      <c r="M2698" s="101">
        <v>0</v>
      </c>
      <c r="N2698" s="101">
        <v>0</v>
      </c>
      <c r="O2698" s="101">
        <v>0</v>
      </c>
      <c r="P2698" s="101">
        <v>0</v>
      </c>
      <c r="Q2698" s="101">
        <v>0</v>
      </c>
      <c r="R2698" s="101">
        <v>110</v>
      </c>
      <c r="S2698" s="101">
        <v>110</v>
      </c>
      <c r="T2698" s="101">
        <v>110</v>
      </c>
      <c r="U2698" s="101">
        <v>110</v>
      </c>
      <c r="V2698" s="101">
        <v>110</v>
      </c>
      <c r="W2698" s="101">
        <v>110</v>
      </c>
      <c r="X2698" s="101">
        <v>110</v>
      </c>
      <c r="Y2698" s="101">
        <v>110</v>
      </c>
      <c r="Z2698" s="101">
        <v>110</v>
      </c>
      <c r="AA2698" s="102">
        <v>41.25</v>
      </c>
      <c r="AB2698" s="102">
        <v>110</v>
      </c>
      <c r="AC2698" s="102">
        <v>0</v>
      </c>
      <c r="AD2698" s="102">
        <v>990</v>
      </c>
      <c r="AE2698" s="99"/>
    </row>
    <row r="2699" spans="1:31" x14ac:dyDescent="0.35">
      <c r="A2699" s="69"/>
      <c r="B2699" s="100" t="s">
        <v>51</v>
      </c>
      <c r="C2699" s="101">
        <v>0</v>
      </c>
      <c r="D2699" s="101">
        <v>0</v>
      </c>
      <c r="E2699" s="101">
        <v>0</v>
      </c>
      <c r="F2699" s="101">
        <v>0</v>
      </c>
      <c r="G2699" s="101">
        <v>0</v>
      </c>
      <c r="H2699" s="101">
        <v>0</v>
      </c>
      <c r="I2699" s="101">
        <v>0</v>
      </c>
      <c r="J2699" s="101">
        <v>0</v>
      </c>
      <c r="K2699" s="101">
        <v>0</v>
      </c>
      <c r="L2699" s="101">
        <v>0</v>
      </c>
      <c r="M2699" s="101">
        <v>0</v>
      </c>
      <c r="N2699" s="101">
        <v>0</v>
      </c>
      <c r="O2699" s="101">
        <v>0</v>
      </c>
      <c r="P2699" s="101">
        <v>0</v>
      </c>
      <c r="Q2699" s="101">
        <v>0</v>
      </c>
      <c r="R2699" s="101">
        <v>0</v>
      </c>
      <c r="S2699" s="101">
        <v>0</v>
      </c>
      <c r="T2699" s="101">
        <v>0</v>
      </c>
      <c r="U2699" s="101">
        <v>0</v>
      </c>
      <c r="V2699" s="101">
        <v>0</v>
      </c>
      <c r="W2699" s="101">
        <v>0</v>
      </c>
      <c r="X2699" s="101">
        <v>0</v>
      </c>
      <c r="Y2699" s="101">
        <v>0</v>
      </c>
      <c r="Z2699" s="101">
        <v>80</v>
      </c>
      <c r="AA2699" s="102">
        <v>3.3333333333333335</v>
      </c>
      <c r="AB2699" s="102">
        <v>80</v>
      </c>
      <c r="AC2699" s="102">
        <v>0</v>
      </c>
      <c r="AD2699" s="102">
        <v>80</v>
      </c>
      <c r="AE2699" s="97"/>
    </row>
    <row r="2700" spans="1:31" x14ac:dyDescent="0.35">
      <c r="A2700" s="68">
        <f t="shared" si="498"/>
        <v>44504</v>
      </c>
      <c r="B2700" s="100" t="s">
        <v>45</v>
      </c>
      <c r="C2700" s="101">
        <v>0</v>
      </c>
      <c r="D2700" s="101">
        <v>0</v>
      </c>
      <c r="E2700" s="101">
        <v>0</v>
      </c>
      <c r="F2700" s="101">
        <v>0</v>
      </c>
      <c r="G2700" s="101">
        <v>0</v>
      </c>
      <c r="H2700" s="101">
        <v>0</v>
      </c>
      <c r="I2700" s="101">
        <v>0</v>
      </c>
      <c r="J2700" s="101">
        <v>0</v>
      </c>
      <c r="K2700" s="101">
        <v>0</v>
      </c>
      <c r="L2700" s="101">
        <v>0</v>
      </c>
      <c r="M2700" s="101">
        <v>0</v>
      </c>
      <c r="N2700" s="101">
        <v>0</v>
      </c>
      <c r="O2700" s="101">
        <v>0</v>
      </c>
      <c r="P2700" s="101">
        <v>0</v>
      </c>
      <c r="Q2700" s="101">
        <v>0</v>
      </c>
      <c r="R2700" s="101">
        <v>0</v>
      </c>
      <c r="S2700" s="101">
        <v>0</v>
      </c>
      <c r="T2700" s="101">
        <v>100</v>
      </c>
      <c r="U2700" s="101">
        <v>100</v>
      </c>
      <c r="V2700" s="101">
        <v>100</v>
      </c>
      <c r="W2700" s="101">
        <v>100</v>
      </c>
      <c r="X2700" s="101">
        <v>100</v>
      </c>
      <c r="Y2700" s="101">
        <v>100</v>
      </c>
      <c r="Z2700" s="101">
        <v>100</v>
      </c>
      <c r="AA2700" s="102">
        <v>29.166666666666668</v>
      </c>
      <c r="AB2700" s="102">
        <v>100</v>
      </c>
      <c r="AC2700" s="102">
        <v>0</v>
      </c>
      <c r="AD2700" s="102">
        <v>700</v>
      </c>
      <c r="AE2700" s="98">
        <v>4325</v>
      </c>
    </row>
    <row r="2701" spans="1:31" x14ac:dyDescent="0.35">
      <c r="A2701" s="84"/>
      <c r="B2701" s="100" t="s">
        <v>46</v>
      </c>
      <c r="C2701" s="101">
        <v>100</v>
      </c>
      <c r="D2701" s="101">
        <v>100</v>
      </c>
      <c r="E2701" s="101">
        <v>100</v>
      </c>
      <c r="F2701" s="101">
        <v>100</v>
      </c>
      <c r="G2701" s="101">
        <v>100</v>
      </c>
      <c r="H2701" s="101">
        <v>95</v>
      </c>
      <c r="I2701" s="101">
        <v>95</v>
      </c>
      <c r="J2701" s="101">
        <v>95</v>
      </c>
      <c r="K2701" s="101">
        <v>95</v>
      </c>
      <c r="L2701" s="101">
        <v>95</v>
      </c>
      <c r="M2701" s="101">
        <v>95</v>
      </c>
      <c r="N2701" s="101">
        <v>95</v>
      </c>
      <c r="O2701" s="101">
        <v>95</v>
      </c>
      <c r="P2701" s="101">
        <v>95</v>
      </c>
      <c r="Q2701" s="101">
        <v>95</v>
      </c>
      <c r="R2701" s="101">
        <v>95</v>
      </c>
      <c r="S2701" s="101">
        <v>95</v>
      </c>
      <c r="T2701" s="101">
        <v>95</v>
      </c>
      <c r="U2701" s="101">
        <v>95</v>
      </c>
      <c r="V2701" s="101">
        <v>95</v>
      </c>
      <c r="W2701" s="101">
        <v>0</v>
      </c>
      <c r="X2701" s="101">
        <v>0</v>
      </c>
      <c r="Y2701" s="101">
        <v>0</v>
      </c>
      <c r="Z2701" s="101">
        <v>0</v>
      </c>
      <c r="AA2701" s="102">
        <v>80.208333333333329</v>
      </c>
      <c r="AB2701" s="102">
        <v>100</v>
      </c>
      <c r="AC2701" s="102">
        <v>0</v>
      </c>
      <c r="AD2701" s="102">
        <v>1925</v>
      </c>
      <c r="AE2701" s="99"/>
    </row>
    <row r="2702" spans="1:31" x14ac:dyDescent="0.35">
      <c r="A2702" s="84"/>
      <c r="B2702" s="100" t="s">
        <v>50</v>
      </c>
      <c r="C2702" s="101">
        <v>120</v>
      </c>
      <c r="D2702" s="101">
        <v>120</v>
      </c>
      <c r="E2702" s="101">
        <v>120</v>
      </c>
      <c r="F2702" s="101">
        <v>120</v>
      </c>
      <c r="G2702" s="101">
        <v>120</v>
      </c>
      <c r="H2702" s="101">
        <v>110</v>
      </c>
      <c r="I2702" s="101">
        <v>110</v>
      </c>
      <c r="J2702" s="101">
        <v>110</v>
      </c>
      <c r="K2702" s="101">
        <v>110</v>
      </c>
      <c r="L2702" s="101">
        <v>110</v>
      </c>
      <c r="M2702" s="101">
        <v>110</v>
      </c>
      <c r="N2702" s="101">
        <v>110</v>
      </c>
      <c r="O2702" s="101">
        <v>110</v>
      </c>
      <c r="P2702" s="101">
        <v>110</v>
      </c>
      <c r="Q2702" s="101">
        <v>110</v>
      </c>
      <c r="R2702" s="101">
        <v>0</v>
      </c>
      <c r="S2702" s="101">
        <v>0</v>
      </c>
      <c r="T2702" s="101">
        <v>0</v>
      </c>
      <c r="U2702" s="101">
        <v>0</v>
      </c>
      <c r="V2702" s="101">
        <v>0</v>
      </c>
      <c r="W2702" s="101">
        <v>0</v>
      </c>
      <c r="X2702" s="101">
        <v>0</v>
      </c>
      <c r="Y2702" s="101">
        <v>0</v>
      </c>
      <c r="Z2702" s="101">
        <v>0</v>
      </c>
      <c r="AA2702" s="102">
        <v>70.833333333333329</v>
      </c>
      <c r="AB2702" s="102">
        <v>120</v>
      </c>
      <c r="AC2702" s="102">
        <v>0</v>
      </c>
      <c r="AD2702" s="102">
        <v>1700</v>
      </c>
      <c r="AE2702" s="99"/>
    </row>
    <row r="2703" spans="1:31" x14ac:dyDescent="0.35">
      <c r="A2703" s="69"/>
      <c r="B2703" s="100" t="s">
        <v>51</v>
      </c>
      <c r="C2703" s="101">
        <v>0</v>
      </c>
      <c r="D2703" s="101">
        <v>0</v>
      </c>
      <c r="E2703" s="101">
        <v>0</v>
      </c>
      <c r="F2703" s="101">
        <v>0</v>
      </c>
      <c r="G2703" s="101">
        <v>0</v>
      </c>
      <c r="H2703" s="101">
        <v>0</v>
      </c>
      <c r="I2703" s="101">
        <v>0</v>
      </c>
      <c r="J2703" s="101">
        <v>0</v>
      </c>
      <c r="K2703" s="101">
        <v>0</v>
      </c>
      <c r="L2703" s="101">
        <v>0</v>
      </c>
      <c r="M2703" s="101">
        <v>0</v>
      </c>
      <c r="N2703" s="101">
        <v>0</v>
      </c>
      <c r="O2703" s="101">
        <v>0</v>
      </c>
      <c r="P2703" s="101">
        <v>0</v>
      </c>
      <c r="Q2703" s="101">
        <v>0</v>
      </c>
      <c r="R2703" s="101">
        <v>0</v>
      </c>
      <c r="S2703" s="101">
        <v>0</v>
      </c>
      <c r="T2703" s="101">
        <v>0</v>
      </c>
      <c r="U2703" s="101">
        <v>0</v>
      </c>
      <c r="V2703" s="101">
        <v>0</v>
      </c>
      <c r="W2703" s="101">
        <v>0</v>
      </c>
      <c r="X2703" s="101">
        <v>0</v>
      </c>
      <c r="Y2703" s="101">
        <v>0</v>
      </c>
      <c r="Z2703" s="101">
        <v>0</v>
      </c>
      <c r="AA2703" s="102">
        <v>0</v>
      </c>
      <c r="AB2703" s="102">
        <v>0</v>
      </c>
      <c r="AC2703" s="102">
        <v>0</v>
      </c>
      <c r="AD2703" s="102">
        <v>0</v>
      </c>
      <c r="AE2703" s="97"/>
    </row>
    <row r="2704" spans="1:31" x14ac:dyDescent="0.35">
      <c r="A2704" s="68">
        <f t="shared" si="498"/>
        <v>44505</v>
      </c>
      <c r="B2704" s="100" t="s">
        <v>45</v>
      </c>
      <c r="C2704" s="101">
        <v>100</v>
      </c>
      <c r="D2704" s="101">
        <v>100</v>
      </c>
      <c r="E2704" s="101">
        <v>0</v>
      </c>
      <c r="F2704" s="101">
        <v>0</v>
      </c>
      <c r="G2704" s="101">
        <v>0</v>
      </c>
      <c r="H2704" s="101">
        <v>0</v>
      </c>
      <c r="I2704" s="101">
        <v>0</v>
      </c>
      <c r="J2704" s="101">
        <v>0</v>
      </c>
      <c r="K2704" s="101">
        <v>0</v>
      </c>
      <c r="L2704" s="101">
        <v>0</v>
      </c>
      <c r="M2704" s="101">
        <v>0</v>
      </c>
      <c r="N2704" s="101">
        <v>0</v>
      </c>
      <c r="O2704" s="101">
        <v>0</v>
      </c>
      <c r="P2704" s="101">
        <v>0</v>
      </c>
      <c r="Q2704" s="101">
        <v>0</v>
      </c>
      <c r="R2704" s="101">
        <v>0</v>
      </c>
      <c r="S2704" s="101">
        <v>0</v>
      </c>
      <c r="T2704" s="101">
        <v>0</v>
      </c>
      <c r="U2704" s="101">
        <v>0</v>
      </c>
      <c r="V2704" s="101">
        <v>0</v>
      </c>
      <c r="W2704" s="101">
        <v>0</v>
      </c>
      <c r="X2704" s="101">
        <v>0</v>
      </c>
      <c r="Y2704" s="101">
        <v>0</v>
      </c>
      <c r="Z2704" s="101">
        <v>0</v>
      </c>
      <c r="AA2704" s="102">
        <v>8.3333333333333339</v>
      </c>
      <c r="AB2704" s="102">
        <v>100</v>
      </c>
      <c r="AC2704" s="102">
        <v>0</v>
      </c>
      <c r="AD2704" s="102">
        <v>200</v>
      </c>
      <c r="AE2704" s="98">
        <v>4330</v>
      </c>
    </row>
    <row r="2705" spans="1:31" x14ac:dyDescent="0.35">
      <c r="A2705" s="84"/>
      <c r="B2705" s="100" t="s">
        <v>46</v>
      </c>
      <c r="C2705" s="101">
        <v>0</v>
      </c>
      <c r="D2705" s="101">
        <v>0</v>
      </c>
      <c r="E2705" s="101">
        <v>0</v>
      </c>
      <c r="F2705" s="101">
        <v>0</v>
      </c>
      <c r="G2705" s="101">
        <v>80</v>
      </c>
      <c r="H2705" s="101">
        <v>100</v>
      </c>
      <c r="I2705" s="101">
        <v>80</v>
      </c>
      <c r="J2705" s="101">
        <v>80</v>
      </c>
      <c r="K2705" s="101">
        <v>80</v>
      </c>
      <c r="L2705" s="101">
        <v>80</v>
      </c>
      <c r="M2705" s="101">
        <v>80</v>
      </c>
      <c r="N2705" s="101">
        <v>80</v>
      </c>
      <c r="O2705" s="101">
        <v>80</v>
      </c>
      <c r="P2705" s="101">
        <v>0</v>
      </c>
      <c r="Q2705" s="101">
        <v>0</v>
      </c>
      <c r="R2705" s="101">
        <v>0</v>
      </c>
      <c r="S2705" s="101">
        <v>0</v>
      </c>
      <c r="T2705" s="101">
        <v>0</v>
      </c>
      <c r="U2705" s="101">
        <v>0</v>
      </c>
      <c r="V2705" s="101">
        <v>0</v>
      </c>
      <c r="W2705" s="101">
        <v>0</v>
      </c>
      <c r="X2705" s="101">
        <v>80</v>
      </c>
      <c r="Y2705" s="101">
        <v>80</v>
      </c>
      <c r="Z2705" s="101">
        <v>80</v>
      </c>
      <c r="AA2705" s="102">
        <v>40.833333333333336</v>
      </c>
      <c r="AB2705" s="102">
        <v>100</v>
      </c>
      <c r="AC2705" s="102">
        <v>0</v>
      </c>
      <c r="AD2705" s="102">
        <v>980</v>
      </c>
      <c r="AE2705" s="99"/>
    </row>
    <row r="2706" spans="1:31" x14ac:dyDescent="0.35">
      <c r="A2706" s="84"/>
      <c r="B2706" s="100" t="s">
        <v>50</v>
      </c>
      <c r="C2706" s="101">
        <v>100</v>
      </c>
      <c r="D2706" s="101">
        <v>100</v>
      </c>
      <c r="E2706" s="101">
        <v>100</v>
      </c>
      <c r="F2706" s="101">
        <v>100</v>
      </c>
      <c r="G2706" s="101">
        <v>120</v>
      </c>
      <c r="H2706" s="101">
        <v>120</v>
      </c>
      <c r="I2706" s="101">
        <v>110</v>
      </c>
      <c r="J2706" s="101">
        <v>100</v>
      </c>
      <c r="K2706" s="101">
        <v>100</v>
      </c>
      <c r="L2706" s="101">
        <v>100</v>
      </c>
      <c r="M2706" s="101">
        <v>100</v>
      </c>
      <c r="N2706" s="101">
        <v>100</v>
      </c>
      <c r="O2706" s="101">
        <v>100</v>
      </c>
      <c r="P2706" s="101">
        <v>100</v>
      </c>
      <c r="Q2706" s="101">
        <v>100</v>
      </c>
      <c r="R2706" s="101">
        <v>100</v>
      </c>
      <c r="S2706" s="101">
        <v>100</v>
      </c>
      <c r="T2706" s="101">
        <v>80</v>
      </c>
      <c r="U2706" s="101">
        <v>80</v>
      </c>
      <c r="V2706" s="101">
        <v>80</v>
      </c>
      <c r="W2706" s="101">
        <v>80</v>
      </c>
      <c r="X2706" s="101">
        <v>80</v>
      </c>
      <c r="Y2706" s="101">
        <v>80</v>
      </c>
      <c r="Z2706" s="101">
        <v>80</v>
      </c>
      <c r="AA2706" s="102">
        <v>96.25</v>
      </c>
      <c r="AB2706" s="102">
        <v>120</v>
      </c>
      <c r="AC2706" s="102">
        <v>80</v>
      </c>
      <c r="AD2706" s="102">
        <v>2310</v>
      </c>
      <c r="AE2706" s="99"/>
    </row>
    <row r="2707" spans="1:31" x14ac:dyDescent="0.35">
      <c r="A2707" s="69"/>
      <c r="B2707" s="100" t="s">
        <v>51</v>
      </c>
      <c r="C2707" s="101">
        <v>0</v>
      </c>
      <c r="D2707" s="101">
        <v>0</v>
      </c>
      <c r="E2707" s="101">
        <v>0</v>
      </c>
      <c r="F2707" s="101">
        <v>0</v>
      </c>
      <c r="G2707" s="101">
        <v>0</v>
      </c>
      <c r="H2707" s="101">
        <v>0</v>
      </c>
      <c r="I2707" s="101">
        <v>0</v>
      </c>
      <c r="J2707" s="101">
        <v>100</v>
      </c>
      <c r="K2707" s="101">
        <v>100</v>
      </c>
      <c r="L2707" s="101">
        <v>80</v>
      </c>
      <c r="M2707" s="101">
        <v>80</v>
      </c>
      <c r="N2707" s="101">
        <v>80</v>
      </c>
      <c r="O2707" s="101">
        <v>80</v>
      </c>
      <c r="P2707" s="101">
        <v>80</v>
      </c>
      <c r="Q2707" s="101">
        <v>80</v>
      </c>
      <c r="R2707" s="101">
        <v>80</v>
      </c>
      <c r="S2707" s="101">
        <v>80</v>
      </c>
      <c r="T2707" s="101">
        <v>0</v>
      </c>
      <c r="U2707" s="101">
        <v>0</v>
      </c>
      <c r="V2707" s="101">
        <v>0</v>
      </c>
      <c r="W2707" s="101">
        <v>0</v>
      </c>
      <c r="X2707" s="101">
        <v>0</v>
      </c>
      <c r="Y2707" s="101">
        <v>0</v>
      </c>
      <c r="Z2707" s="101">
        <v>0</v>
      </c>
      <c r="AA2707" s="102">
        <v>35</v>
      </c>
      <c r="AB2707" s="102">
        <v>100</v>
      </c>
      <c r="AC2707" s="102">
        <v>0</v>
      </c>
      <c r="AD2707" s="102">
        <v>840</v>
      </c>
      <c r="AE2707" s="97"/>
    </row>
    <row r="2708" spans="1:31" x14ac:dyDescent="0.35">
      <c r="A2708" s="68">
        <f t="shared" si="498"/>
        <v>44506</v>
      </c>
      <c r="B2708" s="100" t="s">
        <v>45</v>
      </c>
      <c r="C2708" s="101">
        <v>120</v>
      </c>
      <c r="D2708" s="101">
        <v>120</v>
      </c>
      <c r="E2708" s="101">
        <v>120</v>
      </c>
      <c r="F2708" s="101">
        <v>120</v>
      </c>
      <c r="G2708" s="101">
        <v>120</v>
      </c>
      <c r="H2708" s="101">
        <v>130</v>
      </c>
      <c r="I2708" s="101">
        <v>130</v>
      </c>
      <c r="J2708" s="101">
        <v>130</v>
      </c>
      <c r="K2708" s="101">
        <v>130</v>
      </c>
      <c r="L2708" s="101">
        <v>130</v>
      </c>
      <c r="M2708" s="101">
        <v>130</v>
      </c>
      <c r="N2708" s="101">
        <v>130</v>
      </c>
      <c r="O2708" s="101">
        <v>130</v>
      </c>
      <c r="P2708" s="101">
        <v>130</v>
      </c>
      <c r="Q2708" s="101">
        <v>130</v>
      </c>
      <c r="R2708" s="101">
        <v>130</v>
      </c>
      <c r="S2708" s="101">
        <v>130</v>
      </c>
      <c r="T2708" s="101">
        <v>96</v>
      </c>
      <c r="U2708" s="101">
        <v>96</v>
      </c>
      <c r="V2708" s="101">
        <v>96</v>
      </c>
      <c r="W2708" s="101">
        <v>96</v>
      </c>
      <c r="X2708" s="101">
        <v>94</v>
      </c>
      <c r="Y2708" s="101">
        <v>94</v>
      </c>
      <c r="Z2708" s="101">
        <v>94</v>
      </c>
      <c r="AA2708" s="102">
        <v>117.75</v>
      </c>
      <c r="AB2708" s="102">
        <v>130</v>
      </c>
      <c r="AC2708" s="102">
        <v>94</v>
      </c>
      <c r="AD2708" s="102">
        <v>2826</v>
      </c>
      <c r="AE2708" s="98">
        <v>5013</v>
      </c>
    </row>
    <row r="2709" spans="1:31" x14ac:dyDescent="0.35">
      <c r="A2709" s="84"/>
      <c r="B2709" s="100" t="s">
        <v>46</v>
      </c>
      <c r="C2709" s="101">
        <v>0</v>
      </c>
      <c r="D2709" s="101">
        <v>0</v>
      </c>
      <c r="E2709" s="101">
        <v>0</v>
      </c>
      <c r="F2709" s="101">
        <v>100</v>
      </c>
      <c r="G2709" s="101">
        <v>100</v>
      </c>
      <c r="H2709" s="101">
        <v>100</v>
      </c>
      <c r="I2709" s="101">
        <v>100</v>
      </c>
      <c r="J2709" s="101">
        <v>100</v>
      </c>
      <c r="K2709" s="101">
        <v>100</v>
      </c>
      <c r="L2709" s="101">
        <v>100</v>
      </c>
      <c r="M2709" s="101">
        <v>100</v>
      </c>
      <c r="N2709" s="101">
        <v>100</v>
      </c>
      <c r="O2709" s="101">
        <v>100</v>
      </c>
      <c r="P2709" s="101">
        <v>100</v>
      </c>
      <c r="Q2709" s="101">
        <v>100</v>
      </c>
      <c r="R2709" s="101">
        <v>100</v>
      </c>
      <c r="S2709" s="101">
        <v>100</v>
      </c>
      <c r="T2709" s="101">
        <v>99</v>
      </c>
      <c r="U2709" s="101">
        <v>99</v>
      </c>
      <c r="V2709" s="101">
        <v>99</v>
      </c>
      <c r="W2709" s="101">
        <v>99</v>
      </c>
      <c r="X2709" s="101">
        <v>97</v>
      </c>
      <c r="Y2709" s="101">
        <v>97</v>
      </c>
      <c r="Z2709" s="101">
        <v>97</v>
      </c>
      <c r="AA2709" s="102">
        <v>86.958333333333329</v>
      </c>
      <c r="AB2709" s="102">
        <v>100</v>
      </c>
      <c r="AC2709" s="102">
        <v>0</v>
      </c>
      <c r="AD2709" s="102">
        <v>2087</v>
      </c>
      <c r="AE2709" s="99"/>
    </row>
    <row r="2710" spans="1:31" x14ac:dyDescent="0.35">
      <c r="A2710" s="84"/>
      <c r="B2710" s="100" t="s">
        <v>50</v>
      </c>
      <c r="C2710" s="101">
        <v>100</v>
      </c>
      <c r="D2710" s="101">
        <v>0</v>
      </c>
      <c r="E2710" s="101">
        <v>0</v>
      </c>
      <c r="F2710" s="101">
        <v>0</v>
      </c>
      <c r="G2710" s="101">
        <v>0</v>
      </c>
      <c r="H2710" s="101">
        <v>0</v>
      </c>
      <c r="I2710" s="101">
        <v>0</v>
      </c>
      <c r="J2710" s="101">
        <v>0</v>
      </c>
      <c r="K2710" s="101">
        <v>0</v>
      </c>
      <c r="L2710" s="101">
        <v>0</v>
      </c>
      <c r="M2710" s="101">
        <v>0</v>
      </c>
      <c r="N2710" s="101">
        <v>0</v>
      </c>
      <c r="O2710" s="101">
        <v>0</v>
      </c>
      <c r="P2710" s="101">
        <v>0</v>
      </c>
      <c r="Q2710" s="101">
        <v>0</v>
      </c>
      <c r="R2710" s="101">
        <v>0</v>
      </c>
      <c r="S2710" s="101">
        <v>0</v>
      </c>
      <c r="T2710" s="101">
        <v>0</v>
      </c>
      <c r="U2710" s="101">
        <v>0</v>
      </c>
      <c r="V2710" s="101">
        <v>0</v>
      </c>
      <c r="W2710" s="101">
        <v>0</v>
      </c>
      <c r="X2710" s="101">
        <v>0</v>
      </c>
      <c r="Y2710" s="101">
        <v>0</v>
      </c>
      <c r="Z2710" s="101">
        <v>0</v>
      </c>
      <c r="AA2710" s="102">
        <v>4.166666666666667</v>
      </c>
      <c r="AB2710" s="102">
        <v>100</v>
      </c>
      <c r="AC2710" s="102">
        <v>0</v>
      </c>
      <c r="AD2710" s="102">
        <v>100</v>
      </c>
      <c r="AE2710" s="99"/>
    </row>
    <row r="2711" spans="1:31" x14ac:dyDescent="0.35">
      <c r="A2711" s="69"/>
      <c r="B2711" s="100" t="s">
        <v>51</v>
      </c>
      <c r="C2711" s="101">
        <v>0</v>
      </c>
      <c r="D2711" s="101">
        <v>0</v>
      </c>
      <c r="E2711" s="101">
        <v>0</v>
      </c>
      <c r="F2711" s="101">
        <v>0</v>
      </c>
      <c r="G2711" s="101">
        <v>0</v>
      </c>
      <c r="H2711" s="101">
        <v>0</v>
      </c>
      <c r="I2711" s="101">
        <v>0</v>
      </c>
      <c r="J2711" s="101">
        <v>0</v>
      </c>
      <c r="K2711" s="101">
        <v>0</v>
      </c>
      <c r="L2711" s="101">
        <v>0</v>
      </c>
      <c r="M2711" s="101">
        <v>0</v>
      </c>
      <c r="N2711" s="101">
        <v>0</v>
      </c>
      <c r="O2711" s="101">
        <v>0</v>
      </c>
      <c r="P2711" s="101">
        <v>0</v>
      </c>
      <c r="Q2711" s="101">
        <v>0</v>
      </c>
      <c r="R2711" s="101">
        <v>0</v>
      </c>
      <c r="S2711" s="101">
        <v>0</v>
      </c>
      <c r="T2711" s="101">
        <v>0</v>
      </c>
      <c r="U2711" s="101">
        <v>0</v>
      </c>
      <c r="V2711" s="101">
        <v>0</v>
      </c>
      <c r="W2711" s="101">
        <v>0</v>
      </c>
      <c r="X2711" s="101">
        <v>0</v>
      </c>
      <c r="Y2711" s="101">
        <v>0</v>
      </c>
      <c r="Z2711" s="101">
        <v>0</v>
      </c>
      <c r="AA2711" s="102">
        <v>0</v>
      </c>
      <c r="AB2711" s="102">
        <v>0</v>
      </c>
      <c r="AC2711" s="102">
        <v>0</v>
      </c>
      <c r="AD2711" s="102">
        <v>0</v>
      </c>
      <c r="AE2711" s="97"/>
    </row>
    <row r="2712" spans="1:31" x14ac:dyDescent="0.35">
      <c r="A2712" s="68">
        <f t="shared" si="498"/>
        <v>44507</v>
      </c>
      <c r="B2712" s="100" t="s">
        <v>45</v>
      </c>
      <c r="C2712" s="101">
        <v>0</v>
      </c>
      <c r="D2712" s="101">
        <v>0</v>
      </c>
      <c r="E2712" s="101">
        <v>0</v>
      </c>
      <c r="F2712" s="101">
        <v>0</v>
      </c>
      <c r="G2712" s="101">
        <v>0</v>
      </c>
      <c r="H2712" s="101">
        <v>0</v>
      </c>
      <c r="I2712" s="101">
        <v>0</v>
      </c>
      <c r="J2712" s="101">
        <v>0</v>
      </c>
      <c r="K2712" s="101">
        <v>0</v>
      </c>
      <c r="L2712" s="101">
        <v>0</v>
      </c>
      <c r="M2712" s="101">
        <v>0</v>
      </c>
      <c r="N2712" s="101">
        <v>0</v>
      </c>
      <c r="O2712" s="101">
        <v>0</v>
      </c>
      <c r="P2712" s="101">
        <v>0</v>
      </c>
      <c r="Q2712" s="101">
        <v>0</v>
      </c>
      <c r="R2712" s="101">
        <v>0</v>
      </c>
      <c r="S2712" s="101">
        <v>0</v>
      </c>
      <c r="T2712" s="101">
        <v>0</v>
      </c>
      <c r="U2712" s="101">
        <v>0</v>
      </c>
      <c r="V2712" s="101">
        <v>0</v>
      </c>
      <c r="W2712" s="101">
        <v>0</v>
      </c>
      <c r="X2712" s="101">
        <v>0</v>
      </c>
      <c r="Y2712" s="101">
        <v>0</v>
      </c>
      <c r="Z2712" s="101">
        <v>0</v>
      </c>
      <c r="AA2712" s="102">
        <v>0</v>
      </c>
      <c r="AB2712" s="102">
        <v>0</v>
      </c>
      <c r="AC2712" s="102">
        <v>0</v>
      </c>
      <c r="AD2712" s="102">
        <v>0</v>
      </c>
      <c r="AE2712" s="98">
        <v>2987</v>
      </c>
    </row>
    <row r="2713" spans="1:31" x14ac:dyDescent="0.35">
      <c r="A2713" s="84"/>
      <c r="B2713" s="100" t="s">
        <v>46</v>
      </c>
      <c r="C2713" s="101">
        <v>96</v>
      </c>
      <c r="D2713" s="101">
        <v>95</v>
      </c>
      <c r="E2713" s="101">
        <v>0</v>
      </c>
      <c r="F2713" s="101">
        <v>0</v>
      </c>
      <c r="G2713" s="101">
        <v>0</v>
      </c>
      <c r="H2713" s="101">
        <v>0</v>
      </c>
      <c r="I2713" s="101">
        <v>0</v>
      </c>
      <c r="J2713" s="101">
        <v>0</v>
      </c>
      <c r="K2713" s="101">
        <v>0</v>
      </c>
      <c r="L2713" s="101">
        <v>0</v>
      </c>
      <c r="M2713" s="101">
        <v>0</v>
      </c>
      <c r="N2713" s="101">
        <v>0</v>
      </c>
      <c r="O2713" s="101">
        <v>0</v>
      </c>
      <c r="P2713" s="101">
        <v>0</v>
      </c>
      <c r="Q2713" s="101">
        <v>0</v>
      </c>
      <c r="R2713" s="101">
        <v>0</v>
      </c>
      <c r="S2713" s="101">
        <v>0</v>
      </c>
      <c r="T2713" s="101">
        <v>0</v>
      </c>
      <c r="U2713" s="101">
        <v>0</v>
      </c>
      <c r="V2713" s="101">
        <v>0</v>
      </c>
      <c r="W2713" s="101">
        <v>0</v>
      </c>
      <c r="X2713" s="101">
        <v>0</v>
      </c>
      <c r="Y2713" s="101">
        <v>0</v>
      </c>
      <c r="Z2713" s="101">
        <v>0</v>
      </c>
      <c r="AA2713" s="102">
        <v>7.958333333333333</v>
      </c>
      <c r="AB2713" s="102">
        <v>96</v>
      </c>
      <c r="AC2713" s="102">
        <v>0</v>
      </c>
      <c r="AD2713" s="102">
        <v>191</v>
      </c>
      <c r="AE2713" s="99"/>
    </row>
    <row r="2714" spans="1:31" x14ac:dyDescent="0.35">
      <c r="A2714" s="84"/>
      <c r="B2714" s="100" t="s">
        <v>50</v>
      </c>
      <c r="C2714" s="101">
        <v>0</v>
      </c>
      <c r="D2714" s="101">
        <v>120</v>
      </c>
      <c r="E2714" s="101">
        <v>120</v>
      </c>
      <c r="F2714" s="101">
        <v>120</v>
      </c>
      <c r="G2714" s="101">
        <v>120</v>
      </c>
      <c r="H2714" s="101">
        <v>110</v>
      </c>
      <c r="I2714" s="101">
        <v>110</v>
      </c>
      <c r="J2714" s="101">
        <v>110</v>
      </c>
      <c r="K2714" s="103">
        <v>110</v>
      </c>
      <c r="L2714" s="101">
        <v>0</v>
      </c>
      <c r="M2714" s="101">
        <v>0</v>
      </c>
      <c r="N2714" s="101">
        <v>0</v>
      </c>
      <c r="O2714" s="101">
        <v>0</v>
      </c>
      <c r="P2714" s="101">
        <v>0</v>
      </c>
      <c r="Q2714" s="101">
        <v>0</v>
      </c>
      <c r="R2714" s="101">
        <v>0</v>
      </c>
      <c r="S2714" s="101">
        <v>0</v>
      </c>
      <c r="T2714" s="103">
        <v>108</v>
      </c>
      <c r="U2714" s="103">
        <v>108</v>
      </c>
      <c r="V2714" s="103">
        <v>108</v>
      </c>
      <c r="W2714" s="103">
        <v>110</v>
      </c>
      <c r="X2714" s="103">
        <v>110</v>
      </c>
      <c r="Y2714" s="103">
        <v>110</v>
      </c>
      <c r="Z2714" s="103">
        <v>110</v>
      </c>
      <c r="AA2714" s="102">
        <v>70.166666666666671</v>
      </c>
      <c r="AB2714" s="102">
        <v>120</v>
      </c>
      <c r="AC2714" s="102">
        <v>0</v>
      </c>
      <c r="AD2714" s="102">
        <v>1684</v>
      </c>
      <c r="AE2714" s="99"/>
    </row>
    <row r="2715" spans="1:31" x14ac:dyDescent="0.35">
      <c r="A2715" s="69"/>
      <c r="B2715" s="100" t="s">
        <v>51</v>
      </c>
      <c r="C2715" s="101">
        <v>0</v>
      </c>
      <c r="D2715" s="101">
        <v>0</v>
      </c>
      <c r="E2715" s="101">
        <v>0</v>
      </c>
      <c r="F2715" s="101">
        <v>0</v>
      </c>
      <c r="G2715" s="101">
        <v>0</v>
      </c>
      <c r="H2715" s="101">
        <v>0</v>
      </c>
      <c r="I2715" s="101">
        <v>0</v>
      </c>
      <c r="J2715" s="101">
        <v>0</v>
      </c>
      <c r="K2715" s="103">
        <v>0</v>
      </c>
      <c r="L2715" s="103">
        <v>70</v>
      </c>
      <c r="M2715" s="103">
        <v>70</v>
      </c>
      <c r="N2715" s="103">
        <v>70</v>
      </c>
      <c r="O2715" s="103">
        <v>70</v>
      </c>
      <c r="P2715" s="103">
        <v>70</v>
      </c>
      <c r="Q2715" s="103">
        <v>70</v>
      </c>
      <c r="R2715" s="103">
        <v>76</v>
      </c>
      <c r="S2715" s="103">
        <v>76</v>
      </c>
      <c r="T2715" s="103">
        <v>76</v>
      </c>
      <c r="U2715" s="103">
        <v>76</v>
      </c>
      <c r="V2715" s="103">
        <v>76</v>
      </c>
      <c r="W2715" s="103">
        <v>78</v>
      </c>
      <c r="X2715" s="103">
        <v>78</v>
      </c>
      <c r="Y2715" s="103">
        <v>78</v>
      </c>
      <c r="Z2715" s="103">
        <v>78</v>
      </c>
      <c r="AA2715" s="102">
        <v>46.333333333333336</v>
      </c>
      <c r="AB2715" s="102">
        <v>78</v>
      </c>
      <c r="AC2715" s="102">
        <v>0</v>
      </c>
      <c r="AD2715" s="102">
        <v>1112</v>
      </c>
      <c r="AE2715" s="97"/>
    </row>
    <row r="2716" spans="1:31" x14ac:dyDescent="0.35">
      <c r="A2716" s="68">
        <f t="shared" si="498"/>
        <v>44508</v>
      </c>
      <c r="B2716" s="100" t="s">
        <v>45</v>
      </c>
      <c r="C2716" s="101">
        <v>120</v>
      </c>
      <c r="D2716" s="101">
        <v>120</v>
      </c>
      <c r="E2716" s="101">
        <v>128</v>
      </c>
      <c r="F2716" s="101">
        <v>128</v>
      </c>
      <c r="G2716" s="101">
        <v>128</v>
      </c>
      <c r="H2716" s="101">
        <v>120</v>
      </c>
      <c r="I2716" s="101">
        <v>120</v>
      </c>
      <c r="J2716" s="101">
        <v>120</v>
      </c>
      <c r="K2716" s="101">
        <v>90</v>
      </c>
      <c r="L2716" s="101">
        <v>90</v>
      </c>
      <c r="M2716" s="101">
        <v>90</v>
      </c>
      <c r="N2716" s="101">
        <v>90</v>
      </c>
      <c r="O2716" s="101">
        <v>90</v>
      </c>
      <c r="P2716" s="101">
        <v>90</v>
      </c>
      <c r="Q2716" s="101">
        <v>90</v>
      </c>
      <c r="R2716" s="101">
        <v>90</v>
      </c>
      <c r="S2716" s="101">
        <v>90</v>
      </c>
      <c r="T2716" s="103">
        <v>100</v>
      </c>
      <c r="U2716" s="103">
        <v>100</v>
      </c>
      <c r="V2716" s="103">
        <v>100</v>
      </c>
      <c r="W2716" s="103">
        <v>100</v>
      </c>
      <c r="X2716" s="103">
        <v>102</v>
      </c>
      <c r="Y2716" s="103">
        <v>102</v>
      </c>
      <c r="Z2716" s="103">
        <v>102</v>
      </c>
      <c r="AA2716" s="102">
        <v>104.16666666666667</v>
      </c>
      <c r="AB2716" s="102">
        <v>128</v>
      </c>
      <c r="AC2716" s="102">
        <v>90</v>
      </c>
      <c r="AD2716" s="102">
        <v>2500</v>
      </c>
      <c r="AE2716" s="98">
        <v>3814</v>
      </c>
    </row>
    <row r="2717" spans="1:31" x14ac:dyDescent="0.35">
      <c r="A2717" s="84"/>
      <c r="B2717" s="100" t="s">
        <v>46</v>
      </c>
      <c r="C2717" s="101">
        <v>0</v>
      </c>
      <c r="D2717" s="101">
        <v>0</v>
      </c>
      <c r="E2717" s="101">
        <v>0</v>
      </c>
      <c r="F2717" s="101">
        <v>0</v>
      </c>
      <c r="G2717" s="101">
        <v>0</v>
      </c>
      <c r="H2717" s="101">
        <v>0</v>
      </c>
      <c r="I2717" s="101">
        <v>0</v>
      </c>
      <c r="J2717" s="101">
        <v>110</v>
      </c>
      <c r="K2717" s="101">
        <v>0</v>
      </c>
      <c r="L2717" s="101">
        <v>0</v>
      </c>
      <c r="M2717" s="101">
        <v>0</v>
      </c>
      <c r="N2717" s="101">
        <v>0</v>
      </c>
      <c r="O2717" s="101">
        <v>0</v>
      </c>
      <c r="P2717" s="101">
        <v>0</v>
      </c>
      <c r="Q2717" s="101">
        <v>0</v>
      </c>
      <c r="R2717" s="101">
        <v>0</v>
      </c>
      <c r="S2717" s="101">
        <v>0</v>
      </c>
      <c r="T2717" s="103">
        <v>105</v>
      </c>
      <c r="U2717" s="103">
        <v>105</v>
      </c>
      <c r="V2717" s="103">
        <v>105</v>
      </c>
      <c r="W2717" s="103">
        <v>105</v>
      </c>
      <c r="X2717" s="103">
        <v>108</v>
      </c>
      <c r="Y2717" s="103">
        <v>108</v>
      </c>
      <c r="Z2717" s="103">
        <v>108</v>
      </c>
      <c r="AA2717" s="102">
        <v>35.583333333333336</v>
      </c>
      <c r="AB2717" s="102">
        <v>110</v>
      </c>
      <c r="AC2717" s="102">
        <v>0</v>
      </c>
      <c r="AD2717" s="102">
        <v>854</v>
      </c>
      <c r="AE2717" s="99"/>
    </row>
    <row r="2718" spans="1:31" x14ac:dyDescent="0.35">
      <c r="A2718" s="84"/>
      <c r="B2718" s="100" t="s">
        <v>50</v>
      </c>
      <c r="C2718" s="101">
        <v>0</v>
      </c>
      <c r="D2718" s="101">
        <v>0</v>
      </c>
      <c r="E2718" s="101">
        <v>0</v>
      </c>
      <c r="F2718" s="101">
        <v>0</v>
      </c>
      <c r="G2718" s="101">
        <v>0</v>
      </c>
      <c r="H2718" s="101">
        <v>0</v>
      </c>
      <c r="I2718" s="101">
        <v>0</v>
      </c>
      <c r="J2718" s="101">
        <v>130</v>
      </c>
      <c r="K2718" s="101">
        <v>130</v>
      </c>
      <c r="L2718" s="103">
        <v>130</v>
      </c>
      <c r="M2718" s="101">
        <v>0</v>
      </c>
      <c r="N2718" s="101">
        <v>0</v>
      </c>
      <c r="O2718" s="101">
        <v>0</v>
      </c>
      <c r="P2718" s="101">
        <v>0</v>
      </c>
      <c r="Q2718" s="101">
        <v>0</v>
      </c>
      <c r="R2718" s="101">
        <v>0</v>
      </c>
      <c r="S2718" s="101">
        <v>0</v>
      </c>
      <c r="T2718" s="101">
        <v>0</v>
      </c>
      <c r="U2718" s="101">
        <v>0</v>
      </c>
      <c r="V2718" s="101">
        <v>0</v>
      </c>
      <c r="W2718" s="101">
        <v>0</v>
      </c>
      <c r="X2718" s="101">
        <v>0</v>
      </c>
      <c r="Y2718" s="101">
        <v>0</v>
      </c>
      <c r="Z2718" s="101">
        <v>0</v>
      </c>
      <c r="AA2718" s="102">
        <v>16.25</v>
      </c>
      <c r="AB2718" s="102">
        <v>130</v>
      </c>
      <c r="AC2718" s="102">
        <v>0</v>
      </c>
      <c r="AD2718" s="102">
        <v>390</v>
      </c>
      <c r="AE2718" s="99"/>
    </row>
    <row r="2719" spans="1:31" x14ac:dyDescent="0.35">
      <c r="A2719" s="69"/>
      <c r="B2719" s="100" t="s">
        <v>51</v>
      </c>
      <c r="C2719" s="101">
        <v>0</v>
      </c>
      <c r="D2719" s="101">
        <v>0</v>
      </c>
      <c r="E2719" s="101">
        <v>0</v>
      </c>
      <c r="F2719" s="101">
        <v>0</v>
      </c>
      <c r="G2719" s="101">
        <v>0</v>
      </c>
      <c r="H2719" s="101">
        <v>0</v>
      </c>
      <c r="I2719" s="101">
        <v>0</v>
      </c>
      <c r="J2719" s="101">
        <v>70</v>
      </c>
      <c r="K2719" s="101">
        <v>0</v>
      </c>
      <c r="L2719" s="101">
        <v>0</v>
      </c>
      <c r="M2719" s="101">
        <v>0</v>
      </c>
      <c r="N2719" s="101">
        <v>0</v>
      </c>
      <c r="O2719" s="101">
        <v>0</v>
      </c>
      <c r="P2719" s="101">
        <v>0</v>
      </c>
      <c r="Q2719" s="101">
        <v>0</v>
      </c>
      <c r="R2719" s="101">
        <v>0</v>
      </c>
      <c r="S2719" s="101">
        <v>0</v>
      </c>
      <c r="T2719" s="101">
        <v>0</v>
      </c>
      <c r="U2719" s="101">
        <v>0</v>
      </c>
      <c r="V2719" s="101">
        <v>0</v>
      </c>
      <c r="W2719" s="101">
        <v>0</v>
      </c>
      <c r="X2719" s="101">
        <v>0</v>
      </c>
      <c r="Y2719" s="101">
        <v>0</v>
      </c>
      <c r="Z2719" s="101">
        <v>0</v>
      </c>
      <c r="AA2719" s="102">
        <v>2.9166666666666665</v>
      </c>
      <c r="AB2719" s="102">
        <v>70</v>
      </c>
      <c r="AC2719" s="102">
        <v>0</v>
      </c>
      <c r="AD2719" s="102">
        <v>70</v>
      </c>
      <c r="AE2719" s="97"/>
    </row>
    <row r="2720" spans="1:31" x14ac:dyDescent="0.35">
      <c r="A2720" s="68">
        <f t="shared" si="498"/>
        <v>44509</v>
      </c>
      <c r="B2720" s="100" t="s">
        <v>45</v>
      </c>
      <c r="C2720" s="101">
        <v>0</v>
      </c>
      <c r="D2720" s="101">
        <v>0</v>
      </c>
      <c r="E2720" s="101">
        <v>0</v>
      </c>
      <c r="F2720" s="101">
        <v>0</v>
      </c>
      <c r="G2720" s="101">
        <v>0</v>
      </c>
      <c r="H2720" s="101">
        <v>0</v>
      </c>
      <c r="I2720" s="101">
        <v>0</v>
      </c>
      <c r="J2720" s="101">
        <v>115</v>
      </c>
      <c r="K2720" s="101">
        <v>115</v>
      </c>
      <c r="L2720" s="101">
        <v>0</v>
      </c>
      <c r="M2720" s="101">
        <v>0</v>
      </c>
      <c r="N2720" s="101">
        <v>0</v>
      </c>
      <c r="O2720" s="101">
        <v>0</v>
      </c>
      <c r="P2720" s="101">
        <v>0</v>
      </c>
      <c r="Q2720" s="101">
        <v>0</v>
      </c>
      <c r="R2720" s="101">
        <v>0</v>
      </c>
      <c r="S2720" s="101">
        <v>0</v>
      </c>
      <c r="T2720" s="101">
        <v>0</v>
      </c>
      <c r="U2720" s="101">
        <v>100</v>
      </c>
      <c r="V2720" s="101">
        <v>100</v>
      </c>
      <c r="W2720" s="101">
        <v>105</v>
      </c>
      <c r="X2720" s="101">
        <v>105</v>
      </c>
      <c r="Y2720" s="101">
        <v>104</v>
      </c>
      <c r="Z2720" s="101">
        <v>104</v>
      </c>
      <c r="AA2720" s="102">
        <v>35.333333333333336</v>
      </c>
      <c r="AB2720" s="102">
        <v>115</v>
      </c>
      <c r="AC2720" s="102">
        <v>0</v>
      </c>
      <c r="AD2720" s="102">
        <v>848</v>
      </c>
      <c r="AE2720" s="98">
        <v>3586</v>
      </c>
    </row>
    <row r="2721" spans="1:31" x14ac:dyDescent="0.35">
      <c r="A2721" s="84"/>
      <c r="B2721" s="100" t="s">
        <v>46</v>
      </c>
      <c r="C2721" s="101">
        <v>0</v>
      </c>
      <c r="D2721" s="101">
        <v>0</v>
      </c>
      <c r="E2721" s="101">
        <v>0</v>
      </c>
      <c r="F2721" s="101">
        <v>0</v>
      </c>
      <c r="G2721" s="101">
        <v>0</v>
      </c>
      <c r="H2721" s="101">
        <v>0</v>
      </c>
      <c r="I2721" s="101">
        <v>0</v>
      </c>
      <c r="J2721" s="101">
        <v>0</v>
      </c>
      <c r="K2721" s="101">
        <v>0</v>
      </c>
      <c r="L2721" s="101">
        <v>0</v>
      </c>
      <c r="M2721" s="101">
        <v>0</v>
      </c>
      <c r="N2721" s="101">
        <v>0</v>
      </c>
      <c r="O2721" s="101">
        <v>0</v>
      </c>
      <c r="P2721" s="101">
        <v>75</v>
      </c>
      <c r="Q2721" s="101">
        <v>75</v>
      </c>
      <c r="R2721" s="101">
        <v>75</v>
      </c>
      <c r="S2721" s="101">
        <v>75</v>
      </c>
      <c r="T2721" s="101">
        <v>80</v>
      </c>
      <c r="U2721" s="101">
        <v>0</v>
      </c>
      <c r="V2721" s="101">
        <v>0</v>
      </c>
      <c r="W2721" s="101">
        <v>0</v>
      </c>
      <c r="X2721" s="101">
        <v>0</v>
      </c>
      <c r="Y2721" s="101">
        <v>0</v>
      </c>
      <c r="Z2721" s="101">
        <v>0</v>
      </c>
      <c r="AA2721" s="102">
        <v>15.833333333333334</v>
      </c>
      <c r="AB2721" s="102">
        <v>80</v>
      </c>
      <c r="AC2721" s="102">
        <v>0</v>
      </c>
      <c r="AD2721" s="102">
        <v>380</v>
      </c>
      <c r="AE2721" s="99"/>
    </row>
    <row r="2722" spans="1:31" x14ac:dyDescent="0.35">
      <c r="A2722" s="84"/>
      <c r="B2722" s="100" t="s">
        <v>50</v>
      </c>
      <c r="C2722" s="101">
        <v>100</v>
      </c>
      <c r="D2722" s="101">
        <v>100</v>
      </c>
      <c r="E2722" s="101">
        <v>105</v>
      </c>
      <c r="F2722" s="101">
        <v>105</v>
      </c>
      <c r="G2722" s="101">
        <v>105</v>
      </c>
      <c r="H2722" s="101">
        <v>0</v>
      </c>
      <c r="I2722" s="101">
        <v>0</v>
      </c>
      <c r="J2722" s="101">
        <v>0</v>
      </c>
      <c r="K2722" s="101">
        <v>0</v>
      </c>
      <c r="L2722" s="101">
        <v>0</v>
      </c>
      <c r="M2722" s="101">
        <v>0</v>
      </c>
      <c r="N2722" s="101">
        <v>0</v>
      </c>
      <c r="O2722" s="101">
        <v>0</v>
      </c>
      <c r="P2722" s="101">
        <v>0</v>
      </c>
      <c r="Q2722" s="101">
        <v>100</v>
      </c>
      <c r="R2722" s="101">
        <v>100</v>
      </c>
      <c r="S2722" s="101">
        <v>100</v>
      </c>
      <c r="T2722" s="101">
        <v>100</v>
      </c>
      <c r="U2722" s="101">
        <v>0</v>
      </c>
      <c r="V2722" s="101">
        <v>0</v>
      </c>
      <c r="W2722" s="101">
        <v>0</v>
      </c>
      <c r="X2722" s="101">
        <v>0</v>
      </c>
      <c r="Y2722" s="101">
        <v>0</v>
      </c>
      <c r="Z2722" s="101">
        <v>115</v>
      </c>
      <c r="AA2722" s="102">
        <v>42.916666666666664</v>
      </c>
      <c r="AB2722" s="102">
        <v>115</v>
      </c>
      <c r="AC2722" s="102">
        <v>0</v>
      </c>
      <c r="AD2722" s="102">
        <v>1030</v>
      </c>
      <c r="AE2722" s="99"/>
    </row>
    <row r="2723" spans="1:31" x14ac:dyDescent="0.35">
      <c r="A2723" s="69"/>
      <c r="B2723" s="100" t="s">
        <v>51</v>
      </c>
      <c r="C2723" s="101">
        <v>0</v>
      </c>
      <c r="D2723" s="101">
        <v>0</v>
      </c>
      <c r="E2723" s="101">
        <v>76</v>
      </c>
      <c r="F2723" s="101">
        <v>76</v>
      </c>
      <c r="G2723" s="101">
        <v>76</v>
      </c>
      <c r="H2723" s="101">
        <v>74</v>
      </c>
      <c r="I2723" s="101">
        <v>74</v>
      </c>
      <c r="J2723" s="101">
        <v>90</v>
      </c>
      <c r="K2723" s="101">
        <v>90</v>
      </c>
      <c r="L2723" s="101">
        <v>90</v>
      </c>
      <c r="M2723" s="101">
        <v>90</v>
      </c>
      <c r="N2723" s="101">
        <v>90</v>
      </c>
      <c r="O2723" s="101">
        <v>83</v>
      </c>
      <c r="P2723" s="101">
        <v>83</v>
      </c>
      <c r="Q2723" s="101">
        <v>83</v>
      </c>
      <c r="R2723" s="101">
        <v>83</v>
      </c>
      <c r="S2723" s="101">
        <v>83</v>
      </c>
      <c r="T2723" s="101">
        <v>87</v>
      </c>
      <c r="U2723" s="101">
        <v>0</v>
      </c>
      <c r="V2723" s="101">
        <v>0</v>
      </c>
      <c r="W2723" s="101">
        <v>0</v>
      </c>
      <c r="X2723" s="101">
        <v>0</v>
      </c>
      <c r="Y2723" s="101">
        <v>0</v>
      </c>
      <c r="Z2723" s="101">
        <v>0</v>
      </c>
      <c r="AA2723" s="102">
        <v>55.333333333333336</v>
      </c>
      <c r="AB2723" s="102">
        <v>90</v>
      </c>
      <c r="AC2723" s="102">
        <v>0</v>
      </c>
      <c r="AD2723" s="102">
        <v>1328</v>
      </c>
      <c r="AE2723" s="97"/>
    </row>
    <row r="2724" spans="1:31" x14ac:dyDescent="0.35">
      <c r="A2724" s="68">
        <f t="shared" si="498"/>
        <v>44510</v>
      </c>
      <c r="B2724" s="100" t="s">
        <v>45</v>
      </c>
      <c r="C2724" s="101">
        <v>98</v>
      </c>
      <c r="D2724" s="101">
        <v>98</v>
      </c>
      <c r="E2724" s="101">
        <v>0</v>
      </c>
      <c r="F2724" s="101">
        <v>0</v>
      </c>
      <c r="G2724" s="101">
        <v>0</v>
      </c>
      <c r="H2724" s="101">
        <v>0</v>
      </c>
      <c r="I2724" s="101">
        <v>0</v>
      </c>
      <c r="J2724" s="101">
        <v>0</v>
      </c>
      <c r="K2724" s="101">
        <v>0</v>
      </c>
      <c r="L2724" s="101">
        <v>95</v>
      </c>
      <c r="M2724" s="101">
        <v>95</v>
      </c>
      <c r="N2724" s="101">
        <v>95</v>
      </c>
      <c r="O2724" s="101">
        <v>95</v>
      </c>
      <c r="P2724" s="101">
        <v>95</v>
      </c>
      <c r="Q2724" s="101">
        <v>95</v>
      </c>
      <c r="R2724" s="101">
        <v>95</v>
      </c>
      <c r="S2724" s="101">
        <v>95</v>
      </c>
      <c r="T2724" s="101">
        <v>78</v>
      </c>
      <c r="U2724" s="101">
        <v>78</v>
      </c>
      <c r="V2724" s="101">
        <v>78</v>
      </c>
      <c r="W2724" s="101">
        <v>78</v>
      </c>
      <c r="X2724" s="101">
        <v>76</v>
      </c>
      <c r="Y2724" s="101">
        <v>76</v>
      </c>
      <c r="Z2724" s="101">
        <v>76</v>
      </c>
      <c r="AA2724" s="102">
        <v>62.333333333333336</v>
      </c>
      <c r="AB2724" s="102">
        <v>98</v>
      </c>
      <c r="AC2724" s="102">
        <v>0</v>
      </c>
      <c r="AD2724" s="102">
        <v>1496</v>
      </c>
      <c r="AE2724" s="98">
        <v>2993</v>
      </c>
    </row>
    <row r="2725" spans="1:31" x14ac:dyDescent="0.35">
      <c r="A2725" s="84"/>
      <c r="B2725" s="100" t="s">
        <v>46</v>
      </c>
      <c r="C2725" s="101">
        <v>0</v>
      </c>
      <c r="D2725" s="101">
        <v>0</v>
      </c>
      <c r="E2725" s="101">
        <v>0</v>
      </c>
      <c r="F2725" s="101">
        <v>0</v>
      </c>
      <c r="G2725" s="101">
        <v>0</v>
      </c>
      <c r="H2725" s="101">
        <v>100</v>
      </c>
      <c r="I2725" s="101">
        <v>100</v>
      </c>
      <c r="J2725" s="101">
        <v>0</v>
      </c>
      <c r="K2725" s="101">
        <v>0</v>
      </c>
      <c r="L2725" s="101">
        <v>0</v>
      </c>
      <c r="M2725" s="101">
        <v>0</v>
      </c>
      <c r="N2725" s="101">
        <v>0</v>
      </c>
      <c r="O2725" s="101">
        <v>0</v>
      </c>
      <c r="P2725" s="101">
        <v>0</v>
      </c>
      <c r="Q2725" s="101">
        <v>0</v>
      </c>
      <c r="R2725" s="101">
        <v>0</v>
      </c>
      <c r="S2725" s="101">
        <v>0</v>
      </c>
      <c r="T2725" s="101">
        <v>0</v>
      </c>
      <c r="U2725" s="101">
        <v>0</v>
      </c>
      <c r="V2725" s="101">
        <v>0</v>
      </c>
      <c r="W2725" s="101">
        <v>0</v>
      </c>
      <c r="X2725" s="101">
        <v>0</v>
      </c>
      <c r="Y2725" s="101">
        <v>0</v>
      </c>
      <c r="Z2725" s="101">
        <v>0</v>
      </c>
      <c r="AA2725" s="102">
        <v>8.3333333333333339</v>
      </c>
      <c r="AB2725" s="102">
        <v>100</v>
      </c>
      <c r="AC2725" s="102">
        <v>0</v>
      </c>
      <c r="AD2725" s="102">
        <v>200</v>
      </c>
      <c r="AE2725" s="99"/>
    </row>
    <row r="2726" spans="1:31" x14ac:dyDescent="0.35">
      <c r="A2726" s="84"/>
      <c r="B2726" s="100" t="s">
        <v>50</v>
      </c>
      <c r="C2726" s="101">
        <v>112</v>
      </c>
      <c r="D2726" s="101">
        <v>112</v>
      </c>
      <c r="E2726" s="101">
        <v>105</v>
      </c>
      <c r="F2726" s="101">
        <v>114</v>
      </c>
      <c r="G2726" s="101">
        <v>114</v>
      </c>
      <c r="H2726" s="101">
        <v>95</v>
      </c>
      <c r="I2726" s="101">
        <v>95</v>
      </c>
      <c r="J2726" s="101">
        <v>95</v>
      </c>
      <c r="K2726" s="101">
        <v>95</v>
      </c>
      <c r="L2726" s="101">
        <v>95</v>
      </c>
      <c r="M2726" s="101">
        <v>95</v>
      </c>
      <c r="N2726" s="101">
        <v>0</v>
      </c>
      <c r="O2726" s="101">
        <v>0</v>
      </c>
      <c r="P2726" s="101">
        <v>0</v>
      </c>
      <c r="Q2726" s="101">
        <v>0</v>
      </c>
      <c r="R2726" s="101">
        <v>0</v>
      </c>
      <c r="S2726" s="101">
        <v>0</v>
      </c>
      <c r="T2726" s="101">
        <v>0</v>
      </c>
      <c r="U2726" s="101">
        <v>0</v>
      </c>
      <c r="V2726" s="101">
        <v>0</v>
      </c>
      <c r="W2726" s="101">
        <v>0</v>
      </c>
      <c r="X2726" s="101">
        <v>0</v>
      </c>
      <c r="Y2726" s="101">
        <v>0</v>
      </c>
      <c r="Z2726" s="101">
        <v>0</v>
      </c>
      <c r="AA2726" s="102">
        <v>46.958333333333336</v>
      </c>
      <c r="AB2726" s="102">
        <v>114</v>
      </c>
      <c r="AC2726" s="102">
        <v>0</v>
      </c>
      <c r="AD2726" s="102">
        <v>1127</v>
      </c>
      <c r="AE2726" s="99"/>
    </row>
    <row r="2727" spans="1:31" x14ac:dyDescent="0.35">
      <c r="A2727" s="69"/>
      <c r="B2727" s="100" t="s">
        <v>51</v>
      </c>
      <c r="C2727" s="101">
        <v>0</v>
      </c>
      <c r="D2727" s="101">
        <v>0</v>
      </c>
      <c r="E2727" s="101">
        <v>0</v>
      </c>
      <c r="F2727" s="101">
        <v>85</v>
      </c>
      <c r="G2727" s="101">
        <v>85</v>
      </c>
      <c r="H2727" s="101">
        <v>0</v>
      </c>
      <c r="I2727" s="101">
        <v>0</v>
      </c>
      <c r="J2727" s="101">
        <v>0</v>
      </c>
      <c r="K2727" s="101">
        <v>0</v>
      </c>
      <c r="L2727" s="101">
        <v>0</v>
      </c>
      <c r="M2727" s="101">
        <v>0</v>
      </c>
      <c r="N2727" s="101">
        <v>0</v>
      </c>
      <c r="O2727" s="101">
        <v>0</v>
      </c>
      <c r="P2727" s="101">
        <v>0</v>
      </c>
      <c r="Q2727" s="101">
        <v>0</v>
      </c>
      <c r="R2727" s="101">
        <v>0</v>
      </c>
      <c r="S2727" s="101">
        <v>0</v>
      </c>
      <c r="T2727" s="101">
        <v>0</v>
      </c>
      <c r="U2727" s="101">
        <v>0</v>
      </c>
      <c r="V2727" s="101">
        <v>0</v>
      </c>
      <c r="W2727" s="101">
        <v>0</v>
      </c>
      <c r="X2727" s="101">
        <v>0</v>
      </c>
      <c r="Y2727" s="101">
        <v>0</v>
      </c>
      <c r="Z2727" s="101">
        <v>0</v>
      </c>
      <c r="AA2727" s="102">
        <v>7.083333333333333</v>
      </c>
      <c r="AB2727" s="102">
        <v>85</v>
      </c>
      <c r="AC2727" s="102">
        <v>0</v>
      </c>
      <c r="AD2727" s="102">
        <v>170</v>
      </c>
      <c r="AE2727" s="97"/>
    </row>
    <row r="2728" spans="1:31" x14ac:dyDescent="0.35">
      <c r="A2728" s="68">
        <f t="shared" si="498"/>
        <v>44511</v>
      </c>
      <c r="B2728" s="100" t="s">
        <v>45</v>
      </c>
      <c r="C2728" s="101">
        <v>0</v>
      </c>
      <c r="D2728" s="101">
        <v>0</v>
      </c>
      <c r="E2728" s="101">
        <v>0</v>
      </c>
      <c r="F2728" s="101">
        <v>0</v>
      </c>
      <c r="G2728" s="101">
        <v>0</v>
      </c>
      <c r="H2728" s="101">
        <v>0</v>
      </c>
      <c r="I2728" s="101">
        <v>0</v>
      </c>
      <c r="J2728" s="101">
        <v>75</v>
      </c>
      <c r="K2728" s="101">
        <v>75</v>
      </c>
      <c r="L2728" s="101">
        <v>75</v>
      </c>
      <c r="M2728" s="101">
        <v>75</v>
      </c>
      <c r="N2728" s="101">
        <v>75</v>
      </c>
      <c r="O2728" s="101">
        <v>75</v>
      </c>
      <c r="P2728" s="101">
        <v>75</v>
      </c>
      <c r="Q2728" s="101">
        <v>75</v>
      </c>
      <c r="R2728" s="101">
        <v>75</v>
      </c>
      <c r="S2728" s="101">
        <v>75</v>
      </c>
      <c r="T2728" s="101">
        <v>74</v>
      </c>
      <c r="U2728" s="101">
        <v>74</v>
      </c>
      <c r="V2728" s="101">
        <v>74</v>
      </c>
      <c r="W2728" s="101">
        <v>74</v>
      </c>
      <c r="X2728" s="101">
        <v>74</v>
      </c>
      <c r="Y2728" s="101">
        <v>74</v>
      </c>
      <c r="Z2728" s="101">
        <v>74</v>
      </c>
      <c r="AA2728" s="102">
        <v>52.833333333333336</v>
      </c>
      <c r="AB2728" s="102">
        <v>75</v>
      </c>
      <c r="AC2728" s="102">
        <v>0</v>
      </c>
      <c r="AD2728" s="102">
        <v>1268</v>
      </c>
      <c r="AE2728" s="98">
        <v>3159</v>
      </c>
    </row>
    <row r="2729" spans="1:31" x14ac:dyDescent="0.35">
      <c r="A2729" s="84"/>
      <c r="B2729" s="100" t="s">
        <v>46</v>
      </c>
      <c r="C2729" s="101">
        <v>102</v>
      </c>
      <c r="D2729" s="101">
        <v>102</v>
      </c>
      <c r="E2729" s="101">
        <v>104</v>
      </c>
      <c r="F2729" s="101">
        <v>104</v>
      </c>
      <c r="G2729" s="101">
        <v>104</v>
      </c>
      <c r="H2729" s="101">
        <v>102</v>
      </c>
      <c r="I2729" s="101">
        <v>102</v>
      </c>
      <c r="J2729" s="101">
        <v>100</v>
      </c>
      <c r="K2729" s="101">
        <v>100</v>
      </c>
      <c r="L2729" s="101">
        <v>100</v>
      </c>
      <c r="M2729" s="101">
        <v>100</v>
      </c>
      <c r="N2729" s="101">
        <v>100</v>
      </c>
      <c r="O2729" s="101">
        <v>100</v>
      </c>
      <c r="P2729" s="101">
        <v>0</v>
      </c>
      <c r="Q2729" s="101">
        <v>0</v>
      </c>
      <c r="R2729" s="101">
        <v>0</v>
      </c>
      <c r="S2729" s="101">
        <v>0</v>
      </c>
      <c r="T2729" s="101">
        <v>0</v>
      </c>
      <c r="U2729" s="101">
        <v>0</v>
      </c>
      <c r="V2729" s="101">
        <v>0</v>
      </c>
      <c r="W2729" s="101">
        <v>0</v>
      </c>
      <c r="X2729" s="101">
        <v>0</v>
      </c>
      <c r="Y2729" s="101">
        <v>0</v>
      </c>
      <c r="Z2729" s="101">
        <v>0</v>
      </c>
      <c r="AA2729" s="102">
        <v>55</v>
      </c>
      <c r="AB2729" s="102">
        <v>104</v>
      </c>
      <c r="AC2729" s="102">
        <v>0</v>
      </c>
      <c r="AD2729" s="102">
        <v>1320</v>
      </c>
      <c r="AE2729" s="99"/>
    </row>
    <row r="2730" spans="1:31" x14ac:dyDescent="0.35">
      <c r="A2730" s="84"/>
      <c r="B2730" s="100" t="s">
        <v>50</v>
      </c>
      <c r="C2730" s="101">
        <v>0</v>
      </c>
      <c r="D2730" s="101">
        <v>0</v>
      </c>
      <c r="E2730" s="101">
        <v>0</v>
      </c>
      <c r="F2730" s="101">
        <v>0</v>
      </c>
      <c r="G2730" s="101">
        <v>0</v>
      </c>
      <c r="H2730" s="101">
        <v>0</v>
      </c>
      <c r="I2730" s="101">
        <v>0</v>
      </c>
      <c r="J2730" s="101">
        <v>0</v>
      </c>
      <c r="K2730" s="101">
        <v>0</v>
      </c>
      <c r="L2730" s="101">
        <v>0</v>
      </c>
      <c r="M2730" s="101">
        <v>0</v>
      </c>
      <c r="N2730" s="101">
        <v>0</v>
      </c>
      <c r="O2730" s="101">
        <v>0</v>
      </c>
      <c r="P2730" s="101">
        <v>0</v>
      </c>
      <c r="Q2730" s="101">
        <v>0</v>
      </c>
      <c r="R2730" s="101">
        <v>0</v>
      </c>
      <c r="S2730" s="101">
        <v>0</v>
      </c>
      <c r="T2730" s="101">
        <v>0</v>
      </c>
      <c r="U2730" s="101">
        <v>0</v>
      </c>
      <c r="V2730" s="101">
        <v>0</v>
      </c>
      <c r="W2730" s="101">
        <v>0</v>
      </c>
      <c r="X2730" s="101">
        <v>0</v>
      </c>
      <c r="Y2730" s="101">
        <v>0</v>
      </c>
      <c r="Z2730" s="101">
        <v>0</v>
      </c>
      <c r="AA2730" s="102">
        <v>0</v>
      </c>
      <c r="AB2730" s="102">
        <v>0</v>
      </c>
      <c r="AC2730" s="102">
        <v>0</v>
      </c>
      <c r="AD2730" s="102">
        <v>0</v>
      </c>
      <c r="AE2730" s="99"/>
    </row>
    <row r="2731" spans="1:31" x14ac:dyDescent="0.35">
      <c r="A2731" s="69"/>
      <c r="B2731" s="100" t="s">
        <v>51</v>
      </c>
      <c r="C2731" s="101">
        <v>80</v>
      </c>
      <c r="D2731" s="101">
        <v>80</v>
      </c>
      <c r="E2731" s="101">
        <v>82</v>
      </c>
      <c r="F2731" s="101">
        <v>82</v>
      </c>
      <c r="G2731" s="101">
        <v>82</v>
      </c>
      <c r="H2731" s="101">
        <v>82</v>
      </c>
      <c r="I2731" s="101">
        <v>83</v>
      </c>
      <c r="J2731" s="101">
        <v>0</v>
      </c>
      <c r="K2731" s="101">
        <v>0</v>
      </c>
      <c r="L2731" s="101">
        <v>0</v>
      </c>
      <c r="M2731" s="101">
        <v>0</v>
      </c>
      <c r="N2731" s="101">
        <v>0</v>
      </c>
      <c r="O2731" s="101">
        <v>0</v>
      </c>
      <c r="P2731" s="101">
        <v>0</v>
      </c>
      <c r="Q2731" s="101">
        <v>0</v>
      </c>
      <c r="R2731" s="101">
        <v>0</v>
      </c>
      <c r="S2731" s="101">
        <v>0</v>
      </c>
      <c r="T2731" s="101">
        <v>0</v>
      </c>
      <c r="U2731" s="101">
        <v>0</v>
      </c>
      <c r="V2731" s="101">
        <v>0</v>
      </c>
      <c r="W2731" s="101">
        <v>0</v>
      </c>
      <c r="X2731" s="101">
        <v>0</v>
      </c>
      <c r="Y2731" s="101">
        <v>0</v>
      </c>
      <c r="Z2731" s="101">
        <v>0</v>
      </c>
      <c r="AA2731" s="102">
        <v>23.791666666666668</v>
      </c>
      <c r="AB2731" s="102">
        <v>83</v>
      </c>
      <c r="AC2731" s="102">
        <v>0</v>
      </c>
      <c r="AD2731" s="102">
        <v>571</v>
      </c>
      <c r="AE2731" s="97"/>
    </row>
    <row r="2732" spans="1:31" x14ac:dyDescent="0.35">
      <c r="A2732" s="68">
        <f t="shared" si="498"/>
        <v>44512</v>
      </c>
      <c r="B2732" s="100" t="s">
        <v>45</v>
      </c>
      <c r="C2732" s="101">
        <v>0</v>
      </c>
      <c r="D2732" s="101">
        <v>0</v>
      </c>
      <c r="E2732" s="101">
        <v>0</v>
      </c>
      <c r="F2732" s="101">
        <v>0</v>
      </c>
      <c r="G2732" s="101">
        <v>0</v>
      </c>
      <c r="H2732" s="101">
        <v>0</v>
      </c>
      <c r="I2732" s="101">
        <v>0</v>
      </c>
      <c r="J2732" s="101">
        <v>0</v>
      </c>
      <c r="K2732" s="101">
        <v>0</v>
      </c>
      <c r="L2732" s="101">
        <v>0</v>
      </c>
      <c r="M2732" s="101">
        <v>0</v>
      </c>
      <c r="N2732" s="101">
        <v>0</v>
      </c>
      <c r="O2732" s="101">
        <v>0</v>
      </c>
      <c r="P2732" s="101">
        <v>0</v>
      </c>
      <c r="Q2732" s="101">
        <v>0</v>
      </c>
      <c r="R2732" s="101">
        <v>0</v>
      </c>
      <c r="S2732" s="101">
        <v>0</v>
      </c>
      <c r="T2732" s="101">
        <v>0</v>
      </c>
      <c r="U2732" s="101">
        <v>0</v>
      </c>
      <c r="V2732" s="101">
        <v>0</v>
      </c>
      <c r="W2732" s="101">
        <v>0</v>
      </c>
      <c r="X2732" s="101">
        <v>90</v>
      </c>
      <c r="Y2732" s="101">
        <v>90</v>
      </c>
      <c r="Z2732" s="101">
        <v>92</v>
      </c>
      <c r="AA2732" s="102">
        <v>11.333333333333334</v>
      </c>
      <c r="AB2732" s="102">
        <v>92</v>
      </c>
      <c r="AC2732" s="102">
        <v>0</v>
      </c>
      <c r="AD2732" s="102">
        <v>272</v>
      </c>
      <c r="AE2732" s="98">
        <v>4030</v>
      </c>
    </row>
    <row r="2733" spans="1:31" x14ac:dyDescent="0.35">
      <c r="A2733" s="84"/>
      <c r="B2733" s="100" t="s">
        <v>46</v>
      </c>
      <c r="C2733" s="101">
        <v>0</v>
      </c>
      <c r="D2733" s="101">
        <v>0</v>
      </c>
      <c r="E2733" s="101">
        <v>0</v>
      </c>
      <c r="F2733" s="101">
        <v>0</v>
      </c>
      <c r="G2733" s="101">
        <v>0</v>
      </c>
      <c r="H2733" s="101">
        <v>0</v>
      </c>
      <c r="I2733" s="101">
        <v>0</v>
      </c>
      <c r="J2733" s="101">
        <v>0</v>
      </c>
      <c r="K2733" s="101">
        <v>82</v>
      </c>
      <c r="L2733" s="101">
        <v>82</v>
      </c>
      <c r="M2733" s="101">
        <v>82</v>
      </c>
      <c r="N2733" s="101">
        <v>82</v>
      </c>
      <c r="O2733" s="101">
        <v>82</v>
      </c>
      <c r="P2733" s="101">
        <v>82</v>
      </c>
      <c r="Q2733" s="101">
        <v>82</v>
      </c>
      <c r="R2733" s="101">
        <v>82</v>
      </c>
      <c r="S2733" s="101">
        <v>82</v>
      </c>
      <c r="T2733" s="101">
        <v>82</v>
      </c>
      <c r="U2733" s="101">
        <v>82</v>
      </c>
      <c r="V2733" s="101">
        <v>82</v>
      </c>
      <c r="W2733" s="101">
        <v>82</v>
      </c>
      <c r="X2733" s="101">
        <v>95</v>
      </c>
      <c r="Y2733" s="101">
        <v>95</v>
      </c>
      <c r="Z2733" s="101">
        <v>96</v>
      </c>
      <c r="AA2733" s="102">
        <v>56.333333333333336</v>
      </c>
      <c r="AB2733" s="102">
        <v>96</v>
      </c>
      <c r="AC2733" s="102">
        <v>0</v>
      </c>
      <c r="AD2733" s="102">
        <v>1352</v>
      </c>
      <c r="AE2733" s="99"/>
    </row>
    <row r="2734" spans="1:31" x14ac:dyDescent="0.35">
      <c r="A2734" s="84"/>
      <c r="B2734" s="100" t="s">
        <v>50</v>
      </c>
      <c r="C2734" s="101">
        <v>102</v>
      </c>
      <c r="D2734" s="101">
        <v>102</v>
      </c>
      <c r="E2734" s="101">
        <v>120</v>
      </c>
      <c r="F2734" s="101">
        <v>120</v>
      </c>
      <c r="G2734" s="101">
        <v>120</v>
      </c>
      <c r="H2734" s="101">
        <v>120</v>
      </c>
      <c r="I2734" s="101">
        <v>120</v>
      </c>
      <c r="J2734" s="101">
        <v>120</v>
      </c>
      <c r="K2734" s="101">
        <v>120</v>
      </c>
      <c r="L2734" s="101">
        <v>120</v>
      </c>
      <c r="M2734" s="101">
        <v>120</v>
      </c>
      <c r="N2734" s="101">
        <v>120</v>
      </c>
      <c r="O2734" s="101">
        <v>120</v>
      </c>
      <c r="P2734" s="101">
        <v>120</v>
      </c>
      <c r="Q2734" s="101">
        <v>0</v>
      </c>
      <c r="R2734" s="101">
        <v>0</v>
      </c>
      <c r="S2734" s="101">
        <v>0</v>
      </c>
      <c r="T2734" s="101">
        <v>0</v>
      </c>
      <c r="U2734" s="101">
        <v>0</v>
      </c>
      <c r="V2734" s="101">
        <v>0</v>
      </c>
      <c r="W2734" s="101">
        <v>0</v>
      </c>
      <c r="X2734" s="101">
        <v>0</v>
      </c>
      <c r="Y2734" s="101">
        <v>0</v>
      </c>
      <c r="Z2734" s="101">
        <v>0</v>
      </c>
      <c r="AA2734" s="102">
        <v>68.5</v>
      </c>
      <c r="AB2734" s="102">
        <v>120</v>
      </c>
      <c r="AC2734" s="102">
        <v>0</v>
      </c>
      <c r="AD2734" s="102">
        <v>1644</v>
      </c>
      <c r="AE2734" s="99"/>
    </row>
    <row r="2735" spans="1:31" x14ac:dyDescent="0.35">
      <c r="A2735" s="69"/>
      <c r="B2735" s="100" t="s">
        <v>51</v>
      </c>
      <c r="C2735" s="101">
        <v>0</v>
      </c>
      <c r="D2735" s="101">
        <v>74</v>
      </c>
      <c r="E2735" s="101">
        <v>86</v>
      </c>
      <c r="F2735" s="101">
        <v>86</v>
      </c>
      <c r="G2735" s="101">
        <v>86</v>
      </c>
      <c r="H2735" s="101">
        <v>86</v>
      </c>
      <c r="I2735" s="101">
        <v>86</v>
      </c>
      <c r="J2735" s="101">
        <v>86</v>
      </c>
      <c r="K2735" s="101">
        <v>86</v>
      </c>
      <c r="L2735" s="101">
        <v>86</v>
      </c>
      <c r="M2735" s="101">
        <v>0</v>
      </c>
      <c r="N2735" s="101">
        <v>0</v>
      </c>
      <c r="O2735" s="101">
        <v>0</v>
      </c>
      <c r="P2735" s="101">
        <v>0</v>
      </c>
      <c r="Q2735" s="101">
        <v>0</v>
      </c>
      <c r="R2735" s="101">
        <v>0</v>
      </c>
      <c r="S2735" s="101">
        <v>0</v>
      </c>
      <c r="T2735" s="101">
        <v>0</v>
      </c>
      <c r="U2735" s="101">
        <v>0</v>
      </c>
      <c r="V2735" s="101">
        <v>0</v>
      </c>
      <c r="W2735" s="101">
        <v>0</v>
      </c>
      <c r="X2735" s="101">
        <v>0</v>
      </c>
      <c r="Y2735" s="101">
        <v>0</v>
      </c>
      <c r="Z2735" s="101">
        <v>0</v>
      </c>
      <c r="AA2735" s="102">
        <v>31.75</v>
      </c>
      <c r="AB2735" s="102">
        <v>86</v>
      </c>
      <c r="AC2735" s="102">
        <v>0</v>
      </c>
      <c r="AD2735" s="102">
        <v>762</v>
      </c>
      <c r="AE2735" s="97"/>
    </row>
    <row r="2736" spans="1:31" x14ac:dyDescent="0.35">
      <c r="A2736" s="68">
        <f t="shared" ref="A2736:A2796" si="499">A2732+1</f>
        <v>44513</v>
      </c>
      <c r="B2736" s="100" t="s">
        <v>45</v>
      </c>
      <c r="C2736" s="101">
        <v>90</v>
      </c>
      <c r="D2736" s="101">
        <v>85</v>
      </c>
      <c r="E2736" s="101">
        <v>85</v>
      </c>
      <c r="F2736" s="101">
        <v>82</v>
      </c>
      <c r="G2736" s="101">
        <v>82</v>
      </c>
      <c r="H2736" s="101">
        <v>96</v>
      </c>
      <c r="I2736" s="101">
        <v>94</v>
      </c>
      <c r="J2736" s="101">
        <v>93</v>
      </c>
      <c r="K2736" s="101">
        <v>93</v>
      </c>
      <c r="L2736" s="101">
        <v>93</v>
      </c>
      <c r="M2736" s="101">
        <v>93</v>
      </c>
      <c r="N2736" s="101">
        <v>93</v>
      </c>
      <c r="O2736" s="101">
        <v>93</v>
      </c>
      <c r="P2736" s="101">
        <v>94</v>
      </c>
      <c r="Q2736" s="101">
        <v>94</v>
      </c>
      <c r="R2736" s="101">
        <v>95</v>
      </c>
      <c r="S2736" s="101">
        <v>97</v>
      </c>
      <c r="T2736" s="101">
        <v>97</v>
      </c>
      <c r="U2736" s="101">
        <v>126</v>
      </c>
      <c r="V2736" s="101">
        <v>126</v>
      </c>
      <c r="W2736" s="101">
        <v>126</v>
      </c>
      <c r="X2736" s="101">
        <v>126</v>
      </c>
      <c r="Y2736" s="101">
        <v>126</v>
      </c>
      <c r="Z2736" s="101">
        <v>0</v>
      </c>
      <c r="AA2736" s="102">
        <v>94.958333333333329</v>
      </c>
      <c r="AB2736" s="102">
        <v>126</v>
      </c>
      <c r="AC2736" s="102">
        <v>0</v>
      </c>
      <c r="AD2736" s="102">
        <v>2279</v>
      </c>
      <c r="AE2736" s="98">
        <v>4278</v>
      </c>
    </row>
    <row r="2737" spans="1:31" x14ac:dyDescent="0.35">
      <c r="A2737" s="84"/>
      <c r="B2737" s="100" t="s">
        <v>46</v>
      </c>
      <c r="C2737" s="101">
        <v>95</v>
      </c>
      <c r="D2737" s="101">
        <v>0</v>
      </c>
      <c r="E2737" s="101">
        <v>0</v>
      </c>
      <c r="F2737" s="101">
        <v>0</v>
      </c>
      <c r="G2737" s="101">
        <v>0</v>
      </c>
      <c r="H2737" s="101">
        <v>0</v>
      </c>
      <c r="I2737" s="101">
        <v>0</v>
      </c>
      <c r="J2737" s="101">
        <v>0</v>
      </c>
      <c r="K2737" s="101">
        <v>0</v>
      </c>
      <c r="L2737" s="101">
        <v>110</v>
      </c>
      <c r="M2737" s="101">
        <v>110</v>
      </c>
      <c r="N2737" s="101">
        <v>117</v>
      </c>
      <c r="O2737" s="101">
        <v>114</v>
      </c>
      <c r="P2737" s="101">
        <v>115</v>
      </c>
      <c r="Q2737" s="101">
        <v>115</v>
      </c>
      <c r="R2737" s="101">
        <v>116</v>
      </c>
      <c r="S2737" s="101">
        <v>117</v>
      </c>
      <c r="T2737" s="101">
        <v>117</v>
      </c>
      <c r="U2737" s="101">
        <v>129</v>
      </c>
      <c r="V2737" s="101">
        <v>129</v>
      </c>
      <c r="W2737" s="101">
        <v>129</v>
      </c>
      <c r="X2737" s="101">
        <v>129</v>
      </c>
      <c r="Y2737" s="101">
        <v>129</v>
      </c>
      <c r="Z2737" s="101">
        <v>0</v>
      </c>
      <c r="AA2737" s="102">
        <v>73.791666666666671</v>
      </c>
      <c r="AB2737" s="102">
        <v>129</v>
      </c>
      <c r="AC2737" s="102">
        <v>0</v>
      </c>
      <c r="AD2737" s="102">
        <v>1771</v>
      </c>
      <c r="AE2737" s="99"/>
    </row>
    <row r="2738" spans="1:31" x14ac:dyDescent="0.35">
      <c r="A2738" s="84"/>
      <c r="B2738" s="100" t="s">
        <v>50</v>
      </c>
      <c r="C2738" s="101">
        <v>0</v>
      </c>
      <c r="D2738" s="101">
        <v>0</v>
      </c>
      <c r="E2738" s="101">
        <v>0</v>
      </c>
      <c r="F2738" s="101">
        <v>0</v>
      </c>
      <c r="G2738" s="101">
        <v>0</v>
      </c>
      <c r="H2738" s="101">
        <v>0</v>
      </c>
      <c r="I2738" s="101">
        <v>0</v>
      </c>
      <c r="J2738" s="101">
        <v>0</v>
      </c>
      <c r="K2738" s="101">
        <v>0</v>
      </c>
      <c r="L2738" s="101">
        <v>0</v>
      </c>
      <c r="M2738" s="101">
        <v>0</v>
      </c>
      <c r="N2738" s="101">
        <v>0</v>
      </c>
      <c r="O2738" s="101">
        <v>0</v>
      </c>
      <c r="P2738" s="101">
        <v>0</v>
      </c>
      <c r="Q2738" s="101">
        <v>0</v>
      </c>
      <c r="R2738" s="101">
        <v>0</v>
      </c>
      <c r="S2738" s="101">
        <v>0</v>
      </c>
      <c r="T2738" s="101">
        <v>0</v>
      </c>
      <c r="U2738" s="101">
        <v>0</v>
      </c>
      <c r="V2738" s="101">
        <v>0</v>
      </c>
      <c r="W2738" s="101">
        <v>0</v>
      </c>
      <c r="X2738" s="101">
        <v>0</v>
      </c>
      <c r="Y2738" s="101">
        <v>0</v>
      </c>
      <c r="Z2738" s="101">
        <v>132</v>
      </c>
      <c r="AA2738" s="102">
        <v>5.5</v>
      </c>
      <c r="AB2738" s="102">
        <v>132</v>
      </c>
      <c r="AC2738" s="102">
        <v>0</v>
      </c>
      <c r="AD2738" s="102">
        <v>132</v>
      </c>
      <c r="AE2738" s="99"/>
    </row>
    <row r="2739" spans="1:31" x14ac:dyDescent="0.35">
      <c r="A2739" s="69"/>
      <c r="B2739" s="100" t="s">
        <v>51</v>
      </c>
      <c r="C2739" s="101">
        <v>0</v>
      </c>
      <c r="D2739" s="101">
        <v>0</v>
      </c>
      <c r="E2739" s="101">
        <v>0</v>
      </c>
      <c r="F2739" s="101">
        <v>0</v>
      </c>
      <c r="G2739" s="101">
        <v>0</v>
      </c>
      <c r="H2739" s="101">
        <v>0</v>
      </c>
      <c r="I2739" s="101">
        <v>0</v>
      </c>
      <c r="J2739" s="101">
        <v>0</v>
      </c>
      <c r="K2739" s="101">
        <v>0</v>
      </c>
      <c r="L2739" s="101">
        <v>0</v>
      </c>
      <c r="M2739" s="101">
        <v>0</v>
      </c>
      <c r="N2739" s="101">
        <v>0</v>
      </c>
      <c r="O2739" s="101">
        <v>0</v>
      </c>
      <c r="P2739" s="101">
        <v>0</v>
      </c>
      <c r="Q2739" s="101">
        <v>0</v>
      </c>
      <c r="R2739" s="101">
        <v>0</v>
      </c>
      <c r="S2739" s="101">
        <v>0</v>
      </c>
      <c r="T2739" s="101">
        <v>0</v>
      </c>
      <c r="U2739" s="101">
        <v>0</v>
      </c>
      <c r="V2739" s="101">
        <v>0</v>
      </c>
      <c r="W2739" s="101">
        <v>0</v>
      </c>
      <c r="X2739" s="101">
        <v>0</v>
      </c>
      <c r="Y2739" s="101">
        <v>0</v>
      </c>
      <c r="Z2739" s="101">
        <v>96</v>
      </c>
      <c r="AA2739" s="102">
        <v>4</v>
      </c>
      <c r="AB2739" s="102">
        <v>96</v>
      </c>
      <c r="AC2739" s="102">
        <v>0</v>
      </c>
      <c r="AD2739" s="102">
        <v>96</v>
      </c>
      <c r="AE2739" s="97"/>
    </row>
    <row r="2740" spans="1:31" x14ac:dyDescent="0.35">
      <c r="A2740" s="68">
        <f t="shared" si="499"/>
        <v>44514</v>
      </c>
      <c r="B2740" s="100" t="s">
        <v>45</v>
      </c>
      <c r="C2740" s="101">
        <v>0</v>
      </c>
      <c r="D2740" s="101">
        <v>0</v>
      </c>
      <c r="E2740" s="101">
        <v>0</v>
      </c>
      <c r="F2740" s="101">
        <v>0</v>
      </c>
      <c r="G2740" s="101">
        <v>0</v>
      </c>
      <c r="H2740" s="101">
        <v>0</v>
      </c>
      <c r="I2740" s="101">
        <v>0</v>
      </c>
      <c r="J2740" s="101">
        <v>0</v>
      </c>
      <c r="K2740" s="101">
        <v>0</v>
      </c>
      <c r="L2740" s="101">
        <v>0</v>
      </c>
      <c r="M2740" s="101">
        <v>0</v>
      </c>
      <c r="N2740" s="101">
        <v>0</v>
      </c>
      <c r="O2740" s="101">
        <v>0</v>
      </c>
      <c r="P2740" s="101">
        <v>0</v>
      </c>
      <c r="Q2740" s="101">
        <v>0</v>
      </c>
      <c r="R2740" s="101">
        <v>0</v>
      </c>
      <c r="S2740" s="101">
        <v>0</v>
      </c>
      <c r="T2740" s="101">
        <v>0</v>
      </c>
      <c r="U2740" s="101">
        <v>0</v>
      </c>
      <c r="V2740" s="101">
        <v>0</v>
      </c>
      <c r="W2740" s="101">
        <v>0</v>
      </c>
      <c r="X2740" s="101">
        <v>0</v>
      </c>
      <c r="Y2740" s="101">
        <v>0</v>
      </c>
      <c r="Z2740" s="101">
        <v>0</v>
      </c>
      <c r="AA2740" s="102">
        <v>0</v>
      </c>
      <c r="AB2740" s="102">
        <v>0</v>
      </c>
      <c r="AC2740" s="102">
        <v>0</v>
      </c>
      <c r="AD2740" s="102">
        <v>0</v>
      </c>
      <c r="AE2740" s="98">
        <v>3844</v>
      </c>
    </row>
    <row r="2741" spans="1:31" x14ac:dyDescent="0.35">
      <c r="A2741" s="84"/>
      <c r="B2741" s="100" t="s">
        <v>46</v>
      </c>
      <c r="C2741" s="101">
        <v>0</v>
      </c>
      <c r="D2741" s="101">
        <v>0</v>
      </c>
      <c r="E2741" s="101">
        <v>0</v>
      </c>
      <c r="F2741" s="101">
        <v>0</v>
      </c>
      <c r="G2741" s="101">
        <v>0</v>
      </c>
      <c r="H2741" s="101">
        <v>0</v>
      </c>
      <c r="I2741" s="101">
        <v>0</v>
      </c>
      <c r="J2741" s="101">
        <v>0</v>
      </c>
      <c r="K2741" s="101">
        <v>0</v>
      </c>
      <c r="L2741" s="101">
        <v>0</v>
      </c>
      <c r="M2741" s="101">
        <v>0</v>
      </c>
      <c r="N2741" s="101">
        <v>0</v>
      </c>
      <c r="O2741" s="101">
        <v>0</v>
      </c>
      <c r="P2741" s="101">
        <v>0</v>
      </c>
      <c r="Q2741" s="101">
        <v>0</v>
      </c>
      <c r="R2741" s="101">
        <v>0</v>
      </c>
      <c r="S2741" s="101">
        <v>0</v>
      </c>
      <c r="T2741" s="101">
        <v>0</v>
      </c>
      <c r="U2741" s="101">
        <v>0</v>
      </c>
      <c r="V2741" s="101">
        <v>0</v>
      </c>
      <c r="W2741" s="101">
        <v>0</v>
      </c>
      <c r="X2741" s="101">
        <v>0</v>
      </c>
      <c r="Y2741" s="101">
        <v>0</v>
      </c>
      <c r="Z2741" s="101">
        <v>0</v>
      </c>
      <c r="AA2741" s="102">
        <v>0</v>
      </c>
      <c r="AB2741" s="102">
        <v>0</v>
      </c>
      <c r="AC2741" s="102">
        <v>0</v>
      </c>
      <c r="AD2741" s="102">
        <v>0</v>
      </c>
      <c r="AE2741" s="99"/>
    </row>
    <row r="2742" spans="1:31" x14ac:dyDescent="0.35">
      <c r="A2742" s="84"/>
      <c r="B2742" s="100" t="s">
        <v>50</v>
      </c>
      <c r="C2742" s="101">
        <v>132</v>
      </c>
      <c r="D2742" s="101">
        <v>125</v>
      </c>
      <c r="E2742" s="101">
        <v>125</v>
      </c>
      <c r="F2742" s="101">
        <v>125</v>
      </c>
      <c r="G2742" s="101">
        <v>125</v>
      </c>
      <c r="H2742" s="101">
        <v>112</v>
      </c>
      <c r="I2742" s="101">
        <v>112</v>
      </c>
      <c r="J2742" s="101">
        <v>112</v>
      </c>
      <c r="K2742" s="101">
        <v>112</v>
      </c>
      <c r="L2742" s="101">
        <v>115</v>
      </c>
      <c r="M2742" s="101">
        <v>115</v>
      </c>
      <c r="N2742" s="101">
        <v>112</v>
      </c>
      <c r="O2742" s="101">
        <v>112</v>
      </c>
      <c r="P2742" s="101">
        <v>112</v>
      </c>
      <c r="Q2742" s="101">
        <v>112</v>
      </c>
      <c r="R2742" s="101">
        <v>114</v>
      </c>
      <c r="S2742" s="101">
        <v>115</v>
      </c>
      <c r="T2742" s="101">
        <v>129</v>
      </c>
      <c r="U2742" s="101">
        <v>105</v>
      </c>
      <c r="V2742" s="101">
        <v>105</v>
      </c>
      <c r="W2742" s="101">
        <v>105</v>
      </c>
      <c r="X2742" s="101">
        <v>105</v>
      </c>
      <c r="Y2742" s="101">
        <v>0</v>
      </c>
      <c r="Z2742" s="101">
        <v>0</v>
      </c>
      <c r="AA2742" s="102">
        <v>105.66666666666667</v>
      </c>
      <c r="AB2742" s="102">
        <v>132</v>
      </c>
      <c r="AC2742" s="102">
        <v>0</v>
      </c>
      <c r="AD2742" s="102">
        <v>2536</v>
      </c>
      <c r="AE2742" s="99"/>
    </row>
    <row r="2743" spans="1:31" x14ac:dyDescent="0.35">
      <c r="A2743" s="69"/>
      <c r="B2743" s="100" t="s">
        <v>51</v>
      </c>
      <c r="C2743" s="101">
        <v>96</v>
      </c>
      <c r="D2743" s="101">
        <v>94</v>
      </c>
      <c r="E2743" s="101">
        <v>94</v>
      </c>
      <c r="F2743" s="101">
        <v>94</v>
      </c>
      <c r="G2743" s="101">
        <v>94</v>
      </c>
      <c r="H2743" s="101">
        <v>100</v>
      </c>
      <c r="I2743" s="101">
        <v>100</v>
      </c>
      <c r="J2743" s="101">
        <v>100</v>
      </c>
      <c r="K2743" s="101">
        <v>0</v>
      </c>
      <c r="L2743" s="101">
        <v>0</v>
      </c>
      <c r="M2743" s="101">
        <v>0</v>
      </c>
      <c r="N2743" s="101">
        <v>0</v>
      </c>
      <c r="O2743" s="101">
        <v>0</v>
      </c>
      <c r="P2743" s="101">
        <v>0</v>
      </c>
      <c r="Q2743" s="101">
        <v>0</v>
      </c>
      <c r="R2743" s="101">
        <v>0</v>
      </c>
      <c r="S2743" s="101">
        <v>0</v>
      </c>
      <c r="T2743" s="101">
        <v>93</v>
      </c>
      <c r="U2743" s="101">
        <v>77</v>
      </c>
      <c r="V2743" s="101">
        <v>77</v>
      </c>
      <c r="W2743" s="101">
        <v>77</v>
      </c>
      <c r="X2743" s="101">
        <v>76</v>
      </c>
      <c r="Y2743" s="101">
        <v>68</v>
      </c>
      <c r="Z2743" s="101">
        <v>68</v>
      </c>
      <c r="AA2743" s="102">
        <v>54.5</v>
      </c>
      <c r="AB2743" s="102">
        <v>100</v>
      </c>
      <c r="AC2743" s="102">
        <v>0</v>
      </c>
      <c r="AD2743" s="102">
        <v>1308</v>
      </c>
      <c r="AE2743" s="97"/>
    </row>
    <row r="2744" spans="1:31" x14ac:dyDescent="0.35">
      <c r="A2744" s="68">
        <f t="shared" si="499"/>
        <v>44515</v>
      </c>
      <c r="B2744" s="100" t="s">
        <v>45</v>
      </c>
      <c r="C2744" s="101">
        <v>90</v>
      </c>
      <c r="D2744" s="101">
        <v>90</v>
      </c>
      <c r="E2744" s="101">
        <v>118</v>
      </c>
      <c r="F2744" s="101">
        <v>118</v>
      </c>
      <c r="G2744" s="101">
        <v>118</v>
      </c>
      <c r="H2744" s="101">
        <v>112</v>
      </c>
      <c r="I2744" s="101">
        <v>112</v>
      </c>
      <c r="J2744" s="101">
        <v>112</v>
      </c>
      <c r="K2744" s="101">
        <v>0</v>
      </c>
      <c r="L2744" s="101">
        <v>0</v>
      </c>
      <c r="M2744" s="101">
        <v>0</v>
      </c>
      <c r="N2744" s="101">
        <v>0</v>
      </c>
      <c r="O2744" s="101">
        <v>0</v>
      </c>
      <c r="P2744" s="101">
        <v>0</v>
      </c>
      <c r="Q2744" s="101">
        <v>0</v>
      </c>
      <c r="R2744" s="101">
        <v>0</v>
      </c>
      <c r="S2744" s="101">
        <v>0</v>
      </c>
      <c r="T2744" s="101">
        <v>0</v>
      </c>
      <c r="U2744" s="101">
        <v>0</v>
      </c>
      <c r="V2744" s="101">
        <v>0</v>
      </c>
      <c r="W2744" s="101">
        <v>0</v>
      </c>
      <c r="X2744" s="101">
        <v>103</v>
      </c>
      <c r="Y2744" s="101">
        <v>103</v>
      </c>
      <c r="Z2744" s="101">
        <v>103</v>
      </c>
      <c r="AA2744" s="102">
        <v>49.125</v>
      </c>
      <c r="AB2744" s="102">
        <v>118</v>
      </c>
      <c r="AC2744" s="102">
        <v>0</v>
      </c>
      <c r="AD2744" s="102">
        <v>1179</v>
      </c>
      <c r="AE2744" s="98">
        <v>3909</v>
      </c>
    </row>
    <row r="2745" spans="1:31" x14ac:dyDescent="0.35">
      <c r="A2745" s="84"/>
      <c r="B2745" s="100" t="s">
        <v>46</v>
      </c>
      <c r="C2745" s="101">
        <v>0</v>
      </c>
      <c r="D2745" s="101">
        <v>0</v>
      </c>
      <c r="E2745" s="101">
        <v>0</v>
      </c>
      <c r="F2745" s="101">
        <v>0</v>
      </c>
      <c r="G2745" s="101">
        <v>0</v>
      </c>
      <c r="H2745" s="101">
        <v>0</v>
      </c>
      <c r="I2745" s="101">
        <v>100</v>
      </c>
      <c r="J2745" s="101">
        <v>100</v>
      </c>
      <c r="K2745" s="101">
        <v>100</v>
      </c>
      <c r="L2745" s="101">
        <v>100</v>
      </c>
      <c r="M2745" s="101">
        <v>100</v>
      </c>
      <c r="N2745" s="101">
        <v>100</v>
      </c>
      <c r="O2745" s="101">
        <v>0</v>
      </c>
      <c r="P2745" s="101">
        <v>0</v>
      </c>
      <c r="Q2745" s="101">
        <v>0</v>
      </c>
      <c r="R2745" s="101">
        <v>0</v>
      </c>
      <c r="S2745" s="101">
        <v>86</v>
      </c>
      <c r="T2745" s="101">
        <v>86</v>
      </c>
      <c r="U2745" s="101">
        <v>86</v>
      </c>
      <c r="V2745" s="101">
        <v>86</v>
      </c>
      <c r="W2745" s="101">
        <v>106</v>
      </c>
      <c r="X2745" s="101">
        <v>106</v>
      </c>
      <c r="Y2745" s="101">
        <v>106</v>
      </c>
      <c r="Z2745" s="101">
        <v>106</v>
      </c>
      <c r="AA2745" s="102">
        <v>57</v>
      </c>
      <c r="AB2745" s="102">
        <v>106</v>
      </c>
      <c r="AC2745" s="102">
        <v>0</v>
      </c>
      <c r="AD2745" s="102">
        <v>1368</v>
      </c>
      <c r="AE2745" s="99"/>
    </row>
    <row r="2746" spans="1:31" x14ac:dyDescent="0.35">
      <c r="A2746" s="84"/>
      <c r="B2746" s="100" t="s">
        <v>50</v>
      </c>
      <c r="C2746" s="101">
        <v>0</v>
      </c>
      <c r="D2746" s="101">
        <v>0</v>
      </c>
      <c r="E2746" s="101">
        <v>0</v>
      </c>
      <c r="F2746" s="101">
        <v>0</v>
      </c>
      <c r="G2746" s="101">
        <v>0</v>
      </c>
      <c r="H2746" s="101">
        <v>0</v>
      </c>
      <c r="I2746" s="101">
        <v>0</v>
      </c>
      <c r="J2746" s="101">
        <v>0</v>
      </c>
      <c r="K2746" s="101">
        <v>0</v>
      </c>
      <c r="L2746" s="101">
        <v>0</v>
      </c>
      <c r="M2746" s="101">
        <v>0</v>
      </c>
      <c r="N2746" s="101">
        <v>0</v>
      </c>
      <c r="O2746" s="101">
        <v>99</v>
      </c>
      <c r="P2746" s="101">
        <v>90</v>
      </c>
      <c r="Q2746" s="101">
        <v>98</v>
      </c>
      <c r="R2746" s="101">
        <v>98</v>
      </c>
      <c r="S2746" s="101">
        <v>0</v>
      </c>
      <c r="T2746" s="101">
        <v>0</v>
      </c>
      <c r="U2746" s="101">
        <v>0</v>
      </c>
      <c r="V2746" s="101">
        <v>0</v>
      </c>
      <c r="W2746" s="101">
        <v>0</v>
      </c>
      <c r="X2746" s="101">
        <v>0</v>
      </c>
      <c r="Y2746" s="101">
        <v>0</v>
      </c>
      <c r="Z2746" s="101">
        <v>114</v>
      </c>
      <c r="AA2746" s="102">
        <v>20.791666666666668</v>
      </c>
      <c r="AB2746" s="102">
        <v>114</v>
      </c>
      <c r="AC2746" s="102">
        <v>0</v>
      </c>
      <c r="AD2746" s="102">
        <v>499</v>
      </c>
      <c r="AE2746" s="99"/>
    </row>
    <row r="2747" spans="1:31" x14ac:dyDescent="0.35">
      <c r="A2747" s="69"/>
      <c r="B2747" s="100" t="s">
        <v>51</v>
      </c>
      <c r="C2747" s="101">
        <v>98</v>
      </c>
      <c r="D2747" s="101">
        <v>98</v>
      </c>
      <c r="E2747" s="101">
        <v>93</v>
      </c>
      <c r="F2747" s="101">
        <v>93</v>
      </c>
      <c r="G2747" s="101">
        <v>93</v>
      </c>
      <c r="H2747" s="101">
        <v>97</v>
      </c>
      <c r="I2747" s="101">
        <v>97</v>
      </c>
      <c r="J2747" s="101">
        <v>97</v>
      </c>
      <c r="K2747" s="101">
        <v>97</v>
      </c>
      <c r="L2747" s="101">
        <v>0</v>
      </c>
      <c r="M2747" s="101">
        <v>0</v>
      </c>
      <c r="N2747" s="101">
        <v>0</v>
      </c>
      <c r="O2747" s="101">
        <v>0</v>
      </c>
      <c r="P2747" s="101">
        <v>0</v>
      </c>
      <c r="Q2747" s="101">
        <v>0</v>
      </c>
      <c r="R2747" s="101">
        <v>0</v>
      </c>
      <c r="S2747" s="101">
        <v>0</v>
      </c>
      <c r="T2747" s="101">
        <v>0</v>
      </c>
      <c r="U2747" s="101">
        <v>0</v>
      </c>
      <c r="V2747" s="101">
        <v>0</v>
      </c>
      <c r="W2747" s="101">
        <v>0</v>
      </c>
      <c r="X2747" s="101">
        <v>0</v>
      </c>
      <c r="Y2747" s="101">
        <v>0</v>
      </c>
      <c r="Z2747" s="101">
        <v>0</v>
      </c>
      <c r="AA2747" s="102">
        <v>35.958333333333336</v>
      </c>
      <c r="AB2747" s="102">
        <v>98</v>
      </c>
      <c r="AC2747" s="102">
        <v>0</v>
      </c>
      <c r="AD2747" s="102">
        <v>863</v>
      </c>
      <c r="AE2747" s="97"/>
    </row>
    <row r="2748" spans="1:31" x14ac:dyDescent="0.35">
      <c r="A2748" s="68">
        <f t="shared" si="499"/>
        <v>44516</v>
      </c>
      <c r="B2748" s="100" t="s">
        <v>45</v>
      </c>
      <c r="C2748" s="101">
        <v>103</v>
      </c>
      <c r="D2748" s="101">
        <v>89</v>
      </c>
      <c r="E2748" s="101">
        <v>89</v>
      </c>
      <c r="F2748" s="101">
        <v>89</v>
      </c>
      <c r="G2748" s="101">
        <v>89</v>
      </c>
      <c r="H2748" s="101">
        <v>88</v>
      </c>
      <c r="I2748" s="101">
        <v>88</v>
      </c>
      <c r="J2748" s="101">
        <v>88</v>
      </c>
      <c r="K2748" s="101">
        <v>0</v>
      </c>
      <c r="L2748" s="101">
        <v>0</v>
      </c>
      <c r="M2748" s="101">
        <v>0</v>
      </c>
      <c r="N2748" s="101">
        <v>0</v>
      </c>
      <c r="O2748" s="101">
        <v>0</v>
      </c>
      <c r="P2748" s="101">
        <v>0</v>
      </c>
      <c r="Q2748" s="101">
        <v>0</v>
      </c>
      <c r="R2748" s="101">
        <v>0</v>
      </c>
      <c r="S2748" s="101">
        <v>0</v>
      </c>
      <c r="T2748" s="101">
        <v>124</v>
      </c>
      <c r="U2748" s="101">
        <v>124</v>
      </c>
      <c r="V2748" s="101">
        <v>124</v>
      </c>
      <c r="W2748" s="101">
        <v>124</v>
      </c>
      <c r="X2748" s="101">
        <v>124</v>
      </c>
      <c r="Y2748" s="101">
        <v>124</v>
      </c>
      <c r="Z2748" s="101">
        <v>124</v>
      </c>
      <c r="AA2748" s="102">
        <v>66.291666666666671</v>
      </c>
      <c r="AB2748" s="102">
        <v>124</v>
      </c>
      <c r="AC2748" s="102">
        <v>0</v>
      </c>
      <c r="AD2748" s="102">
        <v>1591</v>
      </c>
      <c r="AE2748" s="98">
        <v>4334</v>
      </c>
    </row>
    <row r="2749" spans="1:31" x14ac:dyDescent="0.35">
      <c r="A2749" s="84"/>
      <c r="B2749" s="100" t="s">
        <v>46</v>
      </c>
      <c r="C2749" s="101">
        <v>106</v>
      </c>
      <c r="D2749" s="101">
        <v>90</v>
      </c>
      <c r="E2749" s="101">
        <v>90</v>
      </c>
      <c r="F2749" s="101">
        <v>90</v>
      </c>
      <c r="G2749" s="101">
        <v>90</v>
      </c>
      <c r="H2749" s="101">
        <v>90</v>
      </c>
      <c r="I2749" s="101">
        <v>90</v>
      </c>
      <c r="J2749" s="101">
        <v>90</v>
      </c>
      <c r="K2749" s="101">
        <v>90</v>
      </c>
      <c r="L2749" s="101">
        <v>90</v>
      </c>
      <c r="M2749" s="101">
        <v>0</v>
      </c>
      <c r="N2749" s="101">
        <v>0</v>
      </c>
      <c r="O2749" s="101">
        <v>0</v>
      </c>
      <c r="P2749" s="101">
        <v>0</v>
      </c>
      <c r="Q2749" s="101">
        <v>0</v>
      </c>
      <c r="R2749" s="101">
        <v>0</v>
      </c>
      <c r="S2749" s="101">
        <v>0</v>
      </c>
      <c r="T2749" s="101">
        <v>0</v>
      </c>
      <c r="U2749" s="101">
        <v>0</v>
      </c>
      <c r="V2749" s="101">
        <v>0</v>
      </c>
      <c r="W2749" s="101">
        <v>0</v>
      </c>
      <c r="X2749" s="101">
        <v>127</v>
      </c>
      <c r="Y2749" s="101">
        <v>127</v>
      </c>
      <c r="Z2749" s="101">
        <v>127</v>
      </c>
      <c r="AA2749" s="102">
        <v>54.041666666666664</v>
      </c>
      <c r="AB2749" s="102">
        <v>127</v>
      </c>
      <c r="AC2749" s="102">
        <v>0</v>
      </c>
      <c r="AD2749" s="102">
        <v>1297</v>
      </c>
      <c r="AE2749" s="99"/>
    </row>
    <row r="2750" spans="1:31" x14ac:dyDescent="0.35">
      <c r="A2750" s="84"/>
      <c r="B2750" s="100" t="s">
        <v>50</v>
      </c>
      <c r="C2750" s="101">
        <v>114</v>
      </c>
      <c r="D2750" s="101">
        <v>98</v>
      </c>
      <c r="E2750" s="101">
        <v>98</v>
      </c>
      <c r="F2750" s="101">
        <v>98</v>
      </c>
      <c r="G2750" s="101">
        <v>98</v>
      </c>
      <c r="H2750" s="101">
        <v>97</v>
      </c>
      <c r="I2750" s="101">
        <v>97</v>
      </c>
      <c r="J2750" s="101">
        <v>0</v>
      </c>
      <c r="K2750" s="101">
        <v>0</v>
      </c>
      <c r="L2750" s="101">
        <v>0</v>
      </c>
      <c r="M2750" s="101">
        <v>0</v>
      </c>
      <c r="N2750" s="101">
        <v>95</v>
      </c>
      <c r="O2750" s="101">
        <v>90</v>
      </c>
      <c r="P2750" s="101">
        <v>90</v>
      </c>
      <c r="Q2750" s="101">
        <v>90</v>
      </c>
      <c r="R2750" s="101">
        <v>90</v>
      </c>
      <c r="S2750" s="101">
        <v>90</v>
      </c>
      <c r="T2750" s="101">
        <v>0</v>
      </c>
      <c r="U2750" s="101">
        <v>0</v>
      </c>
      <c r="V2750" s="101">
        <v>0</v>
      </c>
      <c r="W2750" s="101">
        <v>0</v>
      </c>
      <c r="X2750" s="101">
        <v>0</v>
      </c>
      <c r="Y2750" s="101">
        <v>0</v>
      </c>
      <c r="Z2750" s="101">
        <v>0</v>
      </c>
      <c r="AA2750" s="102">
        <v>51.875</v>
      </c>
      <c r="AB2750" s="102">
        <v>114</v>
      </c>
      <c r="AC2750" s="102">
        <v>0</v>
      </c>
      <c r="AD2750" s="102">
        <v>1245</v>
      </c>
      <c r="AE2750" s="99"/>
    </row>
    <row r="2751" spans="1:31" x14ac:dyDescent="0.35">
      <c r="A2751" s="69"/>
      <c r="B2751" s="100" t="s">
        <v>51</v>
      </c>
      <c r="C2751" s="101">
        <v>0</v>
      </c>
      <c r="D2751" s="101">
        <v>0</v>
      </c>
      <c r="E2751" s="101">
        <v>0</v>
      </c>
      <c r="F2751" s="101">
        <v>0</v>
      </c>
      <c r="G2751" s="101">
        <v>0</v>
      </c>
      <c r="H2751" s="101">
        <v>0</v>
      </c>
      <c r="I2751" s="101">
        <v>0</v>
      </c>
      <c r="J2751" s="101">
        <v>67</v>
      </c>
      <c r="K2751" s="101">
        <v>67</v>
      </c>
      <c r="L2751" s="101">
        <v>67</v>
      </c>
      <c r="M2751" s="101">
        <v>0</v>
      </c>
      <c r="N2751" s="101">
        <v>0</v>
      </c>
      <c r="O2751" s="101">
        <v>0</v>
      </c>
      <c r="P2751" s="101">
        <v>0</v>
      </c>
      <c r="Q2751" s="101">
        <v>0</v>
      </c>
      <c r="R2751" s="101">
        <v>0</v>
      </c>
      <c r="S2751" s="101">
        <v>0</v>
      </c>
      <c r="T2751" s="101">
        <v>0</v>
      </c>
      <c r="U2751" s="101">
        <v>0</v>
      </c>
      <c r="V2751" s="101">
        <v>0</v>
      </c>
      <c r="W2751" s="101">
        <v>0</v>
      </c>
      <c r="X2751" s="101">
        <v>0</v>
      </c>
      <c r="Y2751" s="101">
        <v>0</v>
      </c>
      <c r="Z2751" s="101">
        <v>0</v>
      </c>
      <c r="AA2751" s="102">
        <v>8.375</v>
      </c>
      <c r="AB2751" s="102">
        <v>67</v>
      </c>
      <c r="AC2751" s="102">
        <v>0</v>
      </c>
      <c r="AD2751" s="102">
        <v>201</v>
      </c>
      <c r="AE2751" s="97"/>
    </row>
    <row r="2752" spans="1:31" x14ac:dyDescent="0.35">
      <c r="A2752" s="68">
        <f t="shared" si="499"/>
        <v>44517</v>
      </c>
      <c r="B2752" s="100" t="s">
        <v>45</v>
      </c>
      <c r="C2752" s="101">
        <v>110</v>
      </c>
      <c r="D2752" s="101">
        <v>110</v>
      </c>
      <c r="E2752" s="101">
        <v>110</v>
      </c>
      <c r="F2752" s="101">
        <v>86</v>
      </c>
      <c r="G2752" s="101">
        <v>86</v>
      </c>
      <c r="H2752" s="101">
        <v>88</v>
      </c>
      <c r="I2752" s="101">
        <v>88</v>
      </c>
      <c r="J2752" s="101">
        <v>88</v>
      </c>
      <c r="K2752" s="101">
        <v>88</v>
      </c>
      <c r="L2752" s="101">
        <v>0</v>
      </c>
      <c r="M2752" s="101">
        <v>0</v>
      </c>
      <c r="N2752" s="101">
        <v>0</v>
      </c>
      <c r="O2752" s="101">
        <v>0</v>
      </c>
      <c r="P2752" s="101">
        <v>0</v>
      </c>
      <c r="Q2752" s="101">
        <v>0</v>
      </c>
      <c r="R2752" s="101">
        <v>0</v>
      </c>
      <c r="S2752" s="101">
        <v>0</v>
      </c>
      <c r="T2752" s="101">
        <v>0</v>
      </c>
      <c r="U2752" s="101">
        <v>0</v>
      </c>
      <c r="V2752" s="101">
        <v>0</v>
      </c>
      <c r="W2752" s="101">
        <v>0</v>
      </c>
      <c r="X2752" s="101">
        <v>0</v>
      </c>
      <c r="Y2752" s="101">
        <v>0</v>
      </c>
      <c r="Z2752" s="101">
        <v>0</v>
      </c>
      <c r="AA2752" s="102">
        <v>35.583333333333336</v>
      </c>
      <c r="AB2752" s="102">
        <v>110</v>
      </c>
      <c r="AC2752" s="102">
        <v>0</v>
      </c>
      <c r="AD2752" s="102">
        <v>854</v>
      </c>
      <c r="AE2752" s="98">
        <v>3969</v>
      </c>
    </row>
    <row r="2753" spans="1:31" x14ac:dyDescent="0.35">
      <c r="A2753" s="84"/>
      <c r="B2753" s="100" t="s">
        <v>46</v>
      </c>
      <c r="C2753" s="101">
        <v>0</v>
      </c>
      <c r="D2753" s="101">
        <v>0</v>
      </c>
      <c r="E2753" s="101">
        <v>0</v>
      </c>
      <c r="F2753" s="101">
        <v>0</v>
      </c>
      <c r="G2753" s="101">
        <v>0</v>
      </c>
      <c r="H2753" s="101">
        <v>0</v>
      </c>
      <c r="I2753" s="101">
        <v>0</v>
      </c>
      <c r="J2753" s="101">
        <v>0</v>
      </c>
      <c r="K2753" s="101">
        <v>0</v>
      </c>
      <c r="L2753" s="101">
        <v>0</v>
      </c>
      <c r="M2753" s="101">
        <v>0</v>
      </c>
      <c r="N2753" s="101">
        <v>0</v>
      </c>
      <c r="O2753" s="101">
        <v>0</v>
      </c>
      <c r="P2753" s="101">
        <v>0</v>
      </c>
      <c r="Q2753" s="101">
        <v>0</v>
      </c>
      <c r="R2753" s="101">
        <v>115</v>
      </c>
      <c r="S2753" s="101">
        <v>115</v>
      </c>
      <c r="T2753" s="101">
        <v>111</v>
      </c>
      <c r="U2753" s="101">
        <v>111</v>
      </c>
      <c r="V2753" s="101">
        <v>125</v>
      </c>
      <c r="W2753" s="101">
        <v>125</v>
      </c>
      <c r="X2753" s="101">
        <v>125</v>
      </c>
      <c r="Y2753" s="101">
        <v>125</v>
      </c>
      <c r="Z2753" s="101">
        <v>115</v>
      </c>
      <c r="AA2753" s="102">
        <v>44.458333333333336</v>
      </c>
      <c r="AB2753" s="102">
        <v>125</v>
      </c>
      <c r="AC2753" s="102">
        <v>0</v>
      </c>
      <c r="AD2753" s="102">
        <v>1067</v>
      </c>
      <c r="AE2753" s="99"/>
    </row>
    <row r="2754" spans="1:31" x14ac:dyDescent="0.35">
      <c r="A2754" s="84"/>
      <c r="B2754" s="100" t="s">
        <v>50</v>
      </c>
      <c r="C2754" s="101">
        <v>0</v>
      </c>
      <c r="D2754" s="101">
        <v>0</v>
      </c>
      <c r="E2754" s="101">
        <v>0</v>
      </c>
      <c r="F2754" s="101">
        <v>0</v>
      </c>
      <c r="G2754" s="101">
        <v>0</v>
      </c>
      <c r="H2754" s="101">
        <v>0</v>
      </c>
      <c r="I2754" s="101">
        <v>0</v>
      </c>
      <c r="J2754" s="101">
        <v>0</v>
      </c>
      <c r="K2754" s="101">
        <v>0</v>
      </c>
      <c r="L2754" s="101">
        <v>0</v>
      </c>
      <c r="M2754" s="101">
        <v>100</v>
      </c>
      <c r="N2754" s="101">
        <v>100</v>
      </c>
      <c r="O2754" s="101">
        <v>100</v>
      </c>
      <c r="P2754" s="101">
        <v>100</v>
      </c>
      <c r="Q2754" s="101">
        <v>100</v>
      </c>
      <c r="R2754" s="101">
        <v>100</v>
      </c>
      <c r="S2754" s="101">
        <v>100</v>
      </c>
      <c r="T2754" s="101">
        <v>119</v>
      </c>
      <c r="U2754" s="101">
        <v>119</v>
      </c>
      <c r="V2754" s="101">
        <v>151</v>
      </c>
      <c r="W2754" s="101">
        <v>151</v>
      </c>
      <c r="X2754" s="101">
        <v>151</v>
      </c>
      <c r="Y2754" s="101">
        <v>151</v>
      </c>
      <c r="Z2754" s="101">
        <v>126</v>
      </c>
      <c r="AA2754" s="102">
        <v>69.5</v>
      </c>
      <c r="AB2754" s="102">
        <v>151</v>
      </c>
      <c r="AC2754" s="102">
        <v>0</v>
      </c>
      <c r="AD2754" s="102">
        <v>1668</v>
      </c>
      <c r="AE2754" s="99"/>
    </row>
    <row r="2755" spans="1:31" x14ac:dyDescent="0.35">
      <c r="A2755" s="69"/>
      <c r="B2755" s="100" t="s">
        <v>51</v>
      </c>
      <c r="C2755" s="101">
        <v>0</v>
      </c>
      <c r="D2755" s="101">
        <v>0</v>
      </c>
      <c r="E2755" s="101">
        <v>0</v>
      </c>
      <c r="F2755" s="101">
        <v>0</v>
      </c>
      <c r="G2755" s="101">
        <v>0</v>
      </c>
      <c r="H2755" s="101">
        <v>0</v>
      </c>
      <c r="I2755" s="101">
        <v>0</v>
      </c>
      <c r="J2755" s="101">
        <v>0</v>
      </c>
      <c r="K2755" s="101">
        <v>0</v>
      </c>
      <c r="L2755" s="101">
        <v>0</v>
      </c>
      <c r="M2755" s="101">
        <v>76</v>
      </c>
      <c r="N2755" s="101">
        <v>76</v>
      </c>
      <c r="O2755" s="101">
        <v>76</v>
      </c>
      <c r="P2755" s="101">
        <v>76</v>
      </c>
      <c r="Q2755" s="101">
        <v>76</v>
      </c>
      <c r="R2755" s="101">
        <v>0</v>
      </c>
      <c r="S2755" s="101">
        <v>0</v>
      </c>
      <c r="T2755" s="101">
        <v>0</v>
      </c>
      <c r="U2755" s="101">
        <v>0</v>
      </c>
      <c r="V2755" s="101">
        <v>0</v>
      </c>
      <c r="W2755" s="101">
        <v>0</v>
      </c>
      <c r="X2755" s="101">
        <v>0</v>
      </c>
      <c r="Y2755" s="101">
        <v>0</v>
      </c>
      <c r="Z2755" s="101">
        <v>0</v>
      </c>
      <c r="AA2755" s="102">
        <v>15.833333333333334</v>
      </c>
      <c r="AB2755" s="102">
        <v>76</v>
      </c>
      <c r="AC2755" s="102">
        <v>0</v>
      </c>
      <c r="AD2755" s="102">
        <v>380</v>
      </c>
      <c r="AE2755" s="97"/>
    </row>
    <row r="2756" spans="1:31" x14ac:dyDescent="0.35">
      <c r="A2756" s="68">
        <f t="shared" si="499"/>
        <v>44518</v>
      </c>
      <c r="B2756" s="100" t="s">
        <v>45</v>
      </c>
      <c r="C2756" s="101">
        <v>0</v>
      </c>
      <c r="D2756" s="101">
        <v>0</v>
      </c>
      <c r="E2756" s="101">
        <v>0</v>
      </c>
      <c r="F2756" s="101">
        <v>0</v>
      </c>
      <c r="G2756" s="101">
        <v>0</v>
      </c>
      <c r="H2756" s="101">
        <v>0</v>
      </c>
      <c r="I2756" s="101">
        <v>0</v>
      </c>
      <c r="J2756" s="101">
        <v>0</v>
      </c>
      <c r="K2756" s="101">
        <v>0</v>
      </c>
      <c r="L2756" s="101">
        <v>0</v>
      </c>
      <c r="M2756" s="101">
        <v>0</v>
      </c>
      <c r="N2756" s="101">
        <v>0</v>
      </c>
      <c r="O2756" s="101">
        <v>0</v>
      </c>
      <c r="P2756" s="101">
        <v>0</v>
      </c>
      <c r="Q2756" s="101">
        <v>0</v>
      </c>
      <c r="R2756" s="101">
        <v>0</v>
      </c>
      <c r="S2756" s="101">
        <v>0</v>
      </c>
      <c r="T2756" s="101">
        <v>0</v>
      </c>
      <c r="U2756" s="101">
        <v>0</v>
      </c>
      <c r="V2756" s="101">
        <v>0</v>
      </c>
      <c r="W2756" s="101">
        <v>124</v>
      </c>
      <c r="X2756" s="101">
        <v>124</v>
      </c>
      <c r="Y2756" s="101">
        <v>87</v>
      </c>
      <c r="Z2756" s="101">
        <v>87</v>
      </c>
      <c r="AA2756" s="102">
        <v>17.583333333333332</v>
      </c>
      <c r="AB2756" s="102">
        <v>124</v>
      </c>
      <c r="AC2756" s="102">
        <v>0</v>
      </c>
      <c r="AD2756" s="102">
        <v>422</v>
      </c>
      <c r="AE2756" s="98">
        <v>1762</v>
      </c>
    </row>
    <row r="2757" spans="1:31" x14ac:dyDescent="0.35">
      <c r="A2757" s="84"/>
      <c r="B2757" s="100" t="s">
        <v>46</v>
      </c>
      <c r="C2757" s="101">
        <v>96</v>
      </c>
      <c r="D2757" s="101">
        <v>96</v>
      </c>
      <c r="E2757" s="101">
        <v>96</v>
      </c>
      <c r="F2757" s="101">
        <v>96</v>
      </c>
      <c r="G2757" s="101">
        <v>96</v>
      </c>
      <c r="H2757" s="101">
        <v>96</v>
      </c>
      <c r="I2757" s="101">
        <v>0</v>
      </c>
      <c r="J2757" s="101">
        <v>0</v>
      </c>
      <c r="K2757" s="101">
        <v>0</v>
      </c>
      <c r="L2757" s="101">
        <v>0</v>
      </c>
      <c r="M2757" s="101">
        <v>0</v>
      </c>
      <c r="N2757" s="101">
        <v>0</v>
      </c>
      <c r="O2757" s="101">
        <v>0</v>
      </c>
      <c r="P2757" s="101">
        <v>0</v>
      </c>
      <c r="Q2757" s="101">
        <v>0</v>
      </c>
      <c r="R2757" s="101">
        <v>0</v>
      </c>
      <c r="S2757" s="101">
        <v>0</v>
      </c>
      <c r="T2757" s="101">
        <v>0</v>
      </c>
      <c r="U2757" s="101">
        <v>0</v>
      </c>
      <c r="V2757" s="101">
        <v>0</v>
      </c>
      <c r="W2757" s="101">
        <v>134</v>
      </c>
      <c r="X2757" s="101">
        <v>0</v>
      </c>
      <c r="Y2757" s="101">
        <v>0</v>
      </c>
      <c r="Z2757" s="101">
        <v>0</v>
      </c>
      <c r="AA2757" s="102">
        <v>29.583333333333332</v>
      </c>
      <c r="AB2757" s="102">
        <v>134</v>
      </c>
      <c r="AC2757" s="102">
        <v>0</v>
      </c>
      <c r="AD2757" s="102">
        <v>710</v>
      </c>
      <c r="AE2757" s="99"/>
    </row>
    <row r="2758" spans="1:31" x14ac:dyDescent="0.35">
      <c r="A2758" s="84"/>
      <c r="B2758" s="100" t="s">
        <v>50</v>
      </c>
      <c r="C2758" s="101">
        <v>105</v>
      </c>
      <c r="D2758" s="101">
        <v>105</v>
      </c>
      <c r="E2758" s="101">
        <v>105</v>
      </c>
      <c r="F2758" s="101">
        <v>105</v>
      </c>
      <c r="G2758" s="101">
        <v>105</v>
      </c>
      <c r="H2758" s="101">
        <v>105</v>
      </c>
      <c r="I2758" s="101">
        <v>0</v>
      </c>
      <c r="J2758" s="101">
        <v>0</v>
      </c>
      <c r="K2758" s="101">
        <v>0</v>
      </c>
      <c r="L2758" s="101">
        <v>0</v>
      </c>
      <c r="M2758" s="101">
        <v>0</v>
      </c>
      <c r="N2758" s="101">
        <v>0</v>
      </c>
      <c r="O2758" s="101">
        <v>0</v>
      </c>
      <c r="P2758" s="101">
        <v>0</v>
      </c>
      <c r="Q2758" s="101">
        <v>0</v>
      </c>
      <c r="R2758" s="101">
        <v>0</v>
      </c>
      <c r="S2758" s="101">
        <v>0</v>
      </c>
      <c r="T2758" s="101">
        <v>0</v>
      </c>
      <c r="U2758" s="101">
        <v>0</v>
      </c>
      <c r="V2758" s="101">
        <v>0</v>
      </c>
      <c r="W2758" s="101">
        <v>0</v>
      </c>
      <c r="X2758" s="101">
        <v>0</v>
      </c>
      <c r="Y2758" s="101">
        <v>0</v>
      </c>
      <c r="Z2758" s="101">
        <v>0</v>
      </c>
      <c r="AA2758" s="102">
        <v>26.25</v>
      </c>
      <c r="AB2758" s="102">
        <v>105</v>
      </c>
      <c r="AC2758" s="102">
        <v>0</v>
      </c>
      <c r="AD2758" s="102">
        <v>630</v>
      </c>
      <c r="AE2758" s="99"/>
    </row>
    <row r="2759" spans="1:31" x14ac:dyDescent="0.35">
      <c r="A2759" s="69"/>
      <c r="B2759" s="100" t="s">
        <v>51</v>
      </c>
      <c r="C2759" s="101">
        <v>0</v>
      </c>
      <c r="D2759" s="101">
        <v>0</v>
      </c>
      <c r="E2759" s="101">
        <v>0</v>
      </c>
      <c r="F2759" s="101">
        <v>0</v>
      </c>
      <c r="G2759" s="101">
        <v>0</v>
      </c>
      <c r="H2759" s="101">
        <v>0</v>
      </c>
      <c r="I2759" s="101">
        <v>0</v>
      </c>
      <c r="J2759" s="101">
        <v>0</v>
      </c>
      <c r="K2759" s="101">
        <v>0</v>
      </c>
      <c r="L2759" s="101">
        <v>0</v>
      </c>
      <c r="M2759" s="101">
        <v>0</v>
      </c>
      <c r="N2759" s="101">
        <v>0</v>
      </c>
      <c r="O2759" s="101">
        <v>0</v>
      </c>
      <c r="P2759" s="101">
        <v>0</v>
      </c>
      <c r="Q2759" s="101">
        <v>0</v>
      </c>
      <c r="R2759" s="101">
        <v>0</v>
      </c>
      <c r="S2759" s="101">
        <v>0</v>
      </c>
      <c r="T2759" s="101">
        <v>0</v>
      </c>
      <c r="U2759" s="101">
        <v>0</v>
      </c>
      <c r="V2759" s="101">
        <v>0</v>
      </c>
      <c r="W2759" s="101">
        <v>0</v>
      </c>
      <c r="X2759" s="101">
        <v>0</v>
      </c>
      <c r="Y2759" s="101">
        <v>0</v>
      </c>
      <c r="Z2759" s="101">
        <v>0</v>
      </c>
      <c r="AA2759" s="102">
        <v>0</v>
      </c>
      <c r="AB2759" s="102">
        <v>0</v>
      </c>
      <c r="AC2759" s="102">
        <v>0</v>
      </c>
      <c r="AD2759" s="102">
        <v>0</v>
      </c>
      <c r="AE2759" s="97"/>
    </row>
    <row r="2760" spans="1:31" x14ac:dyDescent="0.35">
      <c r="A2760" s="68">
        <f t="shared" si="499"/>
        <v>44519</v>
      </c>
      <c r="B2760" s="100" t="s">
        <v>45</v>
      </c>
      <c r="C2760" s="101">
        <v>87</v>
      </c>
      <c r="D2760" s="101">
        <v>87</v>
      </c>
      <c r="E2760" s="101">
        <v>87</v>
      </c>
      <c r="F2760" s="101">
        <v>85</v>
      </c>
      <c r="G2760" s="101">
        <v>85</v>
      </c>
      <c r="H2760" s="101">
        <v>100</v>
      </c>
      <c r="I2760" s="101">
        <v>100</v>
      </c>
      <c r="J2760" s="101">
        <v>100</v>
      </c>
      <c r="K2760" s="101">
        <v>0</v>
      </c>
      <c r="L2760" s="101">
        <v>0</v>
      </c>
      <c r="M2760" s="101">
        <v>0</v>
      </c>
      <c r="N2760" s="101">
        <v>0</v>
      </c>
      <c r="O2760" s="101">
        <v>0</v>
      </c>
      <c r="P2760" s="101">
        <v>0</v>
      </c>
      <c r="Q2760" s="101">
        <v>0</v>
      </c>
      <c r="R2760" s="101">
        <v>0</v>
      </c>
      <c r="S2760" s="101">
        <v>0</v>
      </c>
      <c r="T2760" s="101">
        <v>0</v>
      </c>
      <c r="U2760" s="101">
        <v>0</v>
      </c>
      <c r="V2760" s="101">
        <v>0</v>
      </c>
      <c r="W2760" s="101">
        <v>0</v>
      </c>
      <c r="X2760" s="101">
        <v>0</v>
      </c>
      <c r="Y2760" s="101">
        <v>0</v>
      </c>
      <c r="Z2760" s="101">
        <v>0</v>
      </c>
      <c r="AA2760" s="102">
        <v>30.458333333333332</v>
      </c>
      <c r="AB2760" s="102">
        <v>100</v>
      </c>
      <c r="AC2760" s="102">
        <v>0</v>
      </c>
      <c r="AD2760" s="102">
        <v>731</v>
      </c>
      <c r="AE2760" s="98">
        <v>3167</v>
      </c>
    </row>
    <row r="2761" spans="1:31" x14ac:dyDescent="0.35">
      <c r="A2761" s="84"/>
      <c r="B2761" s="100" t="s">
        <v>46</v>
      </c>
      <c r="C2761" s="101">
        <v>0</v>
      </c>
      <c r="D2761" s="101">
        <v>0</v>
      </c>
      <c r="E2761" s="101">
        <v>0</v>
      </c>
      <c r="F2761" s="101">
        <v>0</v>
      </c>
      <c r="G2761" s="101">
        <v>0</v>
      </c>
      <c r="H2761" s="101">
        <v>0</v>
      </c>
      <c r="I2761" s="101">
        <v>0</v>
      </c>
      <c r="J2761" s="101">
        <v>0</v>
      </c>
      <c r="K2761" s="101">
        <v>100</v>
      </c>
      <c r="L2761" s="101">
        <v>100</v>
      </c>
      <c r="M2761" s="101">
        <v>100</v>
      </c>
      <c r="N2761" s="101">
        <v>100</v>
      </c>
      <c r="O2761" s="101">
        <v>100</v>
      </c>
      <c r="P2761" s="101">
        <v>100</v>
      </c>
      <c r="Q2761" s="101">
        <v>100</v>
      </c>
      <c r="R2761" s="101">
        <v>100</v>
      </c>
      <c r="S2761" s="101">
        <v>0</v>
      </c>
      <c r="T2761" s="101">
        <v>0</v>
      </c>
      <c r="U2761" s="101">
        <v>0</v>
      </c>
      <c r="V2761" s="101">
        <v>0</v>
      </c>
      <c r="W2761" s="101">
        <v>0</v>
      </c>
      <c r="X2761" s="101">
        <v>0</v>
      </c>
      <c r="Y2761" s="101">
        <v>0</v>
      </c>
      <c r="Z2761" s="101">
        <v>0</v>
      </c>
      <c r="AA2761" s="102">
        <v>33.333333333333336</v>
      </c>
      <c r="AB2761" s="102">
        <v>100</v>
      </c>
      <c r="AC2761" s="102">
        <v>0</v>
      </c>
      <c r="AD2761" s="102">
        <v>800</v>
      </c>
      <c r="AE2761" s="99"/>
    </row>
    <row r="2762" spans="1:31" x14ac:dyDescent="0.35">
      <c r="A2762" s="84"/>
      <c r="B2762" s="100" t="s">
        <v>50</v>
      </c>
      <c r="C2762" s="101">
        <v>0</v>
      </c>
      <c r="D2762" s="101">
        <v>0</v>
      </c>
      <c r="E2762" s="101">
        <v>0</v>
      </c>
      <c r="F2762" s="101">
        <v>0</v>
      </c>
      <c r="G2762" s="101">
        <v>0</v>
      </c>
      <c r="H2762" s="101">
        <v>0</v>
      </c>
      <c r="I2762" s="101">
        <v>0</v>
      </c>
      <c r="J2762" s="101">
        <v>100</v>
      </c>
      <c r="K2762" s="101">
        <v>100</v>
      </c>
      <c r="L2762" s="101">
        <v>100</v>
      </c>
      <c r="M2762" s="101">
        <v>100</v>
      </c>
      <c r="N2762" s="101">
        <v>100</v>
      </c>
      <c r="O2762" s="101">
        <v>100</v>
      </c>
      <c r="P2762" s="101">
        <v>100</v>
      </c>
      <c r="Q2762" s="101">
        <v>100</v>
      </c>
      <c r="R2762" s="101">
        <v>100</v>
      </c>
      <c r="S2762" s="101">
        <v>92</v>
      </c>
      <c r="T2762" s="101">
        <v>92</v>
      </c>
      <c r="U2762" s="101">
        <v>92</v>
      </c>
      <c r="V2762" s="101">
        <v>92</v>
      </c>
      <c r="W2762" s="101">
        <v>92</v>
      </c>
      <c r="X2762" s="101">
        <v>92</v>
      </c>
      <c r="Y2762" s="101">
        <v>92</v>
      </c>
      <c r="Z2762" s="101">
        <v>92</v>
      </c>
      <c r="AA2762" s="102">
        <v>68.166666666666671</v>
      </c>
      <c r="AB2762" s="102">
        <v>100</v>
      </c>
      <c r="AC2762" s="102">
        <v>0</v>
      </c>
      <c r="AD2762" s="102">
        <v>1636</v>
      </c>
      <c r="AE2762" s="99"/>
    </row>
    <row r="2763" spans="1:31" x14ac:dyDescent="0.35">
      <c r="A2763" s="69"/>
      <c r="B2763" s="100" t="s">
        <v>51</v>
      </c>
      <c r="C2763" s="101">
        <v>0</v>
      </c>
      <c r="D2763" s="101">
        <v>0</v>
      </c>
      <c r="E2763" s="101">
        <v>0</v>
      </c>
      <c r="F2763" s="101">
        <v>0</v>
      </c>
      <c r="G2763" s="101">
        <v>0</v>
      </c>
      <c r="H2763" s="101">
        <v>0</v>
      </c>
      <c r="I2763" s="101">
        <v>0</v>
      </c>
      <c r="J2763" s="101">
        <v>0</v>
      </c>
      <c r="K2763" s="101">
        <v>0</v>
      </c>
      <c r="L2763" s="101">
        <v>0</v>
      </c>
      <c r="M2763" s="101">
        <v>0</v>
      </c>
      <c r="N2763" s="101">
        <v>0</v>
      </c>
      <c r="O2763" s="101">
        <v>0</v>
      </c>
      <c r="P2763" s="101">
        <v>0</v>
      </c>
      <c r="Q2763" s="101">
        <v>0</v>
      </c>
      <c r="R2763" s="101">
        <v>0</v>
      </c>
      <c r="S2763" s="101">
        <v>0</v>
      </c>
      <c r="T2763" s="101">
        <v>0</v>
      </c>
      <c r="U2763" s="101">
        <v>0</v>
      </c>
      <c r="V2763" s="101">
        <v>0</v>
      </c>
      <c r="W2763" s="101">
        <v>0</v>
      </c>
      <c r="X2763" s="101">
        <v>0</v>
      </c>
      <c r="Y2763" s="101">
        <v>0</v>
      </c>
      <c r="Z2763" s="101">
        <v>0</v>
      </c>
      <c r="AA2763" s="102">
        <v>0</v>
      </c>
      <c r="AB2763" s="102">
        <v>0</v>
      </c>
      <c r="AC2763" s="102">
        <v>0</v>
      </c>
      <c r="AD2763" s="102">
        <v>0</v>
      </c>
      <c r="AE2763" s="97"/>
    </row>
    <row r="2764" spans="1:31" x14ac:dyDescent="0.35">
      <c r="A2764" s="68">
        <f t="shared" si="499"/>
        <v>44520</v>
      </c>
      <c r="B2764" s="100" t="s">
        <v>45</v>
      </c>
      <c r="C2764" s="101">
        <v>0</v>
      </c>
      <c r="D2764" s="101">
        <v>0</v>
      </c>
      <c r="E2764" s="101">
        <v>0</v>
      </c>
      <c r="F2764" s="101">
        <v>0</v>
      </c>
      <c r="G2764" s="101">
        <v>0</v>
      </c>
      <c r="H2764" s="101">
        <v>0</v>
      </c>
      <c r="I2764" s="101">
        <v>0</v>
      </c>
      <c r="J2764" s="101">
        <v>100</v>
      </c>
      <c r="K2764" s="101">
        <v>100</v>
      </c>
      <c r="L2764" s="101">
        <v>100</v>
      </c>
      <c r="M2764" s="101">
        <v>100</v>
      </c>
      <c r="N2764" s="101">
        <v>100</v>
      </c>
      <c r="O2764" s="101">
        <v>100</v>
      </c>
      <c r="P2764" s="101">
        <v>100</v>
      </c>
      <c r="Q2764" s="101">
        <v>100</v>
      </c>
      <c r="R2764" s="101">
        <v>100</v>
      </c>
      <c r="S2764" s="101">
        <v>100</v>
      </c>
      <c r="T2764" s="101">
        <v>100</v>
      </c>
      <c r="U2764" s="101">
        <v>100</v>
      </c>
      <c r="V2764" s="101">
        <v>100</v>
      </c>
      <c r="W2764" s="101">
        <v>100</v>
      </c>
      <c r="X2764" s="101">
        <v>0</v>
      </c>
      <c r="Y2764" s="101">
        <v>0</v>
      </c>
      <c r="Z2764" s="101">
        <v>0</v>
      </c>
      <c r="AA2764" s="102">
        <v>58.333333333333336</v>
      </c>
      <c r="AB2764" s="102">
        <v>100</v>
      </c>
      <c r="AC2764" s="102">
        <v>0</v>
      </c>
      <c r="AD2764" s="102">
        <v>1400</v>
      </c>
      <c r="AE2764" s="98">
        <v>4360</v>
      </c>
    </row>
    <row r="2765" spans="1:31" x14ac:dyDescent="0.35">
      <c r="A2765" s="84"/>
      <c r="B2765" s="100" t="s">
        <v>46</v>
      </c>
      <c r="C2765" s="101">
        <v>0</v>
      </c>
      <c r="D2765" s="101">
        <v>0</v>
      </c>
      <c r="E2765" s="101">
        <v>0</v>
      </c>
      <c r="F2765" s="101">
        <v>0</v>
      </c>
      <c r="G2765" s="101">
        <v>0</v>
      </c>
      <c r="H2765" s="101">
        <v>100</v>
      </c>
      <c r="I2765" s="101">
        <v>100</v>
      </c>
      <c r="J2765" s="101">
        <v>100</v>
      </c>
      <c r="K2765" s="101">
        <v>100</v>
      </c>
      <c r="L2765" s="101">
        <v>100</v>
      </c>
      <c r="M2765" s="101">
        <v>100</v>
      </c>
      <c r="N2765" s="101">
        <v>100</v>
      </c>
      <c r="O2765" s="101">
        <v>100</v>
      </c>
      <c r="P2765" s="101">
        <v>0</v>
      </c>
      <c r="Q2765" s="101">
        <v>0</v>
      </c>
      <c r="R2765" s="101">
        <v>0</v>
      </c>
      <c r="S2765" s="101">
        <v>0</v>
      </c>
      <c r="T2765" s="101">
        <v>125</v>
      </c>
      <c r="U2765" s="101">
        <v>125</v>
      </c>
      <c r="V2765" s="101">
        <v>125</v>
      </c>
      <c r="W2765" s="101">
        <v>125</v>
      </c>
      <c r="X2765" s="101">
        <v>125</v>
      </c>
      <c r="Y2765" s="101">
        <v>125</v>
      </c>
      <c r="Z2765" s="101">
        <v>125</v>
      </c>
      <c r="AA2765" s="102">
        <v>69.791666666666671</v>
      </c>
      <c r="AB2765" s="102">
        <v>125</v>
      </c>
      <c r="AC2765" s="102">
        <v>0</v>
      </c>
      <c r="AD2765" s="102">
        <v>1675</v>
      </c>
      <c r="AE2765" s="99"/>
    </row>
    <row r="2766" spans="1:31" x14ac:dyDescent="0.35">
      <c r="A2766" s="84"/>
      <c r="B2766" s="100" t="s">
        <v>50</v>
      </c>
      <c r="C2766" s="101">
        <v>89</v>
      </c>
      <c r="D2766" s="101">
        <v>89</v>
      </c>
      <c r="E2766" s="101">
        <v>89</v>
      </c>
      <c r="F2766" s="101">
        <v>89</v>
      </c>
      <c r="G2766" s="101">
        <v>89</v>
      </c>
      <c r="H2766" s="101">
        <v>100</v>
      </c>
      <c r="I2766" s="101">
        <v>0</v>
      </c>
      <c r="J2766" s="101">
        <v>0</v>
      </c>
      <c r="K2766" s="101">
        <v>0</v>
      </c>
      <c r="L2766" s="101">
        <v>0</v>
      </c>
      <c r="M2766" s="101">
        <v>0</v>
      </c>
      <c r="N2766" s="101">
        <v>0</v>
      </c>
      <c r="O2766" s="101">
        <v>0</v>
      </c>
      <c r="P2766" s="101">
        <v>100</v>
      </c>
      <c r="Q2766" s="101">
        <v>100</v>
      </c>
      <c r="R2766" s="101">
        <v>100</v>
      </c>
      <c r="S2766" s="101">
        <v>100</v>
      </c>
      <c r="T2766" s="101">
        <v>0</v>
      </c>
      <c r="U2766" s="101">
        <v>0</v>
      </c>
      <c r="V2766" s="101">
        <v>0</v>
      </c>
      <c r="W2766" s="101">
        <v>0</v>
      </c>
      <c r="X2766" s="101">
        <v>0</v>
      </c>
      <c r="Y2766" s="101">
        <v>0</v>
      </c>
      <c r="Z2766" s="101">
        <v>0</v>
      </c>
      <c r="AA2766" s="102">
        <v>39.375</v>
      </c>
      <c r="AB2766" s="102">
        <v>100</v>
      </c>
      <c r="AC2766" s="102">
        <v>0</v>
      </c>
      <c r="AD2766" s="102">
        <v>945</v>
      </c>
      <c r="AE2766" s="99"/>
    </row>
    <row r="2767" spans="1:31" x14ac:dyDescent="0.35">
      <c r="A2767" s="69"/>
      <c r="B2767" s="100" t="s">
        <v>51</v>
      </c>
      <c r="C2767" s="101">
        <v>0</v>
      </c>
      <c r="D2767" s="101">
        <v>0</v>
      </c>
      <c r="E2767" s="101">
        <v>0</v>
      </c>
      <c r="F2767" s="101">
        <v>0</v>
      </c>
      <c r="G2767" s="101">
        <v>0</v>
      </c>
      <c r="H2767" s="101">
        <v>0</v>
      </c>
      <c r="I2767" s="101">
        <v>0</v>
      </c>
      <c r="J2767" s="101">
        <v>0</v>
      </c>
      <c r="K2767" s="101">
        <v>0</v>
      </c>
      <c r="L2767" s="101">
        <v>0</v>
      </c>
      <c r="M2767" s="101">
        <v>0</v>
      </c>
      <c r="N2767" s="101">
        <v>0</v>
      </c>
      <c r="O2767" s="101">
        <v>0</v>
      </c>
      <c r="P2767" s="101">
        <v>0</v>
      </c>
      <c r="Q2767" s="101">
        <v>0</v>
      </c>
      <c r="R2767" s="101">
        <v>0</v>
      </c>
      <c r="S2767" s="101">
        <v>0</v>
      </c>
      <c r="T2767" s="101">
        <v>0</v>
      </c>
      <c r="U2767" s="101">
        <v>0</v>
      </c>
      <c r="V2767" s="101">
        <v>0</v>
      </c>
      <c r="W2767" s="101">
        <v>85</v>
      </c>
      <c r="X2767" s="101">
        <v>85</v>
      </c>
      <c r="Y2767" s="101">
        <v>85</v>
      </c>
      <c r="Z2767" s="101">
        <v>85</v>
      </c>
      <c r="AA2767" s="102">
        <v>14.166666666666666</v>
      </c>
      <c r="AB2767" s="102">
        <v>85</v>
      </c>
      <c r="AC2767" s="102">
        <v>0</v>
      </c>
      <c r="AD2767" s="102">
        <v>340</v>
      </c>
      <c r="AE2767" s="97"/>
    </row>
    <row r="2768" spans="1:31" x14ac:dyDescent="0.35">
      <c r="A2768" s="68">
        <f t="shared" si="499"/>
        <v>44521</v>
      </c>
      <c r="B2768" s="100" t="s">
        <v>45</v>
      </c>
      <c r="C2768" s="101">
        <v>0</v>
      </c>
      <c r="D2768" s="101">
        <v>0</v>
      </c>
      <c r="E2768" s="101">
        <v>0</v>
      </c>
      <c r="F2768" s="101">
        <v>0</v>
      </c>
      <c r="G2768" s="101">
        <v>0</v>
      </c>
      <c r="H2768" s="101">
        <v>0</v>
      </c>
      <c r="I2768" s="101">
        <v>0</v>
      </c>
      <c r="J2768" s="101">
        <v>0</v>
      </c>
      <c r="K2768" s="101">
        <v>0</v>
      </c>
      <c r="L2768" s="101">
        <v>0</v>
      </c>
      <c r="M2768" s="101">
        <v>0</v>
      </c>
      <c r="N2768" s="101">
        <v>0</v>
      </c>
      <c r="O2768" s="101">
        <v>0</v>
      </c>
      <c r="P2768" s="101">
        <v>0</v>
      </c>
      <c r="Q2768" s="101">
        <v>0</v>
      </c>
      <c r="R2768" s="101">
        <v>0</v>
      </c>
      <c r="S2768" s="101">
        <v>0</v>
      </c>
      <c r="T2768" s="101">
        <v>0</v>
      </c>
      <c r="U2768" s="101">
        <v>0</v>
      </c>
      <c r="V2768" s="101">
        <v>0</v>
      </c>
      <c r="W2768" s="101">
        <v>0</v>
      </c>
      <c r="X2768" s="101">
        <v>0</v>
      </c>
      <c r="Y2768" s="101">
        <v>0</v>
      </c>
      <c r="Z2768" s="101">
        <v>100</v>
      </c>
      <c r="AA2768" s="102">
        <v>4.166666666666667</v>
      </c>
      <c r="AB2768" s="102">
        <v>100</v>
      </c>
      <c r="AC2768" s="102">
        <v>0</v>
      </c>
      <c r="AD2768" s="102">
        <v>100</v>
      </c>
      <c r="AE2768" s="98">
        <v>3253</v>
      </c>
    </row>
    <row r="2769" spans="1:31" x14ac:dyDescent="0.35">
      <c r="A2769" s="84"/>
      <c r="B2769" s="100" t="s">
        <v>46</v>
      </c>
      <c r="C2769" s="101">
        <v>0</v>
      </c>
      <c r="D2769" s="101">
        <v>0</v>
      </c>
      <c r="E2769" s="101">
        <v>0</v>
      </c>
      <c r="F2769" s="101">
        <v>0</v>
      </c>
      <c r="G2769" s="101">
        <v>0</v>
      </c>
      <c r="H2769" s="101">
        <v>0</v>
      </c>
      <c r="I2769" s="101">
        <v>0</v>
      </c>
      <c r="J2769" s="101">
        <v>0</v>
      </c>
      <c r="K2769" s="101">
        <v>0</v>
      </c>
      <c r="L2769" s="101">
        <v>0</v>
      </c>
      <c r="M2769" s="101">
        <v>0</v>
      </c>
      <c r="N2769" s="101">
        <v>0</v>
      </c>
      <c r="O2769" s="101">
        <v>0</v>
      </c>
      <c r="P2769" s="101">
        <v>0</v>
      </c>
      <c r="Q2769" s="101">
        <v>0</v>
      </c>
      <c r="R2769" s="101">
        <v>0</v>
      </c>
      <c r="S2769" s="101">
        <v>0</v>
      </c>
      <c r="T2769" s="101">
        <v>0</v>
      </c>
      <c r="U2769" s="101">
        <v>0</v>
      </c>
      <c r="V2769" s="101">
        <v>0</v>
      </c>
      <c r="W2769" s="101">
        <v>0</v>
      </c>
      <c r="X2769" s="101">
        <v>0</v>
      </c>
      <c r="Y2769" s="101">
        <v>100</v>
      </c>
      <c r="Z2769" s="101">
        <v>0</v>
      </c>
      <c r="AA2769" s="102">
        <v>4.166666666666667</v>
      </c>
      <c r="AB2769" s="102">
        <v>100</v>
      </c>
      <c r="AC2769" s="102">
        <v>0</v>
      </c>
      <c r="AD2769" s="102">
        <v>100</v>
      </c>
      <c r="AE2769" s="99"/>
    </row>
    <row r="2770" spans="1:31" x14ac:dyDescent="0.35">
      <c r="A2770" s="84"/>
      <c r="B2770" s="100" t="s">
        <v>50</v>
      </c>
      <c r="C2770" s="101">
        <v>0</v>
      </c>
      <c r="D2770" s="101">
        <v>0</v>
      </c>
      <c r="E2770" s="101">
        <v>0</v>
      </c>
      <c r="F2770" s="101">
        <v>0</v>
      </c>
      <c r="G2770" s="101">
        <v>0</v>
      </c>
      <c r="H2770" s="101">
        <v>0</v>
      </c>
      <c r="I2770" s="101">
        <v>0</v>
      </c>
      <c r="J2770" s="101">
        <v>0</v>
      </c>
      <c r="K2770" s="101">
        <v>0</v>
      </c>
      <c r="L2770" s="101">
        <v>0</v>
      </c>
      <c r="M2770" s="101">
        <v>110</v>
      </c>
      <c r="N2770" s="101">
        <v>110</v>
      </c>
      <c r="O2770" s="101">
        <v>110</v>
      </c>
      <c r="P2770" s="101">
        <v>110</v>
      </c>
      <c r="Q2770" s="101">
        <v>110</v>
      </c>
      <c r="R2770" s="101">
        <v>110</v>
      </c>
      <c r="S2770" s="101">
        <v>110</v>
      </c>
      <c r="T2770" s="101">
        <v>110</v>
      </c>
      <c r="U2770" s="101">
        <v>110</v>
      </c>
      <c r="V2770" s="101">
        <v>110</v>
      </c>
      <c r="W2770" s="101">
        <v>110</v>
      </c>
      <c r="X2770" s="101">
        <v>110</v>
      </c>
      <c r="Y2770" s="101">
        <v>0</v>
      </c>
      <c r="Z2770" s="101">
        <v>0</v>
      </c>
      <c r="AA2770" s="102">
        <v>55</v>
      </c>
      <c r="AB2770" s="102">
        <v>110</v>
      </c>
      <c r="AC2770" s="102">
        <v>0</v>
      </c>
      <c r="AD2770" s="102">
        <v>1320</v>
      </c>
      <c r="AE2770" s="99"/>
    </row>
    <row r="2771" spans="1:31" x14ac:dyDescent="0.35">
      <c r="A2771" s="69"/>
      <c r="B2771" s="100" t="s">
        <v>51</v>
      </c>
      <c r="C2771" s="101">
        <v>63</v>
      </c>
      <c r="D2771" s="101">
        <v>63</v>
      </c>
      <c r="E2771" s="101">
        <v>63</v>
      </c>
      <c r="F2771" s="101">
        <v>63</v>
      </c>
      <c r="G2771" s="101">
        <v>63</v>
      </c>
      <c r="H2771" s="101">
        <v>80</v>
      </c>
      <c r="I2771" s="101">
        <v>80</v>
      </c>
      <c r="J2771" s="101">
        <v>80</v>
      </c>
      <c r="K2771" s="101">
        <v>80</v>
      </c>
      <c r="L2771" s="101">
        <v>80</v>
      </c>
      <c r="M2771" s="101">
        <v>80</v>
      </c>
      <c r="N2771" s="101">
        <v>80</v>
      </c>
      <c r="O2771" s="101">
        <v>80</v>
      </c>
      <c r="P2771" s="101">
        <v>80</v>
      </c>
      <c r="Q2771" s="101">
        <v>80</v>
      </c>
      <c r="R2771" s="101">
        <v>80</v>
      </c>
      <c r="S2771" s="101">
        <v>80</v>
      </c>
      <c r="T2771" s="101">
        <v>80</v>
      </c>
      <c r="U2771" s="101">
        <v>63</v>
      </c>
      <c r="V2771" s="101">
        <v>63</v>
      </c>
      <c r="W2771" s="101">
        <v>63</v>
      </c>
      <c r="X2771" s="101">
        <v>63</v>
      </c>
      <c r="Y2771" s="101">
        <v>63</v>
      </c>
      <c r="Z2771" s="101">
        <v>63</v>
      </c>
      <c r="AA2771" s="102">
        <v>72.208333333333329</v>
      </c>
      <c r="AB2771" s="102">
        <v>80</v>
      </c>
      <c r="AC2771" s="102">
        <v>63</v>
      </c>
      <c r="AD2771" s="102">
        <v>1733</v>
      </c>
      <c r="AE2771" s="97"/>
    </row>
    <row r="2772" spans="1:31" x14ac:dyDescent="0.35">
      <c r="A2772" s="68">
        <f t="shared" si="499"/>
        <v>44522</v>
      </c>
      <c r="B2772" s="100" t="s">
        <v>45</v>
      </c>
      <c r="C2772" s="101">
        <v>0</v>
      </c>
      <c r="D2772" s="101">
        <v>0</v>
      </c>
      <c r="E2772" s="101">
        <v>0</v>
      </c>
      <c r="F2772" s="101">
        <v>0</v>
      </c>
      <c r="G2772" s="101">
        <v>0</v>
      </c>
      <c r="H2772" s="101">
        <v>0</v>
      </c>
      <c r="I2772" s="101">
        <v>0</v>
      </c>
      <c r="J2772" s="101">
        <v>0</v>
      </c>
      <c r="K2772" s="101">
        <v>97</v>
      </c>
      <c r="L2772" s="101">
        <v>100</v>
      </c>
      <c r="M2772" s="101">
        <v>110</v>
      </c>
      <c r="N2772" s="101">
        <v>110</v>
      </c>
      <c r="O2772" s="101">
        <v>110</v>
      </c>
      <c r="P2772" s="101">
        <v>110</v>
      </c>
      <c r="Q2772" s="101">
        <v>110</v>
      </c>
      <c r="R2772" s="101">
        <v>110</v>
      </c>
      <c r="S2772" s="101">
        <v>110</v>
      </c>
      <c r="T2772" s="101">
        <v>90</v>
      </c>
      <c r="U2772" s="101">
        <v>90</v>
      </c>
      <c r="V2772" s="101">
        <v>90</v>
      </c>
      <c r="W2772" s="101">
        <v>90</v>
      </c>
      <c r="X2772" s="101">
        <v>90</v>
      </c>
      <c r="Y2772" s="101">
        <v>90</v>
      </c>
      <c r="Z2772" s="101">
        <v>90</v>
      </c>
      <c r="AA2772" s="102">
        <v>66.541666666666671</v>
      </c>
      <c r="AB2772" s="102">
        <v>110</v>
      </c>
      <c r="AC2772" s="102">
        <v>0</v>
      </c>
      <c r="AD2772" s="102">
        <v>1597</v>
      </c>
      <c r="AE2772" s="98">
        <v>3687</v>
      </c>
    </row>
    <row r="2773" spans="1:31" x14ac:dyDescent="0.35">
      <c r="A2773" s="84"/>
      <c r="B2773" s="100" t="s">
        <v>46</v>
      </c>
      <c r="C2773" s="101">
        <v>0</v>
      </c>
      <c r="D2773" s="101">
        <v>0</v>
      </c>
      <c r="E2773" s="101">
        <v>0</v>
      </c>
      <c r="F2773" s="101">
        <v>0</v>
      </c>
      <c r="G2773" s="101">
        <v>0</v>
      </c>
      <c r="H2773" s="101">
        <v>90</v>
      </c>
      <c r="I2773" s="101">
        <v>90</v>
      </c>
      <c r="J2773" s="101">
        <v>90</v>
      </c>
      <c r="K2773" s="101">
        <v>120</v>
      </c>
      <c r="L2773" s="101">
        <v>120</v>
      </c>
      <c r="M2773" s="101">
        <v>120</v>
      </c>
      <c r="N2773" s="101">
        <v>120</v>
      </c>
      <c r="O2773" s="101">
        <v>120</v>
      </c>
      <c r="P2773" s="101">
        <v>120</v>
      </c>
      <c r="Q2773" s="101">
        <v>120</v>
      </c>
      <c r="R2773" s="101">
        <v>130</v>
      </c>
      <c r="S2773" s="101">
        <v>90</v>
      </c>
      <c r="T2773" s="101">
        <v>0</v>
      </c>
      <c r="U2773" s="101">
        <v>0</v>
      </c>
      <c r="V2773" s="101">
        <v>0</v>
      </c>
      <c r="W2773" s="101">
        <v>0</v>
      </c>
      <c r="X2773" s="101">
        <v>0</v>
      </c>
      <c r="Y2773" s="101">
        <v>0</v>
      </c>
      <c r="Z2773" s="101">
        <v>0</v>
      </c>
      <c r="AA2773" s="102">
        <v>55.416666666666664</v>
      </c>
      <c r="AB2773" s="102">
        <v>130</v>
      </c>
      <c r="AC2773" s="102">
        <v>0</v>
      </c>
      <c r="AD2773" s="102">
        <v>1330</v>
      </c>
      <c r="AE2773" s="99"/>
    </row>
    <row r="2774" spans="1:31" x14ac:dyDescent="0.35">
      <c r="A2774" s="84"/>
      <c r="B2774" s="100" t="s">
        <v>50</v>
      </c>
      <c r="C2774" s="101">
        <v>0</v>
      </c>
      <c r="D2774" s="101">
        <v>0</v>
      </c>
      <c r="E2774" s="101">
        <v>0</v>
      </c>
      <c r="F2774" s="101">
        <v>0</v>
      </c>
      <c r="G2774" s="101">
        <v>0</v>
      </c>
      <c r="H2774" s="101">
        <v>0</v>
      </c>
      <c r="I2774" s="101">
        <v>0</v>
      </c>
      <c r="J2774" s="101">
        <v>0</v>
      </c>
      <c r="K2774" s="101">
        <v>0</v>
      </c>
      <c r="L2774" s="101">
        <v>0</v>
      </c>
      <c r="M2774" s="101">
        <v>0</v>
      </c>
      <c r="N2774" s="101">
        <v>0</v>
      </c>
      <c r="O2774" s="101">
        <v>0</v>
      </c>
      <c r="P2774" s="101">
        <v>0</v>
      </c>
      <c r="Q2774" s="101">
        <v>0</v>
      </c>
      <c r="R2774" s="101">
        <v>0</v>
      </c>
      <c r="S2774" s="101">
        <v>0</v>
      </c>
      <c r="T2774" s="101">
        <v>0</v>
      </c>
      <c r="U2774" s="101">
        <v>0</v>
      </c>
      <c r="V2774" s="101">
        <v>0</v>
      </c>
      <c r="W2774" s="101">
        <v>0</v>
      </c>
      <c r="X2774" s="101">
        <v>0</v>
      </c>
      <c r="Y2774" s="101">
        <v>100</v>
      </c>
      <c r="Z2774" s="101">
        <v>100</v>
      </c>
      <c r="AA2774" s="102">
        <v>8.3333333333333339</v>
      </c>
      <c r="AB2774" s="102">
        <v>100</v>
      </c>
      <c r="AC2774" s="102">
        <v>0</v>
      </c>
      <c r="AD2774" s="102">
        <v>200</v>
      </c>
      <c r="AE2774" s="99"/>
    </row>
    <row r="2775" spans="1:31" x14ac:dyDescent="0.35">
      <c r="A2775" s="69"/>
      <c r="B2775" s="100" t="s">
        <v>51</v>
      </c>
      <c r="C2775" s="101">
        <v>80</v>
      </c>
      <c r="D2775" s="101">
        <v>80</v>
      </c>
      <c r="E2775" s="101">
        <v>80</v>
      </c>
      <c r="F2775" s="101">
        <v>80</v>
      </c>
      <c r="G2775" s="101">
        <v>80</v>
      </c>
      <c r="H2775" s="101">
        <v>80</v>
      </c>
      <c r="I2775" s="101">
        <v>0</v>
      </c>
      <c r="J2775" s="101">
        <v>0</v>
      </c>
      <c r="K2775" s="101">
        <v>0</v>
      </c>
      <c r="L2775" s="101">
        <v>0</v>
      </c>
      <c r="M2775" s="101">
        <v>0</v>
      </c>
      <c r="N2775" s="101">
        <v>0</v>
      </c>
      <c r="O2775" s="101">
        <v>0</v>
      </c>
      <c r="P2775" s="101">
        <v>0</v>
      </c>
      <c r="Q2775" s="101">
        <v>0</v>
      </c>
      <c r="R2775" s="101">
        <v>0</v>
      </c>
      <c r="S2775" s="101">
        <v>0</v>
      </c>
      <c r="T2775" s="101">
        <v>0</v>
      </c>
      <c r="U2775" s="101">
        <v>0</v>
      </c>
      <c r="V2775" s="101">
        <v>0</v>
      </c>
      <c r="W2775" s="101">
        <v>0</v>
      </c>
      <c r="X2775" s="101">
        <v>0</v>
      </c>
      <c r="Y2775" s="101">
        <v>0</v>
      </c>
      <c r="Z2775" s="101">
        <v>80</v>
      </c>
      <c r="AA2775" s="102">
        <v>23.333333333333332</v>
      </c>
      <c r="AB2775" s="102">
        <v>80</v>
      </c>
      <c r="AC2775" s="102">
        <v>0</v>
      </c>
      <c r="AD2775" s="102">
        <v>560</v>
      </c>
      <c r="AE2775" s="97"/>
    </row>
    <row r="2776" spans="1:31" x14ac:dyDescent="0.35">
      <c r="A2776" s="68">
        <f t="shared" si="499"/>
        <v>44523</v>
      </c>
      <c r="B2776" s="104" t="s">
        <v>45</v>
      </c>
      <c r="C2776" s="101">
        <v>0</v>
      </c>
      <c r="D2776" s="101">
        <v>0</v>
      </c>
      <c r="E2776" s="101">
        <v>0</v>
      </c>
      <c r="F2776" s="101">
        <v>0</v>
      </c>
      <c r="G2776" s="101">
        <v>0</v>
      </c>
      <c r="H2776" s="101">
        <v>0</v>
      </c>
      <c r="I2776" s="101"/>
      <c r="J2776" s="101">
        <v>0</v>
      </c>
      <c r="K2776" s="101">
        <v>0</v>
      </c>
      <c r="L2776" s="101">
        <v>0</v>
      </c>
      <c r="M2776" s="101">
        <v>0</v>
      </c>
      <c r="N2776" s="101">
        <v>0</v>
      </c>
      <c r="O2776" s="101">
        <v>0</v>
      </c>
      <c r="P2776" s="101">
        <v>0</v>
      </c>
      <c r="Q2776" s="101">
        <v>0</v>
      </c>
      <c r="R2776" s="101">
        <v>0</v>
      </c>
      <c r="S2776" s="101">
        <v>0</v>
      </c>
      <c r="T2776" s="101">
        <v>0</v>
      </c>
      <c r="U2776" s="101">
        <v>0</v>
      </c>
      <c r="V2776" s="101">
        <v>0</v>
      </c>
      <c r="W2776" s="101">
        <v>0</v>
      </c>
      <c r="X2776" s="101">
        <v>0</v>
      </c>
      <c r="Y2776" s="101">
        <v>0</v>
      </c>
      <c r="Z2776" s="101">
        <v>0</v>
      </c>
      <c r="AA2776" s="102">
        <v>0</v>
      </c>
      <c r="AB2776" s="102">
        <v>0</v>
      </c>
      <c r="AC2776" s="102">
        <v>0</v>
      </c>
      <c r="AD2776" s="102">
        <v>0</v>
      </c>
      <c r="AE2776" s="98">
        <v>3037</v>
      </c>
    </row>
    <row r="2777" spans="1:31" x14ac:dyDescent="0.35">
      <c r="A2777" s="84"/>
      <c r="B2777" s="104" t="s">
        <v>46</v>
      </c>
      <c r="C2777" s="101">
        <v>0</v>
      </c>
      <c r="D2777" s="101">
        <v>0</v>
      </c>
      <c r="E2777" s="101">
        <v>0</v>
      </c>
      <c r="F2777" s="101">
        <v>0</v>
      </c>
      <c r="G2777" s="101">
        <v>0</v>
      </c>
      <c r="H2777" s="101">
        <v>0</v>
      </c>
      <c r="I2777" s="101">
        <v>0</v>
      </c>
      <c r="J2777" s="101">
        <v>0</v>
      </c>
      <c r="K2777" s="101">
        <v>0</v>
      </c>
      <c r="L2777" s="101">
        <v>0</v>
      </c>
      <c r="M2777" s="101">
        <v>0</v>
      </c>
      <c r="N2777" s="101">
        <v>0</v>
      </c>
      <c r="O2777" s="101">
        <v>0</v>
      </c>
      <c r="P2777" s="101">
        <v>0</v>
      </c>
      <c r="Q2777" s="101">
        <v>0</v>
      </c>
      <c r="R2777" s="101">
        <v>0</v>
      </c>
      <c r="S2777" s="101">
        <v>0</v>
      </c>
      <c r="T2777" s="101">
        <v>0</v>
      </c>
      <c r="U2777" s="101">
        <v>0</v>
      </c>
      <c r="V2777" s="101">
        <v>0</v>
      </c>
      <c r="W2777" s="101">
        <v>0</v>
      </c>
      <c r="X2777" s="101">
        <v>0</v>
      </c>
      <c r="Y2777" s="101">
        <v>0</v>
      </c>
      <c r="Z2777" s="101">
        <v>0</v>
      </c>
      <c r="AA2777" s="102">
        <v>0</v>
      </c>
      <c r="AB2777" s="102">
        <v>0</v>
      </c>
      <c r="AC2777" s="102">
        <v>0</v>
      </c>
      <c r="AD2777" s="102">
        <v>0</v>
      </c>
      <c r="AE2777" s="99"/>
    </row>
    <row r="2778" spans="1:31" x14ac:dyDescent="0.35">
      <c r="A2778" s="84"/>
      <c r="B2778" s="104" t="s">
        <v>50</v>
      </c>
      <c r="C2778" s="101">
        <v>105</v>
      </c>
      <c r="D2778" s="101">
        <v>105</v>
      </c>
      <c r="E2778" s="101">
        <v>105</v>
      </c>
      <c r="F2778" s="101">
        <v>105</v>
      </c>
      <c r="G2778" s="101">
        <v>105</v>
      </c>
      <c r="H2778" s="101">
        <v>110</v>
      </c>
      <c r="I2778" s="101">
        <v>110</v>
      </c>
      <c r="J2778" s="101">
        <v>110</v>
      </c>
      <c r="K2778" s="101">
        <v>100</v>
      </c>
      <c r="L2778" s="101">
        <v>100</v>
      </c>
      <c r="M2778" s="101">
        <v>90</v>
      </c>
      <c r="N2778" s="101">
        <v>90</v>
      </c>
      <c r="O2778" s="101">
        <v>90</v>
      </c>
      <c r="P2778" s="101">
        <v>0</v>
      </c>
      <c r="Q2778" s="101">
        <v>0</v>
      </c>
      <c r="R2778" s="101">
        <v>0</v>
      </c>
      <c r="S2778" s="101">
        <v>0</v>
      </c>
      <c r="T2778" s="101">
        <v>0</v>
      </c>
      <c r="U2778" s="101">
        <v>0</v>
      </c>
      <c r="V2778" s="101">
        <v>0</v>
      </c>
      <c r="W2778" s="101">
        <v>0</v>
      </c>
      <c r="X2778" s="101">
        <v>0</v>
      </c>
      <c r="Y2778" s="101">
        <v>0</v>
      </c>
      <c r="Z2778" s="101">
        <v>0</v>
      </c>
      <c r="AA2778" s="102">
        <v>55.208333333333336</v>
      </c>
      <c r="AB2778" s="102">
        <v>110</v>
      </c>
      <c r="AC2778" s="102">
        <v>0</v>
      </c>
      <c r="AD2778" s="102">
        <v>1325</v>
      </c>
      <c r="AE2778" s="99"/>
    </row>
    <row r="2779" spans="1:31" x14ac:dyDescent="0.35">
      <c r="A2779" s="69"/>
      <c r="B2779" s="104" t="s">
        <v>51</v>
      </c>
      <c r="C2779" s="101">
        <v>75</v>
      </c>
      <c r="D2779" s="101">
        <v>75</v>
      </c>
      <c r="E2779" s="101">
        <v>75</v>
      </c>
      <c r="F2779" s="101">
        <v>75</v>
      </c>
      <c r="G2779" s="101">
        <v>75</v>
      </c>
      <c r="H2779" s="101">
        <v>76</v>
      </c>
      <c r="I2779" s="101">
        <v>76</v>
      </c>
      <c r="J2779" s="101">
        <v>76</v>
      </c>
      <c r="K2779" s="101">
        <v>76</v>
      </c>
      <c r="L2779" s="101">
        <v>80</v>
      </c>
      <c r="M2779" s="101">
        <v>85</v>
      </c>
      <c r="N2779" s="101">
        <v>85</v>
      </c>
      <c r="O2779" s="101">
        <v>90</v>
      </c>
      <c r="P2779" s="101">
        <v>63</v>
      </c>
      <c r="Q2779" s="101">
        <v>63</v>
      </c>
      <c r="R2779" s="101">
        <v>63</v>
      </c>
      <c r="S2779" s="101">
        <v>63</v>
      </c>
      <c r="T2779" s="101">
        <v>63</v>
      </c>
      <c r="U2779" s="101">
        <v>63</v>
      </c>
      <c r="V2779" s="101">
        <v>63</v>
      </c>
      <c r="W2779" s="101">
        <v>63</v>
      </c>
      <c r="X2779" s="101">
        <v>63</v>
      </c>
      <c r="Y2779" s="101">
        <v>63</v>
      </c>
      <c r="Z2779" s="101">
        <v>63</v>
      </c>
      <c r="AA2779" s="102">
        <v>71.333333333333329</v>
      </c>
      <c r="AB2779" s="102">
        <v>90</v>
      </c>
      <c r="AC2779" s="102">
        <v>63</v>
      </c>
      <c r="AD2779" s="102">
        <v>1712</v>
      </c>
      <c r="AE2779" s="97"/>
    </row>
    <row r="2780" spans="1:31" x14ac:dyDescent="0.35">
      <c r="A2780" s="68">
        <f t="shared" si="499"/>
        <v>44524</v>
      </c>
      <c r="B2780" s="100" t="s">
        <v>45</v>
      </c>
      <c r="C2780" s="101">
        <v>0</v>
      </c>
      <c r="D2780" s="101">
        <v>0</v>
      </c>
      <c r="E2780" s="101">
        <v>0</v>
      </c>
      <c r="F2780" s="101">
        <v>0</v>
      </c>
      <c r="G2780" s="101">
        <v>0</v>
      </c>
      <c r="H2780" s="101">
        <v>0</v>
      </c>
      <c r="I2780" s="101">
        <v>90</v>
      </c>
      <c r="J2780" s="101">
        <v>90</v>
      </c>
      <c r="K2780" s="101">
        <v>90</v>
      </c>
      <c r="L2780" s="101">
        <v>90</v>
      </c>
      <c r="M2780" s="101">
        <v>90</v>
      </c>
      <c r="N2780" s="101">
        <v>90</v>
      </c>
      <c r="O2780" s="101">
        <v>90</v>
      </c>
      <c r="P2780" s="101">
        <v>90</v>
      </c>
      <c r="Q2780" s="101">
        <v>90</v>
      </c>
      <c r="R2780" s="101">
        <v>90</v>
      </c>
      <c r="S2780" s="101">
        <v>90</v>
      </c>
      <c r="T2780" s="101">
        <v>130</v>
      </c>
      <c r="U2780" s="101">
        <v>130</v>
      </c>
      <c r="V2780" s="101">
        <v>130</v>
      </c>
      <c r="W2780" s="101">
        <v>0</v>
      </c>
      <c r="X2780" s="101">
        <v>0</v>
      </c>
      <c r="Y2780" s="101">
        <v>0</v>
      </c>
      <c r="Z2780" s="101">
        <v>0</v>
      </c>
      <c r="AA2780" s="102">
        <v>57.5</v>
      </c>
      <c r="AB2780" s="102">
        <v>130</v>
      </c>
      <c r="AC2780" s="102">
        <v>0</v>
      </c>
      <c r="AD2780" s="102">
        <v>1380</v>
      </c>
      <c r="AE2780" s="98">
        <v>3590</v>
      </c>
    </row>
    <row r="2781" spans="1:31" x14ac:dyDescent="0.35">
      <c r="A2781" s="84"/>
      <c r="B2781" s="100" t="s">
        <v>46</v>
      </c>
      <c r="C2781" s="101">
        <v>0</v>
      </c>
      <c r="D2781" s="101">
        <v>0</v>
      </c>
      <c r="E2781" s="101">
        <v>0</v>
      </c>
      <c r="F2781" s="101">
        <v>0</v>
      </c>
      <c r="G2781" s="101">
        <v>0</v>
      </c>
      <c r="H2781" s="101">
        <v>0</v>
      </c>
      <c r="I2781" s="101">
        <v>0</v>
      </c>
      <c r="J2781" s="101">
        <v>0</v>
      </c>
      <c r="K2781" s="101">
        <v>0</v>
      </c>
      <c r="L2781" s="101">
        <v>0</v>
      </c>
      <c r="M2781" s="101">
        <v>0</v>
      </c>
      <c r="N2781" s="101">
        <v>0</v>
      </c>
      <c r="O2781" s="101">
        <v>0</v>
      </c>
      <c r="P2781" s="101">
        <v>0</v>
      </c>
      <c r="Q2781" s="101">
        <v>120</v>
      </c>
      <c r="R2781" s="101">
        <v>120</v>
      </c>
      <c r="S2781" s="101">
        <v>120</v>
      </c>
      <c r="T2781" s="101">
        <v>120</v>
      </c>
      <c r="U2781" s="101">
        <v>120</v>
      </c>
      <c r="V2781" s="101">
        <v>120</v>
      </c>
      <c r="W2781" s="101">
        <v>120</v>
      </c>
      <c r="X2781" s="101">
        <v>120</v>
      </c>
      <c r="Y2781" s="101">
        <v>120</v>
      </c>
      <c r="Z2781" s="101">
        <v>120</v>
      </c>
      <c r="AA2781" s="102">
        <v>50</v>
      </c>
      <c r="AB2781" s="102">
        <v>120</v>
      </c>
      <c r="AC2781" s="102">
        <v>0</v>
      </c>
      <c r="AD2781" s="102">
        <v>1200</v>
      </c>
      <c r="AE2781" s="99"/>
    </row>
    <row r="2782" spans="1:31" x14ac:dyDescent="0.35">
      <c r="A2782" s="84"/>
      <c r="B2782" s="100" t="s">
        <v>50</v>
      </c>
      <c r="C2782" s="101">
        <v>0</v>
      </c>
      <c r="D2782" s="101">
        <v>0</v>
      </c>
      <c r="E2782" s="101">
        <v>0</v>
      </c>
      <c r="F2782" s="101">
        <v>120</v>
      </c>
      <c r="G2782" s="101">
        <v>120</v>
      </c>
      <c r="H2782" s="101">
        <v>90</v>
      </c>
      <c r="I2782" s="101">
        <v>0</v>
      </c>
      <c r="J2782" s="101">
        <v>0</v>
      </c>
      <c r="K2782" s="101">
        <v>0</v>
      </c>
      <c r="L2782" s="101">
        <v>0</v>
      </c>
      <c r="M2782" s="101">
        <v>0</v>
      </c>
      <c r="N2782" s="101">
        <v>0</v>
      </c>
      <c r="O2782" s="101">
        <v>0</v>
      </c>
      <c r="P2782" s="101">
        <v>0</v>
      </c>
      <c r="Q2782" s="101">
        <v>0</v>
      </c>
      <c r="R2782" s="101">
        <v>0</v>
      </c>
      <c r="S2782" s="101">
        <v>0</v>
      </c>
      <c r="T2782" s="101">
        <v>0</v>
      </c>
      <c r="U2782" s="101">
        <v>0</v>
      </c>
      <c r="V2782" s="101">
        <v>0</v>
      </c>
      <c r="W2782" s="101">
        <v>0</v>
      </c>
      <c r="X2782" s="101">
        <v>0</v>
      </c>
      <c r="Y2782" s="101">
        <v>0</v>
      </c>
      <c r="Z2782" s="101">
        <v>0</v>
      </c>
      <c r="AA2782" s="102">
        <v>13.75</v>
      </c>
      <c r="AB2782" s="102">
        <v>120</v>
      </c>
      <c r="AC2782" s="102">
        <v>0</v>
      </c>
      <c r="AD2782" s="102">
        <v>330</v>
      </c>
      <c r="AE2782" s="99"/>
    </row>
    <row r="2783" spans="1:31" x14ac:dyDescent="0.35">
      <c r="A2783" s="69"/>
      <c r="B2783" s="100" t="s">
        <v>51</v>
      </c>
      <c r="C2783" s="101">
        <v>85</v>
      </c>
      <c r="D2783" s="101">
        <v>85</v>
      </c>
      <c r="E2783" s="101">
        <v>85</v>
      </c>
      <c r="F2783" s="101">
        <v>85</v>
      </c>
      <c r="G2783" s="101">
        <v>85</v>
      </c>
      <c r="H2783" s="101">
        <v>85</v>
      </c>
      <c r="I2783" s="101">
        <v>0</v>
      </c>
      <c r="J2783" s="101">
        <v>0</v>
      </c>
      <c r="K2783" s="101">
        <v>0</v>
      </c>
      <c r="L2783" s="101">
        <v>0</v>
      </c>
      <c r="M2783" s="101">
        <v>0</v>
      </c>
      <c r="N2783" s="101">
        <v>0</v>
      </c>
      <c r="O2783" s="101">
        <v>0</v>
      </c>
      <c r="P2783" s="101">
        <v>0</v>
      </c>
      <c r="Q2783" s="101">
        <v>0</v>
      </c>
      <c r="R2783" s="101">
        <v>0</v>
      </c>
      <c r="S2783" s="101">
        <v>0</v>
      </c>
      <c r="T2783" s="101">
        <v>0</v>
      </c>
      <c r="U2783" s="101">
        <v>0</v>
      </c>
      <c r="V2783" s="101">
        <v>0</v>
      </c>
      <c r="W2783" s="101">
        <v>0</v>
      </c>
      <c r="X2783" s="101">
        <v>0</v>
      </c>
      <c r="Y2783" s="101">
        <v>85</v>
      </c>
      <c r="Z2783" s="101">
        <v>85</v>
      </c>
      <c r="AA2783" s="102">
        <v>28.333333333333332</v>
      </c>
      <c r="AB2783" s="102">
        <v>85</v>
      </c>
      <c r="AC2783" s="102">
        <v>0</v>
      </c>
      <c r="AD2783" s="102">
        <v>680</v>
      </c>
      <c r="AE2783" s="97"/>
    </row>
    <row r="2784" spans="1:31" x14ac:dyDescent="0.35">
      <c r="A2784" s="68">
        <f t="shared" si="499"/>
        <v>44525</v>
      </c>
      <c r="B2784" s="100" t="s">
        <v>45</v>
      </c>
      <c r="C2784" s="101">
        <v>0</v>
      </c>
      <c r="D2784" s="101">
        <v>0</v>
      </c>
      <c r="E2784" s="101">
        <v>0</v>
      </c>
      <c r="F2784" s="101">
        <v>0</v>
      </c>
      <c r="G2784" s="101">
        <v>0</v>
      </c>
      <c r="H2784" s="101">
        <v>0</v>
      </c>
      <c r="I2784" s="101">
        <v>0</v>
      </c>
      <c r="J2784" s="101">
        <v>0</v>
      </c>
      <c r="K2784" s="101">
        <v>0</v>
      </c>
      <c r="L2784" s="101">
        <v>0</v>
      </c>
      <c r="M2784" s="101">
        <v>0</v>
      </c>
      <c r="N2784" s="101">
        <v>0</v>
      </c>
      <c r="O2784" s="101">
        <v>0</v>
      </c>
      <c r="P2784" s="101">
        <v>0</v>
      </c>
      <c r="Q2784" s="101">
        <v>0</v>
      </c>
      <c r="R2784" s="101">
        <v>0</v>
      </c>
      <c r="S2784" s="101">
        <v>0</v>
      </c>
      <c r="T2784" s="101">
        <v>0</v>
      </c>
      <c r="U2784" s="101">
        <v>0</v>
      </c>
      <c r="V2784" s="101">
        <v>0</v>
      </c>
      <c r="W2784" s="101">
        <v>0</v>
      </c>
      <c r="X2784" s="101">
        <v>0</v>
      </c>
      <c r="Y2784" s="101">
        <v>0</v>
      </c>
      <c r="Z2784" s="101">
        <v>0</v>
      </c>
      <c r="AA2784" s="102">
        <v>0</v>
      </c>
      <c r="AB2784" s="102">
        <v>0</v>
      </c>
      <c r="AC2784" s="102">
        <v>0</v>
      </c>
      <c r="AD2784" s="102">
        <v>0</v>
      </c>
      <c r="AE2784" s="98">
        <v>4395</v>
      </c>
    </row>
    <row r="2785" spans="1:31" x14ac:dyDescent="0.35">
      <c r="A2785" s="84"/>
      <c r="B2785" s="100" t="s">
        <v>46</v>
      </c>
      <c r="C2785" s="101">
        <v>130</v>
      </c>
      <c r="D2785" s="101">
        <v>130</v>
      </c>
      <c r="E2785" s="101">
        <v>130</v>
      </c>
      <c r="F2785" s="101">
        <v>130</v>
      </c>
      <c r="G2785" s="101">
        <v>130</v>
      </c>
      <c r="H2785" s="101">
        <v>95</v>
      </c>
      <c r="I2785" s="101">
        <v>95</v>
      </c>
      <c r="J2785" s="101">
        <v>95</v>
      </c>
      <c r="K2785" s="101">
        <v>95</v>
      </c>
      <c r="L2785" s="101">
        <v>95</v>
      </c>
      <c r="M2785" s="101">
        <v>95</v>
      </c>
      <c r="N2785" s="101">
        <v>95</v>
      </c>
      <c r="O2785" s="101">
        <v>95</v>
      </c>
      <c r="P2785" s="101">
        <v>95</v>
      </c>
      <c r="Q2785" s="101">
        <v>95</v>
      </c>
      <c r="R2785" s="101">
        <v>95</v>
      </c>
      <c r="S2785" s="101">
        <v>95</v>
      </c>
      <c r="T2785" s="101">
        <v>95</v>
      </c>
      <c r="U2785" s="101">
        <v>95</v>
      </c>
      <c r="V2785" s="101">
        <v>95</v>
      </c>
      <c r="W2785" s="101">
        <v>95</v>
      </c>
      <c r="X2785" s="101">
        <v>95</v>
      </c>
      <c r="Y2785" s="101">
        <v>0</v>
      </c>
      <c r="Z2785" s="101">
        <v>0</v>
      </c>
      <c r="AA2785" s="102">
        <v>94.375</v>
      </c>
      <c r="AB2785" s="102">
        <v>130</v>
      </c>
      <c r="AC2785" s="102">
        <v>0</v>
      </c>
      <c r="AD2785" s="102">
        <v>2265</v>
      </c>
      <c r="AE2785" s="99"/>
    </row>
    <row r="2786" spans="1:31" x14ac:dyDescent="0.35">
      <c r="A2786" s="84"/>
      <c r="B2786" s="100" t="s">
        <v>50</v>
      </c>
      <c r="C2786" s="101">
        <v>130</v>
      </c>
      <c r="D2786" s="101">
        <v>130</v>
      </c>
      <c r="E2786" s="101">
        <v>130</v>
      </c>
      <c r="F2786" s="101">
        <v>130</v>
      </c>
      <c r="G2786" s="101">
        <v>130</v>
      </c>
      <c r="H2786" s="101">
        <v>120</v>
      </c>
      <c r="I2786" s="101">
        <v>120</v>
      </c>
      <c r="J2786" s="101">
        <v>120</v>
      </c>
      <c r="K2786" s="101">
        <v>120</v>
      </c>
      <c r="L2786" s="101">
        <v>120</v>
      </c>
      <c r="M2786" s="101">
        <v>120</v>
      </c>
      <c r="N2786" s="101">
        <v>120</v>
      </c>
      <c r="O2786" s="101">
        <v>120</v>
      </c>
      <c r="P2786" s="101">
        <v>120</v>
      </c>
      <c r="Q2786" s="101">
        <v>0</v>
      </c>
      <c r="R2786" s="101">
        <v>0</v>
      </c>
      <c r="S2786" s="101">
        <v>0</v>
      </c>
      <c r="T2786" s="101">
        <v>0</v>
      </c>
      <c r="U2786" s="101">
        <v>0</v>
      </c>
      <c r="V2786" s="101">
        <v>0</v>
      </c>
      <c r="W2786" s="101">
        <v>0</v>
      </c>
      <c r="X2786" s="101">
        <v>0</v>
      </c>
      <c r="Y2786" s="101">
        <v>0</v>
      </c>
      <c r="Z2786" s="101">
        <v>0</v>
      </c>
      <c r="AA2786" s="102">
        <v>72.083333333333329</v>
      </c>
      <c r="AB2786" s="102">
        <v>130</v>
      </c>
      <c r="AC2786" s="102">
        <v>0</v>
      </c>
      <c r="AD2786" s="102">
        <v>1730</v>
      </c>
      <c r="AE2786" s="99"/>
    </row>
    <row r="2787" spans="1:31" x14ac:dyDescent="0.35">
      <c r="A2787" s="69"/>
      <c r="B2787" s="100" t="s">
        <v>51</v>
      </c>
      <c r="C2787" s="101">
        <v>0</v>
      </c>
      <c r="D2787" s="101">
        <v>0</v>
      </c>
      <c r="E2787" s="101">
        <v>0</v>
      </c>
      <c r="F2787" s="101">
        <v>0</v>
      </c>
      <c r="G2787" s="101">
        <v>0</v>
      </c>
      <c r="H2787" s="101">
        <v>0</v>
      </c>
      <c r="I2787" s="101">
        <v>0</v>
      </c>
      <c r="J2787" s="101">
        <v>0</v>
      </c>
      <c r="K2787" s="101">
        <v>0</v>
      </c>
      <c r="L2787" s="101">
        <v>0</v>
      </c>
      <c r="M2787" s="101">
        <v>0</v>
      </c>
      <c r="N2787" s="101">
        <v>0</v>
      </c>
      <c r="O2787" s="101">
        <v>0</v>
      </c>
      <c r="P2787" s="101">
        <v>0</v>
      </c>
      <c r="Q2787" s="101">
        <v>0</v>
      </c>
      <c r="R2787" s="101">
        <v>0</v>
      </c>
      <c r="S2787" s="101">
        <v>0</v>
      </c>
      <c r="T2787" s="101">
        <v>0</v>
      </c>
      <c r="U2787" s="101">
        <v>0</v>
      </c>
      <c r="V2787" s="101">
        <v>80</v>
      </c>
      <c r="W2787" s="101">
        <v>80</v>
      </c>
      <c r="X2787" s="101">
        <v>80</v>
      </c>
      <c r="Y2787" s="101">
        <v>80</v>
      </c>
      <c r="Z2787" s="101">
        <v>80</v>
      </c>
      <c r="AA2787" s="102">
        <v>16.666666666666668</v>
      </c>
      <c r="AB2787" s="102">
        <v>80</v>
      </c>
      <c r="AC2787" s="102">
        <v>0</v>
      </c>
      <c r="AD2787" s="102">
        <v>400</v>
      </c>
      <c r="AE2787" s="97"/>
    </row>
    <row r="2788" spans="1:31" x14ac:dyDescent="0.35">
      <c r="A2788" s="68">
        <f t="shared" si="499"/>
        <v>44526</v>
      </c>
      <c r="B2788" s="100" t="s">
        <v>45</v>
      </c>
      <c r="C2788" s="101">
        <v>0</v>
      </c>
      <c r="D2788" s="101">
        <v>0</v>
      </c>
      <c r="E2788" s="101">
        <v>0</v>
      </c>
      <c r="F2788" s="101">
        <v>0</v>
      </c>
      <c r="G2788" s="101">
        <v>0</v>
      </c>
      <c r="H2788" s="101">
        <v>0</v>
      </c>
      <c r="I2788" s="101">
        <v>0</v>
      </c>
      <c r="J2788" s="101">
        <v>0</v>
      </c>
      <c r="K2788" s="101">
        <v>0</v>
      </c>
      <c r="L2788" s="101">
        <v>0</v>
      </c>
      <c r="M2788" s="101">
        <v>0</v>
      </c>
      <c r="N2788" s="101">
        <v>0</v>
      </c>
      <c r="O2788" s="101">
        <v>0</v>
      </c>
      <c r="P2788" s="101">
        <v>0</v>
      </c>
      <c r="Q2788" s="101">
        <v>0</v>
      </c>
      <c r="R2788" s="101">
        <v>0</v>
      </c>
      <c r="S2788" s="101">
        <v>0</v>
      </c>
      <c r="T2788" s="101">
        <v>0</v>
      </c>
      <c r="U2788" s="101">
        <v>0</v>
      </c>
      <c r="V2788" s="101">
        <v>0</v>
      </c>
      <c r="W2788" s="101">
        <v>0</v>
      </c>
      <c r="X2788" s="101">
        <v>100</v>
      </c>
      <c r="Y2788" s="101">
        <v>100</v>
      </c>
      <c r="Z2788" s="101">
        <v>100</v>
      </c>
      <c r="AA2788" s="102">
        <v>12.5</v>
      </c>
      <c r="AB2788" s="102">
        <v>100</v>
      </c>
      <c r="AC2788" s="102">
        <v>0</v>
      </c>
      <c r="AD2788" s="102">
        <v>300</v>
      </c>
      <c r="AE2788" s="98">
        <v>3440</v>
      </c>
    </row>
    <row r="2789" spans="1:31" x14ac:dyDescent="0.35">
      <c r="A2789" s="84"/>
      <c r="B2789" s="100" t="s">
        <v>46</v>
      </c>
      <c r="C2789" s="101">
        <v>0</v>
      </c>
      <c r="D2789" s="101">
        <v>0</v>
      </c>
      <c r="E2789" s="101">
        <v>0</v>
      </c>
      <c r="F2789" s="101">
        <v>0</v>
      </c>
      <c r="G2789" s="101">
        <v>0</v>
      </c>
      <c r="H2789" s="101">
        <v>0</v>
      </c>
      <c r="I2789" s="101">
        <v>0</v>
      </c>
      <c r="J2789" s="101">
        <v>0</v>
      </c>
      <c r="K2789" s="101">
        <v>0</v>
      </c>
      <c r="L2789" s="101">
        <v>0</v>
      </c>
      <c r="M2789" s="101">
        <v>0</v>
      </c>
      <c r="N2789" s="101">
        <v>0</v>
      </c>
      <c r="O2789" s="101">
        <v>0</v>
      </c>
      <c r="P2789" s="101">
        <v>0</v>
      </c>
      <c r="Q2789" s="101">
        <v>0</v>
      </c>
      <c r="R2789" s="101">
        <v>0</v>
      </c>
      <c r="S2789" s="101">
        <v>0</v>
      </c>
      <c r="T2789" s="101">
        <v>0</v>
      </c>
      <c r="U2789" s="101">
        <v>0</v>
      </c>
      <c r="V2789" s="101">
        <v>0</v>
      </c>
      <c r="W2789" s="101">
        <v>0</v>
      </c>
      <c r="X2789" s="101">
        <v>100</v>
      </c>
      <c r="Y2789" s="101">
        <v>100</v>
      </c>
      <c r="Z2789" s="101">
        <v>100</v>
      </c>
      <c r="AA2789" s="102">
        <v>12.5</v>
      </c>
      <c r="AB2789" s="102">
        <v>100</v>
      </c>
      <c r="AC2789" s="102">
        <v>0</v>
      </c>
      <c r="AD2789" s="102">
        <v>300</v>
      </c>
      <c r="AE2789" s="99"/>
    </row>
    <row r="2790" spans="1:31" x14ac:dyDescent="0.35">
      <c r="A2790" s="84"/>
      <c r="B2790" s="100" t="s">
        <v>50</v>
      </c>
      <c r="C2790" s="101">
        <v>0</v>
      </c>
      <c r="D2790" s="101">
        <v>100</v>
      </c>
      <c r="E2790" s="101">
        <v>100</v>
      </c>
      <c r="F2790" s="101">
        <v>100</v>
      </c>
      <c r="G2790" s="101">
        <v>100</v>
      </c>
      <c r="H2790" s="101">
        <v>100</v>
      </c>
      <c r="I2790" s="101">
        <v>0</v>
      </c>
      <c r="J2790" s="101">
        <v>0</v>
      </c>
      <c r="K2790" s="101">
        <v>0</v>
      </c>
      <c r="L2790" s="101">
        <v>0</v>
      </c>
      <c r="M2790" s="101">
        <v>0</v>
      </c>
      <c r="N2790" s="101">
        <v>0</v>
      </c>
      <c r="O2790" s="101">
        <v>0</v>
      </c>
      <c r="P2790" s="101">
        <v>0</v>
      </c>
      <c r="Q2790" s="101">
        <v>0</v>
      </c>
      <c r="R2790" s="101">
        <v>0</v>
      </c>
      <c r="S2790" s="101">
        <v>0</v>
      </c>
      <c r="T2790" s="101">
        <v>90</v>
      </c>
      <c r="U2790" s="101">
        <v>90</v>
      </c>
      <c r="V2790" s="101">
        <v>90</v>
      </c>
      <c r="W2790" s="101">
        <v>100</v>
      </c>
      <c r="X2790" s="101">
        <v>100</v>
      </c>
      <c r="Y2790" s="101">
        <v>100</v>
      </c>
      <c r="Z2790" s="101">
        <v>100</v>
      </c>
      <c r="AA2790" s="102">
        <v>48.75</v>
      </c>
      <c r="AB2790" s="102">
        <v>100</v>
      </c>
      <c r="AC2790" s="102">
        <v>0</v>
      </c>
      <c r="AD2790" s="102">
        <v>1170</v>
      </c>
      <c r="AE2790" s="99"/>
    </row>
    <row r="2791" spans="1:31" x14ac:dyDescent="0.35">
      <c r="A2791" s="69"/>
      <c r="B2791" s="100" t="s">
        <v>51</v>
      </c>
      <c r="C2791" s="101">
        <v>80</v>
      </c>
      <c r="D2791" s="101">
        <v>80</v>
      </c>
      <c r="E2791" s="101">
        <v>80</v>
      </c>
      <c r="F2791" s="101">
        <v>80</v>
      </c>
      <c r="G2791" s="101">
        <v>80</v>
      </c>
      <c r="H2791" s="101">
        <v>75</v>
      </c>
      <c r="I2791" s="101">
        <v>75</v>
      </c>
      <c r="J2791" s="101">
        <v>70</v>
      </c>
      <c r="K2791" s="101">
        <v>70</v>
      </c>
      <c r="L2791" s="101">
        <v>70</v>
      </c>
      <c r="M2791" s="101">
        <v>70</v>
      </c>
      <c r="N2791" s="101">
        <v>70</v>
      </c>
      <c r="O2791" s="101">
        <v>70</v>
      </c>
      <c r="P2791" s="101">
        <v>70</v>
      </c>
      <c r="Q2791" s="101">
        <v>75</v>
      </c>
      <c r="R2791" s="101">
        <v>75</v>
      </c>
      <c r="S2791" s="101">
        <v>60</v>
      </c>
      <c r="T2791" s="101">
        <v>60</v>
      </c>
      <c r="U2791" s="101">
        <v>60</v>
      </c>
      <c r="V2791" s="101">
        <v>60</v>
      </c>
      <c r="W2791" s="101">
        <v>60</v>
      </c>
      <c r="X2791" s="101">
        <v>60</v>
      </c>
      <c r="Y2791" s="101">
        <v>60</v>
      </c>
      <c r="Z2791" s="101">
        <v>60</v>
      </c>
      <c r="AA2791" s="102">
        <v>69.583333333333329</v>
      </c>
      <c r="AB2791" s="102">
        <v>80</v>
      </c>
      <c r="AC2791" s="102">
        <v>60</v>
      </c>
      <c r="AD2791" s="102">
        <v>1670</v>
      </c>
      <c r="AE2791" s="97"/>
    </row>
    <row r="2792" spans="1:31" x14ac:dyDescent="0.35">
      <c r="A2792" s="68">
        <f t="shared" si="499"/>
        <v>44527</v>
      </c>
      <c r="B2792" s="100" t="s">
        <v>45</v>
      </c>
      <c r="C2792" s="101">
        <v>100</v>
      </c>
      <c r="D2792" s="101">
        <v>100</v>
      </c>
      <c r="E2792" s="101">
        <v>100</v>
      </c>
      <c r="F2792" s="101">
        <v>100</v>
      </c>
      <c r="G2792" s="101">
        <v>100</v>
      </c>
      <c r="H2792" s="101">
        <v>100</v>
      </c>
      <c r="I2792" s="101">
        <v>100</v>
      </c>
      <c r="J2792" s="101">
        <v>100</v>
      </c>
      <c r="K2792" s="101">
        <v>100</v>
      </c>
      <c r="L2792" s="101">
        <v>100</v>
      </c>
      <c r="M2792" s="101">
        <v>100</v>
      </c>
      <c r="N2792" s="101">
        <v>100</v>
      </c>
      <c r="O2792" s="101">
        <v>100</v>
      </c>
      <c r="P2792" s="101">
        <v>100</v>
      </c>
      <c r="Q2792" s="101">
        <v>100</v>
      </c>
      <c r="R2792" s="101">
        <v>100</v>
      </c>
      <c r="S2792" s="101">
        <v>100</v>
      </c>
      <c r="T2792" s="101">
        <v>90</v>
      </c>
      <c r="U2792" s="101">
        <v>90</v>
      </c>
      <c r="V2792" s="101">
        <v>90</v>
      </c>
      <c r="W2792" s="101">
        <v>96</v>
      </c>
      <c r="X2792" s="101">
        <v>96</v>
      </c>
      <c r="Y2792" s="101">
        <v>100</v>
      </c>
      <c r="Z2792" s="101">
        <v>100</v>
      </c>
      <c r="AA2792" s="102">
        <v>98.416666666666671</v>
      </c>
      <c r="AB2792" s="102">
        <v>100</v>
      </c>
      <c r="AC2792" s="102">
        <v>90</v>
      </c>
      <c r="AD2792" s="102">
        <v>2362</v>
      </c>
      <c r="AE2792" s="98">
        <v>4618</v>
      </c>
    </row>
    <row r="2793" spans="1:31" x14ac:dyDescent="0.35">
      <c r="A2793" s="84"/>
      <c r="B2793" s="100" t="s">
        <v>46</v>
      </c>
      <c r="C2793" s="101">
        <v>100</v>
      </c>
      <c r="D2793" s="101">
        <v>100</v>
      </c>
      <c r="E2793" s="101">
        <v>100</v>
      </c>
      <c r="F2793" s="101">
        <v>100</v>
      </c>
      <c r="G2793" s="101">
        <v>100</v>
      </c>
      <c r="H2793" s="101">
        <v>0</v>
      </c>
      <c r="I2793" s="101">
        <v>0</v>
      </c>
      <c r="J2793" s="101">
        <v>0</v>
      </c>
      <c r="K2793" s="101">
        <v>0</v>
      </c>
      <c r="L2793" s="101">
        <v>0</v>
      </c>
      <c r="M2793" s="101">
        <v>0</v>
      </c>
      <c r="N2793" s="101">
        <v>0</v>
      </c>
      <c r="O2793" s="101">
        <v>0</v>
      </c>
      <c r="P2793" s="101">
        <v>0</v>
      </c>
      <c r="Q2793" s="101">
        <v>0</v>
      </c>
      <c r="R2793" s="101">
        <v>104</v>
      </c>
      <c r="S2793" s="101">
        <v>104</v>
      </c>
      <c r="T2793" s="101">
        <v>96</v>
      </c>
      <c r="U2793" s="101">
        <v>96</v>
      </c>
      <c r="V2793" s="101">
        <v>96</v>
      </c>
      <c r="W2793" s="101">
        <v>100</v>
      </c>
      <c r="X2793" s="101">
        <v>100</v>
      </c>
      <c r="Y2793" s="101">
        <v>104</v>
      </c>
      <c r="Z2793" s="101">
        <v>104</v>
      </c>
      <c r="AA2793" s="102">
        <v>58.5</v>
      </c>
      <c r="AB2793" s="102">
        <v>104</v>
      </c>
      <c r="AC2793" s="102">
        <v>0</v>
      </c>
      <c r="AD2793" s="102">
        <v>1404</v>
      </c>
      <c r="AE2793" s="99"/>
    </row>
    <row r="2794" spans="1:31" x14ac:dyDescent="0.35">
      <c r="A2794" s="84"/>
      <c r="B2794" s="100" t="s">
        <v>50</v>
      </c>
      <c r="C2794" s="101">
        <v>0</v>
      </c>
      <c r="D2794" s="101">
        <v>0</v>
      </c>
      <c r="E2794" s="101">
        <v>0</v>
      </c>
      <c r="F2794" s="101">
        <v>0</v>
      </c>
      <c r="G2794" s="101">
        <v>100</v>
      </c>
      <c r="H2794" s="101">
        <v>0</v>
      </c>
      <c r="I2794" s="101">
        <v>0</v>
      </c>
      <c r="J2794" s="101">
        <v>0</v>
      </c>
      <c r="K2794" s="101">
        <v>0</v>
      </c>
      <c r="L2794" s="101">
        <v>0</v>
      </c>
      <c r="M2794" s="101">
        <v>0</v>
      </c>
      <c r="N2794" s="101">
        <v>0</v>
      </c>
      <c r="O2794" s="101">
        <v>0</v>
      </c>
      <c r="P2794" s="101">
        <v>0</v>
      </c>
      <c r="Q2794" s="101">
        <v>0</v>
      </c>
      <c r="R2794" s="101">
        <v>0</v>
      </c>
      <c r="S2794" s="101">
        <v>0</v>
      </c>
      <c r="T2794" s="101">
        <v>100</v>
      </c>
      <c r="U2794" s="101">
        <v>100</v>
      </c>
      <c r="V2794" s="101">
        <v>100</v>
      </c>
      <c r="W2794" s="101">
        <v>112</v>
      </c>
      <c r="X2794" s="101">
        <v>112</v>
      </c>
      <c r="Y2794" s="101">
        <v>114</v>
      </c>
      <c r="Z2794" s="101">
        <v>114</v>
      </c>
      <c r="AA2794" s="102">
        <v>35.5</v>
      </c>
      <c r="AB2794" s="102">
        <v>114</v>
      </c>
      <c r="AC2794" s="102">
        <v>0</v>
      </c>
      <c r="AD2794" s="102">
        <v>852</v>
      </c>
      <c r="AE2794" s="99"/>
    </row>
    <row r="2795" spans="1:31" x14ac:dyDescent="0.35">
      <c r="A2795" s="69"/>
      <c r="B2795" s="100" t="s">
        <v>51</v>
      </c>
      <c r="C2795" s="101">
        <v>0</v>
      </c>
      <c r="D2795" s="101">
        <v>0</v>
      </c>
      <c r="E2795" s="101">
        <v>0</v>
      </c>
      <c r="F2795" s="101">
        <v>0</v>
      </c>
      <c r="G2795" s="101">
        <v>0</v>
      </c>
      <c r="H2795" s="101">
        <v>0</v>
      </c>
      <c r="I2795" s="101">
        <v>0</v>
      </c>
      <c r="J2795" s="101">
        <v>0</v>
      </c>
      <c r="K2795" s="101">
        <v>0</v>
      </c>
      <c r="L2795" s="101">
        <v>0</v>
      </c>
      <c r="M2795" s="101">
        <v>0</v>
      </c>
      <c r="N2795" s="101">
        <v>0</v>
      </c>
      <c r="O2795" s="101">
        <v>0</v>
      </c>
      <c r="P2795" s="101">
        <v>0</v>
      </c>
      <c r="Q2795" s="101">
        <v>0</v>
      </c>
      <c r="R2795" s="101">
        <v>0</v>
      </c>
      <c r="S2795" s="101">
        <v>0</v>
      </c>
      <c r="T2795" s="101">
        <v>0</v>
      </c>
      <c r="U2795" s="101">
        <v>0</v>
      </c>
      <c r="V2795" s="101">
        <v>0</v>
      </c>
      <c r="W2795" s="101">
        <v>0</v>
      </c>
      <c r="X2795" s="101">
        <v>0</v>
      </c>
      <c r="Y2795" s="101">
        <v>0</v>
      </c>
      <c r="Z2795" s="101">
        <v>0</v>
      </c>
      <c r="AA2795" s="102">
        <v>0</v>
      </c>
      <c r="AB2795" s="102">
        <v>0</v>
      </c>
      <c r="AC2795" s="102">
        <v>0</v>
      </c>
      <c r="AD2795" s="102">
        <v>0</v>
      </c>
      <c r="AE2795" s="97"/>
    </row>
    <row r="2796" spans="1:31" x14ac:dyDescent="0.35">
      <c r="A2796" s="68">
        <f t="shared" si="499"/>
        <v>44528</v>
      </c>
      <c r="B2796" s="100" t="s">
        <v>45</v>
      </c>
      <c r="C2796" s="101">
        <v>0</v>
      </c>
      <c r="D2796" s="101">
        <v>0</v>
      </c>
      <c r="E2796" s="101">
        <v>0</v>
      </c>
      <c r="F2796" s="101">
        <v>0</v>
      </c>
      <c r="G2796" s="101">
        <v>0</v>
      </c>
      <c r="H2796" s="101">
        <v>0</v>
      </c>
      <c r="I2796" s="101">
        <v>0</v>
      </c>
      <c r="J2796" s="101">
        <v>0</v>
      </c>
      <c r="K2796" s="101">
        <v>0</v>
      </c>
      <c r="L2796" s="101">
        <v>0</v>
      </c>
      <c r="M2796" s="101">
        <v>0</v>
      </c>
      <c r="N2796" s="101">
        <v>0</v>
      </c>
      <c r="O2796" s="101">
        <v>0</v>
      </c>
      <c r="P2796" s="101">
        <v>0</v>
      </c>
      <c r="Q2796" s="101">
        <v>0</v>
      </c>
      <c r="R2796" s="101">
        <v>0</v>
      </c>
      <c r="S2796" s="101">
        <v>0</v>
      </c>
      <c r="T2796" s="101">
        <v>0</v>
      </c>
      <c r="U2796" s="101">
        <v>0</v>
      </c>
      <c r="V2796" s="101">
        <v>0</v>
      </c>
      <c r="W2796" s="101">
        <v>98</v>
      </c>
      <c r="X2796" s="101">
        <v>100</v>
      </c>
      <c r="Y2796" s="101">
        <v>100</v>
      </c>
      <c r="Z2796" s="101">
        <v>100</v>
      </c>
      <c r="AA2796" s="102">
        <v>16.583333333333332</v>
      </c>
      <c r="AB2796" s="102">
        <v>100</v>
      </c>
      <c r="AC2796" s="102">
        <v>0</v>
      </c>
      <c r="AD2796" s="102">
        <v>398</v>
      </c>
      <c r="AE2796" s="98">
        <v>3865</v>
      </c>
    </row>
    <row r="2797" spans="1:31" x14ac:dyDescent="0.35">
      <c r="A2797" s="84"/>
      <c r="B2797" s="100" t="s">
        <v>46</v>
      </c>
      <c r="C2797" s="101">
        <v>0</v>
      </c>
      <c r="D2797" s="101">
        <v>0</v>
      </c>
      <c r="E2797" s="101">
        <v>0</v>
      </c>
      <c r="F2797" s="101">
        <v>0</v>
      </c>
      <c r="G2797" s="101">
        <v>0</v>
      </c>
      <c r="H2797" s="101">
        <v>0</v>
      </c>
      <c r="I2797" s="101">
        <v>0</v>
      </c>
      <c r="J2797" s="101">
        <v>0</v>
      </c>
      <c r="K2797" s="101">
        <v>0</v>
      </c>
      <c r="L2797" s="101">
        <v>0</v>
      </c>
      <c r="M2797" s="101">
        <v>0</v>
      </c>
      <c r="N2797" s="101">
        <v>0</v>
      </c>
      <c r="O2797" s="101">
        <v>0</v>
      </c>
      <c r="P2797" s="101">
        <v>0</v>
      </c>
      <c r="Q2797" s="101">
        <v>0</v>
      </c>
      <c r="R2797" s="101">
        <v>0</v>
      </c>
      <c r="S2797" s="101">
        <v>0</v>
      </c>
      <c r="T2797" s="101">
        <v>102</v>
      </c>
      <c r="U2797" s="101">
        <v>102</v>
      </c>
      <c r="V2797" s="101">
        <v>102</v>
      </c>
      <c r="W2797" s="101">
        <v>102</v>
      </c>
      <c r="X2797" s="101">
        <v>104</v>
      </c>
      <c r="Y2797" s="101">
        <v>104</v>
      </c>
      <c r="Z2797" s="101">
        <v>104</v>
      </c>
      <c r="AA2797" s="102">
        <v>30</v>
      </c>
      <c r="AB2797" s="102">
        <v>104</v>
      </c>
      <c r="AC2797" s="102">
        <v>0</v>
      </c>
      <c r="AD2797" s="102">
        <v>720</v>
      </c>
      <c r="AE2797" s="99"/>
    </row>
    <row r="2798" spans="1:31" x14ac:dyDescent="0.35">
      <c r="A2798" s="84"/>
      <c r="B2798" s="100" t="s">
        <v>50</v>
      </c>
      <c r="C2798" s="101">
        <v>0</v>
      </c>
      <c r="D2798" s="101">
        <v>0</v>
      </c>
      <c r="E2798" s="101">
        <v>0</v>
      </c>
      <c r="F2798" s="101">
        <v>0</v>
      </c>
      <c r="G2798" s="101">
        <v>0</v>
      </c>
      <c r="H2798" s="101">
        <v>0</v>
      </c>
      <c r="I2798" s="101">
        <v>0</v>
      </c>
      <c r="J2798" s="101">
        <v>0</v>
      </c>
      <c r="K2798" s="101">
        <v>100</v>
      </c>
      <c r="L2798" s="101">
        <v>100</v>
      </c>
      <c r="M2798" s="101">
        <v>100</v>
      </c>
      <c r="N2798" s="101">
        <v>100</v>
      </c>
      <c r="O2798" s="101">
        <v>100</v>
      </c>
      <c r="P2798" s="101">
        <v>100</v>
      </c>
      <c r="Q2798" s="101">
        <v>100</v>
      </c>
      <c r="R2798" s="101">
        <v>100</v>
      </c>
      <c r="S2798" s="101">
        <v>0</v>
      </c>
      <c r="T2798" s="101">
        <v>108</v>
      </c>
      <c r="U2798" s="101">
        <v>108</v>
      </c>
      <c r="V2798" s="101">
        <v>108</v>
      </c>
      <c r="W2798" s="101">
        <v>108</v>
      </c>
      <c r="X2798" s="101">
        <v>112</v>
      </c>
      <c r="Y2798" s="101">
        <v>112</v>
      </c>
      <c r="Z2798" s="101">
        <v>112</v>
      </c>
      <c r="AA2798" s="102">
        <v>65.333333333333329</v>
      </c>
      <c r="AB2798" s="102">
        <v>112</v>
      </c>
      <c r="AC2798" s="102">
        <v>0</v>
      </c>
      <c r="AD2798" s="102">
        <v>1568</v>
      </c>
      <c r="AE2798" s="99"/>
    </row>
    <row r="2799" spans="1:31" x14ac:dyDescent="0.35">
      <c r="A2799" s="69"/>
      <c r="B2799" s="100" t="s">
        <v>51</v>
      </c>
      <c r="C2799" s="101">
        <v>0</v>
      </c>
      <c r="D2799" s="101">
        <v>65</v>
      </c>
      <c r="E2799" s="101">
        <v>65</v>
      </c>
      <c r="F2799" s="101">
        <v>64</v>
      </c>
      <c r="G2799" s="101">
        <v>64</v>
      </c>
      <c r="H2799" s="101">
        <v>70</v>
      </c>
      <c r="I2799" s="101">
        <v>75</v>
      </c>
      <c r="J2799" s="101">
        <v>74</v>
      </c>
      <c r="K2799" s="101">
        <v>78</v>
      </c>
      <c r="L2799" s="101">
        <v>76</v>
      </c>
      <c r="M2799" s="101">
        <v>77</v>
      </c>
      <c r="N2799" s="101">
        <v>78</v>
      </c>
      <c r="O2799" s="101">
        <v>79</v>
      </c>
      <c r="P2799" s="101">
        <v>78</v>
      </c>
      <c r="Q2799" s="101">
        <v>78</v>
      </c>
      <c r="R2799" s="101">
        <v>79</v>
      </c>
      <c r="S2799" s="101">
        <v>79</v>
      </c>
      <c r="T2799" s="101">
        <v>0</v>
      </c>
      <c r="U2799" s="101">
        <v>0</v>
      </c>
      <c r="V2799" s="101">
        <v>0</v>
      </c>
      <c r="W2799" s="101">
        <v>0</v>
      </c>
      <c r="X2799" s="101">
        <v>0</v>
      </c>
      <c r="Y2799" s="101">
        <v>0</v>
      </c>
      <c r="Z2799" s="101">
        <v>0</v>
      </c>
      <c r="AA2799" s="102">
        <v>49.125</v>
      </c>
      <c r="AB2799" s="102">
        <v>79</v>
      </c>
      <c r="AC2799" s="102">
        <v>0</v>
      </c>
      <c r="AD2799" s="102">
        <v>1179</v>
      </c>
      <c r="AE2799" s="97"/>
    </row>
    <row r="2800" spans="1:31" x14ac:dyDescent="0.35">
      <c r="A2800" s="68">
        <f t="shared" ref="A2800:A2860" si="500">A2796+1</f>
        <v>44529</v>
      </c>
      <c r="B2800" s="100" t="s">
        <v>45</v>
      </c>
      <c r="C2800" s="101">
        <v>106</v>
      </c>
      <c r="D2800" s="101">
        <v>106</v>
      </c>
      <c r="E2800" s="101">
        <v>106</v>
      </c>
      <c r="F2800" s="101">
        <v>110</v>
      </c>
      <c r="G2800" s="101">
        <v>110</v>
      </c>
      <c r="H2800" s="101">
        <v>85</v>
      </c>
      <c r="I2800" s="101">
        <v>85</v>
      </c>
      <c r="J2800" s="101">
        <v>85</v>
      </c>
      <c r="K2800" s="101">
        <v>85</v>
      </c>
      <c r="L2800" s="101">
        <v>85</v>
      </c>
      <c r="M2800" s="101">
        <v>85</v>
      </c>
      <c r="N2800" s="101">
        <v>85</v>
      </c>
      <c r="O2800" s="101">
        <v>85</v>
      </c>
      <c r="P2800" s="101">
        <v>85</v>
      </c>
      <c r="Q2800" s="101">
        <v>85</v>
      </c>
      <c r="R2800" s="101">
        <v>0</v>
      </c>
      <c r="S2800" s="101">
        <v>0</v>
      </c>
      <c r="T2800" s="101">
        <v>0</v>
      </c>
      <c r="U2800" s="101">
        <v>0</v>
      </c>
      <c r="V2800" s="101">
        <v>0</v>
      </c>
      <c r="W2800" s="101">
        <v>0</v>
      </c>
      <c r="X2800" s="101">
        <v>0</v>
      </c>
      <c r="Y2800" s="101">
        <v>0</v>
      </c>
      <c r="Z2800" s="101">
        <v>0</v>
      </c>
      <c r="AA2800" s="102">
        <v>57.833333333333336</v>
      </c>
      <c r="AB2800" s="102">
        <v>110</v>
      </c>
      <c r="AC2800" s="102">
        <v>0</v>
      </c>
      <c r="AD2800" s="102">
        <v>1388</v>
      </c>
      <c r="AE2800" s="98">
        <v>3577</v>
      </c>
    </row>
    <row r="2801" spans="1:31" x14ac:dyDescent="0.35">
      <c r="A2801" s="84"/>
      <c r="B2801" s="100" t="s">
        <v>46</v>
      </c>
      <c r="C2801" s="101">
        <v>100</v>
      </c>
      <c r="D2801" s="101">
        <v>100</v>
      </c>
      <c r="E2801" s="101">
        <v>100</v>
      </c>
      <c r="F2801" s="101">
        <v>0</v>
      </c>
      <c r="G2801" s="101">
        <v>0</v>
      </c>
      <c r="H2801" s="101">
        <v>0</v>
      </c>
      <c r="I2801" s="101">
        <v>0</v>
      </c>
      <c r="J2801" s="101">
        <v>0</v>
      </c>
      <c r="K2801" s="101">
        <v>0</v>
      </c>
      <c r="L2801" s="101">
        <v>0</v>
      </c>
      <c r="M2801" s="101">
        <v>0</v>
      </c>
      <c r="N2801" s="101">
        <v>0</v>
      </c>
      <c r="O2801" s="101">
        <v>0</v>
      </c>
      <c r="P2801" s="101">
        <v>0</v>
      </c>
      <c r="Q2801" s="101">
        <v>0</v>
      </c>
      <c r="R2801" s="101">
        <v>100</v>
      </c>
      <c r="S2801" s="101">
        <v>100</v>
      </c>
      <c r="T2801" s="101">
        <v>0</v>
      </c>
      <c r="U2801" s="101">
        <v>0</v>
      </c>
      <c r="V2801" s="101">
        <v>0</v>
      </c>
      <c r="W2801" s="101">
        <v>0</v>
      </c>
      <c r="X2801" s="101">
        <v>0</v>
      </c>
      <c r="Y2801" s="101">
        <v>0</v>
      </c>
      <c r="Z2801" s="101">
        <v>0</v>
      </c>
      <c r="AA2801" s="102">
        <v>20.833333333333332</v>
      </c>
      <c r="AB2801" s="102">
        <v>100</v>
      </c>
      <c r="AC2801" s="102">
        <v>0</v>
      </c>
      <c r="AD2801" s="102">
        <v>500</v>
      </c>
      <c r="AE2801" s="99"/>
    </row>
    <row r="2802" spans="1:31" x14ac:dyDescent="0.35">
      <c r="A2802" s="84"/>
      <c r="B2802" s="100" t="s">
        <v>50</v>
      </c>
      <c r="C2802" s="101">
        <v>110</v>
      </c>
      <c r="D2802" s="101">
        <v>0</v>
      </c>
      <c r="E2802" s="101">
        <v>0</v>
      </c>
      <c r="F2802" s="101">
        <v>0</v>
      </c>
      <c r="G2802" s="101">
        <v>0</v>
      </c>
      <c r="H2802" s="101">
        <v>0</v>
      </c>
      <c r="I2802" s="101">
        <v>0</v>
      </c>
      <c r="J2802" s="101">
        <v>0</v>
      </c>
      <c r="K2802" s="101">
        <v>0</v>
      </c>
      <c r="L2802" s="101">
        <v>0</v>
      </c>
      <c r="M2802" s="101">
        <v>0</v>
      </c>
      <c r="N2802" s="101">
        <v>0</v>
      </c>
      <c r="O2802" s="101">
        <v>0</v>
      </c>
      <c r="P2802" s="101">
        <v>128</v>
      </c>
      <c r="Q2802" s="101">
        <v>26</v>
      </c>
      <c r="R2802" s="101">
        <v>126</v>
      </c>
      <c r="S2802" s="101">
        <v>128</v>
      </c>
      <c r="T2802" s="101">
        <v>110</v>
      </c>
      <c r="U2802" s="101">
        <v>110</v>
      </c>
      <c r="V2802" s="101">
        <v>110</v>
      </c>
      <c r="W2802" s="101">
        <v>110</v>
      </c>
      <c r="X2802" s="101">
        <v>0</v>
      </c>
      <c r="Y2802" s="101">
        <v>0</v>
      </c>
      <c r="Z2802" s="101">
        <v>0</v>
      </c>
      <c r="AA2802" s="102">
        <v>39.916666666666664</v>
      </c>
      <c r="AB2802" s="102">
        <v>128</v>
      </c>
      <c r="AC2802" s="102">
        <v>0</v>
      </c>
      <c r="AD2802" s="102">
        <v>958</v>
      </c>
      <c r="AE2802" s="99"/>
    </row>
    <row r="2803" spans="1:31" x14ac:dyDescent="0.35">
      <c r="A2803" s="69"/>
      <c r="B2803" s="100" t="s">
        <v>51</v>
      </c>
      <c r="C2803" s="101">
        <v>0</v>
      </c>
      <c r="D2803" s="101">
        <v>0</v>
      </c>
      <c r="E2803" s="101">
        <v>0</v>
      </c>
      <c r="F2803" s="101">
        <v>0</v>
      </c>
      <c r="G2803" s="101">
        <v>0</v>
      </c>
      <c r="H2803" s="101">
        <v>0</v>
      </c>
      <c r="I2803" s="101">
        <v>0</v>
      </c>
      <c r="J2803" s="101">
        <v>0</v>
      </c>
      <c r="K2803" s="101">
        <v>0</v>
      </c>
      <c r="L2803" s="101">
        <v>0</v>
      </c>
      <c r="M2803" s="101">
        <v>0</v>
      </c>
      <c r="N2803" s="101">
        <v>0</v>
      </c>
      <c r="O2803" s="101">
        <v>0</v>
      </c>
      <c r="P2803" s="101">
        <v>0</v>
      </c>
      <c r="Q2803" s="101">
        <v>70</v>
      </c>
      <c r="R2803" s="101">
        <v>85</v>
      </c>
      <c r="S2803" s="101">
        <v>85</v>
      </c>
      <c r="T2803" s="101">
        <v>74</v>
      </c>
      <c r="U2803" s="101">
        <v>74</v>
      </c>
      <c r="V2803" s="101">
        <v>74</v>
      </c>
      <c r="W2803" s="101">
        <v>74</v>
      </c>
      <c r="X2803" s="101">
        <v>65</v>
      </c>
      <c r="Y2803" s="101">
        <v>65</v>
      </c>
      <c r="Z2803" s="101">
        <v>65</v>
      </c>
      <c r="AA2803" s="102">
        <v>30.458333333333332</v>
      </c>
      <c r="AB2803" s="102">
        <v>85</v>
      </c>
      <c r="AC2803" s="102">
        <v>0</v>
      </c>
      <c r="AD2803" s="102">
        <v>731</v>
      </c>
      <c r="AE2803" s="97"/>
    </row>
    <row r="2804" spans="1:31" x14ac:dyDescent="0.35">
      <c r="A2804" s="68">
        <f t="shared" si="500"/>
        <v>44530</v>
      </c>
      <c r="B2804" s="100" t="s">
        <v>45</v>
      </c>
      <c r="C2804" s="101">
        <v>0</v>
      </c>
      <c r="D2804" s="101">
        <v>0</v>
      </c>
      <c r="E2804" s="101">
        <v>0</v>
      </c>
      <c r="F2804" s="101">
        <v>0</v>
      </c>
      <c r="G2804" s="101">
        <v>0</v>
      </c>
      <c r="H2804" s="101">
        <v>0</v>
      </c>
      <c r="I2804" s="101">
        <v>0</v>
      </c>
      <c r="J2804" s="101">
        <v>0</v>
      </c>
      <c r="K2804" s="101">
        <v>0</v>
      </c>
      <c r="L2804" s="101">
        <v>0</v>
      </c>
      <c r="M2804" s="101">
        <v>85</v>
      </c>
      <c r="N2804" s="101">
        <v>85</v>
      </c>
      <c r="O2804" s="101">
        <v>85</v>
      </c>
      <c r="P2804" s="101">
        <v>85</v>
      </c>
      <c r="Q2804" s="101">
        <v>85</v>
      </c>
      <c r="R2804" s="101">
        <v>82</v>
      </c>
      <c r="S2804" s="101">
        <v>82</v>
      </c>
      <c r="T2804" s="101">
        <v>82</v>
      </c>
      <c r="U2804" s="101">
        <v>82</v>
      </c>
      <c r="V2804" s="101">
        <v>82</v>
      </c>
      <c r="W2804" s="101">
        <v>0</v>
      </c>
      <c r="X2804" s="101">
        <v>0</v>
      </c>
      <c r="Y2804" s="101">
        <v>0</v>
      </c>
      <c r="Z2804" s="101">
        <v>0</v>
      </c>
      <c r="AA2804" s="102">
        <v>34.791666666666664</v>
      </c>
      <c r="AB2804" s="102">
        <v>85</v>
      </c>
      <c r="AC2804" s="102">
        <v>0</v>
      </c>
      <c r="AD2804" s="102">
        <v>835</v>
      </c>
      <c r="AE2804" s="98">
        <v>2816</v>
      </c>
    </row>
    <row r="2805" spans="1:31" x14ac:dyDescent="0.35">
      <c r="A2805" s="84"/>
      <c r="B2805" s="100" t="s">
        <v>46</v>
      </c>
      <c r="C2805" s="101">
        <v>0</v>
      </c>
      <c r="D2805" s="101">
        <v>0</v>
      </c>
      <c r="E2805" s="101">
        <v>0</v>
      </c>
      <c r="F2805" s="101">
        <v>0</v>
      </c>
      <c r="G2805" s="101">
        <v>0</v>
      </c>
      <c r="H2805" s="101">
        <v>0</v>
      </c>
      <c r="I2805" s="101">
        <v>0</v>
      </c>
      <c r="J2805" s="101">
        <v>0</v>
      </c>
      <c r="K2805" s="101">
        <v>0</v>
      </c>
      <c r="L2805" s="101">
        <v>0</v>
      </c>
      <c r="M2805" s="101">
        <v>0</v>
      </c>
      <c r="N2805" s="101">
        <v>0</v>
      </c>
      <c r="O2805" s="101">
        <v>0</v>
      </c>
      <c r="P2805" s="101">
        <v>0</v>
      </c>
      <c r="Q2805" s="101">
        <v>0</v>
      </c>
      <c r="R2805" s="101">
        <v>0</v>
      </c>
      <c r="S2805" s="101">
        <v>0</v>
      </c>
      <c r="T2805" s="101">
        <v>0</v>
      </c>
      <c r="U2805" s="101">
        <v>0</v>
      </c>
      <c r="V2805" s="101">
        <v>0</v>
      </c>
      <c r="W2805" s="101">
        <v>86</v>
      </c>
      <c r="X2805" s="101">
        <v>0</v>
      </c>
      <c r="Y2805" s="101">
        <v>0</v>
      </c>
      <c r="Z2805" s="101">
        <v>0</v>
      </c>
      <c r="AA2805" s="102">
        <v>3.5833333333333335</v>
      </c>
      <c r="AB2805" s="102">
        <v>86</v>
      </c>
      <c r="AC2805" s="102">
        <v>0</v>
      </c>
      <c r="AD2805" s="102">
        <v>86</v>
      </c>
      <c r="AE2805" s="99"/>
    </row>
    <row r="2806" spans="1:31" x14ac:dyDescent="0.35">
      <c r="A2806" s="84"/>
      <c r="B2806" s="100" t="s">
        <v>50</v>
      </c>
      <c r="C2806" s="101">
        <v>100</v>
      </c>
      <c r="D2806" s="101">
        <v>100</v>
      </c>
      <c r="E2806" s="101">
        <v>106</v>
      </c>
      <c r="F2806" s="101">
        <v>106</v>
      </c>
      <c r="G2806" s="101">
        <v>106</v>
      </c>
      <c r="H2806" s="101">
        <v>104</v>
      </c>
      <c r="I2806" s="101">
        <v>104</v>
      </c>
      <c r="J2806" s="101">
        <v>104</v>
      </c>
      <c r="K2806" s="101">
        <v>104</v>
      </c>
      <c r="L2806" s="101">
        <v>104</v>
      </c>
      <c r="M2806" s="101">
        <v>0</v>
      </c>
      <c r="N2806" s="101">
        <v>0</v>
      </c>
      <c r="O2806" s="101">
        <v>0</v>
      </c>
      <c r="P2806" s="101">
        <v>0</v>
      </c>
      <c r="Q2806" s="101">
        <v>0</v>
      </c>
      <c r="R2806" s="101">
        <v>0</v>
      </c>
      <c r="S2806" s="101">
        <v>0</v>
      </c>
      <c r="T2806" s="101">
        <v>0</v>
      </c>
      <c r="U2806" s="101">
        <v>0</v>
      </c>
      <c r="V2806" s="101">
        <v>0</v>
      </c>
      <c r="W2806" s="101">
        <v>0</v>
      </c>
      <c r="X2806" s="101">
        <v>0</v>
      </c>
      <c r="Y2806" s="101">
        <v>0</v>
      </c>
      <c r="Z2806" s="101">
        <v>0</v>
      </c>
      <c r="AA2806" s="102">
        <v>43.25</v>
      </c>
      <c r="AB2806" s="102">
        <v>106</v>
      </c>
      <c r="AC2806" s="102">
        <v>0</v>
      </c>
      <c r="AD2806" s="102">
        <v>1038</v>
      </c>
      <c r="AE2806" s="99"/>
    </row>
    <row r="2807" spans="1:31" x14ac:dyDescent="0.35">
      <c r="A2807" s="69"/>
      <c r="B2807" s="100" t="s">
        <v>51</v>
      </c>
      <c r="C2807" s="101">
        <v>84</v>
      </c>
      <c r="D2807" s="101">
        <v>84</v>
      </c>
      <c r="E2807" s="101">
        <v>88</v>
      </c>
      <c r="F2807" s="101">
        <v>88</v>
      </c>
      <c r="G2807" s="101">
        <v>88</v>
      </c>
      <c r="H2807" s="101">
        <v>85</v>
      </c>
      <c r="I2807" s="101">
        <v>85</v>
      </c>
      <c r="J2807" s="101">
        <v>85</v>
      </c>
      <c r="K2807" s="101">
        <v>85</v>
      </c>
      <c r="L2807" s="101">
        <v>85</v>
      </c>
      <c r="M2807" s="101">
        <v>0</v>
      </c>
      <c r="N2807" s="101">
        <v>0</v>
      </c>
      <c r="O2807" s="101">
        <v>0</v>
      </c>
      <c r="P2807" s="101">
        <v>0</v>
      </c>
      <c r="Q2807" s="101">
        <v>0</v>
      </c>
      <c r="R2807" s="101">
        <v>0</v>
      </c>
      <c r="S2807" s="101">
        <v>0</v>
      </c>
      <c r="T2807" s="101">
        <v>0</v>
      </c>
      <c r="U2807" s="101">
        <v>0</v>
      </c>
      <c r="V2807" s="101">
        <v>0</v>
      </c>
      <c r="W2807" s="101">
        <v>0</v>
      </c>
      <c r="X2807" s="101">
        <v>0</v>
      </c>
      <c r="Y2807" s="101">
        <v>0</v>
      </c>
      <c r="Z2807" s="101">
        <v>0</v>
      </c>
      <c r="AA2807" s="102">
        <v>35.708333333333336</v>
      </c>
      <c r="AB2807" s="102">
        <v>88</v>
      </c>
      <c r="AC2807" s="102">
        <v>0</v>
      </c>
      <c r="AD2807" s="102">
        <v>857</v>
      </c>
      <c r="AE2807" s="97"/>
    </row>
    <row r="2808" spans="1:31" x14ac:dyDescent="0.35">
      <c r="A2808" s="68">
        <f t="shared" si="500"/>
        <v>44531</v>
      </c>
      <c r="B2808" s="89" t="s">
        <v>45</v>
      </c>
      <c r="C2808" s="94">
        <v>0</v>
      </c>
      <c r="D2808" s="94">
        <v>0</v>
      </c>
      <c r="E2808" s="94">
        <v>0</v>
      </c>
      <c r="F2808" s="94">
        <v>0</v>
      </c>
      <c r="G2808" s="94">
        <v>0</v>
      </c>
      <c r="H2808" s="94">
        <v>0</v>
      </c>
      <c r="I2808" s="94">
        <v>0</v>
      </c>
      <c r="J2808" s="94">
        <v>0</v>
      </c>
      <c r="K2808" s="94">
        <v>0</v>
      </c>
      <c r="L2808" s="94">
        <v>0</v>
      </c>
      <c r="M2808" s="94">
        <v>0</v>
      </c>
      <c r="N2808" s="94">
        <v>0</v>
      </c>
      <c r="O2808" s="94">
        <v>0</v>
      </c>
      <c r="P2808" s="94">
        <v>0</v>
      </c>
      <c r="Q2808" s="94">
        <v>0</v>
      </c>
      <c r="R2808" s="94">
        <v>0</v>
      </c>
      <c r="S2808" s="94">
        <v>0</v>
      </c>
      <c r="T2808" s="94">
        <v>0</v>
      </c>
      <c r="U2808" s="94">
        <v>0</v>
      </c>
      <c r="V2808" s="94">
        <v>0</v>
      </c>
      <c r="W2808" s="94">
        <v>0</v>
      </c>
      <c r="X2808" s="94">
        <v>0</v>
      </c>
      <c r="Y2808" s="94">
        <v>0</v>
      </c>
      <c r="Z2808" s="94">
        <v>0</v>
      </c>
      <c r="AA2808" s="26">
        <f>IF($A$8&gt;$O$5," ",IF(SUM(C2808:Z2808)=0,0,AVERAGE(C2808:Z2808)))</f>
        <v>0</v>
      </c>
      <c r="AB2808" s="26">
        <f>IF(AA2808=" "," ",MAX(C2808:Z2808))</f>
        <v>0</v>
      </c>
      <c r="AC2808" s="26">
        <f>IF(AA2808=" "," ",MIN(C2808:Z2808))</f>
        <v>0</v>
      </c>
      <c r="AD2808" s="26">
        <f>IF(AA2808=" "," ",SUM(C2808:Z2808))</f>
        <v>0</v>
      </c>
      <c r="AE2808" s="61">
        <f>IF(SUM(AD2808:AD2811)=0," ",SUM(AD2808:AD2811))</f>
        <v>3690</v>
      </c>
    </row>
    <row r="2809" spans="1:31" x14ac:dyDescent="0.35">
      <c r="A2809" s="84"/>
      <c r="B2809" s="89" t="s">
        <v>46</v>
      </c>
      <c r="C2809" s="94">
        <v>0</v>
      </c>
      <c r="D2809" s="94">
        <v>76</v>
      </c>
      <c r="E2809" s="94">
        <v>76</v>
      </c>
      <c r="F2809" s="94">
        <v>82</v>
      </c>
      <c r="G2809" s="94">
        <v>82</v>
      </c>
      <c r="H2809" s="94">
        <v>88</v>
      </c>
      <c r="I2809" s="94">
        <v>88</v>
      </c>
      <c r="J2809" s="94">
        <v>89</v>
      </c>
      <c r="K2809" s="94">
        <v>87</v>
      </c>
      <c r="L2809" s="94">
        <v>89</v>
      </c>
      <c r="M2809" s="94">
        <v>87</v>
      </c>
      <c r="N2809" s="94">
        <v>87</v>
      </c>
      <c r="O2809" s="94">
        <v>88</v>
      </c>
      <c r="P2809" s="94">
        <v>86</v>
      </c>
      <c r="Q2809" s="94">
        <v>87</v>
      </c>
      <c r="R2809" s="94">
        <v>87</v>
      </c>
      <c r="S2809" s="94">
        <v>86</v>
      </c>
      <c r="T2809" s="94">
        <v>88</v>
      </c>
      <c r="U2809" s="94">
        <v>88</v>
      </c>
      <c r="V2809" s="94">
        <v>88</v>
      </c>
      <c r="W2809" s="94">
        <v>96</v>
      </c>
      <c r="X2809" s="94">
        <v>96</v>
      </c>
      <c r="Y2809" s="94">
        <v>98</v>
      </c>
      <c r="Z2809" s="94">
        <v>98</v>
      </c>
      <c r="AA2809" s="26">
        <f>IF($A$8&gt;$O$5," ",IF(SUM(C2809:Z2809)=0,0,AVERAGE(C2809:Z2809)))</f>
        <v>84.041666666666671</v>
      </c>
      <c r="AB2809" s="26">
        <f>IF(AA2809=" "," ",MAX(C2809:Z2809))</f>
        <v>98</v>
      </c>
      <c r="AC2809" s="26">
        <f>IF(AA2809=" "," ",MIN(C2809:Z2809))</f>
        <v>0</v>
      </c>
      <c r="AD2809" s="26">
        <f>IF(AA2809=" "," ",SUM(C2809:Z2809))</f>
        <v>2017</v>
      </c>
      <c r="AE2809" s="82"/>
    </row>
    <row r="2810" spans="1:31" x14ac:dyDescent="0.35">
      <c r="A2810" s="84"/>
      <c r="B2810" s="89" t="s">
        <v>50</v>
      </c>
      <c r="C2810" s="94">
        <v>0</v>
      </c>
      <c r="D2810" s="94">
        <v>90</v>
      </c>
      <c r="E2810" s="94">
        <v>90</v>
      </c>
      <c r="F2810" s="94">
        <v>98</v>
      </c>
      <c r="G2810" s="94">
        <v>98</v>
      </c>
      <c r="H2810" s="94">
        <v>110</v>
      </c>
      <c r="I2810" s="94">
        <v>115</v>
      </c>
      <c r="J2810" s="94">
        <v>112</v>
      </c>
      <c r="K2810" s="94">
        <v>114</v>
      </c>
      <c r="L2810" s="94">
        <v>115</v>
      </c>
      <c r="M2810" s="94">
        <v>110</v>
      </c>
      <c r="N2810" s="94">
        <v>110</v>
      </c>
      <c r="O2810" s="94">
        <v>0</v>
      </c>
      <c r="P2810" s="94">
        <v>0</v>
      </c>
      <c r="Q2810" s="94">
        <v>0</v>
      </c>
      <c r="R2810" s="94">
        <v>0</v>
      </c>
      <c r="S2810" s="94">
        <v>0</v>
      </c>
      <c r="T2810" s="94">
        <v>0</v>
      </c>
      <c r="U2810" s="94">
        <v>0</v>
      </c>
      <c r="V2810" s="94">
        <v>0</v>
      </c>
      <c r="W2810" s="94">
        <v>0</v>
      </c>
      <c r="X2810" s="94">
        <v>0</v>
      </c>
      <c r="Y2810" s="94">
        <v>0</v>
      </c>
      <c r="Z2810" s="94">
        <v>0</v>
      </c>
      <c r="AA2810" s="26">
        <f>IF($A$8&gt;$O$5," ",IF(SUM(C2810:Z2810)=0,0,AVERAGE(C2810:Z2810)))</f>
        <v>48.416666666666664</v>
      </c>
      <c r="AB2810" s="26">
        <f>IF(AA2810=" "," ",MAX(C2810:Z2810))</f>
        <v>115</v>
      </c>
      <c r="AC2810" s="26">
        <f>IF(AA2810=" "," ",MIN(C2810:Z2810))</f>
        <v>0</v>
      </c>
      <c r="AD2810" s="26">
        <f>IF(AA2810=" "," ",SUM(C2810:Z2810))</f>
        <v>1162</v>
      </c>
      <c r="AE2810" s="82"/>
    </row>
    <row r="2811" spans="1:31" x14ac:dyDescent="0.35">
      <c r="A2811" s="69"/>
      <c r="B2811" s="89" t="s">
        <v>51</v>
      </c>
      <c r="C2811" s="94">
        <v>0</v>
      </c>
      <c r="D2811" s="94">
        <v>0</v>
      </c>
      <c r="E2811" s="94">
        <v>0</v>
      </c>
      <c r="F2811" s="94">
        <v>88</v>
      </c>
      <c r="G2811" s="94">
        <v>88</v>
      </c>
      <c r="H2811" s="94">
        <v>88</v>
      </c>
      <c r="I2811" s="94">
        <v>88</v>
      </c>
      <c r="J2811" s="94">
        <v>89</v>
      </c>
      <c r="K2811" s="94">
        <v>70</v>
      </c>
      <c r="L2811" s="94">
        <v>0</v>
      </c>
      <c r="M2811" s="94">
        <v>0</v>
      </c>
      <c r="N2811" s="94">
        <v>0</v>
      </c>
      <c r="O2811" s="94">
        <v>0</v>
      </c>
      <c r="P2811" s="94">
        <v>0</v>
      </c>
      <c r="Q2811" s="94">
        <v>0</v>
      </c>
      <c r="R2811" s="94">
        <v>0</v>
      </c>
      <c r="S2811" s="94">
        <v>0</v>
      </c>
      <c r="T2811" s="94">
        <v>0</v>
      </c>
      <c r="U2811" s="94">
        <v>0</v>
      </c>
      <c r="V2811" s="94">
        <v>0</v>
      </c>
      <c r="W2811" s="94">
        <v>0</v>
      </c>
      <c r="X2811" s="94">
        <v>0</v>
      </c>
      <c r="Y2811" s="94">
        <v>0</v>
      </c>
      <c r="Z2811" s="94">
        <v>0</v>
      </c>
      <c r="AA2811" s="26">
        <f t="shared" ref="AA2811:AA2874" si="501">IF($A$8&gt;$O$5," ",IF(SUM(C2811:Z2811)=0,0,AVERAGE(C2811:Z2811)))</f>
        <v>21.291666666666668</v>
      </c>
      <c r="AB2811" s="26">
        <f t="shared" ref="AB2811:AB2874" si="502">IF(AA2811=" "," ",MAX(C2811:Z2811))</f>
        <v>89</v>
      </c>
      <c r="AC2811" s="26">
        <f t="shared" ref="AC2811:AC2874" si="503">IF(AA2811=" "," ",MIN(C2811:Z2811))</f>
        <v>0</v>
      </c>
      <c r="AD2811" s="26">
        <f t="shared" ref="AD2811:AD2874" si="504">IF(AA2811=" "," ",SUM(C2811:Z2811))</f>
        <v>511</v>
      </c>
      <c r="AE2811" s="62"/>
    </row>
    <row r="2812" spans="1:31" x14ac:dyDescent="0.35">
      <c r="A2812" s="68">
        <f t="shared" si="500"/>
        <v>44532</v>
      </c>
      <c r="B2812" s="89" t="s">
        <v>45</v>
      </c>
      <c r="C2812" s="94">
        <v>0</v>
      </c>
      <c r="D2812" s="94">
        <v>0</v>
      </c>
      <c r="E2812" s="94">
        <v>0</v>
      </c>
      <c r="F2812" s="94">
        <v>0</v>
      </c>
      <c r="G2812" s="94">
        <v>0</v>
      </c>
      <c r="H2812" s="94">
        <v>0</v>
      </c>
      <c r="I2812" s="94">
        <v>0</v>
      </c>
      <c r="J2812" s="94">
        <v>0</v>
      </c>
      <c r="K2812" s="94">
        <v>0</v>
      </c>
      <c r="L2812" s="94">
        <v>0</v>
      </c>
      <c r="M2812" s="94">
        <v>0</v>
      </c>
      <c r="N2812" s="94">
        <v>0</v>
      </c>
      <c r="O2812" s="94">
        <v>0</v>
      </c>
      <c r="P2812" s="94">
        <v>0</v>
      </c>
      <c r="Q2812" s="94">
        <v>0</v>
      </c>
      <c r="R2812" s="94">
        <v>0</v>
      </c>
      <c r="S2812" s="94">
        <v>0</v>
      </c>
      <c r="T2812" s="94">
        <v>0</v>
      </c>
      <c r="U2812" s="94">
        <v>0</v>
      </c>
      <c r="V2812" s="94">
        <v>0</v>
      </c>
      <c r="W2812" s="94">
        <v>0</v>
      </c>
      <c r="X2812" s="94">
        <v>0</v>
      </c>
      <c r="Y2812" s="94">
        <v>0</v>
      </c>
      <c r="Z2812" s="94">
        <v>0</v>
      </c>
      <c r="AA2812" s="26">
        <f t="shared" si="501"/>
        <v>0</v>
      </c>
      <c r="AB2812" s="26">
        <f t="shared" si="502"/>
        <v>0</v>
      </c>
      <c r="AC2812" s="26">
        <f t="shared" si="503"/>
        <v>0</v>
      </c>
      <c r="AD2812" s="26">
        <f t="shared" si="504"/>
        <v>0</v>
      </c>
      <c r="AE2812" s="61">
        <f>IF(SUM(AD2812:AD2815)=0," ",SUM(AD2812:AD2815))</f>
        <v>3606</v>
      </c>
    </row>
    <row r="2813" spans="1:31" x14ac:dyDescent="0.35">
      <c r="A2813" s="84"/>
      <c r="B2813" s="89" t="s">
        <v>46</v>
      </c>
      <c r="C2813" s="94">
        <v>95</v>
      </c>
      <c r="D2813" s="94">
        <v>95</v>
      </c>
      <c r="E2813" s="94">
        <v>95</v>
      </c>
      <c r="F2813" s="94">
        <v>82</v>
      </c>
      <c r="G2813" s="94">
        <v>82</v>
      </c>
      <c r="H2813" s="94">
        <v>90</v>
      </c>
      <c r="I2813" s="94">
        <v>90</v>
      </c>
      <c r="J2813" s="94">
        <v>90</v>
      </c>
      <c r="K2813" s="94">
        <v>90</v>
      </c>
      <c r="L2813" s="94">
        <v>93</v>
      </c>
      <c r="M2813" s="94">
        <v>93</v>
      </c>
      <c r="N2813" s="94">
        <v>93</v>
      </c>
      <c r="O2813" s="94">
        <v>93</v>
      </c>
      <c r="P2813" s="94">
        <v>90</v>
      </c>
      <c r="Q2813" s="94">
        <v>90</v>
      </c>
      <c r="R2813" s="94">
        <v>90</v>
      </c>
      <c r="S2813" s="94">
        <v>90</v>
      </c>
      <c r="T2813" s="94">
        <v>88</v>
      </c>
      <c r="U2813" s="94">
        <v>88</v>
      </c>
      <c r="V2813" s="94">
        <v>88</v>
      </c>
      <c r="W2813" s="94">
        <v>88</v>
      </c>
      <c r="X2813" s="94">
        <v>88</v>
      </c>
      <c r="Y2813" s="94">
        <v>105</v>
      </c>
      <c r="Z2813" s="94">
        <v>105</v>
      </c>
      <c r="AA2813" s="26">
        <f t="shared" si="501"/>
        <v>91.291666666666671</v>
      </c>
      <c r="AB2813" s="26">
        <f t="shared" si="502"/>
        <v>105</v>
      </c>
      <c r="AC2813" s="26">
        <f t="shared" si="503"/>
        <v>82</v>
      </c>
      <c r="AD2813" s="26">
        <f t="shared" si="504"/>
        <v>2191</v>
      </c>
      <c r="AE2813" s="82"/>
    </row>
    <row r="2814" spans="1:31" x14ac:dyDescent="0.35">
      <c r="A2814" s="84"/>
      <c r="B2814" s="89" t="s">
        <v>50</v>
      </c>
      <c r="C2814" s="94">
        <v>102</v>
      </c>
      <c r="D2814" s="94">
        <v>102</v>
      </c>
      <c r="E2814" s="94">
        <v>102</v>
      </c>
      <c r="F2814" s="94">
        <v>0</v>
      </c>
      <c r="G2814" s="94">
        <v>0</v>
      </c>
      <c r="H2814" s="94">
        <v>0</v>
      </c>
      <c r="I2814" s="94">
        <v>0</v>
      </c>
      <c r="J2814" s="94">
        <v>0</v>
      </c>
      <c r="K2814" s="94">
        <v>0</v>
      </c>
      <c r="L2814" s="94">
        <v>0</v>
      </c>
      <c r="M2814" s="94">
        <v>0</v>
      </c>
      <c r="N2814" s="94">
        <v>0</v>
      </c>
      <c r="O2814" s="94">
        <v>0</v>
      </c>
      <c r="P2814" s="94">
        <v>99</v>
      </c>
      <c r="Q2814" s="94">
        <v>100</v>
      </c>
      <c r="R2814" s="94">
        <v>100</v>
      </c>
      <c r="S2814" s="94">
        <v>100</v>
      </c>
      <c r="T2814" s="94">
        <v>96</v>
      </c>
      <c r="U2814" s="94">
        <v>96</v>
      </c>
      <c r="V2814" s="94">
        <v>96</v>
      </c>
      <c r="W2814" s="94">
        <v>96</v>
      </c>
      <c r="X2814" s="94">
        <v>96</v>
      </c>
      <c r="Y2814" s="94">
        <v>115</v>
      </c>
      <c r="Z2814" s="94">
        <v>115</v>
      </c>
      <c r="AA2814" s="26">
        <f t="shared" si="501"/>
        <v>58.958333333333336</v>
      </c>
      <c r="AB2814" s="26">
        <f t="shared" si="502"/>
        <v>115</v>
      </c>
      <c r="AC2814" s="26">
        <f t="shared" si="503"/>
        <v>0</v>
      </c>
      <c r="AD2814" s="26">
        <f t="shared" si="504"/>
        <v>1415</v>
      </c>
      <c r="AE2814" s="82"/>
    </row>
    <row r="2815" spans="1:31" x14ac:dyDescent="0.35">
      <c r="A2815" s="69"/>
      <c r="B2815" s="89" t="s">
        <v>51</v>
      </c>
      <c r="C2815" s="94">
        <v>0</v>
      </c>
      <c r="D2815" s="94">
        <v>0</v>
      </c>
      <c r="E2815" s="94">
        <v>0</v>
      </c>
      <c r="F2815" s="94">
        <v>0</v>
      </c>
      <c r="G2815" s="94">
        <v>0</v>
      </c>
      <c r="H2815" s="94">
        <v>0</v>
      </c>
      <c r="I2815" s="94">
        <v>0</v>
      </c>
      <c r="J2815" s="94">
        <v>0</v>
      </c>
      <c r="K2815" s="94">
        <v>0</v>
      </c>
      <c r="L2815" s="94">
        <v>0</v>
      </c>
      <c r="M2815" s="94">
        <v>0</v>
      </c>
      <c r="N2815" s="94">
        <v>0</v>
      </c>
      <c r="O2815" s="94">
        <v>0</v>
      </c>
      <c r="P2815" s="94">
        <v>0</v>
      </c>
      <c r="Q2815" s="94">
        <v>0</v>
      </c>
      <c r="R2815" s="94">
        <v>0</v>
      </c>
      <c r="S2815" s="94">
        <v>0</v>
      </c>
      <c r="T2815" s="94">
        <v>0</v>
      </c>
      <c r="U2815" s="94">
        <v>0</v>
      </c>
      <c r="V2815" s="94">
        <v>0</v>
      </c>
      <c r="W2815" s="94">
        <v>0</v>
      </c>
      <c r="X2815" s="94">
        <v>0</v>
      </c>
      <c r="Y2815" s="94">
        <v>0</v>
      </c>
      <c r="Z2815" s="94">
        <v>0</v>
      </c>
      <c r="AA2815" s="26">
        <f t="shared" si="501"/>
        <v>0</v>
      </c>
      <c r="AB2815" s="26">
        <f t="shared" si="502"/>
        <v>0</v>
      </c>
      <c r="AC2815" s="26">
        <f t="shared" si="503"/>
        <v>0</v>
      </c>
      <c r="AD2815" s="26">
        <f t="shared" si="504"/>
        <v>0</v>
      </c>
      <c r="AE2815" s="62"/>
    </row>
    <row r="2816" spans="1:31" x14ac:dyDescent="0.35">
      <c r="A2816" s="68">
        <f t="shared" si="500"/>
        <v>44533</v>
      </c>
      <c r="B2816" s="89" t="s">
        <v>45</v>
      </c>
      <c r="C2816" s="94">
        <v>0</v>
      </c>
      <c r="D2816" s="94">
        <v>0</v>
      </c>
      <c r="E2816" s="94">
        <v>0</v>
      </c>
      <c r="F2816" s="94">
        <v>0</v>
      </c>
      <c r="G2816" s="94">
        <v>0</v>
      </c>
      <c r="H2816" s="94">
        <v>0</v>
      </c>
      <c r="I2816" s="94">
        <v>0</v>
      </c>
      <c r="J2816" s="94">
        <v>0</v>
      </c>
      <c r="K2816" s="94">
        <v>0</v>
      </c>
      <c r="L2816" s="94">
        <v>0</v>
      </c>
      <c r="M2816" s="94">
        <v>0</v>
      </c>
      <c r="N2816" s="94">
        <v>0</v>
      </c>
      <c r="O2816" s="94">
        <v>0</v>
      </c>
      <c r="P2816" s="94">
        <v>0</v>
      </c>
      <c r="Q2816" s="94">
        <v>0</v>
      </c>
      <c r="R2816" s="94">
        <v>0</v>
      </c>
      <c r="S2816" s="94">
        <v>0</v>
      </c>
      <c r="T2816" s="94">
        <v>0</v>
      </c>
      <c r="U2816" s="94">
        <v>0</v>
      </c>
      <c r="V2816" s="94">
        <v>0</v>
      </c>
      <c r="W2816" s="94">
        <v>0</v>
      </c>
      <c r="X2816" s="94">
        <v>0</v>
      </c>
      <c r="Y2816" s="94">
        <v>0</v>
      </c>
      <c r="Z2816" s="94">
        <v>92</v>
      </c>
      <c r="AA2816" s="26">
        <f t="shared" si="501"/>
        <v>3.8333333333333335</v>
      </c>
      <c r="AB2816" s="26">
        <f t="shared" si="502"/>
        <v>92</v>
      </c>
      <c r="AC2816" s="26">
        <f t="shared" si="503"/>
        <v>0</v>
      </c>
      <c r="AD2816" s="26">
        <f t="shared" si="504"/>
        <v>92</v>
      </c>
      <c r="AE2816" s="61">
        <f>IF(SUM(AD2816:AD2819)=0," ",SUM(AD2816:AD2819))</f>
        <v>2921</v>
      </c>
    </row>
    <row r="2817" spans="1:31" x14ac:dyDescent="0.35">
      <c r="A2817" s="84"/>
      <c r="B2817" s="89" t="s">
        <v>46</v>
      </c>
      <c r="C2817" s="94">
        <v>100</v>
      </c>
      <c r="D2817" s="94">
        <v>100</v>
      </c>
      <c r="E2817" s="94">
        <v>86</v>
      </c>
      <c r="F2817" s="94">
        <v>86</v>
      </c>
      <c r="G2817" s="94">
        <v>86</v>
      </c>
      <c r="H2817" s="94">
        <v>90</v>
      </c>
      <c r="I2817" s="94">
        <v>90</v>
      </c>
      <c r="J2817" s="94">
        <v>90</v>
      </c>
      <c r="K2817" s="94">
        <v>90</v>
      </c>
      <c r="L2817" s="94">
        <v>90</v>
      </c>
      <c r="M2817" s="94">
        <v>86</v>
      </c>
      <c r="N2817" s="94">
        <v>87</v>
      </c>
      <c r="O2817" s="94">
        <v>83</v>
      </c>
      <c r="P2817" s="94">
        <v>83</v>
      </c>
      <c r="Q2817" s="94">
        <v>83</v>
      </c>
      <c r="R2817" s="94">
        <v>83</v>
      </c>
      <c r="S2817" s="94">
        <v>82</v>
      </c>
      <c r="T2817" s="94">
        <v>82</v>
      </c>
      <c r="U2817" s="94">
        <v>102</v>
      </c>
      <c r="V2817" s="94">
        <v>105</v>
      </c>
      <c r="W2817" s="94">
        <v>82</v>
      </c>
      <c r="X2817" s="94">
        <v>85</v>
      </c>
      <c r="Y2817" s="94">
        <v>84</v>
      </c>
      <c r="Z2817" s="94">
        <v>0</v>
      </c>
      <c r="AA2817" s="26">
        <f t="shared" si="501"/>
        <v>84.791666666666671</v>
      </c>
      <c r="AB2817" s="26">
        <f t="shared" si="502"/>
        <v>105</v>
      </c>
      <c r="AC2817" s="26">
        <f t="shared" si="503"/>
        <v>0</v>
      </c>
      <c r="AD2817" s="26">
        <f t="shared" si="504"/>
        <v>2035</v>
      </c>
      <c r="AE2817" s="82"/>
    </row>
    <row r="2818" spans="1:31" x14ac:dyDescent="0.35">
      <c r="A2818" s="84"/>
      <c r="B2818" s="89" t="s">
        <v>50</v>
      </c>
      <c r="C2818" s="94">
        <v>106</v>
      </c>
      <c r="D2818" s="94">
        <v>106</v>
      </c>
      <c r="E2818" s="94">
        <v>94</v>
      </c>
      <c r="F2818" s="94">
        <v>94</v>
      </c>
      <c r="G2818" s="94">
        <v>94</v>
      </c>
      <c r="H2818" s="94">
        <v>100</v>
      </c>
      <c r="I2818" s="94">
        <v>100</v>
      </c>
      <c r="J2818" s="94">
        <v>100</v>
      </c>
      <c r="K2818" s="94">
        <v>0</v>
      </c>
      <c r="L2818" s="94">
        <v>0</v>
      </c>
      <c r="M2818" s="94">
        <v>0</v>
      </c>
      <c r="N2818" s="94">
        <v>0</v>
      </c>
      <c r="O2818" s="94">
        <v>0</v>
      </c>
      <c r="P2818" s="94">
        <v>0</v>
      </c>
      <c r="Q2818" s="94">
        <v>0</v>
      </c>
      <c r="R2818" s="94">
        <v>0</v>
      </c>
      <c r="S2818" s="94">
        <v>0</v>
      </c>
      <c r="T2818" s="94">
        <v>0</v>
      </c>
      <c r="U2818" s="94">
        <v>0</v>
      </c>
      <c r="V2818" s="94">
        <v>0</v>
      </c>
      <c r="W2818" s="94">
        <v>0</v>
      </c>
      <c r="X2818" s="94">
        <v>0</v>
      </c>
      <c r="Y2818" s="94">
        <v>0</v>
      </c>
      <c r="Z2818" s="94">
        <v>0</v>
      </c>
      <c r="AA2818" s="26">
        <f t="shared" si="501"/>
        <v>33.083333333333336</v>
      </c>
      <c r="AB2818" s="26">
        <f t="shared" si="502"/>
        <v>106</v>
      </c>
      <c r="AC2818" s="26">
        <f t="shared" si="503"/>
        <v>0</v>
      </c>
      <c r="AD2818" s="26">
        <f t="shared" si="504"/>
        <v>794</v>
      </c>
      <c r="AE2818" s="82"/>
    </row>
    <row r="2819" spans="1:31" x14ac:dyDescent="0.35">
      <c r="A2819" s="69"/>
      <c r="B2819" s="89" t="s">
        <v>51</v>
      </c>
      <c r="C2819" s="94">
        <v>0</v>
      </c>
      <c r="D2819" s="94">
        <v>0</v>
      </c>
      <c r="E2819" s="94">
        <v>0</v>
      </c>
      <c r="F2819" s="94">
        <v>0</v>
      </c>
      <c r="G2819" s="94">
        <v>0</v>
      </c>
      <c r="H2819" s="94">
        <v>0</v>
      </c>
      <c r="I2819" s="94">
        <v>0</v>
      </c>
      <c r="J2819" s="94">
        <v>0</v>
      </c>
      <c r="K2819" s="94">
        <v>0</v>
      </c>
      <c r="L2819" s="94">
        <v>0</v>
      </c>
      <c r="M2819" s="94">
        <v>0</v>
      </c>
      <c r="N2819" s="94">
        <v>0</v>
      </c>
      <c r="O2819" s="94">
        <v>0</v>
      </c>
      <c r="P2819" s="94">
        <v>0</v>
      </c>
      <c r="Q2819" s="94">
        <v>0</v>
      </c>
      <c r="R2819" s="94">
        <v>0</v>
      </c>
      <c r="S2819" s="94">
        <v>0</v>
      </c>
      <c r="T2819" s="94">
        <v>0</v>
      </c>
      <c r="U2819" s="94">
        <v>0</v>
      </c>
      <c r="V2819" s="94">
        <v>0</v>
      </c>
      <c r="W2819" s="94">
        <v>0</v>
      </c>
      <c r="X2819" s="94">
        <v>0</v>
      </c>
      <c r="Y2819" s="94">
        <v>0</v>
      </c>
      <c r="Z2819" s="94">
        <v>0</v>
      </c>
      <c r="AA2819" s="26">
        <f t="shared" si="501"/>
        <v>0</v>
      </c>
      <c r="AB2819" s="26">
        <f t="shared" si="502"/>
        <v>0</v>
      </c>
      <c r="AC2819" s="26">
        <f t="shared" si="503"/>
        <v>0</v>
      </c>
      <c r="AD2819" s="26">
        <f t="shared" si="504"/>
        <v>0</v>
      </c>
      <c r="AE2819" s="62"/>
    </row>
    <row r="2820" spans="1:31" x14ac:dyDescent="0.35">
      <c r="A2820" s="68">
        <f t="shared" si="500"/>
        <v>44534</v>
      </c>
      <c r="B2820" s="89" t="s">
        <v>45</v>
      </c>
      <c r="C2820" s="94">
        <v>88</v>
      </c>
      <c r="D2820" s="94">
        <v>88</v>
      </c>
      <c r="E2820" s="94">
        <v>88</v>
      </c>
      <c r="F2820" s="94">
        <v>88</v>
      </c>
      <c r="G2820" s="94">
        <v>88</v>
      </c>
      <c r="H2820" s="94">
        <v>89</v>
      </c>
      <c r="I2820" s="94">
        <v>90</v>
      </c>
      <c r="J2820" s="94">
        <v>90</v>
      </c>
      <c r="K2820" s="94">
        <v>89</v>
      </c>
      <c r="L2820" s="94">
        <v>89</v>
      </c>
      <c r="M2820" s="94">
        <v>90</v>
      </c>
      <c r="N2820" s="94">
        <v>90</v>
      </c>
      <c r="O2820" s="94">
        <v>89</v>
      </c>
      <c r="P2820" s="94">
        <v>90</v>
      </c>
      <c r="Q2820" s="94">
        <v>90</v>
      </c>
      <c r="R2820" s="94">
        <v>90</v>
      </c>
      <c r="S2820" s="94">
        <v>90</v>
      </c>
      <c r="T2820" s="94">
        <v>90</v>
      </c>
      <c r="U2820" s="94">
        <v>97</v>
      </c>
      <c r="V2820" s="94">
        <v>97</v>
      </c>
      <c r="W2820" s="94">
        <v>97</v>
      </c>
      <c r="X2820" s="94">
        <v>0</v>
      </c>
      <c r="Y2820" s="94">
        <v>0</v>
      </c>
      <c r="Z2820" s="94">
        <v>0</v>
      </c>
      <c r="AA2820" s="26">
        <f t="shared" si="501"/>
        <v>79.041666666666671</v>
      </c>
      <c r="AB2820" s="26">
        <f t="shared" si="502"/>
        <v>97</v>
      </c>
      <c r="AC2820" s="26">
        <f t="shared" si="503"/>
        <v>0</v>
      </c>
      <c r="AD2820" s="26">
        <f t="shared" si="504"/>
        <v>1897</v>
      </c>
      <c r="AE2820" s="61">
        <f>IF(SUM(AD2820:AD2823)=0," ",SUM(AD2820:AD2823))</f>
        <v>2575</v>
      </c>
    </row>
    <row r="2821" spans="1:31" x14ac:dyDescent="0.35">
      <c r="A2821" s="84"/>
      <c r="B2821" s="89" t="s">
        <v>46</v>
      </c>
      <c r="C2821" s="94">
        <v>0</v>
      </c>
      <c r="D2821" s="94">
        <v>0</v>
      </c>
      <c r="E2821" s="94">
        <v>0</v>
      </c>
      <c r="F2821" s="94">
        <v>0</v>
      </c>
      <c r="G2821" s="94">
        <v>0</v>
      </c>
      <c r="H2821" s="94">
        <v>0</v>
      </c>
      <c r="I2821" s="94">
        <v>0</v>
      </c>
      <c r="J2821" s="94">
        <v>0</v>
      </c>
      <c r="K2821" s="94">
        <v>0</v>
      </c>
      <c r="L2821" s="94">
        <v>0</v>
      </c>
      <c r="M2821" s="94">
        <v>0</v>
      </c>
      <c r="N2821" s="94">
        <v>0</v>
      </c>
      <c r="O2821" s="94">
        <v>0</v>
      </c>
      <c r="P2821" s="94">
        <v>0</v>
      </c>
      <c r="Q2821" s="94">
        <v>0</v>
      </c>
      <c r="R2821" s="94">
        <v>0</v>
      </c>
      <c r="S2821" s="94">
        <v>0</v>
      </c>
      <c r="T2821" s="94">
        <v>0</v>
      </c>
      <c r="U2821" s="94">
        <v>0</v>
      </c>
      <c r="V2821" s="94">
        <v>98</v>
      </c>
      <c r="W2821" s="94">
        <v>98</v>
      </c>
      <c r="X2821" s="94">
        <v>0</v>
      </c>
      <c r="Y2821" s="94">
        <v>0</v>
      </c>
      <c r="Z2821" s="94">
        <v>0</v>
      </c>
      <c r="AA2821" s="26">
        <f t="shared" si="501"/>
        <v>8.1666666666666661</v>
      </c>
      <c r="AB2821" s="26">
        <f t="shared" si="502"/>
        <v>98</v>
      </c>
      <c r="AC2821" s="26">
        <f t="shared" si="503"/>
        <v>0</v>
      </c>
      <c r="AD2821" s="26">
        <f t="shared" si="504"/>
        <v>196</v>
      </c>
      <c r="AE2821" s="82"/>
    </row>
    <row r="2822" spans="1:31" x14ac:dyDescent="0.35">
      <c r="A2822" s="84"/>
      <c r="B2822" s="89" t="s">
        <v>50</v>
      </c>
      <c r="C2822" s="94">
        <v>0</v>
      </c>
      <c r="D2822" s="94">
        <v>0</v>
      </c>
      <c r="E2822" s="94">
        <v>0</v>
      </c>
      <c r="F2822" s="94">
        <v>0</v>
      </c>
      <c r="G2822" s="94">
        <v>0</v>
      </c>
      <c r="H2822" s="94">
        <v>0</v>
      </c>
      <c r="I2822" s="94">
        <v>0</v>
      </c>
      <c r="J2822" s="94">
        <v>0</v>
      </c>
      <c r="K2822" s="94">
        <v>0</v>
      </c>
      <c r="L2822" s="94">
        <v>0</v>
      </c>
      <c r="M2822" s="94">
        <v>0</v>
      </c>
      <c r="N2822" s="94">
        <v>0</v>
      </c>
      <c r="O2822" s="94">
        <v>0</v>
      </c>
      <c r="P2822" s="94">
        <v>0</v>
      </c>
      <c r="Q2822" s="94">
        <v>0</v>
      </c>
      <c r="R2822" s="94">
        <v>0</v>
      </c>
      <c r="S2822" s="94">
        <v>0</v>
      </c>
      <c r="T2822" s="94">
        <v>0</v>
      </c>
      <c r="U2822" s="94">
        <v>0</v>
      </c>
      <c r="V2822" s="94">
        <v>0</v>
      </c>
      <c r="W2822" s="94">
        <v>104</v>
      </c>
      <c r="X2822" s="94">
        <v>126</v>
      </c>
      <c r="Y2822" s="94">
        <v>126</v>
      </c>
      <c r="Z2822" s="94">
        <v>126</v>
      </c>
      <c r="AA2822" s="26">
        <f t="shared" si="501"/>
        <v>20.083333333333332</v>
      </c>
      <c r="AB2822" s="26">
        <f t="shared" si="502"/>
        <v>126</v>
      </c>
      <c r="AC2822" s="26">
        <f t="shared" si="503"/>
        <v>0</v>
      </c>
      <c r="AD2822" s="26">
        <f t="shared" si="504"/>
        <v>482</v>
      </c>
      <c r="AE2822" s="82"/>
    </row>
    <row r="2823" spans="1:31" x14ac:dyDescent="0.35">
      <c r="A2823" s="69"/>
      <c r="B2823" s="89" t="s">
        <v>51</v>
      </c>
      <c r="C2823" s="94">
        <v>0</v>
      </c>
      <c r="D2823" s="94">
        <v>0</v>
      </c>
      <c r="E2823" s="94">
        <v>0</v>
      </c>
      <c r="F2823" s="94">
        <v>0</v>
      </c>
      <c r="G2823" s="94">
        <v>0</v>
      </c>
      <c r="H2823" s="94">
        <v>0</v>
      </c>
      <c r="I2823" s="94">
        <v>0</v>
      </c>
      <c r="J2823" s="94">
        <v>0</v>
      </c>
      <c r="K2823" s="94">
        <v>0</v>
      </c>
      <c r="L2823" s="94">
        <v>0</v>
      </c>
      <c r="M2823" s="94">
        <v>0</v>
      </c>
      <c r="N2823" s="94">
        <v>0</v>
      </c>
      <c r="O2823" s="94">
        <v>0</v>
      </c>
      <c r="P2823" s="94">
        <v>0</v>
      </c>
      <c r="Q2823" s="94">
        <v>0</v>
      </c>
      <c r="R2823" s="94">
        <v>0</v>
      </c>
      <c r="S2823" s="94">
        <v>0</v>
      </c>
      <c r="T2823" s="94">
        <v>0</v>
      </c>
      <c r="U2823" s="94">
        <v>0</v>
      </c>
      <c r="V2823" s="94">
        <v>0</v>
      </c>
      <c r="W2823" s="94">
        <v>0</v>
      </c>
      <c r="X2823" s="94">
        <v>0</v>
      </c>
      <c r="Y2823" s="94">
        <v>0</v>
      </c>
      <c r="Z2823" s="94">
        <v>0</v>
      </c>
      <c r="AA2823" s="26">
        <f t="shared" si="501"/>
        <v>0</v>
      </c>
      <c r="AB2823" s="26">
        <f t="shared" si="502"/>
        <v>0</v>
      </c>
      <c r="AC2823" s="26">
        <f t="shared" si="503"/>
        <v>0</v>
      </c>
      <c r="AD2823" s="26">
        <f t="shared" si="504"/>
        <v>0</v>
      </c>
      <c r="AE2823" s="62"/>
    </row>
    <row r="2824" spans="1:31" x14ac:dyDescent="0.35">
      <c r="A2824" s="68">
        <f t="shared" si="500"/>
        <v>44535</v>
      </c>
      <c r="B2824" s="89" t="s">
        <v>45</v>
      </c>
      <c r="C2824" s="94">
        <v>0</v>
      </c>
      <c r="D2824" s="94">
        <v>0</v>
      </c>
      <c r="E2824" s="94">
        <v>0</v>
      </c>
      <c r="F2824" s="94">
        <v>0</v>
      </c>
      <c r="G2824" s="94">
        <v>0</v>
      </c>
      <c r="H2824" s="94">
        <v>0</v>
      </c>
      <c r="I2824" s="94">
        <v>0</v>
      </c>
      <c r="J2824" s="94">
        <v>0</v>
      </c>
      <c r="K2824" s="94">
        <v>0</v>
      </c>
      <c r="L2824" s="94">
        <v>0</v>
      </c>
      <c r="M2824" s="94">
        <v>0</v>
      </c>
      <c r="N2824" s="94">
        <v>0</v>
      </c>
      <c r="O2824" s="94">
        <v>0</v>
      </c>
      <c r="P2824" s="94">
        <v>0</v>
      </c>
      <c r="Q2824" s="94">
        <v>0</v>
      </c>
      <c r="R2824" s="94">
        <v>0</v>
      </c>
      <c r="S2824" s="94">
        <v>0</v>
      </c>
      <c r="T2824" s="94">
        <v>0</v>
      </c>
      <c r="U2824" s="94">
        <v>0</v>
      </c>
      <c r="V2824" s="94">
        <v>0</v>
      </c>
      <c r="W2824" s="94">
        <v>0</v>
      </c>
      <c r="X2824" s="94">
        <v>0</v>
      </c>
      <c r="Y2824" s="94">
        <v>0</v>
      </c>
      <c r="Z2824" s="94">
        <v>0</v>
      </c>
      <c r="AA2824" s="26">
        <f t="shared" si="501"/>
        <v>0</v>
      </c>
      <c r="AB2824" s="26">
        <f t="shared" si="502"/>
        <v>0</v>
      </c>
      <c r="AC2824" s="26">
        <f t="shared" si="503"/>
        <v>0</v>
      </c>
      <c r="AD2824" s="26">
        <f t="shared" si="504"/>
        <v>0</v>
      </c>
      <c r="AE2824" s="61">
        <f>IF(SUM(AD2824:AD2827)=0," ",SUM(AD2824:AD2827))</f>
        <v>4169</v>
      </c>
    </row>
    <row r="2825" spans="1:31" x14ac:dyDescent="0.35">
      <c r="A2825" s="84"/>
      <c r="B2825" s="89" t="s">
        <v>46</v>
      </c>
      <c r="C2825" s="94">
        <v>0</v>
      </c>
      <c r="D2825" s="94">
        <v>0</v>
      </c>
      <c r="E2825" s="94">
        <v>101</v>
      </c>
      <c r="F2825" s="94">
        <v>101</v>
      </c>
      <c r="G2825" s="94">
        <v>101</v>
      </c>
      <c r="H2825" s="94">
        <v>100</v>
      </c>
      <c r="I2825" s="94">
        <v>102</v>
      </c>
      <c r="J2825" s="94">
        <v>102</v>
      </c>
      <c r="K2825" s="94">
        <v>100</v>
      </c>
      <c r="L2825" s="94">
        <v>100</v>
      </c>
      <c r="M2825" s="94">
        <v>100</v>
      </c>
      <c r="N2825" s="94">
        <v>100</v>
      </c>
      <c r="O2825" s="94">
        <v>0</v>
      </c>
      <c r="P2825" s="94">
        <v>0</v>
      </c>
      <c r="Q2825" s="94">
        <v>0</v>
      </c>
      <c r="R2825" s="94">
        <v>0</v>
      </c>
      <c r="S2825" s="94">
        <v>0</v>
      </c>
      <c r="T2825" s="94">
        <v>0</v>
      </c>
      <c r="U2825" s="94">
        <v>0</v>
      </c>
      <c r="V2825" s="94">
        <v>0</v>
      </c>
      <c r="W2825" s="94">
        <v>0</v>
      </c>
      <c r="X2825" s="94">
        <v>105</v>
      </c>
      <c r="Y2825" s="94">
        <v>0</v>
      </c>
      <c r="Z2825" s="94">
        <v>0</v>
      </c>
      <c r="AA2825" s="26">
        <f t="shared" si="501"/>
        <v>46.333333333333336</v>
      </c>
      <c r="AB2825" s="26">
        <f t="shared" si="502"/>
        <v>105</v>
      </c>
      <c r="AC2825" s="26">
        <f t="shared" si="503"/>
        <v>0</v>
      </c>
      <c r="AD2825" s="26">
        <f t="shared" si="504"/>
        <v>1112</v>
      </c>
      <c r="AE2825" s="82"/>
    </row>
    <row r="2826" spans="1:31" x14ac:dyDescent="0.35">
      <c r="A2826" s="84"/>
      <c r="B2826" s="89" t="s">
        <v>50</v>
      </c>
      <c r="C2826" s="94">
        <v>126</v>
      </c>
      <c r="D2826" s="94">
        <v>126</v>
      </c>
      <c r="E2826" s="94">
        <v>106</v>
      </c>
      <c r="F2826" s="94">
        <v>106</v>
      </c>
      <c r="G2826" s="94">
        <v>106</v>
      </c>
      <c r="H2826" s="94">
        <v>105</v>
      </c>
      <c r="I2826" s="94">
        <v>107</v>
      </c>
      <c r="J2826" s="94">
        <v>105</v>
      </c>
      <c r="K2826" s="94">
        <v>106</v>
      </c>
      <c r="L2826" s="94">
        <v>107</v>
      </c>
      <c r="M2826" s="94">
        <v>0</v>
      </c>
      <c r="N2826" s="94">
        <v>0</v>
      </c>
      <c r="O2826" s="94">
        <v>0</v>
      </c>
      <c r="P2826" s="94">
        <v>0</v>
      </c>
      <c r="Q2826" s="94">
        <v>0</v>
      </c>
      <c r="R2826" s="94">
        <v>0</v>
      </c>
      <c r="S2826" s="94">
        <v>0</v>
      </c>
      <c r="T2826" s="94">
        <v>0</v>
      </c>
      <c r="U2826" s="94">
        <v>0</v>
      </c>
      <c r="V2826" s="94">
        <v>0</v>
      </c>
      <c r="W2826" s="94">
        <v>0</v>
      </c>
      <c r="X2826" s="94">
        <v>115</v>
      </c>
      <c r="Y2826" s="94">
        <v>115</v>
      </c>
      <c r="Z2826" s="94">
        <v>113</v>
      </c>
      <c r="AA2826" s="26">
        <f t="shared" si="501"/>
        <v>60.125</v>
      </c>
      <c r="AB2826" s="26">
        <f t="shared" si="502"/>
        <v>126</v>
      </c>
      <c r="AC2826" s="26">
        <f t="shared" si="503"/>
        <v>0</v>
      </c>
      <c r="AD2826" s="26">
        <f t="shared" si="504"/>
        <v>1443</v>
      </c>
      <c r="AE2826" s="82"/>
    </row>
    <row r="2827" spans="1:31" x14ac:dyDescent="0.35">
      <c r="A2827" s="69"/>
      <c r="B2827" s="89" t="s">
        <v>51</v>
      </c>
      <c r="C2827" s="94">
        <v>0</v>
      </c>
      <c r="D2827" s="94">
        <v>78</v>
      </c>
      <c r="E2827" s="94">
        <v>78</v>
      </c>
      <c r="F2827" s="94">
        <v>78</v>
      </c>
      <c r="G2827" s="94">
        <v>78</v>
      </c>
      <c r="H2827" s="94">
        <v>70</v>
      </c>
      <c r="I2827" s="94">
        <v>70</v>
      </c>
      <c r="J2827" s="94">
        <v>70</v>
      </c>
      <c r="K2827" s="94">
        <v>70</v>
      </c>
      <c r="L2827" s="94">
        <v>70</v>
      </c>
      <c r="M2827" s="94">
        <v>65</v>
      </c>
      <c r="N2827" s="94">
        <v>63</v>
      </c>
      <c r="O2827" s="94">
        <v>63</v>
      </c>
      <c r="P2827" s="94">
        <v>63</v>
      </c>
      <c r="Q2827" s="94">
        <v>63</v>
      </c>
      <c r="R2827" s="94">
        <v>63</v>
      </c>
      <c r="S2827" s="94">
        <v>63</v>
      </c>
      <c r="T2827" s="94">
        <v>63</v>
      </c>
      <c r="U2827" s="94">
        <v>63</v>
      </c>
      <c r="V2827" s="94">
        <v>63</v>
      </c>
      <c r="W2827" s="94">
        <v>63</v>
      </c>
      <c r="X2827" s="94">
        <v>83</v>
      </c>
      <c r="Y2827" s="94">
        <v>87</v>
      </c>
      <c r="Z2827" s="94">
        <v>87</v>
      </c>
      <c r="AA2827" s="26">
        <f t="shared" si="501"/>
        <v>67.25</v>
      </c>
      <c r="AB2827" s="26">
        <f t="shared" si="502"/>
        <v>87</v>
      </c>
      <c r="AC2827" s="26">
        <f t="shared" si="503"/>
        <v>0</v>
      </c>
      <c r="AD2827" s="26">
        <f t="shared" si="504"/>
        <v>1614</v>
      </c>
      <c r="AE2827" s="62"/>
    </row>
    <row r="2828" spans="1:31" x14ac:dyDescent="0.35">
      <c r="A2828" s="68">
        <f t="shared" si="500"/>
        <v>44536</v>
      </c>
      <c r="B2828" s="89" t="s">
        <v>45</v>
      </c>
      <c r="C2828" s="94">
        <v>0</v>
      </c>
      <c r="D2828" s="94">
        <v>96</v>
      </c>
      <c r="E2828" s="94">
        <v>96</v>
      </c>
      <c r="F2828" s="94">
        <v>96</v>
      </c>
      <c r="G2828" s="94">
        <v>96</v>
      </c>
      <c r="H2828" s="94">
        <v>90</v>
      </c>
      <c r="I2828" s="94">
        <v>90</v>
      </c>
      <c r="J2828" s="94">
        <v>90</v>
      </c>
      <c r="K2828" s="94">
        <v>90</v>
      </c>
      <c r="L2828" s="94">
        <v>91</v>
      </c>
      <c r="M2828" s="94">
        <v>91</v>
      </c>
      <c r="N2828" s="94">
        <v>91</v>
      </c>
      <c r="O2828" s="94">
        <v>92</v>
      </c>
      <c r="P2828" s="94">
        <v>92</v>
      </c>
      <c r="Q2828" s="94">
        <v>92</v>
      </c>
      <c r="R2828" s="94">
        <v>92</v>
      </c>
      <c r="S2828" s="94">
        <v>77</v>
      </c>
      <c r="T2828" s="94">
        <v>77</v>
      </c>
      <c r="U2828" s="94">
        <v>77</v>
      </c>
      <c r="V2828" s="94">
        <v>0</v>
      </c>
      <c r="W2828" s="94">
        <v>0</v>
      </c>
      <c r="X2828" s="94">
        <v>0</v>
      </c>
      <c r="Y2828" s="94">
        <v>0</v>
      </c>
      <c r="Z2828" s="94">
        <v>0</v>
      </c>
      <c r="AA2828" s="26">
        <f t="shared" si="501"/>
        <v>67.333333333333329</v>
      </c>
      <c r="AB2828" s="26">
        <f t="shared" si="502"/>
        <v>96</v>
      </c>
      <c r="AC2828" s="26">
        <f t="shared" si="503"/>
        <v>0</v>
      </c>
      <c r="AD2828" s="26">
        <f t="shared" si="504"/>
        <v>1616</v>
      </c>
      <c r="AE2828" s="61">
        <f>IF(SUM(AD2828:AD2831)=0," ",SUM(AD2828:AD2831))</f>
        <v>3141</v>
      </c>
    </row>
    <row r="2829" spans="1:31" x14ac:dyDescent="0.35">
      <c r="A2829" s="84"/>
      <c r="B2829" s="89" t="s">
        <v>46</v>
      </c>
      <c r="C2829" s="94">
        <v>86</v>
      </c>
      <c r="D2829" s="94">
        <v>99</v>
      </c>
      <c r="E2829" s="94">
        <v>99</v>
      </c>
      <c r="F2829" s="94">
        <v>99</v>
      </c>
      <c r="G2829" s="94">
        <v>99</v>
      </c>
      <c r="H2829" s="94">
        <v>100</v>
      </c>
      <c r="I2829" s="94">
        <v>100</v>
      </c>
      <c r="J2829" s="94">
        <v>0</v>
      </c>
      <c r="K2829" s="94">
        <v>0</v>
      </c>
      <c r="L2829" s="94">
        <v>0</v>
      </c>
      <c r="M2829" s="94">
        <v>0</v>
      </c>
      <c r="N2829" s="94">
        <v>0</v>
      </c>
      <c r="O2829" s="94">
        <v>0</v>
      </c>
      <c r="P2829" s="94">
        <v>0</v>
      </c>
      <c r="Q2829" s="94">
        <v>0</v>
      </c>
      <c r="R2829" s="94">
        <v>0</v>
      </c>
      <c r="S2829" s="94">
        <v>0</v>
      </c>
      <c r="T2829" s="94">
        <v>0</v>
      </c>
      <c r="U2829" s="94">
        <v>0</v>
      </c>
      <c r="V2829" s="94">
        <v>0</v>
      </c>
      <c r="W2829" s="94">
        <v>0</v>
      </c>
      <c r="X2829" s="94">
        <v>0</v>
      </c>
      <c r="Y2829" s="94">
        <v>0</v>
      </c>
      <c r="Z2829" s="94">
        <v>0</v>
      </c>
      <c r="AA2829" s="26">
        <f t="shared" si="501"/>
        <v>28.416666666666668</v>
      </c>
      <c r="AB2829" s="26">
        <f t="shared" si="502"/>
        <v>100</v>
      </c>
      <c r="AC2829" s="26">
        <f t="shared" si="503"/>
        <v>0</v>
      </c>
      <c r="AD2829" s="26">
        <f t="shared" si="504"/>
        <v>682</v>
      </c>
      <c r="AE2829" s="82"/>
    </row>
    <row r="2830" spans="1:31" x14ac:dyDescent="0.35">
      <c r="A2830" s="84"/>
      <c r="B2830" s="89" t="s">
        <v>50</v>
      </c>
      <c r="C2830" s="94">
        <v>113</v>
      </c>
      <c r="D2830" s="94">
        <v>106</v>
      </c>
      <c r="E2830" s="94">
        <v>106</v>
      </c>
      <c r="F2830" s="94">
        <v>106</v>
      </c>
      <c r="G2830" s="94">
        <v>106</v>
      </c>
      <c r="H2830" s="94">
        <v>110</v>
      </c>
      <c r="I2830" s="94">
        <v>110</v>
      </c>
      <c r="J2830" s="94">
        <v>0</v>
      </c>
      <c r="K2830" s="94">
        <v>0</v>
      </c>
      <c r="L2830" s="94">
        <v>0</v>
      </c>
      <c r="M2830" s="94">
        <v>0</v>
      </c>
      <c r="N2830" s="94">
        <v>0</v>
      </c>
      <c r="O2830" s="94">
        <v>0</v>
      </c>
      <c r="P2830" s="94">
        <v>0</v>
      </c>
      <c r="Q2830" s="94">
        <v>0</v>
      </c>
      <c r="R2830" s="94">
        <v>0</v>
      </c>
      <c r="S2830" s="94">
        <v>0</v>
      </c>
      <c r="T2830" s="94">
        <v>0</v>
      </c>
      <c r="U2830" s="94">
        <v>0</v>
      </c>
      <c r="V2830" s="94">
        <v>0</v>
      </c>
      <c r="W2830" s="94">
        <v>0</v>
      </c>
      <c r="X2830" s="94">
        <v>0</v>
      </c>
      <c r="Y2830" s="94">
        <v>0</v>
      </c>
      <c r="Z2830" s="94">
        <v>0</v>
      </c>
      <c r="AA2830" s="26">
        <f t="shared" si="501"/>
        <v>31.541666666666668</v>
      </c>
      <c r="AB2830" s="26">
        <f t="shared" si="502"/>
        <v>113</v>
      </c>
      <c r="AC2830" s="26">
        <f t="shared" si="503"/>
        <v>0</v>
      </c>
      <c r="AD2830" s="26">
        <f t="shared" si="504"/>
        <v>757</v>
      </c>
      <c r="AE2830" s="82"/>
    </row>
    <row r="2831" spans="1:31" x14ac:dyDescent="0.35">
      <c r="A2831" s="69"/>
      <c r="B2831" s="89" t="s">
        <v>51</v>
      </c>
      <c r="C2831" s="94">
        <v>86</v>
      </c>
      <c r="D2831" s="94">
        <v>0</v>
      </c>
      <c r="E2831" s="94">
        <v>0</v>
      </c>
      <c r="F2831" s="94">
        <v>0</v>
      </c>
      <c r="G2831" s="94">
        <v>0</v>
      </c>
      <c r="H2831" s="94">
        <v>0</v>
      </c>
      <c r="I2831" s="94">
        <v>0</v>
      </c>
      <c r="J2831" s="94">
        <v>0</v>
      </c>
      <c r="K2831" s="94">
        <v>0</v>
      </c>
      <c r="L2831" s="94">
        <v>0</v>
      </c>
      <c r="M2831" s="94">
        <v>0</v>
      </c>
      <c r="N2831" s="94">
        <v>0</v>
      </c>
      <c r="O2831" s="94">
        <v>0</v>
      </c>
      <c r="P2831" s="94">
        <v>0</v>
      </c>
      <c r="Q2831" s="94">
        <v>0</v>
      </c>
      <c r="R2831" s="94">
        <v>0</v>
      </c>
      <c r="S2831" s="94">
        <v>0</v>
      </c>
      <c r="T2831" s="94">
        <v>0</v>
      </c>
      <c r="U2831" s="94">
        <v>0</v>
      </c>
      <c r="V2831" s="94">
        <v>0</v>
      </c>
      <c r="W2831" s="94">
        <v>0</v>
      </c>
      <c r="X2831" s="94">
        <v>0</v>
      </c>
      <c r="Y2831" s="94">
        <v>0</v>
      </c>
      <c r="Z2831" s="94">
        <v>0</v>
      </c>
      <c r="AA2831" s="26">
        <f t="shared" si="501"/>
        <v>3.5833333333333335</v>
      </c>
      <c r="AB2831" s="26">
        <f t="shared" si="502"/>
        <v>86</v>
      </c>
      <c r="AC2831" s="26">
        <f t="shared" si="503"/>
        <v>0</v>
      </c>
      <c r="AD2831" s="26">
        <f t="shared" si="504"/>
        <v>86</v>
      </c>
      <c r="AE2831" s="62"/>
    </row>
    <row r="2832" spans="1:31" x14ac:dyDescent="0.35">
      <c r="A2832" s="68">
        <f t="shared" si="500"/>
        <v>44537</v>
      </c>
      <c r="B2832" s="89" t="s">
        <v>45</v>
      </c>
      <c r="C2832" s="94">
        <v>0</v>
      </c>
      <c r="D2832" s="94">
        <v>101</v>
      </c>
      <c r="E2832" s="94">
        <v>101</v>
      </c>
      <c r="F2832" s="94">
        <v>101</v>
      </c>
      <c r="G2832" s="94">
        <v>101</v>
      </c>
      <c r="H2832" s="94">
        <v>100</v>
      </c>
      <c r="I2832" s="94">
        <v>100</v>
      </c>
      <c r="J2832" s="94">
        <v>100</v>
      </c>
      <c r="K2832" s="94">
        <v>100</v>
      </c>
      <c r="L2832" s="94">
        <v>90</v>
      </c>
      <c r="M2832" s="94">
        <v>90</v>
      </c>
      <c r="N2832" s="94">
        <v>0</v>
      </c>
      <c r="O2832" s="94">
        <v>0</v>
      </c>
      <c r="P2832" s="94">
        <v>0</v>
      </c>
      <c r="Q2832" s="94">
        <v>0</v>
      </c>
      <c r="R2832" s="94">
        <v>0</v>
      </c>
      <c r="S2832" s="94">
        <v>0</v>
      </c>
      <c r="T2832" s="94">
        <v>0</v>
      </c>
      <c r="U2832" s="94">
        <v>0</v>
      </c>
      <c r="V2832" s="94">
        <v>0</v>
      </c>
      <c r="W2832" s="94">
        <v>0</v>
      </c>
      <c r="X2832" s="94">
        <v>0</v>
      </c>
      <c r="Y2832" s="94">
        <v>105</v>
      </c>
      <c r="Z2832" s="94">
        <v>105</v>
      </c>
      <c r="AA2832" s="26">
        <f t="shared" si="501"/>
        <v>49.75</v>
      </c>
      <c r="AB2832" s="26">
        <f t="shared" si="502"/>
        <v>105</v>
      </c>
      <c r="AC2832" s="26">
        <f t="shared" si="503"/>
        <v>0</v>
      </c>
      <c r="AD2832" s="26">
        <f t="shared" si="504"/>
        <v>1194</v>
      </c>
      <c r="AE2832" s="61">
        <f>IF(SUM(AD2832:AD2835)=0," ",SUM(AD2832:AD2835))</f>
        <v>4134</v>
      </c>
    </row>
    <row r="2833" spans="1:31" x14ac:dyDescent="0.35">
      <c r="A2833" s="84"/>
      <c r="B2833" s="89" t="s">
        <v>46</v>
      </c>
      <c r="C2833" s="94">
        <v>0</v>
      </c>
      <c r="D2833" s="94">
        <v>0</v>
      </c>
      <c r="E2833" s="94">
        <v>0</v>
      </c>
      <c r="F2833" s="94">
        <v>0</v>
      </c>
      <c r="G2833" s="94">
        <v>0</v>
      </c>
      <c r="H2833" s="94">
        <v>0</v>
      </c>
      <c r="I2833" s="94">
        <v>0</v>
      </c>
      <c r="J2833" s="94">
        <v>0</v>
      </c>
      <c r="K2833" s="94">
        <v>0</v>
      </c>
      <c r="L2833" s="94">
        <v>0</v>
      </c>
      <c r="M2833" s="94">
        <v>0</v>
      </c>
      <c r="N2833" s="94">
        <v>0</v>
      </c>
      <c r="O2833" s="94">
        <v>0</v>
      </c>
      <c r="P2833" s="94">
        <v>0</v>
      </c>
      <c r="Q2833" s="94">
        <v>0</v>
      </c>
      <c r="R2833" s="94">
        <v>0</v>
      </c>
      <c r="S2833" s="94">
        <v>0</v>
      </c>
      <c r="T2833" s="94">
        <v>0</v>
      </c>
      <c r="U2833" s="94">
        <v>0</v>
      </c>
      <c r="V2833" s="94">
        <v>0</v>
      </c>
      <c r="W2833" s="94">
        <v>0</v>
      </c>
      <c r="X2833" s="94">
        <v>0</v>
      </c>
      <c r="Y2833" s="94">
        <v>103</v>
      </c>
      <c r="Z2833" s="94">
        <v>103</v>
      </c>
      <c r="AA2833" s="26">
        <f t="shared" si="501"/>
        <v>8.5833333333333339</v>
      </c>
      <c r="AB2833" s="26">
        <f t="shared" si="502"/>
        <v>103</v>
      </c>
      <c r="AC2833" s="26">
        <f t="shared" si="503"/>
        <v>0</v>
      </c>
      <c r="AD2833" s="26">
        <f t="shared" si="504"/>
        <v>206</v>
      </c>
      <c r="AE2833" s="82"/>
    </row>
    <row r="2834" spans="1:31" x14ac:dyDescent="0.35">
      <c r="A2834" s="84"/>
      <c r="B2834" s="89" t="s">
        <v>50</v>
      </c>
      <c r="C2834" s="94">
        <v>0</v>
      </c>
      <c r="D2834" s="94">
        <v>100</v>
      </c>
      <c r="E2834" s="94">
        <v>100</v>
      </c>
      <c r="F2834" s="94">
        <v>100</v>
      </c>
      <c r="G2834" s="94">
        <v>100</v>
      </c>
      <c r="H2834" s="94">
        <v>120</v>
      </c>
      <c r="I2834" s="94">
        <v>120</v>
      </c>
      <c r="J2834" s="94">
        <v>135</v>
      </c>
      <c r="K2834" s="96">
        <v>130</v>
      </c>
      <c r="L2834" s="94">
        <v>130</v>
      </c>
      <c r="M2834" s="94">
        <v>0</v>
      </c>
      <c r="N2834" s="94">
        <v>0</v>
      </c>
      <c r="O2834" s="94">
        <v>0</v>
      </c>
      <c r="P2834" s="94">
        <v>0</v>
      </c>
      <c r="Q2834" s="94">
        <v>0</v>
      </c>
      <c r="R2834" s="94">
        <v>0</v>
      </c>
      <c r="S2834" s="94">
        <v>0</v>
      </c>
      <c r="T2834" s="96">
        <v>0</v>
      </c>
      <c r="U2834" s="96">
        <v>0</v>
      </c>
      <c r="V2834" s="96">
        <v>0</v>
      </c>
      <c r="W2834" s="96">
        <v>0</v>
      </c>
      <c r="X2834" s="96">
        <v>0</v>
      </c>
      <c r="Y2834" s="96">
        <v>115</v>
      </c>
      <c r="Z2834" s="96">
        <v>115</v>
      </c>
      <c r="AA2834" s="26">
        <f t="shared" si="501"/>
        <v>52.708333333333336</v>
      </c>
      <c r="AB2834" s="26">
        <f t="shared" si="502"/>
        <v>135</v>
      </c>
      <c r="AC2834" s="26">
        <f t="shared" si="503"/>
        <v>0</v>
      </c>
      <c r="AD2834" s="26">
        <f t="shared" si="504"/>
        <v>1265</v>
      </c>
      <c r="AE2834" s="82"/>
    </row>
    <row r="2835" spans="1:31" x14ac:dyDescent="0.35">
      <c r="A2835" s="69"/>
      <c r="B2835" s="89" t="s">
        <v>51</v>
      </c>
      <c r="C2835" s="94">
        <v>0</v>
      </c>
      <c r="D2835" s="94">
        <v>77</v>
      </c>
      <c r="E2835" s="94">
        <v>77</v>
      </c>
      <c r="F2835" s="94">
        <v>77</v>
      </c>
      <c r="G2835" s="94">
        <v>77</v>
      </c>
      <c r="H2835" s="94">
        <v>75</v>
      </c>
      <c r="I2835" s="94">
        <v>75</v>
      </c>
      <c r="J2835" s="94">
        <v>75</v>
      </c>
      <c r="K2835" s="94">
        <v>75</v>
      </c>
      <c r="L2835" s="94">
        <v>75</v>
      </c>
      <c r="M2835" s="96">
        <v>70</v>
      </c>
      <c r="N2835" s="96">
        <v>70</v>
      </c>
      <c r="O2835" s="96">
        <v>70</v>
      </c>
      <c r="P2835" s="96">
        <v>65</v>
      </c>
      <c r="Q2835" s="96">
        <v>65</v>
      </c>
      <c r="R2835" s="96">
        <v>63</v>
      </c>
      <c r="S2835" s="96">
        <v>63</v>
      </c>
      <c r="T2835" s="96">
        <v>64</v>
      </c>
      <c r="U2835" s="96">
        <v>64</v>
      </c>
      <c r="V2835" s="96">
        <v>64</v>
      </c>
      <c r="W2835" s="96">
        <v>64</v>
      </c>
      <c r="X2835" s="96">
        <v>64</v>
      </c>
      <c r="Y2835" s="96">
        <v>0</v>
      </c>
      <c r="Z2835" s="96">
        <v>0</v>
      </c>
      <c r="AA2835" s="26">
        <f t="shared" si="501"/>
        <v>61.208333333333336</v>
      </c>
      <c r="AB2835" s="26">
        <f t="shared" si="502"/>
        <v>77</v>
      </c>
      <c r="AC2835" s="26">
        <f t="shared" si="503"/>
        <v>0</v>
      </c>
      <c r="AD2835" s="26">
        <f t="shared" si="504"/>
        <v>1469</v>
      </c>
      <c r="AE2835" s="62"/>
    </row>
    <row r="2836" spans="1:31" x14ac:dyDescent="0.35">
      <c r="A2836" s="68">
        <f t="shared" si="500"/>
        <v>44538</v>
      </c>
      <c r="B2836" s="89" t="s">
        <v>45</v>
      </c>
      <c r="C2836" s="94">
        <v>105</v>
      </c>
      <c r="D2836" s="94">
        <v>105</v>
      </c>
      <c r="E2836" s="94">
        <v>115</v>
      </c>
      <c r="F2836" s="94">
        <v>115</v>
      </c>
      <c r="G2836" s="94">
        <v>115</v>
      </c>
      <c r="H2836" s="94">
        <v>100</v>
      </c>
      <c r="I2836" s="94">
        <v>100</v>
      </c>
      <c r="J2836" s="94">
        <v>100</v>
      </c>
      <c r="K2836" s="94">
        <v>100</v>
      </c>
      <c r="L2836" s="94">
        <v>100</v>
      </c>
      <c r="M2836" s="94">
        <v>100</v>
      </c>
      <c r="N2836" s="94">
        <v>100</v>
      </c>
      <c r="O2836" s="94">
        <v>102</v>
      </c>
      <c r="P2836" s="94">
        <v>102</v>
      </c>
      <c r="Q2836" s="94">
        <v>100</v>
      </c>
      <c r="R2836" s="94">
        <v>100</v>
      </c>
      <c r="S2836" s="94">
        <v>100</v>
      </c>
      <c r="T2836" s="94">
        <v>100</v>
      </c>
      <c r="U2836" s="94">
        <v>100</v>
      </c>
      <c r="V2836" s="94">
        <v>86</v>
      </c>
      <c r="W2836" s="96">
        <v>0</v>
      </c>
      <c r="X2836" s="96">
        <v>0</v>
      </c>
      <c r="Y2836" s="96">
        <v>0</v>
      </c>
      <c r="Z2836" s="96">
        <v>0</v>
      </c>
      <c r="AA2836" s="26">
        <f t="shared" si="501"/>
        <v>85.208333333333329</v>
      </c>
      <c r="AB2836" s="26">
        <f t="shared" si="502"/>
        <v>115</v>
      </c>
      <c r="AC2836" s="26">
        <f t="shared" si="503"/>
        <v>0</v>
      </c>
      <c r="AD2836" s="26">
        <f t="shared" si="504"/>
        <v>2045</v>
      </c>
      <c r="AE2836" s="61">
        <f>IF(SUM(AD2836:AD2839)=0," ",SUM(AD2836:AD2839))</f>
        <v>3579</v>
      </c>
    </row>
    <row r="2837" spans="1:31" x14ac:dyDescent="0.35">
      <c r="A2837" s="84"/>
      <c r="B2837" s="89" t="s">
        <v>46</v>
      </c>
      <c r="C2837" s="94">
        <v>103</v>
      </c>
      <c r="D2837" s="94">
        <v>103</v>
      </c>
      <c r="E2837" s="94">
        <v>120</v>
      </c>
      <c r="F2837" s="94">
        <v>120</v>
      </c>
      <c r="G2837" s="94">
        <v>120</v>
      </c>
      <c r="H2837" s="94">
        <v>100</v>
      </c>
      <c r="I2837" s="94">
        <v>100</v>
      </c>
      <c r="J2837" s="94">
        <v>100</v>
      </c>
      <c r="K2837" s="94">
        <v>0</v>
      </c>
      <c r="L2837" s="94">
        <v>0</v>
      </c>
      <c r="M2837" s="94">
        <v>0</v>
      </c>
      <c r="N2837" s="94">
        <v>0</v>
      </c>
      <c r="O2837" s="94">
        <v>0</v>
      </c>
      <c r="P2837" s="94">
        <v>0</v>
      </c>
      <c r="Q2837" s="94">
        <v>0</v>
      </c>
      <c r="R2837" s="94">
        <v>0</v>
      </c>
      <c r="S2837" s="94">
        <v>0</v>
      </c>
      <c r="T2837" s="94">
        <v>0</v>
      </c>
      <c r="U2837" s="94">
        <v>0</v>
      </c>
      <c r="V2837" s="96">
        <v>82</v>
      </c>
      <c r="W2837" s="96">
        <v>89</v>
      </c>
      <c r="X2837" s="96">
        <v>89</v>
      </c>
      <c r="Y2837" s="96">
        <v>89</v>
      </c>
      <c r="Z2837" s="96">
        <v>89</v>
      </c>
      <c r="AA2837" s="26">
        <f t="shared" si="501"/>
        <v>54.333333333333336</v>
      </c>
      <c r="AB2837" s="26">
        <f t="shared" si="502"/>
        <v>120</v>
      </c>
      <c r="AC2837" s="26">
        <f t="shared" si="503"/>
        <v>0</v>
      </c>
      <c r="AD2837" s="26">
        <f t="shared" si="504"/>
        <v>1304</v>
      </c>
      <c r="AE2837" s="82"/>
    </row>
    <row r="2838" spans="1:31" x14ac:dyDescent="0.35">
      <c r="A2838" s="84"/>
      <c r="B2838" s="89" t="s">
        <v>50</v>
      </c>
      <c r="C2838" s="96">
        <v>115</v>
      </c>
      <c r="D2838" s="96">
        <v>115</v>
      </c>
      <c r="E2838" s="96">
        <v>0</v>
      </c>
      <c r="F2838" s="94">
        <v>0</v>
      </c>
      <c r="G2838" s="94">
        <v>0</v>
      </c>
      <c r="H2838" s="94">
        <v>0</v>
      </c>
      <c r="I2838" s="94">
        <v>0</v>
      </c>
      <c r="J2838" s="94">
        <v>0</v>
      </c>
      <c r="K2838" s="94">
        <v>0</v>
      </c>
      <c r="L2838" s="94">
        <v>0</v>
      </c>
      <c r="M2838" s="94">
        <v>0</v>
      </c>
      <c r="N2838" s="94">
        <v>0</v>
      </c>
      <c r="O2838" s="94">
        <v>0</v>
      </c>
      <c r="P2838" s="94">
        <v>0</v>
      </c>
      <c r="Q2838" s="94">
        <v>0</v>
      </c>
      <c r="R2838" s="94">
        <v>0</v>
      </c>
      <c r="S2838" s="94">
        <v>0</v>
      </c>
      <c r="T2838" s="94">
        <v>0</v>
      </c>
      <c r="U2838" s="94">
        <v>0</v>
      </c>
      <c r="V2838" s="94">
        <v>0</v>
      </c>
      <c r="W2838" s="94">
        <v>0</v>
      </c>
      <c r="X2838" s="94">
        <v>0</v>
      </c>
      <c r="Y2838" s="94">
        <v>0</v>
      </c>
      <c r="Z2838" s="94">
        <v>0</v>
      </c>
      <c r="AA2838" s="26">
        <f t="shared" si="501"/>
        <v>9.5833333333333339</v>
      </c>
      <c r="AB2838" s="26">
        <f t="shared" si="502"/>
        <v>115</v>
      </c>
      <c r="AC2838" s="26">
        <f t="shared" si="503"/>
        <v>0</v>
      </c>
      <c r="AD2838" s="26">
        <f t="shared" si="504"/>
        <v>230</v>
      </c>
      <c r="AE2838" s="82"/>
    </row>
    <row r="2839" spans="1:31" x14ac:dyDescent="0.35">
      <c r="A2839" s="69"/>
      <c r="B2839" s="89" t="s">
        <v>51</v>
      </c>
      <c r="C2839" s="96">
        <v>0</v>
      </c>
      <c r="D2839" s="96">
        <v>0</v>
      </c>
      <c r="E2839" s="96">
        <v>0</v>
      </c>
      <c r="F2839" s="94">
        <v>0</v>
      </c>
      <c r="G2839" s="94">
        <v>0</v>
      </c>
      <c r="H2839" s="94">
        <v>0</v>
      </c>
      <c r="I2839" s="94">
        <v>0</v>
      </c>
      <c r="J2839" s="94">
        <v>0</v>
      </c>
      <c r="K2839" s="94">
        <v>0</v>
      </c>
      <c r="L2839" s="94">
        <v>0</v>
      </c>
      <c r="M2839" s="94">
        <v>0</v>
      </c>
      <c r="N2839" s="94">
        <v>0</v>
      </c>
      <c r="O2839" s="94">
        <v>0</v>
      </c>
      <c r="P2839" s="94">
        <v>0</v>
      </c>
      <c r="Q2839" s="94">
        <v>0</v>
      </c>
      <c r="R2839" s="94">
        <v>0</v>
      </c>
      <c r="S2839" s="94">
        <v>0</v>
      </c>
      <c r="T2839" s="94">
        <v>0</v>
      </c>
      <c r="U2839" s="94">
        <v>0</v>
      </c>
      <c r="V2839" s="94">
        <v>0</v>
      </c>
      <c r="W2839" s="94">
        <v>0</v>
      </c>
      <c r="X2839" s="94">
        <v>0</v>
      </c>
      <c r="Y2839" s="94">
        <v>0</v>
      </c>
      <c r="Z2839" s="94">
        <v>0</v>
      </c>
      <c r="AA2839" s="26">
        <f t="shared" si="501"/>
        <v>0</v>
      </c>
      <c r="AB2839" s="26">
        <f t="shared" si="502"/>
        <v>0</v>
      </c>
      <c r="AC2839" s="26">
        <f t="shared" si="503"/>
        <v>0</v>
      </c>
      <c r="AD2839" s="26">
        <f t="shared" si="504"/>
        <v>0</v>
      </c>
      <c r="AE2839" s="62"/>
    </row>
    <row r="2840" spans="1:31" x14ac:dyDescent="0.35">
      <c r="A2840" s="68">
        <f t="shared" si="500"/>
        <v>44539</v>
      </c>
      <c r="B2840" s="89" t="s">
        <v>45</v>
      </c>
      <c r="C2840" s="94">
        <v>0</v>
      </c>
      <c r="D2840" s="94">
        <v>0</v>
      </c>
      <c r="E2840" s="94">
        <v>0</v>
      </c>
      <c r="F2840" s="94">
        <v>0</v>
      </c>
      <c r="G2840" s="94">
        <v>0</v>
      </c>
      <c r="H2840" s="94">
        <v>0</v>
      </c>
      <c r="I2840" s="94">
        <v>0</v>
      </c>
      <c r="J2840" s="94">
        <v>0</v>
      </c>
      <c r="K2840" s="94">
        <v>0</v>
      </c>
      <c r="L2840" s="94">
        <v>0</v>
      </c>
      <c r="M2840" s="94">
        <v>0</v>
      </c>
      <c r="N2840" s="94">
        <v>0</v>
      </c>
      <c r="O2840" s="94">
        <v>0</v>
      </c>
      <c r="P2840" s="94">
        <v>0</v>
      </c>
      <c r="Q2840" s="94">
        <v>0</v>
      </c>
      <c r="R2840" s="94">
        <v>0</v>
      </c>
      <c r="S2840" s="94">
        <v>0</v>
      </c>
      <c r="T2840" s="94">
        <v>0</v>
      </c>
      <c r="U2840" s="94">
        <v>0</v>
      </c>
      <c r="V2840" s="94">
        <v>0</v>
      </c>
      <c r="W2840" s="94">
        <v>0</v>
      </c>
      <c r="X2840" s="94">
        <v>0</v>
      </c>
      <c r="Y2840" s="94">
        <v>0</v>
      </c>
      <c r="Z2840" s="94">
        <v>0</v>
      </c>
      <c r="AA2840" s="26">
        <f t="shared" si="501"/>
        <v>0</v>
      </c>
      <c r="AB2840" s="26">
        <f t="shared" si="502"/>
        <v>0</v>
      </c>
      <c r="AC2840" s="26">
        <f t="shared" si="503"/>
        <v>0</v>
      </c>
      <c r="AD2840" s="26">
        <f t="shared" si="504"/>
        <v>0</v>
      </c>
      <c r="AE2840" s="61">
        <f>IF(SUM(AD2840:AD2843)=0," ",SUM(AD2840:AD2843))</f>
        <v>3131</v>
      </c>
    </row>
    <row r="2841" spans="1:31" x14ac:dyDescent="0.35">
      <c r="A2841" s="84"/>
      <c r="B2841" s="89" t="s">
        <v>46</v>
      </c>
      <c r="C2841" s="94">
        <v>0</v>
      </c>
      <c r="D2841" s="94">
        <v>0</v>
      </c>
      <c r="E2841" s="94">
        <v>0</v>
      </c>
      <c r="F2841" s="94">
        <v>0</v>
      </c>
      <c r="G2841" s="94">
        <v>0</v>
      </c>
      <c r="H2841" s="94">
        <v>0</v>
      </c>
      <c r="I2841" s="94">
        <v>0</v>
      </c>
      <c r="J2841" s="94">
        <v>0</v>
      </c>
      <c r="K2841" s="94">
        <v>0</v>
      </c>
      <c r="L2841" s="94">
        <v>120</v>
      </c>
      <c r="M2841" s="94">
        <v>130</v>
      </c>
      <c r="N2841" s="94">
        <v>130</v>
      </c>
      <c r="O2841" s="94">
        <v>0</v>
      </c>
      <c r="P2841" s="94">
        <v>0</v>
      </c>
      <c r="Q2841" s="94">
        <v>0</v>
      </c>
      <c r="R2841" s="94">
        <v>0</v>
      </c>
      <c r="S2841" s="94">
        <v>0</v>
      </c>
      <c r="T2841" s="94">
        <v>0</v>
      </c>
      <c r="U2841" s="94">
        <v>0</v>
      </c>
      <c r="V2841" s="94">
        <v>0</v>
      </c>
      <c r="W2841" s="94">
        <v>0</v>
      </c>
      <c r="X2841" s="94">
        <v>0</v>
      </c>
      <c r="Y2841" s="94">
        <v>0</v>
      </c>
      <c r="Z2841" s="94">
        <v>0</v>
      </c>
      <c r="AA2841" s="26">
        <f t="shared" si="501"/>
        <v>15.833333333333334</v>
      </c>
      <c r="AB2841" s="26">
        <f t="shared" si="502"/>
        <v>130</v>
      </c>
      <c r="AC2841" s="26">
        <f t="shared" si="503"/>
        <v>0</v>
      </c>
      <c r="AD2841" s="26">
        <f t="shared" si="504"/>
        <v>380</v>
      </c>
      <c r="AE2841" s="82"/>
    </row>
    <row r="2842" spans="1:31" x14ac:dyDescent="0.35">
      <c r="A2842" s="84"/>
      <c r="B2842" s="89" t="s">
        <v>50</v>
      </c>
      <c r="C2842" s="94">
        <v>0</v>
      </c>
      <c r="D2842" s="94">
        <v>0</v>
      </c>
      <c r="E2842" s="94">
        <v>0</v>
      </c>
      <c r="F2842" s="94">
        <v>0</v>
      </c>
      <c r="G2842" s="94">
        <v>128</v>
      </c>
      <c r="H2842" s="94">
        <v>112</v>
      </c>
      <c r="I2842" s="94">
        <v>112</v>
      </c>
      <c r="J2842" s="94">
        <v>112</v>
      </c>
      <c r="K2842" s="94">
        <v>112</v>
      </c>
      <c r="L2842" s="94">
        <v>112</v>
      </c>
      <c r="M2842" s="94">
        <v>112</v>
      </c>
      <c r="N2842" s="94">
        <v>112</v>
      </c>
      <c r="O2842" s="94">
        <v>112</v>
      </c>
      <c r="P2842" s="94">
        <v>0</v>
      </c>
      <c r="Q2842" s="94">
        <v>0</v>
      </c>
      <c r="R2842" s="94">
        <v>0</v>
      </c>
      <c r="S2842" s="94">
        <v>0</v>
      </c>
      <c r="T2842" s="94">
        <v>0</v>
      </c>
      <c r="U2842" s="94">
        <v>0</v>
      </c>
      <c r="V2842" s="94">
        <v>0</v>
      </c>
      <c r="W2842" s="94">
        <v>0</v>
      </c>
      <c r="X2842" s="94">
        <v>0</v>
      </c>
      <c r="Y2842" s="94">
        <v>0</v>
      </c>
      <c r="Z2842" s="94">
        <v>0</v>
      </c>
      <c r="AA2842" s="26">
        <f t="shared" si="501"/>
        <v>42.666666666666664</v>
      </c>
      <c r="AB2842" s="26">
        <f t="shared" si="502"/>
        <v>128</v>
      </c>
      <c r="AC2842" s="26">
        <f t="shared" si="503"/>
        <v>0</v>
      </c>
      <c r="AD2842" s="26">
        <f t="shared" si="504"/>
        <v>1024</v>
      </c>
      <c r="AE2842" s="82"/>
    </row>
    <row r="2843" spans="1:31" x14ac:dyDescent="0.35">
      <c r="A2843" s="69"/>
      <c r="B2843" s="89" t="s">
        <v>51</v>
      </c>
      <c r="C2843" s="94">
        <v>0</v>
      </c>
      <c r="D2843" s="94">
        <v>0</v>
      </c>
      <c r="E2843" s="94">
        <v>0</v>
      </c>
      <c r="F2843" s="94">
        <v>0</v>
      </c>
      <c r="G2843" s="94">
        <v>98</v>
      </c>
      <c r="H2843" s="94">
        <v>87</v>
      </c>
      <c r="I2843" s="94">
        <v>87</v>
      </c>
      <c r="J2843" s="94">
        <v>87</v>
      </c>
      <c r="K2843" s="94">
        <v>87</v>
      </c>
      <c r="L2843" s="94">
        <v>86</v>
      </c>
      <c r="M2843" s="94">
        <v>86</v>
      </c>
      <c r="N2843" s="94">
        <v>87</v>
      </c>
      <c r="O2843" s="94">
        <v>87</v>
      </c>
      <c r="P2843" s="94">
        <v>87</v>
      </c>
      <c r="Q2843" s="94">
        <v>87</v>
      </c>
      <c r="R2843" s="94">
        <v>87</v>
      </c>
      <c r="S2843" s="94">
        <v>86</v>
      </c>
      <c r="T2843" s="94">
        <v>84</v>
      </c>
      <c r="U2843" s="94">
        <v>84</v>
      </c>
      <c r="V2843" s="94">
        <v>84</v>
      </c>
      <c r="W2843" s="94">
        <v>84</v>
      </c>
      <c r="X2843" s="94">
        <v>84</v>
      </c>
      <c r="Y2843" s="94">
        <v>84</v>
      </c>
      <c r="Z2843" s="94">
        <v>84</v>
      </c>
      <c r="AA2843" s="26">
        <f t="shared" si="501"/>
        <v>71.958333333333329</v>
      </c>
      <c r="AB2843" s="26">
        <f t="shared" si="502"/>
        <v>98</v>
      </c>
      <c r="AC2843" s="26">
        <f t="shared" si="503"/>
        <v>0</v>
      </c>
      <c r="AD2843" s="26">
        <f t="shared" si="504"/>
        <v>1727</v>
      </c>
      <c r="AE2843" s="62"/>
    </row>
    <row r="2844" spans="1:31" x14ac:dyDescent="0.35">
      <c r="A2844" s="68">
        <f t="shared" si="500"/>
        <v>44540</v>
      </c>
      <c r="B2844" s="89" t="s">
        <v>45</v>
      </c>
      <c r="C2844" s="94">
        <v>0</v>
      </c>
      <c r="D2844" s="94">
        <v>0</v>
      </c>
      <c r="E2844" s="94">
        <v>0</v>
      </c>
      <c r="F2844" s="94">
        <v>0</v>
      </c>
      <c r="G2844" s="94">
        <v>0</v>
      </c>
      <c r="H2844" s="94">
        <v>0</v>
      </c>
      <c r="I2844" s="94">
        <v>0</v>
      </c>
      <c r="J2844" s="94">
        <v>0</v>
      </c>
      <c r="K2844" s="94">
        <v>0</v>
      </c>
      <c r="L2844" s="94">
        <v>0</v>
      </c>
      <c r="M2844" s="94">
        <v>0</v>
      </c>
      <c r="N2844" s="94">
        <v>0</v>
      </c>
      <c r="O2844" s="94">
        <v>0</v>
      </c>
      <c r="P2844" s="94">
        <v>0</v>
      </c>
      <c r="Q2844" s="94">
        <v>0</v>
      </c>
      <c r="R2844" s="94">
        <v>0</v>
      </c>
      <c r="S2844" s="94">
        <v>0</v>
      </c>
      <c r="T2844" s="94">
        <v>0</v>
      </c>
      <c r="U2844" s="94">
        <v>0</v>
      </c>
      <c r="V2844" s="94">
        <v>0</v>
      </c>
      <c r="W2844" s="94">
        <v>0</v>
      </c>
      <c r="X2844" s="94">
        <v>0</v>
      </c>
      <c r="Y2844" s="94">
        <v>0</v>
      </c>
      <c r="Z2844" s="94">
        <v>0</v>
      </c>
      <c r="AA2844" s="26">
        <f t="shared" si="501"/>
        <v>0</v>
      </c>
      <c r="AB2844" s="26">
        <f t="shared" si="502"/>
        <v>0</v>
      </c>
      <c r="AC2844" s="26">
        <f t="shared" si="503"/>
        <v>0</v>
      </c>
      <c r="AD2844" s="26">
        <f t="shared" si="504"/>
        <v>0</v>
      </c>
      <c r="AE2844" s="61">
        <f>IF(SUM(AD2844:AD2847)=0," ",SUM(AD2844:AD2847))</f>
        <v>3121</v>
      </c>
    </row>
    <row r="2845" spans="1:31" x14ac:dyDescent="0.35">
      <c r="A2845" s="84"/>
      <c r="B2845" s="89" t="s">
        <v>46</v>
      </c>
      <c r="C2845" s="94">
        <v>0</v>
      </c>
      <c r="D2845" s="94">
        <v>0</v>
      </c>
      <c r="E2845" s="94">
        <v>129</v>
      </c>
      <c r="F2845" s="94">
        <v>129</v>
      </c>
      <c r="G2845" s="94">
        <v>129</v>
      </c>
      <c r="H2845" s="94">
        <v>120</v>
      </c>
      <c r="I2845" s="94">
        <v>120</v>
      </c>
      <c r="J2845" s="94">
        <v>120</v>
      </c>
      <c r="K2845" s="94">
        <v>120</v>
      </c>
      <c r="L2845" s="94">
        <v>120</v>
      </c>
      <c r="M2845" s="94">
        <v>120</v>
      </c>
      <c r="N2845" s="94">
        <v>120</v>
      </c>
      <c r="O2845" s="94">
        <v>96</v>
      </c>
      <c r="P2845" s="94">
        <v>96</v>
      </c>
      <c r="Q2845" s="94">
        <v>96</v>
      </c>
      <c r="R2845" s="94">
        <v>96</v>
      </c>
      <c r="S2845" s="94">
        <v>96</v>
      </c>
      <c r="T2845" s="94">
        <v>0</v>
      </c>
      <c r="U2845" s="94">
        <v>0</v>
      </c>
      <c r="V2845" s="94">
        <v>0</v>
      </c>
      <c r="W2845" s="94">
        <v>0</v>
      </c>
      <c r="X2845" s="94">
        <v>0</v>
      </c>
      <c r="Y2845" s="94">
        <v>0</v>
      </c>
      <c r="Z2845" s="94">
        <v>0</v>
      </c>
      <c r="AA2845" s="26">
        <f t="shared" si="501"/>
        <v>71.125</v>
      </c>
      <c r="AB2845" s="26">
        <f t="shared" si="502"/>
        <v>129</v>
      </c>
      <c r="AC2845" s="26">
        <f t="shared" si="503"/>
        <v>0</v>
      </c>
      <c r="AD2845" s="26">
        <f t="shared" si="504"/>
        <v>1707</v>
      </c>
      <c r="AE2845" s="82"/>
    </row>
    <row r="2846" spans="1:31" x14ac:dyDescent="0.35">
      <c r="A2846" s="84"/>
      <c r="B2846" s="89" t="s">
        <v>50</v>
      </c>
      <c r="C2846" s="94">
        <v>0</v>
      </c>
      <c r="D2846" s="94">
        <v>0</v>
      </c>
      <c r="E2846" s="94">
        <v>140</v>
      </c>
      <c r="F2846" s="94">
        <v>140</v>
      </c>
      <c r="G2846" s="94">
        <v>140</v>
      </c>
      <c r="H2846" s="94">
        <v>115</v>
      </c>
      <c r="I2846" s="94">
        <v>115</v>
      </c>
      <c r="J2846" s="94">
        <v>115</v>
      </c>
      <c r="K2846" s="94">
        <v>115</v>
      </c>
      <c r="L2846" s="94">
        <v>115</v>
      </c>
      <c r="M2846" s="94">
        <v>115</v>
      </c>
      <c r="N2846" s="94">
        <v>115</v>
      </c>
      <c r="O2846" s="94">
        <v>0</v>
      </c>
      <c r="P2846" s="94">
        <v>0</v>
      </c>
      <c r="Q2846" s="94">
        <v>0</v>
      </c>
      <c r="R2846" s="94">
        <v>0</v>
      </c>
      <c r="S2846" s="94">
        <v>0</v>
      </c>
      <c r="T2846" s="94">
        <v>0</v>
      </c>
      <c r="U2846" s="94">
        <v>0</v>
      </c>
      <c r="V2846" s="94">
        <v>0</v>
      </c>
      <c r="W2846" s="94">
        <v>0</v>
      </c>
      <c r="X2846" s="94">
        <v>0</v>
      </c>
      <c r="Y2846" s="94">
        <v>0</v>
      </c>
      <c r="Z2846" s="94">
        <v>0</v>
      </c>
      <c r="AA2846" s="26">
        <f t="shared" si="501"/>
        <v>51.041666666666664</v>
      </c>
      <c r="AB2846" s="26">
        <f t="shared" si="502"/>
        <v>140</v>
      </c>
      <c r="AC2846" s="26">
        <f t="shared" si="503"/>
        <v>0</v>
      </c>
      <c r="AD2846" s="26">
        <f t="shared" si="504"/>
        <v>1225</v>
      </c>
      <c r="AE2846" s="82"/>
    </row>
    <row r="2847" spans="1:31" x14ac:dyDescent="0.35">
      <c r="A2847" s="69"/>
      <c r="B2847" s="89" t="s">
        <v>51</v>
      </c>
      <c r="C2847" s="94">
        <v>94</v>
      </c>
      <c r="D2847" s="94">
        <v>95</v>
      </c>
      <c r="E2847" s="94">
        <v>0</v>
      </c>
      <c r="F2847" s="94">
        <v>0</v>
      </c>
      <c r="G2847" s="94">
        <v>0</v>
      </c>
      <c r="H2847" s="94">
        <v>0</v>
      </c>
      <c r="I2847" s="94">
        <v>0</v>
      </c>
      <c r="J2847" s="94">
        <v>0</v>
      </c>
      <c r="K2847" s="94">
        <v>0</v>
      </c>
      <c r="L2847" s="94">
        <v>0</v>
      </c>
      <c r="M2847" s="94">
        <v>0</v>
      </c>
      <c r="N2847" s="94">
        <v>0</v>
      </c>
      <c r="O2847" s="94">
        <v>0</v>
      </c>
      <c r="P2847" s="94">
        <v>0</v>
      </c>
      <c r="Q2847" s="94">
        <v>0</v>
      </c>
      <c r="R2847" s="94">
        <v>0</v>
      </c>
      <c r="S2847" s="94">
        <v>0</v>
      </c>
      <c r="T2847" s="94">
        <v>0</v>
      </c>
      <c r="U2847" s="94">
        <v>0</v>
      </c>
      <c r="V2847" s="94">
        <v>0</v>
      </c>
      <c r="W2847" s="94">
        <v>0</v>
      </c>
      <c r="X2847" s="94">
        <v>0</v>
      </c>
      <c r="Y2847" s="94">
        <v>0</v>
      </c>
      <c r="Z2847" s="94">
        <v>0</v>
      </c>
      <c r="AA2847" s="26">
        <f t="shared" si="501"/>
        <v>7.875</v>
      </c>
      <c r="AB2847" s="26">
        <f t="shared" si="502"/>
        <v>95</v>
      </c>
      <c r="AC2847" s="26">
        <f t="shared" si="503"/>
        <v>0</v>
      </c>
      <c r="AD2847" s="26">
        <f t="shared" si="504"/>
        <v>189</v>
      </c>
      <c r="AE2847" s="62"/>
    </row>
    <row r="2848" spans="1:31" x14ac:dyDescent="0.35">
      <c r="A2848" s="68">
        <f t="shared" si="500"/>
        <v>44541</v>
      </c>
      <c r="B2848" s="89" t="s">
        <v>45</v>
      </c>
      <c r="C2848" s="94">
        <v>0</v>
      </c>
      <c r="D2848" s="94">
        <v>0</v>
      </c>
      <c r="E2848" s="94">
        <v>0</v>
      </c>
      <c r="F2848" s="94">
        <v>0</v>
      </c>
      <c r="G2848" s="94">
        <v>0</v>
      </c>
      <c r="H2848" s="94">
        <v>0</v>
      </c>
      <c r="I2848" s="94">
        <v>0</v>
      </c>
      <c r="J2848" s="94">
        <v>0</v>
      </c>
      <c r="K2848" s="94">
        <v>0</v>
      </c>
      <c r="L2848" s="94">
        <v>0</v>
      </c>
      <c r="M2848" s="94">
        <v>0</v>
      </c>
      <c r="N2848" s="94">
        <v>0</v>
      </c>
      <c r="O2848" s="94">
        <v>0</v>
      </c>
      <c r="P2848" s="94">
        <v>0</v>
      </c>
      <c r="Q2848" s="94">
        <v>0</v>
      </c>
      <c r="R2848" s="94">
        <v>0</v>
      </c>
      <c r="S2848" s="94">
        <v>0</v>
      </c>
      <c r="T2848" s="94">
        <v>0</v>
      </c>
      <c r="U2848" s="94">
        <v>0</v>
      </c>
      <c r="V2848" s="94">
        <v>0</v>
      </c>
      <c r="W2848" s="94">
        <v>0</v>
      </c>
      <c r="X2848" s="94">
        <v>0</v>
      </c>
      <c r="Y2848" s="94">
        <v>0</v>
      </c>
      <c r="Z2848" s="94">
        <v>100</v>
      </c>
      <c r="AA2848" s="26">
        <f t="shared" si="501"/>
        <v>4.166666666666667</v>
      </c>
      <c r="AB2848" s="26">
        <f t="shared" si="502"/>
        <v>100</v>
      </c>
      <c r="AC2848" s="26">
        <f t="shared" si="503"/>
        <v>0</v>
      </c>
      <c r="AD2848" s="26">
        <f t="shared" si="504"/>
        <v>100</v>
      </c>
      <c r="AE2848" s="61">
        <f>IF(SUM(AD2848:AD2851)=0," ",SUM(AD2848:AD2851))</f>
        <v>3376</v>
      </c>
    </row>
    <row r="2849" spans="1:31" x14ac:dyDescent="0.35">
      <c r="A2849" s="84"/>
      <c r="B2849" s="89" t="s">
        <v>46</v>
      </c>
      <c r="C2849" s="94">
        <v>0</v>
      </c>
      <c r="D2849" s="94">
        <v>0</v>
      </c>
      <c r="E2849" s="94">
        <v>0</v>
      </c>
      <c r="F2849" s="94">
        <v>0</v>
      </c>
      <c r="G2849" s="94">
        <v>0</v>
      </c>
      <c r="H2849" s="94">
        <v>0</v>
      </c>
      <c r="I2849" s="94">
        <v>0</v>
      </c>
      <c r="J2849" s="94">
        <v>0</v>
      </c>
      <c r="K2849" s="94">
        <v>0</v>
      </c>
      <c r="L2849" s="94">
        <v>0</v>
      </c>
      <c r="M2849" s="94">
        <v>0</v>
      </c>
      <c r="N2849" s="94">
        <v>100</v>
      </c>
      <c r="O2849" s="94">
        <v>100</v>
      </c>
      <c r="P2849" s="94">
        <v>100</v>
      </c>
      <c r="Q2849" s="94">
        <v>100</v>
      </c>
      <c r="R2849" s="94">
        <v>100</v>
      </c>
      <c r="S2849" s="94">
        <v>100</v>
      </c>
      <c r="T2849" s="94">
        <v>100</v>
      </c>
      <c r="U2849" s="94">
        <v>100</v>
      </c>
      <c r="V2849" s="94">
        <v>100</v>
      </c>
      <c r="W2849" s="94">
        <v>100</v>
      </c>
      <c r="X2849" s="94">
        <v>100</v>
      </c>
      <c r="Y2849" s="94">
        <v>0</v>
      </c>
      <c r="Z2849" s="94">
        <v>0</v>
      </c>
      <c r="AA2849" s="26">
        <f t="shared" si="501"/>
        <v>45.833333333333336</v>
      </c>
      <c r="AB2849" s="26">
        <f t="shared" si="502"/>
        <v>100</v>
      </c>
      <c r="AC2849" s="26">
        <f t="shared" si="503"/>
        <v>0</v>
      </c>
      <c r="AD2849" s="26">
        <f t="shared" si="504"/>
        <v>1100</v>
      </c>
      <c r="AE2849" s="82"/>
    </row>
    <row r="2850" spans="1:31" x14ac:dyDescent="0.35">
      <c r="A2850" s="84"/>
      <c r="B2850" s="89" t="s">
        <v>50</v>
      </c>
      <c r="C2850" s="94">
        <v>0</v>
      </c>
      <c r="D2850" s="94">
        <v>0</v>
      </c>
      <c r="E2850" s="94">
        <v>0</v>
      </c>
      <c r="F2850" s="94">
        <v>0</v>
      </c>
      <c r="G2850" s="94">
        <v>0</v>
      </c>
      <c r="H2850" s="94">
        <v>0</v>
      </c>
      <c r="I2850" s="94">
        <v>0</v>
      </c>
      <c r="J2850" s="94">
        <v>0</v>
      </c>
      <c r="K2850" s="94">
        <v>0</v>
      </c>
      <c r="L2850" s="94">
        <v>0</v>
      </c>
      <c r="M2850" s="94">
        <v>0</v>
      </c>
      <c r="N2850" s="94">
        <v>0</v>
      </c>
      <c r="O2850" s="94">
        <v>0</v>
      </c>
      <c r="P2850" s="94">
        <v>100</v>
      </c>
      <c r="Q2850" s="94">
        <v>100</v>
      </c>
      <c r="R2850" s="94">
        <v>140</v>
      </c>
      <c r="S2850" s="94">
        <v>140</v>
      </c>
      <c r="T2850" s="94">
        <v>140</v>
      </c>
      <c r="U2850" s="94">
        <v>140</v>
      </c>
      <c r="V2850" s="94">
        <v>140</v>
      </c>
      <c r="W2850" s="94">
        <v>140</v>
      </c>
      <c r="X2850" s="94">
        <v>140</v>
      </c>
      <c r="Y2850" s="94">
        <v>120</v>
      </c>
      <c r="Z2850" s="94">
        <v>75</v>
      </c>
      <c r="AA2850" s="26">
        <f t="shared" si="501"/>
        <v>57.291666666666664</v>
      </c>
      <c r="AB2850" s="26">
        <f t="shared" si="502"/>
        <v>140</v>
      </c>
      <c r="AC2850" s="26">
        <f t="shared" si="503"/>
        <v>0</v>
      </c>
      <c r="AD2850" s="26">
        <f t="shared" si="504"/>
        <v>1375</v>
      </c>
      <c r="AE2850" s="82"/>
    </row>
    <row r="2851" spans="1:31" x14ac:dyDescent="0.35">
      <c r="A2851" s="69"/>
      <c r="B2851" s="89" t="s">
        <v>51</v>
      </c>
      <c r="C2851" s="94">
        <v>0</v>
      </c>
      <c r="D2851" s="94">
        <v>64</v>
      </c>
      <c r="E2851" s="94">
        <v>64</v>
      </c>
      <c r="F2851" s="94">
        <v>64</v>
      </c>
      <c r="G2851" s="94">
        <v>64</v>
      </c>
      <c r="H2851" s="94">
        <v>65</v>
      </c>
      <c r="I2851" s="94">
        <v>65</v>
      </c>
      <c r="J2851" s="94">
        <v>65</v>
      </c>
      <c r="K2851" s="94">
        <v>0</v>
      </c>
      <c r="L2851" s="94">
        <v>0</v>
      </c>
      <c r="M2851" s="94">
        <v>0</v>
      </c>
      <c r="N2851" s="94">
        <v>0</v>
      </c>
      <c r="O2851" s="94">
        <v>0</v>
      </c>
      <c r="P2851" s="94">
        <v>0</v>
      </c>
      <c r="Q2851" s="94">
        <v>0</v>
      </c>
      <c r="R2851" s="94">
        <v>0</v>
      </c>
      <c r="S2851" s="94">
        <v>0</v>
      </c>
      <c r="T2851" s="94">
        <v>70</v>
      </c>
      <c r="U2851" s="94">
        <v>70</v>
      </c>
      <c r="V2851" s="94">
        <v>70</v>
      </c>
      <c r="W2851" s="94">
        <v>70</v>
      </c>
      <c r="X2851" s="94">
        <v>70</v>
      </c>
      <c r="Y2851" s="94">
        <v>0</v>
      </c>
      <c r="Z2851" s="94">
        <v>0</v>
      </c>
      <c r="AA2851" s="26">
        <f t="shared" si="501"/>
        <v>33.375</v>
      </c>
      <c r="AB2851" s="26">
        <f t="shared" si="502"/>
        <v>70</v>
      </c>
      <c r="AC2851" s="26">
        <f t="shared" si="503"/>
        <v>0</v>
      </c>
      <c r="AD2851" s="26">
        <f t="shared" si="504"/>
        <v>801</v>
      </c>
      <c r="AE2851" s="62"/>
    </row>
    <row r="2852" spans="1:31" x14ac:dyDescent="0.35">
      <c r="A2852" s="68">
        <f t="shared" si="500"/>
        <v>44542</v>
      </c>
      <c r="B2852" s="89" t="s">
        <v>45</v>
      </c>
      <c r="C2852" s="94">
        <v>80</v>
      </c>
      <c r="D2852" s="94">
        <v>80</v>
      </c>
      <c r="E2852" s="94">
        <v>80</v>
      </c>
      <c r="F2852" s="94">
        <v>80</v>
      </c>
      <c r="G2852" s="94">
        <v>80</v>
      </c>
      <c r="H2852" s="94">
        <v>85</v>
      </c>
      <c r="I2852" s="94">
        <v>85</v>
      </c>
      <c r="J2852" s="94">
        <v>85</v>
      </c>
      <c r="K2852" s="94">
        <v>90</v>
      </c>
      <c r="L2852" s="94">
        <v>90</v>
      </c>
      <c r="M2852" s="94">
        <v>95</v>
      </c>
      <c r="N2852" s="94">
        <v>95</v>
      </c>
      <c r="O2852" s="94">
        <v>100</v>
      </c>
      <c r="P2852" s="94">
        <v>100</v>
      </c>
      <c r="Q2852" s="94">
        <v>100</v>
      </c>
      <c r="R2852" s="94">
        <v>100</v>
      </c>
      <c r="S2852" s="94">
        <v>130</v>
      </c>
      <c r="T2852" s="94">
        <v>120</v>
      </c>
      <c r="U2852" s="94">
        <v>120</v>
      </c>
      <c r="V2852" s="94">
        <v>0</v>
      </c>
      <c r="W2852" s="94">
        <v>0</v>
      </c>
      <c r="X2852" s="94">
        <v>0</v>
      </c>
      <c r="Y2852" s="94">
        <v>0</v>
      </c>
      <c r="Z2852" s="94">
        <v>0</v>
      </c>
      <c r="AA2852" s="26">
        <f t="shared" si="501"/>
        <v>74.791666666666671</v>
      </c>
      <c r="AB2852" s="26">
        <f t="shared" si="502"/>
        <v>130</v>
      </c>
      <c r="AC2852" s="26">
        <f t="shared" si="503"/>
        <v>0</v>
      </c>
      <c r="AD2852" s="26">
        <f t="shared" si="504"/>
        <v>1795</v>
      </c>
      <c r="AE2852" s="61">
        <f>IF(SUM(AD2852:AD2855)=0," ",SUM(AD2852:AD2855))</f>
        <v>3445</v>
      </c>
    </row>
    <row r="2853" spans="1:31" x14ac:dyDescent="0.35">
      <c r="A2853" s="84"/>
      <c r="B2853" s="89" t="s">
        <v>46</v>
      </c>
      <c r="C2853" s="94">
        <v>0</v>
      </c>
      <c r="D2853" s="94">
        <v>0</v>
      </c>
      <c r="E2853" s="94">
        <v>0</v>
      </c>
      <c r="F2853" s="94">
        <v>0</v>
      </c>
      <c r="G2853" s="94">
        <v>0</v>
      </c>
      <c r="H2853" s="94">
        <v>110</v>
      </c>
      <c r="I2853" s="94">
        <v>110</v>
      </c>
      <c r="J2853" s="94">
        <v>110</v>
      </c>
      <c r="K2853" s="94">
        <v>110</v>
      </c>
      <c r="L2853" s="94">
        <v>110</v>
      </c>
      <c r="M2853" s="94">
        <v>110</v>
      </c>
      <c r="N2853" s="94">
        <v>110</v>
      </c>
      <c r="O2853" s="94">
        <v>110</v>
      </c>
      <c r="P2853" s="94">
        <v>110</v>
      </c>
      <c r="Q2853" s="94">
        <v>110</v>
      </c>
      <c r="R2853" s="94">
        <v>110</v>
      </c>
      <c r="S2853" s="94">
        <v>110</v>
      </c>
      <c r="T2853" s="94">
        <v>110</v>
      </c>
      <c r="U2853" s="94">
        <v>110</v>
      </c>
      <c r="V2853" s="94">
        <v>110</v>
      </c>
      <c r="W2853" s="94">
        <v>0</v>
      </c>
      <c r="X2853" s="94">
        <v>0</v>
      </c>
      <c r="Y2853" s="94">
        <v>0</v>
      </c>
      <c r="Z2853" s="94">
        <v>0</v>
      </c>
      <c r="AA2853" s="26">
        <f t="shared" si="501"/>
        <v>68.75</v>
      </c>
      <c r="AB2853" s="26">
        <f t="shared" si="502"/>
        <v>110</v>
      </c>
      <c r="AC2853" s="26">
        <f t="shared" si="503"/>
        <v>0</v>
      </c>
      <c r="AD2853" s="26">
        <f t="shared" si="504"/>
        <v>1650</v>
      </c>
      <c r="AE2853" s="82"/>
    </row>
    <row r="2854" spans="1:31" x14ac:dyDescent="0.35">
      <c r="A2854" s="84"/>
      <c r="B2854" s="89" t="s">
        <v>50</v>
      </c>
      <c r="C2854" s="94">
        <v>0</v>
      </c>
      <c r="D2854" s="94">
        <v>0</v>
      </c>
      <c r="E2854" s="94">
        <v>0</v>
      </c>
      <c r="F2854" s="94">
        <v>0</v>
      </c>
      <c r="G2854" s="94">
        <v>0</v>
      </c>
      <c r="H2854" s="94">
        <v>0</v>
      </c>
      <c r="I2854" s="94">
        <v>0</v>
      </c>
      <c r="J2854" s="94">
        <v>0</v>
      </c>
      <c r="K2854" s="94">
        <v>0</v>
      </c>
      <c r="L2854" s="94">
        <v>0</v>
      </c>
      <c r="M2854" s="94">
        <v>0</v>
      </c>
      <c r="N2854" s="94">
        <v>0</v>
      </c>
      <c r="O2854" s="94">
        <v>0</v>
      </c>
      <c r="P2854" s="94">
        <v>0</v>
      </c>
      <c r="Q2854" s="94">
        <v>0</v>
      </c>
      <c r="R2854" s="94">
        <v>0</v>
      </c>
      <c r="S2854" s="94">
        <v>0</v>
      </c>
      <c r="T2854" s="94">
        <v>0</v>
      </c>
      <c r="U2854" s="94">
        <v>0</v>
      </c>
      <c r="V2854" s="94">
        <v>0</v>
      </c>
      <c r="W2854" s="94">
        <v>0</v>
      </c>
      <c r="X2854" s="94">
        <v>0</v>
      </c>
      <c r="Y2854" s="94">
        <v>0</v>
      </c>
      <c r="Z2854" s="94">
        <v>0</v>
      </c>
      <c r="AA2854" s="26">
        <f t="shared" si="501"/>
        <v>0</v>
      </c>
      <c r="AB2854" s="26">
        <f t="shared" si="502"/>
        <v>0</v>
      </c>
      <c r="AC2854" s="26">
        <f t="shared" si="503"/>
        <v>0</v>
      </c>
      <c r="AD2854" s="26">
        <f t="shared" si="504"/>
        <v>0</v>
      </c>
      <c r="AE2854" s="82"/>
    </row>
    <row r="2855" spans="1:31" x14ac:dyDescent="0.35">
      <c r="A2855" s="69"/>
      <c r="B2855" s="89" t="s">
        <v>51</v>
      </c>
      <c r="C2855" s="94">
        <v>0</v>
      </c>
      <c r="D2855" s="94">
        <v>0</v>
      </c>
      <c r="E2855" s="94">
        <v>0</v>
      </c>
      <c r="F2855" s="94">
        <v>0</v>
      </c>
      <c r="G2855" s="94">
        <v>0</v>
      </c>
      <c r="H2855" s="94">
        <v>0</v>
      </c>
      <c r="I2855" s="94">
        <v>0</v>
      </c>
      <c r="J2855" s="94">
        <v>0</v>
      </c>
      <c r="K2855" s="94">
        <v>0</v>
      </c>
      <c r="L2855" s="94">
        <v>0</v>
      </c>
      <c r="M2855" s="94">
        <v>0</v>
      </c>
      <c r="N2855" s="94">
        <v>0</v>
      </c>
      <c r="O2855" s="94">
        <v>0</v>
      </c>
      <c r="P2855" s="94">
        <v>0</v>
      </c>
      <c r="Q2855" s="94">
        <v>0</v>
      </c>
      <c r="R2855" s="94">
        <v>0</v>
      </c>
      <c r="S2855" s="94">
        <v>0</v>
      </c>
      <c r="T2855" s="94">
        <v>0</v>
      </c>
      <c r="U2855" s="94">
        <v>0</v>
      </c>
      <c r="V2855" s="94">
        <v>0</v>
      </c>
      <c r="W2855" s="94">
        <v>0</v>
      </c>
      <c r="X2855" s="94">
        <v>0</v>
      </c>
      <c r="Y2855" s="94">
        <v>0</v>
      </c>
      <c r="Z2855" s="94">
        <v>0</v>
      </c>
      <c r="AA2855" s="26">
        <f t="shared" si="501"/>
        <v>0</v>
      </c>
      <c r="AB2855" s="26">
        <f t="shared" si="502"/>
        <v>0</v>
      </c>
      <c r="AC2855" s="26">
        <f t="shared" si="503"/>
        <v>0</v>
      </c>
      <c r="AD2855" s="26">
        <f t="shared" si="504"/>
        <v>0</v>
      </c>
      <c r="AE2855" s="62"/>
    </row>
    <row r="2856" spans="1:31" x14ac:dyDescent="0.35">
      <c r="A2856" s="68">
        <f t="shared" si="500"/>
        <v>44543</v>
      </c>
      <c r="B2856" s="89" t="s">
        <v>45</v>
      </c>
      <c r="C2856" s="94">
        <v>0</v>
      </c>
      <c r="D2856" s="94">
        <v>0</v>
      </c>
      <c r="E2856" s="94">
        <v>0</v>
      </c>
      <c r="F2856" s="94">
        <v>0</v>
      </c>
      <c r="G2856" s="94">
        <v>0</v>
      </c>
      <c r="H2856" s="94">
        <v>0</v>
      </c>
      <c r="I2856" s="94">
        <v>0</v>
      </c>
      <c r="J2856" s="94">
        <v>0</v>
      </c>
      <c r="K2856" s="94">
        <v>0</v>
      </c>
      <c r="L2856" s="94">
        <v>0</v>
      </c>
      <c r="M2856" s="94">
        <v>0</v>
      </c>
      <c r="N2856" s="94">
        <v>0</v>
      </c>
      <c r="O2856" s="94">
        <v>0</v>
      </c>
      <c r="P2856" s="94">
        <v>0</v>
      </c>
      <c r="Q2856" s="94">
        <v>0</v>
      </c>
      <c r="R2856" s="94">
        <v>0</v>
      </c>
      <c r="S2856" s="94">
        <v>0</v>
      </c>
      <c r="T2856" s="94">
        <v>0</v>
      </c>
      <c r="U2856" s="94">
        <v>0</v>
      </c>
      <c r="V2856" s="94">
        <v>0</v>
      </c>
      <c r="W2856" s="94">
        <v>0</v>
      </c>
      <c r="X2856" s="94">
        <v>0</v>
      </c>
      <c r="Y2856" s="94">
        <v>0</v>
      </c>
      <c r="Z2856" s="94">
        <v>0</v>
      </c>
      <c r="AA2856" s="26">
        <f t="shared" si="501"/>
        <v>0</v>
      </c>
      <c r="AB2856" s="26">
        <f t="shared" si="502"/>
        <v>0</v>
      </c>
      <c r="AC2856" s="26">
        <f t="shared" si="503"/>
        <v>0</v>
      </c>
      <c r="AD2856" s="26">
        <f t="shared" si="504"/>
        <v>0</v>
      </c>
      <c r="AE2856" s="61">
        <f>IF(SUM(AD2856:AD2859)=0," ",SUM(AD2856:AD2859))</f>
        <v>3440</v>
      </c>
    </row>
    <row r="2857" spans="1:31" x14ac:dyDescent="0.35">
      <c r="A2857" s="84"/>
      <c r="B2857" s="89" t="s">
        <v>46</v>
      </c>
      <c r="C2857" s="94">
        <v>0</v>
      </c>
      <c r="D2857" s="94">
        <v>0</v>
      </c>
      <c r="E2857" s="94">
        <v>0</v>
      </c>
      <c r="F2857" s="94">
        <v>0</v>
      </c>
      <c r="G2857" s="94">
        <v>0</v>
      </c>
      <c r="H2857" s="94">
        <v>0</v>
      </c>
      <c r="I2857" s="94">
        <v>0</v>
      </c>
      <c r="J2857" s="94">
        <v>110</v>
      </c>
      <c r="K2857" s="94">
        <v>110</v>
      </c>
      <c r="L2857" s="94">
        <v>110</v>
      </c>
      <c r="M2857" s="94">
        <v>110</v>
      </c>
      <c r="N2857" s="94">
        <v>110</v>
      </c>
      <c r="O2857" s="94">
        <v>110</v>
      </c>
      <c r="P2857" s="94">
        <v>110</v>
      </c>
      <c r="Q2857" s="94">
        <v>110</v>
      </c>
      <c r="R2857" s="94">
        <v>110</v>
      </c>
      <c r="S2857" s="94">
        <v>110</v>
      </c>
      <c r="T2857" s="94">
        <v>110</v>
      </c>
      <c r="U2857" s="94">
        <v>110</v>
      </c>
      <c r="V2857" s="94">
        <v>110</v>
      </c>
      <c r="W2857" s="94">
        <v>110</v>
      </c>
      <c r="X2857" s="94">
        <v>110</v>
      </c>
      <c r="Y2857" s="94">
        <v>110</v>
      </c>
      <c r="Z2857" s="94">
        <v>110</v>
      </c>
      <c r="AA2857" s="26">
        <f t="shared" si="501"/>
        <v>77.916666666666671</v>
      </c>
      <c r="AB2857" s="26">
        <f t="shared" si="502"/>
        <v>110</v>
      </c>
      <c r="AC2857" s="26">
        <f t="shared" si="503"/>
        <v>0</v>
      </c>
      <c r="AD2857" s="26">
        <f t="shared" si="504"/>
        <v>1870</v>
      </c>
      <c r="AE2857" s="82"/>
    </row>
    <row r="2858" spans="1:31" x14ac:dyDescent="0.35">
      <c r="A2858" s="84"/>
      <c r="B2858" s="89" t="s">
        <v>50</v>
      </c>
      <c r="C2858" s="94">
        <v>0</v>
      </c>
      <c r="D2858" s="94">
        <v>0</v>
      </c>
      <c r="E2858" s="94">
        <v>0</v>
      </c>
      <c r="F2858" s="94">
        <v>0</v>
      </c>
      <c r="G2858" s="94">
        <v>0</v>
      </c>
      <c r="H2858" s="94">
        <v>120</v>
      </c>
      <c r="I2858" s="94">
        <v>120</v>
      </c>
      <c r="J2858" s="94">
        <v>120</v>
      </c>
      <c r="K2858" s="94">
        <v>120</v>
      </c>
      <c r="L2858" s="94">
        <v>130</v>
      </c>
      <c r="M2858" s="94">
        <v>130</v>
      </c>
      <c r="N2858" s="94">
        <v>130</v>
      </c>
      <c r="O2858" s="94">
        <v>130</v>
      </c>
      <c r="P2858" s="94">
        <v>0</v>
      </c>
      <c r="Q2858" s="94">
        <v>0</v>
      </c>
      <c r="R2858" s="94">
        <v>0</v>
      </c>
      <c r="S2858" s="94">
        <v>0</v>
      </c>
      <c r="T2858" s="94">
        <v>0</v>
      </c>
      <c r="U2858" s="94">
        <v>0</v>
      </c>
      <c r="V2858" s="94">
        <v>0</v>
      </c>
      <c r="W2858" s="94">
        <v>0</v>
      </c>
      <c r="X2858" s="94">
        <v>0</v>
      </c>
      <c r="Y2858" s="94">
        <v>0</v>
      </c>
      <c r="Z2858" s="94">
        <v>0</v>
      </c>
      <c r="AA2858" s="26">
        <f t="shared" si="501"/>
        <v>41.666666666666664</v>
      </c>
      <c r="AB2858" s="26">
        <f t="shared" si="502"/>
        <v>130</v>
      </c>
      <c r="AC2858" s="26">
        <f t="shared" si="503"/>
        <v>0</v>
      </c>
      <c r="AD2858" s="26">
        <f t="shared" si="504"/>
        <v>1000</v>
      </c>
      <c r="AE2858" s="82"/>
    </row>
    <row r="2859" spans="1:31" x14ac:dyDescent="0.35">
      <c r="A2859" s="69"/>
      <c r="B2859" s="89" t="s">
        <v>51</v>
      </c>
      <c r="C2859" s="94">
        <v>80</v>
      </c>
      <c r="D2859" s="94">
        <v>80</v>
      </c>
      <c r="E2859" s="94">
        <v>80</v>
      </c>
      <c r="F2859" s="94">
        <v>80</v>
      </c>
      <c r="G2859" s="94">
        <v>80</v>
      </c>
      <c r="H2859" s="94">
        <v>80</v>
      </c>
      <c r="I2859" s="94">
        <v>90</v>
      </c>
      <c r="J2859" s="94">
        <v>0</v>
      </c>
      <c r="K2859" s="94">
        <v>0</v>
      </c>
      <c r="L2859" s="94">
        <v>0</v>
      </c>
      <c r="M2859" s="94">
        <v>0</v>
      </c>
      <c r="N2859" s="94">
        <v>0</v>
      </c>
      <c r="O2859" s="94">
        <v>0</v>
      </c>
      <c r="P2859" s="94">
        <v>0</v>
      </c>
      <c r="Q2859" s="94">
        <v>0</v>
      </c>
      <c r="R2859" s="94">
        <v>0</v>
      </c>
      <c r="S2859" s="94">
        <v>0</v>
      </c>
      <c r="T2859" s="94">
        <v>0</v>
      </c>
      <c r="U2859" s="94">
        <v>0</v>
      </c>
      <c r="V2859" s="94">
        <v>0</v>
      </c>
      <c r="W2859" s="94">
        <v>0</v>
      </c>
      <c r="X2859" s="94">
        <v>0</v>
      </c>
      <c r="Y2859" s="94">
        <v>0</v>
      </c>
      <c r="Z2859" s="94">
        <v>0</v>
      </c>
      <c r="AA2859" s="26">
        <f t="shared" si="501"/>
        <v>23.75</v>
      </c>
      <c r="AB2859" s="26">
        <f t="shared" si="502"/>
        <v>90</v>
      </c>
      <c r="AC2859" s="26">
        <f t="shared" si="503"/>
        <v>0</v>
      </c>
      <c r="AD2859" s="26">
        <f t="shared" si="504"/>
        <v>570</v>
      </c>
      <c r="AE2859" s="62"/>
    </row>
    <row r="2860" spans="1:31" x14ac:dyDescent="0.35">
      <c r="A2860" s="68">
        <f t="shared" si="500"/>
        <v>44544</v>
      </c>
      <c r="B2860" s="89" t="s">
        <v>45</v>
      </c>
      <c r="C2860" s="94">
        <v>80</v>
      </c>
      <c r="D2860" s="94">
        <v>80</v>
      </c>
      <c r="E2860" s="94">
        <v>80</v>
      </c>
      <c r="F2860" s="94">
        <v>80</v>
      </c>
      <c r="G2860" s="94">
        <v>80</v>
      </c>
      <c r="H2860" s="94">
        <v>90</v>
      </c>
      <c r="I2860" s="94">
        <v>90</v>
      </c>
      <c r="J2860" s="94">
        <v>90</v>
      </c>
      <c r="K2860" s="94">
        <v>90</v>
      </c>
      <c r="L2860" s="94">
        <v>90</v>
      </c>
      <c r="M2860" s="94">
        <v>90</v>
      </c>
      <c r="N2860" s="94">
        <v>90</v>
      </c>
      <c r="O2860" s="94">
        <v>90</v>
      </c>
      <c r="P2860" s="94">
        <v>90</v>
      </c>
      <c r="Q2860" s="94">
        <v>90</v>
      </c>
      <c r="R2860" s="94">
        <v>90</v>
      </c>
      <c r="S2860" s="94">
        <v>0</v>
      </c>
      <c r="T2860" s="94">
        <v>0</v>
      </c>
      <c r="U2860" s="94">
        <v>0</v>
      </c>
      <c r="V2860" s="94">
        <v>0</v>
      </c>
      <c r="W2860" s="94">
        <v>0</v>
      </c>
      <c r="X2860" s="94">
        <v>0</v>
      </c>
      <c r="Y2860" s="94">
        <v>0</v>
      </c>
      <c r="Z2860" s="94">
        <v>0</v>
      </c>
      <c r="AA2860" s="26">
        <f t="shared" si="501"/>
        <v>57.916666666666664</v>
      </c>
      <c r="AB2860" s="26">
        <f t="shared" si="502"/>
        <v>90</v>
      </c>
      <c r="AC2860" s="26">
        <f t="shared" si="503"/>
        <v>0</v>
      </c>
      <c r="AD2860" s="26">
        <f t="shared" si="504"/>
        <v>1390</v>
      </c>
      <c r="AE2860" s="61">
        <f>IF(SUM(AD2860:AD2863)=0," ",SUM(AD2860:AD2863))</f>
        <v>2570</v>
      </c>
    </row>
    <row r="2861" spans="1:31" x14ac:dyDescent="0.35">
      <c r="A2861" s="84"/>
      <c r="B2861" s="89" t="s">
        <v>46</v>
      </c>
      <c r="C2861" s="94">
        <v>100</v>
      </c>
      <c r="D2861" s="94">
        <v>0</v>
      </c>
      <c r="E2861" s="94">
        <v>0</v>
      </c>
      <c r="F2861" s="94">
        <v>0</v>
      </c>
      <c r="G2861" s="94">
        <v>0</v>
      </c>
      <c r="H2861" s="94">
        <v>100</v>
      </c>
      <c r="I2861" s="94">
        <v>100</v>
      </c>
      <c r="J2861" s="94">
        <v>0</v>
      </c>
      <c r="K2861" s="94">
        <v>0</v>
      </c>
      <c r="L2861" s="94">
        <v>0</v>
      </c>
      <c r="M2861" s="94">
        <v>0</v>
      </c>
      <c r="N2861" s="94">
        <v>0</v>
      </c>
      <c r="O2861" s="94">
        <v>0</v>
      </c>
      <c r="P2861" s="94">
        <v>0</v>
      </c>
      <c r="Q2861" s="94">
        <v>0</v>
      </c>
      <c r="R2861" s="94">
        <v>0</v>
      </c>
      <c r="S2861" s="94">
        <v>0</v>
      </c>
      <c r="T2861" s="94">
        <v>0</v>
      </c>
      <c r="U2861" s="94">
        <v>0</v>
      </c>
      <c r="V2861" s="94">
        <v>0</v>
      </c>
      <c r="W2861" s="94">
        <v>0</v>
      </c>
      <c r="X2861" s="94">
        <v>0</v>
      </c>
      <c r="Y2861" s="94">
        <v>0</v>
      </c>
      <c r="Z2861" s="94">
        <v>0</v>
      </c>
      <c r="AA2861" s="26">
        <f t="shared" si="501"/>
        <v>12.5</v>
      </c>
      <c r="AB2861" s="26">
        <f t="shared" si="502"/>
        <v>100</v>
      </c>
      <c r="AC2861" s="26">
        <f t="shared" si="503"/>
        <v>0</v>
      </c>
      <c r="AD2861" s="26">
        <f t="shared" si="504"/>
        <v>300</v>
      </c>
      <c r="AE2861" s="82"/>
    </row>
    <row r="2862" spans="1:31" x14ac:dyDescent="0.35">
      <c r="A2862" s="84"/>
      <c r="B2862" s="89" t="s">
        <v>50</v>
      </c>
      <c r="C2862" s="94">
        <v>0</v>
      </c>
      <c r="D2862" s="94">
        <v>0</v>
      </c>
      <c r="E2862" s="94">
        <v>0</v>
      </c>
      <c r="F2862" s="94">
        <v>0</v>
      </c>
      <c r="G2862" s="94">
        <v>0</v>
      </c>
      <c r="H2862" s="94">
        <v>0</v>
      </c>
      <c r="I2862" s="94">
        <v>0</v>
      </c>
      <c r="J2862" s="94">
        <v>0</v>
      </c>
      <c r="K2862" s="94">
        <v>0</v>
      </c>
      <c r="L2862" s="94">
        <v>0</v>
      </c>
      <c r="M2862" s="94">
        <v>0</v>
      </c>
      <c r="N2862" s="94">
        <v>0</v>
      </c>
      <c r="O2862" s="94">
        <v>0</v>
      </c>
      <c r="P2862" s="94">
        <v>0</v>
      </c>
      <c r="Q2862" s="94">
        <v>0</v>
      </c>
      <c r="R2862" s="94">
        <v>0</v>
      </c>
      <c r="S2862" s="94">
        <v>0</v>
      </c>
      <c r="T2862" s="94">
        <v>0</v>
      </c>
      <c r="U2862" s="94">
        <v>0</v>
      </c>
      <c r="V2862" s="94">
        <v>0</v>
      </c>
      <c r="W2862" s="94">
        <v>0</v>
      </c>
      <c r="X2862" s="94">
        <v>0</v>
      </c>
      <c r="Y2862" s="94">
        <v>0</v>
      </c>
      <c r="Z2862" s="94">
        <v>0</v>
      </c>
      <c r="AA2862" s="26">
        <f t="shared" si="501"/>
        <v>0</v>
      </c>
      <c r="AB2862" s="26">
        <f t="shared" si="502"/>
        <v>0</v>
      </c>
      <c r="AC2862" s="26">
        <f t="shared" si="503"/>
        <v>0</v>
      </c>
      <c r="AD2862" s="26">
        <f t="shared" si="504"/>
        <v>0</v>
      </c>
      <c r="AE2862" s="82"/>
    </row>
    <row r="2863" spans="1:31" x14ac:dyDescent="0.35">
      <c r="A2863" s="69"/>
      <c r="B2863" s="89" t="s">
        <v>51</v>
      </c>
      <c r="C2863" s="94">
        <v>0</v>
      </c>
      <c r="D2863" s="94">
        <v>0</v>
      </c>
      <c r="E2863" s="94">
        <v>0</v>
      </c>
      <c r="F2863" s="94">
        <v>0</v>
      </c>
      <c r="G2863" s="94">
        <v>0</v>
      </c>
      <c r="H2863" s="94">
        <v>0</v>
      </c>
      <c r="I2863" s="94">
        <v>0</v>
      </c>
      <c r="J2863" s="94">
        <v>0</v>
      </c>
      <c r="K2863" s="94">
        <v>0</v>
      </c>
      <c r="L2863" s="94">
        <v>0</v>
      </c>
      <c r="M2863" s="94">
        <v>110</v>
      </c>
      <c r="N2863" s="94">
        <v>110</v>
      </c>
      <c r="O2863" s="94">
        <v>110</v>
      </c>
      <c r="P2863" s="94">
        <v>110</v>
      </c>
      <c r="Q2863" s="94">
        <v>110</v>
      </c>
      <c r="R2863" s="94">
        <v>110</v>
      </c>
      <c r="S2863" s="94">
        <v>110</v>
      </c>
      <c r="T2863" s="94">
        <v>110</v>
      </c>
      <c r="U2863" s="94">
        <v>0</v>
      </c>
      <c r="V2863" s="94">
        <v>0</v>
      </c>
      <c r="W2863" s="94">
        <v>0</v>
      </c>
      <c r="X2863" s="94">
        <v>0</v>
      </c>
      <c r="Y2863" s="94">
        <v>0</v>
      </c>
      <c r="Z2863" s="94">
        <v>0</v>
      </c>
      <c r="AA2863" s="26">
        <f t="shared" si="501"/>
        <v>36.666666666666664</v>
      </c>
      <c r="AB2863" s="26">
        <f t="shared" si="502"/>
        <v>110</v>
      </c>
      <c r="AC2863" s="26">
        <f t="shared" si="503"/>
        <v>0</v>
      </c>
      <c r="AD2863" s="26">
        <f t="shared" si="504"/>
        <v>880</v>
      </c>
      <c r="AE2863" s="62"/>
    </row>
    <row r="2864" spans="1:31" x14ac:dyDescent="0.35">
      <c r="A2864" s="68">
        <f t="shared" ref="A2864:A2924" si="505">A2860+1</f>
        <v>44545</v>
      </c>
      <c r="B2864" s="89" t="s">
        <v>45</v>
      </c>
      <c r="C2864" s="94">
        <v>0</v>
      </c>
      <c r="D2864" s="94">
        <v>0</v>
      </c>
      <c r="E2864" s="94">
        <v>0</v>
      </c>
      <c r="F2864" s="94">
        <v>0</v>
      </c>
      <c r="G2864" s="94">
        <v>0</v>
      </c>
      <c r="H2864" s="94">
        <v>0</v>
      </c>
      <c r="I2864" s="94">
        <v>0</v>
      </c>
      <c r="J2864" s="94">
        <v>0</v>
      </c>
      <c r="K2864" s="94">
        <v>0</v>
      </c>
      <c r="L2864" s="94">
        <v>0</v>
      </c>
      <c r="M2864" s="94">
        <v>0</v>
      </c>
      <c r="N2864" s="94">
        <v>0</v>
      </c>
      <c r="O2864" s="94">
        <v>0</v>
      </c>
      <c r="P2864" s="94">
        <v>0</v>
      </c>
      <c r="Q2864" s="94">
        <v>0</v>
      </c>
      <c r="R2864" s="94">
        <v>0</v>
      </c>
      <c r="S2864" s="94">
        <v>0</v>
      </c>
      <c r="T2864" s="94">
        <v>0</v>
      </c>
      <c r="U2864" s="94">
        <v>0</v>
      </c>
      <c r="V2864" s="94">
        <v>0</v>
      </c>
      <c r="W2864" s="94">
        <v>0</v>
      </c>
      <c r="X2864" s="94">
        <v>0</v>
      </c>
      <c r="Y2864" s="94">
        <v>0</v>
      </c>
      <c r="Z2864" s="94">
        <v>0</v>
      </c>
      <c r="AA2864" s="26">
        <f t="shared" si="501"/>
        <v>0</v>
      </c>
      <c r="AB2864" s="26">
        <f t="shared" si="502"/>
        <v>0</v>
      </c>
      <c r="AC2864" s="26">
        <f t="shared" si="503"/>
        <v>0</v>
      </c>
      <c r="AD2864" s="26">
        <f t="shared" si="504"/>
        <v>0</v>
      </c>
      <c r="AE2864" s="61">
        <f>IF(SUM(AD2864:AD2867)=0," ",SUM(AD2864:AD2867))</f>
        <v>2325</v>
      </c>
    </row>
    <row r="2865" spans="1:31" x14ac:dyDescent="0.35">
      <c r="A2865" s="84"/>
      <c r="B2865" s="89" t="s">
        <v>46</v>
      </c>
      <c r="C2865" s="94">
        <v>0</v>
      </c>
      <c r="D2865" s="94">
        <v>0</v>
      </c>
      <c r="E2865" s="94">
        <v>0</v>
      </c>
      <c r="F2865" s="94">
        <v>0</v>
      </c>
      <c r="G2865" s="94">
        <v>0</v>
      </c>
      <c r="H2865" s="94">
        <v>0</v>
      </c>
      <c r="I2865" s="94">
        <v>0</v>
      </c>
      <c r="J2865" s="94">
        <v>0</v>
      </c>
      <c r="K2865" s="94">
        <v>0</v>
      </c>
      <c r="L2865" s="94">
        <v>0</v>
      </c>
      <c r="M2865" s="94">
        <v>0</v>
      </c>
      <c r="N2865" s="94">
        <v>0</v>
      </c>
      <c r="O2865" s="94">
        <v>0</v>
      </c>
      <c r="P2865" s="94">
        <v>0</v>
      </c>
      <c r="Q2865" s="94">
        <v>0</v>
      </c>
      <c r="R2865" s="94">
        <v>0</v>
      </c>
      <c r="S2865" s="94">
        <v>0</v>
      </c>
      <c r="T2865" s="94">
        <v>0</v>
      </c>
      <c r="U2865" s="94">
        <v>0</v>
      </c>
      <c r="V2865" s="94">
        <v>0</v>
      </c>
      <c r="W2865" s="94">
        <v>0</v>
      </c>
      <c r="X2865" s="94">
        <v>0</v>
      </c>
      <c r="Y2865" s="94">
        <v>0</v>
      </c>
      <c r="Z2865" s="94">
        <v>0</v>
      </c>
      <c r="AA2865" s="26">
        <f t="shared" si="501"/>
        <v>0</v>
      </c>
      <c r="AB2865" s="26">
        <f t="shared" si="502"/>
        <v>0</v>
      </c>
      <c r="AC2865" s="26">
        <f t="shared" si="503"/>
        <v>0</v>
      </c>
      <c r="AD2865" s="26">
        <f t="shared" si="504"/>
        <v>0</v>
      </c>
      <c r="AE2865" s="82"/>
    </row>
    <row r="2866" spans="1:31" x14ac:dyDescent="0.35">
      <c r="A2866" s="84"/>
      <c r="B2866" s="89" t="s">
        <v>50</v>
      </c>
      <c r="C2866" s="94">
        <v>100</v>
      </c>
      <c r="D2866" s="94">
        <v>110</v>
      </c>
      <c r="E2866" s="94">
        <v>110</v>
      </c>
      <c r="F2866" s="94">
        <v>110</v>
      </c>
      <c r="G2866" s="94">
        <v>110</v>
      </c>
      <c r="H2866" s="94">
        <v>100</v>
      </c>
      <c r="I2866" s="94">
        <v>90</v>
      </c>
      <c r="J2866" s="94">
        <v>90</v>
      </c>
      <c r="K2866" s="94">
        <v>90</v>
      </c>
      <c r="L2866" s="94">
        <v>90</v>
      </c>
      <c r="M2866" s="94">
        <v>90</v>
      </c>
      <c r="N2866" s="94">
        <v>90</v>
      </c>
      <c r="O2866" s="94">
        <v>85</v>
      </c>
      <c r="P2866" s="94">
        <v>85</v>
      </c>
      <c r="Q2866" s="94">
        <v>80</v>
      </c>
      <c r="R2866" s="94">
        <v>0</v>
      </c>
      <c r="S2866" s="94">
        <v>0</v>
      </c>
      <c r="T2866" s="94">
        <v>0</v>
      </c>
      <c r="U2866" s="94">
        <v>0</v>
      </c>
      <c r="V2866" s="94">
        <v>0</v>
      </c>
      <c r="W2866" s="94">
        <v>0</v>
      </c>
      <c r="X2866" s="94">
        <v>0</v>
      </c>
      <c r="Y2866" s="94">
        <v>0</v>
      </c>
      <c r="Z2866" s="94">
        <v>0</v>
      </c>
      <c r="AA2866" s="26">
        <f t="shared" si="501"/>
        <v>59.583333333333336</v>
      </c>
      <c r="AB2866" s="26">
        <f t="shared" si="502"/>
        <v>110</v>
      </c>
      <c r="AC2866" s="26">
        <f t="shared" si="503"/>
        <v>0</v>
      </c>
      <c r="AD2866" s="26">
        <f t="shared" si="504"/>
        <v>1430</v>
      </c>
      <c r="AE2866" s="82"/>
    </row>
    <row r="2867" spans="1:31" x14ac:dyDescent="0.35">
      <c r="A2867" s="69"/>
      <c r="B2867" s="89" t="s">
        <v>51</v>
      </c>
      <c r="C2867" s="94">
        <v>0</v>
      </c>
      <c r="D2867" s="94">
        <v>0</v>
      </c>
      <c r="E2867" s="94">
        <v>135</v>
      </c>
      <c r="F2867" s="94">
        <v>135</v>
      </c>
      <c r="G2867" s="94">
        <v>135</v>
      </c>
      <c r="H2867" s="94">
        <v>0</v>
      </c>
      <c r="I2867" s="94">
        <v>0</v>
      </c>
      <c r="J2867" s="94">
        <v>0</v>
      </c>
      <c r="K2867" s="94">
        <v>0</v>
      </c>
      <c r="L2867" s="94">
        <v>0</v>
      </c>
      <c r="M2867" s="94">
        <v>0</v>
      </c>
      <c r="N2867" s="94">
        <v>0</v>
      </c>
      <c r="O2867" s="94">
        <v>0</v>
      </c>
      <c r="P2867" s="94">
        <v>0</v>
      </c>
      <c r="Q2867" s="94">
        <v>0</v>
      </c>
      <c r="R2867" s="94">
        <v>0</v>
      </c>
      <c r="S2867" s="94">
        <v>0</v>
      </c>
      <c r="T2867" s="94">
        <v>70</v>
      </c>
      <c r="U2867" s="94">
        <v>70</v>
      </c>
      <c r="V2867" s="94">
        <v>70</v>
      </c>
      <c r="W2867" s="94">
        <v>70</v>
      </c>
      <c r="X2867" s="94">
        <v>70</v>
      </c>
      <c r="Y2867" s="94">
        <v>70</v>
      </c>
      <c r="Z2867" s="94">
        <v>70</v>
      </c>
      <c r="AA2867" s="26">
        <f t="shared" si="501"/>
        <v>37.291666666666664</v>
      </c>
      <c r="AB2867" s="26">
        <f t="shared" si="502"/>
        <v>135</v>
      </c>
      <c r="AC2867" s="26">
        <f t="shared" si="503"/>
        <v>0</v>
      </c>
      <c r="AD2867" s="26">
        <f t="shared" si="504"/>
        <v>895</v>
      </c>
      <c r="AE2867" s="62"/>
    </row>
    <row r="2868" spans="1:31" x14ac:dyDescent="0.35">
      <c r="A2868" s="68">
        <f t="shared" si="505"/>
        <v>44546</v>
      </c>
      <c r="B2868" s="89" t="s">
        <v>45</v>
      </c>
      <c r="C2868" s="94">
        <v>120</v>
      </c>
      <c r="D2868" s="94">
        <v>120</v>
      </c>
      <c r="E2868" s="94">
        <v>120</v>
      </c>
      <c r="F2868" s="94">
        <v>120</v>
      </c>
      <c r="G2868" s="94">
        <v>120</v>
      </c>
      <c r="H2868" s="94">
        <v>94</v>
      </c>
      <c r="I2868" s="94">
        <v>94</v>
      </c>
      <c r="J2868" s="94">
        <v>94</v>
      </c>
      <c r="K2868" s="94">
        <v>94</v>
      </c>
      <c r="L2868" s="94">
        <v>94</v>
      </c>
      <c r="M2868" s="94">
        <v>94</v>
      </c>
      <c r="N2868" s="94">
        <v>94</v>
      </c>
      <c r="O2868" s="94">
        <v>94</v>
      </c>
      <c r="P2868" s="94">
        <v>94</v>
      </c>
      <c r="Q2868" s="94">
        <v>94</v>
      </c>
      <c r="R2868" s="94">
        <v>94</v>
      </c>
      <c r="S2868" s="94">
        <v>97</v>
      </c>
      <c r="T2868" s="94">
        <v>70</v>
      </c>
      <c r="U2868" s="94">
        <v>70</v>
      </c>
      <c r="V2868" s="94">
        <v>70</v>
      </c>
      <c r="W2868" s="94">
        <v>70</v>
      </c>
      <c r="X2868" s="94">
        <v>70</v>
      </c>
      <c r="Y2868" s="94">
        <v>70</v>
      </c>
      <c r="Z2868" s="94">
        <v>70</v>
      </c>
      <c r="AA2868" s="26">
        <f t="shared" si="501"/>
        <v>92.541666666666671</v>
      </c>
      <c r="AB2868" s="26">
        <f t="shared" si="502"/>
        <v>120</v>
      </c>
      <c r="AC2868" s="26">
        <f t="shared" si="503"/>
        <v>70</v>
      </c>
      <c r="AD2868" s="26">
        <f t="shared" si="504"/>
        <v>2221</v>
      </c>
      <c r="AE2868" s="61">
        <f>IF(SUM(AD2868:AD2871)=0," ",SUM(AD2868:AD2871))</f>
        <v>2761</v>
      </c>
    </row>
    <row r="2869" spans="1:31" x14ac:dyDescent="0.35">
      <c r="A2869" s="84"/>
      <c r="B2869" s="89" t="s">
        <v>46</v>
      </c>
      <c r="C2869" s="94">
        <v>0</v>
      </c>
      <c r="D2869" s="94">
        <v>0</v>
      </c>
      <c r="E2869" s="94">
        <v>0</v>
      </c>
      <c r="F2869" s="94">
        <v>0</v>
      </c>
      <c r="G2869" s="94">
        <v>0</v>
      </c>
      <c r="H2869" s="94">
        <v>0</v>
      </c>
      <c r="I2869" s="94">
        <v>0</v>
      </c>
      <c r="J2869" s="94">
        <v>0</v>
      </c>
      <c r="K2869" s="94">
        <v>0</v>
      </c>
      <c r="L2869" s="94">
        <v>0</v>
      </c>
      <c r="M2869" s="94">
        <v>0</v>
      </c>
      <c r="N2869" s="94">
        <v>0</v>
      </c>
      <c r="O2869" s="94">
        <v>0</v>
      </c>
      <c r="P2869" s="94">
        <v>0</v>
      </c>
      <c r="Q2869" s="94">
        <v>0</v>
      </c>
      <c r="R2869" s="94">
        <v>0</v>
      </c>
      <c r="S2869" s="94">
        <v>0</v>
      </c>
      <c r="T2869" s="94">
        <v>0</v>
      </c>
      <c r="U2869" s="94">
        <v>0</v>
      </c>
      <c r="V2869" s="94">
        <v>0</v>
      </c>
      <c r="W2869" s="94">
        <v>0</v>
      </c>
      <c r="X2869" s="94">
        <v>0</v>
      </c>
      <c r="Y2869" s="94">
        <v>0</v>
      </c>
      <c r="Z2869" s="94">
        <v>0</v>
      </c>
      <c r="AA2869" s="26">
        <f t="shared" si="501"/>
        <v>0</v>
      </c>
      <c r="AB2869" s="26">
        <f t="shared" si="502"/>
        <v>0</v>
      </c>
      <c r="AC2869" s="26">
        <f t="shared" si="503"/>
        <v>0</v>
      </c>
      <c r="AD2869" s="26">
        <f t="shared" si="504"/>
        <v>0</v>
      </c>
      <c r="AE2869" s="82"/>
    </row>
    <row r="2870" spans="1:31" x14ac:dyDescent="0.35">
      <c r="A2870" s="84"/>
      <c r="B2870" s="89" t="s">
        <v>50</v>
      </c>
      <c r="C2870" s="94">
        <v>0</v>
      </c>
      <c r="D2870" s="94">
        <v>0</v>
      </c>
      <c r="E2870" s="94">
        <v>0</v>
      </c>
      <c r="F2870" s="94">
        <v>0</v>
      </c>
      <c r="G2870" s="94">
        <v>0</v>
      </c>
      <c r="H2870" s="94">
        <v>0</v>
      </c>
      <c r="I2870" s="94">
        <v>0</v>
      </c>
      <c r="J2870" s="94">
        <v>0</v>
      </c>
      <c r="K2870" s="94">
        <v>0</v>
      </c>
      <c r="L2870" s="94">
        <v>0</v>
      </c>
      <c r="M2870" s="94">
        <v>0</v>
      </c>
      <c r="N2870" s="94">
        <v>0</v>
      </c>
      <c r="O2870" s="94">
        <v>0</v>
      </c>
      <c r="P2870" s="94">
        <v>0</v>
      </c>
      <c r="Q2870" s="94">
        <v>0</v>
      </c>
      <c r="R2870" s="94">
        <v>0</v>
      </c>
      <c r="S2870" s="94">
        <v>0</v>
      </c>
      <c r="T2870" s="94">
        <v>0</v>
      </c>
      <c r="U2870" s="94">
        <v>0</v>
      </c>
      <c r="V2870" s="94">
        <v>0</v>
      </c>
      <c r="W2870" s="94">
        <v>0</v>
      </c>
      <c r="X2870" s="94">
        <v>0</v>
      </c>
      <c r="Y2870" s="94">
        <v>0</v>
      </c>
      <c r="Z2870" s="94">
        <v>0</v>
      </c>
      <c r="AA2870" s="26">
        <f t="shared" si="501"/>
        <v>0</v>
      </c>
      <c r="AB2870" s="26">
        <f t="shared" si="502"/>
        <v>0</v>
      </c>
      <c r="AC2870" s="26">
        <f t="shared" si="503"/>
        <v>0</v>
      </c>
      <c r="AD2870" s="26">
        <f t="shared" si="504"/>
        <v>0</v>
      </c>
      <c r="AE2870" s="82"/>
    </row>
    <row r="2871" spans="1:31" x14ac:dyDescent="0.35">
      <c r="A2871" s="69"/>
      <c r="B2871" s="89" t="s">
        <v>51</v>
      </c>
      <c r="C2871" s="94">
        <v>0</v>
      </c>
      <c r="D2871" s="94">
        <v>0</v>
      </c>
      <c r="E2871" s="94">
        <v>135</v>
      </c>
      <c r="F2871" s="94">
        <v>135</v>
      </c>
      <c r="G2871" s="94">
        <v>135</v>
      </c>
      <c r="H2871" s="94">
        <v>135</v>
      </c>
      <c r="I2871" s="94">
        <v>0</v>
      </c>
      <c r="J2871" s="94">
        <v>0</v>
      </c>
      <c r="K2871" s="94">
        <v>0</v>
      </c>
      <c r="L2871" s="94">
        <v>0</v>
      </c>
      <c r="M2871" s="94">
        <v>0</v>
      </c>
      <c r="N2871" s="94">
        <v>0</v>
      </c>
      <c r="O2871" s="94">
        <v>0</v>
      </c>
      <c r="P2871" s="94">
        <v>0</v>
      </c>
      <c r="Q2871" s="94">
        <v>0</v>
      </c>
      <c r="R2871" s="94">
        <v>0</v>
      </c>
      <c r="S2871" s="94">
        <v>0</v>
      </c>
      <c r="T2871" s="94">
        <v>0</v>
      </c>
      <c r="U2871" s="94">
        <v>0</v>
      </c>
      <c r="V2871" s="94">
        <v>0</v>
      </c>
      <c r="W2871" s="94">
        <v>0</v>
      </c>
      <c r="X2871" s="94">
        <v>0</v>
      </c>
      <c r="Y2871" s="94">
        <v>0</v>
      </c>
      <c r="Z2871" s="94">
        <v>0</v>
      </c>
      <c r="AA2871" s="26">
        <f t="shared" si="501"/>
        <v>22.5</v>
      </c>
      <c r="AB2871" s="26">
        <f t="shared" si="502"/>
        <v>135</v>
      </c>
      <c r="AC2871" s="26">
        <f t="shared" si="503"/>
        <v>0</v>
      </c>
      <c r="AD2871" s="26">
        <f t="shared" si="504"/>
        <v>540</v>
      </c>
      <c r="AE2871" s="62"/>
    </row>
    <row r="2872" spans="1:31" x14ac:dyDescent="0.35">
      <c r="A2872" s="68">
        <f t="shared" si="505"/>
        <v>44547</v>
      </c>
      <c r="B2872" s="89" t="s">
        <v>45</v>
      </c>
      <c r="C2872" s="94">
        <v>120</v>
      </c>
      <c r="D2872" s="94">
        <v>120</v>
      </c>
      <c r="E2872" s="94">
        <v>120</v>
      </c>
      <c r="F2872" s="94">
        <v>120</v>
      </c>
      <c r="G2872" s="94">
        <v>120</v>
      </c>
      <c r="H2872" s="94">
        <v>120</v>
      </c>
      <c r="I2872" s="94">
        <v>0</v>
      </c>
      <c r="J2872" s="94">
        <v>0</v>
      </c>
      <c r="K2872" s="94">
        <v>0</v>
      </c>
      <c r="L2872" s="94">
        <v>0</v>
      </c>
      <c r="M2872" s="94">
        <v>0</v>
      </c>
      <c r="N2872" s="94">
        <v>0</v>
      </c>
      <c r="O2872" s="94">
        <v>0</v>
      </c>
      <c r="P2872" s="94">
        <v>0</v>
      </c>
      <c r="Q2872" s="94">
        <v>0</v>
      </c>
      <c r="R2872" s="94">
        <v>0</v>
      </c>
      <c r="S2872" s="94">
        <v>0</v>
      </c>
      <c r="T2872" s="94">
        <v>0</v>
      </c>
      <c r="U2872" s="94">
        <v>0</v>
      </c>
      <c r="V2872" s="94">
        <v>0</v>
      </c>
      <c r="W2872" s="94">
        <v>0</v>
      </c>
      <c r="X2872" s="94">
        <v>0</v>
      </c>
      <c r="Y2872" s="94">
        <v>0</v>
      </c>
      <c r="Z2872" s="94">
        <v>0</v>
      </c>
      <c r="AA2872" s="26">
        <f t="shared" si="501"/>
        <v>30</v>
      </c>
      <c r="AB2872" s="26">
        <f t="shared" si="502"/>
        <v>120</v>
      </c>
      <c r="AC2872" s="26">
        <f t="shared" si="503"/>
        <v>0</v>
      </c>
      <c r="AD2872" s="26">
        <f t="shared" si="504"/>
        <v>720</v>
      </c>
      <c r="AE2872" s="61">
        <f>IF(SUM(AD2872:AD2875)=0," ",SUM(AD2872:AD2875))</f>
        <v>2574</v>
      </c>
    </row>
    <row r="2873" spans="1:31" x14ac:dyDescent="0.35">
      <c r="A2873" s="84"/>
      <c r="B2873" s="89" t="s">
        <v>46</v>
      </c>
      <c r="C2873" s="94">
        <v>120</v>
      </c>
      <c r="D2873" s="94">
        <v>120</v>
      </c>
      <c r="E2873" s="94">
        <v>120</v>
      </c>
      <c r="F2873" s="94">
        <v>120</v>
      </c>
      <c r="G2873" s="94">
        <v>120</v>
      </c>
      <c r="H2873" s="94">
        <v>120</v>
      </c>
      <c r="I2873" s="94">
        <v>80</v>
      </c>
      <c r="J2873" s="94">
        <v>0</v>
      </c>
      <c r="K2873" s="94">
        <v>0</v>
      </c>
      <c r="L2873" s="94">
        <v>0</v>
      </c>
      <c r="M2873" s="94">
        <v>0</v>
      </c>
      <c r="N2873" s="94">
        <v>0</v>
      </c>
      <c r="O2873" s="94">
        <v>0</v>
      </c>
      <c r="P2873" s="94">
        <v>0</v>
      </c>
      <c r="Q2873" s="94">
        <v>0</v>
      </c>
      <c r="R2873" s="94">
        <v>0</v>
      </c>
      <c r="S2873" s="94">
        <v>0</v>
      </c>
      <c r="T2873" s="94">
        <v>0</v>
      </c>
      <c r="U2873" s="94">
        <v>0</v>
      </c>
      <c r="V2873" s="94">
        <v>0</v>
      </c>
      <c r="W2873" s="94">
        <v>0</v>
      </c>
      <c r="X2873" s="94">
        <v>0</v>
      </c>
      <c r="Y2873" s="94">
        <v>0</v>
      </c>
      <c r="Z2873" s="94">
        <v>0</v>
      </c>
      <c r="AA2873" s="26">
        <f t="shared" si="501"/>
        <v>33.333333333333336</v>
      </c>
      <c r="AB2873" s="26">
        <f t="shared" si="502"/>
        <v>120</v>
      </c>
      <c r="AC2873" s="26">
        <f t="shared" si="503"/>
        <v>0</v>
      </c>
      <c r="AD2873" s="26">
        <f t="shared" si="504"/>
        <v>800</v>
      </c>
      <c r="AE2873" s="82"/>
    </row>
    <row r="2874" spans="1:31" x14ac:dyDescent="0.35">
      <c r="A2874" s="84"/>
      <c r="B2874" s="89" t="s">
        <v>50</v>
      </c>
      <c r="C2874" s="94">
        <v>0</v>
      </c>
      <c r="D2874" s="94">
        <v>0</v>
      </c>
      <c r="E2874" s="94">
        <v>0</v>
      </c>
      <c r="F2874" s="94">
        <v>0</v>
      </c>
      <c r="G2874" s="94">
        <v>0</v>
      </c>
      <c r="H2874" s="94">
        <v>0</v>
      </c>
      <c r="I2874" s="94">
        <v>0</v>
      </c>
      <c r="J2874" s="94">
        <v>0</v>
      </c>
      <c r="K2874" s="94">
        <v>0</v>
      </c>
      <c r="L2874" s="94">
        <v>0</v>
      </c>
      <c r="M2874" s="94">
        <v>0</v>
      </c>
      <c r="N2874" s="94">
        <v>0</v>
      </c>
      <c r="O2874" s="94">
        <v>0</v>
      </c>
      <c r="P2874" s="94">
        <v>0</v>
      </c>
      <c r="Q2874" s="94">
        <v>0</v>
      </c>
      <c r="R2874" s="94">
        <v>0</v>
      </c>
      <c r="S2874" s="94">
        <v>0</v>
      </c>
      <c r="T2874" s="94">
        <v>0</v>
      </c>
      <c r="U2874" s="94">
        <v>0</v>
      </c>
      <c r="V2874" s="94">
        <v>0</v>
      </c>
      <c r="W2874" s="94">
        <v>0</v>
      </c>
      <c r="X2874" s="94">
        <v>0</v>
      </c>
      <c r="Y2874" s="94">
        <v>0</v>
      </c>
      <c r="Z2874" s="94">
        <v>0</v>
      </c>
      <c r="AA2874" s="26">
        <f t="shared" si="501"/>
        <v>0</v>
      </c>
      <c r="AB2874" s="26">
        <f t="shared" si="502"/>
        <v>0</v>
      </c>
      <c r="AC2874" s="26">
        <f t="shared" si="503"/>
        <v>0</v>
      </c>
      <c r="AD2874" s="26">
        <f t="shared" si="504"/>
        <v>0</v>
      </c>
      <c r="AE2874" s="82"/>
    </row>
    <row r="2875" spans="1:31" x14ac:dyDescent="0.35">
      <c r="A2875" s="69"/>
      <c r="B2875" s="89" t="s">
        <v>51</v>
      </c>
      <c r="C2875" s="94">
        <v>0</v>
      </c>
      <c r="D2875" s="94">
        <v>0</v>
      </c>
      <c r="E2875" s="94">
        <v>0</v>
      </c>
      <c r="F2875" s="94">
        <v>0</v>
      </c>
      <c r="G2875" s="94">
        <v>0</v>
      </c>
      <c r="H2875" s="94">
        <v>0</v>
      </c>
      <c r="I2875" s="94">
        <v>0</v>
      </c>
      <c r="J2875" s="94">
        <v>62</v>
      </c>
      <c r="K2875" s="94">
        <v>62</v>
      </c>
      <c r="L2875" s="94">
        <v>62</v>
      </c>
      <c r="M2875" s="94">
        <v>62</v>
      </c>
      <c r="N2875" s="94">
        <v>62</v>
      </c>
      <c r="O2875" s="94">
        <v>62</v>
      </c>
      <c r="P2875" s="94">
        <v>62</v>
      </c>
      <c r="Q2875" s="94">
        <v>62</v>
      </c>
      <c r="R2875" s="94">
        <v>62</v>
      </c>
      <c r="S2875" s="94">
        <v>62</v>
      </c>
      <c r="T2875" s="94">
        <v>62</v>
      </c>
      <c r="U2875" s="94">
        <v>62</v>
      </c>
      <c r="V2875" s="94">
        <v>62</v>
      </c>
      <c r="W2875" s="94">
        <v>62</v>
      </c>
      <c r="X2875" s="94">
        <v>62</v>
      </c>
      <c r="Y2875" s="94">
        <v>62</v>
      </c>
      <c r="Z2875" s="94">
        <v>62</v>
      </c>
      <c r="AA2875" s="26">
        <f t="shared" ref="AA2875:AA2931" si="506">IF($A$8&gt;$O$5," ",IF(SUM(C2875:Z2875)=0,0,AVERAGE(C2875:Z2875)))</f>
        <v>43.916666666666664</v>
      </c>
      <c r="AB2875" s="26">
        <f t="shared" ref="AB2875:AB2931" si="507">IF(AA2875=" "," ",MAX(C2875:Z2875))</f>
        <v>62</v>
      </c>
      <c r="AC2875" s="26">
        <f t="shared" ref="AC2875:AC2931" si="508">IF(AA2875=" "," ",MIN(C2875:Z2875))</f>
        <v>0</v>
      </c>
      <c r="AD2875" s="26">
        <f t="shared" ref="AD2875:AD2931" si="509">IF(AA2875=" "," ",SUM(C2875:Z2875))</f>
        <v>1054</v>
      </c>
      <c r="AE2875" s="62"/>
    </row>
    <row r="2876" spans="1:31" x14ac:dyDescent="0.35">
      <c r="A2876" s="68">
        <f t="shared" si="505"/>
        <v>44548</v>
      </c>
      <c r="B2876" s="89" t="s">
        <v>45</v>
      </c>
      <c r="C2876" s="94">
        <v>0</v>
      </c>
      <c r="D2876" s="94">
        <v>0</v>
      </c>
      <c r="E2876" s="94">
        <v>0</v>
      </c>
      <c r="F2876" s="94">
        <v>0</v>
      </c>
      <c r="G2876" s="94">
        <v>0</v>
      </c>
      <c r="H2876" s="94">
        <v>0</v>
      </c>
      <c r="I2876" s="94">
        <v>0</v>
      </c>
      <c r="J2876" s="94">
        <v>0</v>
      </c>
      <c r="K2876" s="94">
        <v>0</v>
      </c>
      <c r="L2876" s="94">
        <v>0</v>
      </c>
      <c r="M2876" s="94">
        <v>0</v>
      </c>
      <c r="N2876" s="94">
        <v>0</v>
      </c>
      <c r="O2876" s="94">
        <v>0</v>
      </c>
      <c r="P2876" s="94">
        <v>0</v>
      </c>
      <c r="Q2876" s="94">
        <v>0</v>
      </c>
      <c r="R2876" s="94">
        <v>0</v>
      </c>
      <c r="S2876" s="94">
        <v>0</v>
      </c>
      <c r="T2876" s="94">
        <v>0</v>
      </c>
      <c r="U2876" s="94">
        <v>0</v>
      </c>
      <c r="V2876" s="94">
        <v>0</v>
      </c>
      <c r="W2876" s="94">
        <v>0</v>
      </c>
      <c r="X2876" s="94">
        <v>0</v>
      </c>
      <c r="Y2876" s="94">
        <v>0</v>
      </c>
      <c r="Z2876" s="94">
        <v>0</v>
      </c>
      <c r="AA2876" s="26">
        <f t="shared" si="506"/>
        <v>0</v>
      </c>
      <c r="AB2876" s="26">
        <f t="shared" si="507"/>
        <v>0</v>
      </c>
      <c r="AC2876" s="26">
        <f t="shared" si="508"/>
        <v>0</v>
      </c>
      <c r="AD2876" s="26">
        <f t="shared" si="509"/>
        <v>0</v>
      </c>
      <c r="AE2876" s="61">
        <f>IF(SUM(AD2876:AD2879)=0," ",SUM(AD2876:AD2879))</f>
        <v>3609</v>
      </c>
    </row>
    <row r="2877" spans="1:31" x14ac:dyDescent="0.35">
      <c r="A2877" s="84"/>
      <c r="B2877" s="89" t="s">
        <v>46</v>
      </c>
      <c r="C2877" s="94">
        <v>0</v>
      </c>
      <c r="D2877" s="94">
        <v>0</v>
      </c>
      <c r="E2877" s="94">
        <v>0</v>
      </c>
      <c r="F2877" s="94">
        <v>0</v>
      </c>
      <c r="G2877" s="94">
        <v>0</v>
      </c>
      <c r="H2877" s="94">
        <v>0</v>
      </c>
      <c r="I2877" s="94">
        <v>0</v>
      </c>
      <c r="J2877" s="94">
        <v>0</v>
      </c>
      <c r="K2877" s="94">
        <v>0</v>
      </c>
      <c r="L2877" s="94">
        <v>0</v>
      </c>
      <c r="M2877" s="94">
        <v>0</v>
      </c>
      <c r="N2877" s="94">
        <v>0</v>
      </c>
      <c r="O2877" s="94">
        <v>0</v>
      </c>
      <c r="P2877" s="94">
        <v>0</v>
      </c>
      <c r="Q2877" s="94">
        <v>0</v>
      </c>
      <c r="R2877" s="94">
        <v>0</v>
      </c>
      <c r="S2877" s="94">
        <v>0</v>
      </c>
      <c r="T2877" s="94">
        <v>0</v>
      </c>
      <c r="U2877" s="94">
        <v>0</v>
      </c>
      <c r="V2877" s="94">
        <v>0</v>
      </c>
      <c r="W2877" s="94">
        <v>120</v>
      </c>
      <c r="X2877" s="94">
        <v>120</v>
      </c>
      <c r="Y2877" s="94">
        <v>120</v>
      </c>
      <c r="Z2877" s="94">
        <v>120</v>
      </c>
      <c r="AA2877" s="26">
        <f t="shared" si="506"/>
        <v>20</v>
      </c>
      <c r="AB2877" s="26">
        <f t="shared" si="507"/>
        <v>120</v>
      </c>
      <c r="AC2877" s="26">
        <f t="shared" si="508"/>
        <v>0</v>
      </c>
      <c r="AD2877" s="26">
        <f t="shared" si="509"/>
        <v>480</v>
      </c>
      <c r="AE2877" s="82"/>
    </row>
    <row r="2878" spans="1:31" x14ac:dyDescent="0.35">
      <c r="A2878" s="84"/>
      <c r="B2878" s="89" t="s">
        <v>50</v>
      </c>
      <c r="C2878" s="94">
        <v>120</v>
      </c>
      <c r="D2878" s="94">
        <v>120</v>
      </c>
      <c r="E2878" s="94">
        <v>120</v>
      </c>
      <c r="F2878" s="94">
        <v>120</v>
      </c>
      <c r="G2878" s="94">
        <v>120</v>
      </c>
      <c r="H2878" s="94">
        <v>100</v>
      </c>
      <c r="I2878" s="94">
        <v>100</v>
      </c>
      <c r="J2878" s="94">
        <v>100</v>
      </c>
      <c r="K2878" s="94">
        <v>100</v>
      </c>
      <c r="L2878" s="94">
        <v>100</v>
      </c>
      <c r="M2878" s="94">
        <v>100</v>
      </c>
      <c r="N2878" s="94">
        <v>100</v>
      </c>
      <c r="O2878" s="94">
        <v>100</v>
      </c>
      <c r="P2878" s="94">
        <v>100</v>
      </c>
      <c r="Q2878" s="94">
        <v>100</v>
      </c>
      <c r="R2878" s="94">
        <v>100</v>
      </c>
      <c r="S2878" s="94">
        <v>100</v>
      </c>
      <c r="T2878" s="94">
        <v>96</v>
      </c>
      <c r="U2878" s="94">
        <v>96</v>
      </c>
      <c r="V2878" s="94">
        <v>96</v>
      </c>
      <c r="W2878" s="94">
        <v>0</v>
      </c>
      <c r="X2878" s="94">
        <v>0</v>
      </c>
      <c r="Y2878" s="94">
        <v>0</v>
      </c>
      <c r="Z2878" s="94">
        <v>0</v>
      </c>
      <c r="AA2878" s="26">
        <f t="shared" si="506"/>
        <v>87</v>
      </c>
      <c r="AB2878" s="26">
        <f t="shared" si="507"/>
        <v>120</v>
      </c>
      <c r="AC2878" s="26">
        <f t="shared" si="508"/>
        <v>0</v>
      </c>
      <c r="AD2878" s="26">
        <f t="shared" si="509"/>
        <v>2088</v>
      </c>
      <c r="AE2878" s="82"/>
    </row>
    <row r="2879" spans="1:31" x14ac:dyDescent="0.35">
      <c r="A2879" s="69"/>
      <c r="B2879" s="89" t="s">
        <v>51</v>
      </c>
      <c r="C2879" s="94">
        <v>97</v>
      </c>
      <c r="D2879" s="94">
        <v>98</v>
      </c>
      <c r="E2879" s="94">
        <v>98</v>
      </c>
      <c r="F2879" s="94">
        <v>97</v>
      </c>
      <c r="G2879" s="94">
        <v>99</v>
      </c>
      <c r="H2879" s="94">
        <v>97</v>
      </c>
      <c r="I2879" s="94">
        <v>95</v>
      </c>
      <c r="J2879" s="94">
        <v>0</v>
      </c>
      <c r="K2879" s="94">
        <v>0</v>
      </c>
      <c r="L2879" s="94">
        <v>0</v>
      </c>
      <c r="M2879" s="94">
        <v>0</v>
      </c>
      <c r="N2879" s="94">
        <v>0</v>
      </c>
      <c r="O2879" s="94">
        <v>0</v>
      </c>
      <c r="P2879" s="94">
        <v>0</v>
      </c>
      <c r="Q2879" s="94">
        <v>0</v>
      </c>
      <c r="R2879" s="94">
        <v>0</v>
      </c>
      <c r="S2879" s="94">
        <v>0</v>
      </c>
      <c r="T2879" s="94">
        <v>0</v>
      </c>
      <c r="U2879" s="94">
        <v>0</v>
      </c>
      <c r="V2879" s="94">
        <v>0</v>
      </c>
      <c r="W2879" s="94">
        <v>90</v>
      </c>
      <c r="X2879" s="94">
        <v>90</v>
      </c>
      <c r="Y2879" s="94">
        <v>90</v>
      </c>
      <c r="Z2879" s="94">
        <v>90</v>
      </c>
      <c r="AA2879" s="26">
        <f t="shared" si="506"/>
        <v>43.375</v>
      </c>
      <c r="AB2879" s="26">
        <f t="shared" si="507"/>
        <v>99</v>
      </c>
      <c r="AC2879" s="26">
        <f t="shared" si="508"/>
        <v>0</v>
      </c>
      <c r="AD2879" s="26">
        <f t="shared" si="509"/>
        <v>1041</v>
      </c>
      <c r="AE2879" s="62"/>
    </row>
    <row r="2880" spans="1:31" x14ac:dyDescent="0.35">
      <c r="A2880" s="68">
        <f t="shared" si="505"/>
        <v>44549</v>
      </c>
      <c r="B2880" s="89" t="s">
        <v>45</v>
      </c>
      <c r="C2880" s="94">
        <v>0</v>
      </c>
      <c r="D2880" s="94">
        <v>0</v>
      </c>
      <c r="E2880" s="94">
        <v>0</v>
      </c>
      <c r="F2880" s="94">
        <v>0</v>
      </c>
      <c r="G2880" s="94">
        <v>0</v>
      </c>
      <c r="H2880" s="94">
        <v>0</v>
      </c>
      <c r="I2880" s="94">
        <v>0</v>
      </c>
      <c r="J2880" s="94">
        <v>0</v>
      </c>
      <c r="K2880" s="94">
        <v>0</v>
      </c>
      <c r="L2880" s="94">
        <v>0</v>
      </c>
      <c r="M2880" s="94">
        <v>0</v>
      </c>
      <c r="N2880" s="94">
        <v>0</v>
      </c>
      <c r="O2880" s="94">
        <v>0</v>
      </c>
      <c r="P2880" s="94">
        <v>0</v>
      </c>
      <c r="Q2880" s="94">
        <v>0</v>
      </c>
      <c r="R2880" s="94">
        <v>0</v>
      </c>
      <c r="S2880" s="94">
        <v>0</v>
      </c>
      <c r="T2880" s="94">
        <v>0</v>
      </c>
      <c r="U2880" s="94">
        <v>0</v>
      </c>
      <c r="V2880" s="94">
        <v>0</v>
      </c>
      <c r="W2880" s="94">
        <v>0</v>
      </c>
      <c r="X2880" s="94">
        <v>0</v>
      </c>
      <c r="Y2880" s="94">
        <v>0</v>
      </c>
      <c r="Z2880" s="94">
        <v>0</v>
      </c>
      <c r="AA2880" s="26">
        <f t="shared" si="506"/>
        <v>0</v>
      </c>
      <c r="AB2880" s="26">
        <f t="shared" si="507"/>
        <v>0</v>
      </c>
      <c r="AC2880" s="26">
        <f t="shared" si="508"/>
        <v>0</v>
      </c>
      <c r="AD2880" s="26">
        <f t="shared" si="509"/>
        <v>0</v>
      </c>
      <c r="AE2880" s="61">
        <f>IF(SUM(AD2880:AD2883)=0," ",SUM(AD2880:AD2883))</f>
        <v>2985</v>
      </c>
    </row>
    <row r="2881" spans="1:31" x14ac:dyDescent="0.35">
      <c r="A2881" s="84"/>
      <c r="B2881" s="89" t="s">
        <v>46</v>
      </c>
      <c r="C2881" s="94">
        <v>115</v>
      </c>
      <c r="D2881" s="94">
        <v>115</v>
      </c>
      <c r="E2881" s="94">
        <v>110</v>
      </c>
      <c r="F2881" s="94">
        <v>110</v>
      </c>
      <c r="G2881" s="94">
        <v>110</v>
      </c>
      <c r="H2881" s="94">
        <v>85</v>
      </c>
      <c r="I2881" s="94">
        <v>85</v>
      </c>
      <c r="J2881" s="94">
        <v>85</v>
      </c>
      <c r="K2881" s="94">
        <v>85</v>
      </c>
      <c r="L2881" s="94">
        <v>85</v>
      </c>
      <c r="M2881" s="94">
        <v>0</v>
      </c>
      <c r="N2881" s="94">
        <v>0</v>
      </c>
      <c r="O2881" s="94">
        <v>0</v>
      </c>
      <c r="P2881" s="94">
        <v>0</v>
      </c>
      <c r="Q2881" s="94">
        <v>0</v>
      </c>
      <c r="R2881" s="94">
        <v>0</v>
      </c>
      <c r="S2881" s="94">
        <v>0</v>
      </c>
      <c r="T2881" s="94">
        <v>0</v>
      </c>
      <c r="U2881" s="94">
        <v>0</v>
      </c>
      <c r="V2881" s="94">
        <v>0</v>
      </c>
      <c r="W2881" s="94">
        <v>0</v>
      </c>
      <c r="X2881" s="94">
        <v>0</v>
      </c>
      <c r="Y2881" s="94">
        <v>0</v>
      </c>
      <c r="Z2881" s="94">
        <v>0</v>
      </c>
      <c r="AA2881" s="26">
        <f t="shared" si="506"/>
        <v>41.041666666666664</v>
      </c>
      <c r="AB2881" s="26">
        <f t="shared" si="507"/>
        <v>115</v>
      </c>
      <c r="AC2881" s="26">
        <f t="shared" si="508"/>
        <v>0</v>
      </c>
      <c r="AD2881" s="26">
        <f t="shared" si="509"/>
        <v>985</v>
      </c>
      <c r="AE2881" s="82"/>
    </row>
    <row r="2882" spans="1:31" x14ac:dyDescent="0.35">
      <c r="A2882" s="84"/>
      <c r="B2882" s="89" t="s">
        <v>50</v>
      </c>
      <c r="C2882" s="94">
        <v>0</v>
      </c>
      <c r="D2882" s="94">
        <v>0</v>
      </c>
      <c r="E2882" s="94">
        <v>0</v>
      </c>
      <c r="F2882" s="94">
        <v>0</v>
      </c>
      <c r="G2882" s="94">
        <v>0</v>
      </c>
      <c r="H2882" s="94">
        <v>0</v>
      </c>
      <c r="I2882" s="94">
        <v>0</v>
      </c>
      <c r="J2882" s="94">
        <v>0</v>
      </c>
      <c r="K2882" s="94">
        <v>0</v>
      </c>
      <c r="L2882" s="94">
        <v>0</v>
      </c>
      <c r="M2882" s="94">
        <v>80</v>
      </c>
      <c r="N2882" s="94">
        <v>80</v>
      </c>
      <c r="O2882" s="94">
        <v>80</v>
      </c>
      <c r="P2882" s="94">
        <v>80</v>
      </c>
      <c r="Q2882" s="94">
        <v>80</v>
      </c>
      <c r="R2882" s="94">
        <v>80</v>
      </c>
      <c r="S2882" s="94">
        <v>82</v>
      </c>
      <c r="T2882" s="94">
        <v>82</v>
      </c>
      <c r="U2882" s="94">
        <v>82</v>
      </c>
      <c r="V2882" s="94">
        <v>82</v>
      </c>
      <c r="W2882" s="94">
        <v>84</v>
      </c>
      <c r="X2882" s="94">
        <v>84</v>
      </c>
      <c r="Y2882" s="94">
        <v>84</v>
      </c>
      <c r="Z2882" s="94">
        <v>84</v>
      </c>
      <c r="AA2882" s="26">
        <f t="shared" si="506"/>
        <v>47.666666666666664</v>
      </c>
      <c r="AB2882" s="26">
        <f t="shared" si="507"/>
        <v>84</v>
      </c>
      <c r="AC2882" s="26">
        <f t="shared" si="508"/>
        <v>0</v>
      </c>
      <c r="AD2882" s="26">
        <f t="shared" si="509"/>
        <v>1144</v>
      </c>
      <c r="AE2882" s="82"/>
    </row>
    <row r="2883" spans="1:31" x14ac:dyDescent="0.35">
      <c r="A2883" s="69"/>
      <c r="B2883" s="89" t="s">
        <v>51</v>
      </c>
      <c r="C2883" s="94">
        <v>88</v>
      </c>
      <c r="D2883" s="94">
        <v>88</v>
      </c>
      <c r="E2883" s="94">
        <v>85</v>
      </c>
      <c r="F2883" s="94">
        <v>85</v>
      </c>
      <c r="G2883" s="94">
        <v>85</v>
      </c>
      <c r="H2883" s="94">
        <v>85</v>
      </c>
      <c r="I2883" s="94">
        <v>85</v>
      </c>
      <c r="J2883" s="94">
        <v>85</v>
      </c>
      <c r="K2883" s="94">
        <v>85</v>
      </c>
      <c r="L2883" s="94">
        <v>85</v>
      </c>
      <c r="M2883" s="94">
        <v>0</v>
      </c>
      <c r="N2883" s="94">
        <v>0</v>
      </c>
      <c r="O2883" s="94">
        <v>0</v>
      </c>
      <c r="P2883" s="94">
        <v>0</v>
      </c>
      <c r="Q2883" s="94">
        <v>0</v>
      </c>
      <c r="R2883" s="94">
        <v>0</v>
      </c>
      <c r="S2883" s="94">
        <v>0</v>
      </c>
      <c r="T2883" s="94">
        <v>0</v>
      </c>
      <c r="U2883" s="94">
        <v>0</v>
      </c>
      <c r="V2883" s="94">
        <v>0</v>
      </c>
      <c r="W2883" s="94">
        <v>0</v>
      </c>
      <c r="X2883" s="94">
        <v>0</v>
      </c>
      <c r="Y2883" s="94">
        <v>0</v>
      </c>
      <c r="Z2883" s="94">
        <v>0</v>
      </c>
      <c r="AA2883" s="26">
        <f t="shared" si="506"/>
        <v>35.666666666666664</v>
      </c>
      <c r="AB2883" s="26">
        <f t="shared" si="507"/>
        <v>88</v>
      </c>
      <c r="AC2883" s="26">
        <f t="shared" si="508"/>
        <v>0</v>
      </c>
      <c r="AD2883" s="26">
        <f t="shared" si="509"/>
        <v>856</v>
      </c>
      <c r="AE2883" s="62"/>
    </row>
    <row r="2884" spans="1:31" x14ac:dyDescent="0.35">
      <c r="A2884" s="68">
        <f t="shared" si="505"/>
        <v>44550</v>
      </c>
      <c r="B2884" s="89" t="s">
        <v>45</v>
      </c>
      <c r="C2884" s="94">
        <v>110</v>
      </c>
      <c r="D2884" s="94">
        <v>95</v>
      </c>
      <c r="E2884" s="94">
        <v>95</v>
      </c>
      <c r="F2884" s="94">
        <v>95</v>
      </c>
      <c r="G2884" s="94">
        <v>95</v>
      </c>
      <c r="H2884" s="94">
        <v>94</v>
      </c>
      <c r="I2884" s="94">
        <v>94</v>
      </c>
      <c r="J2884" s="94">
        <v>94</v>
      </c>
      <c r="K2884" s="94">
        <v>94</v>
      </c>
      <c r="L2884" s="94">
        <v>94</v>
      </c>
      <c r="M2884" s="94">
        <v>94</v>
      </c>
      <c r="N2884" s="94">
        <v>94</v>
      </c>
      <c r="O2884" s="94">
        <v>94</v>
      </c>
      <c r="P2884" s="94">
        <v>94</v>
      </c>
      <c r="Q2884" s="94">
        <v>94</v>
      </c>
      <c r="R2884" s="94">
        <v>94</v>
      </c>
      <c r="S2884" s="94">
        <v>94</v>
      </c>
      <c r="T2884" s="94">
        <v>75</v>
      </c>
      <c r="U2884" s="94">
        <v>75</v>
      </c>
      <c r="V2884" s="94">
        <v>75</v>
      </c>
      <c r="W2884" s="94">
        <v>75</v>
      </c>
      <c r="X2884" s="94">
        <v>72</v>
      </c>
      <c r="Y2884" s="94">
        <v>72</v>
      </c>
      <c r="Z2884" s="94">
        <v>72</v>
      </c>
      <c r="AA2884" s="26">
        <f t="shared" si="506"/>
        <v>88.916666666666671</v>
      </c>
      <c r="AB2884" s="26">
        <f t="shared" si="507"/>
        <v>110</v>
      </c>
      <c r="AC2884" s="26">
        <f t="shared" si="508"/>
        <v>72</v>
      </c>
      <c r="AD2884" s="26">
        <f t="shared" si="509"/>
        <v>2134</v>
      </c>
      <c r="AE2884" s="61">
        <f>IF(SUM(AD2884:AD2887)=0," ",SUM(AD2884:AD2887))</f>
        <v>3967</v>
      </c>
    </row>
    <row r="2885" spans="1:31" x14ac:dyDescent="0.35">
      <c r="A2885" s="84"/>
      <c r="B2885" s="89" t="s">
        <v>46</v>
      </c>
      <c r="C2885" s="94">
        <v>0</v>
      </c>
      <c r="D2885" s="94">
        <v>98</v>
      </c>
      <c r="E2885" s="94">
        <v>98</v>
      </c>
      <c r="F2885" s="94">
        <v>98</v>
      </c>
      <c r="G2885" s="94">
        <v>98</v>
      </c>
      <c r="H2885" s="94">
        <v>110</v>
      </c>
      <c r="I2885" s="94">
        <v>110</v>
      </c>
      <c r="J2885" s="94">
        <v>110</v>
      </c>
      <c r="K2885" s="94">
        <v>110</v>
      </c>
      <c r="L2885" s="94">
        <v>110</v>
      </c>
      <c r="M2885" s="94">
        <v>110</v>
      </c>
      <c r="N2885" s="94">
        <v>0</v>
      </c>
      <c r="O2885" s="94">
        <v>0</v>
      </c>
      <c r="P2885" s="94">
        <v>0</v>
      </c>
      <c r="Q2885" s="94">
        <v>0</v>
      </c>
      <c r="R2885" s="94">
        <v>0</v>
      </c>
      <c r="S2885" s="94">
        <v>0</v>
      </c>
      <c r="T2885" s="94">
        <v>0</v>
      </c>
      <c r="U2885" s="94">
        <v>0</v>
      </c>
      <c r="V2885" s="94">
        <v>0</v>
      </c>
      <c r="W2885" s="94">
        <v>0</v>
      </c>
      <c r="X2885" s="94">
        <v>0</v>
      </c>
      <c r="Y2885" s="94">
        <v>0</v>
      </c>
      <c r="Z2885" s="94">
        <v>0</v>
      </c>
      <c r="AA2885" s="26">
        <f t="shared" si="506"/>
        <v>43.833333333333336</v>
      </c>
      <c r="AB2885" s="26">
        <f t="shared" si="507"/>
        <v>110</v>
      </c>
      <c r="AC2885" s="26">
        <f t="shared" si="508"/>
        <v>0</v>
      </c>
      <c r="AD2885" s="26">
        <f t="shared" si="509"/>
        <v>1052</v>
      </c>
      <c r="AE2885" s="82"/>
    </row>
    <row r="2886" spans="1:31" x14ac:dyDescent="0.35">
      <c r="A2886" s="84"/>
      <c r="B2886" s="89" t="s">
        <v>50</v>
      </c>
      <c r="C2886" s="94">
        <v>0</v>
      </c>
      <c r="D2886" s="94">
        <v>0</v>
      </c>
      <c r="E2886" s="94">
        <v>0</v>
      </c>
      <c r="F2886" s="94">
        <v>0</v>
      </c>
      <c r="G2886" s="94">
        <v>0</v>
      </c>
      <c r="H2886" s="94">
        <v>0</v>
      </c>
      <c r="I2886" s="94">
        <v>0</v>
      </c>
      <c r="J2886" s="94">
        <v>0</v>
      </c>
      <c r="K2886" s="94">
        <v>0</v>
      </c>
      <c r="L2886" s="94">
        <v>0</v>
      </c>
      <c r="M2886" s="94">
        <v>0</v>
      </c>
      <c r="N2886" s="94">
        <v>0</v>
      </c>
      <c r="O2886" s="94">
        <v>0</v>
      </c>
      <c r="P2886" s="94">
        <v>0</v>
      </c>
      <c r="Q2886" s="94">
        <v>0</v>
      </c>
      <c r="R2886" s="94">
        <v>0</v>
      </c>
      <c r="S2886" s="94">
        <v>0</v>
      </c>
      <c r="T2886" s="94">
        <v>0</v>
      </c>
      <c r="U2886" s="94">
        <v>0</v>
      </c>
      <c r="V2886" s="94">
        <v>0</v>
      </c>
      <c r="W2886" s="94">
        <v>0</v>
      </c>
      <c r="X2886" s="94">
        <v>0</v>
      </c>
      <c r="Y2886" s="94">
        <v>0</v>
      </c>
      <c r="Z2886" s="94">
        <v>0</v>
      </c>
      <c r="AA2886" s="26">
        <f t="shared" si="506"/>
        <v>0</v>
      </c>
      <c r="AB2886" s="26">
        <f t="shared" si="507"/>
        <v>0</v>
      </c>
      <c r="AC2886" s="26">
        <f t="shared" si="508"/>
        <v>0</v>
      </c>
      <c r="AD2886" s="26">
        <f t="shared" si="509"/>
        <v>0</v>
      </c>
      <c r="AE2886" s="82"/>
    </row>
    <row r="2887" spans="1:31" x14ac:dyDescent="0.35">
      <c r="A2887" s="69"/>
      <c r="B2887" s="89" t="s">
        <v>51</v>
      </c>
      <c r="C2887" s="94">
        <v>0</v>
      </c>
      <c r="D2887" s="94">
        <v>78</v>
      </c>
      <c r="E2887" s="94">
        <v>78</v>
      </c>
      <c r="F2887" s="94">
        <v>78</v>
      </c>
      <c r="G2887" s="94">
        <v>78</v>
      </c>
      <c r="H2887" s="94">
        <v>78</v>
      </c>
      <c r="I2887" s="94">
        <v>79</v>
      </c>
      <c r="J2887" s="94">
        <v>78</v>
      </c>
      <c r="K2887" s="94">
        <v>78</v>
      </c>
      <c r="L2887" s="94">
        <v>78</v>
      </c>
      <c r="M2887" s="94">
        <v>78</v>
      </c>
      <c r="N2887" s="94">
        <v>0</v>
      </c>
      <c r="O2887" s="94">
        <v>0</v>
      </c>
      <c r="P2887" s="94">
        <v>0</v>
      </c>
      <c r="Q2887" s="94">
        <v>0</v>
      </c>
      <c r="R2887" s="94">
        <v>0</v>
      </c>
      <c r="S2887" s="94">
        <v>0</v>
      </c>
      <c r="T2887" s="94">
        <v>0</v>
      </c>
      <c r="U2887" s="94">
        <v>0</v>
      </c>
      <c r="V2887" s="94">
        <v>0</v>
      </c>
      <c r="W2887" s="94">
        <v>0</v>
      </c>
      <c r="X2887" s="94">
        <v>0</v>
      </c>
      <c r="Y2887" s="94">
        <v>0</v>
      </c>
      <c r="Z2887" s="94">
        <v>0</v>
      </c>
      <c r="AA2887" s="26">
        <f t="shared" si="506"/>
        <v>32.541666666666664</v>
      </c>
      <c r="AB2887" s="26">
        <f t="shared" si="507"/>
        <v>79</v>
      </c>
      <c r="AC2887" s="26">
        <f t="shared" si="508"/>
        <v>0</v>
      </c>
      <c r="AD2887" s="26">
        <f t="shared" si="509"/>
        <v>781</v>
      </c>
      <c r="AE2887" s="62"/>
    </row>
    <row r="2888" spans="1:31" x14ac:dyDescent="0.35">
      <c r="A2888" s="68">
        <f t="shared" si="505"/>
        <v>44551</v>
      </c>
      <c r="B2888" s="89" t="s">
        <v>45</v>
      </c>
      <c r="C2888" s="94">
        <v>74</v>
      </c>
      <c r="D2888" s="94">
        <v>0</v>
      </c>
      <c r="E2888" s="94">
        <v>0</v>
      </c>
      <c r="F2888" s="94">
        <v>0</v>
      </c>
      <c r="G2888" s="94">
        <v>0</v>
      </c>
      <c r="H2888" s="94">
        <v>0</v>
      </c>
      <c r="I2888" s="94">
        <v>0</v>
      </c>
      <c r="J2888" s="94">
        <v>0</v>
      </c>
      <c r="K2888" s="94">
        <v>0</v>
      </c>
      <c r="L2888" s="94">
        <v>0</v>
      </c>
      <c r="M2888" s="94">
        <v>0</v>
      </c>
      <c r="N2888" s="94">
        <v>0</v>
      </c>
      <c r="O2888" s="94">
        <v>0</v>
      </c>
      <c r="P2888" s="94">
        <v>0</v>
      </c>
      <c r="Q2888" s="94">
        <v>0</v>
      </c>
      <c r="R2888" s="94">
        <v>0</v>
      </c>
      <c r="S2888" s="94">
        <v>0</v>
      </c>
      <c r="T2888" s="94">
        <v>0</v>
      </c>
      <c r="U2888" s="94">
        <v>0</v>
      </c>
      <c r="V2888" s="94">
        <v>0</v>
      </c>
      <c r="W2888" s="94">
        <v>0</v>
      </c>
      <c r="X2888" s="94">
        <v>0</v>
      </c>
      <c r="Y2888" s="94">
        <v>0</v>
      </c>
      <c r="Z2888" s="94">
        <v>0</v>
      </c>
      <c r="AA2888" s="26">
        <f t="shared" si="506"/>
        <v>3.0833333333333335</v>
      </c>
      <c r="AB2888" s="26">
        <f t="shared" si="507"/>
        <v>74</v>
      </c>
      <c r="AC2888" s="26">
        <f t="shared" si="508"/>
        <v>0</v>
      </c>
      <c r="AD2888" s="26">
        <f t="shared" si="509"/>
        <v>74</v>
      </c>
      <c r="AE2888" s="61">
        <f>IF(SUM(AD2888:AD2891)=0," ",SUM(AD2888:AD2891))</f>
        <v>3099</v>
      </c>
    </row>
    <row r="2889" spans="1:31" x14ac:dyDescent="0.35">
      <c r="A2889" s="84"/>
      <c r="B2889" s="89" t="s">
        <v>46</v>
      </c>
      <c r="C2889" s="94">
        <v>0</v>
      </c>
      <c r="D2889" s="94">
        <v>0</v>
      </c>
      <c r="E2889" s="94">
        <v>110</v>
      </c>
      <c r="F2889" s="94">
        <v>102</v>
      </c>
      <c r="G2889" s="94">
        <v>102</v>
      </c>
      <c r="H2889" s="94">
        <v>100</v>
      </c>
      <c r="I2889" s="94">
        <v>100</v>
      </c>
      <c r="J2889" s="94">
        <v>100</v>
      </c>
      <c r="K2889" s="94">
        <v>0</v>
      </c>
      <c r="L2889" s="94">
        <v>0</v>
      </c>
      <c r="M2889" s="94">
        <v>0</v>
      </c>
      <c r="N2889" s="94">
        <v>100</v>
      </c>
      <c r="O2889" s="94">
        <v>100</v>
      </c>
      <c r="P2889" s="94">
        <v>100</v>
      </c>
      <c r="Q2889" s="94">
        <v>0</v>
      </c>
      <c r="R2889" s="94">
        <v>0</v>
      </c>
      <c r="S2889" s="94">
        <v>0</v>
      </c>
      <c r="T2889" s="94">
        <v>0</v>
      </c>
      <c r="U2889" s="94">
        <v>0</v>
      </c>
      <c r="V2889" s="94">
        <v>0</v>
      </c>
      <c r="W2889" s="94">
        <v>0</v>
      </c>
      <c r="X2889" s="94">
        <v>0</v>
      </c>
      <c r="Y2889" s="94">
        <v>0</v>
      </c>
      <c r="Z2889" s="94">
        <v>0</v>
      </c>
      <c r="AA2889" s="26">
        <f t="shared" si="506"/>
        <v>38.083333333333336</v>
      </c>
      <c r="AB2889" s="26">
        <f t="shared" si="507"/>
        <v>110</v>
      </c>
      <c r="AC2889" s="26">
        <f t="shared" si="508"/>
        <v>0</v>
      </c>
      <c r="AD2889" s="26">
        <f t="shared" si="509"/>
        <v>914</v>
      </c>
      <c r="AE2889" s="82"/>
    </row>
    <row r="2890" spans="1:31" x14ac:dyDescent="0.35">
      <c r="A2890" s="84"/>
      <c r="B2890" s="89" t="s">
        <v>50</v>
      </c>
      <c r="C2890" s="94">
        <v>0</v>
      </c>
      <c r="D2890" s="94">
        <v>110</v>
      </c>
      <c r="E2890" s="94">
        <v>110</v>
      </c>
      <c r="F2890" s="94">
        <v>110</v>
      </c>
      <c r="G2890" s="94">
        <v>110</v>
      </c>
      <c r="H2890" s="94">
        <v>110</v>
      </c>
      <c r="I2890" s="94">
        <v>110</v>
      </c>
      <c r="J2890" s="94">
        <v>110</v>
      </c>
      <c r="K2890" s="94">
        <v>107</v>
      </c>
      <c r="L2890" s="94">
        <v>107</v>
      </c>
      <c r="M2890" s="94">
        <v>107</v>
      </c>
      <c r="N2890" s="94">
        <v>107</v>
      </c>
      <c r="O2890" s="94">
        <v>107</v>
      </c>
      <c r="P2890" s="94">
        <v>107</v>
      </c>
      <c r="Q2890" s="94">
        <v>107</v>
      </c>
      <c r="R2890" s="94">
        <v>107</v>
      </c>
      <c r="S2890" s="94">
        <v>0</v>
      </c>
      <c r="T2890" s="94">
        <v>0</v>
      </c>
      <c r="U2890" s="94">
        <v>0</v>
      </c>
      <c r="V2890" s="94">
        <v>0</v>
      </c>
      <c r="W2890" s="94">
        <v>0</v>
      </c>
      <c r="X2890" s="94">
        <v>0</v>
      </c>
      <c r="Y2890" s="94">
        <v>0</v>
      </c>
      <c r="Z2890" s="94">
        <v>0</v>
      </c>
      <c r="AA2890" s="26">
        <f t="shared" si="506"/>
        <v>67.75</v>
      </c>
      <c r="AB2890" s="26">
        <f t="shared" si="507"/>
        <v>110</v>
      </c>
      <c r="AC2890" s="26">
        <f t="shared" si="508"/>
        <v>0</v>
      </c>
      <c r="AD2890" s="26">
        <f t="shared" si="509"/>
        <v>1626</v>
      </c>
      <c r="AE2890" s="82"/>
    </row>
    <row r="2891" spans="1:31" x14ac:dyDescent="0.35">
      <c r="A2891" s="69"/>
      <c r="B2891" s="89" t="s">
        <v>51</v>
      </c>
      <c r="C2891" s="94">
        <v>0</v>
      </c>
      <c r="D2891" s="94">
        <v>0</v>
      </c>
      <c r="E2891" s="94">
        <v>85</v>
      </c>
      <c r="F2891" s="94">
        <v>80</v>
      </c>
      <c r="G2891" s="94">
        <v>80</v>
      </c>
      <c r="H2891" s="94">
        <v>80</v>
      </c>
      <c r="I2891" s="94">
        <v>80</v>
      </c>
      <c r="J2891" s="94">
        <v>80</v>
      </c>
      <c r="K2891" s="94">
        <v>0</v>
      </c>
      <c r="L2891" s="94">
        <v>0</v>
      </c>
      <c r="M2891" s="94">
        <v>0</v>
      </c>
      <c r="N2891" s="94">
        <v>0</v>
      </c>
      <c r="O2891" s="94">
        <v>0</v>
      </c>
      <c r="P2891" s="94">
        <v>0</v>
      </c>
      <c r="Q2891" s="94">
        <v>0</v>
      </c>
      <c r="R2891" s="94">
        <v>0</v>
      </c>
      <c r="S2891" s="94">
        <v>0</v>
      </c>
      <c r="T2891" s="94">
        <v>0</v>
      </c>
      <c r="U2891" s="94">
        <v>0</v>
      </c>
      <c r="V2891" s="94">
        <v>0</v>
      </c>
      <c r="W2891" s="94">
        <v>0</v>
      </c>
      <c r="X2891" s="94">
        <v>0</v>
      </c>
      <c r="Y2891" s="94">
        <v>0</v>
      </c>
      <c r="Z2891" s="94">
        <v>0</v>
      </c>
      <c r="AA2891" s="26">
        <f t="shared" si="506"/>
        <v>20.208333333333332</v>
      </c>
      <c r="AB2891" s="26">
        <f t="shared" si="507"/>
        <v>85</v>
      </c>
      <c r="AC2891" s="26">
        <f t="shared" si="508"/>
        <v>0</v>
      </c>
      <c r="AD2891" s="26">
        <f t="shared" si="509"/>
        <v>485</v>
      </c>
      <c r="AE2891" s="62"/>
    </row>
    <row r="2892" spans="1:31" x14ac:dyDescent="0.35">
      <c r="A2892" s="68">
        <f t="shared" si="505"/>
        <v>44552</v>
      </c>
      <c r="B2892" s="89" t="s">
        <v>45</v>
      </c>
      <c r="C2892" s="94">
        <v>0</v>
      </c>
      <c r="D2892" s="94">
        <v>88</v>
      </c>
      <c r="E2892" s="94">
        <v>105</v>
      </c>
      <c r="F2892" s="94">
        <v>105</v>
      </c>
      <c r="G2892" s="94">
        <v>105</v>
      </c>
      <c r="H2892" s="94">
        <v>100</v>
      </c>
      <c r="I2892" s="94">
        <v>100</v>
      </c>
      <c r="J2892" s="94">
        <v>100</v>
      </c>
      <c r="K2892" s="94">
        <v>100</v>
      </c>
      <c r="L2892" s="94">
        <v>100</v>
      </c>
      <c r="M2892" s="94">
        <v>100</v>
      </c>
      <c r="N2892" s="94">
        <v>100</v>
      </c>
      <c r="O2892" s="94">
        <v>99</v>
      </c>
      <c r="P2892" s="94">
        <v>100</v>
      </c>
      <c r="Q2892" s="94">
        <v>100</v>
      </c>
      <c r="R2892" s="94">
        <v>100</v>
      </c>
      <c r="S2892" s="94">
        <v>100</v>
      </c>
      <c r="T2892" s="94">
        <v>100</v>
      </c>
      <c r="U2892" s="94">
        <v>100</v>
      </c>
      <c r="V2892" s="94">
        <v>0</v>
      </c>
      <c r="W2892" s="94">
        <v>0</v>
      </c>
      <c r="X2892" s="94">
        <v>0</v>
      </c>
      <c r="Y2892" s="94">
        <v>0</v>
      </c>
      <c r="Z2892" s="94">
        <v>0</v>
      </c>
      <c r="AA2892" s="26">
        <f t="shared" si="506"/>
        <v>75.083333333333329</v>
      </c>
      <c r="AB2892" s="26">
        <f t="shared" si="507"/>
        <v>105</v>
      </c>
      <c r="AC2892" s="26">
        <f t="shared" si="508"/>
        <v>0</v>
      </c>
      <c r="AD2892" s="26">
        <f t="shared" si="509"/>
        <v>1802</v>
      </c>
      <c r="AE2892" s="61">
        <f>IF(SUM(AD2892:AD2895)=0," ",SUM(AD2892:AD2895))</f>
        <v>3210</v>
      </c>
    </row>
    <row r="2893" spans="1:31" x14ac:dyDescent="0.35">
      <c r="A2893" s="84"/>
      <c r="B2893" s="89" t="s">
        <v>46</v>
      </c>
      <c r="C2893" s="94">
        <v>0</v>
      </c>
      <c r="D2893" s="94">
        <v>0</v>
      </c>
      <c r="E2893" s="94">
        <v>0</v>
      </c>
      <c r="F2893" s="94">
        <v>0</v>
      </c>
      <c r="G2893" s="94">
        <v>0</v>
      </c>
      <c r="H2893" s="94">
        <v>0</v>
      </c>
      <c r="I2893" s="94">
        <v>0</v>
      </c>
      <c r="J2893" s="94">
        <v>0</v>
      </c>
      <c r="K2893" s="94">
        <v>0</v>
      </c>
      <c r="L2893" s="94">
        <v>0</v>
      </c>
      <c r="M2893" s="94">
        <v>0</v>
      </c>
      <c r="N2893" s="94">
        <v>0</v>
      </c>
      <c r="O2893" s="94">
        <v>0</v>
      </c>
      <c r="P2893" s="94">
        <v>0</v>
      </c>
      <c r="Q2893" s="94">
        <v>0</v>
      </c>
      <c r="R2893" s="94">
        <v>0</v>
      </c>
      <c r="S2893" s="94">
        <v>0</v>
      </c>
      <c r="T2893" s="94">
        <v>0</v>
      </c>
      <c r="U2893" s="94">
        <v>0</v>
      </c>
      <c r="V2893" s="94">
        <v>90</v>
      </c>
      <c r="W2893" s="94">
        <v>90</v>
      </c>
      <c r="X2893" s="94">
        <v>90</v>
      </c>
      <c r="Y2893" s="94">
        <v>90</v>
      </c>
      <c r="Z2893" s="94">
        <v>98</v>
      </c>
      <c r="AA2893" s="26">
        <f t="shared" si="506"/>
        <v>19.083333333333332</v>
      </c>
      <c r="AB2893" s="26">
        <f t="shared" si="507"/>
        <v>98</v>
      </c>
      <c r="AC2893" s="26">
        <f t="shared" si="508"/>
        <v>0</v>
      </c>
      <c r="AD2893" s="26">
        <f t="shared" si="509"/>
        <v>458</v>
      </c>
      <c r="AE2893" s="82"/>
    </row>
    <row r="2894" spans="1:31" x14ac:dyDescent="0.35">
      <c r="A2894" s="84"/>
      <c r="B2894" s="89" t="s">
        <v>50</v>
      </c>
      <c r="C2894" s="94">
        <v>75</v>
      </c>
      <c r="D2894" s="94">
        <v>0</v>
      </c>
      <c r="E2894" s="94">
        <v>0</v>
      </c>
      <c r="F2894" s="94">
        <v>0</v>
      </c>
      <c r="G2894" s="94">
        <v>0</v>
      </c>
      <c r="H2894" s="94">
        <v>0</v>
      </c>
      <c r="I2894" s="94">
        <v>0</v>
      </c>
      <c r="J2894" s="94">
        <v>0</v>
      </c>
      <c r="K2894" s="94">
        <v>0</v>
      </c>
      <c r="L2894" s="94">
        <v>0</v>
      </c>
      <c r="M2894" s="94">
        <v>0</v>
      </c>
      <c r="N2894" s="94">
        <v>0</v>
      </c>
      <c r="O2894" s="94">
        <v>0</v>
      </c>
      <c r="P2894" s="94">
        <v>0</v>
      </c>
      <c r="Q2894" s="94">
        <v>0</v>
      </c>
      <c r="R2894" s="94">
        <v>0</v>
      </c>
      <c r="S2894" s="94">
        <v>0</v>
      </c>
      <c r="T2894" s="94">
        <v>0</v>
      </c>
      <c r="U2894" s="94">
        <v>0</v>
      </c>
      <c r="V2894" s="94">
        <v>0</v>
      </c>
      <c r="W2894" s="94">
        <v>0</v>
      </c>
      <c r="X2894" s="94">
        <v>0</v>
      </c>
      <c r="Y2894" s="94">
        <v>0</v>
      </c>
      <c r="Z2894" s="94">
        <v>110</v>
      </c>
      <c r="AA2894" s="26">
        <f t="shared" si="506"/>
        <v>7.708333333333333</v>
      </c>
      <c r="AB2894" s="26">
        <f t="shared" si="507"/>
        <v>110</v>
      </c>
      <c r="AC2894" s="26">
        <f t="shared" si="508"/>
        <v>0</v>
      </c>
      <c r="AD2894" s="26">
        <f t="shared" si="509"/>
        <v>185</v>
      </c>
      <c r="AE2894" s="82"/>
    </row>
    <row r="2895" spans="1:31" x14ac:dyDescent="0.35">
      <c r="A2895" s="69"/>
      <c r="B2895" s="89" t="s">
        <v>51</v>
      </c>
      <c r="C2895" s="94">
        <v>0</v>
      </c>
      <c r="D2895" s="94">
        <v>0</v>
      </c>
      <c r="E2895" s="94">
        <v>85</v>
      </c>
      <c r="F2895" s="94">
        <v>85</v>
      </c>
      <c r="G2895" s="94">
        <v>85</v>
      </c>
      <c r="H2895" s="94">
        <v>85</v>
      </c>
      <c r="I2895" s="94">
        <v>85</v>
      </c>
      <c r="J2895" s="94">
        <v>85</v>
      </c>
      <c r="K2895" s="94">
        <v>85</v>
      </c>
      <c r="L2895" s="94">
        <v>85</v>
      </c>
      <c r="M2895" s="94">
        <v>85</v>
      </c>
      <c r="N2895" s="94">
        <v>0</v>
      </c>
      <c r="O2895" s="94">
        <v>0</v>
      </c>
      <c r="P2895" s="94">
        <v>0</v>
      </c>
      <c r="Q2895" s="94">
        <v>0</v>
      </c>
      <c r="R2895" s="94">
        <v>0</v>
      </c>
      <c r="S2895" s="94">
        <v>0</v>
      </c>
      <c r="T2895" s="94">
        <v>0</v>
      </c>
      <c r="U2895" s="94">
        <v>0</v>
      </c>
      <c r="V2895" s="94">
        <v>0</v>
      </c>
      <c r="W2895" s="94">
        <v>0</v>
      </c>
      <c r="X2895" s="94">
        <v>0</v>
      </c>
      <c r="Y2895" s="94">
        <v>0</v>
      </c>
      <c r="Z2895" s="94">
        <v>0</v>
      </c>
      <c r="AA2895" s="26">
        <f t="shared" si="506"/>
        <v>31.875</v>
      </c>
      <c r="AB2895" s="26">
        <f t="shared" si="507"/>
        <v>85</v>
      </c>
      <c r="AC2895" s="26">
        <f t="shared" si="508"/>
        <v>0</v>
      </c>
      <c r="AD2895" s="26">
        <f t="shared" si="509"/>
        <v>765</v>
      </c>
      <c r="AE2895" s="62"/>
    </row>
    <row r="2896" spans="1:31" x14ac:dyDescent="0.35">
      <c r="A2896" s="68">
        <f t="shared" si="505"/>
        <v>44553</v>
      </c>
      <c r="B2896" s="95" t="s">
        <v>45</v>
      </c>
      <c r="C2896" s="94">
        <v>0</v>
      </c>
      <c r="D2896" s="94">
        <v>0</v>
      </c>
      <c r="E2896" s="94">
        <v>0</v>
      </c>
      <c r="F2896" s="94">
        <v>0</v>
      </c>
      <c r="G2896" s="94">
        <v>0</v>
      </c>
      <c r="H2896" s="94">
        <v>0</v>
      </c>
      <c r="I2896" s="94">
        <v>0</v>
      </c>
      <c r="J2896" s="94">
        <v>0</v>
      </c>
      <c r="K2896" s="94">
        <v>0</v>
      </c>
      <c r="L2896" s="94">
        <v>0</v>
      </c>
      <c r="M2896" s="94">
        <v>0</v>
      </c>
      <c r="N2896" s="94">
        <v>0</v>
      </c>
      <c r="O2896" s="94">
        <v>0</v>
      </c>
      <c r="P2896" s="94">
        <v>0</v>
      </c>
      <c r="Q2896" s="94">
        <v>0</v>
      </c>
      <c r="R2896" s="94">
        <v>0</v>
      </c>
      <c r="S2896" s="94">
        <v>0</v>
      </c>
      <c r="T2896" s="94">
        <v>0</v>
      </c>
      <c r="U2896" s="94">
        <v>0</v>
      </c>
      <c r="V2896" s="94">
        <v>0</v>
      </c>
      <c r="W2896" s="94">
        <v>0</v>
      </c>
      <c r="X2896" s="94">
        <v>0</v>
      </c>
      <c r="Y2896" s="94">
        <v>0</v>
      </c>
      <c r="Z2896" s="94">
        <v>0</v>
      </c>
      <c r="AA2896" s="26">
        <f t="shared" si="506"/>
        <v>0</v>
      </c>
      <c r="AB2896" s="26">
        <f>IF(AA2896=" "," ",MAX(C2896:Z2896))</f>
        <v>0</v>
      </c>
      <c r="AC2896" s="26">
        <f>IF(AA2896=" "," ",MIN(C2896:Z2896))</f>
        <v>0</v>
      </c>
      <c r="AD2896" s="26">
        <f>IF(AA2896=" "," ",SUM(C2896:Z2896))</f>
        <v>0</v>
      </c>
      <c r="AE2896" s="61">
        <f>IF(SUM(AD2896:AD2899)=0," ",SUM(AD2896:AD2899))</f>
        <v>3544</v>
      </c>
    </row>
    <row r="2897" spans="1:31" x14ac:dyDescent="0.35">
      <c r="A2897" s="84"/>
      <c r="B2897" s="95" t="s">
        <v>46</v>
      </c>
      <c r="C2897" s="94">
        <v>110</v>
      </c>
      <c r="D2897" s="94">
        <v>110</v>
      </c>
      <c r="E2897" s="94">
        <v>110</v>
      </c>
      <c r="F2897" s="94">
        <v>110</v>
      </c>
      <c r="G2897" s="94">
        <v>110</v>
      </c>
      <c r="H2897" s="94">
        <v>120</v>
      </c>
      <c r="I2897" s="94">
        <v>120</v>
      </c>
      <c r="J2897" s="94">
        <v>120</v>
      </c>
      <c r="K2897" s="94">
        <v>120</v>
      </c>
      <c r="L2897" s="94">
        <v>0</v>
      </c>
      <c r="M2897" s="94">
        <v>0</v>
      </c>
      <c r="N2897" s="94">
        <v>0</v>
      </c>
      <c r="O2897" s="94">
        <v>0</v>
      </c>
      <c r="P2897" s="94">
        <v>0</v>
      </c>
      <c r="Q2897" s="94">
        <v>0</v>
      </c>
      <c r="R2897" s="94">
        <v>0</v>
      </c>
      <c r="S2897" s="94">
        <v>0</v>
      </c>
      <c r="T2897" s="94">
        <v>0</v>
      </c>
      <c r="U2897" s="94">
        <v>0</v>
      </c>
      <c r="V2897" s="94">
        <v>0</v>
      </c>
      <c r="W2897" s="94">
        <v>0</v>
      </c>
      <c r="X2897" s="94">
        <v>0</v>
      </c>
      <c r="Y2897" s="94">
        <v>0</v>
      </c>
      <c r="Z2897" s="94">
        <v>0</v>
      </c>
      <c r="AA2897" s="26">
        <f t="shared" si="506"/>
        <v>42.916666666666664</v>
      </c>
      <c r="AB2897" s="26">
        <f>IF(AA2897=" "," ",MAX(C2897:Z2897))</f>
        <v>120</v>
      </c>
      <c r="AC2897" s="26">
        <f>IF(AA2897=" "," ",MIN(C2897:Z2897))</f>
        <v>0</v>
      </c>
      <c r="AD2897" s="26">
        <f>IF(AA2897=" "," ",SUM(C2897:Z2897))</f>
        <v>1030</v>
      </c>
      <c r="AE2897" s="82"/>
    </row>
    <row r="2898" spans="1:31" x14ac:dyDescent="0.35">
      <c r="A2898" s="84"/>
      <c r="B2898" s="95" t="s">
        <v>50</v>
      </c>
      <c r="C2898" s="94">
        <v>120</v>
      </c>
      <c r="D2898" s="94">
        <v>120</v>
      </c>
      <c r="E2898" s="94">
        <v>120</v>
      </c>
      <c r="F2898" s="94">
        <v>120</v>
      </c>
      <c r="G2898" s="94">
        <v>120</v>
      </c>
      <c r="H2898" s="94">
        <v>110</v>
      </c>
      <c r="I2898" s="94">
        <v>110</v>
      </c>
      <c r="J2898" s="94">
        <v>105</v>
      </c>
      <c r="K2898" s="94">
        <v>105</v>
      </c>
      <c r="L2898" s="94">
        <v>105</v>
      </c>
      <c r="M2898" s="94">
        <v>105</v>
      </c>
      <c r="N2898" s="94">
        <v>105</v>
      </c>
      <c r="O2898" s="94">
        <v>105</v>
      </c>
      <c r="P2898" s="94">
        <v>105</v>
      </c>
      <c r="Q2898" s="94">
        <v>105</v>
      </c>
      <c r="R2898" s="94">
        <v>105</v>
      </c>
      <c r="S2898" s="94">
        <v>105</v>
      </c>
      <c r="T2898" s="94">
        <v>98</v>
      </c>
      <c r="U2898" s="94">
        <v>98</v>
      </c>
      <c r="V2898" s="94">
        <v>92</v>
      </c>
      <c r="W2898" s="94">
        <v>92</v>
      </c>
      <c r="X2898" s="94">
        <v>92</v>
      </c>
      <c r="Y2898" s="94">
        <v>86</v>
      </c>
      <c r="Z2898" s="94">
        <v>86</v>
      </c>
      <c r="AA2898" s="26">
        <f t="shared" si="506"/>
        <v>104.75</v>
      </c>
      <c r="AB2898" s="26">
        <f t="shared" si="507"/>
        <v>120</v>
      </c>
      <c r="AC2898" s="26">
        <f t="shared" si="508"/>
        <v>86</v>
      </c>
      <c r="AD2898" s="26">
        <f t="shared" si="509"/>
        <v>2514</v>
      </c>
      <c r="AE2898" s="82"/>
    </row>
    <row r="2899" spans="1:31" x14ac:dyDescent="0.35">
      <c r="A2899" s="69"/>
      <c r="B2899" s="95" t="s">
        <v>51</v>
      </c>
      <c r="C2899" s="94">
        <v>0</v>
      </c>
      <c r="D2899" s="94">
        <v>0</v>
      </c>
      <c r="E2899" s="94">
        <v>0</v>
      </c>
      <c r="F2899" s="94">
        <v>0</v>
      </c>
      <c r="G2899" s="94">
        <v>0</v>
      </c>
      <c r="H2899" s="94">
        <v>0</v>
      </c>
      <c r="I2899" s="94">
        <v>0</v>
      </c>
      <c r="J2899" s="94">
        <v>0</v>
      </c>
      <c r="K2899" s="94">
        <v>0</v>
      </c>
      <c r="L2899" s="94">
        <v>0</v>
      </c>
      <c r="M2899" s="94">
        <v>0</v>
      </c>
      <c r="N2899" s="94">
        <v>0</v>
      </c>
      <c r="O2899" s="94">
        <v>0</v>
      </c>
      <c r="P2899" s="94">
        <v>0</v>
      </c>
      <c r="Q2899" s="94">
        <v>0</v>
      </c>
      <c r="R2899" s="94">
        <v>0</v>
      </c>
      <c r="S2899" s="94">
        <v>0</v>
      </c>
      <c r="T2899" s="94">
        <v>0</v>
      </c>
      <c r="U2899" s="94">
        <v>0</v>
      </c>
      <c r="V2899" s="94">
        <v>0</v>
      </c>
      <c r="W2899" s="94">
        <v>0</v>
      </c>
      <c r="X2899" s="94">
        <v>0</v>
      </c>
      <c r="Y2899" s="94">
        <v>0</v>
      </c>
      <c r="Z2899" s="94">
        <v>0</v>
      </c>
      <c r="AA2899" s="26">
        <f>IF($A$8&gt;$O$5," ",IF(SUM(C2899:Z2899)=0,0,AVERAGE(C2899:Z2899)))</f>
        <v>0</v>
      </c>
      <c r="AB2899" s="26">
        <f>IF(AA2899=" "," ",MAX(C2899:Z2899))</f>
        <v>0</v>
      </c>
      <c r="AC2899" s="26">
        <f>IF(AA2899=" "," ",MIN(C2899:Z2899))</f>
        <v>0</v>
      </c>
      <c r="AD2899" s="26">
        <f>IF(AA2899=" "," ",SUM(C2899:Z2899))</f>
        <v>0</v>
      </c>
      <c r="AE2899" s="62"/>
    </row>
    <row r="2900" spans="1:31" x14ac:dyDescent="0.35">
      <c r="A2900" s="68">
        <f t="shared" si="505"/>
        <v>44554</v>
      </c>
      <c r="B2900" s="89" t="s">
        <v>45</v>
      </c>
      <c r="C2900" s="94">
        <v>120</v>
      </c>
      <c r="D2900" s="94">
        <v>126</v>
      </c>
      <c r="E2900" s="94">
        <v>126</v>
      </c>
      <c r="F2900" s="94">
        <v>126</v>
      </c>
      <c r="G2900" s="94">
        <v>126</v>
      </c>
      <c r="H2900" s="94">
        <v>130</v>
      </c>
      <c r="I2900" s="94">
        <v>140</v>
      </c>
      <c r="J2900" s="94">
        <v>140</v>
      </c>
      <c r="K2900" s="94">
        <v>140</v>
      </c>
      <c r="L2900" s="94">
        <v>140</v>
      </c>
      <c r="M2900" s="94">
        <v>140</v>
      </c>
      <c r="N2900" s="94">
        <v>139</v>
      </c>
      <c r="O2900" s="94">
        <v>139</v>
      </c>
      <c r="P2900" s="94">
        <v>139</v>
      </c>
      <c r="Q2900" s="94">
        <v>82</v>
      </c>
      <c r="R2900" s="94">
        <v>82</v>
      </c>
      <c r="S2900" s="94">
        <v>82</v>
      </c>
      <c r="T2900" s="94">
        <v>82</v>
      </c>
      <c r="U2900" s="94">
        <v>82</v>
      </c>
      <c r="V2900" s="94">
        <v>82</v>
      </c>
      <c r="W2900" s="94">
        <v>84</v>
      </c>
      <c r="X2900" s="94">
        <v>84</v>
      </c>
      <c r="Y2900" s="94">
        <v>84</v>
      </c>
      <c r="Z2900" s="94">
        <v>84</v>
      </c>
      <c r="AA2900" s="26">
        <f t="shared" si="506"/>
        <v>112.45833333333333</v>
      </c>
      <c r="AB2900" s="26">
        <f t="shared" si="507"/>
        <v>140</v>
      </c>
      <c r="AC2900" s="26">
        <f t="shared" si="508"/>
        <v>82</v>
      </c>
      <c r="AD2900" s="26">
        <f t="shared" si="509"/>
        <v>2699</v>
      </c>
      <c r="AE2900" s="61">
        <f>IF(SUM(AD2900:AD2903)=0," ",SUM(AD2900:AD2903))</f>
        <v>3865</v>
      </c>
    </row>
    <row r="2901" spans="1:31" x14ac:dyDescent="0.35">
      <c r="A2901" s="84"/>
      <c r="B2901" s="89" t="s">
        <v>46</v>
      </c>
      <c r="C2901" s="94">
        <v>96</v>
      </c>
      <c r="D2901" s="94">
        <v>0</v>
      </c>
      <c r="E2901" s="94">
        <v>0</v>
      </c>
      <c r="F2901" s="94">
        <v>0</v>
      </c>
      <c r="G2901" s="94">
        <v>0</v>
      </c>
      <c r="H2901" s="94">
        <v>130</v>
      </c>
      <c r="I2901" s="94">
        <v>130</v>
      </c>
      <c r="J2901" s="94">
        <v>130</v>
      </c>
      <c r="K2901" s="94">
        <v>130</v>
      </c>
      <c r="L2901" s="94">
        <v>130</v>
      </c>
      <c r="M2901" s="94">
        <v>130</v>
      </c>
      <c r="N2901" s="94">
        <v>130</v>
      </c>
      <c r="O2901" s="94">
        <v>0</v>
      </c>
      <c r="P2901" s="94">
        <v>0</v>
      </c>
      <c r="Q2901" s="94">
        <v>0</v>
      </c>
      <c r="R2901" s="94">
        <v>0</v>
      </c>
      <c r="S2901" s="94">
        <v>0</v>
      </c>
      <c r="T2901" s="94">
        <v>0</v>
      </c>
      <c r="U2901" s="94">
        <v>0</v>
      </c>
      <c r="V2901" s="94">
        <v>0</v>
      </c>
      <c r="W2901" s="94">
        <v>0</v>
      </c>
      <c r="X2901" s="94">
        <v>0</v>
      </c>
      <c r="Y2901" s="94">
        <v>0</v>
      </c>
      <c r="Z2901" s="94">
        <v>0</v>
      </c>
      <c r="AA2901" s="26">
        <f t="shared" si="506"/>
        <v>41.916666666666664</v>
      </c>
      <c r="AB2901" s="26">
        <f t="shared" si="507"/>
        <v>130</v>
      </c>
      <c r="AC2901" s="26">
        <f t="shared" si="508"/>
        <v>0</v>
      </c>
      <c r="AD2901" s="26">
        <f t="shared" si="509"/>
        <v>1006</v>
      </c>
      <c r="AE2901" s="82"/>
    </row>
    <row r="2902" spans="1:31" x14ac:dyDescent="0.35">
      <c r="A2902" s="84"/>
      <c r="B2902" s="89" t="s">
        <v>50</v>
      </c>
      <c r="C2902" s="94">
        <v>88</v>
      </c>
      <c r="D2902" s="94">
        <v>0</v>
      </c>
      <c r="E2902" s="94">
        <v>0</v>
      </c>
      <c r="F2902" s="94">
        <v>0</v>
      </c>
      <c r="G2902" s="94">
        <v>0</v>
      </c>
      <c r="H2902" s="94">
        <v>0</v>
      </c>
      <c r="I2902" s="94">
        <v>0</v>
      </c>
      <c r="J2902" s="94">
        <v>0</v>
      </c>
      <c r="K2902" s="94">
        <v>0</v>
      </c>
      <c r="L2902" s="94">
        <v>0</v>
      </c>
      <c r="M2902" s="94">
        <v>0</v>
      </c>
      <c r="N2902" s="94">
        <v>0</v>
      </c>
      <c r="O2902" s="94">
        <v>0</v>
      </c>
      <c r="P2902" s="94">
        <v>0</v>
      </c>
      <c r="Q2902" s="94">
        <v>0</v>
      </c>
      <c r="R2902" s="94">
        <v>0</v>
      </c>
      <c r="S2902" s="94">
        <v>0</v>
      </c>
      <c r="T2902" s="94">
        <v>0</v>
      </c>
      <c r="U2902" s="94">
        <v>0</v>
      </c>
      <c r="V2902" s="94">
        <v>0</v>
      </c>
      <c r="W2902" s="94">
        <v>0</v>
      </c>
      <c r="X2902" s="94">
        <v>0</v>
      </c>
      <c r="Y2902" s="94">
        <v>0</v>
      </c>
      <c r="Z2902" s="94">
        <v>0</v>
      </c>
      <c r="AA2902" s="26">
        <f t="shared" si="506"/>
        <v>3.6666666666666665</v>
      </c>
      <c r="AB2902" s="26">
        <f t="shared" si="507"/>
        <v>88</v>
      </c>
      <c r="AC2902" s="26">
        <f t="shared" si="508"/>
        <v>0</v>
      </c>
      <c r="AD2902" s="26">
        <f t="shared" si="509"/>
        <v>88</v>
      </c>
      <c r="AE2902" s="82"/>
    </row>
    <row r="2903" spans="1:31" x14ac:dyDescent="0.35">
      <c r="A2903" s="69"/>
      <c r="B2903" s="89" t="s">
        <v>51</v>
      </c>
      <c r="C2903" s="94">
        <v>72</v>
      </c>
      <c r="D2903" s="94">
        <v>0</v>
      </c>
      <c r="E2903" s="94">
        <v>0</v>
      </c>
      <c r="F2903" s="94">
        <v>0</v>
      </c>
      <c r="G2903" s="94">
        <v>0</v>
      </c>
      <c r="H2903" s="94">
        <v>0</v>
      </c>
      <c r="I2903" s="94">
        <v>0</v>
      </c>
      <c r="J2903" s="94">
        <v>0</v>
      </c>
      <c r="K2903" s="94">
        <v>0</v>
      </c>
      <c r="L2903" s="94">
        <v>0</v>
      </c>
      <c r="M2903" s="94">
        <v>0</v>
      </c>
      <c r="N2903" s="94">
        <v>0</v>
      </c>
      <c r="O2903" s="94">
        <v>0</v>
      </c>
      <c r="P2903" s="94">
        <v>0</v>
      </c>
      <c r="Q2903" s="94">
        <v>0</v>
      </c>
      <c r="R2903" s="94">
        <v>0</v>
      </c>
      <c r="S2903" s="94">
        <v>0</v>
      </c>
      <c r="T2903" s="94">
        <v>0</v>
      </c>
      <c r="U2903" s="94">
        <v>0</v>
      </c>
      <c r="V2903" s="94">
        <v>0</v>
      </c>
      <c r="W2903" s="94">
        <v>0</v>
      </c>
      <c r="X2903" s="94">
        <v>0</v>
      </c>
      <c r="Y2903" s="94">
        <v>0</v>
      </c>
      <c r="Z2903" s="94">
        <v>0</v>
      </c>
      <c r="AA2903" s="26">
        <f t="shared" si="506"/>
        <v>3</v>
      </c>
      <c r="AB2903" s="26">
        <f t="shared" si="507"/>
        <v>72</v>
      </c>
      <c r="AC2903" s="26">
        <f t="shared" si="508"/>
        <v>0</v>
      </c>
      <c r="AD2903" s="26">
        <f t="shared" si="509"/>
        <v>72</v>
      </c>
      <c r="AE2903" s="62"/>
    </row>
    <row r="2904" spans="1:31" x14ac:dyDescent="0.35">
      <c r="A2904" s="68">
        <f t="shared" si="505"/>
        <v>44555</v>
      </c>
      <c r="B2904" s="89" t="s">
        <v>45</v>
      </c>
      <c r="C2904" s="94">
        <v>88</v>
      </c>
      <c r="D2904" s="94">
        <v>0</v>
      </c>
      <c r="E2904" s="94">
        <v>0</v>
      </c>
      <c r="F2904" s="94">
        <v>0</v>
      </c>
      <c r="G2904" s="94">
        <v>0</v>
      </c>
      <c r="H2904" s="94">
        <v>0</v>
      </c>
      <c r="I2904" s="94">
        <v>0</v>
      </c>
      <c r="J2904" s="94">
        <v>0</v>
      </c>
      <c r="K2904" s="94">
        <v>0</v>
      </c>
      <c r="L2904" s="94">
        <v>0</v>
      </c>
      <c r="M2904" s="94">
        <v>0</v>
      </c>
      <c r="N2904" s="94">
        <v>0</v>
      </c>
      <c r="O2904" s="94">
        <v>0</v>
      </c>
      <c r="P2904" s="94">
        <v>0</v>
      </c>
      <c r="Q2904" s="94">
        <v>0</v>
      </c>
      <c r="R2904" s="94">
        <v>0</v>
      </c>
      <c r="S2904" s="94">
        <v>0</v>
      </c>
      <c r="T2904" s="94">
        <v>0</v>
      </c>
      <c r="U2904" s="94">
        <v>0</v>
      </c>
      <c r="V2904" s="94">
        <v>0</v>
      </c>
      <c r="W2904" s="94">
        <v>0</v>
      </c>
      <c r="X2904" s="94">
        <v>0</v>
      </c>
      <c r="Y2904" s="94">
        <v>0</v>
      </c>
      <c r="Z2904" s="94">
        <v>0</v>
      </c>
      <c r="AA2904" s="26">
        <f t="shared" si="506"/>
        <v>3.6666666666666665</v>
      </c>
      <c r="AB2904" s="26">
        <f t="shared" si="507"/>
        <v>88</v>
      </c>
      <c r="AC2904" s="26">
        <f t="shared" si="508"/>
        <v>0</v>
      </c>
      <c r="AD2904" s="26">
        <f t="shared" si="509"/>
        <v>88</v>
      </c>
      <c r="AE2904" s="61">
        <f>IF(SUM(AD2904:AD2907)=0," ",SUM(AD2904:AD2907))</f>
        <v>2866</v>
      </c>
    </row>
    <row r="2905" spans="1:31" x14ac:dyDescent="0.35">
      <c r="A2905" s="84"/>
      <c r="B2905" s="89" t="s">
        <v>46</v>
      </c>
      <c r="C2905" s="94">
        <v>110</v>
      </c>
      <c r="D2905" s="94">
        <v>110</v>
      </c>
      <c r="E2905" s="94">
        <v>110</v>
      </c>
      <c r="F2905" s="94">
        <v>110</v>
      </c>
      <c r="G2905" s="94">
        <v>110</v>
      </c>
      <c r="H2905" s="94">
        <v>120</v>
      </c>
      <c r="I2905" s="94">
        <v>120</v>
      </c>
      <c r="J2905" s="94">
        <v>120</v>
      </c>
      <c r="K2905" s="94">
        <v>120</v>
      </c>
      <c r="L2905" s="94">
        <v>0</v>
      </c>
      <c r="M2905" s="94">
        <v>0</v>
      </c>
      <c r="N2905" s="94">
        <v>0</v>
      </c>
      <c r="O2905" s="94">
        <v>0</v>
      </c>
      <c r="P2905" s="94">
        <v>0</v>
      </c>
      <c r="Q2905" s="94">
        <v>0</v>
      </c>
      <c r="R2905" s="94">
        <v>0</v>
      </c>
      <c r="S2905" s="94">
        <v>0</v>
      </c>
      <c r="T2905" s="94">
        <v>0</v>
      </c>
      <c r="U2905" s="94">
        <v>0</v>
      </c>
      <c r="V2905" s="94">
        <v>0</v>
      </c>
      <c r="W2905" s="94">
        <v>0</v>
      </c>
      <c r="X2905" s="94">
        <v>0</v>
      </c>
      <c r="Y2905" s="94">
        <v>0</v>
      </c>
      <c r="Z2905" s="94">
        <v>0</v>
      </c>
      <c r="AA2905" s="26">
        <f t="shared" si="506"/>
        <v>42.916666666666664</v>
      </c>
      <c r="AB2905" s="26">
        <f t="shared" si="507"/>
        <v>120</v>
      </c>
      <c r="AC2905" s="26">
        <f t="shared" si="508"/>
        <v>0</v>
      </c>
      <c r="AD2905" s="26">
        <f t="shared" si="509"/>
        <v>1030</v>
      </c>
      <c r="AE2905" s="82"/>
    </row>
    <row r="2906" spans="1:31" x14ac:dyDescent="0.35">
      <c r="A2906" s="84"/>
      <c r="B2906" s="89" t="s">
        <v>50</v>
      </c>
      <c r="C2906" s="94">
        <v>0</v>
      </c>
      <c r="D2906" s="94">
        <v>0</v>
      </c>
      <c r="E2906" s="94">
        <v>0</v>
      </c>
      <c r="F2906" s="94">
        <v>0</v>
      </c>
      <c r="G2906" s="94">
        <v>0</v>
      </c>
      <c r="H2906" s="94">
        <v>0</v>
      </c>
      <c r="I2906" s="94">
        <v>0</v>
      </c>
      <c r="J2906" s="94">
        <v>0</v>
      </c>
      <c r="K2906" s="94">
        <v>0</v>
      </c>
      <c r="L2906" s="94">
        <v>0</v>
      </c>
      <c r="M2906" s="94">
        <v>0</v>
      </c>
      <c r="N2906" s="94">
        <v>0</v>
      </c>
      <c r="O2906" s="94">
        <v>0</v>
      </c>
      <c r="P2906" s="94">
        <v>0</v>
      </c>
      <c r="Q2906" s="94">
        <v>0</v>
      </c>
      <c r="R2906" s="94">
        <v>0</v>
      </c>
      <c r="S2906" s="94">
        <v>0</v>
      </c>
      <c r="T2906" s="94">
        <v>0</v>
      </c>
      <c r="U2906" s="94">
        <v>0</v>
      </c>
      <c r="V2906" s="94">
        <v>0</v>
      </c>
      <c r="W2906" s="94">
        <v>0</v>
      </c>
      <c r="X2906" s="94">
        <v>0</v>
      </c>
      <c r="Y2906" s="94">
        <v>0</v>
      </c>
      <c r="Z2906" s="94">
        <v>0</v>
      </c>
      <c r="AA2906" s="26">
        <f t="shared" si="506"/>
        <v>0</v>
      </c>
      <c r="AB2906" s="26">
        <f t="shared" si="507"/>
        <v>0</v>
      </c>
      <c r="AC2906" s="26">
        <f t="shared" si="508"/>
        <v>0</v>
      </c>
      <c r="AD2906" s="26">
        <f t="shared" si="509"/>
        <v>0</v>
      </c>
      <c r="AE2906" s="82"/>
    </row>
    <row r="2907" spans="1:31" x14ac:dyDescent="0.35">
      <c r="A2907" s="69"/>
      <c r="B2907" s="89" t="s">
        <v>51</v>
      </c>
      <c r="C2907" s="94">
        <v>0</v>
      </c>
      <c r="D2907" s="94">
        <v>82</v>
      </c>
      <c r="E2907" s="94">
        <v>82</v>
      </c>
      <c r="F2907" s="94">
        <v>82</v>
      </c>
      <c r="G2907" s="94">
        <v>82</v>
      </c>
      <c r="H2907" s="94">
        <v>80</v>
      </c>
      <c r="I2907" s="94">
        <v>80</v>
      </c>
      <c r="J2907" s="94">
        <v>80</v>
      </c>
      <c r="K2907" s="94">
        <v>80</v>
      </c>
      <c r="L2907" s="94">
        <v>80</v>
      </c>
      <c r="M2907" s="94">
        <v>80</v>
      </c>
      <c r="N2907" s="94">
        <v>80</v>
      </c>
      <c r="O2907" s="94">
        <v>80</v>
      </c>
      <c r="P2907" s="94">
        <v>80</v>
      </c>
      <c r="Q2907" s="94">
        <v>80</v>
      </c>
      <c r="R2907" s="94">
        <v>80</v>
      </c>
      <c r="S2907" s="94">
        <v>80</v>
      </c>
      <c r="T2907" s="94">
        <v>68</v>
      </c>
      <c r="U2907" s="94">
        <v>68</v>
      </c>
      <c r="V2907" s="94">
        <v>68</v>
      </c>
      <c r="W2907" s="94">
        <v>64</v>
      </c>
      <c r="X2907" s="94">
        <v>64</v>
      </c>
      <c r="Y2907" s="94">
        <v>64</v>
      </c>
      <c r="Z2907" s="94">
        <v>64</v>
      </c>
      <c r="AA2907" s="26">
        <f t="shared" si="506"/>
        <v>72.833333333333329</v>
      </c>
      <c r="AB2907" s="26">
        <f t="shared" si="507"/>
        <v>82</v>
      </c>
      <c r="AC2907" s="26">
        <f t="shared" si="508"/>
        <v>0</v>
      </c>
      <c r="AD2907" s="26">
        <f t="shared" si="509"/>
        <v>1748</v>
      </c>
      <c r="AE2907" s="62"/>
    </row>
    <row r="2908" spans="1:31" x14ac:dyDescent="0.35">
      <c r="A2908" s="68">
        <f t="shared" si="505"/>
        <v>44556</v>
      </c>
      <c r="B2908" s="89" t="s">
        <v>45</v>
      </c>
      <c r="C2908" s="94">
        <v>100</v>
      </c>
      <c r="D2908" s="94">
        <v>100</v>
      </c>
      <c r="E2908" s="94">
        <v>100</v>
      </c>
      <c r="F2908" s="94">
        <v>100</v>
      </c>
      <c r="G2908" s="94">
        <v>100</v>
      </c>
      <c r="H2908" s="94">
        <v>112</v>
      </c>
      <c r="I2908" s="94">
        <v>112</v>
      </c>
      <c r="J2908" s="94">
        <v>112</v>
      </c>
      <c r="K2908" s="94">
        <v>0</v>
      </c>
      <c r="L2908" s="94">
        <v>0</v>
      </c>
      <c r="M2908" s="94">
        <v>0</v>
      </c>
      <c r="N2908" s="94">
        <v>0</v>
      </c>
      <c r="O2908" s="94">
        <v>0</v>
      </c>
      <c r="P2908" s="94">
        <v>0</v>
      </c>
      <c r="Q2908" s="94">
        <v>0</v>
      </c>
      <c r="R2908" s="94">
        <v>0</v>
      </c>
      <c r="S2908" s="94">
        <v>0</v>
      </c>
      <c r="T2908" s="94">
        <v>0</v>
      </c>
      <c r="U2908" s="94">
        <v>0</v>
      </c>
      <c r="V2908" s="94">
        <v>0</v>
      </c>
      <c r="W2908" s="94">
        <v>0</v>
      </c>
      <c r="X2908" s="94">
        <v>0</v>
      </c>
      <c r="Y2908" s="94">
        <v>0</v>
      </c>
      <c r="Z2908" s="94">
        <v>0</v>
      </c>
      <c r="AA2908" s="26">
        <f t="shared" si="506"/>
        <v>34.833333333333336</v>
      </c>
      <c r="AB2908" s="26">
        <f t="shared" si="507"/>
        <v>112</v>
      </c>
      <c r="AC2908" s="26">
        <f t="shared" si="508"/>
        <v>0</v>
      </c>
      <c r="AD2908" s="26">
        <f t="shared" si="509"/>
        <v>836</v>
      </c>
      <c r="AE2908" s="61">
        <f>IF(SUM(AD2908:AD2911)=0," ",SUM(AD2908:AD2911))</f>
        <v>4286</v>
      </c>
    </row>
    <row r="2909" spans="1:31" x14ac:dyDescent="0.35">
      <c r="A2909" s="84"/>
      <c r="B2909" s="89" t="s">
        <v>46</v>
      </c>
      <c r="C2909" s="94">
        <v>105</v>
      </c>
      <c r="D2909" s="94">
        <v>105</v>
      </c>
      <c r="E2909" s="94">
        <v>105</v>
      </c>
      <c r="F2909" s="94">
        <v>105</v>
      </c>
      <c r="G2909" s="94">
        <v>105</v>
      </c>
      <c r="H2909" s="94">
        <v>107</v>
      </c>
      <c r="I2909" s="94">
        <v>107</v>
      </c>
      <c r="J2909" s="94">
        <v>107</v>
      </c>
      <c r="K2909" s="94">
        <v>107</v>
      </c>
      <c r="L2909" s="94">
        <v>107</v>
      </c>
      <c r="M2909" s="94">
        <v>107</v>
      </c>
      <c r="N2909" s="94">
        <v>107</v>
      </c>
      <c r="O2909" s="94">
        <v>107</v>
      </c>
      <c r="P2909" s="94">
        <v>107</v>
      </c>
      <c r="Q2909" s="94">
        <v>85</v>
      </c>
      <c r="R2909" s="94">
        <v>85</v>
      </c>
      <c r="S2909" s="94">
        <v>0</v>
      </c>
      <c r="T2909" s="94">
        <v>0</v>
      </c>
      <c r="U2909" s="94">
        <v>0</v>
      </c>
      <c r="V2909" s="94">
        <v>0</v>
      </c>
      <c r="W2909" s="94">
        <v>0</v>
      </c>
      <c r="X2909" s="94">
        <v>0</v>
      </c>
      <c r="Y2909" s="94">
        <v>0</v>
      </c>
      <c r="Z2909" s="94">
        <v>0</v>
      </c>
      <c r="AA2909" s="26">
        <f t="shared" si="506"/>
        <v>69.083333333333329</v>
      </c>
      <c r="AB2909" s="26">
        <f t="shared" si="507"/>
        <v>107</v>
      </c>
      <c r="AC2909" s="26">
        <f t="shared" si="508"/>
        <v>0</v>
      </c>
      <c r="AD2909" s="26">
        <f t="shared" si="509"/>
        <v>1658</v>
      </c>
      <c r="AE2909" s="82"/>
    </row>
    <row r="2910" spans="1:31" x14ac:dyDescent="0.35">
      <c r="A2910" s="84"/>
      <c r="B2910" s="89" t="s">
        <v>50</v>
      </c>
      <c r="C2910" s="94">
        <v>0</v>
      </c>
      <c r="D2910" s="94">
        <v>0</v>
      </c>
      <c r="E2910" s="94">
        <v>0</v>
      </c>
      <c r="F2910" s="94">
        <v>0</v>
      </c>
      <c r="G2910" s="94">
        <v>0</v>
      </c>
      <c r="H2910" s="94">
        <v>115</v>
      </c>
      <c r="I2910" s="94">
        <v>115</v>
      </c>
      <c r="J2910" s="94">
        <v>115</v>
      </c>
      <c r="K2910" s="94">
        <v>115</v>
      </c>
      <c r="L2910" s="94">
        <v>115</v>
      </c>
      <c r="M2910" s="94">
        <v>115</v>
      </c>
      <c r="N2910" s="94">
        <v>115</v>
      </c>
      <c r="O2910" s="94">
        <v>0</v>
      </c>
      <c r="P2910" s="94">
        <v>0</v>
      </c>
      <c r="Q2910" s="94">
        <v>0</v>
      </c>
      <c r="R2910" s="94">
        <v>0</v>
      </c>
      <c r="S2910" s="94">
        <v>78</v>
      </c>
      <c r="T2910" s="94">
        <v>78</v>
      </c>
      <c r="U2910" s="94">
        <v>78</v>
      </c>
      <c r="V2910" s="94">
        <v>78</v>
      </c>
      <c r="W2910" s="94">
        <v>75</v>
      </c>
      <c r="X2910" s="94">
        <v>75</v>
      </c>
      <c r="Y2910" s="94">
        <v>75</v>
      </c>
      <c r="Z2910" s="94">
        <v>75</v>
      </c>
      <c r="AA2910" s="26">
        <f t="shared" si="506"/>
        <v>59.041666666666664</v>
      </c>
      <c r="AB2910" s="26">
        <f t="shared" si="507"/>
        <v>115</v>
      </c>
      <c r="AC2910" s="26">
        <f t="shared" si="508"/>
        <v>0</v>
      </c>
      <c r="AD2910" s="26">
        <f t="shared" si="509"/>
        <v>1417</v>
      </c>
      <c r="AE2910" s="82"/>
    </row>
    <row r="2911" spans="1:31" x14ac:dyDescent="0.35">
      <c r="A2911" s="69"/>
      <c r="B2911" s="89" t="s">
        <v>51</v>
      </c>
      <c r="C2911" s="94">
        <v>0</v>
      </c>
      <c r="D2911" s="94">
        <v>0</v>
      </c>
      <c r="E2911" s="94">
        <v>0</v>
      </c>
      <c r="F2911" s="94">
        <v>0</v>
      </c>
      <c r="G2911" s="94">
        <v>0</v>
      </c>
      <c r="H2911" s="94">
        <v>75</v>
      </c>
      <c r="I2911" s="94">
        <v>75</v>
      </c>
      <c r="J2911" s="94">
        <v>75</v>
      </c>
      <c r="K2911" s="94">
        <v>75</v>
      </c>
      <c r="L2911" s="94">
        <v>75</v>
      </c>
      <c r="M2911" s="94">
        <v>0</v>
      </c>
      <c r="N2911" s="94">
        <v>0</v>
      </c>
      <c r="O2911" s="94">
        <v>0</v>
      </c>
      <c r="P2911" s="94">
        <v>0</v>
      </c>
      <c r="Q2911" s="94">
        <v>0</v>
      </c>
      <c r="R2911" s="94">
        <v>0</v>
      </c>
      <c r="S2911" s="94">
        <v>0</v>
      </c>
      <c r="T2911" s="94">
        <v>0</v>
      </c>
      <c r="U2911" s="94">
        <v>0</v>
      </c>
      <c r="V2911" s="94">
        <v>0</v>
      </c>
      <c r="W2911" s="94">
        <v>0</v>
      </c>
      <c r="X2911" s="94">
        <v>0</v>
      </c>
      <c r="Y2911" s="94">
        <v>0</v>
      </c>
      <c r="Z2911" s="94">
        <v>0</v>
      </c>
      <c r="AA2911" s="26">
        <f t="shared" si="506"/>
        <v>15.625</v>
      </c>
      <c r="AB2911" s="26">
        <f t="shared" si="507"/>
        <v>75</v>
      </c>
      <c r="AC2911" s="26">
        <f t="shared" si="508"/>
        <v>0</v>
      </c>
      <c r="AD2911" s="26">
        <f t="shared" si="509"/>
        <v>375</v>
      </c>
      <c r="AE2911" s="62"/>
    </row>
    <row r="2912" spans="1:31" x14ac:dyDescent="0.35">
      <c r="A2912" s="68">
        <f t="shared" si="505"/>
        <v>44557</v>
      </c>
      <c r="B2912" s="89" t="s">
        <v>45</v>
      </c>
      <c r="C2912" s="94">
        <v>0</v>
      </c>
      <c r="D2912" s="94">
        <v>0</v>
      </c>
      <c r="E2912" s="94">
        <v>0</v>
      </c>
      <c r="F2912" s="94">
        <v>0</v>
      </c>
      <c r="G2912" s="94">
        <v>0</v>
      </c>
      <c r="H2912" s="94">
        <v>0</v>
      </c>
      <c r="I2912" s="94">
        <v>0</v>
      </c>
      <c r="J2912" s="94">
        <v>0</v>
      </c>
      <c r="K2912" s="94">
        <v>0</v>
      </c>
      <c r="L2912" s="94">
        <v>0</v>
      </c>
      <c r="M2912" s="94">
        <v>0</v>
      </c>
      <c r="N2912" s="94">
        <v>0</v>
      </c>
      <c r="O2912" s="94">
        <v>0</v>
      </c>
      <c r="P2912" s="94">
        <v>0</v>
      </c>
      <c r="Q2912" s="94">
        <v>0</v>
      </c>
      <c r="R2912" s="94">
        <v>0</v>
      </c>
      <c r="S2912" s="94">
        <v>0</v>
      </c>
      <c r="T2912" s="94">
        <v>0</v>
      </c>
      <c r="U2912" s="94">
        <v>0</v>
      </c>
      <c r="V2912" s="94">
        <v>0</v>
      </c>
      <c r="W2912" s="94">
        <v>0</v>
      </c>
      <c r="X2912" s="94">
        <v>0</v>
      </c>
      <c r="Y2912" s="94">
        <v>0</v>
      </c>
      <c r="Z2912" s="94">
        <v>0</v>
      </c>
      <c r="AA2912" s="26">
        <f t="shared" si="506"/>
        <v>0</v>
      </c>
      <c r="AB2912" s="26">
        <f t="shared" si="507"/>
        <v>0</v>
      </c>
      <c r="AC2912" s="26">
        <f t="shared" si="508"/>
        <v>0</v>
      </c>
      <c r="AD2912" s="26">
        <f t="shared" si="509"/>
        <v>0</v>
      </c>
      <c r="AE2912" s="61">
        <f>IF(SUM(AD2912:AD2915)=0," ",SUM(AD2912:AD2915))</f>
        <v>2954</v>
      </c>
    </row>
    <row r="2913" spans="1:31" x14ac:dyDescent="0.35">
      <c r="A2913" s="84"/>
      <c r="B2913" s="89" t="s">
        <v>46</v>
      </c>
      <c r="C2913" s="94">
        <v>0</v>
      </c>
      <c r="D2913" s="94">
        <v>116</v>
      </c>
      <c r="E2913" s="94">
        <v>116</v>
      </c>
      <c r="F2913" s="94">
        <v>116</v>
      </c>
      <c r="G2913" s="94">
        <v>116</v>
      </c>
      <c r="H2913" s="94">
        <v>122</v>
      </c>
      <c r="I2913" s="94">
        <v>122</v>
      </c>
      <c r="J2913" s="94">
        <v>122</v>
      </c>
      <c r="K2913" s="94">
        <v>122</v>
      </c>
      <c r="L2913" s="94">
        <v>122</v>
      </c>
      <c r="M2913" s="94">
        <v>0</v>
      </c>
      <c r="N2913" s="94">
        <v>0</v>
      </c>
      <c r="O2913" s="94">
        <v>0</v>
      </c>
      <c r="P2913" s="94">
        <v>0</v>
      </c>
      <c r="Q2913" s="94">
        <v>0</v>
      </c>
      <c r="R2913" s="94">
        <v>0</v>
      </c>
      <c r="S2913" s="94">
        <v>0</v>
      </c>
      <c r="T2913" s="94">
        <v>0</v>
      </c>
      <c r="U2913" s="94">
        <v>0</v>
      </c>
      <c r="V2913" s="94">
        <v>0</v>
      </c>
      <c r="W2913" s="94">
        <v>0</v>
      </c>
      <c r="X2913" s="94">
        <v>0</v>
      </c>
      <c r="Y2913" s="94">
        <v>0</v>
      </c>
      <c r="Z2913" s="94">
        <v>0</v>
      </c>
      <c r="AA2913" s="26">
        <f t="shared" si="506"/>
        <v>44.75</v>
      </c>
      <c r="AB2913" s="26">
        <f t="shared" si="507"/>
        <v>122</v>
      </c>
      <c r="AC2913" s="26">
        <f t="shared" si="508"/>
        <v>0</v>
      </c>
      <c r="AD2913" s="26">
        <f t="shared" si="509"/>
        <v>1074</v>
      </c>
      <c r="AE2913" s="82"/>
    </row>
    <row r="2914" spans="1:31" x14ac:dyDescent="0.35">
      <c r="A2914" s="84"/>
      <c r="B2914" s="89" t="s">
        <v>50</v>
      </c>
      <c r="C2914" s="94">
        <v>96</v>
      </c>
      <c r="D2914" s="94">
        <v>0</v>
      </c>
      <c r="E2914" s="94">
        <v>0</v>
      </c>
      <c r="F2914" s="94">
        <v>0</v>
      </c>
      <c r="G2914" s="94">
        <v>0</v>
      </c>
      <c r="H2914" s="94">
        <v>0</v>
      </c>
      <c r="I2914" s="94">
        <v>0</v>
      </c>
      <c r="J2914" s="94">
        <v>0</v>
      </c>
      <c r="K2914" s="94">
        <v>0</v>
      </c>
      <c r="L2914" s="94">
        <v>0</v>
      </c>
      <c r="M2914" s="94">
        <v>0</v>
      </c>
      <c r="N2914" s="94">
        <v>0</v>
      </c>
      <c r="O2914" s="94">
        <v>0</v>
      </c>
      <c r="P2914" s="94">
        <v>0</v>
      </c>
      <c r="Q2914" s="94">
        <v>0</v>
      </c>
      <c r="R2914" s="94">
        <v>0</v>
      </c>
      <c r="S2914" s="94">
        <v>0</v>
      </c>
      <c r="T2914" s="94">
        <v>0</v>
      </c>
      <c r="U2914" s="94">
        <v>0</v>
      </c>
      <c r="V2914" s="94">
        <v>0</v>
      </c>
      <c r="W2914" s="94">
        <v>0</v>
      </c>
      <c r="X2914" s="94">
        <v>0</v>
      </c>
      <c r="Y2914" s="94">
        <v>0</v>
      </c>
      <c r="Z2914" s="94">
        <v>0</v>
      </c>
      <c r="AA2914" s="26">
        <f t="shared" si="506"/>
        <v>4</v>
      </c>
      <c r="AB2914" s="26">
        <f t="shared" si="507"/>
        <v>96</v>
      </c>
      <c r="AC2914" s="26">
        <f t="shared" si="508"/>
        <v>0</v>
      </c>
      <c r="AD2914" s="26">
        <f t="shared" si="509"/>
        <v>96</v>
      </c>
      <c r="AE2914" s="82"/>
    </row>
    <row r="2915" spans="1:31" x14ac:dyDescent="0.35">
      <c r="A2915" s="69"/>
      <c r="B2915" s="89" t="s">
        <v>51</v>
      </c>
      <c r="C2915" s="94">
        <v>90</v>
      </c>
      <c r="D2915" s="94">
        <v>88</v>
      </c>
      <c r="E2915" s="94">
        <v>88</v>
      </c>
      <c r="F2915" s="94">
        <v>88</v>
      </c>
      <c r="G2915" s="94">
        <v>88</v>
      </c>
      <c r="H2915" s="94">
        <v>75</v>
      </c>
      <c r="I2915" s="94">
        <v>75</v>
      </c>
      <c r="J2915" s="94">
        <v>75</v>
      </c>
      <c r="K2915" s="94">
        <v>75</v>
      </c>
      <c r="L2915" s="94">
        <v>75</v>
      </c>
      <c r="M2915" s="94">
        <v>75</v>
      </c>
      <c r="N2915" s="94">
        <v>75</v>
      </c>
      <c r="O2915" s="94">
        <v>75</v>
      </c>
      <c r="P2915" s="94">
        <v>75</v>
      </c>
      <c r="Q2915" s="94">
        <v>75</v>
      </c>
      <c r="R2915" s="94">
        <v>75</v>
      </c>
      <c r="S2915" s="94">
        <v>75</v>
      </c>
      <c r="T2915" s="94">
        <v>64</v>
      </c>
      <c r="U2915" s="94">
        <v>64</v>
      </c>
      <c r="V2915" s="94">
        <v>64</v>
      </c>
      <c r="W2915" s="94">
        <v>64</v>
      </c>
      <c r="X2915" s="94">
        <v>62</v>
      </c>
      <c r="Y2915" s="94">
        <v>62</v>
      </c>
      <c r="Z2915" s="94">
        <v>62</v>
      </c>
      <c r="AA2915" s="26">
        <f t="shared" si="506"/>
        <v>74.333333333333329</v>
      </c>
      <c r="AB2915" s="26">
        <f t="shared" si="507"/>
        <v>90</v>
      </c>
      <c r="AC2915" s="26">
        <f t="shared" si="508"/>
        <v>62</v>
      </c>
      <c r="AD2915" s="26">
        <f t="shared" si="509"/>
        <v>1784</v>
      </c>
      <c r="AE2915" s="62"/>
    </row>
    <row r="2916" spans="1:31" x14ac:dyDescent="0.35">
      <c r="A2916" s="68">
        <f t="shared" si="505"/>
        <v>44558</v>
      </c>
      <c r="B2916" s="89" t="s">
        <v>45</v>
      </c>
      <c r="C2916" s="94">
        <v>0</v>
      </c>
      <c r="D2916" s="94">
        <v>0</v>
      </c>
      <c r="E2916" s="94">
        <v>0</v>
      </c>
      <c r="F2916" s="94">
        <v>0</v>
      </c>
      <c r="G2916" s="94">
        <v>0</v>
      </c>
      <c r="H2916" s="94">
        <v>0</v>
      </c>
      <c r="I2916" s="94">
        <v>0</v>
      </c>
      <c r="J2916" s="94">
        <v>0</v>
      </c>
      <c r="K2916" s="94">
        <v>0</v>
      </c>
      <c r="L2916" s="94">
        <v>0</v>
      </c>
      <c r="M2916" s="94">
        <v>0</v>
      </c>
      <c r="N2916" s="94">
        <v>0</v>
      </c>
      <c r="O2916" s="94">
        <v>0</v>
      </c>
      <c r="P2916" s="94">
        <v>0</v>
      </c>
      <c r="Q2916" s="94">
        <v>0</v>
      </c>
      <c r="R2916" s="94">
        <v>0</v>
      </c>
      <c r="S2916" s="94">
        <v>0</v>
      </c>
      <c r="T2916" s="94">
        <v>0</v>
      </c>
      <c r="U2916" s="94">
        <v>0</v>
      </c>
      <c r="V2916" s="94">
        <v>0</v>
      </c>
      <c r="W2916" s="94">
        <v>0</v>
      </c>
      <c r="X2916" s="94">
        <v>0</v>
      </c>
      <c r="Y2916" s="94">
        <v>0</v>
      </c>
      <c r="Z2916" s="94">
        <v>0</v>
      </c>
      <c r="AA2916" s="26">
        <f t="shared" si="506"/>
        <v>0</v>
      </c>
      <c r="AB2916" s="26">
        <f t="shared" si="507"/>
        <v>0</v>
      </c>
      <c r="AC2916" s="26">
        <f t="shared" si="508"/>
        <v>0</v>
      </c>
      <c r="AD2916" s="26">
        <f t="shared" si="509"/>
        <v>0</v>
      </c>
      <c r="AE2916" s="61">
        <f>IF(SUM(AD2916:AD2919)=0," ",SUM(AD2916:AD2919))</f>
        <v>4196</v>
      </c>
    </row>
    <row r="2917" spans="1:31" x14ac:dyDescent="0.35">
      <c r="A2917" s="84"/>
      <c r="B2917" s="89" t="s">
        <v>46</v>
      </c>
      <c r="C2917" s="94">
        <v>0</v>
      </c>
      <c r="D2917" s="94">
        <v>108</v>
      </c>
      <c r="E2917" s="94">
        <v>108</v>
      </c>
      <c r="F2917" s="94">
        <v>108</v>
      </c>
      <c r="G2917" s="94">
        <v>108</v>
      </c>
      <c r="H2917" s="94">
        <v>105</v>
      </c>
      <c r="I2917" s="94">
        <v>105</v>
      </c>
      <c r="J2917" s="94">
        <v>105</v>
      </c>
      <c r="K2917" s="94">
        <v>105</v>
      </c>
      <c r="L2917" s="94">
        <v>105</v>
      </c>
      <c r="M2917" s="94">
        <v>105</v>
      </c>
      <c r="N2917" s="94">
        <v>105</v>
      </c>
      <c r="O2917" s="94">
        <v>105</v>
      </c>
      <c r="P2917" s="94">
        <v>105</v>
      </c>
      <c r="Q2917" s="94">
        <v>105</v>
      </c>
      <c r="R2917" s="94">
        <v>105</v>
      </c>
      <c r="S2917" s="94">
        <v>105</v>
      </c>
      <c r="T2917" s="94">
        <v>0</v>
      </c>
      <c r="U2917" s="94">
        <v>0</v>
      </c>
      <c r="V2917" s="94">
        <v>0</v>
      </c>
      <c r="W2917" s="94">
        <v>0</v>
      </c>
      <c r="X2917" s="94">
        <v>0</v>
      </c>
      <c r="Y2917" s="94">
        <v>0</v>
      </c>
      <c r="Z2917" s="94">
        <v>0</v>
      </c>
      <c r="AA2917" s="26">
        <f t="shared" si="506"/>
        <v>70.5</v>
      </c>
      <c r="AB2917" s="26">
        <f t="shared" si="507"/>
        <v>108</v>
      </c>
      <c r="AC2917" s="26">
        <f t="shared" si="508"/>
        <v>0</v>
      </c>
      <c r="AD2917" s="26">
        <f t="shared" si="509"/>
        <v>1692</v>
      </c>
      <c r="AE2917" s="82"/>
    </row>
    <row r="2918" spans="1:31" x14ac:dyDescent="0.35">
      <c r="A2918" s="84"/>
      <c r="B2918" s="89" t="s">
        <v>50</v>
      </c>
      <c r="C2918" s="94">
        <v>96</v>
      </c>
      <c r="D2918" s="94">
        <v>115</v>
      </c>
      <c r="E2918" s="94">
        <v>115</v>
      </c>
      <c r="F2918" s="94">
        <v>115</v>
      </c>
      <c r="G2918" s="94">
        <v>115</v>
      </c>
      <c r="H2918" s="94">
        <v>112</v>
      </c>
      <c r="I2918" s="94">
        <v>112</v>
      </c>
      <c r="J2918" s="94">
        <v>112</v>
      </c>
      <c r="K2918" s="94">
        <v>112</v>
      </c>
      <c r="L2918" s="94">
        <v>112</v>
      </c>
      <c r="M2918" s="94">
        <v>112</v>
      </c>
      <c r="N2918" s="94">
        <v>112</v>
      </c>
      <c r="O2918" s="94">
        <v>112</v>
      </c>
      <c r="P2918" s="94">
        <v>112</v>
      </c>
      <c r="Q2918" s="94">
        <v>112</v>
      </c>
      <c r="R2918" s="94">
        <v>112</v>
      </c>
      <c r="S2918" s="94">
        <v>112</v>
      </c>
      <c r="T2918" s="94">
        <v>110</v>
      </c>
      <c r="U2918" s="94">
        <v>110</v>
      </c>
      <c r="V2918" s="94">
        <v>0</v>
      </c>
      <c r="W2918" s="94">
        <v>0</v>
      </c>
      <c r="X2918" s="94">
        <v>0</v>
      </c>
      <c r="Y2918" s="94">
        <v>0</v>
      </c>
      <c r="Z2918" s="94">
        <v>0</v>
      </c>
      <c r="AA2918" s="26">
        <f t="shared" si="506"/>
        <v>88.333333333333329</v>
      </c>
      <c r="AB2918" s="26">
        <f t="shared" si="507"/>
        <v>115</v>
      </c>
      <c r="AC2918" s="26">
        <f t="shared" si="508"/>
        <v>0</v>
      </c>
      <c r="AD2918" s="26">
        <f t="shared" si="509"/>
        <v>2120</v>
      </c>
      <c r="AE2918" s="82"/>
    </row>
    <row r="2919" spans="1:31" x14ac:dyDescent="0.35">
      <c r="A2919" s="69"/>
      <c r="B2919" s="89" t="s">
        <v>51</v>
      </c>
      <c r="C2919" s="94">
        <v>0</v>
      </c>
      <c r="D2919" s="94">
        <v>0</v>
      </c>
      <c r="E2919" s="94">
        <v>0</v>
      </c>
      <c r="F2919" s="94">
        <v>0</v>
      </c>
      <c r="G2919" s="94">
        <v>0</v>
      </c>
      <c r="H2919" s="94">
        <v>0</v>
      </c>
      <c r="I2919" s="94">
        <v>0</v>
      </c>
      <c r="J2919" s="94">
        <v>0</v>
      </c>
      <c r="K2919" s="94">
        <v>0</v>
      </c>
      <c r="L2919" s="94">
        <v>0</v>
      </c>
      <c r="M2919" s="94">
        <v>0</v>
      </c>
      <c r="N2919" s="94">
        <v>0</v>
      </c>
      <c r="O2919" s="94">
        <v>0</v>
      </c>
      <c r="P2919" s="94">
        <v>0</v>
      </c>
      <c r="Q2919" s="94">
        <v>0</v>
      </c>
      <c r="R2919" s="94">
        <v>0</v>
      </c>
      <c r="S2919" s="94">
        <v>0</v>
      </c>
      <c r="T2919" s="94">
        <v>0</v>
      </c>
      <c r="U2919" s="94">
        <v>64</v>
      </c>
      <c r="V2919" s="94">
        <v>64</v>
      </c>
      <c r="W2919" s="94">
        <v>64</v>
      </c>
      <c r="X2919" s="94">
        <v>64</v>
      </c>
      <c r="Y2919" s="94">
        <v>64</v>
      </c>
      <c r="Z2919" s="94">
        <v>64</v>
      </c>
      <c r="AA2919" s="26">
        <f t="shared" si="506"/>
        <v>16</v>
      </c>
      <c r="AB2919" s="26">
        <f t="shared" si="507"/>
        <v>64</v>
      </c>
      <c r="AC2919" s="26">
        <f t="shared" si="508"/>
        <v>0</v>
      </c>
      <c r="AD2919" s="26">
        <f t="shared" si="509"/>
        <v>384</v>
      </c>
      <c r="AE2919" s="62"/>
    </row>
    <row r="2920" spans="1:31" x14ac:dyDescent="0.35">
      <c r="A2920" s="68">
        <f t="shared" si="505"/>
        <v>44559</v>
      </c>
      <c r="B2920" s="89" t="s">
        <v>45</v>
      </c>
      <c r="C2920" s="94">
        <v>0</v>
      </c>
      <c r="D2920" s="94">
        <v>0</v>
      </c>
      <c r="E2920" s="94">
        <v>0</v>
      </c>
      <c r="F2920" s="94">
        <v>0</v>
      </c>
      <c r="G2920" s="94">
        <v>0</v>
      </c>
      <c r="H2920" s="94">
        <v>0</v>
      </c>
      <c r="I2920" s="94">
        <v>0</v>
      </c>
      <c r="J2920" s="94">
        <v>0</v>
      </c>
      <c r="K2920" s="94">
        <v>0</v>
      </c>
      <c r="L2920" s="94">
        <v>0</v>
      </c>
      <c r="M2920" s="94">
        <v>0</v>
      </c>
      <c r="N2920" s="94">
        <v>0</v>
      </c>
      <c r="O2920" s="94">
        <v>0</v>
      </c>
      <c r="P2920" s="94">
        <v>0</v>
      </c>
      <c r="Q2920" s="94">
        <v>0</v>
      </c>
      <c r="R2920" s="94">
        <v>0</v>
      </c>
      <c r="S2920" s="94">
        <v>0</v>
      </c>
      <c r="T2920" s="94">
        <v>0</v>
      </c>
      <c r="U2920" s="94">
        <v>0</v>
      </c>
      <c r="V2920" s="94">
        <v>0</v>
      </c>
      <c r="W2920" s="94">
        <v>0</v>
      </c>
      <c r="X2920" s="94">
        <v>0</v>
      </c>
      <c r="Y2920" s="94">
        <v>0</v>
      </c>
      <c r="Z2920" s="94">
        <v>0</v>
      </c>
      <c r="AA2920" s="26">
        <f t="shared" si="506"/>
        <v>0</v>
      </c>
      <c r="AB2920" s="26">
        <f t="shared" si="507"/>
        <v>0</v>
      </c>
      <c r="AC2920" s="26">
        <f t="shared" si="508"/>
        <v>0</v>
      </c>
      <c r="AD2920" s="26">
        <f t="shared" si="509"/>
        <v>0</v>
      </c>
      <c r="AE2920" s="61">
        <f>IF(SUM(AD2920:AD2923)=0," ",SUM(AD2920:AD2923))</f>
        <v>3383</v>
      </c>
    </row>
    <row r="2921" spans="1:31" x14ac:dyDescent="0.35">
      <c r="A2921" s="84"/>
      <c r="B2921" s="89" t="s">
        <v>46</v>
      </c>
      <c r="C2921" s="94">
        <v>0</v>
      </c>
      <c r="D2921" s="94">
        <v>0</v>
      </c>
      <c r="E2921" s="94">
        <v>0</v>
      </c>
      <c r="F2921" s="94">
        <v>0</v>
      </c>
      <c r="G2921" s="94">
        <v>0</v>
      </c>
      <c r="H2921" s="94">
        <v>0</v>
      </c>
      <c r="I2921" s="94">
        <v>0</v>
      </c>
      <c r="J2921" s="94">
        <v>0</v>
      </c>
      <c r="K2921" s="94">
        <v>0</v>
      </c>
      <c r="L2921" s="94">
        <v>0</v>
      </c>
      <c r="M2921" s="94">
        <v>0</v>
      </c>
      <c r="N2921" s="94">
        <v>0</v>
      </c>
      <c r="O2921" s="94">
        <v>0</v>
      </c>
      <c r="P2921" s="94">
        <v>0</v>
      </c>
      <c r="Q2921" s="94">
        <v>0</v>
      </c>
      <c r="R2921" s="94">
        <v>0</v>
      </c>
      <c r="S2921" s="94">
        <v>0</v>
      </c>
      <c r="T2921" s="94">
        <v>0</v>
      </c>
      <c r="U2921" s="94">
        <v>0</v>
      </c>
      <c r="V2921" s="94">
        <v>72</v>
      </c>
      <c r="W2921" s="94">
        <v>80</v>
      </c>
      <c r="X2921" s="94">
        <v>80</v>
      </c>
      <c r="Y2921" s="94">
        <v>80</v>
      </c>
      <c r="Z2921" s="94">
        <v>80</v>
      </c>
      <c r="AA2921" s="26">
        <f t="shared" si="506"/>
        <v>16.333333333333332</v>
      </c>
      <c r="AB2921" s="26">
        <f t="shared" si="507"/>
        <v>80</v>
      </c>
      <c r="AC2921" s="26">
        <f t="shared" si="508"/>
        <v>0</v>
      </c>
      <c r="AD2921" s="26">
        <f t="shared" si="509"/>
        <v>392</v>
      </c>
      <c r="AE2921" s="82"/>
    </row>
    <row r="2922" spans="1:31" x14ac:dyDescent="0.35">
      <c r="A2922" s="84"/>
      <c r="B2922" s="89" t="s">
        <v>50</v>
      </c>
      <c r="C2922" s="94">
        <v>93</v>
      </c>
      <c r="D2922" s="94">
        <v>93</v>
      </c>
      <c r="E2922" s="94">
        <v>110</v>
      </c>
      <c r="F2922" s="94">
        <v>110</v>
      </c>
      <c r="G2922" s="94">
        <v>110</v>
      </c>
      <c r="H2922" s="94">
        <v>115</v>
      </c>
      <c r="I2922" s="94">
        <v>115</v>
      </c>
      <c r="J2922" s="94">
        <v>115</v>
      </c>
      <c r="K2922" s="94">
        <v>115</v>
      </c>
      <c r="L2922" s="94">
        <v>115</v>
      </c>
      <c r="M2922" s="94">
        <v>115</v>
      </c>
      <c r="N2922" s="94">
        <v>115</v>
      </c>
      <c r="O2922" s="94">
        <v>115</v>
      </c>
      <c r="P2922" s="94">
        <v>115</v>
      </c>
      <c r="Q2922" s="94">
        <v>0</v>
      </c>
      <c r="R2922" s="94">
        <v>0</v>
      </c>
      <c r="S2922" s="94">
        <v>0</v>
      </c>
      <c r="T2922" s="94">
        <v>0</v>
      </c>
      <c r="U2922" s="94">
        <v>0</v>
      </c>
      <c r="V2922" s="94">
        <v>0</v>
      </c>
      <c r="W2922" s="94">
        <v>0</v>
      </c>
      <c r="X2922" s="94">
        <v>0</v>
      </c>
      <c r="Y2922" s="94">
        <v>0</v>
      </c>
      <c r="Z2922" s="94">
        <v>0</v>
      </c>
      <c r="AA2922" s="26">
        <f t="shared" si="506"/>
        <v>64.625</v>
      </c>
      <c r="AB2922" s="26">
        <f t="shared" si="507"/>
        <v>115</v>
      </c>
      <c r="AC2922" s="26">
        <f t="shared" si="508"/>
        <v>0</v>
      </c>
      <c r="AD2922" s="26">
        <f t="shared" si="509"/>
        <v>1551</v>
      </c>
      <c r="AE2922" s="82"/>
    </row>
    <row r="2923" spans="1:31" x14ac:dyDescent="0.35">
      <c r="A2923" s="69"/>
      <c r="B2923" s="89" t="s">
        <v>51</v>
      </c>
      <c r="C2923" s="94">
        <v>72</v>
      </c>
      <c r="D2923" s="94">
        <v>72</v>
      </c>
      <c r="E2923" s="94">
        <v>80</v>
      </c>
      <c r="F2923" s="94">
        <v>80</v>
      </c>
      <c r="G2923" s="94">
        <v>80</v>
      </c>
      <c r="H2923" s="94">
        <v>88</v>
      </c>
      <c r="I2923" s="94">
        <v>88</v>
      </c>
      <c r="J2923" s="94">
        <v>88</v>
      </c>
      <c r="K2923" s="94">
        <v>88</v>
      </c>
      <c r="L2923" s="94">
        <v>88</v>
      </c>
      <c r="M2923" s="94">
        <v>88</v>
      </c>
      <c r="N2923" s="94">
        <v>88</v>
      </c>
      <c r="O2923" s="94">
        <v>88</v>
      </c>
      <c r="P2923" s="94">
        <v>88</v>
      </c>
      <c r="Q2923" s="94">
        <v>88</v>
      </c>
      <c r="R2923" s="94">
        <v>88</v>
      </c>
      <c r="S2923" s="94">
        <v>88</v>
      </c>
      <c r="T2923" s="94">
        <v>0</v>
      </c>
      <c r="U2923" s="94">
        <v>0</v>
      </c>
      <c r="V2923" s="94">
        <v>0</v>
      </c>
      <c r="W2923" s="94">
        <v>0</v>
      </c>
      <c r="X2923" s="94">
        <v>0</v>
      </c>
      <c r="Y2923" s="94">
        <v>0</v>
      </c>
      <c r="Z2923" s="94">
        <v>0</v>
      </c>
      <c r="AA2923" s="26">
        <f t="shared" si="506"/>
        <v>60</v>
      </c>
      <c r="AB2923" s="26">
        <f t="shared" si="507"/>
        <v>88</v>
      </c>
      <c r="AC2923" s="26">
        <f t="shared" si="508"/>
        <v>0</v>
      </c>
      <c r="AD2923" s="26">
        <f t="shared" si="509"/>
        <v>1440</v>
      </c>
      <c r="AE2923" s="62"/>
    </row>
    <row r="2924" spans="1:31" x14ac:dyDescent="0.35">
      <c r="A2924" s="68">
        <f t="shared" si="505"/>
        <v>44560</v>
      </c>
      <c r="B2924" s="89" t="s">
        <v>45</v>
      </c>
      <c r="C2924" s="94">
        <v>0</v>
      </c>
      <c r="D2924" s="94">
        <v>0</v>
      </c>
      <c r="E2924" s="94">
        <v>0</v>
      </c>
      <c r="F2924" s="94">
        <v>0</v>
      </c>
      <c r="G2924" s="94">
        <v>0</v>
      </c>
      <c r="H2924" s="94">
        <v>0</v>
      </c>
      <c r="I2924" s="94">
        <v>0</v>
      </c>
      <c r="J2924" s="94">
        <v>0</v>
      </c>
      <c r="K2924" s="94">
        <v>0</v>
      </c>
      <c r="L2924" s="94">
        <v>0</v>
      </c>
      <c r="M2924" s="94">
        <v>0</v>
      </c>
      <c r="N2924" s="94">
        <v>0</v>
      </c>
      <c r="O2924" s="94">
        <v>0</v>
      </c>
      <c r="P2924" s="94">
        <v>0</v>
      </c>
      <c r="Q2924" s="94">
        <v>0</v>
      </c>
      <c r="R2924" s="94">
        <v>0</v>
      </c>
      <c r="S2924" s="94">
        <v>0</v>
      </c>
      <c r="T2924" s="94">
        <v>0</v>
      </c>
      <c r="U2924" s="94">
        <v>0</v>
      </c>
      <c r="V2924" s="94">
        <v>0</v>
      </c>
      <c r="W2924" s="94">
        <v>0</v>
      </c>
      <c r="X2924" s="94">
        <v>0</v>
      </c>
      <c r="Y2924" s="94">
        <v>0</v>
      </c>
      <c r="Z2924" s="94">
        <v>0</v>
      </c>
      <c r="AA2924" s="26">
        <f t="shared" si="506"/>
        <v>0</v>
      </c>
      <c r="AB2924" s="26">
        <f t="shared" si="507"/>
        <v>0</v>
      </c>
      <c r="AC2924" s="26">
        <f t="shared" si="508"/>
        <v>0</v>
      </c>
      <c r="AD2924" s="26">
        <f t="shared" si="509"/>
        <v>0</v>
      </c>
      <c r="AE2924" s="61">
        <f>IF(SUM(AD2924:AD2927)=0," ",SUM(AD2924:AD2927))</f>
        <v>3893</v>
      </c>
    </row>
    <row r="2925" spans="1:31" x14ac:dyDescent="0.35">
      <c r="A2925" s="84"/>
      <c r="B2925" s="89" t="s">
        <v>46</v>
      </c>
      <c r="C2925" s="94">
        <v>80</v>
      </c>
      <c r="D2925" s="94">
        <v>80</v>
      </c>
      <c r="E2925" s="94">
        <v>86</v>
      </c>
      <c r="F2925" s="94">
        <v>86</v>
      </c>
      <c r="G2925" s="94">
        <v>86</v>
      </c>
      <c r="H2925" s="94">
        <v>85</v>
      </c>
      <c r="I2925" s="94">
        <v>85</v>
      </c>
      <c r="J2925" s="94">
        <v>85</v>
      </c>
      <c r="K2925" s="94">
        <v>85</v>
      </c>
      <c r="L2925" s="94">
        <v>85</v>
      </c>
      <c r="M2925" s="94">
        <v>85</v>
      </c>
      <c r="N2925" s="94">
        <v>85</v>
      </c>
      <c r="O2925" s="94">
        <v>85</v>
      </c>
      <c r="P2925" s="94">
        <v>85</v>
      </c>
      <c r="Q2925" s="94">
        <v>85</v>
      </c>
      <c r="R2925" s="94">
        <v>85</v>
      </c>
      <c r="S2925" s="94">
        <v>85</v>
      </c>
      <c r="T2925" s="94">
        <v>85</v>
      </c>
      <c r="U2925" s="94">
        <v>85</v>
      </c>
      <c r="V2925" s="94">
        <v>85</v>
      </c>
      <c r="W2925" s="94">
        <v>0</v>
      </c>
      <c r="X2925" s="94">
        <v>0</v>
      </c>
      <c r="Y2925" s="94">
        <v>0</v>
      </c>
      <c r="Z2925" s="94">
        <v>0</v>
      </c>
      <c r="AA2925" s="26">
        <f t="shared" si="506"/>
        <v>70.541666666666671</v>
      </c>
      <c r="AB2925" s="26">
        <f t="shared" si="507"/>
        <v>86</v>
      </c>
      <c r="AC2925" s="26">
        <f t="shared" si="508"/>
        <v>0</v>
      </c>
      <c r="AD2925" s="26">
        <f t="shared" si="509"/>
        <v>1693</v>
      </c>
      <c r="AE2925" s="82"/>
    </row>
    <row r="2926" spans="1:31" x14ac:dyDescent="0.35">
      <c r="A2926" s="84"/>
      <c r="B2926" s="89" t="s">
        <v>50</v>
      </c>
      <c r="C2926" s="94">
        <v>0</v>
      </c>
      <c r="D2926" s="94">
        <v>0</v>
      </c>
      <c r="E2926" s="94">
        <v>0</v>
      </c>
      <c r="F2926" s="94">
        <v>0</v>
      </c>
      <c r="G2926" s="94">
        <v>0</v>
      </c>
      <c r="H2926" s="94">
        <v>0</v>
      </c>
      <c r="I2926" s="94">
        <v>0</v>
      </c>
      <c r="J2926" s="94">
        <v>0</v>
      </c>
      <c r="K2926" s="94">
        <v>110</v>
      </c>
      <c r="L2926" s="94">
        <v>115</v>
      </c>
      <c r="M2926" s="94">
        <v>115</v>
      </c>
      <c r="N2926" s="94">
        <v>115</v>
      </c>
      <c r="O2926" s="94">
        <v>115</v>
      </c>
      <c r="P2926" s="94">
        <v>115</v>
      </c>
      <c r="Q2926" s="94">
        <v>115</v>
      </c>
      <c r="R2926" s="94">
        <v>115</v>
      </c>
      <c r="S2926" s="94">
        <v>115</v>
      </c>
      <c r="T2926" s="94">
        <v>115</v>
      </c>
      <c r="U2926" s="94">
        <v>115</v>
      </c>
      <c r="V2926" s="94">
        <v>115</v>
      </c>
      <c r="W2926" s="94">
        <v>115</v>
      </c>
      <c r="X2926" s="94">
        <v>0</v>
      </c>
      <c r="Y2926" s="94">
        <v>0</v>
      </c>
      <c r="Z2926" s="94">
        <v>0</v>
      </c>
      <c r="AA2926" s="26">
        <f t="shared" si="506"/>
        <v>62.083333333333336</v>
      </c>
      <c r="AB2926" s="26">
        <f t="shared" si="507"/>
        <v>115</v>
      </c>
      <c r="AC2926" s="26">
        <f t="shared" si="508"/>
        <v>0</v>
      </c>
      <c r="AD2926" s="26">
        <f t="shared" si="509"/>
        <v>1490</v>
      </c>
      <c r="AE2926" s="82"/>
    </row>
    <row r="2927" spans="1:31" x14ac:dyDescent="0.35">
      <c r="A2927" s="69"/>
      <c r="B2927" s="89" t="s">
        <v>51</v>
      </c>
      <c r="C2927" s="94">
        <v>0</v>
      </c>
      <c r="D2927" s="94">
        <v>0</v>
      </c>
      <c r="E2927" s="94">
        <v>0</v>
      </c>
      <c r="F2927" s="94">
        <v>0</v>
      </c>
      <c r="G2927" s="94">
        <v>0</v>
      </c>
      <c r="H2927" s="94">
        <v>0</v>
      </c>
      <c r="I2927" s="94">
        <v>0</v>
      </c>
      <c r="J2927" s="94">
        <v>80</v>
      </c>
      <c r="K2927" s="94">
        <v>80</v>
      </c>
      <c r="L2927" s="94">
        <v>80</v>
      </c>
      <c r="M2927" s="94">
        <v>80</v>
      </c>
      <c r="N2927" s="94">
        <v>80</v>
      </c>
      <c r="O2927" s="94">
        <v>0</v>
      </c>
      <c r="P2927" s="94">
        <v>0</v>
      </c>
      <c r="Q2927" s="94">
        <v>0</v>
      </c>
      <c r="R2927" s="94">
        <v>0</v>
      </c>
      <c r="S2927" s="94">
        <v>0</v>
      </c>
      <c r="T2927" s="94">
        <v>0</v>
      </c>
      <c r="U2927" s="94">
        <v>0</v>
      </c>
      <c r="V2927" s="94">
        <v>62</v>
      </c>
      <c r="W2927" s="94">
        <v>62</v>
      </c>
      <c r="X2927" s="94">
        <v>62</v>
      </c>
      <c r="Y2927" s="94">
        <v>62</v>
      </c>
      <c r="Z2927" s="94">
        <v>62</v>
      </c>
      <c r="AA2927" s="26">
        <f t="shared" si="506"/>
        <v>29.583333333333332</v>
      </c>
      <c r="AB2927" s="26">
        <f t="shared" si="507"/>
        <v>80</v>
      </c>
      <c r="AC2927" s="26">
        <f t="shared" si="508"/>
        <v>0</v>
      </c>
      <c r="AD2927" s="26">
        <f t="shared" si="509"/>
        <v>710</v>
      </c>
      <c r="AE2927" s="62"/>
    </row>
    <row r="2928" spans="1:31" x14ac:dyDescent="0.35">
      <c r="A2928" s="68">
        <f t="shared" ref="A2928:A2988" si="510">A2924+1</f>
        <v>44561</v>
      </c>
      <c r="B2928" s="89" t="s">
        <v>45</v>
      </c>
      <c r="C2928" s="94">
        <v>0</v>
      </c>
      <c r="D2928" s="94">
        <v>0</v>
      </c>
      <c r="E2928" s="94">
        <v>0</v>
      </c>
      <c r="F2928" s="94">
        <v>0</v>
      </c>
      <c r="G2928" s="94">
        <v>0</v>
      </c>
      <c r="H2928" s="94">
        <v>0</v>
      </c>
      <c r="I2928" s="94">
        <v>0</v>
      </c>
      <c r="J2928" s="94">
        <v>0</v>
      </c>
      <c r="K2928" s="94">
        <v>0</v>
      </c>
      <c r="L2928" s="94">
        <v>0</v>
      </c>
      <c r="M2928" s="94">
        <v>0</v>
      </c>
      <c r="N2928" s="94">
        <v>0</v>
      </c>
      <c r="O2928" s="94">
        <v>0</v>
      </c>
      <c r="P2928" s="94">
        <v>0</v>
      </c>
      <c r="Q2928" s="94">
        <v>0</v>
      </c>
      <c r="R2928" s="94">
        <v>0</v>
      </c>
      <c r="S2928" s="94">
        <v>0</v>
      </c>
      <c r="T2928" s="94">
        <v>0</v>
      </c>
      <c r="U2928" s="94">
        <v>0</v>
      </c>
      <c r="V2928" s="94">
        <v>0</v>
      </c>
      <c r="W2928" s="94">
        <v>0</v>
      </c>
      <c r="X2928" s="94">
        <v>0</v>
      </c>
      <c r="Y2928" s="94">
        <v>0</v>
      </c>
      <c r="Z2928" s="94">
        <v>0</v>
      </c>
      <c r="AA2928" s="26">
        <f t="shared" si="506"/>
        <v>0</v>
      </c>
      <c r="AB2928" s="26">
        <f t="shared" si="507"/>
        <v>0</v>
      </c>
      <c r="AC2928" s="26">
        <f t="shared" si="508"/>
        <v>0</v>
      </c>
      <c r="AD2928" s="26">
        <f t="shared" si="509"/>
        <v>0</v>
      </c>
      <c r="AE2928" s="61">
        <f>IF(SUM(AD2928:AD2931)=0," ",SUM(AD2928:AD2931))</f>
        <v>3347</v>
      </c>
    </row>
    <row r="2929" spans="1:31" x14ac:dyDescent="0.35">
      <c r="A2929" s="84"/>
      <c r="B2929" s="89" t="s">
        <v>46</v>
      </c>
      <c r="C2929" s="94">
        <v>0</v>
      </c>
      <c r="D2929" s="94">
        <v>0</v>
      </c>
      <c r="E2929" s="94">
        <v>0</v>
      </c>
      <c r="F2929" s="94">
        <v>124</v>
      </c>
      <c r="G2929" s="94">
        <v>124</v>
      </c>
      <c r="H2929" s="94">
        <v>124</v>
      </c>
      <c r="I2929" s="94">
        <v>124</v>
      </c>
      <c r="J2929" s="94">
        <v>124</v>
      </c>
      <c r="K2929" s="94">
        <v>124</v>
      </c>
      <c r="L2929" s="94">
        <v>81</v>
      </c>
      <c r="M2929" s="94">
        <v>81</v>
      </c>
      <c r="N2929" s="94">
        <v>81</v>
      </c>
      <c r="O2929" s="94">
        <v>81</v>
      </c>
      <c r="P2929" s="94">
        <v>81</v>
      </c>
      <c r="Q2929" s="94">
        <v>81</v>
      </c>
      <c r="R2929" s="94">
        <v>81</v>
      </c>
      <c r="S2929" s="94">
        <v>81</v>
      </c>
      <c r="T2929" s="94">
        <v>81</v>
      </c>
      <c r="U2929" s="94">
        <v>81</v>
      </c>
      <c r="V2929" s="94">
        <v>81</v>
      </c>
      <c r="W2929" s="94">
        <v>81</v>
      </c>
      <c r="X2929" s="94">
        <v>81</v>
      </c>
      <c r="Y2929" s="94">
        <v>81</v>
      </c>
      <c r="Z2929" s="94">
        <v>81</v>
      </c>
      <c r="AA2929" s="26">
        <f t="shared" si="506"/>
        <v>81.625</v>
      </c>
      <c r="AB2929" s="26">
        <f t="shared" si="507"/>
        <v>124</v>
      </c>
      <c r="AC2929" s="26">
        <f t="shared" si="508"/>
        <v>0</v>
      </c>
      <c r="AD2929" s="26">
        <f t="shared" si="509"/>
        <v>1959</v>
      </c>
      <c r="AE2929" s="82"/>
    </row>
    <row r="2930" spans="1:31" x14ac:dyDescent="0.35">
      <c r="A2930" s="84"/>
      <c r="B2930" s="89" t="s">
        <v>50</v>
      </c>
      <c r="C2930" s="94">
        <v>0</v>
      </c>
      <c r="D2930" s="94">
        <v>0</v>
      </c>
      <c r="E2930" s="94">
        <v>142</v>
      </c>
      <c r="F2930" s="94">
        <v>142</v>
      </c>
      <c r="G2930" s="94">
        <v>142</v>
      </c>
      <c r="H2930" s="94">
        <v>142</v>
      </c>
      <c r="I2930" s="94">
        <v>140</v>
      </c>
      <c r="J2930" s="94">
        <v>140</v>
      </c>
      <c r="K2930" s="94">
        <v>140</v>
      </c>
      <c r="L2930" s="94">
        <v>140</v>
      </c>
      <c r="M2930" s="94">
        <v>0</v>
      </c>
      <c r="N2930" s="94">
        <v>0</v>
      </c>
      <c r="O2930" s="94">
        <v>0</v>
      </c>
      <c r="P2930" s="94">
        <v>0</v>
      </c>
      <c r="Q2930" s="94">
        <v>0</v>
      </c>
      <c r="R2930" s="94">
        <v>0</v>
      </c>
      <c r="S2930" s="94">
        <v>0</v>
      </c>
      <c r="T2930" s="94">
        <v>0</v>
      </c>
      <c r="U2930" s="94">
        <v>0</v>
      </c>
      <c r="V2930" s="94">
        <v>0</v>
      </c>
      <c r="W2930" s="94">
        <v>0</v>
      </c>
      <c r="X2930" s="94">
        <v>0</v>
      </c>
      <c r="Y2930" s="94">
        <v>0</v>
      </c>
      <c r="Z2930" s="94">
        <v>0</v>
      </c>
      <c r="AA2930" s="26">
        <f t="shared" si="506"/>
        <v>47</v>
      </c>
      <c r="AB2930" s="26">
        <f t="shared" si="507"/>
        <v>142</v>
      </c>
      <c r="AC2930" s="26">
        <f t="shared" si="508"/>
        <v>0</v>
      </c>
      <c r="AD2930" s="26">
        <f t="shared" si="509"/>
        <v>1128</v>
      </c>
      <c r="AE2930" s="82"/>
    </row>
    <row r="2931" spans="1:31" x14ac:dyDescent="0.35">
      <c r="A2931" s="69"/>
      <c r="B2931" s="89" t="s">
        <v>51</v>
      </c>
      <c r="C2931" s="94">
        <v>62</v>
      </c>
      <c r="D2931" s="94">
        <v>62</v>
      </c>
      <c r="E2931" s="94">
        <v>68</v>
      </c>
      <c r="F2931" s="94">
        <v>68</v>
      </c>
      <c r="G2931" s="94">
        <v>0</v>
      </c>
      <c r="H2931" s="94">
        <v>0</v>
      </c>
      <c r="I2931" s="94">
        <v>0</v>
      </c>
      <c r="J2931" s="94">
        <v>0</v>
      </c>
      <c r="K2931" s="94">
        <v>0</v>
      </c>
      <c r="L2931" s="94">
        <v>0</v>
      </c>
      <c r="M2931" s="94">
        <v>0</v>
      </c>
      <c r="N2931" s="94">
        <v>0</v>
      </c>
      <c r="O2931" s="94">
        <v>0</v>
      </c>
      <c r="P2931" s="94">
        <v>0</v>
      </c>
      <c r="Q2931" s="94">
        <v>0</v>
      </c>
      <c r="R2931" s="94">
        <v>0</v>
      </c>
      <c r="S2931" s="94">
        <v>0</v>
      </c>
      <c r="T2931" s="94">
        <v>0</v>
      </c>
      <c r="U2931" s="94">
        <v>0</v>
      </c>
      <c r="V2931" s="94">
        <v>0</v>
      </c>
      <c r="W2931" s="94">
        <v>0</v>
      </c>
      <c r="X2931" s="94">
        <v>0</v>
      </c>
      <c r="Y2931" s="94">
        <v>0</v>
      </c>
      <c r="Z2931" s="94">
        <v>0</v>
      </c>
      <c r="AA2931" s="26">
        <f t="shared" si="506"/>
        <v>10.833333333333334</v>
      </c>
      <c r="AB2931" s="26">
        <f t="shared" si="507"/>
        <v>68</v>
      </c>
      <c r="AC2931" s="26">
        <f t="shared" si="508"/>
        <v>0</v>
      </c>
      <c r="AD2931" s="26">
        <f t="shared" si="509"/>
        <v>260</v>
      </c>
      <c r="AE2931" s="62"/>
    </row>
    <row r="2932" spans="1:31" x14ac:dyDescent="0.35">
      <c r="A2932" s="68">
        <f t="shared" si="510"/>
        <v>44562</v>
      </c>
      <c r="B2932" s="89" t="s">
        <v>45</v>
      </c>
      <c r="C2932" s="94">
        <v>0</v>
      </c>
      <c r="D2932" s="94">
        <v>0</v>
      </c>
      <c r="E2932" s="94">
        <v>0</v>
      </c>
      <c r="F2932" s="94">
        <v>0</v>
      </c>
      <c r="G2932" s="94">
        <v>0</v>
      </c>
      <c r="H2932" s="94">
        <v>0</v>
      </c>
      <c r="I2932" s="94">
        <v>0</v>
      </c>
      <c r="J2932" s="94">
        <v>0</v>
      </c>
      <c r="K2932" s="94">
        <v>0</v>
      </c>
      <c r="L2932" s="94">
        <v>0</v>
      </c>
      <c r="M2932" s="94">
        <v>0</v>
      </c>
      <c r="N2932" s="94">
        <v>0</v>
      </c>
      <c r="O2932" s="94">
        <v>0</v>
      </c>
      <c r="P2932" s="94">
        <v>0</v>
      </c>
      <c r="Q2932" s="94">
        <v>0</v>
      </c>
      <c r="R2932" s="94">
        <v>0</v>
      </c>
      <c r="S2932" s="94">
        <v>0</v>
      </c>
      <c r="T2932" s="94">
        <v>0</v>
      </c>
      <c r="U2932" s="94">
        <v>0</v>
      </c>
      <c r="V2932" s="94">
        <v>0</v>
      </c>
      <c r="W2932" s="94">
        <v>0</v>
      </c>
      <c r="X2932" s="94">
        <v>0</v>
      </c>
      <c r="Y2932" s="94">
        <v>0</v>
      </c>
      <c r="Z2932" s="94">
        <v>0</v>
      </c>
      <c r="AA2932" s="26">
        <f>IF($A$8&gt;$O$5," ",IF(SUM(C2932:Z2932)=0,0,AVERAGE(C2932:Z2932)))</f>
        <v>0</v>
      </c>
      <c r="AB2932" s="26">
        <f>IF(AA2932=" "," ",MAX(C2932:Z2932))</f>
        <v>0</v>
      </c>
      <c r="AC2932" s="26">
        <f>IF(AA2932=" "," ",MIN(C2932:Z2932))</f>
        <v>0</v>
      </c>
      <c r="AD2932" s="26">
        <f>IF(AA2932=" "," ",SUM(C2932:Z2932))</f>
        <v>0</v>
      </c>
      <c r="AE2932" s="61">
        <f>IF(SUM(AD2932:AD2935)=0," ",SUM(AD2932:AD2935))</f>
        <v>3052</v>
      </c>
    </row>
    <row r="2933" spans="1:31" x14ac:dyDescent="0.35">
      <c r="A2933" s="84"/>
      <c r="B2933" s="89" t="s">
        <v>46</v>
      </c>
      <c r="C2933" s="94">
        <v>0</v>
      </c>
      <c r="D2933" s="94">
        <v>0</v>
      </c>
      <c r="E2933" s="94">
        <v>100</v>
      </c>
      <c r="F2933" s="94">
        <v>100</v>
      </c>
      <c r="G2933" s="94">
        <v>100</v>
      </c>
      <c r="H2933" s="94">
        <v>100</v>
      </c>
      <c r="I2933" s="94">
        <v>97</v>
      </c>
      <c r="J2933" s="94">
        <v>99</v>
      </c>
      <c r="K2933" s="94">
        <v>99</v>
      </c>
      <c r="L2933" s="94">
        <v>90</v>
      </c>
      <c r="M2933" s="94">
        <v>0</v>
      </c>
      <c r="N2933" s="94">
        <v>0</v>
      </c>
      <c r="O2933" s="94">
        <v>0</v>
      </c>
      <c r="P2933" s="94">
        <v>0</v>
      </c>
      <c r="Q2933" s="94">
        <v>0</v>
      </c>
      <c r="R2933" s="94">
        <v>0</v>
      </c>
      <c r="S2933" s="94">
        <v>0</v>
      </c>
      <c r="T2933" s="94">
        <v>0</v>
      </c>
      <c r="U2933" s="94">
        <v>0</v>
      </c>
      <c r="V2933" s="94">
        <v>0</v>
      </c>
      <c r="W2933" s="94">
        <v>0</v>
      </c>
      <c r="X2933" s="94">
        <v>0</v>
      </c>
      <c r="Y2933" s="94">
        <v>0</v>
      </c>
      <c r="Z2933" s="94">
        <v>0</v>
      </c>
      <c r="AA2933" s="26">
        <f>IF($A$8&gt;$O$5," ",IF(SUM(C2933:Z2933)=0,0,AVERAGE(C2933:Z2933)))</f>
        <v>32.708333333333336</v>
      </c>
      <c r="AB2933" s="26">
        <f>IF(AA2933=" "," ",MAX(C2933:Z2933))</f>
        <v>100</v>
      </c>
      <c r="AC2933" s="26">
        <f>IF(AA2933=" "," ",MIN(C2933:Z2933))</f>
        <v>0</v>
      </c>
      <c r="AD2933" s="26">
        <f>IF(AA2933=" "," ",SUM(C2933:Z2933))</f>
        <v>785</v>
      </c>
      <c r="AE2933" s="82"/>
    </row>
    <row r="2934" spans="1:31" x14ac:dyDescent="0.35">
      <c r="A2934" s="84"/>
      <c r="B2934" s="89" t="s">
        <v>50</v>
      </c>
      <c r="C2934" s="94">
        <v>0</v>
      </c>
      <c r="D2934" s="94">
        <v>0</v>
      </c>
      <c r="E2934" s="94">
        <v>0</v>
      </c>
      <c r="F2934" s="94">
        <v>0</v>
      </c>
      <c r="G2934" s="94">
        <v>0</v>
      </c>
      <c r="H2934" s="94">
        <v>0</v>
      </c>
      <c r="I2934" s="94">
        <v>0</v>
      </c>
      <c r="J2934" s="94">
        <v>118</v>
      </c>
      <c r="K2934" s="94">
        <v>120</v>
      </c>
      <c r="L2934" s="94">
        <v>120</v>
      </c>
      <c r="M2934" s="94">
        <v>120</v>
      </c>
      <c r="N2934" s="94">
        <v>120</v>
      </c>
      <c r="O2934" s="94">
        <v>0</v>
      </c>
      <c r="P2934" s="94">
        <v>0</v>
      </c>
      <c r="Q2934" s="94">
        <v>0</v>
      </c>
      <c r="R2934" s="94">
        <v>0</v>
      </c>
      <c r="S2934" s="94">
        <v>0</v>
      </c>
      <c r="T2934" s="94">
        <v>0</v>
      </c>
      <c r="U2934" s="94">
        <v>0</v>
      </c>
      <c r="V2934" s="94">
        <v>0</v>
      </c>
      <c r="W2934" s="94">
        <v>0</v>
      </c>
      <c r="X2934" s="94">
        <v>0</v>
      </c>
      <c r="Y2934" s="94">
        <v>0</v>
      </c>
      <c r="Z2934" s="94">
        <v>0</v>
      </c>
      <c r="AA2934" s="26">
        <f>IF($A$8&gt;$O$5," ",IF(SUM(C2934:Z2934)=0,0,AVERAGE(C2934:Z2934)))</f>
        <v>24.916666666666668</v>
      </c>
      <c r="AB2934" s="26">
        <f>IF(AA2934=" "," ",MAX(C2934:Z2934))</f>
        <v>120</v>
      </c>
      <c r="AC2934" s="26">
        <f>IF(AA2934=" "," ",MIN(C2934:Z2934))</f>
        <v>0</v>
      </c>
      <c r="AD2934" s="26">
        <f>IF(AA2934=" "," ",SUM(C2934:Z2934))</f>
        <v>598</v>
      </c>
      <c r="AE2934" s="82"/>
    </row>
    <row r="2935" spans="1:31" x14ac:dyDescent="0.35">
      <c r="A2935" s="69"/>
      <c r="B2935" s="89" t="s">
        <v>51</v>
      </c>
      <c r="C2935" s="94">
        <v>0</v>
      </c>
      <c r="D2935" s="94">
        <v>0</v>
      </c>
      <c r="E2935" s="94">
        <v>100</v>
      </c>
      <c r="F2935" s="94">
        <v>100</v>
      </c>
      <c r="G2935" s="94">
        <v>100</v>
      </c>
      <c r="H2935" s="94">
        <v>100</v>
      </c>
      <c r="I2935" s="94">
        <v>100</v>
      </c>
      <c r="J2935" s="94">
        <v>85</v>
      </c>
      <c r="K2935" s="94">
        <v>85</v>
      </c>
      <c r="L2935" s="94">
        <v>85</v>
      </c>
      <c r="M2935" s="94">
        <v>85</v>
      </c>
      <c r="N2935" s="94">
        <v>85</v>
      </c>
      <c r="O2935" s="94">
        <v>62</v>
      </c>
      <c r="P2935" s="94">
        <v>62</v>
      </c>
      <c r="Q2935" s="94">
        <v>62</v>
      </c>
      <c r="R2935" s="94">
        <v>62</v>
      </c>
      <c r="S2935" s="94">
        <v>62</v>
      </c>
      <c r="T2935" s="94">
        <v>62</v>
      </c>
      <c r="U2935" s="94">
        <v>62</v>
      </c>
      <c r="V2935" s="94">
        <v>62</v>
      </c>
      <c r="W2935" s="94">
        <v>62</v>
      </c>
      <c r="X2935" s="94">
        <v>62</v>
      </c>
      <c r="Y2935" s="94">
        <v>62</v>
      </c>
      <c r="Z2935" s="94">
        <v>62</v>
      </c>
      <c r="AA2935" s="26">
        <f t="shared" ref="AA2935:AA2998" si="511">IF($A$8&gt;$O$5," ",IF(SUM(C2935:Z2935)=0,0,AVERAGE(C2935:Z2935)))</f>
        <v>69.541666666666671</v>
      </c>
      <c r="AB2935" s="26">
        <f t="shared" ref="AB2935:AB2998" si="512">IF(AA2935=" "," ",MAX(C2935:Z2935))</f>
        <v>100</v>
      </c>
      <c r="AC2935" s="26">
        <f t="shared" ref="AC2935:AC2998" si="513">IF(AA2935=" "," ",MIN(C2935:Z2935))</f>
        <v>0</v>
      </c>
      <c r="AD2935" s="26">
        <f t="shared" ref="AD2935:AD2998" si="514">IF(AA2935=" "," ",SUM(C2935:Z2935))</f>
        <v>1669</v>
      </c>
      <c r="AE2935" s="62"/>
    </row>
    <row r="2936" spans="1:31" x14ac:dyDescent="0.35">
      <c r="A2936" s="68">
        <f t="shared" si="510"/>
        <v>44563</v>
      </c>
      <c r="B2936" s="89" t="s">
        <v>45</v>
      </c>
      <c r="C2936" s="94">
        <v>0</v>
      </c>
      <c r="D2936" s="94">
        <v>0</v>
      </c>
      <c r="E2936" s="94">
        <v>0</v>
      </c>
      <c r="F2936" s="94">
        <v>0</v>
      </c>
      <c r="G2936" s="94">
        <v>0</v>
      </c>
      <c r="H2936" s="94">
        <v>0</v>
      </c>
      <c r="I2936" s="94">
        <v>0</v>
      </c>
      <c r="J2936" s="94">
        <v>0</v>
      </c>
      <c r="K2936" s="94">
        <v>0</v>
      </c>
      <c r="L2936" s="94">
        <v>0</v>
      </c>
      <c r="M2936" s="94">
        <v>0</v>
      </c>
      <c r="N2936" s="94">
        <v>0</v>
      </c>
      <c r="O2936" s="94">
        <v>0</v>
      </c>
      <c r="P2936" s="94">
        <v>0</v>
      </c>
      <c r="Q2936" s="94">
        <v>0</v>
      </c>
      <c r="R2936" s="94">
        <v>0</v>
      </c>
      <c r="S2936" s="94">
        <v>0</v>
      </c>
      <c r="T2936" s="94">
        <v>0</v>
      </c>
      <c r="U2936" s="94">
        <v>0</v>
      </c>
      <c r="V2936" s="94">
        <v>0</v>
      </c>
      <c r="W2936" s="94">
        <v>0</v>
      </c>
      <c r="X2936" s="94">
        <v>0</v>
      </c>
      <c r="Y2936" s="94">
        <v>0</v>
      </c>
      <c r="Z2936" s="94">
        <v>0</v>
      </c>
      <c r="AA2936" s="26">
        <f t="shared" si="511"/>
        <v>0</v>
      </c>
      <c r="AB2936" s="26">
        <f t="shared" si="512"/>
        <v>0</v>
      </c>
      <c r="AC2936" s="26">
        <f t="shared" si="513"/>
        <v>0</v>
      </c>
      <c r="AD2936" s="26">
        <f t="shared" si="514"/>
        <v>0</v>
      </c>
      <c r="AE2936" s="61">
        <f>IF(SUM(AD2936:AD2939)=0," ",SUM(AD2936:AD2939))</f>
        <v>3604</v>
      </c>
    </row>
    <row r="2937" spans="1:31" x14ac:dyDescent="0.35">
      <c r="A2937" s="84"/>
      <c r="B2937" s="89" t="s">
        <v>46</v>
      </c>
      <c r="C2937" s="94">
        <v>0</v>
      </c>
      <c r="D2937" s="94">
        <v>0</v>
      </c>
      <c r="E2937" s="94">
        <v>0</v>
      </c>
      <c r="F2937" s="94">
        <v>0</v>
      </c>
      <c r="G2937" s="94">
        <v>0</v>
      </c>
      <c r="H2937" s="94">
        <v>0</v>
      </c>
      <c r="I2937" s="94">
        <v>0</v>
      </c>
      <c r="J2937" s="94">
        <v>0</v>
      </c>
      <c r="K2937" s="94">
        <v>0</v>
      </c>
      <c r="L2937" s="94">
        <v>102</v>
      </c>
      <c r="M2937" s="94">
        <v>102</v>
      </c>
      <c r="N2937" s="94">
        <v>102</v>
      </c>
      <c r="O2937" s="94">
        <v>102</v>
      </c>
      <c r="P2937" s="94">
        <v>117</v>
      </c>
      <c r="Q2937" s="94">
        <v>117</v>
      </c>
      <c r="R2937" s="94">
        <v>117</v>
      </c>
      <c r="S2937" s="94">
        <v>117</v>
      </c>
      <c r="T2937" s="94">
        <v>117</v>
      </c>
      <c r="U2937" s="94">
        <v>117</v>
      </c>
      <c r="V2937" s="94">
        <v>0</v>
      </c>
      <c r="W2937" s="94">
        <v>0</v>
      </c>
      <c r="X2937" s="94">
        <v>0</v>
      </c>
      <c r="Y2937" s="94">
        <v>0</v>
      </c>
      <c r="Z2937" s="94">
        <v>0</v>
      </c>
      <c r="AA2937" s="26">
        <f t="shared" si="511"/>
        <v>46.25</v>
      </c>
      <c r="AB2937" s="26">
        <f t="shared" si="512"/>
        <v>117</v>
      </c>
      <c r="AC2937" s="26">
        <f t="shared" si="513"/>
        <v>0</v>
      </c>
      <c r="AD2937" s="26">
        <f t="shared" si="514"/>
        <v>1110</v>
      </c>
      <c r="AE2937" s="82"/>
    </row>
    <row r="2938" spans="1:31" x14ac:dyDescent="0.35">
      <c r="A2938" s="84"/>
      <c r="B2938" s="89" t="s">
        <v>50</v>
      </c>
      <c r="C2938" s="94">
        <v>0</v>
      </c>
      <c r="D2938" s="94">
        <v>0</v>
      </c>
      <c r="E2938" s="94">
        <v>0</v>
      </c>
      <c r="F2938" s="94">
        <v>0</v>
      </c>
      <c r="G2938" s="94">
        <v>0</v>
      </c>
      <c r="H2938" s="94">
        <v>0</v>
      </c>
      <c r="I2938" s="94">
        <v>0</v>
      </c>
      <c r="J2938" s="94">
        <v>0</v>
      </c>
      <c r="K2938" s="94">
        <v>109</v>
      </c>
      <c r="L2938" s="94">
        <v>109</v>
      </c>
      <c r="M2938" s="94">
        <v>109</v>
      </c>
      <c r="N2938" s="94">
        <v>109</v>
      </c>
      <c r="O2938" s="94">
        <v>109</v>
      </c>
      <c r="P2938" s="94">
        <v>109</v>
      </c>
      <c r="Q2938" s="94">
        <v>109</v>
      </c>
      <c r="R2938" s="94">
        <v>109</v>
      </c>
      <c r="S2938" s="94">
        <v>109</v>
      </c>
      <c r="T2938" s="94">
        <v>109</v>
      </c>
      <c r="U2938" s="94">
        <v>109</v>
      </c>
      <c r="V2938" s="94">
        <v>90</v>
      </c>
      <c r="W2938" s="94">
        <v>90</v>
      </c>
      <c r="X2938" s="94">
        <v>90</v>
      </c>
      <c r="Y2938" s="94">
        <v>90</v>
      </c>
      <c r="Z2938" s="94">
        <v>90</v>
      </c>
      <c r="AA2938" s="26">
        <f t="shared" si="511"/>
        <v>68.708333333333329</v>
      </c>
      <c r="AB2938" s="26">
        <f t="shared" si="512"/>
        <v>109</v>
      </c>
      <c r="AC2938" s="26">
        <f t="shared" si="513"/>
        <v>0</v>
      </c>
      <c r="AD2938" s="26">
        <f t="shared" si="514"/>
        <v>1649</v>
      </c>
      <c r="AE2938" s="82"/>
    </row>
    <row r="2939" spans="1:31" x14ac:dyDescent="0.35">
      <c r="A2939" s="69"/>
      <c r="B2939" s="89" t="s">
        <v>51</v>
      </c>
      <c r="C2939" s="94">
        <v>82</v>
      </c>
      <c r="D2939" s="94">
        <v>82</v>
      </c>
      <c r="E2939" s="94">
        <v>82</v>
      </c>
      <c r="F2939" s="94">
        <v>82</v>
      </c>
      <c r="G2939" s="94">
        <v>82</v>
      </c>
      <c r="H2939" s="94">
        <v>82</v>
      </c>
      <c r="I2939" s="94">
        <v>82</v>
      </c>
      <c r="J2939" s="94">
        <v>82</v>
      </c>
      <c r="K2939" s="94">
        <v>63</v>
      </c>
      <c r="L2939" s="94">
        <v>63</v>
      </c>
      <c r="M2939" s="94">
        <v>63</v>
      </c>
      <c r="N2939" s="94">
        <v>0</v>
      </c>
      <c r="O2939" s="94">
        <v>0</v>
      </c>
      <c r="P2939" s="94">
        <v>0</v>
      </c>
      <c r="Q2939" s="94">
        <v>0</v>
      </c>
      <c r="R2939" s="94">
        <v>0</v>
      </c>
      <c r="S2939" s="94">
        <v>0</v>
      </c>
      <c r="T2939" s="94">
        <v>0</v>
      </c>
      <c r="U2939" s="94">
        <v>0</v>
      </c>
      <c r="V2939" s="94">
        <v>0</v>
      </c>
      <c r="W2939" s="94">
        <v>0</v>
      </c>
      <c r="X2939" s="94">
        <v>0</v>
      </c>
      <c r="Y2939" s="94">
        <v>0</v>
      </c>
      <c r="Z2939" s="94">
        <v>0</v>
      </c>
      <c r="AA2939" s="26">
        <f t="shared" si="511"/>
        <v>35.208333333333336</v>
      </c>
      <c r="AB2939" s="26">
        <f t="shared" si="512"/>
        <v>82</v>
      </c>
      <c r="AC2939" s="26">
        <f t="shared" si="513"/>
        <v>0</v>
      </c>
      <c r="AD2939" s="26">
        <f t="shared" si="514"/>
        <v>845</v>
      </c>
      <c r="AE2939" s="62"/>
    </row>
    <row r="2940" spans="1:31" x14ac:dyDescent="0.35">
      <c r="A2940" s="68">
        <f t="shared" si="510"/>
        <v>44564</v>
      </c>
      <c r="B2940" s="89" t="s">
        <v>45</v>
      </c>
      <c r="C2940" s="94">
        <v>0</v>
      </c>
      <c r="D2940" s="94">
        <v>0</v>
      </c>
      <c r="E2940" s="94">
        <v>0</v>
      </c>
      <c r="F2940" s="94">
        <v>0</v>
      </c>
      <c r="G2940" s="94">
        <v>0</v>
      </c>
      <c r="H2940" s="94">
        <v>0</v>
      </c>
      <c r="I2940" s="94">
        <v>0</v>
      </c>
      <c r="J2940" s="94">
        <v>0</v>
      </c>
      <c r="K2940" s="94">
        <v>0</v>
      </c>
      <c r="L2940" s="94">
        <v>0</v>
      </c>
      <c r="M2940" s="94">
        <v>0</v>
      </c>
      <c r="N2940" s="94">
        <v>0</v>
      </c>
      <c r="O2940" s="94">
        <v>0</v>
      </c>
      <c r="P2940" s="94">
        <v>0</v>
      </c>
      <c r="Q2940" s="94">
        <v>0</v>
      </c>
      <c r="R2940" s="94">
        <v>0</v>
      </c>
      <c r="S2940" s="94">
        <v>0</v>
      </c>
      <c r="T2940" s="94">
        <v>0</v>
      </c>
      <c r="U2940" s="94">
        <v>0</v>
      </c>
      <c r="V2940" s="94">
        <v>0</v>
      </c>
      <c r="W2940" s="94">
        <v>0</v>
      </c>
      <c r="X2940" s="94">
        <v>0</v>
      </c>
      <c r="Y2940" s="94">
        <v>0</v>
      </c>
      <c r="Z2940" s="94">
        <v>0</v>
      </c>
      <c r="AA2940" s="26">
        <f t="shared" si="511"/>
        <v>0</v>
      </c>
      <c r="AB2940" s="26">
        <f t="shared" si="512"/>
        <v>0</v>
      </c>
      <c r="AC2940" s="26">
        <f t="shared" si="513"/>
        <v>0</v>
      </c>
      <c r="AD2940" s="26">
        <f t="shared" si="514"/>
        <v>0</v>
      </c>
      <c r="AE2940" s="61">
        <f>IF(SUM(AD2940:AD2943)=0," ",SUM(AD2940:AD2943))</f>
        <v>3912</v>
      </c>
    </row>
    <row r="2941" spans="1:31" x14ac:dyDescent="0.35">
      <c r="A2941" s="84"/>
      <c r="B2941" s="89" t="s">
        <v>46</v>
      </c>
      <c r="C2941" s="94">
        <v>0</v>
      </c>
      <c r="D2941" s="94">
        <v>0</v>
      </c>
      <c r="E2941" s="94">
        <v>100</v>
      </c>
      <c r="F2941" s="94">
        <v>100</v>
      </c>
      <c r="G2941" s="94">
        <v>100</v>
      </c>
      <c r="H2941" s="94">
        <v>96</v>
      </c>
      <c r="I2941" s="94">
        <v>96</v>
      </c>
      <c r="J2941" s="94">
        <v>96</v>
      </c>
      <c r="K2941" s="94">
        <v>96</v>
      </c>
      <c r="L2941" s="94">
        <v>96</v>
      </c>
      <c r="M2941" s="94">
        <v>0</v>
      </c>
      <c r="N2941" s="94">
        <v>0</v>
      </c>
      <c r="O2941" s="94">
        <v>92</v>
      </c>
      <c r="P2941" s="94">
        <v>92</v>
      </c>
      <c r="Q2941" s="94">
        <v>67</v>
      </c>
      <c r="R2941" s="94">
        <v>67</v>
      </c>
      <c r="S2941" s="94">
        <v>67</v>
      </c>
      <c r="T2941" s="94">
        <v>67</v>
      </c>
      <c r="U2941" s="94">
        <v>67</v>
      </c>
      <c r="V2941" s="94">
        <v>67</v>
      </c>
      <c r="W2941" s="94">
        <v>67</v>
      </c>
      <c r="X2941" s="94">
        <v>67</v>
      </c>
      <c r="Y2941" s="94">
        <v>67</v>
      </c>
      <c r="Z2941" s="94">
        <v>67</v>
      </c>
      <c r="AA2941" s="26">
        <f t="shared" si="511"/>
        <v>68.083333333333329</v>
      </c>
      <c r="AB2941" s="26">
        <f t="shared" si="512"/>
        <v>100</v>
      </c>
      <c r="AC2941" s="26">
        <f t="shared" si="513"/>
        <v>0</v>
      </c>
      <c r="AD2941" s="26">
        <f t="shared" si="514"/>
        <v>1634</v>
      </c>
      <c r="AE2941" s="82"/>
    </row>
    <row r="2942" spans="1:31" x14ac:dyDescent="0.35">
      <c r="A2942" s="84"/>
      <c r="B2942" s="89" t="s">
        <v>50</v>
      </c>
      <c r="C2942" s="94">
        <v>100</v>
      </c>
      <c r="D2942" s="94">
        <v>100</v>
      </c>
      <c r="E2942" s="94">
        <v>100</v>
      </c>
      <c r="F2942" s="94">
        <v>100</v>
      </c>
      <c r="G2942" s="94">
        <v>100</v>
      </c>
      <c r="H2942" s="94">
        <v>102</v>
      </c>
      <c r="I2942" s="94">
        <v>102</v>
      </c>
      <c r="J2942" s="94">
        <v>102</v>
      </c>
      <c r="K2942" s="94">
        <v>102</v>
      </c>
      <c r="L2942" s="94">
        <v>102</v>
      </c>
      <c r="M2942" s="94">
        <v>0</v>
      </c>
      <c r="N2942" s="94">
        <v>0</v>
      </c>
      <c r="O2942" s="94">
        <v>97</v>
      </c>
      <c r="P2942" s="94">
        <v>97</v>
      </c>
      <c r="Q2942" s="94">
        <v>0</v>
      </c>
      <c r="R2942" s="94">
        <v>0</v>
      </c>
      <c r="S2942" s="94">
        <v>0</v>
      </c>
      <c r="T2942" s="94">
        <v>0</v>
      </c>
      <c r="U2942" s="94">
        <v>0</v>
      </c>
      <c r="V2942" s="94">
        <v>0</v>
      </c>
      <c r="W2942" s="94">
        <v>0</v>
      </c>
      <c r="X2942" s="94">
        <v>0</v>
      </c>
      <c r="Y2942" s="94">
        <v>0</v>
      </c>
      <c r="Z2942" s="94">
        <v>97</v>
      </c>
      <c r="AA2942" s="26">
        <f t="shared" si="511"/>
        <v>54.208333333333336</v>
      </c>
      <c r="AB2942" s="26">
        <f t="shared" si="512"/>
        <v>102</v>
      </c>
      <c r="AC2942" s="26">
        <f t="shared" si="513"/>
        <v>0</v>
      </c>
      <c r="AD2942" s="26">
        <f t="shared" si="514"/>
        <v>1301</v>
      </c>
      <c r="AE2942" s="82"/>
    </row>
    <row r="2943" spans="1:31" x14ac:dyDescent="0.35">
      <c r="A2943" s="69"/>
      <c r="B2943" s="89" t="s">
        <v>51</v>
      </c>
      <c r="C2943" s="94">
        <v>99</v>
      </c>
      <c r="D2943" s="94">
        <v>99</v>
      </c>
      <c r="E2943" s="94">
        <v>0</v>
      </c>
      <c r="F2943" s="94">
        <v>0</v>
      </c>
      <c r="G2943" s="94">
        <v>0</v>
      </c>
      <c r="H2943" s="94">
        <v>73</v>
      </c>
      <c r="I2943" s="94">
        <v>73</v>
      </c>
      <c r="J2943" s="94">
        <v>73</v>
      </c>
      <c r="K2943" s="94">
        <v>73</v>
      </c>
      <c r="L2943" s="94">
        <v>73</v>
      </c>
      <c r="M2943" s="94">
        <v>63</v>
      </c>
      <c r="N2943" s="94">
        <v>63</v>
      </c>
      <c r="O2943" s="94">
        <v>79</v>
      </c>
      <c r="P2943" s="94">
        <v>79</v>
      </c>
      <c r="Q2943" s="94">
        <v>0</v>
      </c>
      <c r="R2943" s="94">
        <v>0</v>
      </c>
      <c r="S2943" s="94">
        <v>0</v>
      </c>
      <c r="T2943" s="94">
        <v>0</v>
      </c>
      <c r="U2943" s="94">
        <v>0</v>
      </c>
      <c r="V2943" s="94">
        <v>0</v>
      </c>
      <c r="W2943" s="94">
        <v>0</v>
      </c>
      <c r="X2943" s="94">
        <v>0</v>
      </c>
      <c r="Y2943" s="94">
        <v>65</v>
      </c>
      <c r="Z2943" s="94">
        <v>65</v>
      </c>
      <c r="AA2943" s="26">
        <f t="shared" si="511"/>
        <v>40.708333333333336</v>
      </c>
      <c r="AB2943" s="26">
        <f t="shared" si="512"/>
        <v>99</v>
      </c>
      <c r="AC2943" s="26">
        <f t="shared" si="513"/>
        <v>0</v>
      </c>
      <c r="AD2943" s="26">
        <f t="shared" si="514"/>
        <v>977</v>
      </c>
      <c r="AE2943" s="62"/>
    </row>
    <row r="2944" spans="1:31" x14ac:dyDescent="0.35">
      <c r="A2944" s="68">
        <f t="shared" si="510"/>
        <v>44565</v>
      </c>
      <c r="B2944" s="89" t="s">
        <v>45</v>
      </c>
      <c r="C2944" s="94">
        <v>0</v>
      </c>
      <c r="D2944" s="94">
        <v>0</v>
      </c>
      <c r="E2944" s="94">
        <v>0</v>
      </c>
      <c r="F2944" s="94">
        <v>0</v>
      </c>
      <c r="G2944" s="94">
        <v>0</v>
      </c>
      <c r="H2944" s="94">
        <v>0</v>
      </c>
      <c r="I2944" s="94">
        <v>0</v>
      </c>
      <c r="J2944" s="94">
        <v>0</v>
      </c>
      <c r="K2944" s="94">
        <v>0</v>
      </c>
      <c r="L2944" s="94">
        <v>0</v>
      </c>
      <c r="M2944" s="94">
        <v>0</v>
      </c>
      <c r="N2944" s="94">
        <v>0</v>
      </c>
      <c r="O2944" s="94">
        <v>0</v>
      </c>
      <c r="P2944" s="94">
        <v>0</v>
      </c>
      <c r="Q2944" s="94">
        <v>0</v>
      </c>
      <c r="R2944" s="94">
        <v>0</v>
      </c>
      <c r="S2944" s="94">
        <v>0</v>
      </c>
      <c r="T2944" s="94">
        <v>0</v>
      </c>
      <c r="U2944" s="94">
        <v>0</v>
      </c>
      <c r="V2944" s="94">
        <v>0</v>
      </c>
      <c r="W2944" s="94">
        <v>0</v>
      </c>
      <c r="X2944" s="94">
        <v>0</v>
      </c>
      <c r="Y2944" s="94">
        <v>0</v>
      </c>
      <c r="Z2944" s="94">
        <v>0</v>
      </c>
      <c r="AA2944" s="26">
        <f t="shared" si="511"/>
        <v>0</v>
      </c>
      <c r="AB2944" s="26">
        <f t="shared" si="512"/>
        <v>0</v>
      </c>
      <c r="AC2944" s="26">
        <f t="shared" si="513"/>
        <v>0</v>
      </c>
      <c r="AD2944" s="26">
        <f t="shared" si="514"/>
        <v>0</v>
      </c>
      <c r="AE2944" s="61">
        <f>IF(SUM(AD2944:AD2947)=0," ",SUM(AD2944:AD2947))</f>
        <v>3557</v>
      </c>
    </row>
    <row r="2945" spans="1:31" x14ac:dyDescent="0.35">
      <c r="A2945" s="84"/>
      <c r="B2945" s="89" t="s">
        <v>46</v>
      </c>
      <c r="C2945" s="94">
        <v>120</v>
      </c>
      <c r="D2945" s="94">
        <v>120</v>
      </c>
      <c r="E2945" s="94">
        <v>120</v>
      </c>
      <c r="F2945" s="94">
        <v>120</v>
      </c>
      <c r="G2945" s="94">
        <v>120</v>
      </c>
      <c r="H2945" s="94">
        <v>88</v>
      </c>
      <c r="I2945" s="94">
        <v>88</v>
      </c>
      <c r="J2945" s="94">
        <v>88</v>
      </c>
      <c r="K2945" s="94">
        <v>88</v>
      </c>
      <c r="L2945" s="94">
        <v>0</v>
      </c>
      <c r="M2945" s="94">
        <v>0</v>
      </c>
      <c r="N2945" s="94">
        <v>0</v>
      </c>
      <c r="O2945" s="94">
        <v>0</v>
      </c>
      <c r="P2945" s="94">
        <v>0</v>
      </c>
      <c r="Q2945" s="94">
        <v>0</v>
      </c>
      <c r="R2945" s="94">
        <v>0</v>
      </c>
      <c r="S2945" s="94">
        <v>0</v>
      </c>
      <c r="T2945" s="94">
        <v>0</v>
      </c>
      <c r="U2945" s="94">
        <v>0</v>
      </c>
      <c r="V2945" s="94">
        <v>0</v>
      </c>
      <c r="W2945" s="94">
        <v>0</v>
      </c>
      <c r="X2945" s="94">
        <v>0</v>
      </c>
      <c r="Y2945" s="94">
        <v>0</v>
      </c>
      <c r="Z2945" s="94">
        <v>0</v>
      </c>
      <c r="AA2945" s="26">
        <f t="shared" si="511"/>
        <v>39.666666666666664</v>
      </c>
      <c r="AB2945" s="26">
        <f t="shared" si="512"/>
        <v>120</v>
      </c>
      <c r="AC2945" s="26">
        <f t="shared" si="513"/>
        <v>0</v>
      </c>
      <c r="AD2945" s="26">
        <f t="shared" si="514"/>
        <v>952</v>
      </c>
      <c r="AE2945" s="82"/>
    </row>
    <row r="2946" spans="1:31" x14ac:dyDescent="0.35">
      <c r="A2946" s="84"/>
      <c r="B2946" s="89" t="s">
        <v>50</v>
      </c>
      <c r="C2946" s="94">
        <v>0</v>
      </c>
      <c r="D2946" s="94">
        <v>0</v>
      </c>
      <c r="E2946" s="94">
        <v>0</v>
      </c>
      <c r="F2946" s="94">
        <v>0</v>
      </c>
      <c r="G2946" s="94">
        <v>0</v>
      </c>
      <c r="H2946" s="94">
        <v>0</v>
      </c>
      <c r="I2946" s="94">
        <v>0</v>
      </c>
      <c r="J2946" s="94">
        <v>98</v>
      </c>
      <c r="K2946" s="94">
        <v>98</v>
      </c>
      <c r="L2946" s="94">
        <v>98</v>
      </c>
      <c r="M2946" s="94">
        <v>98</v>
      </c>
      <c r="N2946" s="94">
        <v>98</v>
      </c>
      <c r="O2946" s="94">
        <v>98</v>
      </c>
      <c r="P2946" s="94">
        <v>88</v>
      </c>
      <c r="Q2946" s="94">
        <v>98</v>
      </c>
      <c r="R2946" s="94">
        <v>98</v>
      </c>
      <c r="S2946" s="94">
        <v>98</v>
      </c>
      <c r="T2946" s="94">
        <v>98</v>
      </c>
      <c r="U2946" s="94">
        <v>90</v>
      </c>
      <c r="V2946" s="94">
        <v>90</v>
      </c>
      <c r="W2946" s="94">
        <v>90</v>
      </c>
      <c r="X2946" s="94">
        <v>90</v>
      </c>
      <c r="Y2946" s="94">
        <v>90</v>
      </c>
      <c r="Z2946" s="94">
        <v>0</v>
      </c>
      <c r="AA2946" s="26">
        <f t="shared" si="511"/>
        <v>63.25</v>
      </c>
      <c r="AB2946" s="26">
        <f t="shared" si="512"/>
        <v>98</v>
      </c>
      <c r="AC2946" s="26">
        <f t="shared" si="513"/>
        <v>0</v>
      </c>
      <c r="AD2946" s="26">
        <f t="shared" si="514"/>
        <v>1518</v>
      </c>
      <c r="AE2946" s="82"/>
    </row>
    <row r="2947" spans="1:31" x14ac:dyDescent="0.35">
      <c r="A2947" s="69"/>
      <c r="B2947" s="89" t="s">
        <v>51</v>
      </c>
      <c r="C2947" s="94">
        <v>99</v>
      </c>
      <c r="D2947" s="94">
        <v>98</v>
      </c>
      <c r="E2947" s="94">
        <v>99</v>
      </c>
      <c r="F2947" s="94">
        <v>98</v>
      </c>
      <c r="G2947" s="94">
        <v>99</v>
      </c>
      <c r="H2947" s="94">
        <v>0</v>
      </c>
      <c r="I2947" s="94">
        <v>0</v>
      </c>
      <c r="J2947" s="94">
        <v>0</v>
      </c>
      <c r="K2947" s="94">
        <v>0</v>
      </c>
      <c r="L2947" s="94">
        <v>0</v>
      </c>
      <c r="M2947" s="94">
        <v>0</v>
      </c>
      <c r="N2947" s="94">
        <v>0</v>
      </c>
      <c r="O2947" s="94">
        <v>0</v>
      </c>
      <c r="P2947" s="94">
        <v>0</v>
      </c>
      <c r="Q2947" s="94">
        <v>0</v>
      </c>
      <c r="R2947" s="94">
        <v>0</v>
      </c>
      <c r="S2947" s="94">
        <v>0</v>
      </c>
      <c r="T2947" s="94">
        <v>0</v>
      </c>
      <c r="U2947" s="94">
        <v>99</v>
      </c>
      <c r="V2947" s="94">
        <v>99</v>
      </c>
      <c r="W2947" s="94">
        <v>99</v>
      </c>
      <c r="X2947" s="94">
        <v>99</v>
      </c>
      <c r="Y2947" s="94">
        <v>99</v>
      </c>
      <c r="Z2947" s="94">
        <v>99</v>
      </c>
      <c r="AA2947" s="26">
        <f t="shared" si="511"/>
        <v>45.291666666666664</v>
      </c>
      <c r="AB2947" s="26">
        <f t="shared" si="512"/>
        <v>99</v>
      </c>
      <c r="AC2947" s="26">
        <f t="shared" si="513"/>
        <v>0</v>
      </c>
      <c r="AD2947" s="26">
        <f t="shared" si="514"/>
        <v>1087</v>
      </c>
      <c r="AE2947" s="62"/>
    </row>
    <row r="2948" spans="1:31" x14ac:dyDescent="0.35">
      <c r="A2948" s="68">
        <f t="shared" si="510"/>
        <v>44566</v>
      </c>
      <c r="B2948" s="89" t="s">
        <v>45</v>
      </c>
      <c r="C2948" s="94">
        <v>0</v>
      </c>
      <c r="D2948" s="94">
        <v>0</v>
      </c>
      <c r="E2948" s="94">
        <v>0</v>
      </c>
      <c r="F2948" s="94">
        <v>0</v>
      </c>
      <c r="G2948" s="94">
        <v>0</v>
      </c>
      <c r="H2948" s="94">
        <v>0</v>
      </c>
      <c r="I2948" s="94">
        <v>0</v>
      </c>
      <c r="J2948" s="94">
        <v>0</v>
      </c>
      <c r="K2948" s="94">
        <v>0</v>
      </c>
      <c r="L2948" s="94">
        <v>0</v>
      </c>
      <c r="M2948" s="94">
        <v>0</v>
      </c>
      <c r="N2948" s="94">
        <v>0</v>
      </c>
      <c r="O2948" s="94">
        <v>0</v>
      </c>
      <c r="P2948" s="94">
        <v>0</v>
      </c>
      <c r="Q2948" s="94">
        <v>0</v>
      </c>
      <c r="R2948" s="94">
        <v>0</v>
      </c>
      <c r="S2948" s="94">
        <v>0</v>
      </c>
      <c r="T2948" s="94">
        <v>0</v>
      </c>
      <c r="U2948" s="94">
        <v>0</v>
      </c>
      <c r="V2948" s="94">
        <v>0</v>
      </c>
      <c r="W2948" s="94">
        <v>0</v>
      </c>
      <c r="X2948" s="94">
        <v>0</v>
      </c>
      <c r="Y2948" s="94">
        <v>0</v>
      </c>
      <c r="Z2948" s="94">
        <v>0</v>
      </c>
      <c r="AA2948" s="26">
        <f t="shared" si="511"/>
        <v>0</v>
      </c>
      <c r="AB2948" s="26">
        <f t="shared" si="512"/>
        <v>0</v>
      </c>
      <c r="AC2948" s="26">
        <f t="shared" si="513"/>
        <v>0</v>
      </c>
      <c r="AD2948" s="26">
        <f t="shared" si="514"/>
        <v>0</v>
      </c>
      <c r="AE2948" s="61">
        <f>IF(SUM(AD2948:AD2951)=0," ",SUM(AD2948:AD2951))</f>
        <v>3451</v>
      </c>
    </row>
    <row r="2949" spans="1:31" x14ac:dyDescent="0.35">
      <c r="A2949" s="84"/>
      <c r="B2949" s="89" t="s">
        <v>46</v>
      </c>
      <c r="C2949" s="94">
        <v>0</v>
      </c>
      <c r="D2949" s="94">
        <v>0</v>
      </c>
      <c r="E2949" s="94">
        <v>0</v>
      </c>
      <c r="F2949" s="94">
        <v>0</v>
      </c>
      <c r="G2949" s="94">
        <v>0</v>
      </c>
      <c r="H2949" s="94">
        <v>0</v>
      </c>
      <c r="I2949" s="94">
        <v>0</v>
      </c>
      <c r="J2949" s="94">
        <v>0</v>
      </c>
      <c r="K2949" s="94">
        <v>0</v>
      </c>
      <c r="L2949" s="94">
        <v>0</v>
      </c>
      <c r="M2949" s="94">
        <v>0</v>
      </c>
      <c r="N2949" s="94">
        <v>0</v>
      </c>
      <c r="O2949" s="94">
        <v>0</v>
      </c>
      <c r="P2949" s="94">
        <v>0</v>
      </c>
      <c r="Q2949" s="94">
        <v>0</v>
      </c>
      <c r="R2949" s="94">
        <v>0</v>
      </c>
      <c r="S2949" s="94">
        <v>0</v>
      </c>
      <c r="T2949" s="94">
        <v>0</v>
      </c>
      <c r="U2949" s="94">
        <v>0</v>
      </c>
      <c r="V2949" s="94">
        <v>0</v>
      </c>
      <c r="W2949" s="94">
        <v>0</v>
      </c>
      <c r="X2949" s="94">
        <v>0</v>
      </c>
      <c r="Y2949" s="94">
        <v>99</v>
      </c>
      <c r="Z2949" s="94">
        <v>99</v>
      </c>
      <c r="AA2949" s="26">
        <f t="shared" si="511"/>
        <v>8.25</v>
      </c>
      <c r="AB2949" s="26">
        <f t="shared" si="512"/>
        <v>99</v>
      </c>
      <c r="AC2949" s="26">
        <f t="shared" si="513"/>
        <v>0</v>
      </c>
      <c r="AD2949" s="26">
        <f t="shared" si="514"/>
        <v>198</v>
      </c>
      <c r="AE2949" s="82"/>
    </row>
    <row r="2950" spans="1:31" x14ac:dyDescent="0.35">
      <c r="A2950" s="84"/>
      <c r="B2950" s="89" t="s">
        <v>50</v>
      </c>
      <c r="C2950" s="94">
        <v>80</v>
      </c>
      <c r="D2950" s="94">
        <v>80</v>
      </c>
      <c r="E2950" s="94">
        <v>80</v>
      </c>
      <c r="F2950" s="94">
        <v>80</v>
      </c>
      <c r="G2950" s="94">
        <v>80</v>
      </c>
      <c r="H2950" s="94">
        <v>80</v>
      </c>
      <c r="I2950" s="94">
        <v>134</v>
      </c>
      <c r="J2950" s="94">
        <v>134</v>
      </c>
      <c r="K2950" s="94">
        <v>134</v>
      </c>
      <c r="L2950" s="94">
        <v>134</v>
      </c>
      <c r="M2950" s="94">
        <v>131</v>
      </c>
      <c r="N2950" s="94">
        <v>131</v>
      </c>
      <c r="O2950" s="94">
        <v>131</v>
      </c>
      <c r="P2950" s="94">
        <v>110</v>
      </c>
      <c r="Q2950" s="94">
        <v>110</v>
      </c>
      <c r="R2950" s="94">
        <v>110</v>
      </c>
      <c r="S2950" s="94">
        <v>110</v>
      </c>
      <c r="T2950" s="94">
        <v>110</v>
      </c>
      <c r="U2950" s="94">
        <v>110</v>
      </c>
      <c r="V2950" s="94">
        <v>110</v>
      </c>
      <c r="W2950" s="94">
        <v>0</v>
      </c>
      <c r="X2950" s="94">
        <v>0</v>
      </c>
      <c r="Y2950" s="94">
        <v>0</v>
      </c>
      <c r="Z2950" s="94">
        <v>0</v>
      </c>
      <c r="AA2950" s="26">
        <f t="shared" si="511"/>
        <v>90.791666666666671</v>
      </c>
      <c r="AB2950" s="26">
        <f t="shared" si="512"/>
        <v>134</v>
      </c>
      <c r="AC2950" s="26">
        <f t="shared" si="513"/>
        <v>0</v>
      </c>
      <c r="AD2950" s="26">
        <f t="shared" si="514"/>
        <v>2179</v>
      </c>
      <c r="AE2950" s="82"/>
    </row>
    <row r="2951" spans="1:31" x14ac:dyDescent="0.35">
      <c r="A2951" s="69"/>
      <c r="B2951" s="89" t="s">
        <v>51</v>
      </c>
      <c r="C2951" s="94">
        <v>0</v>
      </c>
      <c r="D2951" s="94">
        <v>0</v>
      </c>
      <c r="E2951" s="94">
        <v>0</v>
      </c>
      <c r="F2951" s="94">
        <v>0</v>
      </c>
      <c r="G2951" s="94">
        <v>0</v>
      </c>
      <c r="H2951" s="94">
        <v>0</v>
      </c>
      <c r="I2951" s="94">
        <v>94</v>
      </c>
      <c r="J2951" s="94">
        <v>94</v>
      </c>
      <c r="K2951" s="94">
        <v>94</v>
      </c>
      <c r="L2951" s="94">
        <v>94</v>
      </c>
      <c r="M2951" s="94">
        <v>92</v>
      </c>
      <c r="N2951" s="94">
        <v>92</v>
      </c>
      <c r="O2951" s="94">
        <v>92</v>
      </c>
      <c r="P2951" s="94">
        <v>83</v>
      </c>
      <c r="Q2951" s="94">
        <v>83</v>
      </c>
      <c r="R2951" s="94">
        <v>83</v>
      </c>
      <c r="S2951" s="94">
        <v>83</v>
      </c>
      <c r="T2951" s="94">
        <v>90</v>
      </c>
      <c r="U2951" s="94">
        <v>0</v>
      </c>
      <c r="V2951" s="94">
        <v>0</v>
      </c>
      <c r="W2951" s="94">
        <v>0</v>
      </c>
      <c r="X2951" s="94">
        <v>0</v>
      </c>
      <c r="Y2951" s="94">
        <v>0</v>
      </c>
      <c r="Z2951" s="94">
        <v>0</v>
      </c>
      <c r="AA2951" s="26">
        <f t="shared" si="511"/>
        <v>44.75</v>
      </c>
      <c r="AB2951" s="26">
        <f t="shared" si="512"/>
        <v>94</v>
      </c>
      <c r="AC2951" s="26">
        <f t="shared" si="513"/>
        <v>0</v>
      </c>
      <c r="AD2951" s="26">
        <f t="shared" si="514"/>
        <v>1074</v>
      </c>
      <c r="AE2951" s="62"/>
    </row>
    <row r="2952" spans="1:31" x14ac:dyDescent="0.35">
      <c r="A2952" s="68">
        <f t="shared" si="510"/>
        <v>44567</v>
      </c>
      <c r="B2952" s="89" t="s">
        <v>45</v>
      </c>
      <c r="C2952" s="94">
        <v>0</v>
      </c>
      <c r="D2952" s="94">
        <v>0</v>
      </c>
      <c r="E2952" s="94">
        <v>0</v>
      </c>
      <c r="F2952" s="94">
        <v>0</v>
      </c>
      <c r="G2952" s="94">
        <v>0</v>
      </c>
      <c r="H2952" s="94">
        <v>0</v>
      </c>
      <c r="I2952" s="94">
        <v>0</v>
      </c>
      <c r="J2952" s="94">
        <v>0</v>
      </c>
      <c r="K2952" s="94">
        <v>0</v>
      </c>
      <c r="L2952" s="94">
        <v>0</v>
      </c>
      <c r="M2952" s="94">
        <v>0</v>
      </c>
      <c r="N2952" s="94">
        <v>0</v>
      </c>
      <c r="O2952" s="94">
        <v>0</v>
      </c>
      <c r="P2952" s="94">
        <v>0</v>
      </c>
      <c r="Q2952" s="94">
        <v>0</v>
      </c>
      <c r="R2952" s="94">
        <v>0</v>
      </c>
      <c r="S2952" s="94">
        <v>0</v>
      </c>
      <c r="T2952" s="94">
        <v>0</v>
      </c>
      <c r="U2952" s="94">
        <v>0</v>
      </c>
      <c r="V2952" s="94">
        <v>0</v>
      </c>
      <c r="W2952" s="94">
        <v>0</v>
      </c>
      <c r="X2952" s="94">
        <v>0</v>
      </c>
      <c r="Y2952" s="94">
        <v>0</v>
      </c>
      <c r="Z2952" s="94">
        <v>0</v>
      </c>
      <c r="AA2952" s="26">
        <f t="shared" si="511"/>
        <v>0</v>
      </c>
      <c r="AB2952" s="26">
        <f t="shared" si="512"/>
        <v>0</v>
      </c>
      <c r="AC2952" s="26">
        <f t="shared" si="513"/>
        <v>0</v>
      </c>
      <c r="AD2952" s="26">
        <f t="shared" si="514"/>
        <v>0</v>
      </c>
      <c r="AE2952" s="61">
        <f>IF(SUM(AD2952:AD2955)=0," ",SUM(AD2952:AD2955))</f>
        <v>3196</v>
      </c>
    </row>
    <row r="2953" spans="1:31" x14ac:dyDescent="0.35">
      <c r="A2953" s="84"/>
      <c r="B2953" s="89" t="s">
        <v>46</v>
      </c>
      <c r="C2953" s="94">
        <v>100</v>
      </c>
      <c r="D2953" s="94">
        <v>100</v>
      </c>
      <c r="E2953" s="94">
        <v>100</v>
      </c>
      <c r="F2953" s="94">
        <v>100</v>
      </c>
      <c r="G2953" s="94">
        <v>100</v>
      </c>
      <c r="H2953" s="94">
        <v>100</v>
      </c>
      <c r="I2953" s="94">
        <v>103</v>
      </c>
      <c r="J2953" s="94">
        <v>103</v>
      </c>
      <c r="K2953" s="94">
        <v>103</v>
      </c>
      <c r="L2953" s="94">
        <v>103</v>
      </c>
      <c r="M2953" s="94">
        <v>103</v>
      </c>
      <c r="N2953" s="94">
        <v>103</v>
      </c>
      <c r="O2953" s="94">
        <v>103</v>
      </c>
      <c r="P2953" s="94">
        <v>88</v>
      </c>
      <c r="Q2953" s="94">
        <v>88</v>
      </c>
      <c r="R2953" s="94">
        <v>85</v>
      </c>
      <c r="S2953" s="94">
        <v>85</v>
      </c>
      <c r="T2953" s="94">
        <v>82</v>
      </c>
      <c r="U2953" s="94">
        <v>95</v>
      </c>
      <c r="V2953" s="94">
        <v>95</v>
      </c>
      <c r="W2953" s="94">
        <v>95</v>
      </c>
      <c r="X2953" s="94">
        <v>95</v>
      </c>
      <c r="Y2953" s="94">
        <v>95</v>
      </c>
      <c r="Z2953" s="94">
        <v>95</v>
      </c>
      <c r="AA2953" s="26">
        <f t="shared" si="511"/>
        <v>96.625</v>
      </c>
      <c r="AB2953" s="26">
        <f t="shared" si="512"/>
        <v>103</v>
      </c>
      <c r="AC2953" s="26">
        <f t="shared" si="513"/>
        <v>82</v>
      </c>
      <c r="AD2953" s="26">
        <f t="shared" si="514"/>
        <v>2319</v>
      </c>
      <c r="AE2953" s="82"/>
    </row>
    <row r="2954" spans="1:31" x14ac:dyDescent="0.35">
      <c r="A2954" s="84"/>
      <c r="B2954" s="89" t="s">
        <v>50</v>
      </c>
      <c r="C2954" s="94">
        <v>0</v>
      </c>
      <c r="D2954" s="94">
        <v>0</v>
      </c>
      <c r="E2954" s="94">
        <v>0</v>
      </c>
      <c r="F2954" s="94">
        <v>0</v>
      </c>
      <c r="G2954" s="94">
        <v>0</v>
      </c>
      <c r="H2954" s="94">
        <v>0</v>
      </c>
      <c r="I2954" s="94">
        <v>0</v>
      </c>
      <c r="J2954" s="94">
        <v>0</v>
      </c>
      <c r="K2954" s="94">
        <v>0</v>
      </c>
      <c r="L2954" s="94">
        <v>0</v>
      </c>
      <c r="M2954" s="94">
        <v>0</v>
      </c>
      <c r="N2954" s="94">
        <v>0</v>
      </c>
      <c r="O2954" s="94">
        <v>0</v>
      </c>
      <c r="P2954" s="94">
        <v>0</v>
      </c>
      <c r="Q2954" s="94">
        <v>0</v>
      </c>
      <c r="R2954" s="94">
        <v>0</v>
      </c>
      <c r="S2954" s="94">
        <v>0</v>
      </c>
      <c r="T2954" s="94">
        <v>0</v>
      </c>
      <c r="U2954" s="94">
        <v>0</v>
      </c>
      <c r="V2954" s="94">
        <v>0</v>
      </c>
      <c r="W2954" s="94">
        <v>0</v>
      </c>
      <c r="X2954" s="94">
        <v>0</v>
      </c>
      <c r="Y2954" s="94">
        <v>0</v>
      </c>
      <c r="Z2954" s="94">
        <v>0</v>
      </c>
      <c r="AA2954" s="26">
        <f t="shared" si="511"/>
        <v>0</v>
      </c>
      <c r="AB2954" s="26">
        <f t="shared" si="512"/>
        <v>0</v>
      </c>
      <c r="AC2954" s="26">
        <f t="shared" si="513"/>
        <v>0</v>
      </c>
      <c r="AD2954" s="26">
        <f t="shared" si="514"/>
        <v>0</v>
      </c>
      <c r="AE2954" s="82"/>
    </row>
    <row r="2955" spans="1:31" x14ac:dyDescent="0.35">
      <c r="A2955" s="69"/>
      <c r="B2955" s="89" t="s">
        <v>51</v>
      </c>
      <c r="C2955" s="94">
        <v>0</v>
      </c>
      <c r="D2955" s="94">
        <v>0</v>
      </c>
      <c r="E2955" s="94">
        <v>0</v>
      </c>
      <c r="F2955" s="94">
        <v>98</v>
      </c>
      <c r="G2955" s="94">
        <v>99</v>
      </c>
      <c r="H2955" s="94">
        <v>99</v>
      </c>
      <c r="I2955" s="94">
        <v>83</v>
      </c>
      <c r="J2955" s="94">
        <v>83</v>
      </c>
      <c r="K2955" s="94">
        <v>83</v>
      </c>
      <c r="L2955" s="94">
        <v>83</v>
      </c>
      <c r="M2955" s="94">
        <v>83</v>
      </c>
      <c r="N2955" s="94">
        <v>83</v>
      </c>
      <c r="O2955" s="94">
        <v>83</v>
      </c>
      <c r="P2955" s="94">
        <v>0</v>
      </c>
      <c r="Q2955" s="94">
        <v>0</v>
      </c>
      <c r="R2955" s="94">
        <v>0</v>
      </c>
      <c r="S2955" s="94">
        <v>0</v>
      </c>
      <c r="T2955" s="94">
        <v>0</v>
      </c>
      <c r="U2955" s="94">
        <v>0</v>
      </c>
      <c r="V2955" s="94">
        <v>0</v>
      </c>
      <c r="W2955" s="94">
        <v>0</v>
      </c>
      <c r="X2955" s="94">
        <v>0</v>
      </c>
      <c r="Y2955" s="94">
        <v>0</v>
      </c>
      <c r="Z2955" s="94">
        <v>0</v>
      </c>
      <c r="AA2955" s="26">
        <f t="shared" si="511"/>
        <v>36.541666666666664</v>
      </c>
      <c r="AB2955" s="26">
        <f t="shared" si="512"/>
        <v>99</v>
      </c>
      <c r="AC2955" s="26">
        <f t="shared" si="513"/>
        <v>0</v>
      </c>
      <c r="AD2955" s="26">
        <f t="shared" si="514"/>
        <v>877</v>
      </c>
      <c r="AE2955" s="62"/>
    </row>
    <row r="2956" spans="1:31" x14ac:dyDescent="0.35">
      <c r="A2956" s="68">
        <f t="shared" si="510"/>
        <v>44568</v>
      </c>
      <c r="B2956" s="89" t="s">
        <v>45</v>
      </c>
      <c r="C2956" s="94">
        <v>0</v>
      </c>
      <c r="D2956" s="94">
        <v>0</v>
      </c>
      <c r="E2956" s="94">
        <v>0</v>
      </c>
      <c r="F2956" s="94">
        <v>0</v>
      </c>
      <c r="G2956" s="94">
        <v>0</v>
      </c>
      <c r="H2956" s="94">
        <v>0</v>
      </c>
      <c r="I2956" s="94">
        <v>0</v>
      </c>
      <c r="J2956" s="94">
        <v>0</v>
      </c>
      <c r="K2956" s="94">
        <v>0</v>
      </c>
      <c r="L2956" s="94">
        <v>0</v>
      </c>
      <c r="M2956" s="94">
        <v>0</v>
      </c>
      <c r="N2956" s="94">
        <v>0</v>
      </c>
      <c r="O2956" s="94">
        <v>0</v>
      </c>
      <c r="P2956" s="94">
        <v>0</v>
      </c>
      <c r="Q2956" s="94">
        <v>0</v>
      </c>
      <c r="R2956" s="94">
        <v>0</v>
      </c>
      <c r="S2956" s="94">
        <v>0</v>
      </c>
      <c r="T2956" s="94">
        <v>0</v>
      </c>
      <c r="U2956" s="94">
        <v>0</v>
      </c>
      <c r="V2956" s="94">
        <v>0</v>
      </c>
      <c r="W2956" s="94">
        <v>0</v>
      </c>
      <c r="X2956" s="94">
        <v>0</v>
      </c>
      <c r="Y2956" s="94">
        <v>98</v>
      </c>
      <c r="Z2956" s="94">
        <v>98</v>
      </c>
      <c r="AA2956" s="26">
        <f t="shared" si="511"/>
        <v>8.1666666666666661</v>
      </c>
      <c r="AB2956" s="26">
        <f t="shared" si="512"/>
        <v>98</v>
      </c>
      <c r="AC2956" s="26">
        <f t="shared" si="513"/>
        <v>0</v>
      </c>
      <c r="AD2956" s="26">
        <f t="shared" si="514"/>
        <v>196</v>
      </c>
      <c r="AE2956" s="61">
        <f>IF(SUM(AD2956:AD2959)=0," ",SUM(AD2956:AD2959))</f>
        <v>3772</v>
      </c>
    </row>
    <row r="2957" spans="1:31" x14ac:dyDescent="0.35">
      <c r="A2957" s="84"/>
      <c r="B2957" s="89" t="s">
        <v>46</v>
      </c>
      <c r="C2957" s="94">
        <v>98</v>
      </c>
      <c r="D2957" s="94">
        <v>0</v>
      </c>
      <c r="E2957" s="94">
        <v>0</v>
      </c>
      <c r="F2957" s="94">
        <v>0</v>
      </c>
      <c r="G2957" s="94">
        <v>0</v>
      </c>
      <c r="H2957" s="94">
        <v>0</v>
      </c>
      <c r="I2957" s="94">
        <v>0</v>
      </c>
      <c r="J2957" s="94">
        <v>0</v>
      </c>
      <c r="K2957" s="94">
        <v>0</v>
      </c>
      <c r="L2957" s="94">
        <v>0</v>
      </c>
      <c r="M2957" s="94">
        <v>120</v>
      </c>
      <c r="N2957" s="94">
        <v>120</v>
      </c>
      <c r="O2957" s="94">
        <v>120</v>
      </c>
      <c r="P2957" s="94">
        <v>120</v>
      </c>
      <c r="Q2957" s="94">
        <v>120</v>
      </c>
      <c r="R2957" s="94">
        <v>118</v>
      </c>
      <c r="S2957" s="94">
        <v>118</v>
      </c>
      <c r="T2957" s="94">
        <v>118</v>
      </c>
      <c r="U2957" s="94">
        <v>118</v>
      </c>
      <c r="V2957" s="94">
        <v>118</v>
      </c>
      <c r="W2957" s="94">
        <v>118</v>
      </c>
      <c r="X2957" s="94">
        <v>0</v>
      </c>
      <c r="Y2957" s="94">
        <v>0</v>
      </c>
      <c r="Z2957" s="94">
        <v>0</v>
      </c>
      <c r="AA2957" s="26">
        <f t="shared" si="511"/>
        <v>58.583333333333336</v>
      </c>
      <c r="AB2957" s="26">
        <f t="shared" si="512"/>
        <v>120</v>
      </c>
      <c r="AC2957" s="26">
        <f t="shared" si="513"/>
        <v>0</v>
      </c>
      <c r="AD2957" s="26">
        <f t="shared" si="514"/>
        <v>1406</v>
      </c>
      <c r="AE2957" s="82"/>
    </row>
    <row r="2958" spans="1:31" x14ac:dyDescent="0.35">
      <c r="A2958" s="84"/>
      <c r="B2958" s="89" t="s">
        <v>50</v>
      </c>
      <c r="C2958" s="94">
        <v>0</v>
      </c>
      <c r="D2958" s="94">
        <v>100</v>
      </c>
      <c r="E2958" s="94">
        <v>100</v>
      </c>
      <c r="F2958" s="94">
        <v>100</v>
      </c>
      <c r="G2958" s="94">
        <v>100</v>
      </c>
      <c r="H2958" s="94">
        <v>100</v>
      </c>
      <c r="I2958" s="94">
        <v>100</v>
      </c>
      <c r="J2958" s="94">
        <v>100</v>
      </c>
      <c r="K2958" s="96">
        <v>100</v>
      </c>
      <c r="L2958" s="96">
        <v>100</v>
      </c>
      <c r="M2958" s="96">
        <v>100</v>
      </c>
      <c r="N2958" s="96">
        <v>100</v>
      </c>
      <c r="O2958" s="96">
        <v>100</v>
      </c>
      <c r="P2958" s="96">
        <v>100</v>
      </c>
      <c r="Q2958" s="96">
        <v>100</v>
      </c>
      <c r="R2958" s="96">
        <v>135</v>
      </c>
      <c r="S2958" s="96">
        <v>135</v>
      </c>
      <c r="T2958" s="96">
        <v>135</v>
      </c>
      <c r="U2958" s="96">
        <v>135</v>
      </c>
      <c r="V2958" s="96">
        <v>135</v>
      </c>
      <c r="W2958" s="96">
        <v>0</v>
      </c>
      <c r="X2958" s="96">
        <v>0</v>
      </c>
      <c r="Y2958" s="96">
        <v>0</v>
      </c>
      <c r="Z2958" s="96">
        <v>0</v>
      </c>
      <c r="AA2958" s="26">
        <f t="shared" si="511"/>
        <v>86.458333333333329</v>
      </c>
      <c r="AB2958" s="26">
        <f t="shared" si="512"/>
        <v>135</v>
      </c>
      <c r="AC2958" s="26">
        <f t="shared" si="513"/>
        <v>0</v>
      </c>
      <c r="AD2958" s="26">
        <f t="shared" si="514"/>
        <v>2075</v>
      </c>
      <c r="AE2958" s="82"/>
    </row>
    <row r="2959" spans="1:31" x14ac:dyDescent="0.35">
      <c r="A2959" s="69"/>
      <c r="B2959" s="89" t="s">
        <v>51</v>
      </c>
      <c r="C2959" s="94">
        <v>0</v>
      </c>
      <c r="D2959" s="94">
        <v>0</v>
      </c>
      <c r="E2959" s="94">
        <v>0</v>
      </c>
      <c r="F2959" s="94">
        <v>0</v>
      </c>
      <c r="G2959" s="94">
        <v>0</v>
      </c>
      <c r="H2959" s="94">
        <v>0</v>
      </c>
      <c r="I2959" s="94">
        <v>0</v>
      </c>
      <c r="J2959" s="94">
        <v>0</v>
      </c>
      <c r="K2959" s="94">
        <v>0</v>
      </c>
      <c r="L2959" s="94">
        <v>0</v>
      </c>
      <c r="M2959" s="94">
        <v>0</v>
      </c>
      <c r="N2959" s="94">
        <v>0</v>
      </c>
      <c r="O2959" s="94">
        <v>0</v>
      </c>
      <c r="P2959" s="94">
        <v>0</v>
      </c>
      <c r="Q2959" s="94">
        <v>0</v>
      </c>
      <c r="R2959" s="94">
        <v>0</v>
      </c>
      <c r="S2959" s="94">
        <v>0</v>
      </c>
      <c r="T2959" s="94">
        <v>0</v>
      </c>
      <c r="U2959" s="94">
        <v>0</v>
      </c>
      <c r="V2959" s="94">
        <v>0</v>
      </c>
      <c r="W2959" s="94">
        <v>0</v>
      </c>
      <c r="X2959" s="94">
        <v>0</v>
      </c>
      <c r="Y2959" s="94">
        <v>0</v>
      </c>
      <c r="Z2959" s="96">
        <v>95</v>
      </c>
      <c r="AA2959" s="26">
        <f t="shared" si="511"/>
        <v>3.9583333333333335</v>
      </c>
      <c r="AB2959" s="26">
        <f t="shared" si="512"/>
        <v>95</v>
      </c>
      <c r="AC2959" s="26">
        <f t="shared" si="513"/>
        <v>0</v>
      </c>
      <c r="AD2959" s="26">
        <f t="shared" si="514"/>
        <v>95</v>
      </c>
      <c r="AE2959" s="62"/>
    </row>
    <row r="2960" spans="1:31" x14ac:dyDescent="0.35">
      <c r="A2960" s="68">
        <f t="shared" si="510"/>
        <v>44569</v>
      </c>
      <c r="B2960" s="89" t="s">
        <v>45</v>
      </c>
      <c r="C2960" s="94">
        <v>98</v>
      </c>
      <c r="D2960" s="94">
        <v>99</v>
      </c>
      <c r="E2960" s="94">
        <v>100</v>
      </c>
      <c r="F2960" s="94">
        <v>100</v>
      </c>
      <c r="G2960" s="94">
        <v>100</v>
      </c>
      <c r="H2960" s="94">
        <v>100</v>
      </c>
      <c r="I2960" s="94">
        <v>100</v>
      </c>
      <c r="J2960" s="94">
        <v>105</v>
      </c>
      <c r="K2960" s="94">
        <v>105</v>
      </c>
      <c r="L2960" s="94">
        <v>105</v>
      </c>
      <c r="M2960" s="94">
        <v>100</v>
      </c>
      <c r="N2960" s="94">
        <v>100</v>
      </c>
      <c r="O2960" s="94">
        <v>100</v>
      </c>
      <c r="P2960" s="94">
        <v>100</v>
      </c>
      <c r="Q2960" s="94">
        <v>100</v>
      </c>
      <c r="R2960" s="94">
        <v>100</v>
      </c>
      <c r="S2960" s="94">
        <v>98</v>
      </c>
      <c r="T2960" s="94">
        <v>82</v>
      </c>
      <c r="U2960" s="94">
        <v>82</v>
      </c>
      <c r="V2960" s="94">
        <v>82</v>
      </c>
      <c r="W2960" s="96">
        <v>82</v>
      </c>
      <c r="X2960" s="96">
        <v>78</v>
      </c>
      <c r="Y2960" s="96">
        <v>78</v>
      </c>
      <c r="Z2960" s="96">
        <v>78</v>
      </c>
      <c r="AA2960" s="26">
        <f t="shared" si="511"/>
        <v>94.666666666666671</v>
      </c>
      <c r="AB2960" s="26">
        <f t="shared" si="512"/>
        <v>105</v>
      </c>
      <c r="AC2960" s="26">
        <f t="shared" si="513"/>
        <v>78</v>
      </c>
      <c r="AD2960" s="26">
        <f t="shared" si="514"/>
        <v>2272</v>
      </c>
      <c r="AE2960" s="61">
        <f>IF(SUM(AD2960:AD2963)=0," ",SUM(AD2960:AD2963))</f>
        <v>3856</v>
      </c>
    </row>
    <row r="2961" spans="1:31" x14ac:dyDescent="0.35">
      <c r="A2961" s="84"/>
      <c r="B2961" s="89" t="s">
        <v>46</v>
      </c>
      <c r="C2961" s="94">
        <v>100</v>
      </c>
      <c r="D2961" s="94">
        <v>100</v>
      </c>
      <c r="E2961" s="94">
        <v>100</v>
      </c>
      <c r="F2961" s="94">
        <v>100</v>
      </c>
      <c r="G2961" s="94">
        <v>100</v>
      </c>
      <c r="H2961" s="94">
        <v>100</v>
      </c>
      <c r="I2961" s="94">
        <v>100</v>
      </c>
      <c r="J2961" s="94">
        <v>100</v>
      </c>
      <c r="K2961" s="94">
        <v>100</v>
      </c>
      <c r="L2961" s="94">
        <v>100</v>
      </c>
      <c r="M2961" s="94">
        <v>100</v>
      </c>
      <c r="N2961" s="94">
        <v>100</v>
      </c>
      <c r="O2961" s="94">
        <v>0</v>
      </c>
      <c r="P2961" s="94">
        <v>0</v>
      </c>
      <c r="Q2961" s="94">
        <v>0</v>
      </c>
      <c r="R2961" s="94">
        <v>0</v>
      </c>
      <c r="S2961" s="94">
        <v>0</v>
      </c>
      <c r="T2961" s="94">
        <v>0</v>
      </c>
      <c r="U2961" s="94">
        <v>0</v>
      </c>
      <c r="V2961" s="94">
        <v>0</v>
      </c>
      <c r="W2961" s="94">
        <v>0</v>
      </c>
      <c r="X2961" s="94">
        <v>0</v>
      </c>
      <c r="Y2961" s="94">
        <v>0</v>
      </c>
      <c r="Z2961" s="94">
        <v>0</v>
      </c>
      <c r="AA2961" s="26">
        <f t="shared" si="511"/>
        <v>50</v>
      </c>
      <c r="AB2961" s="26">
        <f t="shared" si="512"/>
        <v>100</v>
      </c>
      <c r="AC2961" s="26">
        <f t="shared" si="513"/>
        <v>0</v>
      </c>
      <c r="AD2961" s="26">
        <f t="shared" si="514"/>
        <v>1200</v>
      </c>
      <c r="AE2961" s="82"/>
    </row>
    <row r="2962" spans="1:31" x14ac:dyDescent="0.35">
      <c r="A2962" s="84"/>
      <c r="B2962" s="89" t="s">
        <v>50</v>
      </c>
      <c r="C2962" s="96">
        <v>0</v>
      </c>
      <c r="D2962" s="96">
        <v>0</v>
      </c>
      <c r="E2962" s="96">
        <v>0</v>
      </c>
      <c r="F2962" s="94">
        <v>98</v>
      </c>
      <c r="G2962" s="94">
        <v>98</v>
      </c>
      <c r="H2962" s="94">
        <v>0</v>
      </c>
      <c r="I2962" s="94">
        <v>0</v>
      </c>
      <c r="J2962" s="94">
        <v>0</v>
      </c>
      <c r="K2962" s="94">
        <v>0</v>
      </c>
      <c r="L2962" s="94">
        <v>0</v>
      </c>
      <c r="M2962" s="94">
        <v>0</v>
      </c>
      <c r="N2962" s="94">
        <v>0</v>
      </c>
      <c r="O2962" s="94">
        <v>0</v>
      </c>
      <c r="P2962" s="94">
        <v>0</v>
      </c>
      <c r="Q2962" s="94">
        <v>0</v>
      </c>
      <c r="R2962" s="94">
        <v>0</v>
      </c>
      <c r="S2962" s="94">
        <v>98</v>
      </c>
      <c r="T2962" s="94">
        <v>0</v>
      </c>
      <c r="U2962" s="94">
        <v>0</v>
      </c>
      <c r="V2962" s="94">
        <v>0</v>
      </c>
      <c r="W2962" s="94">
        <v>0</v>
      </c>
      <c r="X2962" s="94">
        <v>0</v>
      </c>
      <c r="Y2962" s="94">
        <v>0</v>
      </c>
      <c r="Z2962" s="94">
        <v>0</v>
      </c>
      <c r="AA2962" s="26">
        <f t="shared" si="511"/>
        <v>12.25</v>
      </c>
      <c r="AB2962" s="26">
        <f t="shared" si="512"/>
        <v>98</v>
      </c>
      <c r="AC2962" s="26">
        <f t="shared" si="513"/>
        <v>0</v>
      </c>
      <c r="AD2962" s="26">
        <f t="shared" si="514"/>
        <v>294</v>
      </c>
      <c r="AE2962" s="82"/>
    </row>
    <row r="2963" spans="1:31" x14ac:dyDescent="0.35">
      <c r="A2963" s="69"/>
      <c r="B2963" s="89" t="s">
        <v>51</v>
      </c>
      <c r="C2963" s="96">
        <v>90</v>
      </c>
      <c r="D2963" s="96">
        <v>0</v>
      </c>
      <c r="E2963" s="96">
        <v>0</v>
      </c>
      <c r="F2963" s="94">
        <v>0</v>
      </c>
      <c r="G2963" s="94">
        <v>0</v>
      </c>
      <c r="H2963" s="94">
        <v>0</v>
      </c>
      <c r="I2963" s="94">
        <v>0</v>
      </c>
      <c r="J2963" s="94">
        <v>0</v>
      </c>
      <c r="K2963" s="94">
        <v>0</v>
      </c>
      <c r="L2963" s="94">
        <v>0</v>
      </c>
      <c r="M2963" s="94">
        <v>0</v>
      </c>
      <c r="N2963" s="94">
        <v>0</v>
      </c>
      <c r="O2963" s="94">
        <v>0</v>
      </c>
      <c r="P2963" s="94">
        <v>0</v>
      </c>
      <c r="Q2963" s="94">
        <v>0</v>
      </c>
      <c r="R2963" s="94">
        <v>0</v>
      </c>
      <c r="S2963" s="94">
        <v>0</v>
      </c>
      <c r="T2963" s="94">
        <v>0</v>
      </c>
      <c r="U2963" s="94">
        <v>0</v>
      </c>
      <c r="V2963" s="94">
        <v>0</v>
      </c>
      <c r="W2963" s="94">
        <v>0</v>
      </c>
      <c r="X2963" s="94">
        <v>0</v>
      </c>
      <c r="Y2963" s="94">
        <v>0</v>
      </c>
      <c r="Z2963" s="94">
        <v>0</v>
      </c>
      <c r="AA2963" s="26">
        <f t="shared" si="511"/>
        <v>3.75</v>
      </c>
      <c r="AB2963" s="26">
        <f t="shared" si="512"/>
        <v>90</v>
      </c>
      <c r="AC2963" s="26">
        <f t="shared" si="513"/>
        <v>0</v>
      </c>
      <c r="AD2963" s="26">
        <f t="shared" si="514"/>
        <v>90</v>
      </c>
      <c r="AE2963" s="62"/>
    </row>
    <row r="2964" spans="1:31" x14ac:dyDescent="0.35">
      <c r="A2964" s="68">
        <f t="shared" si="510"/>
        <v>44570</v>
      </c>
      <c r="B2964" s="89" t="s">
        <v>45</v>
      </c>
      <c r="C2964" s="94">
        <v>82</v>
      </c>
      <c r="D2964" s="94">
        <v>82</v>
      </c>
      <c r="E2964" s="94">
        <v>120</v>
      </c>
      <c r="F2964" s="94">
        <v>122</v>
      </c>
      <c r="G2964" s="94">
        <v>122</v>
      </c>
      <c r="H2964" s="94">
        <v>0</v>
      </c>
      <c r="I2964" s="94">
        <v>0</v>
      </c>
      <c r="J2964" s="94">
        <v>0</v>
      </c>
      <c r="K2964" s="94">
        <v>0</v>
      </c>
      <c r="L2964" s="94">
        <v>0</v>
      </c>
      <c r="M2964" s="94">
        <v>0</v>
      </c>
      <c r="N2964" s="94">
        <v>0</v>
      </c>
      <c r="O2964" s="94">
        <v>0</v>
      </c>
      <c r="P2964" s="94">
        <v>0</v>
      </c>
      <c r="Q2964" s="94">
        <v>0</v>
      </c>
      <c r="R2964" s="94">
        <v>0</v>
      </c>
      <c r="S2964" s="94">
        <v>0</v>
      </c>
      <c r="T2964" s="94">
        <v>0</v>
      </c>
      <c r="U2964" s="94">
        <v>0</v>
      </c>
      <c r="V2964" s="94">
        <v>0</v>
      </c>
      <c r="W2964" s="94">
        <v>0</v>
      </c>
      <c r="X2964" s="94">
        <v>0</v>
      </c>
      <c r="Y2964" s="94">
        <v>0</v>
      </c>
      <c r="Z2964" s="94">
        <v>0</v>
      </c>
      <c r="AA2964" s="26">
        <f t="shared" si="511"/>
        <v>22</v>
      </c>
      <c r="AB2964" s="26">
        <f t="shared" si="512"/>
        <v>122</v>
      </c>
      <c r="AC2964" s="26">
        <f t="shared" si="513"/>
        <v>0</v>
      </c>
      <c r="AD2964" s="26">
        <f t="shared" si="514"/>
        <v>528</v>
      </c>
      <c r="AE2964" s="61">
        <f>IF(SUM(AD2964:AD2967)=0," ",SUM(AD2964:AD2967))</f>
        <v>3116</v>
      </c>
    </row>
    <row r="2965" spans="1:31" x14ac:dyDescent="0.35">
      <c r="A2965" s="84"/>
      <c r="B2965" s="89" t="s">
        <v>46</v>
      </c>
      <c r="C2965" s="94">
        <v>0</v>
      </c>
      <c r="D2965" s="94">
        <v>0</v>
      </c>
      <c r="E2965" s="94">
        <v>0</v>
      </c>
      <c r="F2965" s="94">
        <v>0</v>
      </c>
      <c r="G2965" s="94">
        <v>0</v>
      </c>
      <c r="H2965" s="94">
        <v>0</v>
      </c>
      <c r="I2965" s="94">
        <v>0</v>
      </c>
      <c r="J2965" s="94">
        <v>0</v>
      </c>
      <c r="K2965" s="94">
        <v>0</v>
      </c>
      <c r="L2965" s="94">
        <v>0</v>
      </c>
      <c r="M2965" s="94">
        <v>0</v>
      </c>
      <c r="N2965" s="94">
        <v>0</v>
      </c>
      <c r="O2965" s="94">
        <v>0</v>
      </c>
      <c r="P2965" s="94">
        <v>0</v>
      </c>
      <c r="Q2965" s="94">
        <v>0</v>
      </c>
      <c r="R2965" s="94">
        <v>0</v>
      </c>
      <c r="S2965" s="94">
        <v>0</v>
      </c>
      <c r="T2965" s="94">
        <v>0</v>
      </c>
      <c r="U2965" s="94">
        <v>0</v>
      </c>
      <c r="V2965" s="94">
        <v>0</v>
      </c>
      <c r="W2965" s="94">
        <v>0</v>
      </c>
      <c r="X2965" s="94">
        <v>0</v>
      </c>
      <c r="Y2965" s="94">
        <v>0</v>
      </c>
      <c r="Z2965" s="94">
        <v>0</v>
      </c>
      <c r="AA2965" s="26">
        <f t="shared" si="511"/>
        <v>0</v>
      </c>
      <c r="AB2965" s="26">
        <f t="shared" si="512"/>
        <v>0</v>
      </c>
      <c r="AC2965" s="26">
        <f t="shared" si="513"/>
        <v>0</v>
      </c>
      <c r="AD2965" s="26">
        <f t="shared" si="514"/>
        <v>0</v>
      </c>
      <c r="AE2965" s="82"/>
    </row>
    <row r="2966" spans="1:31" x14ac:dyDescent="0.35">
      <c r="A2966" s="84"/>
      <c r="B2966" s="89" t="s">
        <v>50</v>
      </c>
      <c r="C2966" s="94">
        <v>0</v>
      </c>
      <c r="D2966" s="94">
        <v>0</v>
      </c>
      <c r="E2966" s="94">
        <v>132</v>
      </c>
      <c r="F2966" s="94">
        <v>136</v>
      </c>
      <c r="G2966" s="94">
        <v>136</v>
      </c>
      <c r="H2966" s="94">
        <v>135</v>
      </c>
      <c r="I2966" s="94">
        <v>125</v>
      </c>
      <c r="J2966" s="94">
        <v>125</v>
      </c>
      <c r="K2966" s="94">
        <v>125</v>
      </c>
      <c r="L2966" s="94">
        <v>125</v>
      </c>
      <c r="M2966" s="94">
        <v>125</v>
      </c>
      <c r="N2966" s="94">
        <v>125</v>
      </c>
      <c r="O2966" s="94">
        <v>0</v>
      </c>
      <c r="P2966" s="94">
        <v>0</v>
      </c>
      <c r="Q2966" s="94">
        <v>0</v>
      </c>
      <c r="R2966" s="94">
        <v>0</v>
      </c>
      <c r="S2966" s="94">
        <v>0</v>
      </c>
      <c r="T2966" s="94">
        <v>0</v>
      </c>
      <c r="U2966" s="94">
        <v>0</v>
      </c>
      <c r="V2966" s="94">
        <v>0</v>
      </c>
      <c r="W2966" s="94">
        <v>0</v>
      </c>
      <c r="X2966" s="94">
        <v>0</v>
      </c>
      <c r="Y2966" s="94">
        <v>0</v>
      </c>
      <c r="Z2966" s="94">
        <v>0</v>
      </c>
      <c r="AA2966" s="26">
        <f t="shared" si="511"/>
        <v>53.708333333333336</v>
      </c>
      <c r="AB2966" s="26">
        <f t="shared" si="512"/>
        <v>136</v>
      </c>
      <c r="AC2966" s="26">
        <f t="shared" si="513"/>
        <v>0</v>
      </c>
      <c r="AD2966" s="26">
        <f t="shared" si="514"/>
        <v>1289</v>
      </c>
      <c r="AE2966" s="82"/>
    </row>
    <row r="2967" spans="1:31" x14ac:dyDescent="0.35">
      <c r="A2967" s="69"/>
      <c r="B2967" s="89" t="s">
        <v>51</v>
      </c>
      <c r="C2967" s="94">
        <v>68</v>
      </c>
      <c r="D2967" s="94">
        <v>0</v>
      </c>
      <c r="E2967" s="94">
        <v>0</v>
      </c>
      <c r="F2967" s="94">
        <v>0</v>
      </c>
      <c r="G2967" s="94">
        <v>0</v>
      </c>
      <c r="H2967" s="94">
        <v>0</v>
      </c>
      <c r="I2967" s="94">
        <v>0</v>
      </c>
      <c r="J2967" s="94">
        <v>90</v>
      </c>
      <c r="K2967" s="94">
        <v>90</v>
      </c>
      <c r="L2967" s="94">
        <v>90</v>
      </c>
      <c r="M2967" s="94">
        <v>90</v>
      </c>
      <c r="N2967" s="94">
        <v>90</v>
      </c>
      <c r="O2967" s="94">
        <v>68</v>
      </c>
      <c r="P2967" s="94">
        <v>68</v>
      </c>
      <c r="Q2967" s="94">
        <v>68</v>
      </c>
      <c r="R2967" s="94">
        <v>68</v>
      </c>
      <c r="S2967" s="94">
        <v>65</v>
      </c>
      <c r="T2967" s="94">
        <v>65</v>
      </c>
      <c r="U2967" s="94">
        <v>65</v>
      </c>
      <c r="V2967" s="94">
        <v>62</v>
      </c>
      <c r="W2967" s="94">
        <v>62</v>
      </c>
      <c r="X2967" s="94">
        <v>62</v>
      </c>
      <c r="Y2967" s="94">
        <v>64</v>
      </c>
      <c r="Z2967" s="94">
        <v>64</v>
      </c>
      <c r="AA2967" s="26">
        <f t="shared" si="511"/>
        <v>54.125</v>
      </c>
      <c r="AB2967" s="26">
        <f t="shared" si="512"/>
        <v>90</v>
      </c>
      <c r="AC2967" s="26">
        <f t="shared" si="513"/>
        <v>0</v>
      </c>
      <c r="AD2967" s="26">
        <f t="shared" si="514"/>
        <v>1299</v>
      </c>
      <c r="AE2967" s="62"/>
    </row>
    <row r="2968" spans="1:31" x14ac:dyDescent="0.35">
      <c r="A2968" s="68">
        <f t="shared" si="510"/>
        <v>44571</v>
      </c>
      <c r="B2968" s="89" t="s">
        <v>45</v>
      </c>
      <c r="C2968" s="94">
        <v>65</v>
      </c>
      <c r="D2968" s="94">
        <v>95</v>
      </c>
      <c r="E2968" s="94">
        <v>95</v>
      </c>
      <c r="F2968" s="94">
        <v>96</v>
      </c>
      <c r="G2968" s="94">
        <v>96</v>
      </c>
      <c r="H2968" s="94">
        <v>97</v>
      </c>
      <c r="I2968" s="94">
        <v>99</v>
      </c>
      <c r="J2968" s="94">
        <v>100</v>
      </c>
      <c r="K2968" s="94">
        <v>99</v>
      </c>
      <c r="L2968" s="94">
        <v>98</v>
      </c>
      <c r="M2968" s="94">
        <v>98</v>
      </c>
      <c r="N2968" s="94">
        <v>99</v>
      </c>
      <c r="O2968" s="94">
        <v>100</v>
      </c>
      <c r="P2968" s="94">
        <v>100</v>
      </c>
      <c r="Q2968" s="94">
        <v>100</v>
      </c>
      <c r="R2968" s="94">
        <v>100</v>
      </c>
      <c r="S2968" s="94">
        <v>100</v>
      </c>
      <c r="T2968" s="94">
        <v>98</v>
      </c>
      <c r="U2968" s="94">
        <v>98</v>
      </c>
      <c r="V2968" s="94">
        <v>98</v>
      </c>
      <c r="W2968" s="94">
        <v>96</v>
      </c>
      <c r="X2968" s="94">
        <v>96</v>
      </c>
      <c r="Y2968" s="94">
        <v>96</v>
      </c>
      <c r="Z2968" s="94">
        <v>96</v>
      </c>
      <c r="AA2968" s="26">
        <f t="shared" si="511"/>
        <v>96.458333333333329</v>
      </c>
      <c r="AB2968" s="26">
        <f t="shared" si="512"/>
        <v>100</v>
      </c>
      <c r="AC2968" s="26">
        <f t="shared" si="513"/>
        <v>65</v>
      </c>
      <c r="AD2968" s="26">
        <f t="shared" si="514"/>
        <v>2315</v>
      </c>
      <c r="AE2968" s="61">
        <f>IF(SUM(AD2968:AD2971)=0," ",SUM(AD2968:AD2971))</f>
        <v>3386</v>
      </c>
    </row>
    <row r="2969" spans="1:31" x14ac:dyDescent="0.35">
      <c r="A2969" s="84"/>
      <c r="B2969" s="89" t="s">
        <v>46</v>
      </c>
      <c r="C2969" s="94">
        <v>0</v>
      </c>
      <c r="D2969" s="94">
        <v>0</v>
      </c>
      <c r="E2969" s="94">
        <v>0</v>
      </c>
      <c r="F2969" s="94">
        <v>0</v>
      </c>
      <c r="G2969" s="94">
        <v>0</v>
      </c>
      <c r="H2969" s="94">
        <v>0</v>
      </c>
      <c r="I2969" s="94">
        <v>0</v>
      </c>
      <c r="J2969" s="94">
        <v>0</v>
      </c>
      <c r="K2969" s="94">
        <v>0</v>
      </c>
      <c r="L2969" s="94">
        <v>0</v>
      </c>
      <c r="M2969" s="94">
        <v>0</v>
      </c>
      <c r="N2969" s="94">
        <v>0</v>
      </c>
      <c r="O2969" s="94">
        <v>0</v>
      </c>
      <c r="P2969" s="94">
        <v>0</v>
      </c>
      <c r="Q2969" s="94">
        <v>0</v>
      </c>
      <c r="R2969" s="94">
        <v>0</v>
      </c>
      <c r="S2969" s="94">
        <v>0</v>
      </c>
      <c r="T2969" s="94">
        <v>0</v>
      </c>
      <c r="U2969" s="94">
        <v>0</v>
      </c>
      <c r="V2969" s="94">
        <v>0</v>
      </c>
      <c r="W2969" s="94">
        <v>0</v>
      </c>
      <c r="X2969" s="94">
        <v>0</v>
      </c>
      <c r="Y2969" s="94">
        <v>0</v>
      </c>
      <c r="Z2969" s="94">
        <v>0</v>
      </c>
      <c r="AA2969" s="26">
        <f t="shared" si="511"/>
        <v>0</v>
      </c>
      <c r="AB2969" s="26">
        <f t="shared" si="512"/>
        <v>0</v>
      </c>
      <c r="AC2969" s="26">
        <f t="shared" si="513"/>
        <v>0</v>
      </c>
      <c r="AD2969" s="26">
        <f t="shared" si="514"/>
        <v>0</v>
      </c>
      <c r="AE2969" s="82"/>
    </row>
    <row r="2970" spans="1:31" x14ac:dyDescent="0.35">
      <c r="A2970" s="84"/>
      <c r="B2970" s="89" t="s">
        <v>50</v>
      </c>
      <c r="C2970" s="94">
        <v>0</v>
      </c>
      <c r="D2970" s="94">
        <v>0</v>
      </c>
      <c r="E2970" s="94">
        <v>0</v>
      </c>
      <c r="F2970" s="94">
        <v>0</v>
      </c>
      <c r="G2970" s="94">
        <v>0</v>
      </c>
      <c r="H2970" s="94">
        <v>0</v>
      </c>
      <c r="I2970" s="94">
        <v>0</v>
      </c>
      <c r="J2970" s="94">
        <v>0</v>
      </c>
      <c r="K2970" s="94">
        <v>0</v>
      </c>
      <c r="L2970" s="94">
        <v>0</v>
      </c>
      <c r="M2970" s="94">
        <v>0</v>
      </c>
      <c r="N2970" s="94">
        <v>0</v>
      </c>
      <c r="O2970" s="94">
        <v>0</v>
      </c>
      <c r="P2970" s="94">
        <v>0</v>
      </c>
      <c r="Q2970" s="94">
        <v>0</v>
      </c>
      <c r="R2970" s="94">
        <v>0</v>
      </c>
      <c r="S2970" s="94">
        <v>0</v>
      </c>
      <c r="T2970" s="94">
        <v>0</v>
      </c>
      <c r="U2970" s="94">
        <v>0</v>
      </c>
      <c r="V2970" s="94">
        <v>0</v>
      </c>
      <c r="W2970" s="94">
        <v>0</v>
      </c>
      <c r="X2970" s="94">
        <v>0</v>
      </c>
      <c r="Y2970" s="94">
        <v>0</v>
      </c>
      <c r="Z2970" s="94">
        <v>0</v>
      </c>
      <c r="AA2970" s="26">
        <f t="shared" si="511"/>
        <v>0</v>
      </c>
      <c r="AB2970" s="26">
        <f t="shared" si="512"/>
        <v>0</v>
      </c>
      <c r="AC2970" s="26">
        <f t="shared" si="513"/>
        <v>0</v>
      </c>
      <c r="AD2970" s="26">
        <f t="shared" si="514"/>
        <v>0</v>
      </c>
      <c r="AE2970" s="82"/>
    </row>
    <row r="2971" spans="1:31" x14ac:dyDescent="0.35">
      <c r="A2971" s="69"/>
      <c r="B2971" s="89" t="s">
        <v>51</v>
      </c>
      <c r="C2971" s="94">
        <v>0</v>
      </c>
      <c r="D2971" s="94">
        <v>77</v>
      </c>
      <c r="E2971" s="94">
        <v>77</v>
      </c>
      <c r="F2971" s="94">
        <v>78</v>
      </c>
      <c r="G2971" s="94">
        <v>78</v>
      </c>
      <c r="H2971" s="94">
        <v>94</v>
      </c>
      <c r="I2971" s="94">
        <v>95</v>
      </c>
      <c r="J2971" s="94">
        <v>95</v>
      </c>
      <c r="K2971" s="94">
        <v>95</v>
      </c>
      <c r="L2971" s="94">
        <v>95</v>
      </c>
      <c r="M2971" s="94">
        <v>95</v>
      </c>
      <c r="N2971" s="94">
        <v>97</v>
      </c>
      <c r="O2971" s="94">
        <v>95</v>
      </c>
      <c r="P2971" s="94">
        <v>0</v>
      </c>
      <c r="Q2971" s="94">
        <v>0</v>
      </c>
      <c r="R2971" s="94">
        <v>0</v>
      </c>
      <c r="S2971" s="94">
        <v>0</v>
      </c>
      <c r="T2971" s="94">
        <v>0</v>
      </c>
      <c r="U2971" s="94">
        <v>0</v>
      </c>
      <c r="V2971" s="94">
        <v>0</v>
      </c>
      <c r="W2971" s="94">
        <v>0</v>
      </c>
      <c r="X2971" s="94">
        <v>0</v>
      </c>
      <c r="Y2971" s="94">
        <v>0</v>
      </c>
      <c r="Z2971" s="94">
        <v>0</v>
      </c>
      <c r="AA2971" s="26">
        <f t="shared" si="511"/>
        <v>44.625</v>
      </c>
      <c r="AB2971" s="26">
        <f t="shared" si="512"/>
        <v>97</v>
      </c>
      <c r="AC2971" s="26">
        <f t="shared" si="513"/>
        <v>0</v>
      </c>
      <c r="AD2971" s="26">
        <f t="shared" si="514"/>
        <v>1071</v>
      </c>
      <c r="AE2971" s="62"/>
    </row>
    <row r="2972" spans="1:31" x14ac:dyDescent="0.35">
      <c r="A2972" s="68">
        <f t="shared" si="510"/>
        <v>44572</v>
      </c>
      <c r="B2972" s="89" t="s">
        <v>45</v>
      </c>
      <c r="C2972" s="94">
        <v>110</v>
      </c>
      <c r="D2972" s="94">
        <v>110</v>
      </c>
      <c r="E2972" s="94">
        <v>110</v>
      </c>
      <c r="F2972" s="94">
        <v>110</v>
      </c>
      <c r="G2972" s="94">
        <v>110</v>
      </c>
      <c r="H2972" s="94">
        <v>110</v>
      </c>
      <c r="I2972" s="94">
        <v>110</v>
      </c>
      <c r="J2972" s="94">
        <v>0</v>
      </c>
      <c r="K2972" s="94">
        <v>0</v>
      </c>
      <c r="L2972" s="94">
        <v>0</v>
      </c>
      <c r="M2972" s="94">
        <v>0</v>
      </c>
      <c r="N2972" s="94">
        <v>0</v>
      </c>
      <c r="O2972" s="94">
        <v>0</v>
      </c>
      <c r="P2972" s="94">
        <v>110</v>
      </c>
      <c r="Q2972" s="94">
        <v>0</v>
      </c>
      <c r="R2972" s="94">
        <v>0</v>
      </c>
      <c r="S2972" s="94">
        <v>0</v>
      </c>
      <c r="T2972" s="94">
        <v>0</v>
      </c>
      <c r="U2972" s="94">
        <v>0</v>
      </c>
      <c r="V2972" s="94">
        <v>0</v>
      </c>
      <c r="W2972" s="94">
        <v>0</v>
      </c>
      <c r="X2972" s="94">
        <v>0</v>
      </c>
      <c r="Y2972" s="94">
        <v>0</v>
      </c>
      <c r="Z2972" s="94">
        <v>0</v>
      </c>
      <c r="AA2972" s="26">
        <f t="shared" si="511"/>
        <v>36.666666666666664</v>
      </c>
      <c r="AB2972" s="26">
        <f t="shared" si="512"/>
        <v>110</v>
      </c>
      <c r="AC2972" s="26">
        <f t="shared" si="513"/>
        <v>0</v>
      </c>
      <c r="AD2972" s="26">
        <f t="shared" si="514"/>
        <v>880</v>
      </c>
      <c r="AE2972" s="61">
        <f>IF(SUM(AD2972:AD2975)=0," ",SUM(AD2972:AD2975))</f>
        <v>4143</v>
      </c>
    </row>
    <row r="2973" spans="1:31" x14ac:dyDescent="0.35">
      <c r="A2973" s="84"/>
      <c r="B2973" s="89" t="s">
        <v>46</v>
      </c>
      <c r="C2973" s="94">
        <v>0</v>
      </c>
      <c r="D2973" s="94">
        <v>0</v>
      </c>
      <c r="E2973" s="94">
        <v>0</v>
      </c>
      <c r="F2973" s="94">
        <v>0</v>
      </c>
      <c r="G2973" s="94">
        <v>0</v>
      </c>
      <c r="H2973" s="94">
        <v>0</v>
      </c>
      <c r="I2973" s="94">
        <v>0</v>
      </c>
      <c r="J2973" s="94">
        <v>0</v>
      </c>
      <c r="K2973" s="94">
        <v>120</v>
      </c>
      <c r="L2973" s="94">
        <v>120</v>
      </c>
      <c r="M2973" s="94">
        <v>120</v>
      </c>
      <c r="N2973" s="94">
        <v>120</v>
      </c>
      <c r="O2973" s="94">
        <v>120</v>
      </c>
      <c r="P2973" s="94">
        <v>120</v>
      </c>
      <c r="Q2973" s="94">
        <v>110</v>
      </c>
      <c r="R2973" s="94">
        <v>110</v>
      </c>
      <c r="S2973" s="94">
        <v>110</v>
      </c>
      <c r="T2973" s="94">
        <v>98</v>
      </c>
      <c r="U2973" s="94">
        <v>98</v>
      </c>
      <c r="V2973" s="94">
        <v>98</v>
      </c>
      <c r="W2973" s="94">
        <v>96</v>
      </c>
      <c r="X2973" s="94">
        <v>96</v>
      </c>
      <c r="Y2973" s="94">
        <v>96</v>
      </c>
      <c r="Z2973" s="94">
        <v>96</v>
      </c>
      <c r="AA2973" s="26">
        <f t="shared" si="511"/>
        <v>72</v>
      </c>
      <c r="AB2973" s="26">
        <f t="shared" si="512"/>
        <v>120</v>
      </c>
      <c r="AC2973" s="26">
        <f t="shared" si="513"/>
        <v>0</v>
      </c>
      <c r="AD2973" s="26">
        <f t="shared" si="514"/>
        <v>1728</v>
      </c>
      <c r="AE2973" s="82"/>
    </row>
    <row r="2974" spans="1:31" x14ac:dyDescent="0.35">
      <c r="A2974" s="84"/>
      <c r="B2974" s="89" t="s">
        <v>50</v>
      </c>
      <c r="C2974" s="94">
        <v>120</v>
      </c>
      <c r="D2974" s="94">
        <v>120</v>
      </c>
      <c r="E2974" s="94">
        <v>120</v>
      </c>
      <c r="F2974" s="94">
        <v>120</v>
      </c>
      <c r="G2974" s="94">
        <v>120</v>
      </c>
      <c r="H2974" s="94">
        <v>120</v>
      </c>
      <c r="I2974" s="94">
        <v>120</v>
      </c>
      <c r="J2974" s="94">
        <v>120</v>
      </c>
      <c r="K2974" s="94">
        <v>115</v>
      </c>
      <c r="L2974" s="94">
        <v>115</v>
      </c>
      <c r="M2974" s="94">
        <v>115</v>
      </c>
      <c r="N2974" s="94">
        <v>115</v>
      </c>
      <c r="O2974" s="94">
        <v>115</v>
      </c>
      <c r="P2974" s="94">
        <v>0</v>
      </c>
      <c r="Q2974" s="94">
        <v>0</v>
      </c>
      <c r="R2974" s="94">
        <v>0</v>
      </c>
      <c r="S2974" s="94">
        <v>0</v>
      </c>
      <c r="T2974" s="94">
        <v>0</v>
      </c>
      <c r="U2974" s="94">
        <v>0</v>
      </c>
      <c r="V2974" s="94">
        <v>0</v>
      </c>
      <c r="W2974" s="94">
        <v>0</v>
      </c>
      <c r="X2974" s="94">
        <v>0</v>
      </c>
      <c r="Y2974" s="94">
        <v>0</v>
      </c>
      <c r="Z2974" s="94">
        <v>0</v>
      </c>
      <c r="AA2974" s="26">
        <f t="shared" si="511"/>
        <v>63.958333333333336</v>
      </c>
      <c r="AB2974" s="26">
        <f t="shared" si="512"/>
        <v>120</v>
      </c>
      <c r="AC2974" s="26">
        <f t="shared" si="513"/>
        <v>0</v>
      </c>
      <c r="AD2974" s="26">
        <f t="shared" si="514"/>
        <v>1535</v>
      </c>
      <c r="AE2974" s="82"/>
    </row>
    <row r="2975" spans="1:31" x14ac:dyDescent="0.35">
      <c r="A2975" s="69"/>
      <c r="B2975" s="89" t="s">
        <v>51</v>
      </c>
      <c r="C2975" s="94">
        <v>0</v>
      </c>
      <c r="D2975" s="94">
        <v>0</v>
      </c>
      <c r="E2975" s="94">
        <v>0</v>
      </c>
      <c r="F2975" s="94">
        <v>0</v>
      </c>
      <c r="G2975" s="94">
        <v>0</v>
      </c>
      <c r="H2975" s="94">
        <v>0</v>
      </c>
      <c r="I2975" s="94">
        <v>0</v>
      </c>
      <c r="J2975" s="94">
        <v>0</v>
      </c>
      <c r="K2975" s="94">
        <v>0</v>
      </c>
      <c r="L2975" s="94">
        <v>0</v>
      </c>
      <c r="M2975" s="94">
        <v>0</v>
      </c>
      <c r="N2975" s="94">
        <v>0</v>
      </c>
      <c r="O2975" s="94">
        <v>0</v>
      </c>
      <c r="P2975" s="94">
        <v>0</v>
      </c>
      <c r="Q2975" s="94">
        <v>0</v>
      </c>
      <c r="R2975" s="94">
        <v>0</v>
      </c>
      <c r="S2975" s="94">
        <v>0</v>
      </c>
      <c r="T2975" s="94">
        <v>0</v>
      </c>
      <c r="U2975" s="94">
        <v>0</v>
      </c>
      <c r="V2975" s="94">
        <v>0</v>
      </c>
      <c r="W2975" s="94">
        <v>0</v>
      </c>
      <c r="X2975" s="94">
        <v>0</v>
      </c>
      <c r="Y2975" s="94">
        <v>0</v>
      </c>
      <c r="Z2975" s="94">
        <v>0</v>
      </c>
      <c r="AA2975" s="26">
        <f t="shared" si="511"/>
        <v>0</v>
      </c>
      <c r="AB2975" s="26">
        <f t="shared" si="512"/>
        <v>0</v>
      </c>
      <c r="AC2975" s="26">
        <f t="shared" si="513"/>
        <v>0</v>
      </c>
      <c r="AD2975" s="26">
        <f t="shared" si="514"/>
        <v>0</v>
      </c>
      <c r="AE2975" s="62"/>
    </row>
    <row r="2976" spans="1:31" x14ac:dyDescent="0.35">
      <c r="A2976" s="68">
        <f t="shared" si="510"/>
        <v>44573</v>
      </c>
      <c r="B2976" s="89" t="s">
        <v>45</v>
      </c>
      <c r="C2976" s="94">
        <v>0</v>
      </c>
      <c r="D2976" s="94">
        <v>0</v>
      </c>
      <c r="E2976" s="94">
        <v>0</v>
      </c>
      <c r="F2976" s="94">
        <v>0</v>
      </c>
      <c r="G2976" s="94">
        <v>0</v>
      </c>
      <c r="H2976" s="94">
        <v>0</v>
      </c>
      <c r="I2976" s="94">
        <v>0</v>
      </c>
      <c r="J2976" s="94">
        <v>0</v>
      </c>
      <c r="K2976" s="94">
        <v>0</v>
      </c>
      <c r="L2976" s="94">
        <v>0</v>
      </c>
      <c r="M2976" s="94">
        <v>0</v>
      </c>
      <c r="N2976" s="94">
        <v>0</v>
      </c>
      <c r="O2976" s="94">
        <v>0</v>
      </c>
      <c r="P2976" s="94">
        <v>0</v>
      </c>
      <c r="Q2976" s="94">
        <v>0</v>
      </c>
      <c r="R2976" s="94">
        <v>0</v>
      </c>
      <c r="S2976" s="94">
        <v>0</v>
      </c>
      <c r="T2976" s="94">
        <v>0</v>
      </c>
      <c r="U2976" s="94">
        <v>0</v>
      </c>
      <c r="V2976" s="94">
        <v>0</v>
      </c>
      <c r="W2976" s="94">
        <v>0</v>
      </c>
      <c r="X2976" s="94">
        <v>0</v>
      </c>
      <c r="Y2976" s="94">
        <v>0</v>
      </c>
      <c r="Z2976" s="94">
        <v>0</v>
      </c>
      <c r="AA2976" s="26">
        <f t="shared" si="511"/>
        <v>0</v>
      </c>
      <c r="AB2976" s="26">
        <f t="shared" si="512"/>
        <v>0</v>
      </c>
      <c r="AC2976" s="26">
        <f t="shared" si="513"/>
        <v>0</v>
      </c>
      <c r="AD2976" s="26">
        <f t="shared" si="514"/>
        <v>0</v>
      </c>
      <c r="AE2976" s="61">
        <f>IF(SUM(AD2976:AD2979)=0," ",SUM(AD2976:AD2979))</f>
        <v>3255</v>
      </c>
    </row>
    <row r="2977" spans="1:31" x14ac:dyDescent="0.35">
      <c r="A2977" s="84"/>
      <c r="B2977" s="89" t="s">
        <v>46</v>
      </c>
      <c r="C2977" s="94">
        <v>91</v>
      </c>
      <c r="D2977" s="94">
        <v>91</v>
      </c>
      <c r="E2977" s="94">
        <v>88</v>
      </c>
      <c r="F2977" s="94">
        <v>82</v>
      </c>
      <c r="G2977" s="94">
        <v>82</v>
      </c>
      <c r="H2977" s="94">
        <v>0</v>
      </c>
      <c r="I2977" s="94">
        <v>0</v>
      </c>
      <c r="J2977" s="94">
        <v>0</v>
      </c>
      <c r="K2977" s="94">
        <v>0</v>
      </c>
      <c r="L2977" s="94">
        <v>0</v>
      </c>
      <c r="M2977" s="94">
        <v>0</v>
      </c>
      <c r="N2977" s="94">
        <v>0</v>
      </c>
      <c r="O2977" s="94">
        <v>0</v>
      </c>
      <c r="P2977" s="94">
        <v>0</v>
      </c>
      <c r="Q2977" s="94">
        <v>0</v>
      </c>
      <c r="R2977" s="94">
        <v>0</v>
      </c>
      <c r="S2977" s="94">
        <v>0</v>
      </c>
      <c r="T2977" s="94">
        <v>0</v>
      </c>
      <c r="U2977" s="94">
        <v>0</v>
      </c>
      <c r="V2977" s="94">
        <v>0</v>
      </c>
      <c r="W2977" s="94">
        <v>0</v>
      </c>
      <c r="X2977" s="94">
        <v>0</v>
      </c>
      <c r="Y2977" s="94">
        <v>0</v>
      </c>
      <c r="Z2977" s="94">
        <v>0</v>
      </c>
      <c r="AA2977" s="26">
        <f t="shared" si="511"/>
        <v>18.083333333333332</v>
      </c>
      <c r="AB2977" s="26">
        <f t="shared" si="512"/>
        <v>91</v>
      </c>
      <c r="AC2977" s="26">
        <f t="shared" si="513"/>
        <v>0</v>
      </c>
      <c r="AD2977" s="26">
        <f t="shared" si="514"/>
        <v>434</v>
      </c>
      <c r="AE2977" s="82"/>
    </row>
    <row r="2978" spans="1:31" x14ac:dyDescent="0.35">
      <c r="A2978" s="84"/>
      <c r="B2978" s="89" t="s">
        <v>50</v>
      </c>
      <c r="C2978" s="94">
        <v>0</v>
      </c>
      <c r="D2978" s="94">
        <v>0</v>
      </c>
      <c r="E2978" s="94">
        <v>0</v>
      </c>
      <c r="F2978" s="94">
        <v>0</v>
      </c>
      <c r="G2978" s="94">
        <v>0</v>
      </c>
      <c r="H2978" s="94">
        <v>110</v>
      </c>
      <c r="I2978" s="94">
        <v>120</v>
      </c>
      <c r="J2978" s="94">
        <v>120</v>
      </c>
      <c r="K2978" s="94">
        <v>120</v>
      </c>
      <c r="L2978" s="94">
        <v>120</v>
      </c>
      <c r="M2978" s="94">
        <v>120</v>
      </c>
      <c r="N2978" s="94">
        <v>120</v>
      </c>
      <c r="O2978" s="94">
        <v>120</v>
      </c>
      <c r="P2978" s="94">
        <v>120</v>
      </c>
      <c r="Q2978" s="94">
        <v>120</v>
      </c>
      <c r="R2978" s="94">
        <v>0</v>
      </c>
      <c r="S2978" s="94">
        <v>0</v>
      </c>
      <c r="T2978" s="94">
        <v>0</v>
      </c>
      <c r="U2978" s="94">
        <v>0</v>
      </c>
      <c r="V2978" s="94">
        <v>0</v>
      </c>
      <c r="W2978" s="94">
        <v>0</v>
      </c>
      <c r="X2978" s="94">
        <v>0</v>
      </c>
      <c r="Y2978" s="94">
        <v>0</v>
      </c>
      <c r="Z2978" s="94">
        <v>0</v>
      </c>
      <c r="AA2978" s="26">
        <f t="shared" si="511"/>
        <v>49.583333333333336</v>
      </c>
      <c r="AB2978" s="26">
        <f t="shared" si="512"/>
        <v>120</v>
      </c>
      <c r="AC2978" s="26">
        <f t="shared" si="513"/>
        <v>0</v>
      </c>
      <c r="AD2978" s="26">
        <f t="shared" si="514"/>
        <v>1190</v>
      </c>
      <c r="AE2978" s="82"/>
    </row>
    <row r="2979" spans="1:31" x14ac:dyDescent="0.35">
      <c r="A2979" s="69"/>
      <c r="B2979" s="89" t="s">
        <v>51</v>
      </c>
      <c r="C2979" s="94">
        <v>0</v>
      </c>
      <c r="D2979" s="94">
        <v>0</v>
      </c>
      <c r="E2979" s="94">
        <v>0</v>
      </c>
      <c r="F2979" s="94">
        <v>0</v>
      </c>
      <c r="G2979" s="94">
        <v>0</v>
      </c>
      <c r="H2979" s="94">
        <v>100</v>
      </c>
      <c r="I2979" s="94">
        <v>100</v>
      </c>
      <c r="J2979" s="94">
        <v>100</v>
      </c>
      <c r="K2979" s="94">
        <v>100</v>
      </c>
      <c r="L2979" s="94">
        <v>100</v>
      </c>
      <c r="M2979" s="94">
        <v>100</v>
      </c>
      <c r="N2979" s="94">
        <v>100</v>
      </c>
      <c r="O2979" s="94">
        <v>100</v>
      </c>
      <c r="P2979" s="94">
        <v>100</v>
      </c>
      <c r="Q2979" s="94">
        <v>100</v>
      </c>
      <c r="R2979" s="94">
        <v>100</v>
      </c>
      <c r="S2979" s="94">
        <v>100</v>
      </c>
      <c r="T2979" s="94">
        <v>61</v>
      </c>
      <c r="U2979" s="94">
        <v>61</v>
      </c>
      <c r="V2979" s="94">
        <v>61</v>
      </c>
      <c r="W2979" s="94">
        <v>62</v>
      </c>
      <c r="X2979" s="94">
        <v>62</v>
      </c>
      <c r="Y2979" s="94">
        <v>62</v>
      </c>
      <c r="Z2979" s="94">
        <v>62</v>
      </c>
      <c r="AA2979" s="26">
        <f t="shared" si="511"/>
        <v>67.958333333333329</v>
      </c>
      <c r="AB2979" s="26">
        <f t="shared" si="512"/>
        <v>100</v>
      </c>
      <c r="AC2979" s="26">
        <f t="shared" si="513"/>
        <v>0</v>
      </c>
      <c r="AD2979" s="26">
        <f t="shared" si="514"/>
        <v>1631</v>
      </c>
      <c r="AE2979" s="62"/>
    </row>
    <row r="2980" spans="1:31" x14ac:dyDescent="0.35">
      <c r="A2980" s="68">
        <f t="shared" si="510"/>
        <v>44574</v>
      </c>
      <c r="B2980" s="89" t="s">
        <v>45</v>
      </c>
      <c r="C2980" s="94">
        <v>0</v>
      </c>
      <c r="D2980" s="94">
        <v>0</v>
      </c>
      <c r="E2980" s="94">
        <v>0</v>
      </c>
      <c r="F2980" s="94">
        <v>0</v>
      </c>
      <c r="G2980" s="94">
        <v>0</v>
      </c>
      <c r="H2980" s="94">
        <v>0</v>
      </c>
      <c r="I2980" s="94">
        <v>0</v>
      </c>
      <c r="J2980" s="94">
        <v>0</v>
      </c>
      <c r="K2980" s="94">
        <v>0</v>
      </c>
      <c r="L2980" s="94">
        <v>114</v>
      </c>
      <c r="M2980" s="94">
        <v>115</v>
      </c>
      <c r="N2980" s="94">
        <v>115</v>
      </c>
      <c r="O2980" s="94">
        <v>114</v>
      </c>
      <c r="P2980" s="94">
        <v>114</v>
      </c>
      <c r="Q2980" s="94">
        <v>115</v>
      </c>
      <c r="R2980" s="94">
        <v>115</v>
      </c>
      <c r="S2980" s="94">
        <v>115</v>
      </c>
      <c r="T2980" s="94">
        <v>78</v>
      </c>
      <c r="U2980" s="94">
        <v>78</v>
      </c>
      <c r="V2980" s="94">
        <v>78</v>
      </c>
      <c r="W2980" s="94">
        <v>78</v>
      </c>
      <c r="X2980" s="94">
        <v>78</v>
      </c>
      <c r="Y2980" s="94">
        <v>78</v>
      </c>
      <c r="Z2980" s="94">
        <v>78</v>
      </c>
      <c r="AA2980" s="26">
        <f t="shared" si="511"/>
        <v>60.958333333333336</v>
      </c>
      <c r="AB2980" s="26">
        <f t="shared" si="512"/>
        <v>115</v>
      </c>
      <c r="AC2980" s="26">
        <f t="shared" si="513"/>
        <v>0</v>
      </c>
      <c r="AD2980" s="26">
        <f t="shared" si="514"/>
        <v>1463</v>
      </c>
      <c r="AE2980" s="61">
        <f>IF(SUM(AD2980:AD2983)=0," ",SUM(AD2980:AD2983))</f>
        <v>2734</v>
      </c>
    </row>
    <row r="2981" spans="1:31" x14ac:dyDescent="0.35">
      <c r="A2981" s="84"/>
      <c r="B2981" s="89" t="s">
        <v>46</v>
      </c>
      <c r="C2981" s="94">
        <v>0</v>
      </c>
      <c r="D2981" s="94">
        <v>0</v>
      </c>
      <c r="E2981" s="94">
        <v>0</v>
      </c>
      <c r="F2981" s="94">
        <v>0</v>
      </c>
      <c r="G2981" s="94">
        <v>0</v>
      </c>
      <c r="H2981" s="94">
        <v>0</v>
      </c>
      <c r="I2981" s="94">
        <v>0</v>
      </c>
      <c r="J2981" s="94">
        <v>0</v>
      </c>
      <c r="K2981" s="94">
        <v>0</v>
      </c>
      <c r="L2981" s="94">
        <v>0</v>
      </c>
      <c r="M2981" s="94">
        <v>0</v>
      </c>
      <c r="N2981" s="94">
        <v>0</v>
      </c>
      <c r="O2981" s="94">
        <v>0</v>
      </c>
      <c r="P2981" s="94">
        <v>0</v>
      </c>
      <c r="Q2981" s="94">
        <v>0</v>
      </c>
      <c r="R2981" s="94">
        <v>0</v>
      </c>
      <c r="S2981" s="94">
        <v>0</v>
      </c>
      <c r="T2981" s="94">
        <v>0</v>
      </c>
      <c r="U2981" s="94">
        <v>0</v>
      </c>
      <c r="V2981" s="94">
        <v>0</v>
      </c>
      <c r="W2981" s="94">
        <v>0</v>
      </c>
      <c r="X2981" s="94">
        <v>0</v>
      </c>
      <c r="Y2981" s="94">
        <v>0</v>
      </c>
      <c r="Z2981" s="94">
        <v>0</v>
      </c>
      <c r="AA2981" s="26">
        <f t="shared" si="511"/>
        <v>0</v>
      </c>
      <c r="AB2981" s="26">
        <f t="shared" si="512"/>
        <v>0</v>
      </c>
      <c r="AC2981" s="26">
        <f t="shared" si="513"/>
        <v>0</v>
      </c>
      <c r="AD2981" s="26">
        <f t="shared" si="514"/>
        <v>0</v>
      </c>
      <c r="AE2981" s="82"/>
    </row>
    <row r="2982" spans="1:31" x14ac:dyDescent="0.35">
      <c r="A2982" s="84"/>
      <c r="B2982" s="89" t="s">
        <v>50</v>
      </c>
      <c r="C2982" s="94">
        <v>0</v>
      </c>
      <c r="D2982" s="94">
        <v>0</v>
      </c>
      <c r="E2982" s="94">
        <v>0</v>
      </c>
      <c r="F2982" s="94">
        <v>0</v>
      </c>
      <c r="G2982" s="94">
        <v>0</v>
      </c>
      <c r="H2982" s="94">
        <v>64</v>
      </c>
      <c r="I2982" s="94">
        <v>64</v>
      </c>
      <c r="J2982" s="94">
        <v>64</v>
      </c>
      <c r="K2982" s="94">
        <v>64</v>
      </c>
      <c r="L2982" s="94">
        <v>64</v>
      </c>
      <c r="M2982" s="94">
        <v>64</v>
      </c>
      <c r="N2982" s="94">
        <v>65</v>
      </c>
      <c r="O2982" s="94">
        <v>65</v>
      </c>
      <c r="P2982" s="94">
        <v>65</v>
      </c>
      <c r="Q2982" s="94">
        <v>65</v>
      </c>
      <c r="R2982" s="94">
        <v>65</v>
      </c>
      <c r="S2982" s="94">
        <v>65</v>
      </c>
      <c r="T2982" s="94">
        <v>0</v>
      </c>
      <c r="U2982" s="94">
        <v>0</v>
      </c>
      <c r="V2982" s="94">
        <v>0</v>
      </c>
      <c r="W2982" s="94">
        <v>0</v>
      </c>
      <c r="X2982" s="94">
        <v>0</v>
      </c>
      <c r="Y2982" s="94">
        <v>0</v>
      </c>
      <c r="Z2982" s="94">
        <v>0</v>
      </c>
      <c r="AA2982" s="26">
        <f t="shared" si="511"/>
        <v>32.25</v>
      </c>
      <c r="AB2982" s="26">
        <f t="shared" si="512"/>
        <v>65</v>
      </c>
      <c r="AC2982" s="26">
        <f t="shared" si="513"/>
        <v>0</v>
      </c>
      <c r="AD2982" s="26">
        <f t="shared" si="514"/>
        <v>774</v>
      </c>
      <c r="AE2982" s="82"/>
    </row>
    <row r="2983" spans="1:31" x14ac:dyDescent="0.35">
      <c r="A2983" s="69"/>
      <c r="B2983" s="89" t="s">
        <v>51</v>
      </c>
      <c r="C2983" s="94">
        <v>0</v>
      </c>
      <c r="D2983" s="94">
        <v>0</v>
      </c>
      <c r="E2983" s="94">
        <v>62</v>
      </c>
      <c r="F2983" s="94">
        <v>62</v>
      </c>
      <c r="G2983" s="94">
        <v>62</v>
      </c>
      <c r="H2983" s="94">
        <v>62</v>
      </c>
      <c r="I2983" s="94">
        <v>62</v>
      </c>
      <c r="J2983" s="94">
        <v>62</v>
      </c>
      <c r="K2983" s="94">
        <v>62</v>
      </c>
      <c r="L2983" s="94">
        <v>63</v>
      </c>
      <c r="M2983" s="94">
        <v>0</v>
      </c>
      <c r="N2983" s="94">
        <v>0</v>
      </c>
      <c r="O2983" s="94">
        <v>0</v>
      </c>
      <c r="P2983" s="94">
        <v>0</v>
      </c>
      <c r="Q2983" s="94">
        <v>0</v>
      </c>
      <c r="R2983" s="94">
        <v>0</v>
      </c>
      <c r="S2983" s="94">
        <v>0</v>
      </c>
      <c r="T2983" s="94">
        <v>0</v>
      </c>
      <c r="U2983" s="94">
        <v>0</v>
      </c>
      <c r="V2983" s="94">
        <v>0</v>
      </c>
      <c r="W2983" s="94">
        <v>0</v>
      </c>
      <c r="X2983" s="94">
        <v>0</v>
      </c>
      <c r="Y2983" s="94">
        <v>0</v>
      </c>
      <c r="Z2983" s="94">
        <v>0</v>
      </c>
      <c r="AA2983" s="26">
        <f t="shared" si="511"/>
        <v>20.708333333333332</v>
      </c>
      <c r="AB2983" s="26">
        <f t="shared" si="512"/>
        <v>63</v>
      </c>
      <c r="AC2983" s="26">
        <f t="shared" si="513"/>
        <v>0</v>
      </c>
      <c r="AD2983" s="26">
        <f t="shared" si="514"/>
        <v>497</v>
      </c>
      <c r="AE2983" s="62"/>
    </row>
    <row r="2984" spans="1:31" x14ac:dyDescent="0.35">
      <c r="A2984" s="68">
        <f t="shared" si="510"/>
        <v>44575</v>
      </c>
      <c r="B2984" s="89" t="s">
        <v>45</v>
      </c>
      <c r="C2984" s="94">
        <v>78</v>
      </c>
      <c r="D2984" s="94">
        <v>78</v>
      </c>
      <c r="E2984" s="94">
        <v>108</v>
      </c>
      <c r="F2984" s="94">
        <v>108</v>
      </c>
      <c r="G2984" s="94">
        <v>108</v>
      </c>
      <c r="H2984" s="94">
        <v>0</v>
      </c>
      <c r="I2984" s="94">
        <v>0</v>
      </c>
      <c r="J2984" s="94">
        <v>0</v>
      </c>
      <c r="K2984" s="94">
        <v>0</v>
      </c>
      <c r="L2984" s="94">
        <v>0</v>
      </c>
      <c r="M2984" s="94">
        <v>0</v>
      </c>
      <c r="N2984" s="94">
        <v>0</v>
      </c>
      <c r="O2984" s="94">
        <v>0</v>
      </c>
      <c r="P2984" s="94">
        <v>0</v>
      </c>
      <c r="Q2984" s="94">
        <v>0</v>
      </c>
      <c r="R2984" s="94">
        <v>0</v>
      </c>
      <c r="S2984" s="94">
        <v>0</v>
      </c>
      <c r="T2984" s="94">
        <v>0</v>
      </c>
      <c r="U2984" s="94">
        <v>0</v>
      </c>
      <c r="V2984" s="94">
        <v>0</v>
      </c>
      <c r="W2984" s="94">
        <v>0</v>
      </c>
      <c r="X2984" s="94">
        <v>0</v>
      </c>
      <c r="Y2984" s="94">
        <v>0</v>
      </c>
      <c r="Z2984" s="94">
        <v>0</v>
      </c>
      <c r="AA2984" s="26">
        <f t="shared" si="511"/>
        <v>20</v>
      </c>
      <c r="AB2984" s="26">
        <f t="shared" si="512"/>
        <v>108</v>
      </c>
      <c r="AC2984" s="26">
        <f t="shared" si="513"/>
        <v>0</v>
      </c>
      <c r="AD2984" s="26">
        <f t="shared" si="514"/>
        <v>480</v>
      </c>
      <c r="AE2984" s="61">
        <f>IF(SUM(AD2984:AD2987)=0," ",SUM(AD2984:AD2987))</f>
        <v>2317</v>
      </c>
    </row>
    <row r="2985" spans="1:31" x14ac:dyDescent="0.35">
      <c r="A2985" s="84"/>
      <c r="B2985" s="89" t="s">
        <v>46</v>
      </c>
      <c r="C2985" s="94">
        <v>0</v>
      </c>
      <c r="D2985" s="94">
        <v>0</v>
      </c>
      <c r="E2985" s="94">
        <v>110</v>
      </c>
      <c r="F2985" s="94">
        <v>110</v>
      </c>
      <c r="G2985" s="94">
        <v>110</v>
      </c>
      <c r="H2985" s="94">
        <v>78</v>
      </c>
      <c r="I2985" s="94">
        <v>78</v>
      </c>
      <c r="J2985" s="94">
        <v>80</v>
      </c>
      <c r="K2985" s="94">
        <v>80</v>
      </c>
      <c r="L2985" s="94">
        <v>80</v>
      </c>
      <c r="M2985" s="94">
        <v>80</v>
      </c>
      <c r="N2985" s="94">
        <v>80</v>
      </c>
      <c r="O2985" s="94">
        <v>79</v>
      </c>
      <c r="P2985" s="94">
        <v>79</v>
      </c>
      <c r="Q2985" s="94">
        <v>79</v>
      </c>
      <c r="R2985" s="94">
        <v>79</v>
      </c>
      <c r="S2985" s="94">
        <v>79</v>
      </c>
      <c r="T2985" s="94">
        <v>78</v>
      </c>
      <c r="U2985" s="94">
        <v>78</v>
      </c>
      <c r="V2985" s="94">
        <v>76</v>
      </c>
      <c r="W2985" s="94">
        <v>76</v>
      </c>
      <c r="X2985" s="94">
        <v>76</v>
      </c>
      <c r="Y2985" s="94">
        <v>86</v>
      </c>
      <c r="Z2985" s="94">
        <v>86</v>
      </c>
      <c r="AA2985" s="26">
        <f t="shared" si="511"/>
        <v>76.541666666666671</v>
      </c>
      <c r="AB2985" s="26">
        <f t="shared" si="512"/>
        <v>110</v>
      </c>
      <c r="AC2985" s="26">
        <f t="shared" si="513"/>
        <v>0</v>
      </c>
      <c r="AD2985" s="26">
        <f t="shared" si="514"/>
        <v>1837</v>
      </c>
      <c r="AE2985" s="82"/>
    </row>
    <row r="2986" spans="1:31" x14ac:dyDescent="0.35">
      <c r="A2986" s="84"/>
      <c r="B2986" s="89" t="s">
        <v>50</v>
      </c>
      <c r="C2986" s="94">
        <v>0</v>
      </c>
      <c r="D2986" s="94">
        <v>0</v>
      </c>
      <c r="E2986" s="94">
        <v>0</v>
      </c>
      <c r="F2986" s="94">
        <v>0</v>
      </c>
      <c r="G2986" s="94">
        <v>0</v>
      </c>
      <c r="H2986" s="94">
        <v>0</v>
      </c>
      <c r="I2986" s="94">
        <v>0</v>
      </c>
      <c r="J2986" s="94">
        <v>0</v>
      </c>
      <c r="K2986" s="94">
        <v>0</v>
      </c>
      <c r="L2986" s="94">
        <v>0</v>
      </c>
      <c r="M2986" s="94">
        <v>0</v>
      </c>
      <c r="N2986" s="94">
        <v>0</v>
      </c>
      <c r="O2986" s="94">
        <v>0</v>
      </c>
      <c r="P2986" s="94">
        <v>0</v>
      </c>
      <c r="Q2986" s="94">
        <v>0</v>
      </c>
      <c r="R2986" s="94">
        <v>0</v>
      </c>
      <c r="S2986" s="94">
        <v>0</v>
      </c>
      <c r="T2986" s="94">
        <v>0</v>
      </c>
      <c r="U2986" s="94">
        <v>0</v>
      </c>
      <c r="V2986" s="94">
        <v>0</v>
      </c>
      <c r="W2986" s="94">
        <v>0</v>
      </c>
      <c r="X2986" s="94">
        <v>0</v>
      </c>
      <c r="Y2986" s="94">
        <v>0</v>
      </c>
      <c r="Z2986" s="94">
        <v>0</v>
      </c>
      <c r="AA2986" s="26">
        <f t="shared" si="511"/>
        <v>0</v>
      </c>
      <c r="AB2986" s="26">
        <f t="shared" si="512"/>
        <v>0</v>
      </c>
      <c r="AC2986" s="26">
        <f t="shared" si="513"/>
        <v>0</v>
      </c>
      <c r="AD2986" s="26">
        <f t="shared" si="514"/>
        <v>0</v>
      </c>
      <c r="AE2986" s="82"/>
    </row>
    <row r="2987" spans="1:31" x14ac:dyDescent="0.35">
      <c r="A2987" s="69"/>
      <c r="B2987" s="89" t="s">
        <v>51</v>
      </c>
      <c r="C2987" s="94">
        <v>0</v>
      </c>
      <c r="D2987" s="94">
        <v>0</v>
      </c>
      <c r="E2987" s="94">
        <v>0</v>
      </c>
      <c r="F2987" s="94">
        <v>0</v>
      </c>
      <c r="G2987" s="94">
        <v>0</v>
      </c>
      <c r="H2987" s="94">
        <v>0</v>
      </c>
      <c r="I2987" s="94">
        <v>0</v>
      </c>
      <c r="J2987" s="94">
        <v>0</v>
      </c>
      <c r="K2987" s="94">
        <v>0</v>
      </c>
      <c r="L2987" s="94">
        <v>0</v>
      </c>
      <c r="M2987" s="94">
        <v>0</v>
      </c>
      <c r="N2987" s="94">
        <v>0</v>
      </c>
      <c r="O2987" s="94">
        <v>0</v>
      </c>
      <c r="P2987" s="94">
        <v>0</v>
      </c>
      <c r="Q2987" s="94">
        <v>0</v>
      </c>
      <c r="R2987" s="94">
        <v>0</v>
      </c>
      <c r="S2987" s="94">
        <v>0</v>
      </c>
      <c r="T2987" s="94">
        <v>0</v>
      </c>
      <c r="U2987" s="94">
        <v>0</v>
      </c>
      <c r="V2987" s="94">
        <v>0</v>
      </c>
      <c r="W2987" s="94">
        <v>0</v>
      </c>
      <c r="X2987" s="94">
        <v>0</v>
      </c>
      <c r="Y2987" s="94">
        <v>0</v>
      </c>
      <c r="Z2987" s="94">
        <v>0</v>
      </c>
      <c r="AA2987" s="26">
        <f t="shared" si="511"/>
        <v>0</v>
      </c>
      <c r="AB2987" s="26">
        <f t="shared" si="512"/>
        <v>0</v>
      </c>
      <c r="AC2987" s="26">
        <f t="shared" si="513"/>
        <v>0</v>
      </c>
      <c r="AD2987" s="26">
        <f t="shared" si="514"/>
        <v>0</v>
      </c>
      <c r="AE2987" s="62"/>
    </row>
    <row r="2988" spans="1:31" x14ac:dyDescent="0.35">
      <c r="A2988" s="68">
        <f t="shared" si="510"/>
        <v>44576</v>
      </c>
      <c r="B2988" s="89" t="s">
        <v>45</v>
      </c>
      <c r="C2988" s="94">
        <v>0</v>
      </c>
      <c r="D2988" s="94">
        <v>0</v>
      </c>
      <c r="E2988" s="94">
        <v>0</v>
      </c>
      <c r="F2988" s="94">
        <v>114</v>
      </c>
      <c r="G2988" s="94">
        <v>114</v>
      </c>
      <c r="H2988" s="94">
        <v>112</v>
      </c>
      <c r="I2988" s="94">
        <v>112</v>
      </c>
      <c r="J2988" s="94">
        <v>112</v>
      </c>
      <c r="K2988" s="94">
        <v>114</v>
      </c>
      <c r="L2988" s="94">
        <v>114</v>
      </c>
      <c r="M2988" s="94">
        <v>114</v>
      </c>
      <c r="N2988" s="94">
        <v>114</v>
      </c>
      <c r="O2988" s="94">
        <v>112</v>
      </c>
      <c r="P2988" s="94">
        <v>112</v>
      </c>
      <c r="Q2988" s="94">
        <v>112</v>
      </c>
      <c r="R2988" s="94">
        <v>112</v>
      </c>
      <c r="S2988" s="94">
        <v>112</v>
      </c>
      <c r="T2988" s="94">
        <v>110</v>
      </c>
      <c r="U2988" s="94">
        <v>110</v>
      </c>
      <c r="V2988" s="94">
        <v>110</v>
      </c>
      <c r="W2988" s="94">
        <v>110</v>
      </c>
      <c r="X2988" s="94">
        <v>110</v>
      </c>
      <c r="Y2988" s="94">
        <v>110</v>
      </c>
      <c r="Z2988" s="94">
        <v>0</v>
      </c>
      <c r="AA2988" s="26">
        <f t="shared" si="511"/>
        <v>93.333333333333329</v>
      </c>
      <c r="AB2988" s="26">
        <f t="shared" si="512"/>
        <v>114</v>
      </c>
      <c r="AC2988" s="26">
        <f t="shared" si="513"/>
        <v>0</v>
      </c>
      <c r="AD2988" s="26">
        <f t="shared" si="514"/>
        <v>2240</v>
      </c>
      <c r="AE2988" s="61">
        <f>IF(SUM(AD2988:AD2991)=0," ",SUM(AD2988:AD2991))</f>
        <v>3033</v>
      </c>
    </row>
    <row r="2989" spans="1:31" x14ac:dyDescent="0.35">
      <c r="A2989" s="84"/>
      <c r="B2989" s="89" t="s">
        <v>46</v>
      </c>
      <c r="C2989" s="94">
        <v>86</v>
      </c>
      <c r="D2989" s="94">
        <v>86</v>
      </c>
      <c r="E2989" s="94">
        <v>86</v>
      </c>
      <c r="F2989" s="94">
        <v>0</v>
      </c>
      <c r="G2989" s="94">
        <v>0</v>
      </c>
      <c r="H2989" s="94">
        <v>0</v>
      </c>
      <c r="I2989" s="94">
        <v>0</v>
      </c>
      <c r="J2989" s="94">
        <v>0</v>
      </c>
      <c r="K2989" s="94">
        <v>0</v>
      </c>
      <c r="L2989" s="94">
        <v>0</v>
      </c>
      <c r="M2989" s="94">
        <v>0</v>
      </c>
      <c r="N2989" s="94">
        <v>0</v>
      </c>
      <c r="O2989" s="94">
        <v>0</v>
      </c>
      <c r="P2989" s="94">
        <v>0</v>
      </c>
      <c r="Q2989" s="94">
        <v>0</v>
      </c>
      <c r="R2989" s="94">
        <v>0</v>
      </c>
      <c r="S2989" s="94">
        <v>0</v>
      </c>
      <c r="T2989" s="94">
        <v>0</v>
      </c>
      <c r="U2989" s="94">
        <v>0</v>
      </c>
      <c r="V2989" s="94">
        <v>0</v>
      </c>
      <c r="W2989" s="94">
        <v>0</v>
      </c>
      <c r="X2989" s="94">
        <v>0</v>
      </c>
      <c r="Y2989" s="94">
        <v>0</v>
      </c>
      <c r="Z2989" s="94">
        <v>0</v>
      </c>
      <c r="AA2989" s="26">
        <f t="shared" si="511"/>
        <v>10.75</v>
      </c>
      <c r="AB2989" s="26">
        <f t="shared" si="512"/>
        <v>86</v>
      </c>
      <c r="AC2989" s="26">
        <f t="shared" si="513"/>
        <v>0</v>
      </c>
      <c r="AD2989" s="26">
        <f t="shared" si="514"/>
        <v>258</v>
      </c>
      <c r="AE2989" s="82"/>
    </row>
    <row r="2990" spans="1:31" x14ac:dyDescent="0.35">
      <c r="A2990" s="84"/>
      <c r="B2990" s="89" t="s">
        <v>50</v>
      </c>
      <c r="C2990" s="94">
        <v>0</v>
      </c>
      <c r="D2990" s="94">
        <v>0</v>
      </c>
      <c r="E2990" s="94">
        <v>0</v>
      </c>
      <c r="F2990" s="94">
        <v>129</v>
      </c>
      <c r="G2990" s="94">
        <v>129</v>
      </c>
      <c r="H2990" s="94">
        <v>0</v>
      </c>
      <c r="I2990" s="94">
        <v>0</v>
      </c>
      <c r="J2990" s="94">
        <v>0</v>
      </c>
      <c r="K2990" s="94">
        <v>0</v>
      </c>
      <c r="L2990" s="94">
        <v>0</v>
      </c>
      <c r="M2990" s="94">
        <v>0</v>
      </c>
      <c r="N2990" s="94">
        <v>0</v>
      </c>
      <c r="O2990" s="94">
        <v>0</v>
      </c>
      <c r="P2990" s="94">
        <v>0</v>
      </c>
      <c r="Q2990" s="94">
        <v>0</v>
      </c>
      <c r="R2990" s="94">
        <v>0</v>
      </c>
      <c r="S2990" s="94">
        <v>0</v>
      </c>
      <c r="T2990" s="94">
        <v>0</v>
      </c>
      <c r="U2990" s="94">
        <v>0</v>
      </c>
      <c r="V2990" s="94">
        <v>0</v>
      </c>
      <c r="W2990" s="94">
        <v>0</v>
      </c>
      <c r="X2990" s="94">
        <v>0</v>
      </c>
      <c r="Y2990" s="94">
        <v>88</v>
      </c>
      <c r="Z2990" s="94">
        <v>109</v>
      </c>
      <c r="AA2990" s="26">
        <f t="shared" si="511"/>
        <v>18.958333333333332</v>
      </c>
      <c r="AB2990" s="26">
        <f t="shared" si="512"/>
        <v>129</v>
      </c>
      <c r="AC2990" s="26">
        <f t="shared" si="513"/>
        <v>0</v>
      </c>
      <c r="AD2990" s="26">
        <f t="shared" si="514"/>
        <v>455</v>
      </c>
      <c r="AE2990" s="82"/>
    </row>
    <row r="2991" spans="1:31" x14ac:dyDescent="0.35">
      <c r="A2991" s="69"/>
      <c r="B2991" s="89" t="s">
        <v>51</v>
      </c>
      <c r="C2991" s="94">
        <v>0</v>
      </c>
      <c r="D2991" s="94">
        <v>0</v>
      </c>
      <c r="E2991" s="94">
        <v>0</v>
      </c>
      <c r="F2991" s="94">
        <v>0</v>
      </c>
      <c r="G2991" s="94">
        <v>0</v>
      </c>
      <c r="H2991" s="94">
        <v>0</v>
      </c>
      <c r="I2991" s="94">
        <v>0</v>
      </c>
      <c r="J2991" s="94">
        <v>0</v>
      </c>
      <c r="K2991" s="94">
        <v>0</v>
      </c>
      <c r="L2991" s="94">
        <v>0</v>
      </c>
      <c r="M2991" s="94">
        <v>0</v>
      </c>
      <c r="N2991" s="94">
        <v>0</v>
      </c>
      <c r="O2991" s="94">
        <v>0</v>
      </c>
      <c r="P2991" s="94">
        <v>0</v>
      </c>
      <c r="Q2991" s="94">
        <v>0</v>
      </c>
      <c r="R2991" s="94">
        <v>0</v>
      </c>
      <c r="S2991" s="94">
        <v>0</v>
      </c>
      <c r="T2991" s="94">
        <v>0</v>
      </c>
      <c r="U2991" s="94">
        <v>0</v>
      </c>
      <c r="V2991" s="94">
        <v>0</v>
      </c>
      <c r="W2991" s="94">
        <v>0</v>
      </c>
      <c r="X2991" s="94">
        <v>0</v>
      </c>
      <c r="Y2991" s="94">
        <v>0</v>
      </c>
      <c r="Z2991" s="94">
        <v>80</v>
      </c>
      <c r="AA2991" s="26">
        <f t="shared" si="511"/>
        <v>3.3333333333333335</v>
      </c>
      <c r="AB2991" s="26">
        <f t="shared" si="512"/>
        <v>80</v>
      </c>
      <c r="AC2991" s="26">
        <f t="shared" si="513"/>
        <v>0</v>
      </c>
      <c r="AD2991" s="26">
        <f t="shared" si="514"/>
        <v>80</v>
      </c>
      <c r="AE2991" s="62"/>
    </row>
    <row r="2992" spans="1:31" x14ac:dyDescent="0.35">
      <c r="A2992" s="68">
        <f t="shared" ref="A2992:A3052" si="515">A2988+1</f>
        <v>44577</v>
      </c>
      <c r="B2992" s="89" t="s">
        <v>45</v>
      </c>
      <c r="C2992" s="94">
        <v>0</v>
      </c>
      <c r="D2992" s="94">
        <v>0</v>
      </c>
      <c r="E2992" s="94">
        <v>0</v>
      </c>
      <c r="F2992" s="94">
        <v>0</v>
      </c>
      <c r="G2992" s="94">
        <v>0</v>
      </c>
      <c r="H2992" s="94">
        <v>0</v>
      </c>
      <c r="I2992" s="94">
        <v>0</v>
      </c>
      <c r="J2992" s="94">
        <v>0</v>
      </c>
      <c r="K2992" s="94">
        <v>0</v>
      </c>
      <c r="L2992" s="94">
        <v>0</v>
      </c>
      <c r="M2992" s="94">
        <v>0</v>
      </c>
      <c r="N2992" s="94">
        <v>0</v>
      </c>
      <c r="O2992" s="94">
        <v>0</v>
      </c>
      <c r="P2992" s="94">
        <v>0</v>
      </c>
      <c r="Q2992" s="94">
        <v>0</v>
      </c>
      <c r="R2992" s="94">
        <v>0</v>
      </c>
      <c r="S2992" s="94">
        <v>0</v>
      </c>
      <c r="T2992" s="94">
        <v>0</v>
      </c>
      <c r="U2992" s="94">
        <v>0</v>
      </c>
      <c r="V2992" s="94">
        <v>0</v>
      </c>
      <c r="W2992" s="94">
        <v>0</v>
      </c>
      <c r="X2992" s="94">
        <v>0</v>
      </c>
      <c r="Y2992" s="94">
        <v>0</v>
      </c>
      <c r="Z2992" s="94">
        <v>0</v>
      </c>
      <c r="AA2992" s="26">
        <f t="shared" si="511"/>
        <v>0</v>
      </c>
      <c r="AB2992" s="26">
        <f t="shared" si="512"/>
        <v>0</v>
      </c>
      <c r="AC2992" s="26">
        <f t="shared" si="513"/>
        <v>0</v>
      </c>
      <c r="AD2992" s="26">
        <f t="shared" si="514"/>
        <v>0</v>
      </c>
      <c r="AE2992" s="61">
        <f>IF(SUM(AD2992:AD2995)=0," ",SUM(AD2992:AD2995))</f>
        <v>3417</v>
      </c>
    </row>
    <row r="2993" spans="1:31" x14ac:dyDescent="0.35">
      <c r="A2993" s="84"/>
      <c r="B2993" s="89" t="s">
        <v>46</v>
      </c>
      <c r="C2993" s="94">
        <v>0</v>
      </c>
      <c r="D2993" s="94">
        <v>0</v>
      </c>
      <c r="E2993" s="94">
        <v>0</v>
      </c>
      <c r="F2993" s="94">
        <v>0</v>
      </c>
      <c r="G2993" s="94">
        <v>0</v>
      </c>
      <c r="H2993" s="94">
        <v>0</v>
      </c>
      <c r="I2993" s="94">
        <v>0</v>
      </c>
      <c r="J2993" s="94">
        <v>0</v>
      </c>
      <c r="K2993" s="94">
        <v>0</v>
      </c>
      <c r="L2993" s="94">
        <v>0</v>
      </c>
      <c r="M2993" s="94">
        <v>0</v>
      </c>
      <c r="N2993" s="94">
        <v>0</v>
      </c>
      <c r="O2993" s="94">
        <v>0</v>
      </c>
      <c r="P2993" s="94">
        <v>0</v>
      </c>
      <c r="Q2993" s="94">
        <v>0</v>
      </c>
      <c r="R2993" s="94">
        <v>0</v>
      </c>
      <c r="S2993" s="94">
        <v>0</v>
      </c>
      <c r="T2993" s="94">
        <v>0</v>
      </c>
      <c r="U2993" s="94">
        <v>0</v>
      </c>
      <c r="V2993" s="94">
        <v>0</v>
      </c>
      <c r="W2993" s="94">
        <v>0</v>
      </c>
      <c r="X2993" s="94">
        <v>0</v>
      </c>
      <c r="Y2993" s="94">
        <v>0</v>
      </c>
      <c r="Z2993" s="94">
        <v>0</v>
      </c>
      <c r="AA2993" s="26">
        <f t="shared" si="511"/>
        <v>0</v>
      </c>
      <c r="AB2993" s="26">
        <f t="shared" si="512"/>
        <v>0</v>
      </c>
      <c r="AC2993" s="26">
        <f t="shared" si="513"/>
        <v>0</v>
      </c>
      <c r="AD2993" s="26">
        <f t="shared" si="514"/>
        <v>0</v>
      </c>
      <c r="AE2993" s="82"/>
    </row>
    <row r="2994" spans="1:31" x14ac:dyDescent="0.35">
      <c r="A2994" s="84"/>
      <c r="B2994" s="89" t="s">
        <v>50</v>
      </c>
      <c r="C2994" s="94">
        <v>105</v>
      </c>
      <c r="D2994" s="94">
        <v>105</v>
      </c>
      <c r="E2994" s="94">
        <v>105</v>
      </c>
      <c r="F2994" s="94">
        <v>105</v>
      </c>
      <c r="G2994" s="94">
        <v>105</v>
      </c>
      <c r="H2994" s="94">
        <v>110</v>
      </c>
      <c r="I2994" s="94">
        <v>110</v>
      </c>
      <c r="J2994" s="94">
        <v>110</v>
      </c>
      <c r="K2994" s="94">
        <v>110</v>
      </c>
      <c r="L2994" s="94">
        <v>110</v>
      </c>
      <c r="M2994" s="94">
        <v>110</v>
      </c>
      <c r="N2994" s="94">
        <v>110</v>
      </c>
      <c r="O2994" s="94">
        <v>110</v>
      </c>
      <c r="P2994" s="94">
        <v>110</v>
      </c>
      <c r="Q2994" s="94">
        <v>105</v>
      </c>
      <c r="R2994" s="94">
        <v>105</v>
      </c>
      <c r="S2994" s="94">
        <v>105</v>
      </c>
      <c r="T2994" s="94">
        <v>105</v>
      </c>
      <c r="U2994" s="94">
        <v>105</v>
      </c>
      <c r="V2994" s="94">
        <v>105</v>
      </c>
      <c r="W2994" s="94">
        <v>105</v>
      </c>
      <c r="X2994" s="94">
        <v>105</v>
      </c>
      <c r="Y2994" s="94">
        <v>86</v>
      </c>
      <c r="Z2994" s="94">
        <v>0</v>
      </c>
      <c r="AA2994" s="26">
        <f t="shared" si="511"/>
        <v>101.70833333333333</v>
      </c>
      <c r="AB2994" s="26">
        <f t="shared" si="512"/>
        <v>110</v>
      </c>
      <c r="AC2994" s="26">
        <f t="shared" si="513"/>
        <v>0</v>
      </c>
      <c r="AD2994" s="26">
        <f t="shared" si="514"/>
        <v>2441</v>
      </c>
      <c r="AE2994" s="82"/>
    </row>
    <row r="2995" spans="1:31" x14ac:dyDescent="0.35">
      <c r="A2995" s="69"/>
      <c r="B2995" s="89" t="s">
        <v>51</v>
      </c>
      <c r="C2995" s="94">
        <v>81</v>
      </c>
      <c r="D2995" s="94">
        <v>81</v>
      </c>
      <c r="E2995" s="94">
        <v>81</v>
      </c>
      <c r="F2995" s="94">
        <v>81</v>
      </c>
      <c r="G2995" s="94">
        <v>81</v>
      </c>
      <c r="H2995" s="94">
        <v>81</v>
      </c>
      <c r="I2995" s="94">
        <v>81</v>
      </c>
      <c r="J2995" s="94">
        <v>81</v>
      </c>
      <c r="K2995" s="94">
        <v>81</v>
      </c>
      <c r="L2995" s="94">
        <v>81</v>
      </c>
      <c r="M2995" s="94">
        <v>0</v>
      </c>
      <c r="N2995" s="94">
        <v>0</v>
      </c>
      <c r="O2995" s="94">
        <v>0</v>
      </c>
      <c r="P2995" s="94">
        <v>0</v>
      </c>
      <c r="Q2995" s="94">
        <v>0</v>
      </c>
      <c r="R2995" s="94">
        <v>0</v>
      </c>
      <c r="S2995" s="94">
        <v>0</v>
      </c>
      <c r="T2995" s="94">
        <v>0</v>
      </c>
      <c r="U2995" s="94">
        <v>0</v>
      </c>
      <c r="V2995" s="94">
        <v>0</v>
      </c>
      <c r="W2995" s="94">
        <v>0</v>
      </c>
      <c r="X2995" s="94">
        <v>0</v>
      </c>
      <c r="Y2995" s="94">
        <v>80</v>
      </c>
      <c r="Z2995" s="94">
        <v>86</v>
      </c>
      <c r="AA2995" s="26">
        <f t="shared" si="511"/>
        <v>40.666666666666664</v>
      </c>
      <c r="AB2995" s="26">
        <f t="shared" si="512"/>
        <v>86</v>
      </c>
      <c r="AC2995" s="26">
        <f t="shared" si="513"/>
        <v>0</v>
      </c>
      <c r="AD2995" s="26">
        <f t="shared" si="514"/>
        <v>976</v>
      </c>
      <c r="AE2995" s="62"/>
    </row>
    <row r="2996" spans="1:31" x14ac:dyDescent="0.35">
      <c r="A2996" s="68">
        <f t="shared" si="515"/>
        <v>44578</v>
      </c>
      <c r="B2996" s="89" t="s">
        <v>45</v>
      </c>
      <c r="C2996" s="94">
        <v>107</v>
      </c>
      <c r="D2996" s="94">
        <v>107</v>
      </c>
      <c r="E2996" s="94">
        <v>115</v>
      </c>
      <c r="F2996" s="94">
        <v>115</v>
      </c>
      <c r="G2996" s="94">
        <v>115</v>
      </c>
      <c r="H2996" s="94">
        <v>115</v>
      </c>
      <c r="I2996" s="94">
        <v>115</v>
      </c>
      <c r="J2996" s="94">
        <v>115</v>
      </c>
      <c r="K2996" s="94">
        <v>115</v>
      </c>
      <c r="L2996" s="94">
        <v>115</v>
      </c>
      <c r="M2996" s="94">
        <v>115</v>
      </c>
      <c r="N2996" s="94">
        <v>115</v>
      </c>
      <c r="O2996" s="94">
        <v>80</v>
      </c>
      <c r="P2996" s="94">
        <v>80</v>
      </c>
      <c r="Q2996" s="94">
        <v>80</v>
      </c>
      <c r="R2996" s="94">
        <v>80</v>
      </c>
      <c r="S2996" s="94">
        <v>80</v>
      </c>
      <c r="T2996" s="94">
        <v>73</v>
      </c>
      <c r="U2996" s="94">
        <v>73</v>
      </c>
      <c r="V2996" s="94">
        <v>73</v>
      </c>
      <c r="W2996" s="94">
        <v>73</v>
      </c>
      <c r="X2996" s="94">
        <v>73</v>
      </c>
      <c r="Y2996" s="94">
        <v>73</v>
      </c>
      <c r="Z2996" s="94">
        <v>0</v>
      </c>
      <c r="AA2996" s="26">
        <f t="shared" si="511"/>
        <v>91.75</v>
      </c>
      <c r="AB2996" s="26">
        <f t="shared" si="512"/>
        <v>115</v>
      </c>
      <c r="AC2996" s="26">
        <f t="shared" si="513"/>
        <v>0</v>
      </c>
      <c r="AD2996" s="26">
        <f t="shared" si="514"/>
        <v>2202</v>
      </c>
      <c r="AE2996" s="61">
        <f>IF(SUM(AD2996:AD2999)=0," ",SUM(AD2996:AD2999))</f>
        <v>3846</v>
      </c>
    </row>
    <row r="2997" spans="1:31" x14ac:dyDescent="0.35">
      <c r="A2997" s="84"/>
      <c r="B2997" s="89" t="s">
        <v>46</v>
      </c>
      <c r="C2997" s="94">
        <v>110</v>
      </c>
      <c r="D2997" s="94">
        <v>110</v>
      </c>
      <c r="E2997" s="94">
        <v>119</v>
      </c>
      <c r="F2997" s="94">
        <v>119</v>
      </c>
      <c r="G2997" s="94">
        <v>119</v>
      </c>
      <c r="H2997" s="94">
        <v>105</v>
      </c>
      <c r="I2997" s="94">
        <v>105</v>
      </c>
      <c r="J2997" s="94">
        <v>105</v>
      </c>
      <c r="K2997" s="94">
        <v>105</v>
      </c>
      <c r="L2997" s="94">
        <v>105</v>
      </c>
      <c r="M2997" s="94">
        <v>105</v>
      </c>
      <c r="N2997" s="94">
        <v>105</v>
      </c>
      <c r="O2997" s="94">
        <v>0</v>
      </c>
      <c r="P2997" s="94">
        <v>0</v>
      </c>
      <c r="Q2997" s="94">
        <v>0</v>
      </c>
      <c r="R2997" s="94">
        <v>0</v>
      </c>
      <c r="S2997" s="94">
        <v>0</v>
      </c>
      <c r="T2997" s="94">
        <v>0</v>
      </c>
      <c r="U2997" s="94">
        <v>0</v>
      </c>
      <c r="V2997" s="94">
        <v>0</v>
      </c>
      <c r="W2997" s="94">
        <v>0</v>
      </c>
      <c r="X2997" s="94">
        <v>0</v>
      </c>
      <c r="Y2997" s="94">
        <v>0</v>
      </c>
      <c r="Z2997" s="94">
        <v>0</v>
      </c>
      <c r="AA2997" s="26">
        <f t="shared" si="511"/>
        <v>54.666666666666664</v>
      </c>
      <c r="AB2997" s="26">
        <f t="shared" si="512"/>
        <v>119</v>
      </c>
      <c r="AC2997" s="26">
        <f t="shared" si="513"/>
        <v>0</v>
      </c>
      <c r="AD2997" s="26">
        <f t="shared" si="514"/>
        <v>1312</v>
      </c>
      <c r="AE2997" s="82"/>
    </row>
    <row r="2998" spans="1:31" x14ac:dyDescent="0.35">
      <c r="A2998" s="84"/>
      <c r="B2998" s="89" t="s">
        <v>50</v>
      </c>
      <c r="C2998" s="94">
        <v>0</v>
      </c>
      <c r="D2998" s="94">
        <v>0</v>
      </c>
      <c r="E2998" s="94">
        <v>0</v>
      </c>
      <c r="F2998" s="94">
        <v>0</v>
      </c>
      <c r="G2998" s="94">
        <v>0</v>
      </c>
      <c r="H2998" s="94">
        <v>0</v>
      </c>
      <c r="I2998" s="94">
        <v>0</v>
      </c>
      <c r="J2998" s="94">
        <v>0</v>
      </c>
      <c r="K2998" s="94">
        <v>0</v>
      </c>
      <c r="L2998" s="94">
        <v>0</v>
      </c>
      <c r="M2998" s="94">
        <v>0</v>
      </c>
      <c r="N2998" s="94">
        <v>0</v>
      </c>
      <c r="O2998" s="94">
        <v>0</v>
      </c>
      <c r="P2998" s="94">
        <v>0</v>
      </c>
      <c r="Q2998" s="94">
        <v>0</v>
      </c>
      <c r="R2998" s="94">
        <v>0</v>
      </c>
      <c r="S2998" s="94">
        <v>0</v>
      </c>
      <c r="T2998" s="94">
        <v>0</v>
      </c>
      <c r="U2998" s="94">
        <v>0</v>
      </c>
      <c r="V2998" s="94">
        <v>0</v>
      </c>
      <c r="W2998" s="94">
        <v>0</v>
      </c>
      <c r="X2998" s="94">
        <v>0</v>
      </c>
      <c r="Y2998" s="94">
        <v>0</v>
      </c>
      <c r="Z2998" s="94">
        <v>0</v>
      </c>
      <c r="AA2998" s="26">
        <f t="shared" si="511"/>
        <v>0</v>
      </c>
      <c r="AB2998" s="26">
        <f t="shared" si="512"/>
        <v>0</v>
      </c>
      <c r="AC2998" s="26">
        <f t="shared" si="513"/>
        <v>0</v>
      </c>
      <c r="AD2998" s="26">
        <f t="shared" si="514"/>
        <v>0</v>
      </c>
      <c r="AE2998" s="82"/>
    </row>
    <row r="2999" spans="1:31" x14ac:dyDescent="0.35">
      <c r="A2999" s="69"/>
      <c r="B2999" s="89" t="s">
        <v>51</v>
      </c>
      <c r="C2999" s="94">
        <v>86</v>
      </c>
      <c r="D2999" s="94">
        <v>86</v>
      </c>
      <c r="E2999" s="94">
        <v>0</v>
      </c>
      <c r="F2999" s="94">
        <v>0</v>
      </c>
      <c r="G2999" s="94">
        <v>0</v>
      </c>
      <c r="H2999" s="94">
        <v>0</v>
      </c>
      <c r="I2999" s="94">
        <v>0</v>
      </c>
      <c r="J2999" s="94">
        <v>0</v>
      </c>
      <c r="K2999" s="94">
        <v>0</v>
      </c>
      <c r="L2999" s="94">
        <v>0</v>
      </c>
      <c r="M2999" s="94">
        <v>0</v>
      </c>
      <c r="N2999" s="94">
        <v>0</v>
      </c>
      <c r="O2999" s="94">
        <v>0</v>
      </c>
      <c r="P2999" s="94">
        <v>0</v>
      </c>
      <c r="Q2999" s="94">
        <v>0</v>
      </c>
      <c r="R2999" s="94">
        <v>0</v>
      </c>
      <c r="S2999" s="94">
        <v>0</v>
      </c>
      <c r="T2999" s="94">
        <v>0</v>
      </c>
      <c r="U2999" s="94">
        <v>0</v>
      </c>
      <c r="V2999" s="94">
        <v>0</v>
      </c>
      <c r="W2999" s="94">
        <v>0</v>
      </c>
      <c r="X2999" s="94">
        <v>0</v>
      </c>
      <c r="Y2999" s="94">
        <v>80</v>
      </c>
      <c r="Z2999" s="94">
        <v>80</v>
      </c>
      <c r="AA2999" s="26">
        <f t="shared" ref="AA2999:AA3055" si="516">IF($A$8&gt;$O$5," ",IF(SUM(C2999:Z2999)=0,0,AVERAGE(C2999:Z2999)))</f>
        <v>13.833333333333334</v>
      </c>
      <c r="AB2999" s="26">
        <f t="shared" ref="AB2999:AB3055" si="517">IF(AA2999=" "," ",MAX(C2999:Z2999))</f>
        <v>86</v>
      </c>
      <c r="AC2999" s="26">
        <f t="shared" ref="AC2999:AC3055" si="518">IF(AA2999=" "," ",MIN(C2999:Z2999))</f>
        <v>0</v>
      </c>
      <c r="AD2999" s="26">
        <f t="shared" ref="AD2999:AD3055" si="519">IF(AA2999=" "," ",SUM(C2999:Z2999))</f>
        <v>332</v>
      </c>
      <c r="AE2999" s="62"/>
    </row>
    <row r="3000" spans="1:31" x14ac:dyDescent="0.35">
      <c r="A3000" s="68">
        <f t="shared" si="515"/>
        <v>44579</v>
      </c>
      <c r="B3000" s="89" t="s">
        <v>45</v>
      </c>
      <c r="C3000" s="94">
        <v>0</v>
      </c>
      <c r="D3000" s="94">
        <v>0</v>
      </c>
      <c r="E3000" s="94">
        <v>0</v>
      </c>
      <c r="F3000" s="94">
        <v>0</v>
      </c>
      <c r="G3000" s="94">
        <v>0</v>
      </c>
      <c r="H3000" s="94">
        <v>0</v>
      </c>
      <c r="I3000" s="94">
        <v>0</v>
      </c>
      <c r="J3000" s="94">
        <v>0</v>
      </c>
      <c r="K3000" s="94">
        <v>0</v>
      </c>
      <c r="L3000" s="94">
        <v>0</v>
      </c>
      <c r="M3000" s="94">
        <v>0</v>
      </c>
      <c r="N3000" s="94">
        <v>0</v>
      </c>
      <c r="O3000" s="94">
        <v>0</v>
      </c>
      <c r="P3000" s="94">
        <v>0</v>
      </c>
      <c r="Q3000" s="94">
        <v>0</v>
      </c>
      <c r="R3000" s="94">
        <v>0</v>
      </c>
      <c r="S3000" s="94">
        <v>0</v>
      </c>
      <c r="T3000" s="94">
        <v>0</v>
      </c>
      <c r="U3000" s="94">
        <v>0</v>
      </c>
      <c r="V3000" s="94">
        <v>0</v>
      </c>
      <c r="W3000" s="94">
        <v>0</v>
      </c>
      <c r="X3000" s="94">
        <v>0</v>
      </c>
      <c r="Y3000" s="94">
        <v>0</v>
      </c>
      <c r="Z3000" s="94">
        <v>0</v>
      </c>
      <c r="AA3000" s="26">
        <f t="shared" si="516"/>
        <v>0</v>
      </c>
      <c r="AB3000" s="26">
        <f t="shared" si="517"/>
        <v>0</v>
      </c>
      <c r="AC3000" s="26">
        <f t="shared" si="518"/>
        <v>0</v>
      </c>
      <c r="AD3000" s="26">
        <f t="shared" si="519"/>
        <v>0</v>
      </c>
      <c r="AE3000" s="61">
        <f>IF(SUM(AD3000:AD3003)=0," ",SUM(AD3000:AD3003))</f>
        <v>3020</v>
      </c>
    </row>
    <row r="3001" spans="1:31" x14ac:dyDescent="0.35">
      <c r="A3001" s="84"/>
      <c r="B3001" s="89" t="s">
        <v>46</v>
      </c>
      <c r="C3001" s="94">
        <v>0</v>
      </c>
      <c r="D3001" s="94">
        <v>0</v>
      </c>
      <c r="E3001" s="94">
        <v>0</v>
      </c>
      <c r="F3001" s="94">
        <v>0</v>
      </c>
      <c r="G3001" s="94">
        <v>0</v>
      </c>
      <c r="H3001" s="94">
        <v>0</v>
      </c>
      <c r="I3001" s="94">
        <v>0</v>
      </c>
      <c r="J3001" s="94">
        <v>0</v>
      </c>
      <c r="K3001" s="94">
        <v>0</v>
      </c>
      <c r="L3001" s="94">
        <v>0</v>
      </c>
      <c r="M3001" s="94">
        <v>0</v>
      </c>
      <c r="N3001" s="94">
        <v>0</v>
      </c>
      <c r="O3001" s="94">
        <v>0</v>
      </c>
      <c r="P3001" s="94">
        <v>0</v>
      </c>
      <c r="Q3001" s="94">
        <v>0</v>
      </c>
      <c r="R3001" s="94">
        <v>84</v>
      </c>
      <c r="S3001" s="94">
        <v>84</v>
      </c>
      <c r="T3001" s="94">
        <v>84</v>
      </c>
      <c r="U3001" s="94">
        <v>84</v>
      </c>
      <c r="V3001" s="94">
        <v>92</v>
      </c>
      <c r="W3001" s="94">
        <v>92</v>
      </c>
      <c r="X3001" s="94">
        <v>92</v>
      </c>
      <c r="Y3001" s="94">
        <v>92</v>
      </c>
      <c r="Z3001" s="94">
        <v>92</v>
      </c>
      <c r="AA3001" s="26">
        <f t="shared" si="516"/>
        <v>33.166666666666664</v>
      </c>
      <c r="AB3001" s="26">
        <f t="shared" si="517"/>
        <v>92</v>
      </c>
      <c r="AC3001" s="26">
        <f t="shared" si="518"/>
        <v>0</v>
      </c>
      <c r="AD3001" s="26">
        <f t="shared" si="519"/>
        <v>796</v>
      </c>
      <c r="AE3001" s="82"/>
    </row>
    <row r="3002" spans="1:31" x14ac:dyDescent="0.35">
      <c r="A3002" s="84"/>
      <c r="B3002" s="89" t="s">
        <v>50</v>
      </c>
      <c r="C3002" s="94">
        <v>90</v>
      </c>
      <c r="D3002" s="94">
        <v>90</v>
      </c>
      <c r="E3002" s="94">
        <v>114</v>
      </c>
      <c r="F3002" s="94">
        <v>114</v>
      </c>
      <c r="G3002" s="94">
        <v>114</v>
      </c>
      <c r="H3002" s="94">
        <v>100</v>
      </c>
      <c r="I3002" s="94">
        <v>100</v>
      </c>
      <c r="J3002" s="94">
        <v>100</v>
      </c>
      <c r="K3002" s="94">
        <v>0</v>
      </c>
      <c r="L3002" s="94">
        <v>0</v>
      </c>
      <c r="M3002" s="94">
        <v>0</v>
      </c>
      <c r="N3002" s="94">
        <v>0</v>
      </c>
      <c r="O3002" s="94">
        <v>0</v>
      </c>
      <c r="P3002" s="94">
        <v>0</v>
      </c>
      <c r="Q3002" s="94">
        <v>0</v>
      </c>
      <c r="R3002" s="94">
        <v>0</v>
      </c>
      <c r="S3002" s="94">
        <v>0</v>
      </c>
      <c r="T3002" s="94">
        <v>0</v>
      </c>
      <c r="U3002" s="94">
        <v>0</v>
      </c>
      <c r="V3002" s="94">
        <v>0</v>
      </c>
      <c r="W3002" s="94">
        <v>0</v>
      </c>
      <c r="X3002" s="94">
        <v>0</v>
      </c>
      <c r="Y3002" s="94">
        <v>0</v>
      </c>
      <c r="Z3002" s="94">
        <v>0</v>
      </c>
      <c r="AA3002" s="26">
        <f t="shared" si="516"/>
        <v>34.25</v>
      </c>
      <c r="AB3002" s="26">
        <f t="shared" si="517"/>
        <v>114</v>
      </c>
      <c r="AC3002" s="26">
        <f t="shared" si="518"/>
        <v>0</v>
      </c>
      <c r="AD3002" s="26">
        <f t="shared" si="519"/>
        <v>822</v>
      </c>
      <c r="AE3002" s="82"/>
    </row>
    <row r="3003" spans="1:31" x14ac:dyDescent="0.35">
      <c r="A3003" s="69"/>
      <c r="B3003" s="89" t="s">
        <v>51</v>
      </c>
      <c r="C3003" s="94">
        <v>80</v>
      </c>
      <c r="D3003" s="94">
        <v>80</v>
      </c>
      <c r="E3003" s="94">
        <v>84</v>
      </c>
      <c r="F3003" s="94">
        <v>84</v>
      </c>
      <c r="G3003" s="94">
        <v>84</v>
      </c>
      <c r="H3003" s="94">
        <v>90</v>
      </c>
      <c r="I3003" s="94">
        <v>90</v>
      </c>
      <c r="J3003" s="94">
        <v>90</v>
      </c>
      <c r="K3003" s="94">
        <v>90</v>
      </c>
      <c r="L3003" s="94">
        <v>90</v>
      </c>
      <c r="M3003" s="94">
        <v>90</v>
      </c>
      <c r="N3003" s="94">
        <v>90</v>
      </c>
      <c r="O3003" s="94">
        <v>90</v>
      </c>
      <c r="P3003" s="94">
        <v>90</v>
      </c>
      <c r="Q3003" s="94">
        <v>90</v>
      </c>
      <c r="R3003" s="94">
        <v>90</v>
      </c>
      <c r="S3003" s="94">
        <v>0</v>
      </c>
      <c r="T3003" s="94">
        <v>0</v>
      </c>
      <c r="U3003" s="94">
        <v>0</v>
      </c>
      <c r="V3003" s="94">
        <v>0</v>
      </c>
      <c r="W3003" s="94">
        <v>0</v>
      </c>
      <c r="X3003" s="94">
        <v>0</v>
      </c>
      <c r="Y3003" s="94">
        <v>0</v>
      </c>
      <c r="Z3003" s="94">
        <v>0</v>
      </c>
      <c r="AA3003" s="26">
        <f t="shared" si="516"/>
        <v>58.416666666666664</v>
      </c>
      <c r="AB3003" s="26">
        <f t="shared" si="517"/>
        <v>90</v>
      </c>
      <c r="AC3003" s="26">
        <f t="shared" si="518"/>
        <v>0</v>
      </c>
      <c r="AD3003" s="26">
        <f t="shared" si="519"/>
        <v>1402</v>
      </c>
      <c r="AE3003" s="62"/>
    </row>
    <row r="3004" spans="1:31" x14ac:dyDescent="0.35">
      <c r="A3004" s="68">
        <f t="shared" si="515"/>
        <v>44580</v>
      </c>
      <c r="B3004" s="89" t="s">
        <v>45</v>
      </c>
      <c r="C3004" s="94">
        <v>98</v>
      </c>
      <c r="D3004" s="94">
        <v>98</v>
      </c>
      <c r="E3004" s="94">
        <v>98</v>
      </c>
      <c r="F3004" s="94">
        <v>98</v>
      </c>
      <c r="G3004" s="94">
        <v>98</v>
      </c>
      <c r="H3004" s="94">
        <v>0</v>
      </c>
      <c r="I3004" s="94">
        <v>0</v>
      </c>
      <c r="J3004" s="94">
        <v>0</v>
      </c>
      <c r="K3004" s="94">
        <v>0</v>
      </c>
      <c r="L3004" s="94">
        <v>100</v>
      </c>
      <c r="M3004" s="94">
        <v>100</v>
      </c>
      <c r="N3004" s="94">
        <v>100</v>
      </c>
      <c r="O3004" s="94">
        <v>100</v>
      </c>
      <c r="P3004" s="94">
        <v>100</v>
      </c>
      <c r="Q3004" s="94">
        <v>100</v>
      </c>
      <c r="R3004" s="94">
        <v>110</v>
      </c>
      <c r="S3004" s="94">
        <v>100</v>
      </c>
      <c r="T3004" s="94">
        <v>86</v>
      </c>
      <c r="U3004" s="94">
        <v>86</v>
      </c>
      <c r="V3004" s="94">
        <v>86</v>
      </c>
      <c r="W3004" s="94">
        <v>86</v>
      </c>
      <c r="X3004" s="94">
        <v>86</v>
      </c>
      <c r="Y3004" s="94">
        <v>86</v>
      </c>
      <c r="Z3004" s="94">
        <v>86</v>
      </c>
      <c r="AA3004" s="26">
        <f t="shared" si="516"/>
        <v>79.25</v>
      </c>
      <c r="AB3004" s="26">
        <f t="shared" si="517"/>
        <v>110</v>
      </c>
      <c r="AC3004" s="26">
        <f t="shared" si="518"/>
        <v>0</v>
      </c>
      <c r="AD3004" s="26">
        <f t="shared" si="519"/>
        <v>1902</v>
      </c>
      <c r="AE3004" s="61">
        <f>IF(SUM(AD3004:AD3007)=0," ",SUM(AD3004:AD3007))</f>
        <v>4048</v>
      </c>
    </row>
    <row r="3005" spans="1:31" x14ac:dyDescent="0.35">
      <c r="A3005" s="84"/>
      <c r="B3005" s="89" t="s">
        <v>46</v>
      </c>
      <c r="C3005" s="94">
        <v>102</v>
      </c>
      <c r="D3005" s="94">
        <v>102</v>
      </c>
      <c r="E3005" s="94">
        <v>102</v>
      </c>
      <c r="F3005" s="94">
        <v>120</v>
      </c>
      <c r="G3005" s="94">
        <v>120</v>
      </c>
      <c r="H3005" s="94">
        <v>120</v>
      </c>
      <c r="I3005" s="94">
        <v>120</v>
      </c>
      <c r="J3005" s="94">
        <v>120</v>
      </c>
      <c r="K3005" s="94">
        <v>120</v>
      </c>
      <c r="L3005" s="94">
        <v>120</v>
      </c>
      <c r="M3005" s="94">
        <v>0</v>
      </c>
      <c r="N3005" s="94">
        <v>0</v>
      </c>
      <c r="O3005" s="94">
        <v>0</v>
      </c>
      <c r="P3005" s="94">
        <v>0</v>
      </c>
      <c r="Q3005" s="94">
        <v>0</v>
      </c>
      <c r="R3005" s="94">
        <v>0</v>
      </c>
      <c r="S3005" s="94">
        <v>0</v>
      </c>
      <c r="T3005" s="94">
        <v>0</v>
      </c>
      <c r="U3005" s="94">
        <v>0</v>
      </c>
      <c r="V3005" s="94">
        <v>0</v>
      </c>
      <c r="W3005" s="94">
        <v>0</v>
      </c>
      <c r="X3005" s="94">
        <v>0</v>
      </c>
      <c r="Y3005" s="94">
        <v>0</v>
      </c>
      <c r="Z3005" s="94">
        <v>0</v>
      </c>
      <c r="AA3005" s="26">
        <f t="shared" si="516"/>
        <v>47.75</v>
      </c>
      <c r="AB3005" s="26">
        <f t="shared" si="517"/>
        <v>120</v>
      </c>
      <c r="AC3005" s="26">
        <f t="shared" si="518"/>
        <v>0</v>
      </c>
      <c r="AD3005" s="26">
        <f t="shared" si="519"/>
        <v>1146</v>
      </c>
      <c r="AE3005" s="82"/>
    </row>
    <row r="3006" spans="1:31" x14ac:dyDescent="0.35">
      <c r="A3006" s="84"/>
      <c r="B3006" s="89" t="s">
        <v>50</v>
      </c>
      <c r="C3006" s="94">
        <v>110</v>
      </c>
      <c r="D3006" s="94">
        <v>110</v>
      </c>
      <c r="E3006" s="94">
        <v>110</v>
      </c>
      <c r="F3006" s="94">
        <v>110</v>
      </c>
      <c r="G3006" s="94">
        <v>110</v>
      </c>
      <c r="H3006" s="94">
        <v>115</v>
      </c>
      <c r="I3006" s="94">
        <v>0</v>
      </c>
      <c r="J3006" s="94">
        <v>0</v>
      </c>
      <c r="K3006" s="94">
        <v>0</v>
      </c>
      <c r="L3006" s="94">
        <v>0</v>
      </c>
      <c r="M3006" s="94">
        <v>0</v>
      </c>
      <c r="N3006" s="94">
        <v>0</v>
      </c>
      <c r="O3006" s="94">
        <v>0</v>
      </c>
      <c r="P3006" s="94">
        <v>0</v>
      </c>
      <c r="Q3006" s="94">
        <v>0</v>
      </c>
      <c r="R3006" s="94">
        <v>0</v>
      </c>
      <c r="S3006" s="94">
        <v>0</v>
      </c>
      <c r="T3006" s="94">
        <v>0</v>
      </c>
      <c r="U3006" s="94">
        <v>0</v>
      </c>
      <c r="V3006" s="94">
        <v>0</v>
      </c>
      <c r="W3006" s="94">
        <v>0</v>
      </c>
      <c r="X3006" s="94">
        <v>0</v>
      </c>
      <c r="Y3006" s="94">
        <v>0</v>
      </c>
      <c r="Z3006" s="94">
        <v>0</v>
      </c>
      <c r="AA3006" s="26">
        <f t="shared" si="516"/>
        <v>27.708333333333332</v>
      </c>
      <c r="AB3006" s="26">
        <f t="shared" si="517"/>
        <v>115</v>
      </c>
      <c r="AC3006" s="26">
        <f t="shared" si="518"/>
        <v>0</v>
      </c>
      <c r="AD3006" s="26">
        <f t="shared" si="519"/>
        <v>665</v>
      </c>
      <c r="AE3006" s="82"/>
    </row>
    <row r="3007" spans="1:31" x14ac:dyDescent="0.35">
      <c r="A3007" s="69"/>
      <c r="B3007" s="89" t="s">
        <v>51</v>
      </c>
      <c r="C3007" s="94">
        <v>0</v>
      </c>
      <c r="D3007" s="94">
        <v>0</v>
      </c>
      <c r="E3007" s="94">
        <v>0</v>
      </c>
      <c r="F3007" s="94">
        <v>0</v>
      </c>
      <c r="G3007" s="94">
        <v>0</v>
      </c>
      <c r="H3007" s="94">
        <v>67</v>
      </c>
      <c r="I3007" s="94">
        <v>67</v>
      </c>
      <c r="J3007" s="94">
        <v>67</v>
      </c>
      <c r="K3007" s="94">
        <v>67</v>
      </c>
      <c r="L3007" s="94">
        <v>67</v>
      </c>
      <c r="M3007" s="94">
        <v>0</v>
      </c>
      <c r="N3007" s="94">
        <v>0</v>
      </c>
      <c r="O3007" s="94">
        <v>0</v>
      </c>
      <c r="P3007" s="94">
        <v>0</v>
      </c>
      <c r="Q3007" s="94">
        <v>0</v>
      </c>
      <c r="R3007" s="94">
        <v>0</v>
      </c>
      <c r="S3007" s="94">
        <v>0</v>
      </c>
      <c r="T3007" s="94">
        <v>0</v>
      </c>
      <c r="U3007" s="94">
        <v>0</v>
      </c>
      <c r="V3007" s="94">
        <v>0</v>
      </c>
      <c r="W3007" s="94">
        <v>0</v>
      </c>
      <c r="X3007" s="94">
        <v>0</v>
      </c>
      <c r="Y3007" s="94">
        <v>0</v>
      </c>
      <c r="Z3007" s="94">
        <v>0</v>
      </c>
      <c r="AA3007" s="26">
        <f t="shared" si="516"/>
        <v>13.958333333333334</v>
      </c>
      <c r="AB3007" s="26">
        <f t="shared" si="517"/>
        <v>67</v>
      </c>
      <c r="AC3007" s="26">
        <f t="shared" si="518"/>
        <v>0</v>
      </c>
      <c r="AD3007" s="26">
        <f t="shared" si="519"/>
        <v>335</v>
      </c>
      <c r="AE3007" s="62"/>
    </row>
    <row r="3008" spans="1:31" x14ac:dyDescent="0.35">
      <c r="A3008" s="68">
        <f t="shared" si="515"/>
        <v>44581</v>
      </c>
      <c r="B3008" s="89" t="s">
        <v>45</v>
      </c>
      <c r="C3008" s="94">
        <v>124</v>
      </c>
      <c r="D3008" s="94">
        <v>124</v>
      </c>
      <c r="E3008" s="94">
        <v>124</v>
      </c>
      <c r="F3008" s="94">
        <v>124</v>
      </c>
      <c r="G3008" s="94">
        <v>124</v>
      </c>
      <c r="H3008" s="94">
        <v>124</v>
      </c>
      <c r="I3008" s="94">
        <v>124</v>
      </c>
      <c r="J3008" s="94">
        <v>124</v>
      </c>
      <c r="K3008" s="94">
        <v>124</v>
      </c>
      <c r="L3008" s="94">
        <v>0</v>
      </c>
      <c r="M3008" s="94">
        <v>0</v>
      </c>
      <c r="N3008" s="94">
        <v>0</v>
      </c>
      <c r="O3008" s="94">
        <v>0</v>
      </c>
      <c r="P3008" s="94">
        <v>0</v>
      </c>
      <c r="Q3008" s="94">
        <v>0</v>
      </c>
      <c r="R3008" s="94">
        <v>0</v>
      </c>
      <c r="S3008" s="94">
        <v>0</v>
      </c>
      <c r="T3008" s="94">
        <v>0</v>
      </c>
      <c r="U3008" s="94">
        <v>113</v>
      </c>
      <c r="V3008" s="94">
        <v>113</v>
      </c>
      <c r="W3008" s="94">
        <v>113</v>
      </c>
      <c r="X3008" s="94">
        <v>84</v>
      </c>
      <c r="Y3008" s="94">
        <v>84</v>
      </c>
      <c r="Z3008" s="94">
        <v>84</v>
      </c>
      <c r="AA3008" s="26">
        <f t="shared" si="516"/>
        <v>71.125</v>
      </c>
      <c r="AB3008" s="26">
        <f t="shared" si="517"/>
        <v>124</v>
      </c>
      <c r="AC3008" s="26">
        <f t="shared" si="518"/>
        <v>0</v>
      </c>
      <c r="AD3008" s="26">
        <f t="shared" si="519"/>
        <v>1707</v>
      </c>
      <c r="AE3008" s="61">
        <f>IF(SUM(AD3008:AD3011)=0," ",SUM(AD3008:AD3011))</f>
        <v>4188</v>
      </c>
    </row>
    <row r="3009" spans="1:31" x14ac:dyDescent="0.35">
      <c r="A3009" s="84"/>
      <c r="B3009" s="89" t="s">
        <v>46</v>
      </c>
      <c r="C3009" s="94">
        <v>129</v>
      </c>
      <c r="D3009" s="94">
        <v>129</v>
      </c>
      <c r="E3009" s="94">
        <v>129</v>
      </c>
      <c r="F3009" s="94">
        <v>129</v>
      </c>
      <c r="G3009" s="94">
        <v>129</v>
      </c>
      <c r="H3009" s="94">
        <v>129</v>
      </c>
      <c r="I3009" s="94">
        <v>129</v>
      </c>
      <c r="J3009" s="94">
        <v>129</v>
      </c>
      <c r="K3009" s="94">
        <v>129</v>
      </c>
      <c r="L3009" s="94">
        <v>86</v>
      </c>
      <c r="M3009" s="94">
        <v>86</v>
      </c>
      <c r="N3009" s="94">
        <v>0</v>
      </c>
      <c r="O3009" s="94">
        <v>0</v>
      </c>
      <c r="P3009" s="94">
        <v>0</v>
      </c>
      <c r="Q3009" s="94">
        <v>0</v>
      </c>
      <c r="R3009" s="94">
        <v>0</v>
      </c>
      <c r="S3009" s="94">
        <v>0</v>
      </c>
      <c r="T3009" s="94">
        <v>0</v>
      </c>
      <c r="U3009" s="94">
        <v>0</v>
      </c>
      <c r="V3009" s="94">
        <v>0</v>
      </c>
      <c r="W3009" s="94">
        <v>0</v>
      </c>
      <c r="X3009" s="94">
        <v>0</v>
      </c>
      <c r="Y3009" s="94">
        <v>0</v>
      </c>
      <c r="Z3009" s="94">
        <v>0</v>
      </c>
      <c r="AA3009" s="26">
        <f t="shared" si="516"/>
        <v>55.541666666666664</v>
      </c>
      <c r="AB3009" s="26">
        <f t="shared" si="517"/>
        <v>129</v>
      </c>
      <c r="AC3009" s="26">
        <f t="shared" si="518"/>
        <v>0</v>
      </c>
      <c r="AD3009" s="26">
        <f t="shared" si="519"/>
        <v>1333</v>
      </c>
      <c r="AE3009" s="82"/>
    </row>
    <row r="3010" spans="1:31" x14ac:dyDescent="0.35">
      <c r="A3010" s="84"/>
      <c r="B3010" s="89" t="s">
        <v>50</v>
      </c>
      <c r="C3010" s="94">
        <v>0</v>
      </c>
      <c r="D3010" s="94">
        <v>0</v>
      </c>
      <c r="E3010" s="94">
        <v>0</v>
      </c>
      <c r="F3010" s="94">
        <v>0</v>
      </c>
      <c r="G3010" s="94">
        <v>0</v>
      </c>
      <c r="H3010" s="94">
        <v>0</v>
      </c>
      <c r="I3010" s="94">
        <v>0</v>
      </c>
      <c r="J3010" s="94">
        <v>0</v>
      </c>
      <c r="K3010" s="94">
        <v>0</v>
      </c>
      <c r="L3010" s="94">
        <v>80</v>
      </c>
      <c r="M3010" s="94">
        <v>80</v>
      </c>
      <c r="N3010" s="94">
        <v>80</v>
      </c>
      <c r="O3010" s="94">
        <v>80</v>
      </c>
      <c r="P3010" s="94">
        <v>80</v>
      </c>
      <c r="Q3010" s="94">
        <v>80</v>
      </c>
      <c r="R3010" s="94">
        <v>80</v>
      </c>
      <c r="S3010" s="94">
        <v>80</v>
      </c>
      <c r="T3010" s="94">
        <v>127</v>
      </c>
      <c r="U3010" s="94">
        <v>127</v>
      </c>
      <c r="V3010" s="94">
        <v>127</v>
      </c>
      <c r="W3010" s="94">
        <v>127</v>
      </c>
      <c r="X3010" s="94">
        <v>0</v>
      </c>
      <c r="Y3010" s="94">
        <v>0</v>
      </c>
      <c r="Z3010" s="94">
        <v>0</v>
      </c>
      <c r="AA3010" s="26">
        <f t="shared" si="516"/>
        <v>47.833333333333336</v>
      </c>
      <c r="AB3010" s="26">
        <f t="shared" si="517"/>
        <v>127</v>
      </c>
      <c r="AC3010" s="26">
        <f t="shared" si="518"/>
        <v>0</v>
      </c>
      <c r="AD3010" s="26">
        <f t="shared" si="519"/>
        <v>1148</v>
      </c>
      <c r="AE3010" s="82"/>
    </row>
    <row r="3011" spans="1:31" x14ac:dyDescent="0.35">
      <c r="A3011" s="69"/>
      <c r="B3011" s="89" t="s">
        <v>51</v>
      </c>
      <c r="C3011" s="94">
        <v>0</v>
      </c>
      <c r="D3011" s="94">
        <v>0</v>
      </c>
      <c r="E3011" s="94">
        <v>0</v>
      </c>
      <c r="F3011" s="94">
        <v>0</v>
      </c>
      <c r="G3011" s="94">
        <v>0</v>
      </c>
      <c r="H3011" s="94">
        <v>0</v>
      </c>
      <c r="I3011" s="94">
        <v>0</v>
      </c>
      <c r="J3011" s="94">
        <v>0</v>
      </c>
      <c r="K3011" s="94">
        <v>0</v>
      </c>
      <c r="L3011" s="94">
        <v>0</v>
      </c>
      <c r="M3011" s="94">
        <v>0</v>
      </c>
      <c r="N3011" s="94">
        <v>0</v>
      </c>
      <c r="O3011" s="94">
        <v>0</v>
      </c>
      <c r="P3011" s="94">
        <v>0</v>
      </c>
      <c r="Q3011" s="94">
        <v>0</v>
      </c>
      <c r="R3011" s="94">
        <v>0</v>
      </c>
      <c r="S3011" s="94">
        <v>0</v>
      </c>
      <c r="T3011" s="94">
        <v>0</v>
      </c>
      <c r="U3011" s="94">
        <v>0</v>
      </c>
      <c r="V3011" s="94">
        <v>0</v>
      </c>
      <c r="W3011" s="94">
        <v>0</v>
      </c>
      <c r="X3011" s="94">
        <v>0</v>
      </c>
      <c r="Y3011" s="94">
        <v>0</v>
      </c>
      <c r="Z3011" s="94">
        <v>0</v>
      </c>
      <c r="AA3011" s="26">
        <f t="shared" si="516"/>
        <v>0</v>
      </c>
      <c r="AB3011" s="26">
        <f t="shared" si="517"/>
        <v>0</v>
      </c>
      <c r="AC3011" s="26">
        <f t="shared" si="518"/>
        <v>0</v>
      </c>
      <c r="AD3011" s="26">
        <f t="shared" si="519"/>
        <v>0</v>
      </c>
      <c r="AE3011" s="62"/>
    </row>
    <row r="3012" spans="1:31" x14ac:dyDescent="0.35">
      <c r="A3012" s="68">
        <f t="shared" si="515"/>
        <v>44582</v>
      </c>
      <c r="B3012" s="89" t="s">
        <v>45</v>
      </c>
      <c r="C3012" s="94">
        <v>84</v>
      </c>
      <c r="D3012" s="94">
        <v>131</v>
      </c>
      <c r="E3012" s="94">
        <v>131</v>
      </c>
      <c r="F3012" s="94">
        <v>131</v>
      </c>
      <c r="G3012" s="94">
        <v>114</v>
      </c>
      <c r="H3012" s="94">
        <v>114</v>
      </c>
      <c r="I3012" s="94">
        <v>114</v>
      </c>
      <c r="J3012" s="94">
        <v>114</v>
      </c>
      <c r="K3012" s="94">
        <v>0</v>
      </c>
      <c r="L3012" s="94">
        <v>0</v>
      </c>
      <c r="M3012" s="94">
        <v>0</v>
      </c>
      <c r="N3012" s="94">
        <v>0</v>
      </c>
      <c r="O3012" s="94">
        <v>0</v>
      </c>
      <c r="P3012" s="94">
        <v>0</v>
      </c>
      <c r="Q3012" s="94">
        <v>0</v>
      </c>
      <c r="R3012" s="94">
        <v>0</v>
      </c>
      <c r="S3012" s="94">
        <v>0</v>
      </c>
      <c r="T3012" s="94">
        <v>0</v>
      </c>
      <c r="U3012" s="94">
        <v>0</v>
      </c>
      <c r="V3012" s="94">
        <v>0</v>
      </c>
      <c r="W3012" s="94">
        <v>0</v>
      </c>
      <c r="X3012" s="94">
        <v>0</v>
      </c>
      <c r="Y3012" s="94">
        <v>0</v>
      </c>
      <c r="Z3012" s="94">
        <v>0</v>
      </c>
      <c r="AA3012" s="26">
        <f t="shared" si="516"/>
        <v>38.875</v>
      </c>
      <c r="AB3012" s="26">
        <f t="shared" si="517"/>
        <v>131</v>
      </c>
      <c r="AC3012" s="26">
        <f t="shared" si="518"/>
        <v>0</v>
      </c>
      <c r="AD3012" s="26">
        <f t="shared" si="519"/>
        <v>933</v>
      </c>
      <c r="AE3012" s="61">
        <f>IF(SUM(AD3012:AD3015)=0," ",SUM(AD3012:AD3015))</f>
        <v>2862</v>
      </c>
    </row>
    <row r="3013" spans="1:31" x14ac:dyDescent="0.35">
      <c r="A3013" s="84"/>
      <c r="B3013" s="89" t="s">
        <v>46</v>
      </c>
      <c r="C3013" s="94">
        <v>0</v>
      </c>
      <c r="D3013" s="94">
        <v>0</v>
      </c>
      <c r="E3013" s="94">
        <v>0</v>
      </c>
      <c r="F3013" s="94">
        <v>0</v>
      </c>
      <c r="G3013" s="94">
        <v>0</v>
      </c>
      <c r="H3013" s="94">
        <v>0</v>
      </c>
      <c r="I3013" s="94">
        <v>0</v>
      </c>
      <c r="J3013" s="94">
        <v>0</v>
      </c>
      <c r="K3013" s="94">
        <v>0</v>
      </c>
      <c r="L3013" s="94">
        <v>0</v>
      </c>
      <c r="M3013" s="94">
        <v>0</v>
      </c>
      <c r="N3013" s="94">
        <v>0</v>
      </c>
      <c r="O3013" s="94">
        <v>0</v>
      </c>
      <c r="P3013" s="94">
        <v>0</v>
      </c>
      <c r="Q3013" s="94">
        <v>0</v>
      </c>
      <c r="R3013" s="94">
        <v>0</v>
      </c>
      <c r="S3013" s="94">
        <v>0</v>
      </c>
      <c r="T3013" s="94">
        <v>65</v>
      </c>
      <c r="U3013" s="94">
        <v>65</v>
      </c>
      <c r="V3013" s="94">
        <v>0</v>
      </c>
      <c r="W3013" s="94">
        <v>0</v>
      </c>
      <c r="X3013" s="94">
        <v>0</v>
      </c>
      <c r="Y3013" s="94">
        <v>0</v>
      </c>
      <c r="Z3013" s="94">
        <v>0</v>
      </c>
      <c r="AA3013" s="26">
        <f t="shared" si="516"/>
        <v>5.416666666666667</v>
      </c>
      <c r="AB3013" s="26">
        <f t="shared" si="517"/>
        <v>65</v>
      </c>
      <c r="AC3013" s="26">
        <f t="shared" si="518"/>
        <v>0</v>
      </c>
      <c r="AD3013" s="26">
        <f t="shared" si="519"/>
        <v>130</v>
      </c>
      <c r="AE3013" s="82"/>
    </row>
    <row r="3014" spans="1:31" x14ac:dyDescent="0.35">
      <c r="A3014" s="84"/>
      <c r="B3014" s="89" t="s">
        <v>50</v>
      </c>
      <c r="C3014" s="94">
        <v>0</v>
      </c>
      <c r="D3014" s="94">
        <v>0</v>
      </c>
      <c r="E3014" s="94">
        <v>0</v>
      </c>
      <c r="F3014" s="94">
        <v>0</v>
      </c>
      <c r="G3014" s="94">
        <v>0</v>
      </c>
      <c r="H3014" s="94">
        <v>0</v>
      </c>
      <c r="I3014" s="94">
        <v>0</v>
      </c>
      <c r="J3014" s="94">
        <v>0</v>
      </c>
      <c r="K3014" s="94">
        <v>0</v>
      </c>
      <c r="L3014" s="94">
        <v>0</v>
      </c>
      <c r="M3014" s="94">
        <v>0</v>
      </c>
      <c r="N3014" s="94">
        <v>0</v>
      </c>
      <c r="O3014" s="94">
        <v>0</v>
      </c>
      <c r="P3014" s="94">
        <v>65</v>
      </c>
      <c r="Q3014" s="94">
        <v>65</v>
      </c>
      <c r="R3014" s="94">
        <v>65</v>
      </c>
      <c r="S3014" s="94">
        <v>65</v>
      </c>
      <c r="T3014" s="94">
        <v>0</v>
      </c>
      <c r="U3014" s="94">
        <v>0</v>
      </c>
      <c r="V3014" s="94">
        <v>0</v>
      </c>
      <c r="W3014" s="94">
        <v>0</v>
      </c>
      <c r="X3014" s="94">
        <v>0</v>
      </c>
      <c r="Y3014" s="94">
        <v>0</v>
      </c>
      <c r="Z3014" s="94">
        <v>0</v>
      </c>
      <c r="AA3014" s="26">
        <f t="shared" si="516"/>
        <v>10.833333333333334</v>
      </c>
      <c r="AB3014" s="26">
        <f t="shared" si="517"/>
        <v>65</v>
      </c>
      <c r="AC3014" s="26">
        <f t="shared" si="518"/>
        <v>0</v>
      </c>
      <c r="AD3014" s="26">
        <f t="shared" si="519"/>
        <v>260</v>
      </c>
      <c r="AE3014" s="82"/>
    </row>
    <row r="3015" spans="1:31" x14ac:dyDescent="0.35">
      <c r="A3015" s="69"/>
      <c r="B3015" s="89" t="s">
        <v>51</v>
      </c>
      <c r="C3015" s="94">
        <v>0</v>
      </c>
      <c r="D3015" s="94">
        <v>99</v>
      </c>
      <c r="E3015" s="94">
        <v>99</v>
      </c>
      <c r="F3015" s="94">
        <v>99</v>
      </c>
      <c r="G3015" s="94">
        <v>99</v>
      </c>
      <c r="H3015" s="94">
        <v>99</v>
      </c>
      <c r="I3015" s="94">
        <v>99</v>
      </c>
      <c r="J3015" s="94">
        <v>99</v>
      </c>
      <c r="K3015" s="94">
        <v>99</v>
      </c>
      <c r="L3015" s="94">
        <v>0</v>
      </c>
      <c r="M3015" s="94">
        <v>0</v>
      </c>
      <c r="N3015" s="94">
        <v>0</v>
      </c>
      <c r="O3015" s="94">
        <v>0</v>
      </c>
      <c r="P3015" s="94">
        <v>0</v>
      </c>
      <c r="Q3015" s="94">
        <v>0</v>
      </c>
      <c r="R3015" s="94">
        <v>83</v>
      </c>
      <c r="S3015" s="94">
        <v>83</v>
      </c>
      <c r="T3015" s="94">
        <v>83</v>
      </c>
      <c r="U3015" s="94">
        <v>83</v>
      </c>
      <c r="V3015" s="94">
        <v>83</v>
      </c>
      <c r="W3015" s="94">
        <v>83</v>
      </c>
      <c r="X3015" s="94">
        <v>83</v>
      </c>
      <c r="Y3015" s="94">
        <v>83</v>
      </c>
      <c r="Z3015" s="94">
        <v>83</v>
      </c>
      <c r="AA3015" s="26">
        <f t="shared" si="516"/>
        <v>64.125</v>
      </c>
      <c r="AB3015" s="26">
        <f t="shared" si="517"/>
        <v>99</v>
      </c>
      <c r="AC3015" s="26">
        <f t="shared" si="518"/>
        <v>0</v>
      </c>
      <c r="AD3015" s="26">
        <f t="shared" si="519"/>
        <v>1539</v>
      </c>
      <c r="AE3015" s="62"/>
    </row>
    <row r="3016" spans="1:31" x14ac:dyDescent="0.35">
      <c r="A3016" s="68">
        <f t="shared" si="515"/>
        <v>44583</v>
      </c>
      <c r="B3016" s="89" t="s">
        <v>45</v>
      </c>
      <c r="C3016" s="94">
        <v>0</v>
      </c>
      <c r="D3016" s="94">
        <v>0</v>
      </c>
      <c r="E3016" s="94">
        <v>106</v>
      </c>
      <c r="F3016" s="94">
        <v>106</v>
      </c>
      <c r="G3016" s="94">
        <v>106</v>
      </c>
      <c r="H3016" s="94">
        <v>112</v>
      </c>
      <c r="I3016" s="94">
        <v>112</v>
      </c>
      <c r="J3016" s="94">
        <v>112</v>
      </c>
      <c r="K3016" s="94">
        <v>112</v>
      </c>
      <c r="L3016" s="94">
        <v>112</v>
      </c>
      <c r="M3016" s="94">
        <v>0</v>
      </c>
      <c r="N3016" s="94">
        <v>0</v>
      </c>
      <c r="O3016" s="94">
        <v>0</v>
      </c>
      <c r="P3016" s="94">
        <v>0</v>
      </c>
      <c r="Q3016" s="94">
        <v>0</v>
      </c>
      <c r="R3016" s="94">
        <v>0</v>
      </c>
      <c r="S3016" s="94">
        <v>0</v>
      </c>
      <c r="T3016" s="94">
        <v>0</v>
      </c>
      <c r="U3016" s="94">
        <v>0</v>
      </c>
      <c r="V3016" s="94">
        <v>0</v>
      </c>
      <c r="W3016" s="94">
        <v>0</v>
      </c>
      <c r="X3016" s="94">
        <v>0</v>
      </c>
      <c r="Y3016" s="94">
        <v>0</v>
      </c>
      <c r="Z3016" s="94">
        <v>0</v>
      </c>
      <c r="AA3016" s="26">
        <f t="shared" si="516"/>
        <v>36.583333333333336</v>
      </c>
      <c r="AB3016" s="26">
        <f t="shared" si="517"/>
        <v>112</v>
      </c>
      <c r="AC3016" s="26">
        <f t="shared" si="518"/>
        <v>0</v>
      </c>
      <c r="AD3016" s="26">
        <f t="shared" si="519"/>
        <v>878</v>
      </c>
      <c r="AE3016" s="61">
        <f>IF(SUM(AD3016:AD3019)=0," ",SUM(AD3016:AD3019))</f>
        <v>3337</v>
      </c>
    </row>
    <row r="3017" spans="1:31" x14ac:dyDescent="0.35">
      <c r="A3017" s="84"/>
      <c r="B3017" s="89" t="s">
        <v>46</v>
      </c>
      <c r="C3017" s="94">
        <v>0</v>
      </c>
      <c r="D3017" s="94">
        <v>0</v>
      </c>
      <c r="E3017" s="94">
        <v>0</v>
      </c>
      <c r="F3017" s="94">
        <v>0</v>
      </c>
      <c r="G3017" s="94">
        <v>0</v>
      </c>
      <c r="H3017" s="94">
        <v>0</v>
      </c>
      <c r="I3017" s="94">
        <v>0</v>
      </c>
      <c r="J3017" s="94">
        <v>0</v>
      </c>
      <c r="K3017" s="94">
        <v>0</v>
      </c>
      <c r="L3017" s="94">
        <v>0</v>
      </c>
      <c r="M3017" s="94">
        <v>0</v>
      </c>
      <c r="N3017" s="94">
        <v>100</v>
      </c>
      <c r="O3017" s="94">
        <v>99</v>
      </c>
      <c r="P3017" s="94">
        <v>99</v>
      </c>
      <c r="Q3017" s="94">
        <v>100</v>
      </c>
      <c r="R3017" s="94">
        <v>100</v>
      </c>
      <c r="S3017" s="94">
        <v>100</v>
      </c>
      <c r="T3017" s="94">
        <v>100</v>
      </c>
      <c r="U3017" s="94">
        <v>100</v>
      </c>
      <c r="V3017" s="94">
        <v>100</v>
      </c>
      <c r="W3017" s="94">
        <v>100</v>
      </c>
      <c r="X3017" s="94">
        <v>100</v>
      </c>
      <c r="Y3017" s="94">
        <v>100</v>
      </c>
      <c r="Z3017" s="94">
        <v>0</v>
      </c>
      <c r="AA3017" s="26">
        <f t="shared" si="516"/>
        <v>49.916666666666664</v>
      </c>
      <c r="AB3017" s="26">
        <f t="shared" si="517"/>
        <v>100</v>
      </c>
      <c r="AC3017" s="26">
        <f t="shared" si="518"/>
        <v>0</v>
      </c>
      <c r="AD3017" s="26">
        <f t="shared" si="519"/>
        <v>1198</v>
      </c>
      <c r="AE3017" s="82"/>
    </row>
    <row r="3018" spans="1:31" x14ac:dyDescent="0.35">
      <c r="A3018" s="84"/>
      <c r="B3018" s="89" t="s">
        <v>50</v>
      </c>
      <c r="C3018" s="94">
        <v>0</v>
      </c>
      <c r="D3018" s="94">
        <v>0</v>
      </c>
      <c r="E3018" s="94">
        <v>0</v>
      </c>
      <c r="F3018" s="94">
        <v>0</v>
      </c>
      <c r="G3018" s="94">
        <v>0</v>
      </c>
      <c r="H3018" s="94">
        <v>0</v>
      </c>
      <c r="I3018" s="94">
        <v>0</v>
      </c>
      <c r="J3018" s="94">
        <v>0</v>
      </c>
      <c r="K3018" s="94">
        <v>0</v>
      </c>
      <c r="L3018" s="94">
        <v>0</v>
      </c>
      <c r="M3018" s="94">
        <v>102</v>
      </c>
      <c r="N3018" s="94">
        <v>105</v>
      </c>
      <c r="O3018" s="94">
        <v>0</v>
      </c>
      <c r="P3018" s="94">
        <v>0</v>
      </c>
      <c r="Q3018" s="94">
        <v>0</v>
      </c>
      <c r="R3018" s="94">
        <v>0</v>
      </c>
      <c r="S3018" s="94">
        <v>0</v>
      </c>
      <c r="T3018" s="94">
        <v>0</v>
      </c>
      <c r="U3018" s="94">
        <v>0</v>
      </c>
      <c r="V3018" s="94">
        <v>0</v>
      </c>
      <c r="W3018" s="94">
        <v>0</v>
      </c>
      <c r="X3018" s="94">
        <v>0</v>
      </c>
      <c r="Y3018" s="94">
        <v>0</v>
      </c>
      <c r="Z3018" s="94">
        <v>0</v>
      </c>
      <c r="AA3018" s="26">
        <f t="shared" si="516"/>
        <v>8.625</v>
      </c>
      <c r="AB3018" s="26">
        <f t="shared" si="517"/>
        <v>105</v>
      </c>
      <c r="AC3018" s="26">
        <f t="shared" si="518"/>
        <v>0</v>
      </c>
      <c r="AD3018" s="26">
        <f t="shared" si="519"/>
        <v>207</v>
      </c>
      <c r="AE3018" s="82"/>
    </row>
    <row r="3019" spans="1:31" x14ac:dyDescent="0.35">
      <c r="A3019" s="69"/>
      <c r="B3019" s="89" t="s">
        <v>51</v>
      </c>
      <c r="C3019" s="94">
        <v>84</v>
      </c>
      <c r="D3019" s="94">
        <v>84</v>
      </c>
      <c r="E3019" s="94">
        <v>89</v>
      </c>
      <c r="F3019" s="94">
        <v>89</v>
      </c>
      <c r="G3019" s="94">
        <v>89</v>
      </c>
      <c r="H3019" s="94">
        <v>89</v>
      </c>
      <c r="I3019" s="94">
        <v>89</v>
      </c>
      <c r="J3019" s="94">
        <v>89</v>
      </c>
      <c r="K3019" s="94">
        <v>88</v>
      </c>
      <c r="L3019" s="94">
        <v>88</v>
      </c>
      <c r="M3019" s="94">
        <v>88</v>
      </c>
      <c r="N3019" s="94">
        <v>88</v>
      </c>
      <c r="O3019" s="94">
        <v>0</v>
      </c>
      <c r="P3019" s="94">
        <v>0</v>
      </c>
      <c r="Q3019" s="94">
        <v>0</v>
      </c>
      <c r="R3019" s="94">
        <v>0</v>
      </c>
      <c r="S3019" s="94">
        <v>0</v>
      </c>
      <c r="T3019" s="94">
        <v>0</v>
      </c>
      <c r="U3019" s="94">
        <v>0</v>
      </c>
      <c r="V3019" s="94">
        <v>0</v>
      </c>
      <c r="W3019" s="94">
        <v>0</v>
      </c>
      <c r="X3019" s="94">
        <v>0</v>
      </c>
      <c r="Y3019" s="94">
        <v>0</v>
      </c>
      <c r="Z3019" s="94">
        <v>0</v>
      </c>
      <c r="AA3019" s="26">
        <f t="shared" si="516"/>
        <v>43.916666666666664</v>
      </c>
      <c r="AB3019" s="26">
        <f t="shared" si="517"/>
        <v>89</v>
      </c>
      <c r="AC3019" s="26">
        <f t="shared" si="518"/>
        <v>0</v>
      </c>
      <c r="AD3019" s="26">
        <f t="shared" si="519"/>
        <v>1054</v>
      </c>
      <c r="AE3019" s="62"/>
    </row>
    <row r="3020" spans="1:31" x14ac:dyDescent="0.35">
      <c r="A3020" s="68">
        <f t="shared" si="515"/>
        <v>44584</v>
      </c>
      <c r="B3020" s="95" t="s">
        <v>45</v>
      </c>
      <c r="C3020" s="94">
        <v>0</v>
      </c>
      <c r="D3020" s="94">
        <v>100</v>
      </c>
      <c r="E3020" s="94">
        <v>100</v>
      </c>
      <c r="F3020" s="94">
        <v>100</v>
      </c>
      <c r="G3020" s="94">
        <v>100</v>
      </c>
      <c r="H3020" s="94">
        <v>100</v>
      </c>
      <c r="I3020" s="94">
        <v>100</v>
      </c>
      <c r="J3020" s="94">
        <v>99</v>
      </c>
      <c r="K3020" s="94">
        <v>100</v>
      </c>
      <c r="L3020" s="94">
        <v>99</v>
      </c>
      <c r="M3020" s="94">
        <v>100</v>
      </c>
      <c r="N3020" s="94">
        <v>100</v>
      </c>
      <c r="O3020" s="94">
        <v>99</v>
      </c>
      <c r="P3020" s="94">
        <v>99</v>
      </c>
      <c r="Q3020" s="94">
        <v>99</v>
      </c>
      <c r="R3020" s="94">
        <v>99</v>
      </c>
      <c r="S3020" s="94">
        <v>99</v>
      </c>
      <c r="T3020" s="94">
        <v>98</v>
      </c>
      <c r="U3020" s="94">
        <v>98</v>
      </c>
      <c r="V3020" s="94">
        <v>98</v>
      </c>
      <c r="W3020" s="94">
        <v>98</v>
      </c>
      <c r="X3020" s="94">
        <v>98</v>
      </c>
      <c r="Y3020" s="94">
        <v>0</v>
      </c>
      <c r="Z3020" s="94">
        <v>0</v>
      </c>
      <c r="AA3020" s="26">
        <f t="shared" si="516"/>
        <v>86.791666666666671</v>
      </c>
      <c r="AB3020" s="26">
        <f>IF(AA3020=" "," ",MAX(C3020:Z3020))</f>
        <v>100</v>
      </c>
      <c r="AC3020" s="26">
        <f>IF(AA3020=" "," ",MIN(C3020:Z3020))</f>
        <v>0</v>
      </c>
      <c r="AD3020" s="26">
        <f>IF(AA3020=" "," ",SUM(C3020:Z3020))</f>
        <v>2083</v>
      </c>
      <c r="AE3020" s="61">
        <f>IF(SUM(AD3020:AD3023)=0," ",SUM(AD3020:AD3023))</f>
        <v>4709</v>
      </c>
    </row>
    <row r="3021" spans="1:31" x14ac:dyDescent="0.35">
      <c r="A3021" s="84"/>
      <c r="B3021" s="95" t="s">
        <v>46</v>
      </c>
      <c r="C3021" s="94">
        <v>120</v>
      </c>
      <c r="D3021" s="94">
        <v>120</v>
      </c>
      <c r="E3021" s="94">
        <v>120</v>
      </c>
      <c r="F3021" s="94">
        <v>120</v>
      </c>
      <c r="G3021" s="94">
        <v>120</v>
      </c>
      <c r="H3021" s="94">
        <v>107</v>
      </c>
      <c r="I3021" s="94">
        <v>107</v>
      </c>
      <c r="J3021" s="94">
        <v>107</v>
      </c>
      <c r="K3021" s="94">
        <v>107</v>
      </c>
      <c r="L3021" s="94">
        <v>108</v>
      </c>
      <c r="M3021" s="94">
        <v>106</v>
      </c>
      <c r="N3021" s="94">
        <v>106</v>
      </c>
      <c r="O3021" s="94">
        <v>0</v>
      </c>
      <c r="P3021" s="94">
        <v>0</v>
      </c>
      <c r="Q3021" s="94">
        <v>0</v>
      </c>
      <c r="R3021" s="94">
        <v>0</v>
      </c>
      <c r="S3021" s="94">
        <v>0</v>
      </c>
      <c r="T3021" s="94">
        <v>0</v>
      </c>
      <c r="U3021" s="94">
        <v>0</v>
      </c>
      <c r="V3021" s="94">
        <v>0</v>
      </c>
      <c r="W3021" s="94">
        <v>0</v>
      </c>
      <c r="X3021" s="94">
        <v>0</v>
      </c>
      <c r="Y3021" s="94">
        <v>0</v>
      </c>
      <c r="Z3021" s="94">
        <v>0</v>
      </c>
      <c r="AA3021" s="26">
        <f t="shared" si="516"/>
        <v>56.166666666666664</v>
      </c>
      <c r="AB3021" s="26">
        <f>IF(AA3021=" "," ",MAX(C3021:Z3021))</f>
        <v>120</v>
      </c>
      <c r="AC3021" s="26">
        <f>IF(AA3021=" "," ",MIN(C3021:Z3021))</f>
        <v>0</v>
      </c>
      <c r="AD3021" s="26">
        <f>IF(AA3021=" "," ",SUM(C3021:Z3021))</f>
        <v>1348</v>
      </c>
      <c r="AE3021" s="82"/>
    </row>
    <row r="3022" spans="1:31" x14ac:dyDescent="0.35">
      <c r="A3022" s="84"/>
      <c r="B3022" s="95" t="s">
        <v>50</v>
      </c>
      <c r="C3022" s="94">
        <v>0</v>
      </c>
      <c r="D3022" s="94">
        <v>125</v>
      </c>
      <c r="E3022" s="94">
        <v>125</v>
      </c>
      <c r="F3022" s="94">
        <v>125</v>
      </c>
      <c r="G3022" s="94">
        <v>125</v>
      </c>
      <c r="H3022" s="94">
        <v>120</v>
      </c>
      <c r="I3022" s="94">
        <v>120</v>
      </c>
      <c r="J3022" s="94">
        <v>120</v>
      </c>
      <c r="K3022" s="94">
        <v>119</v>
      </c>
      <c r="L3022" s="94">
        <v>199</v>
      </c>
      <c r="M3022" s="94">
        <v>0</v>
      </c>
      <c r="N3022" s="94">
        <v>0</v>
      </c>
      <c r="O3022" s="94">
        <v>0</v>
      </c>
      <c r="P3022" s="94">
        <v>0</v>
      </c>
      <c r="Q3022" s="94">
        <v>0</v>
      </c>
      <c r="R3022" s="94">
        <v>0</v>
      </c>
      <c r="S3022" s="94">
        <v>0</v>
      </c>
      <c r="T3022" s="94">
        <v>0</v>
      </c>
      <c r="U3022" s="94">
        <v>0</v>
      </c>
      <c r="V3022" s="94">
        <v>0</v>
      </c>
      <c r="W3022" s="94">
        <v>0</v>
      </c>
      <c r="X3022" s="94">
        <v>0</v>
      </c>
      <c r="Y3022" s="94">
        <v>0</v>
      </c>
      <c r="Z3022" s="94">
        <v>0</v>
      </c>
      <c r="AA3022" s="26">
        <f t="shared" si="516"/>
        <v>49.083333333333336</v>
      </c>
      <c r="AB3022" s="26">
        <f t="shared" si="517"/>
        <v>199</v>
      </c>
      <c r="AC3022" s="26">
        <f t="shared" si="518"/>
        <v>0</v>
      </c>
      <c r="AD3022" s="26">
        <f t="shared" si="519"/>
        <v>1178</v>
      </c>
      <c r="AE3022" s="82"/>
    </row>
    <row r="3023" spans="1:31" x14ac:dyDescent="0.35">
      <c r="A3023" s="69"/>
      <c r="B3023" s="95" t="s">
        <v>51</v>
      </c>
      <c r="C3023" s="94">
        <v>0</v>
      </c>
      <c r="D3023" s="94">
        <v>0</v>
      </c>
      <c r="E3023" s="94">
        <v>0</v>
      </c>
      <c r="F3023" s="94">
        <v>0</v>
      </c>
      <c r="G3023" s="94">
        <v>0</v>
      </c>
      <c r="H3023" s="94">
        <v>0</v>
      </c>
      <c r="I3023" s="94">
        <v>0</v>
      </c>
      <c r="J3023" s="94">
        <v>0</v>
      </c>
      <c r="K3023" s="94">
        <v>0</v>
      </c>
      <c r="L3023" s="94">
        <v>0</v>
      </c>
      <c r="M3023" s="94">
        <v>0</v>
      </c>
      <c r="N3023" s="94">
        <v>100</v>
      </c>
      <c r="O3023" s="94">
        <v>0</v>
      </c>
      <c r="P3023" s="94">
        <v>0</v>
      </c>
      <c r="Q3023" s="94">
        <v>0</v>
      </c>
      <c r="R3023" s="94">
        <v>0</v>
      </c>
      <c r="S3023" s="94">
        <v>0</v>
      </c>
      <c r="T3023" s="94">
        <v>0</v>
      </c>
      <c r="U3023" s="94">
        <v>0</v>
      </c>
      <c r="V3023" s="94">
        <v>0</v>
      </c>
      <c r="W3023" s="94">
        <v>0</v>
      </c>
      <c r="X3023" s="94">
        <v>0</v>
      </c>
      <c r="Y3023" s="94">
        <v>0</v>
      </c>
      <c r="Z3023" s="94">
        <v>0</v>
      </c>
      <c r="AA3023" s="26">
        <f>IF($A$8&gt;$O$5," ",IF(SUM(C3023:Z3023)=0,0,AVERAGE(C3023:Z3023)))</f>
        <v>4.166666666666667</v>
      </c>
      <c r="AB3023" s="26">
        <f>IF(AA3023=" "," ",MAX(C3023:Z3023))</f>
        <v>100</v>
      </c>
      <c r="AC3023" s="26">
        <f>IF(AA3023=" "," ",MIN(C3023:Z3023))</f>
        <v>0</v>
      </c>
      <c r="AD3023" s="26">
        <f>IF(AA3023=" "," ",SUM(C3023:Z3023))</f>
        <v>100</v>
      </c>
      <c r="AE3023" s="62"/>
    </row>
    <row r="3024" spans="1:31" x14ac:dyDescent="0.35">
      <c r="A3024" s="68">
        <f t="shared" si="515"/>
        <v>44585</v>
      </c>
      <c r="B3024" s="89" t="s">
        <v>45</v>
      </c>
      <c r="C3024" s="94">
        <v>88</v>
      </c>
      <c r="D3024" s="94">
        <v>87</v>
      </c>
      <c r="E3024" s="94">
        <v>85</v>
      </c>
      <c r="F3024" s="94">
        <v>88</v>
      </c>
      <c r="G3024" s="94">
        <v>80</v>
      </c>
      <c r="H3024" s="94">
        <v>95</v>
      </c>
      <c r="I3024" s="94">
        <v>95</v>
      </c>
      <c r="J3024" s="94">
        <v>95</v>
      </c>
      <c r="K3024" s="94">
        <v>95</v>
      </c>
      <c r="L3024" s="94">
        <v>95</v>
      </c>
      <c r="M3024" s="94">
        <v>95</v>
      </c>
      <c r="N3024" s="94">
        <v>95</v>
      </c>
      <c r="O3024" s="94">
        <v>95</v>
      </c>
      <c r="P3024" s="94">
        <v>95</v>
      </c>
      <c r="Q3024" s="94">
        <v>95</v>
      </c>
      <c r="R3024" s="94">
        <v>95</v>
      </c>
      <c r="S3024" s="94">
        <v>95</v>
      </c>
      <c r="T3024" s="94">
        <v>95</v>
      </c>
      <c r="U3024" s="94">
        <v>95</v>
      </c>
      <c r="V3024" s="94">
        <v>95</v>
      </c>
      <c r="W3024" s="94">
        <v>95</v>
      </c>
      <c r="X3024" s="94">
        <v>95</v>
      </c>
      <c r="Y3024" s="94">
        <v>95</v>
      </c>
      <c r="Z3024" s="94">
        <v>95</v>
      </c>
      <c r="AA3024" s="26">
        <f t="shared" si="516"/>
        <v>93.041666666666671</v>
      </c>
      <c r="AB3024" s="26">
        <f t="shared" si="517"/>
        <v>95</v>
      </c>
      <c r="AC3024" s="26">
        <f t="shared" si="518"/>
        <v>80</v>
      </c>
      <c r="AD3024" s="26">
        <f t="shared" si="519"/>
        <v>2233</v>
      </c>
      <c r="AE3024" s="61">
        <f>IF(SUM(AD3024:AD3027)=0," ",SUM(AD3024:AD3027))</f>
        <v>4016</v>
      </c>
    </row>
    <row r="3025" spans="1:31" x14ac:dyDescent="0.35">
      <c r="A3025" s="84"/>
      <c r="B3025" s="89" t="s">
        <v>46</v>
      </c>
      <c r="C3025" s="94">
        <v>0</v>
      </c>
      <c r="D3025" s="94">
        <v>0</v>
      </c>
      <c r="E3025" s="94">
        <v>0</v>
      </c>
      <c r="F3025" s="94">
        <v>0</v>
      </c>
      <c r="G3025" s="94">
        <v>0</v>
      </c>
      <c r="H3025" s="94">
        <v>0</v>
      </c>
      <c r="I3025" s="94">
        <v>0</v>
      </c>
      <c r="J3025" s="94">
        <v>0</v>
      </c>
      <c r="K3025" s="94">
        <v>0</v>
      </c>
      <c r="L3025" s="94">
        <v>0</v>
      </c>
      <c r="M3025" s="94">
        <v>0</v>
      </c>
      <c r="N3025" s="94">
        <v>0</v>
      </c>
      <c r="O3025" s="94">
        <v>0</v>
      </c>
      <c r="P3025" s="94">
        <v>0</v>
      </c>
      <c r="Q3025" s="94">
        <v>0</v>
      </c>
      <c r="R3025" s="94">
        <v>0</v>
      </c>
      <c r="S3025" s="94">
        <v>0</v>
      </c>
      <c r="T3025" s="94">
        <v>0</v>
      </c>
      <c r="U3025" s="94">
        <v>0</v>
      </c>
      <c r="V3025" s="94">
        <v>0</v>
      </c>
      <c r="W3025" s="94">
        <v>0</v>
      </c>
      <c r="X3025" s="94">
        <v>0</v>
      </c>
      <c r="Y3025" s="94">
        <v>0</v>
      </c>
      <c r="Z3025" s="94">
        <v>0</v>
      </c>
      <c r="AA3025" s="26">
        <f t="shared" si="516"/>
        <v>0</v>
      </c>
      <c r="AB3025" s="26">
        <f t="shared" si="517"/>
        <v>0</v>
      </c>
      <c r="AC3025" s="26">
        <f t="shared" si="518"/>
        <v>0</v>
      </c>
      <c r="AD3025" s="26">
        <f t="shared" si="519"/>
        <v>0</v>
      </c>
      <c r="AE3025" s="82"/>
    </row>
    <row r="3026" spans="1:31" x14ac:dyDescent="0.35">
      <c r="A3026" s="84"/>
      <c r="B3026" s="89" t="s">
        <v>50</v>
      </c>
      <c r="C3026" s="94">
        <v>0</v>
      </c>
      <c r="D3026" s="94">
        <v>0</v>
      </c>
      <c r="E3026" s="94">
        <v>125</v>
      </c>
      <c r="F3026" s="94">
        <v>125</v>
      </c>
      <c r="G3026" s="94">
        <v>125</v>
      </c>
      <c r="H3026" s="94">
        <v>116</v>
      </c>
      <c r="I3026" s="94">
        <v>116</v>
      </c>
      <c r="J3026" s="94">
        <v>116</v>
      </c>
      <c r="K3026" s="94">
        <v>116</v>
      </c>
      <c r="L3026" s="94">
        <v>116</v>
      </c>
      <c r="M3026" s="94">
        <v>116</v>
      </c>
      <c r="N3026" s="94">
        <v>116</v>
      </c>
      <c r="O3026" s="94">
        <v>116</v>
      </c>
      <c r="P3026" s="94">
        <v>0</v>
      </c>
      <c r="Q3026" s="94">
        <v>0</v>
      </c>
      <c r="R3026" s="94">
        <v>0</v>
      </c>
      <c r="S3026" s="94">
        <v>0</v>
      </c>
      <c r="T3026" s="94">
        <v>0</v>
      </c>
      <c r="U3026" s="94">
        <v>0</v>
      </c>
      <c r="V3026" s="94">
        <v>0</v>
      </c>
      <c r="W3026" s="94">
        <v>0</v>
      </c>
      <c r="X3026" s="94">
        <v>0</v>
      </c>
      <c r="Y3026" s="94">
        <v>0</v>
      </c>
      <c r="Z3026" s="94">
        <v>0</v>
      </c>
      <c r="AA3026" s="26">
        <f t="shared" si="516"/>
        <v>54.291666666666664</v>
      </c>
      <c r="AB3026" s="26">
        <f t="shared" si="517"/>
        <v>125</v>
      </c>
      <c r="AC3026" s="26">
        <f t="shared" si="518"/>
        <v>0</v>
      </c>
      <c r="AD3026" s="26">
        <f t="shared" si="519"/>
        <v>1303</v>
      </c>
      <c r="AE3026" s="82"/>
    </row>
    <row r="3027" spans="1:31" x14ac:dyDescent="0.35">
      <c r="A3027" s="69"/>
      <c r="B3027" s="89" t="s">
        <v>51</v>
      </c>
      <c r="C3027" s="94">
        <v>98</v>
      </c>
      <c r="D3027" s="94">
        <v>97</v>
      </c>
      <c r="E3027" s="94">
        <v>95</v>
      </c>
      <c r="F3027" s="94">
        <v>95</v>
      </c>
      <c r="G3027" s="94">
        <v>95</v>
      </c>
      <c r="H3027" s="94">
        <v>0</v>
      </c>
      <c r="I3027" s="94">
        <v>0</v>
      </c>
      <c r="J3027" s="94">
        <v>0</v>
      </c>
      <c r="K3027" s="94">
        <v>0</v>
      </c>
      <c r="L3027" s="94">
        <v>0</v>
      </c>
      <c r="M3027" s="94">
        <v>0</v>
      </c>
      <c r="N3027" s="94">
        <v>0</v>
      </c>
      <c r="O3027" s="94">
        <v>0</v>
      </c>
      <c r="P3027" s="94">
        <v>0</v>
      </c>
      <c r="Q3027" s="94">
        <v>0</v>
      </c>
      <c r="R3027" s="94">
        <v>0</v>
      </c>
      <c r="S3027" s="94">
        <v>0</v>
      </c>
      <c r="T3027" s="94">
        <v>0</v>
      </c>
      <c r="U3027" s="94">
        <v>0</v>
      </c>
      <c r="V3027" s="94">
        <v>0</v>
      </c>
      <c r="W3027" s="94">
        <v>0</v>
      </c>
      <c r="X3027" s="94">
        <v>0</v>
      </c>
      <c r="Y3027" s="94">
        <v>0</v>
      </c>
      <c r="Z3027" s="94">
        <v>0</v>
      </c>
      <c r="AA3027" s="26">
        <f t="shared" si="516"/>
        <v>20</v>
      </c>
      <c r="AB3027" s="26">
        <f t="shared" si="517"/>
        <v>98</v>
      </c>
      <c r="AC3027" s="26">
        <f t="shared" si="518"/>
        <v>0</v>
      </c>
      <c r="AD3027" s="26">
        <f t="shared" si="519"/>
        <v>480</v>
      </c>
      <c r="AE3027" s="62"/>
    </row>
    <row r="3028" spans="1:31" x14ac:dyDescent="0.35">
      <c r="A3028" s="68">
        <f t="shared" si="515"/>
        <v>44586</v>
      </c>
      <c r="B3028" s="89" t="s">
        <v>45</v>
      </c>
      <c r="C3028" s="94">
        <v>0</v>
      </c>
      <c r="D3028" s="94">
        <v>0</v>
      </c>
      <c r="E3028" s="94">
        <v>99</v>
      </c>
      <c r="F3028" s="94">
        <v>98</v>
      </c>
      <c r="G3028" s="94">
        <v>99</v>
      </c>
      <c r="H3028" s="94">
        <v>0</v>
      </c>
      <c r="I3028" s="94">
        <v>0</v>
      </c>
      <c r="J3028" s="94">
        <v>0</v>
      </c>
      <c r="K3028" s="94">
        <v>0</v>
      </c>
      <c r="L3028" s="94">
        <v>0</v>
      </c>
      <c r="M3028" s="94">
        <v>0</v>
      </c>
      <c r="N3028" s="94">
        <v>88</v>
      </c>
      <c r="O3028" s="94">
        <v>87</v>
      </c>
      <c r="P3028" s="94">
        <v>88</v>
      </c>
      <c r="Q3028" s="94">
        <v>88</v>
      </c>
      <c r="R3028" s="94">
        <v>87</v>
      </c>
      <c r="S3028" s="94">
        <v>85</v>
      </c>
      <c r="T3028" s="94">
        <v>85</v>
      </c>
      <c r="U3028" s="94">
        <v>85</v>
      </c>
      <c r="V3028" s="94">
        <v>85</v>
      </c>
      <c r="W3028" s="94">
        <v>85</v>
      </c>
      <c r="X3028" s="94">
        <v>85</v>
      </c>
      <c r="Y3028" s="94">
        <v>85</v>
      </c>
      <c r="Z3028" s="94">
        <v>85</v>
      </c>
      <c r="AA3028" s="26">
        <f t="shared" si="516"/>
        <v>58.916666666666664</v>
      </c>
      <c r="AB3028" s="26">
        <f t="shared" si="517"/>
        <v>99</v>
      </c>
      <c r="AC3028" s="26">
        <f t="shared" si="518"/>
        <v>0</v>
      </c>
      <c r="AD3028" s="26">
        <f t="shared" si="519"/>
        <v>1414</v>
      </c>
      <c r="AE3028" s="61">
        <f>IF(SUM(AD3028:AD3031)=0," ",SUM(AD3028:AD3031))</f>
        <v>4058</v>
      </c>
    </row>
    <row r="3029" spans="1:31" x14ac:dyDescent="0.35">
      <c r="A3029" s="84"/>
      <c r="B3029" s="89" t="s">
        <v>46</v>
      </c>
      <c r="C3029" s="94">
        <v>0</v>
      </c>
      <c r="D3029" s="94">
        <v>125</v>
      </c>
      <c r="E3029" s="94">
        <v>125</v>
      </c>
      <c r="F3029" s="94">
        <v>125</v>
      </c>
      <c r="G3029" s="94">
        <v>125</v>
      </c>
      <c r="H3029" s="94">
        <v>120</v>
      </c>
      <c r="I3029" s="94">
        <v>112</v>
      </c>
      <c r="J3029" s="94">
        <v>112</v>
      </c>
      <c r="K3029" s="94">
        <v>112</v>
      </c>
      <c r="L3029" s="94">
        <v>11</v>
      </c>
      <c r="M3029" s="94">
        <v>112</v>
      </c>
      <c r="N3029" s="94">
        <v>0</v>
      </c>
      <c r="O3029" s="94">
        <v>0</v>
      </c>
      <c r="P3029" s="94">
        <v>0</v>
      </c>
      <c r="Q3029" s="94">
        <v>0</v>
      </c>
      <c r="R3029" s="94">
        <v>0</v>
      </c>
      <c r="S3029" s="94">
        <v>0</v>
      </c>
      <c r="T3029" s="94">
        <v>0</v>
      </c>
      <c r="U3029" s="94">
        <v>0</v>
      </c>
      <c r="V3029" s="94">
        <v>0</v>
      </c>
      <c r="W3029" s="94">
        <v>0</v>
      </c>
      <c r="X3029" s="94">
        <v>0</v>
      </c>
      <c r="Y3029" s="94">
        <v>0</v>
      </c>
      <c r="Z3029" s="94">
        <v>0</v>
      </c>
      <c r="AA3029" s="26">
        <f t="shared" si="516"/>
        <v>44.958333333333336</v>
      </c>
      <c r="AB3029" s="26">
        <f t="shared" si="517"/>
        <v>125</v>
      </c>
      <c r="AC3029" s="26">
        <f t="shared" si="518"/>
        <v>0</v>
      </c>
      <c r="AD3029" s="26">
        <f t="shared" si="519"/>
        <v>1079</v>
      </c>
      <c r="AE3029" s="82"/>
    </row>
    <row r="3030" spans="1:31" x14ac:dyDescent="0.35">
      <c r="A3030" s="84"/>
      <c r="B3030" s="89" t="s">
        <v>50</v>
      </c>
      <c r="C3030" s="94">
        <v>0</v>
      </c>
      <c r="D3030" s="94">
        <v>0</v>
      </c>
      <c r="E3030" s="94">
        <v>135</v>
      </c>
      <c r="F3030" s="94">
        <v>135</v>
      </c>
      <c r="G3030" s="94">
        <v>135</v>
      </c>
      <c r="H3030" s="94">
        <v>135</v>
      </c>
      <c r="I3030" s="94">
        <v>135</v>
      </c>
      <c r="J3030" s="94">
        <v>130</v>
      </c>
      <c r="K3030" s="94">
        <v>130</v>
      </c>
      <c r="L3030" s="94">
        <v>135</v>
      </c>
      <c r="M3030" s="94">
        <v>135</v>
      </c>
      <c r="N3030" s="94">
        <v>130</v>
      </c>
      <c r="O3030" s="94">
        <v>130</v>
      </c>
      <c r="P3030" s="94">
        <v>0</v>
      </c>
      <c r="Q3030" s="94">
        <v>0</v>
      </c>
      <c r="R3030" s="94">
        <v>0</v>
      </c>
      <c r="S3030" s="94">
        <v>0</v>
      </c>
      <c r="T3030" s="94">
        <v>0</v>
      </c>
      <c r="U3030" s="94">
        <v>0</v>
      </c>
      <c r="V3030" s="94">
        <v>0</v>
      </c>
      <c r="W3030" s="94">
        <v>0</v>
      </c>
      <c r="X3030" s="94">
        <v>0</v>
      </c>
      <c r="Y3030" s="94">
        <v>0</v>
      </c>
      <c r="Z3030" s="94">
        <v>0</v>
      </c>
      <c r="AA3030" s="26">
        <f t="shared" si="516"/>
        <v>61.041666666666664</v>
      </c>
      <c r="AB3030" s="26">
        <f t="shared" si="517"/>
        <v>135</v>
      </c>
      <c r="AC3030" s="26">
        <f t="shared" si="518"/>
        <v>0</v>
      </c>
      <c r="AD3030" s="26">
        <f t="shared" si="519"/>
        <v>1465</v>
      </c>
      <c r="AE3030" s="82"/>
    </row>
    <row r="3031" spans="1:31" x14ac:dyDescent="0.35">
      <c r="A3031" s="69"/>
      <c r="B3031" s="89" t="s">
        <v>51</v>
      </c>
      <c r="C3031" s="94">
        <v>0</v>
      </c>
      <c r="D3031" s="94">
        <v>0</v>
      </c>
      <c r="E3031" s="94">
        <v>0</v>
      </c>
      <c r="F3031" s="94">
        <v>0</v>
      </c>
      <c r="G3031" s="94">
        <v>0</v>
      </c>
      <c r="H3031" s="94">
        <v>50</v>
      </c>
      <c r="I3031" s="94">
        <v>50</v>
      </c>
      <c r="J3031" s="94">
        <v>0</v>
      </c>
      <c r="K3031" s="94">
        <v>0</v>
      </c>
      <c r="L3031" s="94">
        <v>0</v>
      </c>
      <c r="M3031" s="94">
        <v>0</v>
      </c>
      <c r="N3031" s="94">
        <v>0</v>
      </c>
      <c r="O3031" s="94">
        <v>0</v>
      </c>
      <c r="P3031" s="94">
        <v>0</v>
      </c>
      <c r="Q3031" s="94">
        <v>0</v>
      </c>
      <c r="R3031" s="94">
        <v>0</v>
      </c>
      <c r="S3031" s="94">
        <v>0</v>
      </c>
      <c r="T3031" s="94">
        <v>0</v>
      </c>
      <c r="U3031" s="94">
        <v>0</v>
      </c>
      <c r="V3031" s="94">
        <v>0</v>
      </c>
      <c r="W3031" s="94">
        <v>0</v>
      </c>
      <c r="X3031" s="94">
        <v>0</v>
      </c>
      <c r="Y3031" s="94">
        <v>0</v>
      </c>
      <c r="Z3031" s="94">
        <v>0</v>
      </c>
      <c r="AA3031" s="26">
        <f t="shared" si="516"/>
        <v>4.166666666666667</v>
      </c>
      <c r="AB3031" s="26">
        <f t="shared" si="517"/>
        <v>50</v>
      </c>
      <c r="AC3031" s="26">
        <f t="shared" si="518"/>
        <v>0</v>
      </c>
      <c r="AD3031" s="26">
        <f t="shared" si="519"/>
        <v>100</v>
      </c>
      <c r="AE3031" s="62"/>
    </row>
    <row r="3032" spans="1:31" x14ac:dyDescent="0.35">
      <c r="A3032" s="68">
        <f t="shared" si="515"/>
        <v>44587</v>
      </c>
      <c r="B3032" s="89" t="s">
        <v>45</v>
      </c>
      <c r="C3032" s="94">
        <v>85</v>
      </c>
      <c r="D3032" s="94">
        <v>85</v>
      </c>
      <c r="E3032" s="94">
        <v>85</v>
      </c>
      <c r="F3032" s="94">
        <v>85</v>
      </c>
      <c r="G3032" s="94">
        <v>85</v>
      </c>
      <c r="H3032" s="94">
        <v>90</v>
      </c>
      <c r="I3032" s="94">
        <v>80</v>
      </c>
      <c r="J3032" s="94">
        <v>0</v>
      </c>
      <c r="K3032" s="94">
        <v>0</v>
      </c>
      <c r="L3032" s="94">
        <v>0</v>
      </c>
      <c r="M3032" s="94">
        <v>0</v>
      </c>
      <c r="N3032" s="94">
        <v>0</v>
      </c>
      <c r="O3032" s="94">
        <v>0</v>
      </c>
      <c r="P3032" s="94">
        <v>0</v>
      </c>
      <c r="Q3032" s="94">
        <v>0</v>
      </c>
      <c r="R3032" s="94">
        <v>0</v>
      </c>
      <c r="S3032" s="94">
        <v>0</v>
      </c>
      <c r="T3032" s="94">
        <v>0</v>
      </c>
      <c r="U3032" s="94">
        <v>0</v>
      </c>
      <c r="V3032" s="94">
        <v>0</v>
      </c>
      <c r="W3032" s="94">
        <v>0</v>
      </c>
      <c r="X3032" s="94">
        <v>0</v>
      </c>
      <c r="Y3032" s="94">
        <v>0</v>
      </c>
      <c r="Z3032" s="94">
        <v>0</v>
      </c>
      <c r="AA3032" s="26">
        <f t="shared" si="516"/>
        <v>24.791666666666668</v>
      </c>
      <c r="AB3032" s="26">
        <f t="shared" si="517"/>
        <v>90</v>
      </c>
      <c r="AC3032" s="26">
        <f t="shared" si="518"/>
        <v>0</v>
      </c>
      <c r="AD3032" s="26">
        <f t="shared" si="519"/>
        <v>595</v>
      </c>
      <c r="AE3032" s="61">
        <f>IF(SUM(AD3032:AD3035)=0," ",SUM(AD3032:AD3035))</f>
        <v>4209</v>
      </c>
    </row>
    <row r="3033" spans="1:31" x14ac:dyDescent="0.35">
      <c r="A3033" s="84"/>
      <c r="B3033" s="89" t="s">
        <v>46</v>
      </c>
      <c r="C3033" s="94">
        <v>0</v>
      </c>
      <c r="D3033" s="94">
        <v>97</v>
      </c>
      <c r="E3033" s="94">
        <v>98</v>
      </c>
      <c r="F3033" s="94">
        <v>97</v>
      </c>
      <c r="G3033" s="94">
        <v>97</v>
      </c>
      <c r="H3033" s="94">
        <v>105</v>
      </c>
      <c r="I3033" s="94">
        <v>105</v>
      </c>
      <c r="J3033" s="94">
        <v>107</v>
      </c>
      <c r="K3033" s="94">
        <v>107</v>
      </c>
      <c r="L3033" s="94">
        <v>107</v>
      </c>
      <c r="M3033" s="94">
        <v>107</v>
      </c>
      <c r="N3033" s="94">
        <v>107</v>
      </c>
      <c r="O3033" s="94">
        <v>106</v>
      </c>
      <c r="P3033" s="94">
        <v>106</v>
      </c>
      <c r="Q3033" s="94">
        <v>107</v>
      </c>
      <c r="R3033" s="94">
        <v>107</v>
      </c>
      <c r="S3033" s="94">
        <v>100</v>
      </c>
      <c r="T3033" s="94">
        <v>65</v>
      </c>
      <c r="U3033" s="94">
        <v>65</v>
      </c>
      <c r="V3033" s="94">
        <v>65</v>
      </c>
      <c r="W3033" s="94">
        <v>65</v>
      </c>
      <c r="X3033" s="94">
        <v>65</v>
      </c>
      <c r="Y3033" s="94">
        <v>65</v>
      </c>
      <c r="Z3033" s="94">
        <v>65</v>
      </c>
      <c r="AA3033" s="26">
        <f t="shared" si="516"/>
        <v>88.125</v>
      </c>
      <c r="AB3033" s="26">
        <f t="shared" si="517"/>
        <v>107</v>
      </c>
      <c r="AC3033" s="26">
        <f t="shared" si="518"/>
        <v>0</v>
      </c>
      <c r="AD3033" s="26">
        <f t="shared" si="519"/>
        <v>2115</v>
      </c>
      <c r="AE3033" s="82"/>
    </row>
    <row r="3034" spans="1:31" x14ac:dyDescent="0.35">
      <c r="A3034" s="84"/>
      <c r="B3034" s="89" t="s">
        <v>50</v>
      </c>
      <c r="C3034" s="94">
        <v>0</v>
      </c>
      <c r="D3034" s="94">
        <v>0</v>
      </c>
      <c r="E3034" s="94">
        <v>0</v>
      </c>
      <c r="F3034" s="94">
        <v>0</v>
      </c>
      <c r="G3034" s="94">
        <v>0</v>
      </c>
      <c r="H3034" s="94">
        <v>109</v>
      </c>
      <c r="I3034" s="94">
        <v>110</v>
      </c>
      <c r="J3034" s="94">
        <v>110</v>
      </c>
      <c r="K3034" s="94">
        <v>110</v>
      </c>
      <c r="L3034" s="94">
        <v>110</v>
      </c>
      <c r="M3034" s="94">
        <v>110</v>
      </c>
      <c r="N3034" s="94">
        <v>110</v>
      </c>
      <c r="O3034" s="94">
        <v>110</v>
      </c>
      <c r="P3034" s="94">
        <v>110</v>
      </c>
      <c r="Q3034" s="94">
        <v>110</v>
      </c>
      <c r="R3034" s="94">
        <v>0</v>
      </c>
      <c r="S3034" s="94">
        <v>0</v>
      </c>
      <c r="T3034" s="94">
        <v>0</v>
      </c>
      <c r="U3034" s="94">
        <v>0</v>
      </c>
      <c r="V3034" s="94">
        <v>0</v>
      </c>
      <c r="W3034" s="94">
        <v>0</v>
      </c>
      <c r="X3034" s="94">
        <v>0</v>
      </c>
      <c r="Y3034" s="94">
        <v>0</v>
      </c>
      <c r="Z3034" s="94">
        <v>0</v>
      </c>
      <c r="AA3034" s="26">
        <f t="shared" si="516"/>
        <v>45.791666666666664</v>
      </c>
      <c r="AB3034" s="26">
        <f t="shared" si="517"/>
        <v>110</v>
      </c>
      <c r="AC3034" s="26">
        <f t="shared" si="518"/>
        <v>0</v>
      </c>
      <c r="AD3034" s="26">
        <f t="shared" si="519"/>
        <v>1099</v>
      </c>
      <c r="AE3034" s="82"/>
    </row>
    <row r="3035" spans="1:31" x14ac:dyDescent="0.35">
      <c r="A3035" s="69"/>
      <c r="B3035" s="89" t="s">
        <v>51</v>
      </c>
      <c r="C3035" s="94">
        <v>0</v>
      </c>
      <c r="D3035" s="94">
        <v>80</v>
      </c>
      <c r="E3035" s="94">
        <v>80</v>
      </c>
      <c r="F3035" s="94">
        <v>80</v>
      </c>
      <c r="G3035" s="94">
        <v>80</v>
      </c>
      <c r="H3035" s="94">
        <v>80</v>
      </c>
      <c r="I3035" s="94">
        <v>0</v>
      </c>
      <c r="J3035" s="94">
        <v>0</v>
      </c>
      <c r="K3035" s="94">
        <v>0</v>
      </c>
      <c r="L3035" s="94">
        <v>0</v>
      </c>
      <c r="M3035" s="94">
        <v>0</v>
      </c>
      <c r="N3035" s="94">
        <v>0</v>
      </c>
      <c r="O3035" s="94">
        <v>0</v>
      </c>
      <c r="P3035" s="94">
        <v>0</v>
      </c>
      <c r="Q3035" s="94">
        <v>0</v>
      </c>
      <c r="R3035" s="94">
        <v>0</v>
      </c>
      <c r="S3035" s="94">
        <v>0</v>
      </c>
      <c r="T3035" s="94">
        <v>0</v>
      </c>
      <c r="U3035" s="94">
        <v>0</v>
      </c>
      <c r="V3035" s="94">
        <v>0</v>
      </c>
      <c r="W3035" s="94">
        <v>0</v>
      </c>
      <c r="X3035" s="94">
        <v>0</v>
      </c>
      <c r="Y3035" s="94">
        <v>0</v>
      </c>
      <c r="Z3035" s="94">
        <v>0</v>
      </c>
      <c r="AA3035" s="26">
        <f t="shared" si="516"/>
        <v>16.666666666666668</v>
      </c>
      <c r="AB3035" s="26">
        <f t="shared" si="517"/>
        <v>80</v>
      </c>
      <c r="AC3035" s="26">
        <f t="shared" si="518"/>
        <v>0</v>
      </c>
      <c r="AD3035" s="26">
        <f t="shared" si="519"/>
        <v>400</v>
      </c>
      <c r="AE3035" s="62"/>
    </row>
    <row r="3036" spans="1:31" x14ac:dyDescent="0.35">
      <c r="A3036" s="68">
        <f t="shared" si="515"/>
        <v>44588</v>
      </c>
      <c r="B3036" s="89" t="s">
        <v>45</v>
      </c>
      <c r="C3036" s="94">
        <v>0</v>
      </c>
      <c r="D3036" s="94">
        <v>0</v>
      </c>
      <c r="E3036" s="94">
        <v>0</v>
      </c>
      <c r="F3036" s="94">
        <v>0</v>
      </c>
      <c r="G3036" s="94">
        <v>0</v>
      </c>
      <c r="H3036" s="94">
        <v>0</v>
      </c>
      <c r="I3036" s="94">
        <v>0</v>
      </c>
      <c r="J3036" s="94">
        <v>0</v>
      </c>
      <c r="K3036" s="94">
        <v>0</v>
      </c>
      <c r="L3036" s="94">
        <v>0</v>
      </c>
      <c r="M3036" s="94">
        <v>0</v>
      </c>
      <c r="N3036" s="94">
        <v>0</v>
      </c>
      <c r="O3036" s="94">
        <v>0</v>
      </c>
      <c r="P3036" s="94">
        <v>0</v>
      </c>
      <c r="Q3036" s="94">
        <v>0</v>
      </c>
      <c r="R3036" s="94">
        <v>0</v>
      </c>
      <c r="S3036" s="94">
        <v>0</v>
      </c>
      <c r="T3036" s="94">
        <v>0</v>
      </c>
      <c r="U3036" s="94">
        <v>0</v>
      </c>
      <c r="V3036" s="94">
        <v>0</v>
      </c>
      <c r="W3036" s="94">
        <v>0</v>
      </c>
      <c r="X3036" s="94">
        <v>0</v>
      </c>
      <c r="Y3036" s="94">
        <v>0</v>
      </c>
      <c r="Z3036" s="94">
        <v>0</v>
      </c>
      <c r="AA3036" s="26">
        <f t="shared" si="516"/>
        <v>0</v>
      </c>
      <c r="AB3036" s="26">
        <f t="shared" si="517"/>
        <v>0</v>
      </c>
      <c r="AC3036" s="26">
        <f t="shared" si="518"/>
        <v>0</v>
      </c>
      <c r="AD3036" s="26">
        <f t="shared" si="519"/>
        <v>0</v>
      </c>
      <c r="AE3036" s="61">
        <f>IF(SUM(AD3036:AD3039)=0," ",SUM(AD3036:AD3039))</f>
        <v>2669</v>
      </c>
    </row>
    <row r="3037" spans="1:31" x14ac:dyDescent="0.35">
      <c r="A3037" s="84"/>
      <c r="B3037" s="89" t="s">
        <v>46</v>
      </c>
      <c r="C3037" s="94">
        <v>97</v>
      </c>
      <c r="D3037" s="94">
        <v>98</v>
      </c>
      <c r="E3037" s="94">
        <v>99</v>
      </c>
      <c r="F3037" s="94">
        <v>100</v>
      </c>
      <c r="G3037" s="94">
        <v>100</v>
      </c>
      <c r="H3037" s="94">
        <v>0</v>
      </c>
      <c r="I3037" s="94">
        <v>0</v>
      </c>
      <c r="J3037" s="94">
        <v>0</v>
      </c>
      <c r="K3037" s="94">
        <v>0</v>
      </c>
      <c r="L3037" s="94">
        <v>0</v>
      </c>
      <c r="M3037" s="94">
        <v>0</v>
      </c>
      <c r="N3037" s="94">
        <v>0</v>
      </c>
      <c r="O3037" s="94">
        <v>0</v>
      </c>
      <c r="P3037" s="94">
        <v>0</v>
      </c>
      <c r="Q3037" s="94">
        <v>0</v>
      </c>
      <c r="R3037" s="94">
        <v>0</v>
      </c>
      <c r="S3037" s="94">
        <v>0</v>
      </c>
      <c r="T3037" s="94">
        <v>0</v>
      </c>
      <c r="U3037" s="94">
        <v>0</v>
      </c>
      <c r="V3037" s="94">
        <v>0</v>
      </c>
      <c r="W3037" s="94">
        <v>0</v>
      </c>
      <c r="X3037" s="94">
        <v>0</v>
      </c>
      <c r="Y3037" s="94">
        <v>0</v>
      </c>
      <c r="Z3037" s="94">
        <v>0</v>
      </c>
      <c r="AA3037" s="26">
        <f t="shared" si="516"/>
        <v>20.583333333333332</v>
      </c>
      <c r="AB3037" s="26">
        <f t="shared" si="517"/>
        <v>100</v>
      </c>
      <c r="AC3037" s="26">
        <f t="shared" si="518"/>
        <v>0</v>
      </c>
      <c r="AD3037" s="26">
        <f t="shared" si="519"/>
        <v>494</v>
      </c>
      <c r="AE3037" s="82"/>
    </row>
    <row r="3038" spans="1:31" x14ac:dyDescent="0.35">
      <c r="A3038" s="84"/>
      <c r="B3038" s="89" t="s">
        <v>50</v>
      </c>
      <c r="C3038" s="94">
        <v>0</v>
      </c>
      <c r="D3038" s="94">
        <v>0</v>
      </c>
      <c r="E3038" s="94">
        <v>0</v>
      </c>
      <c r="F3038" s="94">
        <v>0</v>
      </c>
      <c r="G3038" s="94">
        <v>0</v>
      </c>
      <c r="H3038" s="94">
        <v>0</v>
      </c>
      <c r="I3038" s="94">
        <v>0</v>
      </c>
      <c r="J3038" s="94">
        <v>0</v>
      </c>
      <c r="K3038" s="94">
        <v>0</v>
      </c>
      <c r="L3038" s="94">
        <v>0</v>
      </c>
      <c r="M3038" s="94">
        <v>0</v>
      </c>
      <c r="N3038" s="94">
        <v>0</v>
      </c>
      <c r="O3038" s="94">
        <v>0</v>
      </c>
      <c r="P3038" s="94">
        <v>0</v>
      </c>
      <c r="Q3038" s="94">
        <v>0</v>
      </c>
      <c r="R3038" s="94">
        <v>0</v>
      </c>
      <c r="S3038" s="94">
        <v>0</v>
      </c>
      <c r="T3038" s="94">
        <v>130</v>
      </c>
      <c r="U3038" s="94">
        <v>130</v>
      </c>
      <c r="V3038" s="94">
        <v>130</v>
      </c>
      <c r="W3038" s="94">
        <v>130</v>
      </c>
      <c r="X3038" s="94">
        <v>130</v>
      </c>
      <c r="Y3038" s="94">
        <v>130</v>
      </c>
      <c r="Z3038" s="94">
        <v>130</v>
      </c>
      <c r="AA3038" s="26">
        <f t="shared" si="516"/>
        <v>37.916666666666664</v>
      </c>
      <c r="AB3038" s="26">
        <f t="shared" si="517"/>
        <v>130</v>
      </c>
      <c r="AC3038" s="26">
        <f t="shared" si="518"/>
        <v>0</v>
      </c>
      <c r="AD3038" s="26">
        <f t="shared" si="519"/>
        <v>910</v>
      </c>
      <c r="AE3038" s="82"/>
    </row>
    <row r="3039" spans="1:31" x14ac:dyDescent="0.35">
      <c r="A3039" s="69"/>
      <c r="B3039" s="89" t="s">
        <v>51</v>
      </c>
      <c r="C3039" s="94">
        <v>80</v>
      </c>
      <c r="D3039" s="94">
        <v>80</v>
      </c>
      <c r="E3039" s="94">
        <v>80</v>
      </c>
      <c r="F3039" s="94">
        <v>80</v>
      </c>
      <c r="G3039" s="94">
        <v>80</v>
      </c>
      <c r="H3039" s="94">
        <v>80</v>
      </c>
      <c r="I3039" s="94">
        <v>75</v>
      </c>
      <c r="J3039" s="94">
        <v>75</v>
      </c>
      <c r="K3039" s="94">
        <v>70</v>
      </c>
      <c r="L3039" s="94">
        <v>70</v>
      </c>
      <c r="M3039" s="94">
        <v>70</v>
      </c>
      <c r="N3039" s="94">
        <v>65</v>
      </c>
      <c r="O3039" s="94">
        <v>60</v>
      </c>
      <c r="P3039" s="94">
        <v>60</v>
      </c>
      <c r="Q3039" s="94">
        <v>60</v>
      </c>
      <c r="R3039" s="94">
        <v>60</v>
      </c>
      <c r="S3039" s="94">
        <v>60</v>
      </c>
      <c r="T3039" s="94">
        <v>60</v>
      </c>
      <c r="U3039" s="94">
        <v>0</v>
      </c>
      <c r="V3039" s="94">
        <v>0</v>
      </c>
      <c r="W3039" s="94">
        <v>0</v>
      </c>
      <c r="X3039" s="94">
        <v>0</v>
      </c>
      <c r="Y3039" s="94">
        <v>0</v>
      </c>
      <c r="Z3039" s="94">
        <v>0</v>
      </c>
      <c r="AA3039" s="26">
        <f t="shared" si="516"/>
        <v>52.708333333333336</v>
      </c>
      <c r="AB3039" s="26">
        <f t="shared" si="517"/>
        <v>80</v>
      </c>
      <c r="AC3039" s="26">
        <f t="shared" si="518"/>
        <v>0</v>
      </c>
      <c r="AD3039" s="26">
        <f t="shared" si="519"/>
        <v>1265</v>
      </c>
      <c r="AE3039" s="62"/>
    </row>
    <row r="3040" spans="1:31" x14ac:dyDescent="0.35">
      <c r="A3040" s="68">
        <f t="shared" si="515"/>
        <v>44589</v>
      </c>
      <c r="B3040" s="89" t="s">
        <v>45</v>
      </c>
      <c r="C3040" s="94">
        <v>0</v>
      </c>
      <c r="D3040" s="94">
        <v>0</v>
      </c>
      <c r="E3040" s="94">
        <v>135</v>
      </c>
      <c r="F3040" s="94">
        <v>130</v>
      </c>
      <c r="G3040" s="94">
        <v>130</v>
      </c>
      <c r="H3040" s="94">
        <v>95</v>
      </c>
      <c r="I3040" s="94">
        <v>95</v>
      </c>
      <c r="J3040" s="94">
        <v>95</v>
      </c>
      <c r="K3040" s="94">
        <v>95</v>
      </c>
      <c r="L3040" s="94">
        <v>90</v>
      </c>
      <c r="M3040" s="94">
        <v>90</v>
      </c>
      <c r="N3040" s="94">
        <v>90</v>
      </c>
      <c r="O3040" s="94">
        <v>90</v>
      </c>
      <c r="P3040" s="94">
        <v>90</v>
      </c>
      <c r="Q3040" s="94">
        <v>90</v>
      </c>
      <c r="R3040" s="94">
        <v>0</v>
      </c>
      <c r="S3040" s="94">
        <v>0</v>
      </c>
      <c r="T3040" s="94">
        <v>0</v>
      </c>
      <c r="U3040" s="94">
        <v>0</v>
      </c>
      <c r="V3040" s="94">
        <v>0</v>
      </c>
      <c r="W3040" s="94">
        <v>0</v>
      </c>
      <c r="X3040" s="94">
        <v>0</v>
      </c>
      <c r="Y3040" s="94">
        <v>0</v>
      </c>
      <c r="Z3040" s="94">
        <v>0</v>
      </c>
      <c r="AA3040" s="26">
        <f t="shared" si="516"/>
        <v>54.791666666666664</v>
      </c>
      <c r="AB3040" s="26">
        <f t="shared" si="517"/>
        <v>135</v>
      </c>
      <c r="AC3040" s="26">
        <f t="shared" si="518"/>
        <v>0</v>
      </c>
      <c r="AD3040" s="26">
        <f t="shared" si="519"/>
        <v>1315</v>
      </c>
      <c r="AE3040" s="61">
        <f>IF(SUM(AD3040:AD3043)=0," ",SUM(AD3040:AD3043))</f>
        <v>4610</v>
      </c>
    </row>
    <row r="3041" spans="1:31" x14ac:dyDescent="0.35">
      <c r="A3041" s="84"/>
      <c r="B3041" s="89" t="s">
        <v>46</v>
      </c>
      <c r="C3041" s="94">
        <v>0</v>
      </c>
      <c r="D3041" s="94">
        <v>0</v>
      </c>
      <c r="E3041" s="94">
        <v>0</v>
      </c>
      <c r="F3041" s="94">
        <v>0</v>
      </c>
      <c r="G3041" s="94">
        <v>0</v>
      </c>
      <c r="H3041" s="94">
        <v>0</v>
      </c>
      <c r="I3041" s="94">
        <v>0</v>
      </c>
      <c r="J3041" s="94">
        <v>0</v>
      </c>
      <c r="K3041" s="94">
        <v>0</v>
      </c>
      <c r="L3041" s="94">
        <v>90</v>
      </c>
      <c r="M3041" s="94">
        <v>80</v>
      </c>
      <c r="N3041" s="94">
        <v>80</v>
      </c>
      <c r="O3041" s="94">
        <v>80</v>
      </c>
      <c r="P3041" s="94">
        <v>80</v>
      </c>
      <c r="Q3041" s="94">
        <v>100</v>
      </c>
      <c r="R3041" s="94">
        <v>100</v>
      </c>
      <c r="S3041" s="94">
        <v>100</v>
      </c>
      <c r="T3041" s="94">
        <v>100</v>
      </c>
      <c r="U3041" s="94">
        <v>100</v>
      </c>
      <c r="V3041" s="94">
        <v>100</v>
      </c>
      <c r="W3041" s="94">
        <v>100</v>
      </c>
      <c r="X3041" s="94">
        <v>100</v>
      </c>
      <c r="Y3041" s="94">
        <v>100</v>
      </c>
      <c r="Z3041" s="94">
        <v>100</v>
      </c>
      <c r="AA3041" s="26">
        <f t="shared" si="516"/>
        <v>58.75</v>
      </c>
      <c r="AB3041" s="26">
        <f t="shared" si="517"/>
        <v>100</v>
      </c>
      <c r="AC3041" s="26">
        <f t="shared" si="518"/>
        <v>0</v>
      </c>
      <c r="AD3041" s="26">
        <f t="shared" si="519"/>
        <v>1410</v>
      </c>
      <c r="AE3041" s="82"/>
    </row>
    <row r="3042" spans="1:31" x14ac:dyDescent="0.35">
      <c r="A3042" s="84"/>
      <c r="B3042" s="89" t="s">
        <v>50</v>
      </c>
      <c r="C3042" s="94">
        <v>130</v>
      </c>
      <c r="D3042" s="94">
        <v>130</v>
      </c>
      <c r="E3042" s="94">
        <v>130</v>
      </c>
      <c r="F3042" s="94">
        <v>130</v>
      </c>
      <c r="G3042" s="94">
        <v>130</v>
      </c>
      <c r="H3042" s="94">
        <v>115</v>
      </c>
      <c r="I3042" s="94">
        <v>115</v>
      </c>
      <c r="J3042" s="94">
        <v>115</v>
      </c>
      <c r="K3042" s="94">
        <v>100</v>
      </c>
      <c r="L3042" s="94">
        <v>0</v>
      </c>
      <c r="M3042" s="94">
        <v>0</v>
      </c>
      <c r="N3042" s="94">
        <v>0</v>
      </c>
      <c r="O3042" s="94">
        <v>0</v>
      </c>
      <c r="P3042" s="94">
        <v>0</v>
      </c>
      <c r="Q3042" s="94">
        <v>0</v>
      </c>
      <c r="R3042" s="94">
        <v>0</v>
      </c>
      <c r="S3042" s="94">
        <v>0</v>
      </c>
      <c r="T3042" s="94">
        <v>0</v>
      </c>
      <c r="U3042" s="94">
        <v>0</v>
      </c>
      <c r="V3042" s="94">
        <v>0</v>
      </c>
      <c r="W3042" s="94">
        <v>0</v>
      </c>
      <c r="X3042" s="94">
        <v>0</v>
      </c>
      <c r="Y3042" s="94">
        <v>0</v>
      </c>
      <c r="Z3042" s="94">
        <v>0</v>
      </c>
      <c r="AA3042" s="26">
        <f t="shared" si="516"/>
        <v>45.625</v>
      </c>
      <c r="AB3042" s="26">
        <f t="shared" si="517"/>
        <v>130</v>
      </c>
      <c r="AC3042" s="26">
        <f t="shared" si="518"/>
        <v>0</v>
      </c>
      <c r="AD3042" s="26">
        <f t="shared" si="519"/>
        <v>1095</v>
      </c>
      <c r="AE3042" s="82"/>
    </row>
    <row r="3043" spans="1:31" x14ac:dyDescent="0.35">
      <c r="A3043" s="69"/>
      <c r="B3043" s="89" t="s">
        <v>51</v>
      </c>
      <c r="C3043" s="94">
        <v>95</v>
      </c>
      <c r="D3043" s="94">
        <v>95</v>
      </c>
      <c r="E3043" s="94">
        <v>95</v>
      </c>
      <c r="F3043" s="94">
        <v>0</v>
      </c>
      <c r="G3043" s="94">
        <v>0</v>
      </c>
      <c r="H3043" s="94">
        <v>0</v>
      </c>
      <c r="I3043" s="94">
        <v>0</v>
      </c>
      <c r="J3043" s="94">
        <v>0</v>
      </c>
      <c r="K3043" s="94">
        <v>83</v>
      </c>
      <c r="L3043" s="94">
        <v>83</v>
      </c>
      <c r="M3043" s="94">
        <v>83</v>
      </c>
      <c r="N3043" s="94">
        <v>83</v>
      </c>
      <c r="O3043" s="94">
        <v>83</v>
      </c>
      <c r="P3043" s="94">
        <v>0</v>
      </c>
      <c r="Q3043" s="94">
        <v>0</v>
      </c>
      <c r="R3043" s="94">
        <v>90</v>
      </c>
      <c r="S3043" s="94">
        <v>0</v>
      </c>
      <c r="T3043" s="94">
        <v>0</v>
      </c>
      <c r="U3043" s="94">
        <v>0</v>
      </c>
      <c r="V3043" s="94">
        <v>0</v>
      </c>
      <c r="W3043" s="94">
        <v>0</v>
      </c>
      <c r="X3043" s="94">
        <v>0</v>
      </c>
      <c r="Y3043" s="94">
        <v>0</v>
      </c>
      <c r="Z3043" s="94">
        <v>0</v>
      </c>
      <c r="AA3043" s="26">
        <f t="shared" si="516"/>
        <v>32.916666666666664</v>
      </c>
      <c r="AB3043" s="26">
        <f t="shared" si="517"/>
        <v>95</v>
      </c>
      <c r="AC3043" s="26">
        <f t="shared" si="518"/>
        <v>0</v>
      </c>
      <c r="AD3043" s="26">
        <f t="shared" si="519"/>
        <v>790</v>
      </c>
      <c r="AE3043" s="62"/>
    </row>
    <row r="3044" spans="1:31" x14ac:dyDescent="0.35">
      <c r="A3044" s="68">
        <f t="shared" si="515"/>
        <v>44590</v>
      </c>
      <c r="B3044" s="89" t="s">
        <v>45</v>
      </c>
      <c r="C3044" s="94">
        <v>0</v>
      </c>
      <c r="D3044" s="94">
        <v>0</v>
      </c>
      <c r="E3044" s="94">
        <v>0</v>
      </c>
      <c r="F3044" s="94">
        <v>0</v>
      </c>
      <c r="G3044" s="94">
        <v>0</v>
      </c>
      <c r="H3044" s="94">
        <v>0</v>
      </c>
      <c r="I3044" s="94">
        <v>0</v>
      </c>
      <c r="J3044" s="94">
        <v>0</v>
      </c>
      <c r="K3044" s="94">
        <v>0</v>
      </c>
      <c r="L3044" s="94">
        <v>0</v>
      </c>
      <c r="M3044" s="94">
        <v>0</v>
      </c>
      <c r="N3044" s="94">
        <v>0</v>
      </c>
      <c r="O3044" s="94">
        <v>0</v>
      </c>
      <c r="P3044" s="94">
        <v>80</v>
      </c>
      <c r="Q3044" s="94">
        <v>80</v>
      </c>
      <c r="R3044" s="94">
        <v>80</v>
      </c>
      <c r="S3044" s="94">
        <v>95</v>
      </c>
      <c r="T3044" s="94">
        <v>95</v>
      </c>
      <c r="U3044" s="94">
        <v>100</v>
      </c>
      <c r="V3044" s="94">
        <v>100</v>
      </c>
      <c r="W3044" s="94">
        <v>100</v>
      </c>
      <c r="X3044" s="94">
        <v>90</v>
      </c>
      <c r="Y3044" s="94">
        <v>90</v>
      </c>
      <c r="Z3044" s="94">
        <v>95</v>
      </c>
      <c r="AA3044" s="26">
        <f t="shared" si="516"/>
        <v>41.875</v>
      </c>
      <c r="AB3044" s="26">
        <f t="shared" si="517"/>
        <v>100</v>
      </c>
      <c r="AC3044" s="26">
        <f t="shared" si="518"/>
        <v>0</v>
      </c>
      <c r="AD3044" s="26">
        <f t="shared" si="519"/>
        <v>1005</v>
      </c>
      <c r="AE3044" s="61">
        <f>IF(SUM(AD3044:AD3047)=0," ",SUM(AD3044:AD3047))</f>
        <v>4450</v>
      </c>
    </row>
    <row r="3045" spans="1:31" x14ac:dyDescent="0.35">
      <c r="A3045" s="84"/>
      <c r="B3045" s="89" t="s">
        <v>46</v>
      </c>
      <c r="C3045" s="94">
        <v>110</v>
      </c>
      <c r="D3045" s="94">
        <v>110</v>
      </c>
      <c r="E3045" s="94">
        <v>100</v>
      </c>
      <c r="F3045" s="94">
        <v>100</v>
      </c>
      <c r="G3045" s="94">
        <v>100</v>
      </c>
      <c r="H3045" s="94">
        <v>100</v>
      </c>
      <c r="I3045" s="94">
        <v>100</v>
      </c>
      <c r="J3045" s="94">
        <v>100</v>
      </c>
      <c r="K3045" s="94">
        <v>100</v>
      </c>
      <c r="L3045" s="94">
        <v>100</v>
      </c>
      <c r="M3045" s="94">
        <v>0</v>
      </c>
      <c r="N3045" s="94">
        <v>0</v>
      </c>
      <c r="O3045" s="94">
        <v>0</v>
      </c>
      <c r="P3045" s="94">
        <v>0</v>
      </c>
      <c r="Q3045" s="94">
        <v>0</v>
      </c>
      <c r="R3045" s="94">
        <v>0</v>
      </c>
      <c r="S3045" s="94">
        <v>120</v>
      </c>
      <c r="T3045" s="94">
        <v>120</v>
      </c>
      <c r="U3045" s="94">
        <v>0</v>
      </c>
      <c r="V3045" s="94">
        <v>0</v>
      </c>
      <c r="W3045" s="94">
        <v>0</v>
      </c>
      <c r="X3045" s="94">
        <v>0</v>
      </c>
      <c r="Y3045" s="94">
        <v>0</v>
      </c>
      <c r="Z3045" s="94">
        <v>0</v>
      </c>
      <c r="AA3045" s="26">
        <f t="shared" si="516"/>
        <v>52.5</v>
      </c>
      <c r="AB3045" s="26">
        <f t="shared" si="517"/>
        <v>120</v>
      </c>
      <c r="AC3045" s="26">
        <f t="shared" si="518"/>
        <v>0</v>
      </c>
      <c r="AD3045" s="26">
        <f t="shared" si="519"/>
        <v>1260</v>
      </c>
      <c r="AE3045" s="82"/>
    </row>
    <row r="3046" spans="1:31" x14ac:dyDescent="0.35">
      <c r="A3046" s="84"/>
      <c r="B3046" s="89" t="s">
        <v>50</v>
      </c>
      <c r="C3046" s="94">
        <v>90</v>
      </c>
      <c r="D3046" s="94">
        <v>90</v>
      </c>
      <c r="E3046" s="94">
        <v>90</v>
      </c>
      <c r="F3046" s="94">
        <v>90</v>
      </c>
      <c r="G3046" s="94">
        <v>90</v>
      </c>
      <c r="H3046" s="94">
        <v>95</v>
      </c>
      <c r="I3046" s="94">
        <v>95</v>
      </c>
      <c r="J3046" s="94">
        <v>95</v>
      </c>
      <c r="K3046" s="94">
        <v>95</v>
      </c>
      <c r="L3046" s="94">
        <v>95</v>
      </c>
      <c r="M3046" s="94">
        <v>90</v>
      </c>
      <c r="N3046" s="94">
        <v>0</v>
      </c>
      <c r="O3046" s="94">
        <v>0</v>
      </c>
      <c r="P3046" s="94">
        <v>0</v>
      </c>
      <c r="Q3046" s="94">
        <v>0</v>
      </c>
      <c r="R3046" s="94">
        <v>0</v>
      </c>
      <c r="S3046" s="94">
        <v>0</v>
      </c>
      <c r="T3046" s="94">
        <v>0</v>
      </c>
      <c r="U3046" s="94">
        <v>0</v>
      </c>
      <c r="V3046" s="94">
        <v>0</v>
      </c>
      <c r="W3046" s="94">
        <v>0</v>
      </c>
      <c r="X3046" s="94">
        <v>0</v>
      </c>
      <c r="Y3046" s="94">
        <v>0</v>
      </c>
      <c r="Z3046" s="94">
        <v>130</v>
      </c>
      <c r="AA3046" s="26">
        <f t="shared" si="516"/>
        <v>47.708333333333336</v>
      </c>
      <c r="AB3046" s="26">
        <f t="shared" si="517"/>
        <v>130</v>
      </c>
      <c r="AC3046" s="26">
        <f t="shared" si="518"/>
        <v>0</v>
      </c>
      <c r="AD3046" s="26">
        <f t="shared" si="519"/>
        <v>1145</v>
      </c>
      <c r="AE3046" s="82"/>
    </row>
    <row r="3047" spans="1:31" x14ac:dyDescent="0.35">
      <c r="A3047" s="69"/>
      <c r="B3047" s="89" t="s">
        <v>51</v>
      </c>
      <c r="C3047" s="94">
        <v>0</v>
      </c>
      <c r="D3047" s="94">
        <v>0</v>
      </c>
      <c r="E3047" s="94">
        <v>70</v>
      </c>
      <c r="F3047" s="94">
        <v>70</v>
      </c>
      <c r="G3047" s="94">
        <v>70</v>
      </c>
      <c r="H3047" s="94">
        <v>80</v>
      </c>
      <c r="I3047" s="94">
        <v>80</v>
      </c>
      <c r="J3047" s="94">
        <v>80</v>
      </c>
      <c r="K3047" s="94">
        <v>75</v>
      </c>
      <c r="L3047" s="94">
        <v>75</v>
      </c>
      <c r="M3047" s="94">
        <v>0</v>
      </c>
      <c r="N3047" s="94">
        <v>0</v>
      </c>
      <c r="O3047" s="94">
        <v>0</v>
      </c>
      <c r="P3047" s="94">
        <v>0</v>
      </c>
      <c r="Q3047" s="94">
        <v>0</v>
      </c>
      <c r="R3047" s="94">
        <v>0</v>
      </c>
      <c r="S3047" s="94">
        <v>0</v>
      </c>
      <c r="T3047" s="94">
        <v>0</v>
      </c>
      <c r="U3047" s="94">
        <v>110</v>
      </c>
      <c r="V3047" s="94">
        <v>110</v>
      </c>
      <c r="W3047" s="94">
        <v>110</v>
      </c>
      <c r="X3047" s="94">
        <v>110</v>
      </c>
      <c r="Y3047" s="94">
        <v>0</v>
      </c>
      <c r="Z3047" s="94">
        <v>0</v>
      </c>
      <c r="AA3047" s="26">
        <f t="shared" si="516"/>
        <v>43.333333333333336</v>
      </c>
      <c r="AB3047" s="26">
        <f t="shared" si="517"/>
        <v>110</v>
      </c>
      <c r="AC3047" s="26">
        <f t="shared" si="518"/>
        <v>0</v>
      </c>
      <c r="AD3047" s="26">
        <f t="shared" si="519"/>
        <v>1040</v>
      </c>
      <c r="AE3047" s="62"/>
    </row>
    <row r="3048" spans="1:31" x14ac:dyDescent="0.35">
      <c r="A3048" s="68">
        <f t="shared" si="515"/>
        <v>44591</v>
      </c>
      <c r="B3048" s="89" t="s">
        <v>45</v>
      </c>
      <c r="C3048" s="94">
        <v>110</v>
      </c>
      <c r="D3048" s="94">
        <v>110</v>
      </c>
      <c r="E3048" s="94">
        <v>110</v>
      </c>
      <c r="F3048" s="94">
        <v>110</v>
      </c>
      <c r="G3048" s="94">
        <v>0</v>
      </c>
      <c r="H3048" s="94">
        <v>0</v>
      </c>
      <c r="I3048" s="94">
        <v>0</v>
      </c>
      <c r="J3048" s="94">
        <v>0</v>
      </c>
      <c r="K3048" s="94">
        <v>0</v>
      </c>
      <c r="L3048" s="94">
        <v>0</v>
      </c>
      <c r="M3048" s="94">
        <v>0</v>
      </c>
      <c r="N3048" s="94">
        <v>0</v>
      </c>
      <c r="O3048" s="94">
        <v>0</v>
      </c>
      <c r="P3048" s="94">
        <v>0</v>
      </c>
      <c r="Q3048" s="94">
        <v>0</v>
      </c>
      <c r="R3048" s="94">
        <v>0</v>
      </c>
      <c r="S3048" s="94">
        <v>0</v>
      </c>
      <c r="T3048" s="94">
        <v>0</v>
      </c>
      <c r="U3048" s="94">
        <v>0</v>
      </c>
      <c r="V3048" s="94">
        <v>0</v>
      </c>
      <c r="W3048" s="94">
        <v>0</v>
      </c>
      <c r="X3048" s="94">
        <v>0</v>
      </c>
      <c r="Y3048" s="94">
        <v>0</v>
      </c>
      <c r="Z3048" s="94">
        <v>0</v>
      </c>
      <c r="AA3048" s="26">
        <f t="shared" si="516"/>
        <v>18.333333333333332</v>
      </c>
      <c r="AB3048" s="26">
        <f t="shared" si="517"/>
        <v>110</v>
      </c>
      <c r="AC3048" s="26">
        <f t="shared" si="518"/>
        <v>0</v>
      </c>
      <c r="AD3048" s="26">
        <f t="shared" si="519"/>
        <v>440</v>
      </c>
      <c r="AE3048" s="61">
        <f>IF(SUM(AD3048:AD3051)=0," ",SUM(AD3048:AD3051))</f>
        <v>3940</v>
      </c>
    </row>
    <row r="3049" spans="1:31" x14ac:dyDescent="0.35">
      <c r="A3049" s="84"/>
      <c r="B3049" s="89" t="s">
        <v>46</v>
      </c>
      <c r="C3049" s="94">
        <v>0</v>
      </c>
      <c r="D3049" s="94">
        <v>0</v>
      </c>
      <c r="E3049" s="94">
        <v>0</v>
      </c>
      <c r="F3049" s="94">
        <v>0</v>
      </c>
      <c r="G3049" s="94">
        <v>0</v>
      </c>
      <c r="H3049" s="94">
        <v>0</v>
      </c>
      <c r="I3049" s="94">
        <v>0</v>
      </c>
      <c r="J3049" s="94">
        <v>0</v>
      </c>
      <c r="K3049" s="94">
        <v>0</v>
      </c>
      <c r="L3049" s="94">
        <v>0</v>
      </c>
      <c r="M3049" s="94">
        <v>0</v>
      </c>
      <c r="N3049" s="94">
        <v>0</v>
      </c>
      <c r="O3049" s="94">
        <v>0</v>
      </c>
      <c r="P3049" s="94">
        <v>0</v>
      </c>
      <c r="Q3049" s="94">
        <v>0</v>
      </c>
      <c r="R3049" s="94">
        <v>100</v>
      </c>
      <c r="S3049" s="94">
        <v>100</v>
      </c>
      <c r="T3049" s="94">
        <v>100</v>
      </c>
      <c r="U3049" s="94">
        <v>100</v>
      </c>
      <c r="V3049" s="94">
        <v>100</v>
      </c>
      <c r="W3049" s="94">
        <v>100</v>
      </c>
      <c r="X3049" s="94">
        <v>100</v>
      </c>
      <c r="Y3049" s="94">
        <v>100</v>
      </c>
      <c r="Z3049" s="94">
        <v>100</v>
      </c>
      <c r="AA3049" s="26">
        <f t="shared" si="516"/>
        <v>37.5</v>
      </c>
      <c r="AB3049" s="26">
        <f t="shared" si="517"/>
        <v>100</v>
      </c>
      <c r="AC3049" s="26">
        <f t="shared" si="518"/>
        <v>0</v>
      </c>
      <c r="AD3049" s="26">
        <f t="shared" si="519"/>
        <v>900</v>
      </c>
      <c r="AE3049" s="82"/>
    </row>
    <row r="3050" spans="1:31" x14ac:dyDescent="0.35">
      <c r="A3050" s="84"/>
      <c r="B3050" s="89" t="s">
        <v>50</v>
      </c>
      <c r="C3050" s="94">
        <v>0</v>
      </c>
      <c r="D3050" s="94">
        <v>0</v>
      </c>
      <c r="E3050" s="94">
        <v>0</v>
      </c>
      <c r="F3050" s="94">
        <v>120</v>
      </c>
      <c r="G3050" s="94">
        <v>120</v>
      </c>
      <c r="H3050" s="94">
        <v>130</v>
      </c>
      <c r="I3050" s="94">
        <v>130</v>
      </c>
      <c r="J3050" s="94">
        <v>130</v>
      </c>
      <c r="K3050" s="94">
        <v>130</v>
      </c>
      <c r="L3050" s="94">
        <v>130</v>
      </c>
      <c r="M3050" s="94">
        <v>130</v>
      </c>
      <c r="N3050" s="94">
        <v>130</v>
      </c>
      <c r="O3050" s="94">
        <v>130</v>
      </c>
      <c r="P3050" s="94">
        <v>0</v>
      </c>
      <c r="Q3050" s="94">
        <v>0</v>
      </c>
      <c r="R3050" s="94">
        <v>0</v>
      </c>
      <c r="S3050" s="94">
        <v>0</v>
      </c>
      <c r="T3050" s="94">
        <v>0</v>
      </c>
      <c r="U3050" s="94">
        <v>0</v>
      </c>
      <c r="V3050" s="94">
        <v>0</v>
      </c>
      <c r="W3050" s="94">
        <v>0</v>
      </c>
      <c r="X3050" s="94">
        <v>0</v>
      </c>
      <c r="Y3050" s="94">
        <v>0</v>
      </c>
      <c r="Z3050" s="94">
        <v>0</v>
      </c>
      <c r="AA3050" s="26">
        <f t="shared" si="516"/>
        <v>53.333333333333336</v>
      </c>
      <c r="AB3050" s="26">
        <f t="shared" si="517"/>
        <v>130</v>
      </c>
      <c r="AC3050" s="26">
        <f t="shared" si="518"/>
        <v>0</v>
      </c>
      <c r="AD3050" s="26">
        <f t="shared" si="519"/>
        <v>1280</v>
      </c>
      <c r="AE3050" s="82"/>
    </row>
    <row r="3051" spans="1:31" x14ac:dyDescent="0.35">
      <c r="A3051" s="69"/>
      <c r="B3051" s="89" t="s">
        <v>51</v>
      </c>
      <c r="C3051" s="94">
        <v>0</v>
      </c>
      <c r="D3051" s="94">
        <v>130</v>
      </c>
      <c r="E3051" s="94">
        <v>130</v>
      </c>
      <c r="F3051" s="94">
        <v>130</v>
      </c>
      <c r="G3051" s="94">
        <v>130</v>
      </c>
      <c r="H3051" s="94">
        <v>115</v>
      </c>
      <c r="I3051" s="94">
        <v>115</v>
      </c>
      <c r="J3051" s="94">
        <v>115</v>
      </c>
      <c r="K3051" s="94">
        <v>115</v>
      </c>
      <c r="L3051" s="94">
        <v>115</v>
      </c>
      <c r="M3051" s="94">
        <v>115</v>
      </c>
      <c r="N3051" s="94">
        <v>110</v>
      </c>
      <c r="O3051" s="94">
        <v>0</v>
      </c>
      <c r="P3051" s="94">
        <v>0</v>
      </c>
      <c r="Q3051" s="94">
        <v>0</v>
      </c>
      <c r="R3051" s="94">
        <v>0</v>
      </c>
      <c r="S3051" s="94">
        <v>0</v>
      </c>
      <c r="T3051" s="94">
        <v>0</v>
      </c>
      <c r="U3051" s="94">
        <v>0</v>
      </c>
      <c r="V3051" s="94">
        <v>0</v>
      </c>
      <c r="W3051" s="94">
        <v>0</v>
      </c>
      <c r="X3051" s="94">
        <v>0</v>
      </c>
      <c r="Y3051" s="94">
        <v>0</v>
      </c>
      <c r="Z3051" s="94">
        <v>0</v>
      </c>
      <c r="AA3051" s="26">
        <f t="shared" si="516"/>
        <v>55</v>
      </c>
      <c r="AB3051" s="26">
        <f t="shared" si="517"/>
        <v>130</v>
      </c>
      <c r="AC3051" s="26">
        <f t="shared" si="518"/>
        <v>0</v>
      </c>
      <c r="AD3051" s="26">
        <f t="shared" si="519"/>
        <v>1320</v>
      </c>
      <c r="AE3051" s="62"/>
    </row>
    <row r="3052" spans="1:31" x14ac:dyDescent="0.35">
      <c r="A3052" s="68">
        <f t="shared" si="515"/>
        <v>44592</v>
      </c>
      <c r="B3052" s="89" t="s">
        <v>45</v>
      </c>
      <c r="C3052" s="94">
        <v>0</v>
      </c>
      <c r="D3052" s="94">
        <v>0</v>
      </c>
      <c r="E3052" s="94">
        <v>0</v>
      </c>
      <c r="F3052" s="94">
        <v>0</v>
      </c>
      <c r="G3052" s="94">
        <v>0</v>
      </c>
      <c r="H3052" s="94">
        <v>0</v>
      </c>
      <c r="I3052" s="94">
        <v>0</v>
      </c>
      <c r="J3052" s="94">
        <v>0</v>
      </c>
      <c r="K3052" s="94">
        <v>0</v>
      </c>
      <c r="L3052" s="94">
        <v>0</v>
      </c>
      <c r="M3052" s="94">
        <v>0</v>
      </c>
      <c r="N3052" s="94">
        <v>0</v>
      </c>
      <c r="O3052" s="94">
        <v>0</v>
      </c>
      <c r="P3052" s="94">
        <v>0</v>
      </c>
      <c r="Q3052" s="94">
        <v>0</v>
      </c>
      <c r="R3052" s="94">
        <v>0</v>
      </c>
      <c r="S3052" s="94">
        <v>0</v>
      </c>
      <c r="T3052" s="94">
        <v>0</v>
      </c>
      <c r="U3052" s="94">
        <v>0</v>
      </c>
      <c r="V3052" s="94">
        <v>0</v>
      </c>
      <c r="W3052" s="94">
        <v>0</v>
      </c>
      <c r="X3052" s="94">
        <v>0</v>
      </c>
      <c r="Y3052" s="94">
        <v>0</v>
      </c>
      <c r="Z3052" s="94">
        <v>0</v>
      </c>
      <c r="AA3052" s="26">
        <f t="shared" si="516"/>
        <v>0</v>
      </c>
      <c r="AB3052" s="26">
        <f t="shared" si="517"/>
        <v>0</v>
      </c>
      <c r="AC3052" s="26">
        <f t="shared" si="518"/>
        <v>0</v>
      </c>
      <c r="AD3052" s="26">
        <f t="shared" si="519"/>
        <v>0</v>
      </c>
      <c r="AE3052" s="61">
        <f>IF(SUM(AD3052:AD3055)=0," ",SUM(AD3052:AD3055))</f>
        <v>3485</v>
      </c>
    </row>
    <row r="3053" spans="1:31" x14ac:dyDescent="0.35">
      <c r="A3053" s="84"/>
      <c r="B3053" s="89" t="s">
        <v>46</v>
      </c>
      <c r="C3053" s="94">
        <v>100</v>
      </c>
      <c r="D3053" s="94">
        <v>100</v>
      </c>
      <c r="E3053" s="94">
        <v>100</v>
      </c>
      <c r="F3053" s="94">
        <v>100</v>
      </c>
      <c r="G3053" s="94">
        <v>100</v>
      </c>
      <c r="H3053" s="94">
        <v>0</v>
      </c>
      <c r="I3053" s="94">
        <v>0</v>
      </c>
      <c r="J3053" s="94">
        <v>0</v>
      </c>
      <c r="K3053" s="94">
        <v>0</v>
      </c>
      <c r="L3053" s="94">
        <v>0</v>
      </c>
      <c r="M3053" s="94">
        <v>0</v>
      </c>
      <c r="N3053" s="94">
        <v>0</v>
      </c>
      <c r="O3053" s="94">
        <v>0</v>
      </c>
      <c r="P3053" s="94">
        <v>0</v>
      </c>
      <c r="Q3053" s="94">
        <v>0</v>
      </c>
      <c r="R3053" s="94">
        <v>0</v>
      </c>
      <c r="S3053" s="94">
        <v>0</v>
      </c>
      <c r="T3053" s="94">
        <v>0</v>
      </c>
      <c r="U3053" s="94">
        <v>0</v>
      </c>
      <c r="V3053" s="94">
        <v>120</v>
      </c>
      <c r="W3053" s="94">
        <v>120</v>
      </c>
      <c r="X3053" s="94">
        <v>120</v>
      </c>
      <c r="Y3053" s="94">
        <v>120</v>
      </c>
      <c r="Z3053" s="94">
        <v>120</v>
      </c>
      <c r="AA3053" s="26">
        <f t="shared" si="516"/>
        <v>45.833333333333336</v>
      </c>
      <c r="AB3053" s="26">
        <f t="shared" si="517"/>
        <v>120</v>
      </c>
      <c r="AC3053" s="26">
        <f t="shared" si="518"/>
        <v>0</v>
      </c>
      <c r="AD3053" s="26">
        <f t="shared" si="519"/>
        <v>1100</v>
      </c>
      <c r="AE3053" s="82"/>
    </row>
    <row r="3054" spans="1:31" x14ac:dyDescent="0.35">
      <c r="A3054" s="84"/>
      <c r="B3054" s="89" t="s">
        <v>50</v>
      </c>
      <c r="C3054" s="94">
        <v>0</v>
      </c>
      <c r="D3054" s="94">
        <v>0</v>
      </c>
      <c r="E3054" s="94">
        <v>0</v>
      </c>
      <c r="F3054" s="94">
        <v>0</v>
      </c>
      <c r="G3054" s="94">
        <v>0</v>
      </c>
      <c r="H3054" s="94">
        <v>0</v>
      </c>
      <c r="I3054" s="94">
        <v>95</v>
      </c>
      <c r="J3054" s="94">
        <v>98</v>
      </c>
      <c r="K3054" s="94">
        <v>99</v>
      </c>
      <c r="L3054" s="94">
        <v>99</v>
      </c>
      <c r="M3054" s="94">
        <v>100</v>
      </c>
      <c r="N3054" s="94">
        <v>99</v>
      </c>
      <c r="O3054" s="94">
        <v>99</v>
      </c>
      <c r="P3054" s="94">
        <v>98</v>
      </c>
      <c r="Q3054" s="94">
        <v>98</v>
      </c>
      <c r="R3054" s="94">
        <v>110</v>
      </c>
      <c r="S3054" s="94">
        <v>110</v>
      </c>
      <c r="T3054" s="94">
        <v>120</v>
      </c>
      <c r="U3054" s="94">
        <v>120</v>
      </c>
      <c r="V3054" s="94">
        <v>0</v>
      </c>
      <c r="W3054" s="94">
        <v>0</v>
      </c>
      <c r="X3054" s="94">
        <v>0</v>
      </c>
      <c r="Y3054" s="94">
        <v>0</v>
      </c>
      <c r="Z3054" s="94">
        <v>0</v>
      </c>
      <c r="AA3054" s="26">
        <f t="shared" si="516"/>
        <v>56.041666666666664</v>
      </c>
      <c r="AB3054" s="26">
        <f t="shared" si="517"/>
        <v>120</v>
      </c>
      <c r="AC3054" s="26">
        <f t="shared" si="518"/>
        <v>0</v>
      </c>
      <c r="AD3054" s="26">
        <f t="shared" si="519"/>
        <v>1345</v>
      </c>
      <c r="AE3054" s="82"/>
    </row>
    <row r="3055" spans="1:31" x14ac:dyDescent="0.35">
      <c r="A3055" s="69"/>
      <c r="B3055" s="89" t="s">
        <v>51</v>
      </c>
      <c r="C3055" s="94">
        <v>0</v>
      </c>
      <c r="D3055" s="94">
        <v>0</v>
      </c>
      <c r="E3055" s="94">
        <v>0</v>
      </c>
      <c r="F3055" s="94">
        <v>0</v>
      </c>
      <c r="G3055" s="94">
        <v>0</v>
      </c>
      <c r="H3055" s="94">
        <v>80</v>
      </c>
      <c r="I3055" s="94">
        <v>80</v>
      </c>
      <c r="J3055" s="94">
        <v>80</v>
      </c>
      <c r="K3055" s="94">
        <v>80</v>
      </c>
      <c r="L3055" s="94">
        <v>80</v>
      </c>
      <c r="M3055" s="94">
        <v>80</v>
      </c>
      <c r="N3055" s="94">
        <v>80</v>
      </c>
      <c r="O3055" s="94">
        <v>80</v>
      </c>
      <c r="P3055" s="94">
        <v>80</v>
      </c>
      <c r="Q3055" s="94">
        <v>80</v>
      </c>
      <c r="R3055" s="94">
        <v>80</v>
      </c>
      <c r="S3055" s="94">
        <v>80</v>
      </c>
      <c r="T3055" s="94">
        <v>80</v>
      </c>
      <c r="U3055" s="94">
        <v>0</v>
      </c>
      <c r="V3055" s="94">
        <v>0</v>
      </c>
      <c r="W3055" s="94">
        <v>0</v>
      </c>
      <c r="X3055" s="94">
        <v>0</v>
      </c>
      <c r="Y3055" s="94">
        <v>0</v>
      </c>
      <c r="Z3055" s="94">
        <v>0</v>
      </c>
      <c r="AA3055" s="26">
        <f t="shared" si="516"/>
        <v>43.333333333333336</v>
      </c>
      <c r="AB3055" s="26">
        <f t="shared" si="517"/>
        <v>80</v>
      </c>
      <c r="AC3055" s="26">
        <f t="shared" si="518"/>
        <v>0</v>
      </c>
      <c r="AD3055" s="26">
        <f t="shared" si="519"/>
        <v>1040</v>
      </c>
      <c r="AE3055" s="62"/>
    </row>
    <row r="3056" spans="1:31" x14ac:dyDescent="0.35">
      <c r="A3056" s="68">
        <f t="shared" ref="A3056:A3116" si="520">A3052+1</f>
        <v>44593</v>
      </c>
      <c r="B3056" s="89" t="s">
        <v>45</v>
      </c>
      <c r="C3056" s="94">
        <v>0</v>
      </c>
      <c r="D3056" s="94">
        <v>0</v>
      </c>
      <c r="E3056" s="94">
        <v>100</v>
      </c>
      <c r="F3056" s="94">
        <v>100</v>
      </c>
      <c r="G3056" s="94">
        <v>100</v>
      </c>
      <c r="H3056" s="94">
        <v>100</v>
      </c>
      <c r="I3056" s="94">
        <v>100</v>
      </c>
      <c r="J3056" s="94">
        <v>100</v>
      </c>
      <c r="K3056" s="94">
        <v>100</v>
      </c>
      <c r="L3056" s="94">
        <v>100</v>
      </c>
      <c r="M3056" s="94">
        <v>100</v>
      </c>
      <c r="N3056" s="94">
        <v>100</v>
      </c>
      <c r="O3056" s="94">
        <v>100</v>
      </c>
      <c r="P3056" s="94">
        <v>100</v>
      </c>
      <c r="Q3056" s="94">
        <v>100</v>
      </c>
      <c r="R3056" s="94">
        <v>100</v>
      </c>
      <c r="S3056" s="94">
        <v>110</v>
      </c>
      <c r="T3056" s="94">
        <v>110</v>
      </c>
      <c r="U3056" s="94">
        <v>110</v>
      </c>
      <c r="V3056" s="94">
        <v>110</v>
      </c>
      <c r="W3056" s="94">
        <v>110</v>
      </c>
      <c r="X3056" s="94">
        <v>110</v>
      </c>
      <c r="Y3056" s="94">
        <v>110</v>
      </c>
      <c r="Z3056" s="94">
        <v>0</v>
      </c>
      <c r="AA3056" s="26">
        <f>IF($A$8&gt;$O$5," ",IF(SUM(C3056:Z3056)=0,0,AVERAGE(C3056:Z3056)))</f>
        <v>90.416666666666671</v>
      </c>
      <c r="AB3056" s="26">
        <f>IF(AA3056=" "," ",MAX(C3056:Z3056))</f>
        <v>110</v>
      </c>
      <c r="AC3056" s="26">
        <f>IF(AA3056=" "," ",MIN(C3056:Z3056))</f>
        <v>0</v>
      </c>
      <c r="AD3056" s="26">
        <f>IF(AA3056=" "," ",SUM(C3056:Z3056))</f>
        <v>2170</v>
      </c>
      <c r="AE3056" s="61">
        <f>IF(SUM(AD3056:AD3059)=0," ",SUM(AD3056:AD3059))</f>
        <v>3850</v>
      </c>
    </row>
    <row r="3057" spans="1:31" x14ac:dyDescent="0.35">
      <c r="A3057" s="84"/>
      <c r="B3057" s="89" t="s">
        <v>46</v>
      </c>
      <c r="C3057" s="94">
        <v>0</v>
      </c>
      <c r="D3057" s="94">
        <v>0</v>
      </c>
      <c r="E3057" s="94">
        <v>0</v>
      </c>
      <c r="F3057" s="94">
        <v>0</v>
      </c>
      <c r="G3057" s="94">
        <v>0</v>
      </c>
      <c r="H3057" s="94">
        <v>0</v>
      </c>
      <c r="I3057" s="94">
        <v>0</v>
      </c>
      <c r="J3057" s="94">
        <v>0</v>
      </c>
      <c r="K3057" s="94">
        <v>0</v>
      </c>
      <c r="L3057" s="94">
        <v>0</v>
      </c>
      <c r="M3057" s="94">
        <v>0</v>
      </c>
      <c r="N3057" s="94">
        <v>0</v>
      </c>
      <c r="O3057" s="94">
        <v>0</v>
      </c>
      <c r="P3057" s="94">
        <v>0</v>
      </c>
      <c r="Q3057" s="94">
        <v>0</v>
      </c>
      <c r="R3057" s="94">
        <v>0</v>
      </c>
      <c r="S3057" s="94">
        <v>0</v>
      </c>
      <c r="T3057" s="94">
        <v>0</v>
      </c>
      <c r="U3057" s="94">
        <v>0</v>
      </c>
      <c r="V3057" s="94">
        <v>0</v>
      </c>
      <c r="W3057" s="94">
        <v>0</v>
      </c>
      <c r="X3057" s="94">
        <v>0</v>
      </c>
      <c r="Y3057" s="94">
        <v>0</v>
      </c>
      <c r="Z3057" s="94">
        <v>100</v>
      </c>
      <c r="AA3057" s="26">
        <f>IF($A$8&gt;$O$5," ",IF(SUM(C3057:Z3057)=0,0,AVERAGE(C3057:Z3057)))</f>
        <v>4.166666666666667</v>
      </c>
      <c r="AB3057" s="26">
        <f>IF(AA3057=" "," ",MAX(C3057:Z3057))</f>
        <v>100</v>
      </c>
      <c r="AC3057" s="26">
        <f>IF(AA3057=" "," ",MIN(C3057:Z3057))</f>
        <v>0</v>
      </c>
      <c r="AD3057" s="26">
        <f>IF(AA3057=" "," ",SUM(C3057:Z3057))</f>
        <v>100</v>
      </c>
      <c r="AE3057" s="82"/>
    </row>
    <row r="3058" spans="1:31" x14ac:dyDescent="0.35">
      <c r="A3058" s="84"/>
      <c r="B3058" s="89" t="s">
        <v>50</v>
      </c>
      <c r="C3058" s="94">
        <v>0</v>
      </c>
      <c r="D3058" s="94">
        <v>0</v>
      </c>
      <c r="E3058" s="94">
        <v>0</v>
      </c>
      <c r="F3058" s="94">
        <v>0</v>
      </c>
      <c r="G3058" s="94">
        <v>0</v>
      </c>
      <c r="H3058" s="94">
        <v>0</v>
      </c>
      <c r="I3058" s="94">
        <v>0</v>
      </c>
      <c r="J3058" s="94">
        <v>0</v>
      </c>
      <c r="K3058" s="94">
        <v>0</v>
      </c>
      <c r="L3058" s="94">
        <v>0</v>
      </c>
      <c r="M3058" s="94">
        <v>0</v>
      </c>
      <c r="N3058" s="94">
        <v>0</v>
      </c>
      <c r="O3058" s="94">
        <v>0</v>
      </c>
      <c r="P3058" s="94">
        <v>0</v>
      </c>
      <c r="Q3058" s="94">
        <v>0</v>
      </c>
      <c r="R3058" s="94">
        <v>0</v>
      </c>
      <c r="S3058" s="94">
        <v>100</v>
      </c>
      <c r="T3058" s="94">
        <v>100</v>
      </c>
      <c r="U3058" s="94">
        <v>100</v>
      </c>
      <c r="V3058" s="94">
        <v>100</v>
      </c>
      <c r="W3058" s="94">
        <v>100</v>
      </c>
      <c r="X3058" s="94">
        <v>100</v>
      </c>
      <c r="Y3058" s="94">
        <v>0</v>
      </c>
      <c r="Z3058" s="94">
        <v>0</v>
      </c>
      <c r="AA3058" s="26">
        <f>IF($A$8&gt;$O$5," ",IF(SUM(C3058:Z3058)=0,0,AVERAGE(C3058:Z3058)))</f>
        <v>25</v>
      </c>
      <c r="AB3058" s="26">
        <f>IF(AA3058=" "," ",MAX(C3058:Z3058))</f>
        <v>100</v>
      </c>
      <c r="AC3058" s="26">
        <f>IF(AA3058=" "," ",MIN(C3058:Z3058))</f>
        <v>0</v>
      </c>
      <c r="AD3058" s="26">
        <f>IF(AA3058=" "," ",SUM(C3058:Z3058))</f>
        <v>600</v>
      </c>
      <c r="AE3058" s="82"/>
    </row>
    <row r="3059" spans="1:31" x14ac:dyDescent="0.35">
      <c r="A3059" s="69"/>
      <c r="B3059" s="89" t="s">
        <v>51</v>
      </c>
      <c r="C3059" s="94">
        <v>0</v>
      </c>
      <c r="D3059" s="94">
        <v>0</v>
      </c>
      <c r="E3059" s="94">
        <v>0</v>
      </c>
      <c r="F3059" s="94">
        <v>0</v>
      </c>
      <c r="G3059" s="94">
        <v>0</v>
      </c>
      <c r="H3059" s="94">
        <v>0</v>
      </c>
      <c r="I3059" s="94">
        <v>0</v>
      </c>
      <c r="J3059" s="94">
        <v>0</v>
      </c>
      <c r="K3059" s="94">
        <v>0</v>
      </c>
      <c r="L3059" s="94">
        <v>0</v>
      </c>
      <c r="M3059" s="94">
        <v>0</v>
      </c>
      <c r="N3059" s="94">
        <v>0</v>
      </c>
      <c r="O3059" s="94">
        <v>0</v>
      </c>
      <c r="P3059" s="94">
        <v>0</v>
      </c>
      <c r="Q3059" s="94">
        <v>95</v>
      </c>
      <c r="R3059" s="94">
        <v>95</v>
      </c>
      <c r="S3059" s="94">
        <v>100</v>
      </c>
      <c r="T3059" s="94">
        <v>100</v>
      </c>
      <c r="U3059" s="94">
        <v>110</v>
      </c>
      <c r="V3059" s="94">
        <v>100</v>
      </c>
      <c r="W3059" s="94">
        <v>100</v>
      </c>
      <c r="X3059" s="94">
        <v>100</v>
      </c>
      <c r="Y3059" s="94">
        <v>90</v>
      </c>
      <c r="Z3059" s="94">
        <v>90</v>
      </c>
      <c r="AA3059" s="26">
        <f t="shared" ref="AA3059:AA3122" si="521">IF($A$8&gt;$O$5," ",IF(SUM(C3059:Z3059)=0,0,AVERAGE(C3059:Z3059)))</f>
        <v>40.833333333333336</v>
      </c>
      <c r="AB3059" s="26">
        <f t="shared" ref="AB3059:AB3122" si="522">IF(AA3059=" "," ",MAX(C3059:Z3059))</f>
        <v>110</v>
      </c>
      <c r="AC3059" s="26">
        <f t="shared" ref="AC3059:AC3122" si="523">IF(AA3059=" "," ",MIN(C3059:Z3059))</f>
        <v>0</v>
      </c>
      <c r="AD3059" s="26">
        <f t="shared" ref="AD3059:AD3122" si="524">IF(AA3059=" "," ",SUM(C3059:Z3059))</f>
        <v>980</v>
      </c>
      <c r="AE3059" s="62"/>
    </row>
    <row r="3060" spans="1:31" x14ac:dyDescent="0.35">
      <c r="A3060" s="68">
        <f t="shared" si="520"/>
        <v>44594</v>
      </c>
      <c r="B3060" s="89" t="s">
        <v>45</v>
      </c>
      <c r="C3060" s="94">
        <v>0</v>
      </c>
      <c r="D3060" s="94">
        <v>0</v>
      </c>
      <c r="E3060" s="94">
        <v>0</v>
      </c>
      <c r="F3060" s="94">
        <v>0</v>
      </c>
      <c r="G3060" s="94">
        <v>0</v>
      </c>
      <c r="H3060" s="94">
        <v>0</v>
      </c>
      <c r="I3060" s="94">
        <v>0</v>
      </c>
      <c r="J3060" s="94">
        <v>0</v>
      </c>
      <c r="K3060" s="94">
        <v>0</v>
      </c>
      <c r="L3060" s="94">
        <v>0</v>
      </c>
      <c r="M3060" s="94">
        <v>0</v>
      </c>
      <c r="N3060" s="94">
        <v>0</v>
      </c>
      <c r="O3060" s="94">
        <v>0</v>
      </c>
      <c r="P3060" s="94">
        <v>0</v>
      </c>
      <c r="Q3060" s="94">
        <v>0</v>
      </c>
      <c r="R3060" s="94">
        <v>0</v>
      </c>
      <c r="S3060" s="94">
        <v>0</v>
      </c>
      <c r="T3060" s="94">
        <v>0</v>
      </c>
      <c r="U3060" s="94">
        <v>0</v>
      </c>
      <c r="V3060" s="94">
        <v>0</v>
      </c>
      <c r="W3060" s="94">
        <v>0</v>
      </c>
      <c r="X3060" s="94">
        <v>0</v>
      </c>
      <c r="Y3060" s="94">
        <v>0</v>
      </c>
      <c r="Z3060" s="94">
        <v>0</v>
      </c>
      <c r="AA3060" s="26">
        <f t="shared" si="521"/>
        <v>0</v>
      </c>
      <c r="AB3060" s="26">
        <f t="shared" si="522"/>
        <v>0</v>
      </c>
      <c r="AC3060" s="26">
        <f t="shared" si="523"/>
        <v>0</v>
      </c>
      <c r="AD3060" s="26">
        <f t="shared" si="524"/>
        <v>0</v>
      </c>
      <c r="AE3060" s="61">
        <f>IF(SUM(AD3060:AD3063)=0," ",SUM(AD3060:AD3063))</f>
        <v>3107</v>
      </c>
    </row>
    <row r="3061" spans="1:31" x14ac:dyDescent="0.35">
      <c r="A3061" s="84"/>
      <c r="B3061" s="89" t="s">
        <v>46</v>
      </c>
      <c r="C3061" s="94">
        <v>90</v>
      </c>
      <c r="D3061" s="94">
        <v>90</v>
      </c>
      <c r="E3061" s="94">
        <v>90</v>
      </c>
      <c r="F3061" s="94">
        <v>90</v>
      </c>
      <c r="G3061" s="94">
        <v>90</v>
      </c>
      <c r="H3061" s="94">
        <v>95</v>
      </c>
      <c r="I3061" s="94">
        <v>95</v>
      </c>
      <c r="J3061" s="94">
        <v>95</v>
      </c>
      <c r="K3061" s="94">
        <v>130</v>
      </c>
      <c r="L3061" s="94">
        <v>130</v>
      </c>
      <c r="M3061" s="94">
        <v>130</v>
      </c>
      <c r="N3061" s="94">
        <v>130</v>
      </c>
      <c r="O3061" s="94">
        <v>130</v>
      </c>
      <c r="P3061" s="94">
        <v>130</v>
      </c>
      <c r="Q3061" s="94">
        <v>117</v>
      </c>
      <c r="R3061" s="94">
        <v>0</v>
      </c>
      <c r="S3061" s="94">
        <v>0</v>
      </c>
      <c r="T3061" s="94">
        <v>0</v>
      </c>
      <c r="U3061" s="94">
        <v>0</v>
      </c>
      <c r="V3061" s="94">
        <v>0</v>
      </c>
      <c r="W3061" s="94">
        <v>0</v>
      </c>
      <c r="X3061" s="94">
        <v>0</v>
      </c>
      <c r="Y3061" s="94">
        <v>0</v>
      </c>
      <c r="Z3061" s="94">
        <v>0</v>
      </c>
      <c r="AA3061" s="26">
        <f t="shared" si="521"/>
        <v>68</v>
      </c>
      <c r="AB3061" s="26">
        <f t="shared" si="522"/>
        <v>130</v>
      </c>
      <c r="AC3061" s="26">
        <f t="shared" si="523"/>
        <v>0</v>
      </c>
      <c r="AD3061" s="26">
        <f t="shared" si="524"/>
        <v>1632</v>
      </c>
      <c r="AE3061" s="82"/>
    </row>
    <row r="3062" spans="1:31" x14ac:dyDescent="0.35">
      <c r="A3062" s="84"/>
      <c r="B3062" s="89" t="s">
        <v>50</v>
      </c>
      <c r="C3062" s="94">
        <v>0</v>
      </c>
      <c r="D3062" s="94">
        <v>0</v>
      </c>
      <c r="E3062" s="94">
        <v>0</v>
      </c>
      <c r="F3062" s="94">
        <v>0</v>
      </c>
      <c r="G3062" s="94">
        <v>0</v>
      </c>
      <c r="H3062" s="94">
        <v>0</v>
      </c>
      <c r="I3062" s="94">
        <v>0</v>
      </c>
      <c r="J3062" s="94">
        <v>0</v>
      </c>
      <c r="K3062" s="94">
        <v>0</v>
      </c>
      <c r="L3062" s="94">
        <v>0</v>
      </c>
      <c r="M3062" s="94">
        <v>0</v>
      </c>
      <c r="N3062" s="94">
        <v>0</v>
      </c>
      <c r="O3062" s="94">
        <v>0</v>
      </c>
      <c r="P3062" s="94">
        <v>0</v>
      </c>
      <c r="Q3062" s="94">
        <v>0</v>
      </c>
      <c r="R3062" s="94">
        <v>90</v>
      </c>
      <c r="S3062" s="94">
        <v>90</v>
      </c>
      <c r="T3062" s="94">
        <v>90</v>
      </c>
      <c r="U3062" s="94">
        <v>0</v>
      </c>
      <c r="V3062" s="94">
        <v>0</v>
      </c>
      <c r="W3062" s="94">
        <v>0</v>
      </c>
      <c r="X3062" s="94">
        <v>0</v>
      </c>
      <c r="Y3062" s="94">
        <v>0</v>
      </c>
      <c r="Z3062" s="94">
        <v>0</v>
      </c>
      <c r="AA3062" s="26">
        <f t="shared" si="521"/>
        <v>11.25</v>
      </c>
      <c r="AB3062" s="26">
        <f t="shared" si="522"/>
        <v>90</v>
      </c>
      <c r="AC3062" s="26">
        <f t="shared" si="523"/>
        <v>0</v>
      </c>
      <c r="AD3062" s="26">
        <f t="shared" si="524"/>
        <v>270</v>
      </c>
      <c r="AE3062" s="82"/>
    </row>
    <row r="3063" spans="1:31" x14ac:dyDescent="0.35">
      <c r="A3063" s="69"/>
      <c r="B3063" s="89" t="s">
        <v>51</v>
      </c>
      <c r="C3063" s="94">
        <v>0</v>
      </c>
      <c r="D3063" s="94">
        <v>0</v>
      </c>
      <c r="E3063" s="94">
        <v>0</v>
      </c>
      <c r="F3063" s="94">
        <v>0</v>
      </c>
      <c r="G3063" s="94">
        <v>0</v>
      </c>
      <c r="H3063" s="94">
        <v>0</v>
      </c>
      <c r="I3063" s="94">
        <v>0</v>
      </c>
      <c r="J3063" s="94">
        <v>0</v>
      </c>
      <c r="K3063" s="94">
        <v>95</v>
      </c>
      <c r="L3063" s="94">
        <v>95</v>
      </c>
      <c r="M3063" s="94">
        <v>95</v>
      </c>
      <c r="N3063" s="94">
        <v>85</v>
      </c>
      <c r="O3063" s="94">
        <v>85</v>
      </c>
      <c r="P3063" s="94">
        <v>85</v>
      </c>
      <c r="Q3063" s="94">
        <v>85</v>
      </c>
      <c r="R3063" s="94">
        <v>60</v>
      </c>
      <c r="S3063" s="94">
        <v>60</v>
      </c>
      <c r="T3063" s="94">
        <v>60</v>
      </c>
      <c r="U3063" s="94">
        <v>60</v>
      </c>
      <c r="V3063" s="94">
        <v>60</v>
      </c>
      <c r="W3063" s="94">
        <v>60</v>
      </c>
      <c r="X3063" s="94">
        <v>70</v>
      </c>
      <c r="Y3063" s="94">
        <v>70</v>
      </c>
      <c r="Z3063" s="94">
        <v>80</v>
      </c>
      <c r="AA3063" s="26">
        <f t="shared" si="521"/>
        <v>50.208333333333336</v>
      </c>
      <c r="AB3063" s="26">
        <f t="shared" si="522"/>
        <v>95</v>
      </c>
      <c r="AC3063" s="26">
        <f t="shared" si="523"/>
        <v>0</v>
      </c>
      <c r="AD3063" s="26">
        <f t="shared" si="524"/>
        <v>1205</v>
      </c>
      <c r="AE3063" s="62"/>
    </row>
    <row r="3064" spans="1:31" x14ac:dyDescent="0.35">
      <c r="A3064" s="68">
        <f t="shared" si="520"/>
        <v>44595</v>
      </c>
      <c r="B3064" s="89" t="s">
        <v>45</v>
      </c>
      <c r="C3064" s="94">
        <v>90</v>
      </c>
      <c r="D3064" s="94">
        <v>100</v>
      </c>
      <c r="E3064" s="94">
        <v>100</v>
      </c>
      <c r="F3064" s="94">
        <v>100</v>
      </c>
      <c r="G3064" s="94">
        <v>100</v>
      </c>
      <c r="H3064" s="94">
        <v>110</v>
      </c>
      <c r="I3064" s="94">
        <v>110</v>
      </c>
      <c r="J3064" s="94">
        <v>110</v>
      </c>
      <c r="K3064" s="94">
        <v>110</v>
      </c>
      <c r="L3064" s="94">
        <v>110</v>
      </c>
      <c r="M3064" s="94">
        <v>0</v>
      </c>
      <c r="N3064" s="94">
        <v>0</v>
      </c>
      <c r="O3064" s="94">
        <v>0</v>
      </c>
      <c r="P3064" s="94">
        <v>0</v>
      </c>
      <c r="Q3064" s="94">
        <v>0</v>
      </c>
      <c r="R3064" s="94">
        <v>0</v>
      </c>
      <c r="S3064" s="94">
        <v>0</v>
      </c>
      <c r="T3064" s="94">
        <v>0</v>
      </c>
      <c r="U3064" s="94">
        <v>0</v>
      </c>
      <c r="V3064" s="94">
        <v>0</v>
      </c>
      <c r="W3064" s="94">
        <v>0</v>
      </c>
      <c r="X3064" s="94">
        <v>0</v>
      </c>
      <c r="Y3064" s="94">
        <v>0</v>
      </c>
      <c r="Z3064" s="94">
        <v>0</v>
      </c>
      <c r="AA3064" s="26">
        <f t="shared" si="521"/>
        <v>43.333333333333336</v>
      </c>
      <c r="AB3064" s="26">
        <f t="shared" si="522"/>
        <v>110</v>
      </c>
      <c r="AC3064" s="26">
        <f t="shared" si="523"/>
        <v>0</v>
      </c>
      <c r="AD3064" s="26">
        <f t="shared" si="524"/>
        <v>1040</v>
      </c>
      <c r="AE3064" s="61">
        <f>IF(SUM(AD3064:AD3067)=0," ",SUM(AD3064:AD3067))</f>
        <v>4702</v>
      </c>
    </row>
    <row r="3065" spans="1:31" x14ac:dyDescent="0.35">
      <c r="A3065" s="84"/>
      <c r="B3065" s="89" t="s">
        <v>46</v>
      </c>
      <c r="C3065" s="94">
        <v>110</v>
      </c>
      <c r="D3065" s="94">
        <v>110</v>
      </c>
      <c r="E3065" s="94">
        <v>110</v>
      </c>
      <c r="F3065" s="94">
        <v>120</v>
      </c>
      <c r="G3065" s="94">
        <v>120</v>
      </c>
      <c r="H3065" s="94">
        <v>0</v>
      </c>
      <c r="I3065" s="94">
        <v>0</v>
      </c>
      <c r="J3065" s="94">
        <v>109</v>
      </c>
      <c r="K3065" s="94">
        <v>109</v>
      </c>
      <c r="L3065" s="94">
        <v>108</v>
      </c>
      <c r="M3065" s="94">
        <v>109</v>
      </c>
      <c r="N3065" s="94">
        <v>107</v>
      </c>
      <c r="O3065" s="94">
        <v>108</v>
      </c>
      <c r="P3065" s="94">
        <v>108</v>
      </c>
      <c r="Q3065" s="94">
        <v>108</v>
      </c>
      <c r="R3065" s="94">
        <v>108</v>
      </c>
      <c r="S3065" s="94">
        <v>109</v>
      </c>
      <c r="T3065" s="94">
        <v>90</v>
      </c>
      <c r="U3065" s="94">
        <v>90</v>
      </c>
      <c r="V3065" s="94">
        <v>80</v>
      </c>
      <c r="W3065" s="94">
        <v>70</v>
      </c>
      <c r="X3065" s="94">
        <v>70</v>
      </c>
      <c r="Y3065" s="94">
        <v>70</v>
      </c>
      <c r="Z3065" s="94">
        <v>70</v>
      </c>
      <c r="AA3065" s="26">
        <f t="shared" si="521"/>
        <v>91.375</v>
      </c>
      <c r="AB3065" s="26">
        <f t="shared" si="522"/>
        <v>120</v>
      </c>
      <c r="AC3065" s="26">
        <f t="shared" si="523"/>
        <v>0</v>
      </c>
      <c r="AD3065" s="26">
        <f t="shared" si="524"/>
        <v>2193</v>
      </c>
      <c r="AE3065" s="82"/>
    </row>
    <row r="3066" spans="1:31" x14ac:dyDescent="0.35">
      <c r="A3066" s="84"/>
      <c r="B3066" s="89" t="s">
        <v>50</v>
      </c>
      <c r="C3066" s="94">
        <v>120</v>
      </c>
      <c r="D3066" s="94">
        <v>120</v>
      </c>
      <c r="E3066" s="94">
        <v>120</v>
      </c>
      <c r="F3066" s="94">
        <v>120</v>
      </c>
      <c r="G3066" s="94">
        <v>110</v>
      </c>
      <c r="H3066" s="94">
        <v>112</v>
      </c>
      <c r="I3066" s="94">
        <v>115</v>
      </c>
      <c r="J3066" s="94">
        <v>115</v>
      </c>
      <c r="K3066" s="94">
        <v>112</v>
      </c>
      <c r="L3066" s="94">
        <v>112</v>
      </c>
      <c r="M3066" s="94">
        <v>115</v>
      </c>
      <c r="N3066" s="94">
        <v>15</v>
      </c>
      <c r="O3066" s="94">
        <v>115</v>
      </c>
      <c r="P3066" s="94">
        <v>0</v>
      </c>
      <c r="Q3066" s="94">
        <v>0</v>
      </c>
      <c r="R3066" s="94">
        <v>0</v>
      </c>
      <c r="S3066" s="94">
        <v>0</v>
      </c>
      <c r="T3066" s="94">
        <v>0</v>
      </c>
      <c r="U3066" s="94">
        <v>0</v>
      </c>
      <c r="V3066" s="94">
        <v>0</v>
      </c>
      <c r="W3066" s="94">
        <v>0</v>
      </c>
      <c r="X3066" s="94">
        <v>0</v>
      </c>
      <c r="Y3066" s="94">
        <v>0</v>
      </c>
      <c r="Z3066" s="94">
        <v>0</v>
      </c>
      <c r="AA3066" s="26">
        <f t="shared" si="521"/>
        <v>58.375</v>
      </c>
      <c r="AB3066" s="26">
        <f t="shared" si="522"/>
        <v>120</v>
      </c>
      <c r="AC3066" s="26">
        <f t="shared" si="523"/>
        <v>0</v>
      </c>
      <c r="AD3066" s="26">
        <f t="shared" si="524"/>
        <v>1401</v>
      </c>
      <c r="AE3066" s="82"/>
    </row>
    <row r="3067" spans="1:31" x14ac:dyDescent="0.35">
      <c r="A3067" s="69"/>
      <c r="B3067" s="89" t="s">
        <v>51</v>
      </c>
      <c r="C3067" s="94">
        <v>0</v>
      </c>
      <c r="D3067" s="94">
        <v>0</v>
      </c>
      <c r="E3067" s="94">
        <v>0</v>
      </c>
      <c r="F3067" s="94">
        <v>0</v>
      </c>
      <c r="G3067" s="94">
        <v>0</v>
      </c>
      <c r="H3067" s="94">
        <v>68</v>
      </c>
      <c r="I3067" s="94">
        <v>0</v>
      </c>
      <c r="J3067" s="94">
        <v>0</v>
      </c>
      <c r="K3067" s="94">
        <v>0</v>
      </c>
      <c r="L3067" s="94">
        <v>0</v>
      </c>
      <c r="M3067" s="94">
        <v>0</v>
      </c>
      <c r="N3067" s="94">
        <v>0</v>
      </c>
      <c r="O3067" s="94">
        <v>0</v>
      </c>
      <c r="P3067" s="94">
        <v>0</v>
      </c>
      <c r="Q3067" s="94">
        <v>0</v>
      </c>
      <c r="R3067" s="94">
        <v>0</v>
      </c>
      <c r="S3067" s="94">
        <v>0</v>
      </c>
      <c r="T3067" s="94">
        <v>0</v>
      </c>
      <c r="U3067" s="94">
        <v>0</v>
      </c>
      <c r="V3067" s="94">
        <v>0</v>
      </c>
      <c r="W3067" s="94">
        <v>0</v>
      </c>
      <c r="X3067" s="94">
        <v>0</v>
      </c>
      <c r="Y3067" s="94">
        <v>0</v>
      </c>
      <c r="Z3067" s="94">
        <v>0</v>
      </c>
      <c r="AA3067" s="26">
        <f t="shared" si="521"/>
        <v>2.8333333333333335</v>
      </c>
      <c r="AB3067" s="26">
        <f t="shared" si="522"/>
        <v>68</v>
      </c>
      <c r="AC3067" s="26">
        <f t="shared" si="523"/>
        <v>0</v>
      </c>
      <c r="AD3067" s="26">
        <f t="shared" si="524"/>
        <v>68</v>
      </c>
      <c r="AE3067" s="62"/>
    </row>
    <row r="3068" spans="1:31" x14ac:dyDescent="0.35">
      <c r="A3068" s="68">
        <f t="shared" si="520"/>
        <v>44596</v>
      </c>
      <c r="B3068" s="89" t="s">
        <v>45</v>
      </c>
      <c r="C3068" s="94">
        <v>0</v>
      </c>
      <c r="D3068" s="94">
        <v>0</v>
      </c>
      <c r="E3068" s="94">
        <v>0</v>
      </c>
      <c r="F3068" s="94">
        <v>70</v>
      </c>
      <c r="G3068" s="94">
        <v>70</v>
      </c>
      <c r="H3068" s="94">
        <v>118</v>
      </c>
      <c r="I3068" s="94">
        <v>118</v>
      </c>
      <c r="J3068" s="94">
        <v>118</v>
      </c>
      <c r="K3068" s="94">
        <v>117</v>
      </c>
      <c r="L3068" s="94">
        <v>117</v>
      </c>
      <c r="M3068" s="94">
        <v>117</v>
      </c>
      <c r="N3068" s="94">
        <v>117</v>
      </c>
      <c r="O3068" s="94">
        <v>118</v>
      </c>
      <c r="P3068" s="94">
        <v>0</v>
      </c>
      <c r="Q3068" s="94">
        <v>0</v>
      </c>
      <c r="R3068" s="94">
        <v>0</v>
      </c>
      <c r="S3068" s="94">
        <v>0</v>
      </c>
      <c r="T3068" s="94">
        <v>120</v>
      </c>
      <c r="U3068" s="94">
        <v>0</v>
      </c>
      <c r="V3068" s="94">
        <v>0</v>
      </c>
      <c r="W3068" s="94">
        <v>0</v>
      </c>
      <c r="X3068" s="94">
        <v>0</v>
      </c>
      <c r="Y3068" s="94">
        <v>0</v>
      </c>
      <c r="Z3068" s="94">
        <v>0</v>
      </c>
      <c r="AA3068" s="26">
        <f t="shared" si="521"/>
        <v>50</v>
      </c>
      <c r="AB3068" s="26">
        <f t="shared" si="522"/>
        <v>120</v>
      </c>
      <c r="AC3068" s="26">
        <f t="shared" si="523"/>
        <v>0</v>
      </c>
      <c r="AD3068" s="26">
        <f t="shared" si="524"/>
        <v>1200</v>
      </c>
      <c r="AE3068" s="61">
        <f>IF(SUM(AD3068:AD3071)=0," ",SUM(AD3068:AD3071))</f>
        <v>4200</v>
      </c>
    </row>
    <row r="3069" spans="1:31" x14ac:dyDescent="0.35">
      <c r="A3069" s="84"/>
      <c r="B3069" s="89" t="s">
        <v>46</v>
      </c>
      <c r="C3069" s="94">
        <v>100</v>
      </c>
      <c r="D3069" s="94">
        <v>100</v>
      </c>
      <c r="E3069" s="94">
        <v>100</v>
      </c>
      <c r="F3069" s="94">
        <v>100</v>
      </c>
      <c r="G3069" s="94">
        <v>0</v>
      </c>
      <c r="H3069" s="94">
        <v>0</v>
      </c>
      <c r="I3069" s="94">
        <v>0</v>
      </c>
      <c r="J3069" s="94">
        <v>0</v>
      </c>
      <c r="K3069" s="94">
        <v>15</v>
      </c>
      <c r="L3069" s="94">
        <v>117</v>
      </c>
      <c r="M3069" s="94">
        <v>118</v>
      </c>
      <c r="N3069" s="94">
        <v>118</v>
      </c>
      <c r="O3069" s="94">
        <v>118</v>
      </c>
      <c r="P3069" s="94">
        <v>117</v>
      </c>
      <c r="Q3069" s="94">
        <v>117</v>
      </c>
      <c r="R3069" s="94">
        <v>117</v>
      </c>
      <c r="S3069" s="94">
        <v>115</v>
      </c>
      <c r="T3069" s="94">
        <v>110</v>
      </c>
      <c r="U3069" s="94">
        <v>100</v>
      </c>
      <c r="V3069" s="94">
        <v>100</v>
      </c>
      <c r="W3069" s="94">
        <v>100</v>
      </c>
      <c r="X3069" s="94">
        <v>120</v>
      </c>
      <c r="Y3069" s="94">
        <v>120</v>
      </c>
      <c r="Z3069" s="94">
        <v>120</v>
      </c>
      <c r="AA3069" s="26">
        <f t="shared" si="521"/>
        <v>88.416666666666671</v>
      </c>
      <c r="AB3069" s="26">
        <f t="shared" si="522"/>
        <v>120</v>
      </c>
      <c r="AC3069" s="26">
        <f t="shared" si="523"/>
        <v>0</v>
      </c>
      <c r="AD3069" s="26">
        <f t="shared" si="524"/>
        <v>2122</v>
      </c>
      <c r="AE3069" s="82"/>
    </row>
    <row r="3070" spans="1:31" x14ac:dyDescent="0.35">
      <c r="A3070" s="84"/>
      <c r="B3070" s="89" t="s">
        <v>50</v>
      </c>
      <c r="C3070" s="94">
        <v>0</v>
      </c>
      <c r="D3070" s="94">
        <v>0</v>
      </c>
      <c r="E3070" s="94">
        <v>130</v>
      </c>
      <c r="F3070" s="94">
        <v>120</v>
      </c>
      <c r="G3070" s="94">
        <v>120</v>
      </c>
      <c r="H3070" s="94">
        <v>116</v>
      </c>
      <c r="I3070" s="94">
        <v>116</v>
      </c>
      <c r="J3070" s="94">
        <v>116</v>
      </c>
      <c r="K3070" s="94">
        <v>0</v>
      </c>
      <c r="L3070" s="94">
        <v>0</v>
      </c>
      <c r="M3070" s="94">
        <v>0</v>
      </c>
      <c r="N3070" s="94">
        <v>0</v>
      </c>
      <c r="O3070" s="94">
        <v>0</v>
      </c>
      <c r="P3070" s="94">
        <v>0</v>
      </c>
      <c r="Q3070" s="94">
        <v>0</v>
      </c>
      <c r="R3070" s="94">
        <v>0</v>
      </c>
      <c r="S3070" s="94">
        <v>0</v>
      </c>
      <c r="T3070" s="94">
        <v>0</v>
      </c>
      <c r="U3070" s="94">
        <v>0</v>
      </c>
      <c r="V3070" s="94">
        <v>0</v>
      </c>
      <c r="W3070" s="94">
        <v>0</v>
      </c>
      <c r="X3070" s="94">
        <v>0</v>
      </c>
      <c r="Y3070" s="94">
        <v>0</v>
      </c>
      <c r="Z3070" s="94">
        <v>0</v>
      </c>
      <c r="AA3070" s="26">
        <f t="shared" si="521"/>
        <v>29.916666666666668</v>
      </c>
      <c r="AB3070" s="26">
        <f t="shared" si="522"/>
        <v>130</v>
      </c>
      <c r="AC3070" s="26">
        <f t="shared" si="523"/>
        <v>0</v>
      </c>
      <c r="AD3070" s="26">
        <f t="shared" si="524"/>
        <v>718</v>
      </c>
      <c r="AE3070" s="82"/>
    </row>
    <row r="3071" spans="1:31" x14ac:dyDescent="0.35">
      <c r="A3071" s="69"/>
      <c r="B3071" s="89" t="s">
        <v>51</v>
      </c>
      <c r="C3071" s="94">
        <v>0</v>
      </c>
      <c r="D3071" s="94">
        <v>0</v>
      </c>
      <c r="E3071" s="94">
        <v>0</v>
      </c>
      <c r="F3071" s="94">
        <v>0</v>
      </c>
      <c r="G3071" s="94">
        <v>80</v>
      </c>
      <c r="H3071" s="94">
        <v>80</v>
      </c>
      <c r="I3071" s="94">
        <v>0</v>
      </c>
      <c r="J3071" s="94">
        <v>0</v>
      </c>
      <c r="K3071" s="94">
        <v>0</v>
      </c>
      <c r="L3071" s="94">
        <v>0</v>
      </c>
      <c r="M3071" s="94">
        <v>0</v>
      </c>
      <c r="N3071" s="94">
        <v>0</v>
      </c>
      <c r="O3071" s="94">
        <v>0</v>
      </c>
      <c r="P3071" s="94">
        <v>0</v>
      </c>
      <c r="Q3071" s="94">
        <v>0</v>
      </c>
      <c r="R3071" s="94">
        <v>0</v>
      </c>
      <c r="S3071" s="94">
        <v>0</v>
      </c>
      <c r="T3071" s="94">
        <v>0</v>
      </c>
      <c r="U3071" s="94">
        <v>0</v>
      </c>
      <c r="V3071" s="94">
        <v>0</v>
      </c>
      <c r="W3071" s="94">
        <v>0</v>
      </c>
      <c r="X3071" s="94">
        <v>0</v>
      </c>
      <c r="Y3071" s="94">
        <v>0</v>
      </c>
      <c r="Z3071" s="94">
        <v>0</v>
      </c>
      <c r="AA3071" s="26">
        <f t="shared" si="521"/>
        <v>6.666666666666667</v>
      </c>
      <c r="AB3071" s="26">
        <f t="shared" si="522"/>
        <v>80</v>
      </c>
      <c r="AC3071" s="26">
        <f t="shared" si="523"/>
        <v>0</v>
      </c>
      <c r="AD3071" s="26">
        <f t="shared" si="524"/>
        <v>160</v>
      </c>
      <c r="AE3071" s="62"/>
    </row>
    <row r="3072" spans="1:31" x14ac:dyDescent="0.35">
      <c r="A3072" s="68">
        <f t="shared" si="520"/>
        <v>44597</v>
      </c>
      <c r="B3072" s="89" t="s">
        <v>45</v>
      </c>
      <c r="C3072" s="94">
        <v>0</v>
      </c>
      <c r="D3072" s="94">
        <v>0</v>
      </c>
      <c r="E3072" s="94">
        <v>100</v>
      </c>
      <c r="F3072" s="94">
        <v>100</v>
      </c>
      <c r="G3072" s="94">
        <v>100</v>
      </c>
      <c r="H3072" s="94">
        <v>110</v>
      </c>
      <c r="I3072" s="94">
        <v>110</v>
      </c>
      <c r="J3072" s="94">
        <v>110</v>
      </c>
      <c r="K3072" s="94">
        <v>110</v>
      </c>
      <c r="L3072" s="94">
        <v>110</v>
      </c>
      <c r="M3072" s="94">
        <v>110</v>
      </c>
      <c r="N3072" s="94">
        <v>0</v>
      </c>
      <c r="O3072" s="94">
        <v>0</v>
      </c>
      <c r="P3072" s="94">
        <v>0</v>
      </c>
      <c r="Q3072" s="94">
        <v>0</v>
      </c>
      <c r="R3072" s="94">
        <v>0</v>
      </c>
      <c r="S3072" s="94">
        <v>0</v>
      </c>
      <c r="T3072" s="94">
        <v>0</v>
      </c>
      <c r="U3072" s="94">
        <v>0</v>
      </c>
      <c r="V3072" s="94">
        <v>0</v>
      </c>
      <c r="W3072" s="94">
        <v>0</v>
      </c>
      <c r="X3072" s="94">
        <v>0</v>
      </c>
      <c r="Y3072" s="94">
        <v>0</v>
      </c>
      <c r="Z3072" s="94">
        <v>0</v>
      </c>
      <c r="AA3072" s="26">
        <f t="shared" si="521"/>
        <v>40</v>
      </c>
      <c r="AB3072" s="26">
        <f t="shared" si="522"/>
        <v>110</v>
      </c>
      <c r="AC3072" s="26">
        <f t="shared" si="523"/>
        <v>0</v>
      </c>
      <c r="AD3072" s="26">
        <f t="shared" si="524"/>
        <v>960</v>
      </c>
      <c r="AE3072" s="61">
        <f>IF(SUM(AD3072:AD3075)=0," ",SUM(AD3072:AD3075))</f>
        <v>3846</v>
      </c>
    </row>
    <row r="3073" spans="1:31" x14ac:dyDescent="0.35">
      <c r="A3073" s="84"/>
      <c r="B3073" s="89" t="s">
        <v>46</v>
      </c>
      <c r="C3073" s="94">
        <v>110</v>
      </c>
      <c r="D3073" s="94">
        <v>0</v>
      </c>
      <c r="E3073" s="94">
        <v>0</v>
      </c>
      <c r="F3073" s="94">
        <v>0</v>
      </c>
      <c r="G3073" s="94">
        <v>0</v>
      </c>
      <c r="H3073" s="94">
        <v>0</v>
      </c>
      <c r="I3073" s="94">
        <v>0</v>
      </c>
      <c r="J3073" s="94">
        <v>0</v>
      </c>
      <c r="K3073" s="94">
        <v>0</v>
      </c>
      <c r="L3073" s="94">
        <v>0</v>
      </c>
      <c r="M3073" s="94">
        <v>0</v>
      </c>
      <c r="N3073" s="94">
        <v>0</v>
      </c>
      <c r="O3073" s="94">
        <v>0</v>
      </c>
      <c r="P3073" s="94">
        <v>0</v>
      </c>
      <c r="Q3073" s="94">
        <v>0</v>
      </c>
      <c r="R3073" s="94">
        <v>0</v>
      </c>
      <c r="S3073" s="94">
        <v>0</v>
      </c>
      <c r="T3073" s="94">
        <v>0</v>
      </c>
      <c r="U3073" s="94">
        <v>0</v>
      </c>
      <c r="V3073" s="94">
        <v>0</v>
      </c>
      <c r="W3073" s="94">
        <v>0</v>
      </c>
      <c r="X3073" s="94">
        <v>0</v>
      </c>
      <c r="Y3073" s="94">
        <v>0</v>
      </c>
      <c r="Z3073" s="94">
        <v>0</v>
      </c>
      <c r="AA3073" s="26">
        <f t="shared" si="521"/>
        <v>4.583333333333333</v>
      </c>
      <c r="AB3073" s="26">
        <f t="shared" si="522"/>
        <v>110</v>
      </c>
      <c r="AC3073" s="26">
        <f t="shared" si="523"/>
        <v>0</v>
      </c>
      <c r="AD3073" s="26">
        <f t="shared" si="524"/>
        <v>110</v>
      </c>
      <c r="AE3073" s="82"/>
    </row>
    <row r="3074" spans="1:31" x14ac:dyDescent="0.35">
      <c r="A3074" s="84"/>
      <c r="B3074" s="89" t="s">
        <v>50</v>
      </c>
      <c r="C3074" s="94">
        <v>0</v>
      </c>
      <c r="D3074" s="94">
        <v>0</v>
      </c>
      <c r="E3074" s="94">
        <v>60</v>
      </c>
      <c r="F3074" s="94">
        <v>60</v>
      </c>
      <c r="G3074" s="94">
        <v>60</v>
      </c>
      <c r="H3074" s="94">
        <v>97</v>
      </c>
      <c r="I3074" s="94">
        <v>97</v>
      </c>
      <c r="J3074" s="94">
        <v>97</v>
      </c>
      <c r="K3074" s="94">
        <v>97</v>
      </c>
      <c r="L3074" s="94">
        <v>97</v>
      </c>
      <c r="M3074" s="94">
        <v>97</v>
      </c>
      <c r="N3074" s="94">
        <v>97</v>
      </c>
      <c r="O3074" s="94">
        <v>0</v>
      </c>
      <c r="P3074" s="94">
        <v>0</v>
      </c>
      <c r="Q3074" s="94">
        <v>0</v>
      </c>
      <c r="R3074" s="94">
        <v>0</v>
      </c>
      <c r="S3074" s="94">
        <v>0</v>
      </c>
      <c r="T3074" s="94">
        <v>0</v>
      </c>
      <c r="U3074" s="94">
        <v>0</v>
      </c>
      <c r="V3074" s="94">
        <v>120</v>
      </c>
      <c r="W3074" s="94">
        <v>120</v>
      </c>
      <c r="X3074" s="94">
        <v>120</v>
      </c>
      <c r="Y3074" s="94">
        <v>120</v>
      </c>
      <c r="Z3074" s="94">
        <v>120</v>
      </c>
      <c r="AA3074" s="26">
        <f t="shared" si="521"/>
        <v>60.791666666666664</v>
      </c>
      <c r="AB3074" s="26">
        <f t="shared" si="522"/>
        <v>120</v>
      </c>
      <c r="AC3074" s="26">
        <f t="shared" si="523"/>
        <v>0</v>
      </c>
      <c r="AD3074" s="26">
        <f t="shared" si="524"/>
        <v>1459</v>
      </c>
      <c r="AE3074" s="82"/>
    </row>
    <row r="3075" spans="1:31" x14ac:dyDescent="0.35">
      <c r="A3075" s="69"/>
      <c r="B3075" s="89" t="s">
        <v>51</v>
      </c>
      <c r="C3075" s="94">
        <v>0</v>
      </c>
      <c r="D3075" s="94">
        <v>0</v>
      </c>
      <c r="E3075" s="94">
        <v>80</v>
      </c>
      <c r="F3075" s="94">
        <v>80</v>
      </c>
      <c r="G3075" s="94">
        <v>80</v>
      </c>
      <c r="H3075" s="94">
        <v>78</v>
      </c>
      <c r="I3075" s="94">
        <v>75</v>
      </c>
      <c r="J3075" s="94">
        <v>78</v>
      </c>
      <c r="K3075" s="94">
        <v>75</v>
      </c>
      <c r="L3075" s="94">
        <v>78</v>
      </c>
      <c r="M3075" s="94">
        <v>75</v>
      </c>
      <c r="N3075" s="94">
        <v>78</v>
      </c>
      <c r="O3075" s="94">
        <v>75</v>
      </c>
      <c r="P3075" s="94">
        <v>78</v>
      </c>
      <c r="Q3075" s="94">
        <v>75</v>
      </c>
      <c r="R3075" s="94">
        <v>78</v>
      </c>
      <c r="S3075" s="94">
        <v>78</v>
      </c>
      <c r="T3075" s="94">
        <v>78</v>
      </c>
      <c r="U3075" s="94">
        <v>78</v>
      </c>
      <c r="V3075" s="94">
        <v>0</v>
      </c>
      <c r="W3075" s="94">
        <v>0</v>
      </c>
      <c r="X3075" s="94">
        <v>0</v>
      </c>
      <c r="Y3075" s="94">
        <v>0</v>
      </c>
      <c r="Z3075" s="94">
        <v>0</v>
      </c>
      <c r="AA3075" s="26">
        <f t="shared" si="521"/>
        <v>54.875</v>
      </c>
      <c r="AB3075" s="26">
        <f t="shared" si="522"/>
        <v>80</v>
      </c>
      <c r="AC3075" s="26">
        <f t="shared" si="523"/>
        <v>0</v>
      </c>
      <c r="AD3075" s="26">
        <f t="shared" si="524"/>
        <v>1317</v>
      </c>
      <c r="AE3075" s="62"/>
    </row>
    <row r="3076" spans="1:31" x14ac:dyDescent="0.35">
      <c r="A3076" s="68">
        <f t="shared" si="520"/>
        <v>44598</v>
      </c>
      <c r="B3076" s="89" t="s">
        <v>45</v>
      </c>
      <c r="C3076" s="94">
        <v>0</v>
      </c>
      <c r="D3076" s="94">
        <v>0</v>
      </c>
      <c r="E3076" s="94">
        <v>0</v>
      </c>
      <c r="F3076" s="94">
        <v>0</v>
      </c>
      <c r="G3076" s="94">
        <v>0</v>
      </c>
      <c r="H3076" s="94">
        <v>0</v>
      </c>
      <c r="I3076" s="94">
        <v>0</v>
      </c>
      <c r="J3076" s="94">
        <v>100</v>
      </c>
      <c r="K3076" s="94">
        <v>100</v>
      </c>
      <c r="L3076" s="94">
        <v>100</v>
      </c>
      <c r="M3076" s="94">
        <v>100</v>
      </c>
      <c r="N3076" s="94">
        <v>100</v>
      </c>
      <c r="O3076" s="94">
        <v>90</v>
      </c>
      <c r="P3076" s="94">
        <v>90</v>
      </c>
      <c r="Q3076" s="94">
        <v>90</v>
      </c>
      <c r="R3076" s="94">
        <v>90</v>
      </c>
      <c r="S3076" s="94">
        <v>90</v>
      </c>
      <c r="T3076" s="94">
        <v>0</v>
      </c>
      <c r="U3076" s="94">
        <v>0</v>
      </c>
      <c r="V3076" s="94">
        <v>75</v>
      </c>
      <c r="W3076" s="94">
        <v>75</v>
      </c>
      <c r="X3076" s="94">
        <v>75</v>
      </c>
      <c r="Y3076" s="94">
        <v>86</v>
      </c>
      <c r="Z3076" s="94">
        <v>86</v>
      </c>
      <c r="AA3076" s="26">
        <f t="shared" si="521"/>
        <v>56.125</v>
      </c>
      <c r="AB3076" s="26">
        <f t="shared" si="522"/>
        <v>100</v>
      </c>
      <c r="AC3076" s="26">
        <f t="shared" si="523"/>
        <v>0</v>
      </c>
      <c r="AD3076" s="26">
        <f t="shared" si="524"/>
        <v>1347</v>
      </c>
      <c r="AE3076" s="61">
        <f>IF(SUM(AD3076:AD3079)=0," ",SUM(AD3076:AD3079))</f>
        <v>3815</v>
      </c>
    </row>
    <row r="3077" spans="1:31" x14ac:dyDescent="0.35">
      <c r="A3077" s="84"/>
      <c r="B3077" s="89" t="s">
        <v>46</v>
      </c>
      <c r="C3077" s="94">
        <v>0</v>
      </c>
      <c r="D3077" s="94">
        <v>0</v>
      </c>
      <c r="E3077" s="94">
        <v>0</v>
      </c>
      <c r="F3077" s="94">
        <v>0</v>
      </c>
      <c r="G3077" s="94">
        <v>0</v>
      </c>
      <c r="H3077" s="94">
        <v>0</v>
      </c>
      <c r="I3077" s="94">
        <v>0</v>
      </c>
      <c r="J3077" s="94">
        <v>0</v>
      </c>
      <c r="K3077" s="94">
        <v>0</v>
      </c>
      <c r="L3077" s="94">
        <v>0</v>
      </c>
      <c r="M3077" s="94">
        <v>0</v>
      </c>
      <c r="N3077" s="94">
        <v>0</v>
      </c>
      <c r="O3077" s="94">
        <v>0</v>
      </c>
      <c r="P3077" s="94">
        <v>0</v>
      </c>
      <c r="Q3077" s="94">
        <v>0</v>
      </c>
      <c r="R3077" s="94">
        <v>0</v>
      </c>
      <c r="S3077" s="94">
        <v>0</v>
      </c>
      <c r="T3077" s="94">
        <v>98</v>
      </c>
      <c r="U3077" s="94">
        <v>0</v>
      </c>
      <c r="V3077" s="94">
        <v>0</v>
      </c>
      <c r="W3077" s="94">
        <v>0</v>
      </c>
      <c r="X3077" s="94">
        <v>0</v>
      </c>
      <c r="Y3077" s="94">
        <v>0</v>
      </c>
      <c r="Z3077" s="94">
        <v>0</v>
      </c>
      <c r="AA3077" s="26">
        <f t="shared" si="521"/>
        <v>4.083333333333333</v>
      </c>
      <c r="AB3077" s="26">
        <f t="shared" si="522"/>
        <v>98</v>
      </c>
      <c r="AC3077" s="26">
        <f t="shared" si="523"/>
        <v>0</v>
      </c>
      <c r="AD3077" s="26">
        <f t="shared" si="524"/>
        <v>98</v>
      </c>
      <c r="AE3077" s="82"/>
    </row>
    <row r="3078" spans="1:31" x14ac:dyDescent="0.35">
      <c r="A3078" s="84"/>
      <c r="B3078" s="89" t="s">
        <v>50</v>
      </c>
      <c r="C3078" s="94">
        <v>90</v>
      </c>
      <c r="D3078" s="94">
        <v>90</v>
      </c>
      <c r="E3078" s="94">
        <v>90</v>
      </c>
      <c r="F3078" s="94">
        <v>90</v>
      </c>
      <c r="G3078" s="94">
        <v>90</v>
      </c>
      <c r="H3078" s="94">
        <v>100</v>
      </c>
      <c r="I3078" s="94">
        <v>100</v>
      </c>
      <c r="J3078" s="94">
        <v>100</v>
      </c>
      <c r="K3078" s="94">
        <v>100</v>
      </c>
      <c r="L3078" s="94">
        <v>100</v>
      </c>
      <c r="M3078" s="94">
        <v>100</v>
      </c>
      <c r="N3078" s="94">
        <v>100</v>
      </c>
      <c r="O3078" s="94">
        <v>100</v>
      </c>
      <c r="P3078" s="94">
        <v>100</v>
      </c>
      <c r="Q3078" s="94">
        <v>100</v>
      </c>
      <c r="R3078" s="94">
        <v>100</v>
      </c>
      <c r="S3078" s="94">
        <v>100</v>
      </c>
      <c r="T3078" s="94">
        <v>0</v>
      </c>
      <c r="U3078" s="94">
        <v>0</v>
      </c>
      <c r="V3078" s="94">
        <v>0</v>
      </c>
      <c r="W3078" s="94">
        <v>0</v>
      </c>
      <c r="X3078" s="94">
        <v>0</v>
      </c>
      <c r="Y3078" s="94">
        <v>0</v>
      </c>
      <c r="Z3078" s="94">
        <v>0</v>
      </c>
      <c r="AA3078" s="26">
        <f t="shared" si="521"/>
        <v>68.75</v>
      </c>
      <c r="AB3078" s="26">
        <f t="shared" si="522"/>
        <v>100</v>
      </c>
      <c r="AC3078" s="26">
        <f t="shared" si="523"/>
        <v>0</v>
      </c>
      <c r="AD3078" s="26">
        <f t="shared" si="524"/>
        <v>1650</v>
      </c>
      <c r="AE3078" s="82"/>
    </row>
    <row r="3079" spans="1:31" x14ac:dyDescent="0.35">
      <c r="A3079" s="69"/>
      <c r="B3079" s="89" t="s">
        <v>51</v>
      </c>
      <c r="C3079" s="94">
        <v>0</v>
      </c>
      <c r="D3079" s="94">
        <v>0</v>
      </c>
      <c r="E3079" s="94">
        <v>0</v>
      </c>
      <c r="F3079" s="94">
        <v>0</v>
      </c>
      <c r="G3079" s="94">
        <v>0</v>
      </c>
      <c r="H3079" s="94">
        <v>0</v>
      </c>
      <c r="I3079" s="94">
        <v>0</v>
      </c>
      <c r="J3079" s="94">
        <v>90</v>
      </c>
      <c r="K3079" s="94">
        <v>90</v>
      </c>
      <c r="L3079" s="94">
        <v>90</v>
      </c>
      <c r="M3079" s="94">
        <v>90</v>
      </c>
      <c r="N3079" s="94">
        <v>90</v>
      </c>
      <c r="O3079" s="94">
        <v>90</v>
      </c>
      <c r="P3079" s="94">
        <v>90</v>
      </c>
      <c r="Q3079" s="94">
        <v>90</v>
      </c>
      <c r="R3079" s="94">
        <v>0</v>
      </c>
      <c r="S3079" s="94">
        <v>0</v>
      </c>
      <c r="T3079" s="94">
        <v>0</v>
      </c>
      <c r="U3079" s="94">
        <v>0</v>
      </c>
      <c r="V3079" s="94">
        <v>0</v>
      </c>
      <c r="W3079" s="94">
        <v>0</v>
      </c>
      <c r="X3079" s="94">
        <v>0</v>
      </c>
      <c r="Y3079" s="94">
        <v>0</v>
      </c>
      <c r="Z3079" s="94">
        <v>0</v>
      </c>
      <c r="AA3079" s="26">
        <f t="shared" si="521"/>
        <v>30</v>
      </c>
      <c r="AB3079" s="26">
        <f t="shared" si="522"/>
        <v>90</v>
      </c>
      <c r="AC3079" s="26">
        <f t="shared" si="523"/>
        <v>0</v>
      </c>
      <c r="AD3079" s="26">
        <f t="shared" si="524"/>
        <v>720</v>
      </c>
      <c r="AE3079" s="62"/>
    </row>
    <row r="3080" spans="1:31" x14ac:dyDescent="0.35">
      <c r="A3080" s="68">
        <f t="shared" si="520"/>
        <v>44599</v>
      </c>
      <c r="B3080" s="89" t="s">
        <v>45</v>
      </c>
      <c r="C3080" s="94">
        <v>82</v>
      </c>
      <c r="D3080" s="94">
        <v>82</v>
      </c>
      <c r="E3080" s="94">
        <v>82</v>
      </c>
      <c r="F3080" s="94">
        <v>82</v>
      </c>
      <c r="G3080" s="94">
        <v>82</v>
      </c>
      <c r="H3080" s="94">
        <v>100</v>
      </c>
      <c r="I3080" s="94">
        <v>100</v>
      </c>
      <c r="J3080" s="94">
        <v>100</v>
      </c>
      <c r="K3080" s="94">
        <v>100</v>
      </c>
      <c r="L3080" s="94">
        <v>100</v>
      </c>
      <c r="M3080" s="94">
        <v>100</v>
      </c>
      <c r="N3080" s="94">
        <v>100</v>
      </c>
      <c r="O3080" s="94">
        <v>100</v>
      </c>
      <c r="P3080" s="94">
        <v>0</v>
      </c>
      <c r="Q3080" s="94">
        <v>0</v>
      </c>
      <c r="R3080" s="94">
        <v>0</v>
      </c>
      <c r="S3080" s="94">
        <v>0</v>
      </c>
      <c r="T3080" s="94">
        <v>0</v>
      </c>
      <c r="U3080" s="94">
        <v>0</v>
      </c>
      <c r="V3080" s="94">
        <v>0</v>
      </c>
      <c r="W3080" s="94">
        <v>0</v>
      </c>
      <c r="X3080" s="94">
        <v>0</v>
      </c>
      <c r="Y3080" s="94">
        <v>0</v>
      </c>
      <c r="Z3080" s="94">
        <v>0</v>
      </c>
      <c r="AA3080" s="26">
        <f t="shared" si="521"/>
        <v>50.416666666666664</v>
      </c>
      <c r="AB3080" s="26">
        <f t="shared" si="522"/>
        <v>100</v>
      </c>
      <c r="AC3080" s="26">
        <f t="shared" si="523"/>
        <v>0</v>
      </c>
      <c r="AD3080" s="26">
        <f t="shared" si="524"/>
        <v>1210</v>
      </c>
      <c r="AE3080" s="61">
        <f>IF(SUM(AD3080:AD3083)=0," ",SUM(AD3080:AD3083))</f>
        <v>3958</v>
      </c>
    </row>
    <row r="3081" spans="1:31" x14ac:dyDescent="0.35">
      <c r="A3081" s="84"/>
      <c r="B3081" s="89" t="s">
        <v>46</v>
      </c>
      <c r="C3081" s="94">
        <v>0</v>
      </c>
      <c r="D3081" s="94">
        <v>0</v>
      </c>
      <c r="E3081" s="94">
        <v>0</v>
      </c>
      <c r="F3081" s="94">
        <v>0</v>
      </c>
      <c r="G3081" s="94">
        <v>0</v>
      </c>
      <c r="H3081" s="94">
        <v>0</v>
      </c>
      <c r="I3081" s="94">
        <v>0</v>
      </c>
      <c r="J3081" s="94">
        <v>0</v>
      </c>
      <c r="K3081" s="94">
        <v>0</v>
      </c>
      <c r="L3081" s="94">
        <v>0</v>
      </c>
      <c r="M3081" s="94">
        <v>0</v>
      </c>
      <c r="N3081" s="94">
        <v>0</v>
      </c>
      <c r="O3081" s="94">
        <v>120</v>
      </c>
      <c r="P3081" s="94">
        <v>120</v>
      </c>
      <c r="Q3081" s="94">
        <v>120</v>
      </c>
      <c r="R3081" s="94">
        <v>120</v>
      </c>
      <c r="S3081" s="94">
        <v>120</v>
      </c>
      <c r="T3081" s="94">
        <v>86</v>
      </c>
      <c r="U3081" s="94">
        <v>86</v>
      </c>
      <c r="V3081" s="94">
        <v>86</v>
      </c>
      <c r="W3081" s="94">
        <v>86</v>
      </c>
      <c r="X3081" s="94">
        <v>86</v>
      </c>
      <c r="Y3081" s="94">
        <v>86</v>
      </c>
      <c r="Z3081" s="94">
        <v>86</v>
      </c>
      <c r="AA3081" s="26">
        <f t="shared" si="521"/>
        <v>50.083333333333336</v>
      </c>
      <c r="AB3081" s="26">
        <f t="shared" si="522"/>
        <v>120</v>
      </c>
      <c r="AC3081" s="26">
        <f t="shared" si="523"/>
        <v>0</v>
      </c>
      <c r="AD3081" s="26">
        <f t="shared" si="524"/>
        <v>1202</v>
      </c>
      <c r="AE3081" s="82"/>
    </row>
    <row r="3082" spans="1:31" x14ac:dyDescent="0.35">
      <c r="A3082" s="84"/>
      <c r="B3082" s="89" t="s">
        <v>50</v>
      </c>
      <c r="C3082" s="94">
        <v>0</v>
      </c>
      <c r="D3082" s="94">
        <v>0</v>
      </c>
      <c r="E3082" s="94">
        <v>0</v>
      </c>
      <c r="F3082" s="94">
        <v>0</v>
      </c>
      <c r="G3082" s="94">
        <v>0</v>
      </c>
      <c r="H3082" s="94">
        <v>120</v>
      </c>
      <c r="I3082" s="94">
        <v>120</v>
      </c>
      <c r="J3082" s="94">
        <v>120</v>
      </c>
      <c r="K3082" s="94">
        <v>120</v>
      </c>
      <c r="L3082" s="94">
        <v>120</v>
      </c>
      <c r="M3082" s="94">
        <v>120</v>
      </c>
      <c r="N3082" s="94">
        <v>120</v>
      </c>
      <c r="O3082" s="94">
        <v>120</v>
      </c>
      <c r="P3082" s="96">
        <v>125</v>
      </c>
      <c r="Q3082" s="96">
        <v>125</v>
      </c>
      <c r="R3082" s="96">
        <v>125</v>
      </c>
      <c r="S3082" s="96">
        <v>125</v>
      </c>
      <c r="T3082" s="96">
        <v>0</v>
      </c>
      <c r="U3082" s="96">
        <v>0</v>
      </c>
      <c r="V3082" s="96">
        <v>0</v>
      </c>
      <c r="W3082" s="96">
        <v>0</v>
      </c>
      <c r="X3082" s="96">
        <v>0</v>
      </c>
      <c r="Y3082" s="96">
        <v>0</v>
      </c>
      <c r="Z3082" s="96">
        <v>0</v>
      </c>
      <c r="AA3082" s="26">
        <f t="shared" si="521"/>
        <v>60.833333333333336</v>
      </c>
      <c r="AB3082" s="26">
        <f t="shared" si="522"/>
        <v>125</v>
      </c>
      <c r="AC3082" s="26">
        <f t="shared" si="523"/>
        <v>0</v>
      </c>
      <c r="AD3082" s="26">
        <f t="shared" si="524"/>
        <v>1460</v>
      </c>
      <c r="AE3082" s="82"/>
    </row>
    <row r="3083" spans="1:31" x14ac:dyDescent="0.35">
      <c r="A3083" s="69"/>
      <c r="B3083" s="89" t="s">
        <v>51</v>
      </c>
      <c r="C3083" s="94">
        <v>0</v>
      </c>
      <c r="D3083" s="94">
        <v>0</v>
      </c>
      <c r="E3083" s="94">
        <v>0</v>
      </c>
      <c r="F3083" s="94">
        <v>0</v>
      </c>
      <c r="G3083" s="94">
        <v>0</v>
      </c>
      <c r="H3083" s="94">
        <v>86</v>
      </c>
      <c r="I3083" s="94">
        <v>0</v>
      </c>
      <c r="J3083" s="94">
        <v>0</v>
      </c>
      <c r="K3083" s="94">
        <v>0</v>
      </c>
      <c r="L3083" s="94">
        <v>0</v>
      </c>
      <c r="M3083" s="94">
        <v>0</v>
      </c>
      <c r="N3083" s="94">
        <v>0</v>
      </c>
      <c r="O3083" s="94">
        <v>0</v>
      </c>
      <c r="P3083" s="94">
        <v>0</v>
      </c>
      <c r="Q3083" s="94">
        <v>0</v>
      </c>
      <c r="R3083" s="94">
        <v>0</v>
      </c>
      <c r="S3083" s="94">
        <v>0</v>
      </c>
      <c r="T3083" s="94">
        <v>0</v>
      </c>
      <c r="U3083" s="94">
        <v>0</v>
      </c>
      <c r="V3083" s="94">
        <v>0</v>
      </c>
      <c r="W3083" s="94">
        <v>0</v>
      </c>
      <c r="X3083" s="94">
        <v>0</v>
      </c>
      <c r="Y3083" s="94">
        <v>0</v>
      </c>
      <c r="Z3083" s="94">
        <v>0</v>
      </c>
      <c r="AA3083" s="26">
        <f t="shared" si="521"/>
        <v>3.5833333333333335</v>
      </c>
      <c r="AB3083" s="26">
        <f t="shared" si="522"/>
        <v>86</v>
      </c>
      <c r="AC3083" s="26">
        <f t="shared" si="523"/>
        <v>0</v>
      </c>
      <c r="AD3083" s="26">
        <f t="shared" si="524"/>
        <v>86</v>
      </c>
      <c r="AE3083" s="62"/>
    </row>
    <row r="3084" spans="1:31" x14ac:dyDescent="0.35">
      <c r="A3084" s="68">
        <f t="shared" si="520"/>
        <v>44600</v>
      </c>
      <c r="B3084" s="89" t="s">
        <v>45</v>
      </c>
      <c r="C3084" s="94">
        <v>0</v>
      </c>
      <c r="D3084" s="94">
        <v>0</v>
      </c>
      <c r="E3084" s="94">
        <v>0</v>
      </c>
      <c r="F3084" s="94">
        <v>0</v>
      </c>
      <c r="G3084" s="94">
        <v>0</v>
      </c>
      <c r="H3084" s="94">
        <v>0</v>
      </c>
      <c r="I3084" s="94">
        <v>0</v>
      </c>
      <c r="J3084" s="94">
        <v>0</v>
      </c>
      <c r="K3084" s="94">
        <v>0</v>
      </c>
      <c r="L3084" s="94">
        <v>0</v>
      </c>
      <c r="M3084" s="94">
        <v>0</v>
      </c>
      <c r="N3084" s="94">
        <v>0</v>
      </c>
      <c r="O3084" s="94">
        <v>0</v>
      </c>
      <c r="P3084" s="94">
        <v>0</v>
      </c>
      <c r="Q3084" s="94">
        <v>0</v>
      </c>
      <c r="R3084" s="94">
        <v>0</v>
      </c>
      <c r="S3084" s="94">
        <v>0</v>
      </c>
      <c r="T3084" s="94">
        <v>0</v>
      </c>
      <c r="U3084" s="94">
        <v>0</v>
      </c>
      <c r="V3084" s="94">
        <v>0</v>
      </c>
      <c r="W3084" s="94">
        <v>0</v>
      </c>
      <c r="X3084" s="94">
        <v>0</v>
      </c>
      <c r="Y3084" s="94">
        <v>0</v>
      </c>
      <c r="Z3084" s="94">
        <v>0</v>
      </c>
      <c r="AA3084" s="26">
        <f t="shared" si="521"/>
        <v>0</v>
      </c>
      <c r="AB3084" s="26">
        <f t="shared" si="522"/>
        <v>0</v>
      </c>
      <c r="AC3084" s="26">
        <f t="shared" si="523"/>
        <v>0</v>
      </c>
      <c r="AD3084" s="26">
        <f t="shared" si="524"/>
        <v>0</v>
      </c>
      <c r="AE3084" s="61">
        <f>IF(SUM(AD3084:AD3087)=0," ",SUM(AD3084:AD3087))</f>
        <v>2379</v>
      </c>
    </row>
    <row r="3085" spans="1:31" x14ac:dyDescent="0.35">
      <c r="A3085" s="84"/>
      <c r="B3085" s="89" t="s">
        <v>46</v>
      </c>
      <c r="C3085" s="94">
        <v>86</v>
      </c>
      <c r="D3085" s="94">
        <v>86</v>
      </c>
      <c r="E3085" s="94">
        <v>132</v>
      </c>
      <c r="F3085" s="94">
        <v>132</v>
      </c>
      <c r="G3085" s="94">
        <v>0</v>
      </c>
      <c r="H3085" s="94">
        <v>0</v>
      </c>
      <c r="I3085" s="94">
        <v>0</v>
      </c>
      <c r="J3085" s="94">
        <v>0</v>
      </c>
      <c r="K3085" s="94">
        <v>0</v>
      </c>
      <c r="L3085" s="94">
        <v>0</v>
      </c>
      <c r="M3085" s="94">
        <v>0</v>
      </c>
      <c r="N3085" s="94">
        <v>0</v>
      </c>
      <c r="O3085" s="94">
        <v>0</v>
      </c>
      <c r="P3085" s="94">
        <v>0</v>
      </c>
      <c r="Q3085" s="94">
        <v>0</v>
      </c>
      <c r="R3085" s="94">
        <v>0</v>
      </c>
      <c r="S3085" s="94">
        <v>0</v>
      </c>
      <c r="T3085" s="94">
        <v>0</v>
      </c>
      <c r="U3085" s="94">
        <v>0</v>
      </c>
      <c r="V3085" s="94">
        <v>0</v>
      </c>
      <c r="W3085" s="94">
        <v>0</v>
      </c>
      <c r="X3085" s="94">
        <v>0</v>
      </c>
      <c r="Y3085" s="94">
        <v>0</v>
      </c>
      <c r="Z3085" s="94">
        <v>0</v>
      </c>
      <c r="AA3085" s="26">
        <f t="shared" si="521"/>
        <v>18.166666666666668</v>
      </c>
      <c r="AB3085" s="26">
        <f t="shared" si="522"/>
        <v>132</v>
      </c>
      <c r="AC3085" s="26">
        <f t="shared" si="523"/>
        <v>0</v>
      </c>
      <c r="AD3085" s="26">
        <f t="shared" si="524"/>
        <v>436</v>
      </c>
      <c r="AE3085" s="82"/>
    </row>
    <row r="3086" spans="1:31" x14ac:dyDescent="0.35">
      <c r="A3086" s="84"/>
      <c r="B3086" s="89" t="s">
        <v>50</v>
      </c>
      <c r="C3086" s="96">
        <v>0</v>
      </c>
      <c r="D3086" s="96">
        <v>0</v>
      </c>
      <c r="E3086" s="96">
        <v>0</v>
      </c>
      <c r="F3086" s="94">
        <v>140</v>
      </c>
      <c r="G3086" s="94">
        <v>140</v>
      </c>
      <c r="H3086" s="94">
        <v>140</v>
      </c>
      <c r="I3086" s="94">
        <v>140</v>
      </c>
      <c r="J3086" s="94">
        <v>140</v>
      </c>
      <c r="K3086" s="94">
        <v>140</v>
      </c>
      <c r="L3086" s="94">
        <v>139</v>
      </c>
      <c r="M3086" s="94">
        <v>139</v>
      </c>
      <c r="N3086" s="94">
        <v>139</v>
      </c>
      <c r="O3086" s="94">
        <v>0</v>
      </c>
      <c r="P3086" s="94">
        <v>0</v>
      </c>
      <c r="Q3086" s="94">
        <v>0</v>
      </c>
      <c r="R3086" s="94">
        <v>0</v>
      </c>
      <c r="S3086" s="94">
        <v>0</v>
      </c>
      <c r="T3086" s="94">
        <v>0</v>
      </c>
      <c r="U3086" s="94">
        <v>0</v>
      </c>
      <c r="V3086" s="94">
        <v>0</v>
      </c>
      <c r="W3086" s="94">
        <v>0</v>
      </c>
      <c r="X3086" s="94">
        <v>0</v>
      </c>
      <c r="Y3086" s="94">
        <v>0</v>
      </c>
      <c r="Z3086" s="94">
        <v>0</v>
      </c>
      <c r="AA3086" s="26">
        <f t="shared" si="521"/>
        <v>52.375</v>
      </c>
      <c r="AB3086" s="26">
        <f t="shared" si="522"/>
        <v>140</v>
      </c>
      <c r="AC3086" s="26">
        <f t="shared" si="523"/>
        <v>0</v>
      </c>
      <c r="AD3086" s="26">
        <f t="shared" si="524"/>
        <v>1257</v>
      </c>
      <c r="AE3086" s="82"/>
    </row>
    <row r="3087" spans="1:31" x14ac:dyDescent="0.35">
      <c r="A3087" s="69"/>
      <c r="B3087" s="89" t="s">
        <v>51</v>
      </c>
      <c r="C3087" s="94">
        <v>0</v>
      </c>
      <c r="D3087" s="94">
        <v>0</v>
      </c>
      <c r="E3087" s="96">
        <v>0</v>
      </c>
      <c r="F3087" s="94">
        <v>95</v>
      </c>
      <c r="G3087" s="94">
        <v>95</v>
      </c>
      <c r="H3087" s="94">
        <v>0</v>
      </c>
      <c r="I3087" s="94">
        <v>0</v>
      </c>
      <c r="J3087" s="94">
        <v>0</v>
      </c>
      <c r="K3087" s="94">
        <v>0</v>
      </c>
      <c r="L3087" s="94">
        <v>0</v>
      </c>
      <c r="M3087" s="94">
        <v>0</v>
      </c>
      <c r="N3087" s="94">
        <v>0</v>
      </c>
      <c r="O3087" s="94">
        <v>0</v>
      </c>
      <c r="P3087" s="94">
        <v>0</v>
      </c>
      <c r="Q3087" s="94">
        <v>62</v>
      </c>
      <c r="R3087" s="94">
        <v>62</v>
      </c>
      <c r="S3087" s="94">
        <v>62</v>
      </c>
      <c r="T3087" s="94">
        <v>62</v>
      </c>
      <c r="U3087" s="94">
        <v>62</v>
      </c>
      <c r="V3087" s="94">
        <v>62</v>
      </c>
      <c r="W3087" s="94">
        <v>62</v>
      </c>
      <c r="X3087" s="94">
        <v>62</v>
      </c>
      <c r="Y3087" s="94">
        <v>0</v>
      </c>
      <c r="Z3087" s="94">
        <v>0</v>
      </c>
      <c r="AA3087" s="26">
        <f t="shared" si="521"/>
        <v>28.583333333333332</v>
      </c>
      <c r="AB3087" s="26">
        <f t="shared" si="522"/>
        <v>95</v>
      </c>
      <c r="AC3087" s="26">
        <f t="shared" si="523"/>
        <v>0</v>
      </c>
      <c r="AD3087" s="26">
        <f t="shared" si="524"/>
        <v>686</v>
      </c>
      <c r="AE3087" s="62"/>
    </row>
    <row r="3088" spans="1:31" x14ac:dyDescent="0.35">
      <c r="A3088" s="68">
        <f t="shared" si="520"/>
        <v>44601</v>
      </c>
      <c r="B3088" s="89" t="s">
        <v>45</v>
      </c>
      <c r="C3088" s="94">
        <v>0</v>
      </c>
      <c r="D3088" s="94">
        <v>0</v>
      </c>
      <c r="E3088" s="94">
        <v>0</v>
      </c>
      <c r="F3088" s="94">
        <v>0</v>
      </c>
      <c r="G3088" s="94">
        <v>0</v>
      </c>
      <c r="H3088" s="94">
        <v>0</v>
      </c>
      <c r="I3088" s="94">
        <v>0</v>
      </c>
      <c r="J3088" s="94">
        <v>0</v>
      </c>
      <c r="K3088" s="94">
        <v>0</v>
      </c>
      <c r="L3088" s="94">
        <v>0</v>
      </c>
      <c r="M3088" s="94">
        <v>0</v>
      </c>
      <c r="N3088" s="94">
        <v>0</v>
      </c>
      <c r="O3088" s="94">
        <v>0</v>
      </c>
      <c r="P3088" s="94">
        <v>0</v>
      </c>
      <c r="Q3088" s="94">
        <v>0</v>
      </c>
      <c r="R3088" s="94">
        <v>0</v>
      </c>
      <c r="S3088" s="94">
        <v>0</v>
      </c>
      <c r="T3088" s="94">
        <v>0</v>
      </c>
      <c r="U3088" s="94">
        <v>0</v>
      </c>
      <c r="V3088" s="94">
        <v>0</v>
      </c>
      <c r="W3088" s="94">
        <v>0</v>
      </c>
      <c r="X3088" s="94">
        <v>0</v>
      </c>
      <c r="Y3088" s="94">
        <v>0</v>
      </c>
      <c r="Z3088" s="94">
        <v>0</v>
      </c>
      <c r="AA3088" s="26">
        <f t="shared" si="521"/>
        <v>0</v>
      </c>
      <c r="AB3088" s="26">
        <f t="shared" si="522"/>
        <v>0</v>
      </c>
      <c r="AC3088" s="26">
        <f t="shared" si="523"/>
        <v>0</v>
      </c>
      <c r="AD3088" s="26">
        <f t="shared" si="524"/>
        <v>0</v>
      </c>
      <c r="AE3088" s="61">
        <f>IF(SUM(AD3088:AD3091)=0," ",SUM(AD3088:AD3091))</f>
        <v>4119</v>
      </c>
    </row>
    <row r="3089" spans="1:31" x14ac:dyDescent="0.35">
      <c r="A3089" s="84"/>
      <c r="B3089" s="89" t="s">
        <v>46</v>
      </c>
      <c r="C3089" s="94">
        <v>0</v>
      </c>
      <c r="D3089" s="94">
        <v>0</v>
      </c>
      <c r="E3089" s="94">
        <v>0</v>
      </c>
      <c r="F3089" s="94">
        <v>0</v>
      </c>
      <c r="G3089" s="94">
        <v>0</v>
      </c>
      <c r="H3089" s="94">
        <v>0</v>
      </c>
      <c r="I3089" s="94">
        <v>100</v>
      </c>
      <c r="J3089" s="94">
        <v>100</v>
      </c>
      <c r="K3089" s="94">
        <v>100</v>
      </c>
      <c r="L3089" s="94">
        <v>100</v>
      </c>
      <c r="M3089" s="94">
        <v>100</v>
      </c>
      <c r="N3089" s="94">
        <v>100</v>
      </c>
      <c r="O3089" s="94">
        <v>100</v>
      </c>
      <c r="P3089" s="94">
        <v>0</v>
      </c>
      <c r="Q3089" s="94">
        <v>0</v>
      </c>
      <c r="R3089" s="94">
        <v>0</v>
      </c>
      <c r="S3089" s="94">
        <v>0</v>
      </c>
      <c r="T3089" s="94">
        <v>0</v>
      </c>
      <c r="U3089" s="94">
        <v>0</v>
      </c>
      <c r="V3089" s="94">
        <v>0</v>
      </c>
      <c r="W3089" s="94">
        <v>0</v>
      </c>
      <c r="X3089" s="94">
        <v>0</v>
      </c>
      <c r="Y3089" s="94">
        <v>0</v>
      </c>
      <c r="Z3089" s="94">
        <v>0</v>
      </c>
      <c r="AA3089" s="26">
        <f t="shared" si="521"/>
        <v>29.166666666666668</v>
      </c>
      <c r="AB3089" s="26">
        <f t="shared" si="522"/>
        <v>100</v>
      </c>
      <c r="AC3089" s="26">
        <f t="shared" si="523"/>
        <v>0</v>
      </c>
      <c r="AD3089" s="26">
        <f t="shared" si="524"/>
        <v>700</v>
      </c>
      <c r="AE3089" s="82"/>
    </row>
    <row r="3090" spans="1:31" x14ac:dyDescent="0.35">
      <c r="A3090" s="84"/>
      <c r="B3090" s="89" t="s">
        <v>50</v>
      </c>
      <c r="C3090" s="94">
        <v>0</v>
      </c>
      <c r="D3090" s="94">
        <v>0</v>
      </c>
      <c r="E3090" s="94">
        <v>0</v>
      </c>
      <c r="F3090" s="94">
        <v>0</v>
      </c>
      <c r="G3090" s="94">
        <v>0</v>
      </c>
      <c r="H3090" s="94">
        <v>0</v>
      </c>
      <c r="I3090" s="94">
        <v>0</v>
      </c>
      <c r="J3090" s="94">
        <v>100</v>
      </c>
      <c r="K3090" s="94">
        <v>100</v>
      </c>
      <c r="L3090" s="94">
        <v>100</v>
      </c>
      <c r="M3090" s="94">
        <v>100</v>
      </c>
      <c r="N3090" s="94">
        <v>100</v>
      </c>
      <c r="O3090" s="94">
        <v>100</v>
      </c>
      <c r="P3090" s="94">
        <v>100</v>
      </c>
      <c r="Q3090" s="94">
        <v>100</v>
      </c>
      <c r="R3090" s="94">
        <v>100</v>
      </c>
      <c r="S3090" s="94">
        <v>100</v>
      </c>
      <c r="T3090" s="94">
        <v>84</v>
      </c>
      <c r="U3090" s="94">
        <v>84</v>
      </c>
      <c r="V3090" s="94">
        <v>84</v>
      </c>
      <c r="W3090" s="94">
        <v>84</v>
      </c>
      <c r="X3090" s="94">
        <v>84</v>
      </c>
      <c r="Y3090" s="94">
        <v>84</v>
      </c>
      <c r="Z3090" s="94">
        <v>84</v>
      </c>
      <c r="AA3090" s="26">
        <f t="shared" si="521"/>
        <v>66.166666666666671</v>
      </c>
      <c r="AB3090" s="26">
        <f t="shared" si="522"/>
        <v>100</v>
      </c>
      <c r="AC3090" s="26">
        <f t="shared" si="523"/>
        <v>0</v>
      </c>
      <c r="AD3090" s="26">
        <f t="shared" si="524"/>
        <v>1588</v>
      </c>
      <c r="AE3090" s="82"/>
    </row>
    <row r="3091" spans="1:31" x14ac:dyDescent="0.35">
      <c r="A3091" s="69"/>
      <c r="B3091" s="89" t="s">
        <v>51</v>
      </c>
      <c r="C3091" s="94">
        <v>94</v>
      </c>
      <c r="D3091" s="94">
        <v>94</v>
      </c>
      <c r="E3091" s="94">
        <v>94</v>
      </c>
      <c r="F3091" s="94">
        <v>94</v>
      </c>
      <c r="G3091" s="94">
        <v>94</v>
      </c>
      <c r="H3091" s="94">
        <v>94</v>
      </c>
      <c r="I3091" s="94">
        <v>85</v>
      </c>
      <c r="J3091" s="94">
        <v>85</v>
      </c>
      <c r="K3091" s="94">
        <v>85</v>
      </c>
      <c r="L3091" s="94">
        <v>85</v>
      </c>
      <c r="M3091" s="94">
        <v>85</v>
      </c>
      <c r="N3091" s="94">
        <v>85</v>
      </c>
      <c r="O3091" s="94">
        <v>85</v>
      </c>
      <c r="P3091" s="94">
        <v>96</v>
      </c>
      <c r="Q3091" s="94">
        <v>96</v>
      </c>
      <c r="R3091" s="94">
        <v>96</v>
      </c>
      <c r="S3091" s="94">
        <v>96</v>
      </c>
      <c r="T3091" s="94">
        <v>96</v>
      </c>
      <c r="U3091" s="94">
        <v>96</v>
      </c>
      <c r="V3091" s="94">
        <v>96</v>
      </c>
      <c r="W3091" s="94">
        <v>0</v>
      </c>
      <c r="X3091" s="94">
        <v>0</v>
      </c>
      <c r="Y3091" s="94">
        <v>0</v>
      </c>
      <c r="Z3091" s="94">
        <v>0</v>
      </c>
      <c r="AA3091" s="26">
        <f t="shared" si="521"/>
        <v>76.291666666666671</v>
      </c>
      <c r="AB3091" s="26">
        <f t="shared" si="522"/>
        <v>96</v>
      </c>
      <c r="AC3091" s="26">
        <f t="shared" si="523"/>
        <v>0</v>
      </c>
      <c r="AD3091" s="26">
        <f t="shared" si="524"/>
        <v>1831</v>
      </c>
      <c r="AE3091" s="62"/>
    </row>
    <row r="3092" spans="1:31" x14ac:dyDescent="0.35">
      <c r="A3092" s="68">
        <f t="shared" si="520"/>
        <v>44602</v>
      </c>
      <c r="B3092" s="89" t="s">
        <v>45</v>
      </c>
      <c r="C3092" s="94">
        <v>0</v>
      </c>
      <c r="D3092" s="94">
        <v>0</v>
      </c>
      <c r="E3092" s="94">
        <v>0</v>
      </c>
      <c r="F3092" s="94">
        <v>0</v>
      </c>
      <c r="G3092" s="94">
        <v>0</v>
      </c>
      <c r="H3092" s="94">
        <v>0</v>
      </c>
      <c r="I3092" s="94">
        <v>0</v>
      </c>
      <c r="J3092" s="94">
        <v>0</v>
      </c>
      <c r="K3092" s="94">
        <v>0</v>
      </c>
      <c r="L3092" s="94">
        <v>0</v>
      </c>
      <c r="M3092" s="94">
        <v>0</v>
      </c>
      <c r="N3092" s="94">
        <v>0</v>
      </c>
      <c r="O3092" s="94">
        <v>0</v>
      </c>
      <c r="P3092" s="94">
        <v>0</v>
      </c>
      <c r="Q3092" s="94">
        <v>0</v>
      </c>
      <c r="R3092" s="94">
        <v>0</v>
      </c>
      <c r="S3092" s="94">
        <v>0</v>
      </c>
      <c r="T3092" s="94">
        <v>0</v>
      </c>
      <c r="U3092" s="94">
        <v>0</v>
      </c>
      <c r="V3092" s="94">
        <v>0</v>
      </c>
      <c r="W3092" s="94">
        <v>0</v>
      </c>
      <c r="X3092" s="94">
        <v>0</v>
      </c>
      <c r="Y3092" s="94">
        <v>0</v>
      </c>
      <c r="Z3092" s="94">
        <v>0</v>
      </c>
      <c r="AA3092" s="26">
        <f t="shared" si="521"/>
        <v>0</v>
      </c>
      <c r="AB3092" s="26">
        <f t="shared" si="522"/>
        <v>0</v>
      </c>
      <c r="AC3092" s="26">
        <f t="shared" si="523"/>
        <v>0</v>
      </c>
      <c r="AD3092" s="26">
        <f t="shared" si="524"/>
        <v>0</v>
      </c>
      <c r="AE3092" s="61">
        <f>IF(SUM(AD3092:AD3095)=0," ",SUM(AD3092:AD3095))</f>
        <v>1559</v>
      </c>
    </row>
    <row r="3093" spans="1:31" x14ac:dyDescent="0.35">
      <c r="A3093" s="84"/>
      <c r="B3093" s="89" t="s">
        <v>46</v>
      </c>
      <c r="C3093" s="94">
        <v>0</v>
      </c>
      <c r="D3093" s="94">
        <v>0</v>
      </c>
      <c r="E3093" s="94">
        <v>0</v>
      </c>
      <c r="F3093" s="94">
        <v>0</v>
      </c>
      <c r="G3093" s="94">
        <v>0</v>
      </c>
      <c r="H3093" s="94">
        <v>0</v>
      </c>
      <c r="I3093" s="94">
        <v>0</v>
      </c>
      <c r="J3093" s="94">
        <v>100</v>
      </c>
      <c r="K3093" s="94">
        <v>0</v>
      </c>
      <c r="L3093" s="94">
        <v>0</v>
      </c>
      <c r="M3093" s="94">
        <v>0</v>
      </c>
      <c r="N3093" s="94">
        <v>0</v>
      </c>
      <c r="O3093" s="94">
        <v>0</v>
      </c>
      <c r="P3093" s="94">
        <v>0</v>
      </c>
      <c r="Q3093" s="94">
        <v>0</v>
      </c>
      <c r="R3093" s="94">
        <v>0</v>
      </c>
      <c r="S3093" s="94">
        <v>0</v>
      </c>
      <c r="T3093" s="94">
        <v>0</v>
      </c>
      <c r="U3093" s="94">
        <v>0</v>
      </c>
      <c r="V3093" s="94">
        <v>0</v>
      </c>
      <c r="W3093" s="94">
        <v>0</v>
      </c>
      <c r="X3093" s="94">
        <v>101</v>
      </c>
      <c r="Y3093" s="94">
        <v>101</v>
      </c>
      <c r="Z3093" s="94">
        <v>100</v>
      </c>
      <c r="AA3093" s="26">
        <f t="shared" si="521"/>
        <v>16.75</v>
      </c>
      <c r="AB3093" s="26">
        <f t="shared" si="522"/>
        <v>101</v>
      </c>
      <c r="AC3093" s="26">
        <f t="shared" si="523"/>
        <v>0</v>
      </c>
      <c r="AD3093" s="26">
        <f t="shared" si="524"/>
        <v>402</v>
      </c>
      <c r="AE3093" s="82"/>
    </row>
    <row r="3094" spans="1:31" x14ac:dyDescent="0.35">
      <c r="A3094" s="84"/>
      <c r="B3094" s="89" t="s">
        <v>50</v>
      </c>
      <c r="C3094" s="94">
        <v>86</v>
      </c>
      <c r="D3094" s="94">
        <v>86</v>
      </c>
      <c r="E3094" s="94">
        <v>86</v>
      </c>
      <c r="F3094" s="94">
        <v>86</v>
      </c>
      <c r="G3094" s="94">
        <v>86</v>
      </c>
      <c r="H3094" s="94">
        <v>100</v>
      </c>
      <c r="I3094" s="94">
        <v>0</v>
      </c>
      <c r="J3094" s="94">
        <v>0</v>
      </c>
      <c r="K3094" s="94">
        <v>0</v>
      </c>
      <c r="L3094" s="94">
        <v>0</v>
      </c>
      <c r="M3094" s="94">
        <v>0</v>
      </c>
      <c r="N3094" s="94">
        <v>0</v>
      </c>
      <c r="O3094" s="94">
        <v>0</v>
      </c>
      <c r="P3094" s="94">
        <v>0</v>
      </c>
      <c r="Q3094" s="94">
        <v>0</v>
      </c>
      <c r="R3094" s="94">
        <v>0</v>
      </c>
      <c r="S3094" s="94">
        <v>0</v>
      </c>
      <c r="T3094" s="94">
        <v>0</v>
      </c>
      <c r="U3094" s="94">
        <v>0</v>
      </c>
      <c r="V3094" s="94">
        <v>0</v>
      </c>
      <c r="W3094" s="94">
        <v>0</v>
      </c>
      <c r="X3094" s="94">
        <v>123</v>
      </c>
      <c r="Y3094" s="94">
        <v>123</v>
      </c>
      <c r="Z3094" s="94">
        <v>120</v>
      </c>
      <c r="AA3094" s="26">
        <f t="shared" si="521"/>
        <v>37.333333333333336</v>
      </c>
      <c r="AB3094" s="26">
        <f t="shared" si="522"/>
        <v>123</v>
      </c>
      <c r="AC3094" s="26">
        <f t="shared" si="523"/>
        <v>0</v>
      </c>
      <c r="AD3094" s="26">
        <f t="shared" si="524"/>
        <v>896</v>
      </c>
      <c r="AE3094" s="82"/>
    </row>
    <row r="3095" spans="1:31" x14ac:dyDescent="0.35">
      <c r="A3095" s="69"/>
      <c r="B3095" s="89" t="s">
        <v>51</v>
      </c>
      <c r="C3095" s="94">
        <v>0</v>
      </c>
      <c r="D3095" s="94">
        <v>0</v>
      </c>
      <c r="E3095" s="94">
        <v>0</v>
      </c>
      <c r="F3095" s="94">
        <v>0</v>
      </c>
      <c r="G3095" s="94">
        <v>0</v>
      </c>
      <c r="H3095" s="94">
        <v>0</v>
      </c>
      <c r="I3095" s="94">
        <v>0</v>
      </c>
      <c r="J3095" s="94">
        <v>0</v>
      </c>
      <c r="K3095" s="94">
        <v>0</v>
      </c>
      <c r="L3095" s="94">
        <v>0</v>
      </c>
      <c r="M3095" s="94">
        <v>0</v>
      </c>
      <c r="N3095" s="94">
        <v>0</v>
      </c>
      <c r="O3095" s="94">
        <v>0</v>
      </c>
      <c r="P3095" s="94">
        <v>0</v>
      </c>
      <c r="Q3095" s="94">
        <v>0</v>
      </c>
      <c r="R3095" s="94">
        <v>0</v>
      </c>
      <c r="S3095" s="94">
        <v>0</v>
      </c>
      <c r="T3095" s="94">
        <v>0</v>
      </c>
      <c r="U3095" s="94">
        <v>0</v>
      </c>
      <c r="V3095" s="94">
        <v>0</v>
      </c>
      <c r="W3095" s="94">
        <v>0</v>
      </c>
      <c r="X3095" s="94">
        <v>88</v>
      </c>
      <c r="Y3095" s="94">
        <v>88</v>
      </c>
      <c r="Z3095" s="94">
        <v>85</v>
      </c>
      <c r="AA3095" s="26">
        <f t="shared" si="521"/>
        <v>10.875</v>
      </c>
      <c r="AB3095" s="26">
        <f t="shared" si="522"/>
        <v>88</v>
      </c>
      <c r="AC3095" s="26">
        <f t="shared" si="523"/>
        <v>0</v>
      </c>
      <c r="AD3095" s="26">
        <f t="shared" si="524"/>
        <v>261</v>
      </c>
      <c r="AE3095" s="62"/>
    </row>
    <row r="3096" spans="1:31" x14ac:dyDescent="0.35">
      <c r="A3096" s="68">
        <f t="shared" si="520"/>
        <v>44603</v>
      </c>
      <c r="B3096" s="89" t="s">
        <v>45</v>
      </c>
      <c r="C3096" s="94">
        <v>0</v>
      </c>
      <c r="D3096" s="94">
        <v>0</v>
      </c>
      <c r="E3096" s="94">
        <v>0</v>
      </c>
      <c r="F3096" s="94">
        <v>0</v>
      </c>
      <c r="G3096" s="94">
        <v>0</v>
      </c>
      <c r="H3096" s="94">
        <v>0</v>
      </c>
      <c r="I3096" s="94">
        <v>0</v>
      </c>
      <c r="J3096" s="94">
        <v>0</v>
      </c>
      <c r="K3096" s="94">
        <v>0</v>
      </c>
      <c r="L3096" s="94">
        <v>0</v>
      </c>
      <c r="M3096" s="94">
        <v>0</v>
      </c>
      <c r="N3096" s="94">
        <v>0</v>
      </c>
      <c r="O3096" s="94">
        <v>0</v>
      </c>
      <c r="P3096" s="94">
        <v>0</v>
      </c>
      <c r="Q3096" s="94">
        <v>0</v>
      </c>
      <c r="R3096" s="94">
        <v>0</v>
      </c>
      <c r="S3096" s="94">
        <v>0</v>
      </c>
      <c r="T3096" s="94">
        <v>0</v>
      </c>
      <c r="U3096" s="94">
        <v>0</v>
      </c>
      <c r="V3096" s="94">
        <v>0</v>
      </c>
      <c r="W3096" s="94">
        <v>0</v>
      </c>
      <c r="X3096" s="94">
        <v>0</v>
      </c>
      <c r="Y3096" s="94">
        <v>0</v>
      </c>
      <c r="Z3096" s="94">
        <v>0</v>
      </c>
      <c r="AA3096" s="26">
        <f t="shared" si="521"/>
        <v>0</v>
      </c>
      <c r="AB3096" s="26">
        <f t="shared" si="522"/>
        <v>0</v>
      </c>
      <c r="AC3096" s="26">
        <f t="shared" si="523"/>
        <v>0</v>
      </c>
      <c r="AD3096" s="26">
        <f t="shared" si="524"/>
        <v>0</v>
      </c>
      <c r="AE3096" s="61">
        <f>IF(SUM(AD3096:AD3099)=0," ",SUM(AD3096:AD3099))</f>
        <v>3902</v>
      </c>
    </row>
    <row r="3097" spans="1:31" x14ac:dyDescent="0.35">
      <c r="A3097" s="84"/>
      <c r="B3097" s="89" t="s">
        <v>46</v>
      </c>
      <c r="C3097" s="94">
        <v>100</v>
      </c>
      <c r="D3097" s="94">
        <v>100</v>
      </c>
      <c r="E3097" s="94">
        <v>100</v>
      </c>
      <c r="F3097" s="94">
        <v>74</v>
      </c>
      <c r="G3097" s="94">
        <v>74</v>
      </c>
      <c r="H3097" s="94">
        <v>74</v>
      </c>
      <c r="I3097" s="94">
        <v>74</v>
      </c>
      <c r="J3097" s="94">
        <v>74</v>
      </c>
      <c r="K3097" s="94">
        <v>0</v>
      </c>
      <c r="L3097" s="94">
        <v>0</v>
      </c>
      <c r="M3097" s="94">
        <v>0</v>
      </c>
      <c r="N3097" s="94">
        <v>87</v>
      </c>
      <c r="O3097" s="94">
        <v>87</v>
      </c>
      <c r="P3097" s="94">
        <v>87</v>
      </c>
      <c r="Q3097" s="94">
        <v>87</v>
      </c>
      <c r="R3097" s="94">
        <v>85</v>
      </c>
      <c r="S3097" s="94">
        <v>85</v>
      </c>
      <c r="T3097" s="94">
        <v>85</v>
      </c>
      <c r="U3097" s="94">
        <v>85</v>
      </c>
      <c r="V3097" s="94">
        <v>85</v>
      </c>
      <c r="W3097" s="94">
        <v>85</v>
      </c>
      <c r="X3097" s="94">
        <v>85</v>
      </c>
      <c r="Y3097" s="94">
        <v>85</v>
      </c>
      <c r="Z3097" s="94">
        <v>85</v>
      </c>
      <c r="AA3097" s="26">
        <f t="shared" si="521"/>
        <v>74.291666666666671</v>
      </c>
      <c r="AB3097" s="26">
        <f t="shared" si="522"/>
        <v>100</v>
      </c>
      <c r="AC3097" s="26">
        <f t="shared" si="523"/>
        <v>0</v>
      </c>
      <c r="AD3097" s="26">
        <f t="shared" si="524"/>
        <v>1783</v>
      </c>
      <c r="AE3097" s="82"/>
    </row>
    <row r="3098" spans="1:31" x14ac:dyDescent="0.35">
      <c r="A3098" s="84"/>
      <c r="B3098" s="89" t="s">
        <v>50</v>
      </c>
      <c r="C3098" s="94">
        <v>120</v>
      </c>
      <c r="D3098" s="94">
        <v>120</v>
      </c>
      <c r="E3098" s="94">
        <v>120</v>
      </c>
      <c r="F3098" s="94">
        <v>0</v>
      </c>
      <c r="G3098" s="94">
        <v>0</v>
      </c>
      <c r="H3098" s="94">
        <v>0</v>
      </c>
      <c r="I3098" s="94">
        <v>0</v>
      </c>
      <c r="J3098" s="94">
        <v>0</v>
      </c>
      <c r="K3098" s="94">
        <v>115</v>
      </c>
      <c r="L3098" s="94">
        <v>115</v>
      </c>
      <c r="M3098" s="94">
        <v>115</v>
      </c>
      <c r="N3098" s="94">
        <v>115</v>
      </c>
      <c r="O3098" s="94">
        <v>0</v>
      </c>
      <c r="P3098" s="94">
        <v>0</v>
      </c>
      <c r="Q3098" s="94">
        <v>0</v>
      </c>
      <c r="R3098" s="94">
        <v>0</v>
      </c>
      <c r="S3098" s="94">
        <v>0</v>
      </c>
      <c r="T3098" s="94">
        <v>0</v>
      </c>
      <c r="U3098" s="94">
        <v>0</v>
      </c>
      <c r="V3098" s="94">
        <v>0</v>
      </c>
      <c r="W3098" s="94">
        <v>0</v>
      </c>
      <c r="X3098" s="94">
        <v>0</v>
      </c>
      <c r="Y3098" s="94">
        <v>0</v>
      </c>
      <c r="Z3098" s="94">
        <v>0</v>
      </c>
      <c r="AA3098" s="26">
        <f t="shared" si="521"/>
        <v>34.166666666666664</v>
      </c>
      <c r="AB3098" s="26">
        <f t="shared" si="522"/>
        <v>120</v>
      </c>
      <c r="AC3098" s="26">
        <f t="shared" si="523"/>
        <v>0</v>
      </c>
      <c r="AD3098" s="26">
        <f t="shared" si="524"/>
        <v>820</v>
      </c>
      <c r="AE3098" s="82"/>
    </row>
    <row r="3099" spans="1:31" x14ac:dyDescent="0.35">
      <c r="A3099" s="69"/>
      <c r="B3099" s="89" t="s">
        <v>51</v>
      </c>
      <c r="C3099" s="94">
        <v>85</v>
      </c>
      <c r="D3099" s="94">
        <v>85</v>
      </c>
      <c r="E3099" s="94">
        <v>85</v>
      </c>
      <c r="F3099" s="94">
        <v>0</v>
      </c>
      <c r="G3099" s="94">
        <v>0</v>
      </c>
      <c r="H3099" s="94">
        <v>0</v>
      </c>
      <c r="I3099" s="94">
        <v>0</v>
      </c>
      <c r="J3099" s="94">
        <v>0</v>
      </c>
      <c r="K3099" s="94">
        <v>0</v>
      </c>
      <c r="L3099" s="94">
        <v>0</v>
      </c>
      <c r="M3099" s="94">
        <v>0</v>
      </c>
      <c r="N3099" s="94">
        <v>0</v>
      </c>
      <c r="O3099" s="94">
        <v>87</v>
      </c>
      <c r="P3099" s="94">
        <v>87</v>
      </c>
      <c r="Q3099" s="94">
        <v>87</v>
      </c>
      <c r="R3099" s="94">
        <v>87</v>
      </c>
      <c r="S3099" s="94">
        <v>87</v>
      </c>
      <c r="T3099" s="94">
        <v>87</v>
      </c>
      <c r="U3099" s="94">
        <v>87</v>
      </c>
      <c r="V3099" s="94">
        <v>87</v>
      </c>
      <c r="W3099" s="94">
        <v>87</v>
      </c>
      <c r="X3099" s="94">
        <v>87</v>
      </c>
      <c r="Y3099" s="94">
        <v>87</v>
      </c>
      <c r="Z3099" s="94">
        <v>87</v>
      </c>
      <c r="AA3099" s="26">
        <f t="shared" si="521"/>
        <v>54.125</v>
      </c>
      <c r="AB3099" s="26">
        <f t="shared" si="522"/>
        <v>87</v>
      </c>
      <c r="AC3099" s="26">
        <f t="shared" si="523"/>
        <v>0</v>
      </c>
      <c r="AD3099" s="26">
        <f t="shared" si="524"/>
        <v>1299</v>
      </c>
      <c r="AE3099" s="62"/>
    </row>
    <row r="3100" spans="1:31" x14ac:dyDescent="0.35">
      <c r="A3100" s="68">
        <f t="shared" si="520"/>
        <v>44604</v>
      </c>
      <c r="B3100" s="89" t="s">
        <v>45</v>
      </c>
      <c r="C3100" s="94">
        <v>0</v>
      </c>
      <c r="D3100" s="94">
        <v>120</v>
      </c>
      <c r="E3100" s="94">
        <v>120</v>
      </c>
      <c r="F3100" s="94">
        <v>120</v>
      </c>
      <c r="G3100" s="94">
        <v>120</v>
      </c>
      <c r="H3100" s="94">
        <v>100</v>
      </c>
      <c r="I3100" s="94">
        <v>100</v>
      </c>
      <c r="J3100" s="94">
        <v>100</v>
      </c>
      <c r="K3100" s="94">
        <v>99</v>
      </c>
      <c r="L3100" s="94">
        <v>99</v>
      </c>
      <c r="M3100" s="94">
        <v>99</v>
      </c>
      <c r="N3100" s="94">
        <v>99</v>
      </c>
      <c r="O3100" s="94">
        <v>100</v>
      </c>
      <c r="P3100" s="94">
        <v>99</v>
      </c>
      <c r="Q3100" s="94">
        <v>75</v>
      </c>
      <c r="R3100" s="94">
        <v>75</v>
      </c>
      <c r="S3100" s="94">
        <v>75</v>
      </c>
      <c r="T3100" s="94">
        <v>75</v>
      </c>
      <c r="U3100" s="94">
        <v>75</v>
      </c>
      <c r="V3100" s="94">
        <v>75</v>
      </c>
      <c r="W3100" s="94">
        <v>75</v>
      </c>
      <c r="X3100" s="94">
        <v>75</v>
      </c>
      <c r="Y3100" s="94">
        <v>75</v>
      </c>
      <c r="Z3100" s="94">
        <v>75</v>
      </c>
      <c r="AA3100" s="26">
        <f t="shared" si="521"/>
        <v>88.541666666666671</v>
      </c>
      <c r="AB3100" s="26">
        <f t="shared" si="522"/>
        <v>120</v>
      </c>
      <c r="AC3100" s="26">
        <f t="shared" si="523"/>
        <v>0</v>
      </c>
      <c r="AD3100" s="26">
        <f t="shared" si="524"/>
        <v>2125</v>
      </c>
      <c r="AE3100" s="61">
        <f>IF(SUM(AD3100:AD3103)=0," ",SUM(AD3100:AD3103))</f>
        <v>3385</v>
      </c>
    </row>
    <row r="3101" spans="1:31" x14ac:dyDescent="0.35">
      <c r="A3101" s="84"/>
      <c r="B3101" s="89" t="s">
        <v>46</v>
      </c>
      <c r="C3101" s="94">
        <v>0</v>
      </c>
      <c r="D3101" s="94">
        <v>0</v>
      </c>
      <c r="E3101" s="94">
        <v>0</v>
      </c>
      <c r="F3101" s="94">
        <v>0</v>
      </c>
      <c r="G3101" s="94">
        <v>0</v>
      </c>
      <c r="H3101" s="94">
        <v>0</v>
      </c>
      <c r="I3101" s="94">
        <v>0</v>
      </c>
      <c r="J3101" s="94">
        <v>0</v>
      </c>
      <c r="K3101" s="94">
        <v>0</v>
      </c>
      <c r="L3101" s="94">
        <v>0</v>
      </c>
      <c r="M3101" s="94">
        <v>0</v>
      </c>
      <c r="N3101" s="94">
        <v>0</v>
      </c>
      <c r="O3101" s="94">
        <v>0</v>
      </c>
      <c r="P3101" s="94">
        <v>0</v>
      </c>
      <c r="Q3101" s="94">
        <v>0</v>
      </c>
      <c r="R3101" s="94">
        <v>0</v>
      </c>
      <c r="S3101" s="94">
        <v>0</v>
      </c>
      <c r="T3101" s="94">
        <v>0</v>
      </c>
      <c r="U3101" s="94">
        <v>0</v>
      </c>
      <c r="V3101" s="94">
        <v>0</v>
      </c>
      <c r="W3101" s="94">
        <v>0</v>
      </c>
      <c r="X3101" s="94">
        <v>0</v>
      </c>
      <c r="Y3101" s="94">
        <v>0</v>
      </c>
      <c r="Z3101" s="94">
        <v>0</v>
      </c>
      <c r="AA3101" s="26">
        <f t="shared" si="521"/>
        <v>0</v>
      </c>
      <c r="AB3101" s="26">
        <f t="shared" si="522"/>
        <v>0</v>
      </c>
      <c r="AC3101" s="26">
        <f t="shared" si="523"/>
        <v>0</v>
      </c>
      <c r="AD3101" s="26">
        <f t="shared" si="524"/>
        <v>0</v>
      </c>
      <c r="AE3101" s="82"/>
    </row>
    <row r="3102" spans="1:31" x14ac:dyDescent="0.35">
      <c r="A3102" s="84"/>
      <c r="B3102" s="89" t="s">
        <v>50</v>
      </c>
      <c r="C3102" s="94">
        <v>0</v>
      </c>
      <c r="D3102" s="94">
        <v>125</v>
      </c>
      <c r="E3102" s="94">
        <v>125</v>
      </c>
      <c r="F3102" s="94">
        <v>125</v>
      </c>
      <c r="G3102" s="94">
        <v>125</v>
      </c>
      <c r="H3102" s="94">
        <v>0</v>
      </c>
      <c r="I3102" s="94">
        <v>0</v>
      </c>
      <c r="J3102" s="94">
        <v>0</v>
      </c>
      <c r="K3102" s="94">
        <v>0</v>
      </c>
      <c r="L3102" s="94">
        <v>0</v>
      </c>
      <c r="M3102" s="94">
        <v>0</v>
      </c>
      <c r="N3102" s="94">
        <v>0</v>
      </c>
      <c r="O3102" s="94">
        <v>0</v>
      </c>
      <c r="P3102" s="94">
        <v>0</v>
      </c>
      <c r="Q3102" s="94">
        <v>0</v>
      </c>
      <c r="R3102" s="94">
        <v>0</v>
      </c>
      <c r="S3102" s="94">
        <v>0</v>
      </c>
      <c r="T3102" s="94">
        <v>0</v>
      </c>
      <c r="U3102" s="94">
        <v>0</v>
      </c>
      <c r="V3102" s="94">
        <v>0</v>
      </c>
      <c r="W3102" s="94">
        <v>0</v>
      </c>
      <c r="X3102" s="94">
        <v>0</v>
      </c>
      <c r="Y3102" s="94">
        <v>0</v>
      </c>
      <c r="Z3102" s="94">
        <v>0</v>
      </c>
      <c r="AA3102" s="26">
        <f t="shared" si="521"/>
        <v>20.833333333333332</v>
      </c>
      <c r="AB3102" s="26">
        <f t="shared" si="522"/>
        <v>125</v>
      </c>
      <c r="AC3102" s="26">
        <f t="shared" si="523"/>
        <v>0</v>
      </c>
      <c r="AD3102" s="26">
        <f t="shared" si="524"/>
        <v>500</v>
      </c>
      <c r="AE3102" s="82"/>
    </row>
    <row r="3103" spans="1:31" x14ac:dyDescent="0.35">
      <c r="A3103" s="69"/>
      <c r="B3103" s="89" t="s">
        <v>51</v>
      </c>
      <c r="C3103" s="94">
        <v>0</v>
      </c>
      <c r="D3103" s="94">
        <v>95</v>
      </c>
      <c r="E3103" s="94">
        <v>95</v>
      </c>
      <c r="F3103" s="94">
        <v>95</v>
      </c>
      <c r="G3103" s="94">
        <v>95</v>
      </c>
      <c r="H3103" s="94">
        <v>0</v>
      </c>
      <c r="I3103" s="94">
        <v>0</v>
      </c>
      <c r="J3103" s="94">
        <v>0</v>
      </c>
      <c r="K3103" s="94">
        <v>0</v>
      </c>
      <c r="L3103" s="94">
        <v>0</v>
      </c>
      <c r="M3103" s="94">
        <v>0</v>
      </c>
      <c r="N3103" s="94">
        <v>0</v>
      </c>
      <c r="O3103" s="94">
        <v>0</v>
      </c>
      <c r="P3103" s="94">
        <v>0</v>
      </c>
      <c r="Q3103" s="94">
        <v>0</v>
      </c>
      <c r="R3103" s="94">
        <v>0</v>
      </c>
      <c r="S3103" s="94">
        <v>0</v>
      </c>
      <c r="T3103" s="94">
        <v>0</v>
      </c>
      <c r="U3103" s="94">
        <v>0</v>
      </c>
      <c r="V3103" s="94">
        <v>0</v>
      </c>
      <c r="W3103" s="94">
        <v>95</v>
      </c>
      <c r="X3103" s="94">
        <v>95</v>
      </c>
      <c r="Y3103" s="94">
        <v>95</v>
      </c>
      <c r="Z3103" s="94">
        <v>95</v>
      </c>
      <c r="AA3103" s="26">
        <f t="shared" si="521"/>
        <v>31.666666666666668</v>
      </c>
      <c r="AB3103" s="26">
        <f t="shared" si="522"/>
        <v>95</v>
      </c>
      <c r="AC3103" s="26">
        <f t="shared" si="523"/>
        <v>0</v>
      </c>
      <c r="AD3103" s="26">
        <f t="shared" si="524"/>
        <v>760</v>
      </c>
      <c r="AE3103" s="62"/>
    </row>
    <row r="3104" spans="1:31" x14ac:dyDescent="0.35">
      <c r="A3104" s="68">
        <f t="shared" si="520"/>
        <v>44605</v>
      </c>
      <c r="B3104" s="89" t="s">
        <v>45</v>
      </c>
      <c r="C3104" s="94">
        <v>110</v>
      </c>
      <c r="D3104" s="94">
        <v>110</v>
      </c>
      <c r="E3104" s="94">
        <v>95</v>
      </c>
      <c r="F3104" s="94">
        <v>95</v>
      </c>
      <c r="G3104" s="94">
        <v>85</v>
      </c>
      <c r="H3104" s="94">
        <v>95</v>
      </c>
      <c r="I3104" s="94">
        <v>95</v>
      </c>
      <c r="J3104" s="94">
        <v>95</v>
      </c>
      <c r="K3104" s="94">
        <v>95</v>
      </c>
      <c r="L3104" s="94">
        <v>0</v>
      </c>
      <c r="M3104" s="94">
        <v>0</v>
      </c>
      <c r="N3104" s="94">
        <v>0</v>
      </c>
      <c r="O3104" s="94">
        <v>0</v>
      </c>
      <c r="P3104" s="94">
        <v>0</v>
      </c>
      <c r="Q3104" s="94">
        <v>0</v>
      </c>
      <c r="R3104" s="94">
        <v>0</v>
      </c>
      <c r="S3104" s="94">
        <v>0</v>
      </c>
      <c r="T3104" s="94">
        <v>0</v>
      </c>
      <c r="U3104" s="94">
        <v>0</v>
      </c>
      <c r="V3104" s="94">
        <v>0</v>
      </c>
      <c r="W3104" s="94">
        <v>0</v>
      </c>
      <c r="X3104" s="94">
        <v>0</v>
      </c>
      <c r="Y3104" s="94">
        <v>0</v>
      </c>
      <c r="Z3104" s="94">
        <v>0</v>
      </c>
      <c r="AA3104" s="26">
        <f t="shared" si="521"/>
        <v>36.458333333333336</v>
      </c>
      <c r="AB3104" s="26">
        <f t="shared" si="522"/>
        <v>110</v>
      </c>
      <c r="AC3104" s="26">
        <f t="shared" si="523"/>
        <v>0</v>
      </c>
      <c r="AD3104" s="26">
        <f t="shared" si="524"/>
        <v>875</v>
      </c>
      <c r="AE3104" s="61">
        <f>IF(SUM(AD3104:AD3107)=0," ",SUM(AD3104:AD3107))</f>
        <v>3649</v>
      </c>
    </row>
    <row r="3105" spans="1:31" x14ac:dyDescent="0.35">
      <c r="A3105" s="84"/>
      <c r="B3105" s="89" t="s">
        <v>46</v>
      </c>
      <c r="C3105" s="94">
        <v>0</v>
      </c>
      <c r="D3105" s="94">
        <v>0</v>
      </c>
      <c r="E3105" s="94">
        <v>0</v>
      </c>
      <c r="F3105" s="94">
        <v>0</v>
      </c>
      <c r="G3105" s="94">
        <v>0</v>
      </c>
      <c r="H3105" s="94">
        <v>100</v>
      </c>
      <c r="I3105" s="94">
        <v>100</v>
      </c>
      <c r="J3105" s="94">
        <v>100</v>
      </c>
      <c r="K3105" s="94">
        <v>100</v>
      </c>
      <c r="L3105" s="94">
        <v>99</v>
      </c>
      <c r="M3105" s="94">
        <v>99</v>
      </c>
      <c r="N3105" s="94">
        <v>0</v>
      </c>
      <c r="O3105" s="94">
        <v>0</v>
      </c>
      <c r="P3105" s="94">
        <v>0</v>
      </c>
      <c r="Q3105" s="94">
        <v>0</v>
      </c>
      <c r="R3105" s="94">
        <v>0</v>
      </c>
      <c r="S3105" s="94">
        <v>0</v>
      </c>
      <c r="T3105" s="94">
        <v>0</v>
      </c>
      <c r="U3105" s="94">
        <v>0</v>
      </c>
      <c r="V3105" s="94">
        <v>0</v>
      </c>
      <c r="W3105" s="94">
        <v>0</v>
      </c>
      <c r="X3105" s="94">
        <v>0</v>
      </c>
      <c r="Y3105" s="94">
        <v>0</v>
      </c>
      <c r="Z3105" s="94">
        <v>0</v>
      </c>
      <c r="AA3105" s="26">
        <f t="shared" si="521"/>
        <v>24.916666666666668</v>
      </c>
      <c r="AB3105" s="26">
        <f t="shared" si="522"/>
        <v>100</v>
      </c>
      <c r="AC3105" s="26">
        <f t="shared" si="523"/>
        <v>0</v>
      </c>
      <c r="AD3105" s="26">
        <f t="shared" si="524"/>
        <v>598</v>
      </c>
      <c r="AE3105" s="82"/>
    </row>
    <row r="3106" spans="1:31" x14ac:dyDescent="0.35">
      <c r="A3106" s="84"/>
      <c r="B3106" s="89" t="s">
        <v>50</v>
      </c>
      <c r="C3106" s="94">
        <v>0</v>
      </c>
      <c r="D3106" s="94">
        <v>0</v>
      </c>
      <c r="E3106" s="94">
        <v>0</v>
      </c>
      <c r="F3106" s="94">
        <v>0</v>
      </c>
      <c r="G3106" s="94">
        <v>0</v>
      </c>
      <c r="H3106" s="94">
        <v>0</v>
      </c>
      <c r="I3106" s="94">
        <v>0</v>
      </c>
      <c r="J3106" s="94">
        <v>0</v>
      </c>
      <c r="K3106" s="94">
        <v>0</v>
      </c>
      <c r="L3106" s="94">
        <v>114</v>
      </c>
      <c r="M3106" s="94">
        <v>115</v>
      </c>
      <c r="N3106" s="94">
        <v>115</v>
      </c>
      <c r="O3106" s="94">
        <v>114</v>
      </c>
      <c r="P3106" s="94">
        <v>113</v>
      </c>
      <c r="Q3106" s="94">
        <v>115</v>
      </c>
      <c r="R3106" s="94">
        <v>115</v>
      </c>
      <c r="S3106" s="94">
        <v>110</v>
      </c>
      <c r="T3106" s="94">
        <v>75</v>
      </c>
      <c r="U3106" s="94">
        <v>75</v>
      </c>
      <c r="V3106" s="94">
        <v>75</v>
      </c>
      <c r="W3106" s="94">
        <v>75</v>
      </c>
      <c r="X3106" s="94">
        <v>75</v>
      </c>
      <c r="Y3106" s="94">
        <v>75</v>
      </c>
      <c r="Z3106" s="94">
        <v>75</v>
      </c>
      <c r="AA3106" s="26">
        <f t="shared" si="521"/>
        <v>59.833333333333336</v>
      </c>
      <c r="AB3106" s="26">
        <f t="shared" si="522"/>
        <v>115</v>
      </c>
      <c r="AC3106" s="26">
        <f t="shared" si="523"/>
        <v>0</v>
      </c>
      <c r="AD3106" s="26">
        <f t="shared" si="524"/>
        <v>1436</v>
      </c>
      <c r="AE3106" s="82"/>
    </row>
    <row r="3107" spans="1:31" x14ac:dyDescent="0.35">
      <c r="A3107" s="69"/>
      <c r="B3107" s="89" t="s">
        <v>51</v>
      </c>
      <c r="C3107" s="94">
        <v>0</v>
      </c>
      <c r="D3107" s="94">
        <v>0</v>
      </c>
      <c r="E3107" s="94">
        <v>0</v>
      </c>
      <c r="F3107" s="94">
        <v>0</v>
      </c>
      <c r="G3107" s="94">
        <v>0</v>
      </c>
      <c r="H3107" s="94">
        <v>75</v>
      </c>
      <c r="I3107" s="94">
        <v>73</v>
      </c>
      <c r="J3107" s="94">
        <v>73</v>
      </c>
      <c r="K3107" s="94">
        <v>73</v>
      </c>
      <c r="L3107" s="94">
        <v>75</v>
      </c>
      <c r="M3107" s="94">
        <v>75</v>
      </c>
      <c r="N3107" s="94">
        <v>73</v>
      </c>
      <c r="O3107" s="94">
        <v>73</v>
      </c>
      <c r="P3107" s="94">
        <v>75</v>
      </c>
      <c r="Q3107" s="94">
        <v>75</v>
      </c>
      <c r="R3107" s="94">
        <v>0</v>
      </c>
      <c r="S3107" s="94">
        <v>0</v>
      </c>
      <c r="T3107" s="94">
        <v>0</v>
      </c>
      <c r="U3107" s="94">
        <v>0</v>
      </c>
      <c r="V3107" s="94">
        <v>0</v>
      </c>
      <c r="W3107" s="94">
        <v>0</v>
      </c>
      <c r="X3107" s="94">
        <v>0</v>
      </c>
      <c r="Y3107" s="94">
        <v>0</v>
      </c>
      <c r="Z3107" s="94">
        <v>0</v>
      </c>
      <c r="AA3107" s="26">
        <f t="shared" si="521"/>
        <v>30.833333333333332</v>
      </c>
      <c r="AB3107" s="26">
        <f t="shared" si="522"/>
        <v>75</v>
      </c>
      <c r="AC3107" s="26">
        <f t="shared" si="523"/>
        <v>0</v>
      </c>
      <c r="AD3107" s="26">
        <f t="shared" si="524"/>
        <v>740</v>
      </c>
      <c r="AE3107" s="62"/>
    </row>
    <row r="3108" spans="1:31" x14ac:dyDescent="0.35">
      <c r="A3108" s="68">
        <f t="shared" si="520"/>
        <v>44606</v>
      </c>
      <c r="B3108" s="89" t="s">
        <v>45</v>
      </c>
      <c r="C3108" s="94">
        <v>0</v>
      </c>
      <c r="D3108" s="94">
        <v>0</v>
      </c>
      <c r="E3108" s="94">
        <v>0</v>
      </c>
      <c r="F3108" s="94">
        <v>0</v>
      </c>
      <c r="G3108" s="94">
        <v>0</v>
      </c>
      <c r="H3108" s="94">
        <v>0</v>
      </c>
      <c r="I3108" s="94">
        <v>0</v>
      </c>
      <c r="J3108" s="94">
        <v>0</v>
      </c>
      <c r="K3108" s="94">
        <v>0</v>
      </c>
      <c r="L3108" s="94">
        <v>0</v>
      </c>
      <c r="M3108" s="94">
        <v>0</v>
      </c>
      <c r="N3108" s="94">
        <v>0</v>
      </c>
      <c r="O3108" s="94">
        <v>0</v>
      </c>
      <c r="P3108" s="94">
        <v>0</v>
      </c>
      <c r="Q3108" s="94">
        <v>0</v>
      </c>
      <c r="R3108" s="94">
        <v>0</v>
      </c>
      <c r="S3108" s="94">
        <v>0</v>
      </c>
      <c r="T3108" s="94">
        <v>0</v>
      </c>
      <c r="U3108" s="94">
        <v>0</v>
      </c>
      <c r="V3108" s="94">
        <v>0</v>
      </c>
      <c r="W3108" s="94">
        <v>0</v>
      </c>
      <c r="X3108" s="94">
        <v>0</v>
      </c>
      <c r="Y3108" s="94">
        <v>0</v>
      </c>
      <c r="Z3108" s="94">
        <v>0</v>
      </c>
      <c r="AA3108" s="26">
        <f t="shared" si="521"/>
        <v>0</v>
      </c>
      <c r="AB3108" s="26">
        <f t="shared" si="522"/>
        <v>0</v>
      </c>
      <c r="AC3108" s="26">
        <f t="shared" si="523"/>
        <v>0</v>
      </c>
      <c r="AD3108" s="26">
        <f t="shared" si="524"/>
        <v>0</v>
      </c>
      <c r="AE3108" s="61">
        <f>IF(SUM(AD3108:AD3111)=0," ",SUM(AD3108:AD3111))</f>
        <v>3436</v>
      </c>
    </row>
    <row r="3109" spans="1:31" x14ac:dyDescent="0.35">
      <c r="A3109" s="84"/>
      <c r="B3109" s="89" t="s">
        <v>46</v>
      </c>
      <c r="C3109" s="94">
        <v>0</v>
      </c>
      <c r="D3109" s="94">
        <v>0</v>
      </c>
      <c r="E3109" s="94">
        <v>130</v>
      </c>
      <c r="F3109" s="94">
        <v>130</v>
      </c>
      <c r="G3109" s="94">
        <v>130</v>
      </c>
      <c r="H3109" s="94">
        <v>105</v>
      </c>
      <c r="I3109" s="94">
        <v>106</v>
      </c>
      <c r="J3109" s="94">
        <v>107</v>
      </c>
      <c r="K3109" s="94">
        <v>107</v>
      </c>
      <c r="L3109" s="94">
        <v>106</v>
      </c>
      <c r="M3109" s="94">
        <v>106</v>
      </c>
      <c r="N3109" s="94">
        <v>106</v>
      </c>
      <c r="O3109" s="94">
        <v>106</v>
      </c>
      <c r="P3109" s="94">
        <v>106</v>
      </c>
      <c r="Q3109" s="94">
        <v>106</v>
      </c>
      <c r="R3109" s="94">
        <v>0</v>
      </c>
      <c r="S3109" s="94">
        <v>0</v>
      </c>
      <c r="T3109" s="94">
        <v>0</v>
      </c>
      <c r="U3109" s="94">
        <v>0</v>
      </c>
      <c r="V3109" s="94">
        <v>0</v>
      </c>
      <c r="W3109" s="94">
        <v>0</v>
      </c>
      <c r="X3109" s="94">
        <v>0</v>
      </c>
      <c r="Y3109" s="94">
        <v>0</v>
      </c>
      <c r="Z3109" s="94">
        <v>0</v>
      </c>
      <c r="AA3109" s="26">
        <f t="shared" si="521"/>
        <v>60.458333333333336</v>
      </c>
      <c r="AB3109" s="26">
        <f t="shared" si="522"/>
        <v>130</v>
      </c>
      <c r="AC3109" s="26">
        <f t="shared" si="523"/>
        <v>0</v>
      </c>
      <c r="AD3109" s="26">
        <f t="shared" si="524"/>
        <v>1451</v>
      </c>
      <c r="AE3109" s="82"/>
    </row>
    <row r="3110" spans="1:31" x14ac:dyDescent="0.35">
      <c r="A3110" s="84"/>
      <c r="B3110" s="89" t="s">
        <v>50</v>
      </c>
      <c r="C3110" s="94">
        <v>100</v>
      </c>
      <c r="D3110" s="94">
        <v>100</v>
      </c>
      <c r="E3110" s="94">
        <v>100</v>
      </c>
      <c r="F3110" s="94">
        <v>100</v>
      </c>
      <c r="G3110" s="94">
        <v>100</v>
      </c>
      <c r="H3110" s="94">
        <v>0</v>
      </c>
      <c r="I3110" s="94">
        <v>0</v>
      </c>
      <c r="J3110" s="94">
        <v>0</v>
      </c>
      <c r="K3110" s="94">
        <v>0</v>
      </c>
      <c r="L3110" s="94">
        <v>0</v>
      </c>
      <c r="M3110" s="94">
        <v>0</v>
      </c>
      <c r="N3110" s="94">
        <v>0</v>
      </c>
      <c r="O3110" s="94">
        <v>0</v>
      </c>
      <c r="P3110" s="94">
        <v>0</v>
      </c>
      <c r="Q3110" s="94">
        <v>0</v>
      </c>
      <c r="R3110" s="94">
        <v>0</v>
      </c>
      <c r="S3110" s="94">
        <v>0</v>
      </c>
      <c r="T3110" s="94">
        <v>0</v>
      </c>
      <c r="U3110" s="94">
        <v>0</v>
      </c>
      <c r="V3110" s="94">
        <v>0</v>
      </c>
      <c r="W3110" s="94">
        <v>0</v>
      </c>
      <c r="X3110" s="94">
        <v>100</v>
      </c>
      <c r="Y3110" s="94">
        <v>100</v>
      </c>
      <c r="Z3110" s="94">
        <v>100</v>
      </c>
      <c r="AA3110" s="26">
        <f t="shared" si="521"/>
        <v>33.333333333333336</v>
      </c>
      <c r="AB3110" s="26">
        <f t="shared" si="522"/>
        <v>100</v>
      </c>
      <c r="AC3110" s="26">
        <f t="shared" si="523"/>
        <v>0</v>
      </c>
      <c r="AD3110" s="26">
        <f t="shared" si="524"/>
        <v>800</v>
      </c>
      <c r="AE3110" s="82"/>
    </row>
    <row r="3111" spans="1:31" x14ac:dyDescent="0.35">
      <c r="A3111" s="69"/>
      <c r="B3111" s="89" t="s">
        <v>51</v>
      </c>
      <c r="C3111" s="94">
        <v>0</v>
      </c>
      <c r="D3111" s="94">
        <v>80</v>
      </c>
      <c r="E3111" s="94">
        <v>80</v>
      </c>
      <c r="F3111" s="94">
        <v>80</v>
      </c>
      <c r="G3111" s="94">
        <v>80</v>
      </c>
      <c r="H3111" s="94">
        <v>80</v>
      </c>
      <c r="I3111" s="94">
        <v>80</v>
      </c>
      <c r="J3111" s="94">
        <v>80</v>
      </c>
      <c r="K3111" s="94">
        <v>80</v>
      </c>
      <c r="L3111" s="94">
        <v>0</v>
      </c>
      <c r="M3111" s="94">
        <v>0</v>
      </c>
      <c r="N3111" s="94">
        <v>0</v>
      </c>
      <c r="O3111" s="94">
        <v>0</v>
      </c>
      <c r="P3111" s="94">
        <v>0</v>
      </c>
      <c r="Q3111" s="94">
        <v>0</v>
      </c>
      <c r="R3111" s="94">
        <v>0</v>
      </c>
      <c r="S3111" s="94">
        <v>0</v>
      </c>
      <c r="T3111" s="94">
        <v>80</v>
      </c>
      <c r="U3111" s="94">
        <v>80</v>
      </c>
      <c r="V3111" s="94">
        <v>80</v>
      </c>
      <c r="W3111" s="94">
        <v>80</v>
      </c>
      <c r="X3111" s="94">
        <v>80</v>
      </c>
      <c r="Y3111" s="94">
        <v>80</v>
      </c>
      <c r="Z3111" s="94">
        <v>65</v>
      </c>
      <c r="AA3111" s="26">
        <f t="shared" si="521"/>
        <v>49.375</v>
      </c>
      <c r="AB3111" s="26">
        <f t="shared" si="522"/>
        <v>80</v>
      </c>
      <c r="AC3111" s="26">
        <f t="shared" si="523"/>
        <v>0</v>
      </c>
      <c r="AD3111" s="26">
        <f t="shared" si="524"/>
        <v>1185</v>
      </c>
      <c r="AE3111" s="62"/>
    </row>
    <row r="3112" spans="1:31" x14ac:dyDescent="0.35">
      <c r="A3112" s="68">
        <f t="shared" si="520"/>
        <v>44607</v>
      </c>
      <c r="B3112" s="89" t="s">
        <v>45</v>
      </c>
      <c r="C3112" s="94">
        <v>120</v>
      </c>
      <c r="D3112" s="94">
        <v>120</v>
      </c>
      <c r="E3112" s="94">
        <v>120</v>
      </c>
      <c r="F3112" s="94">
        <v>120</v>
      </c>
      <c r="G3112" s="94">
        <v>120</v>
      </c>
      <c r="H3112" s="94">
        <v>110</v>
      </c>
      <c r="I3112" s="94">
        <v>100</v>
      </c>
      <c r="J3112" s="94">
        <v>80</v>
      </c>
      <c r="K3112" s="94">
        <v>80</v>
      </c>
      <c r="L3112" s="94">
        <v>80</v>
      </c>
      <c r="M3112" s="94">
        <v>80</v>
      </c>
      <c r="N3112" s="94">
        <v>80</v>
      </c>
      <c r="O3112" s="94">
        <v>80</v>
      </c>
      <c r="P3112" s="94">
        <v>80</v>
      </c>
      <c r="Q3112" s="94">
        <v>0</v>
      </c>
      <c r="R3112" s="94">
        <v>0</v>
      </c>
      <c r="S3112" s="94">
        <v>0</v>
      </c>
      <c r="T3112" s="94">
        <v>0</v>
      </c>
      <c r="U3112" s="94">
        <v>0</v>
      </c>
      <c r="V3112" s="94">
        <v>0</v>
      </c>
      <c r="W3112" s="94">
        <v>0</v>
      </c>
      <c r="X3112" s="94">
        <v>0</v>
      </c>
      <c r="Y3112" s="94">
        <v>0</v>
      </c>
      <c r="Z3112" s="94">
        <v>0</v>
      </c>
      <c r="AA3112" s="26">
        <f t="shared" si="521"/>
        <v>57.083333333333336</v>
      </c>
      <c r="AB3112" s="26">
        <f t="shared" si="522"/>
        <v>120</v>
      </c>
      <c r="AC3112" s="26">
        <f t="shared" si="523"/>
        <v>0</v>
      </c>
      <c r="AD3112" s="26">
        <f t="shared" si="524"/>
        <v>1370</v>
      </c>
      <c r="AE3112" s="61">
        <f>IF(SUM(AD3112:AD3115)=0," ",SUM(AD3112:AD3115))</f>
        <v>3970</v>
      </c>
    </row>
    <row r="3113" spans="1:31" x14ac:dyDescent="0.35">
      <c r="A3113" s="84"/>
      <c r="B3113" s="89" t="s">
        <v>46</v>
      </c>
      <c r="C3113" s="94">
        <v>0</v>
      </c>
      <c r="D3113" s="94">
        <v>100</v>
      </c>
      <c r="E3113" s="94">
        <v>100</v>
      </c>
      <c r="F3113" s="94">
        <v>100</v>
      </c>
      <c r="G3113" s="94">
        <v>100</v>
      </c>
      <c r="H3113" s="94">
        <v>100</v>
      </c>
      <c r="I3113" s="94">
        <v>100</v>
      </c>
      <c r="J3113" s="94">
        <v>0</v>
      </c>
      <c r="K3113" s="94">
        <v>0</v>
      </c>
      <c r="L3113" s="94">
        <v>0</v>
      </c>
      <c r="M3113" s="94">
        <v>0</v>
      </c>
      <c r="N3113" s="94">
        <v>0</v>
      </c>
      <c r="O3113" s="94">
        <v>0</v>
      </c>
      <c r="P3113" s="94">
        <v>0</v>
      </c>
      <c r="Q3113" s="94">
        <v>0</v>
      </c>
      <c r="R3113" s="94">
        <v>0</v>
      </c>
      <c r="S3113" s="94">
        <v>0</v>
      </c>
      <c r="T3113" s="94">
        <v>0</v>
      </c>
      <c r="U3113" s="94">
        <v>0</v>
      </c>
      <c r="V3113" s="94">
        <v>0</v>
      </c>
      <c r="W3113" s="94">
        <v>0</v>
      </c>
      <c r="X3113" s="94">
        <v>0</v>
      </c>
      <c r="Y3113" s="94">
        <v>0</v>
      </c>
      <c r="Z3113" s="94">
        <v>0</v>
      </c>
      <c r="AA3113" s="26">
        <f t="shared" si="521"/>
        <v>25</v>
      </c>
      <c r="AB3113" s="26">
        <f t="shared" si="522"/>
        <v>100</v>
      </c>
      <c r="AC3113" s="26">
        <f t="shared" si="523"/>
        <v>0</v>
      </c>
      <c r="AD3113" s="26">
        <f t="shared" si="524"/>
        <v>600</v>
      </c>
      <c r="AE3113" s="82"/>
    </row>
    <row r="3114" spans="1:31" x14ac:dyDescent="0.35">
      <c r="A3114" s="84"/>
      <c r="B3114" s="89" t="s">
        <v>50</v>
      </c>
      <c r="C3114" s="94">
        <v>120</v>
      </c>
      <c r="D3114" s="94">
        <v>120</v>
      </c>
      <c r="E3114" s="94">
        <v>120</v>
      </c>
      <c r="F3114" s="94">
        <v>120</v>
      </c>
      <c r="G3114" s="94">
        <v>120</v>
      </c>
      <c r="H3114" s="94">
        <v>120</v>
      </c>
      <c r="I3114" s="94">
        <v>120</v>
      </c>
      <c r="J3114" s="94">
        <v>0</v>
      </c>
      <c r="K3114" s="94">
        <v>0</v>
      </c>
      <c r="L3114" s="94">
        <v>0</v>
      </c>
      <c r="M3114" s="94">
        <v>0</v>
      </c>
      <c r="N3114" s="94">
        <v>0</v>
      </c>
      <c r="O3114" s="94">
        <v>0</v>
      </c>
      <c r="P3114" s="94">
        <v>0</v>
      </c>
      <c r="Q3114" s="94">
        <v>80</v>
      </c>
      <c r="R3114" s="94">
        <v>80</v>
      </c>
      <c r="S3114" s="94">
        <v>80</v>
      </c>
      <c r="T3114" s="94">
        <v>80</v>
      </c>
      <c r="U3114" s="94">
        <v>80</v>
      </c>
      <c r="V3114" s="94">
        <v>80</v>
      </c>
      <c r="W3114" s="94">
        <v>80</v>
      </c>
      <c r="X3114" s="94">
        <v>80</v>
      </c>
      <c r="Y3114" s="94">
        <v>80</v>
      </c>
      <c r="Z3114" s="94">
        <v>80</v>
      </c>
      <c r="AA3114" s="26">
        <f t="shared" si="521"/>
        <v>68.333333333333329</v>
      </c>
      <c r="AB3114" s="26">
        <f t="shared" si="522"/>
        <v>120</v>
      </c>
      <c r="AC3114" s="26">
        <f t="shared" si="523"/>
        <v>0</v>
      </c>
      <c r="AD3114" s="26">
        <f t="shared" si="524"/>
        <v>1640</v>
      </c>
      <c r="AE3114" s="82"/>
    </row>
    <row r="3115" spans="1:31" x14ac:dyDescent="0.35">
      <c r="A3115" s="69"/>
      <c r="B3115" s="89" t="s">
        <v>51</v>
      </c>
      <c r="C3115" s="94">
        <v>0</v>
      </c>
      <c r="D3115" s="94">
        <v>0</v>
      </c>
      <c r="E3115" s="94">
        <v>0</v>
      </c>
      <c r="F3115" s="94">
        <v>0</v>
      </c>
      <c r="G3115" s="94">
        <v>0</v>
      </c>
      <c r="H3115" s="94">
        <v>0</v>
      </c>
      <c r="I3115" s="94">
        <v>0</v>
      </c>
      <c r="J3115" s="94">
        <v>0</v>
      </c>
      <c r="K3115" s="94">
        <v>0</v>
      </c>
      <c r="L3115" s="94">
        <v>0</v>
      </c>
      <c r="M3115" s="94">
        <v>0</v>
      </c>
      <c r="N3115" s="94">
        <v>0</v>
      </c>
      <c r="O3115" s="94">
        <v>0</v>
      </c>
      <c r="P3115" s="94">
        <v>60</v>
      </c>
      <c r="Q3115" s="94">
        <v>60</v>
      </c>
      <c r="R3115" s="94">
        <v>60</v>
      </c>
      <c r="S3115" s="94">
        <v>60</v>
      </c>
      <c r="T3115" s="94">
        <v>60</v>
      </c>
      <c r="U3115" s="94">
        <v>60</v>
      </c>
      <c r="V3115" s="94">
        <v>0</v>
      </c>
      <c r="W3115" s="94">
        <v>0</v>
      </c>
      <c r="X3115" s="94">
        <v>0</v>
      </c>
      <c r="Y3115" s="94">
        <v>0</v>
      </c>
      <c r="Z3115" s="94">
        <v>0</v>
      </c>
      <c r="AA3115" s="26">
        <f t="shared" si="521"/>
        <v>15</v>
      </c>
      <c r="AB3115" s="26">
        <f t="shared" si="522"/>
        <v>60</v>
      </c>
      <c r="AC3115" s="26">
        <f t="shared" si="523"/>
        <v>0</v>
      </c>
      <c r="AD3115" s="26">
        <f t="shared" si="524"/>
        <v>360</v>
      </c>
      <c r="AE3115" s="62"/>
    </row>
    <row r="3116" spans="1:31" x14ac:dyDescent="0.35">
      <c r="A3116" s="68">
        <f t="shared" si="520"/>
        <v>44608</v>
      </c>
      <c r="B3116" s="89" t="s">
        <v>45</v>
      </c>
      <c r="C3116" s="94">
        <v>120</v>
      </c>
      <c r="D3116" s="94">
        <v>120</v>
      </c>
      <c r="E3116" s="94">
        <v>120</v>
      </c>
      <c r="F3116" s="94">
        <v>120</v>
      </c>
      <c r="G3116" s="94">
        <v>120</v>
      </c>
      <c r="H3116" s="94">
        <v>110</v>
      </c>
      <c r="I3116" s="94">
        <v>90</v>
      </c>
      <c r="J3116" s="94">
        <v>90</v>
      </c>
      <c r="K3116" s="94">
        <v>85</v>
      </c>
      <c r="L3116" s="94">
        <v>80</v>
      </c>
      <c r="M3116" s="94">
        <v>80</v>
      </c>
      <c r="N3116" s="94">
        <v>0</v>
      </c>
      <c r="O3116" s="94">
        <v>0</v>
      </c>
      <c r="P3116" s="94">
        <v>0</v>
      </c>
      <c r="Q3116" s="94">
        <v>0</v>
      </c>
      <c r="R3116" s="94">
        <v>0</v>
      </c>
      <c r="S3116" s="94">
        <v>0</v>
      </c>
      <c r="T3116" s="94">
        <v>0</v>
      </c>
      <c r="U3116" s="94">
        <v>0</v>
      </c>
      <c r="V3116" s="94">
        <v>0</v>
      </c>
      <c r="W3116" s="94">
        <v>0</v>
      </c>
      <c r="X3116" s="94">
        <v>0</v>
      </c>
      <c r="Y3116" s="94">
        <v>0</v>
      </c>
      <c r="Z3116" s="94">
        <v>0</v>
      </c>
      <c r="AA3116" s="26">
        <f t="shared" si="521"/>
        <v>47.291666666666664</v>
      </c>
      <c r="AB3116" s="26">
        <f t="shared" si="522"/>
        <v>120</v>
      </c>
      <c r="AC3116" s="26">
        <f t="shared" si="523"/>
        <v>0</v>
      </c>
      <c r="AD3116" s="26">
        <f t="shared" si="524"/>
        <v>1135</v>
      </c>
      <c r="AE3116" s="61">
        <f>IF(SUM(AD3116:AD3119)=0," ",SUM(AD3116:AD3119))</f>
        <v>3655</v>
      </c>
    </row>
    <row r="3117" spans="1:31" x14ac:dyDescent="0.35">
      <c r="A3117" s="84"/>
      <c r="B3117" s="89" t="s">
        <v>46</v>
      </c>
      <c r="C3117" s="94">
        <v>0</v>
      </c>
      <c r="D3117" s="94">
        <v>120</v>
      </c>
      <c r="E3117" s="94">
        <v>120</v>
      </c>
      <c r="F3117" s="94">
        <v>120</v>
      </c>
      <c r="G3117" s="94">
        <v>120</v>
      </c>
      <c r="H3117" s="94">
        <v>0</v>
      </c>
      <c r="I3117" s="94">
        <v>0</v>
      </c>
      <c r="J3117" s="94">
        <v>0</v>
      </c>
      <c r="K3117" s="94">
        <v>0</v>
      </c>
      <c r="L3117" s="94">
        <v>0</v>
      </c>
      <c r="M3117" s="94">
        <v>0</v>
      </c>
      <c r="N3117" s="94">
        <v>0</v>
      </c>
      <c r="O3117" s="94">
        <v>0</v>
      </c>
      <c r="P3117" s="94">
        <v>0</v>
      </c>
      <c r="Q3117" s="94">
        <v>0</v>
      </c>
      <c r="R3117" s="94">
        <v>0</v>
      </c>
      <c r="S3117" s="94">
        <v>0</v>
      </c>
      <c r="T3117" s="94">
        <v>0</v>
      </c>
      <c r="U3117" s="94">
        <v>0</v>
      </c>
      <c r="V3117" s="94">
        <v>0</v>
      </c>
      <c r="W3117" s="94">
        <v>0</v>
      </c>
      <c r="X3117" s="94">
        <v>0</v>
      </c>
      <c r="Y3117" s="94">
        <v>0</v>
      </c>
      <c r="Z3117" s="94">
        <v>0</v>
      </c>
      <c r="AA3117" s="26">
        <f t="shared" si="521"/>
        <v>20</v>
      </c>
      <c r="AB3117" s="26">
        <f t="shared" si="522"/>
        <v>120</v>
      </c>
      <c r="AC3117" s="26">
        <f t="shared" si="523"/>
        <v>0</v>
      </c>
      <c r="AD3117" s="26">
        <f t="shared" si="524"/>
        <v>480</v>
      </c>
      <c r="AE3117" s="82"/>
    </row>
    <row r="3118" spans="1:31" x14ac:dyDescent="0.35">
      <c r="A3118" s="84"/>
      <c r="B3118" s="89" t="s">
        <v>50</v>
      </c>
      <c r="C3118" s="94">
        <v>0</v>
      </c>
      <c r="D3118" s="94">
        <v>0</v>
      </c>
      <c r="E3118" s="94">
        <v>0</v>
      </c>
      <c r="F3118" s="94">
        <v>0</v>
      </c>
      <c r="G3118" s="94">
        <v>0</v>
      </c>
      <c r="H3118" s="94">
        <v>0</v>
      </c>
      <c r="I3118" s="94">
        <v>0</v>
      </c>
      <c r="J3118" s="94">
        <v>0</v>
      </c>
      <c r="K3118" s="94">
        <v>0</v>
      </c>
      <c r="L3118" s="94">
        <v>0</v>
      </c>
      <c r="M3118" s="94">
        <v>0</v>
      </c>
      <c r="N3118" s="94">
        <v>0</v>
      </c>
      <c r="O3118" s="94">
        <v>0</v>
      </c>
      <c r="P3118" s="94">
        <v>0</v>
      </c>
      <c r="Q3118" s="94">
        <v>0</v>
      </c>
      <c r="R3118" s="94">
        <v>110</v>
      </c>
      <c r="S3118" s="94">
        <v>110</v>
      </c>
      <c r="T3118" s="94">
        <v>110</v>
      </c>
      <c r="U3118" s="94">
        <v>110</v>
      </c>
      <c r="V3118" s="94">
        <v>110</v>
      </c>
      <c r="W3118" s="94">
        <v>110</v>
      </c>
      <c r="X3118" s="94">
        <v>110</v>
      </c>
      <c r="Y3118" s="94">
        <v>110</v>
      </c>
      <c r="Z3118" s="94">
        <v>110</v>
      </c>
      <c r="AA3118" s="26">
        <f t="shared" si="521"/>
        <v>41.25</v>
      </c>
      <c r="AB3118" s="26">
        <f t="shared" si="522"/>
        <v>110</v>
      </c>
      <c r="AC3118" s="26">
        <f t="shared" si="523"/>
        <v>0</v>
      </c>
      <c r="AD3118" s="26">
        <f t="shared" si="524"/>
        <v>990</v>
      </c>
      <c r="AE3118" s="82"/>
    </row>
    <row r="3119" spans="1:31" x14ac:dyDescent="0.35">
      <c r="A3119" s="69"/>
      <c r="B3119" s="89" t="s">
        <v>51</v>
      </c>
      <c r="C3119" s="94">
        <v>0</v>
      </c>
      <c r="D3119" s="94">
        <v>0</v>
      </c>
      <c r="E3119" s="94">
        <v>0</v>
      </c>
      <c r="F3119" s="94">
        <v>0</v>
      </c>
      <c r="G3119" s="94">
        <v>0</v>
      </c>
      <c r="H3119" s="94">
        <v>0</v>
      </c>
      <c r="I3119" s="94">
        <v>0</v>
      </c>
      <c r="J3119" s="94">
        <v>0</v>
      </c>
      <c r="K3119" s="94">
        <v>0</v>
      </c>
      <c r="L3119" s="94">
        <v>0</v>
      </c>
      <c r="M3119" s="94">
        <v>0</v>
      </c>
      <c r="N3119" s="94">
        <v>0</v>
      </c>
      <c r="O3119" s="94">
        <v>65</v>
      </c>
      <c r="P3119" s="94">
        <v>65</v>
      </c>
      <c r="Q3119" s="94">
        <v>65</v>
      </c>
      <c r="R3119" s="94">
        <v>95</v>
      </c>
      <c r="S3119" s="94">
        <v>95</v>
      </c>
      <c r="T3119" s="94">
        <v>95</v>
      </c>
      <c r="U3119" s="94">
        <v>95</v>
      </c>
      <c r="V3119" s="94">
        <v>95</v>
      </c>
      <c r="W3119" s="94">
        <v>95</v>
      </c>
      <c r="X3119" s="94">
        <v>95</v>
      </c>
      <c r="Y3119" s="94">
        <v>95</v>
      </c>
      <c r="Z3119" s="94">
        <v>95</v>
      </c>
      <c r="AA3119" s="26">
        <f t="shared" si="521"/>
        <v>43.75</v>
      </c>
      <c r="AB3119" s="26">
        <f t="shared" si="522"/>
        <v>95</v>
      </c>
      <c r="AC3119" s="26">
        <f t="shared" si="523"/>
        <v>0</v>
      </c>
      <c r="AD3119" s="26">
        <f t="shared" si="524"/>
        <v>1050</v>
      </c>
      <c r="AE3119" s="62"/>
    </row>
    <row r="3120" spans="1:31" x14ac:dyDescent="0.35">
      <c r="A3120" s="68">
        <f t="shared" ref="A3120:A3180" si="525">A3116+1</f>
        <v>44609</v>
      </c>
      <c r="B3120" s="89" t="s">
        <v>45</v>
      </c>
      <c r="C3120" s="94">
        <v>0</v>
      </c>
      <c r="D3120" s="94">
        <v>0</v>
      </c>
      <c r="E3120" s="94">
        <v>0</v>
      </c>
      <c r="F3120" s="94">
        <v>0</v>
      </c>
      <c r="G3120" s="94">
        <v>0</v>
      </c>
      <c r="H3120" s="94">
        <v>0</v>
      </c>
      <c r="I3120" s="94">
        <v>0</v>
      </c>
      <c r="J3120" s="94">
        <v>0</v>
      </c>
      <c r="K3120" s="94">
        <v>0</v>
      </c>
      <c r="L3120" s="94">
        <v>0</v>
      </c>
      <c r="M3120" s="94">
        <v>0</v>
      </c>
      <c r="N3120" s="94">
        <v>0</v>
      </c>
      <c r="O3120" s="94">
        <v>0</v>
      </c>
      <c r="P3120" s="94">
        <v>0</v>
      </c>
      <c r="Q3120" s="94">
        <v>0</v>
      </c>
      <c r="R3120" s="94">
        <v>0</v>
      </c>
      <c r="S3120" s="94">
        <v>0</v>
      </c>
      <c r="T3120" s="94">
        <v>0</v>
      </c>
      <c r="U3120" s="94">
        <v>0</v>
      </c>
      <c r="V3120" s="94">
        <v>0</v>
      </c>
      <c r="W3120" s="94">
        <v>0</v>
      </c>
      <c r="X3120" s="94">
        <v>0</v>
      </c>
      <c r="Y3120" s="94">
        <v>0</v>
      </c>
      <c r="Z3120" s="94">
        <v>0</v>
      </c>
      <c r="AA3120" s="26">
        <f t="shared" si="521"/>
        <v>0</v>
      </c>
      <c r="AB3120" s="26">
        <f t="shared" si="522"/>
        <v>0</v>
      </c>
      <c r="AC3120" s="26">
        <f t="shared" si="523"/>
        <v>0</v>
      </c>
      <c r="AD3120" s="26">
        <f t="shared" si="524"/>
        <v>0</v>
      </c>
      <c r="AE3120" s="61">
        <f>IF(SUM(AD3120:AD3123)=0," ",SUM(AD3120:AD3123))</f>
        <v>2860</v>
      </c>
    </row>
    <row r="3121" spans="1:31" x14ac:dyDescent="0.35">
      <c r="A3121" s="84"/>
      <c r="B3121" s="89" t="s">
        <v>46</v>
      </c>
      <c r="C3121" s="94">
        <v>0</v>
      </c>
      <c r="D3121" s="94">
        <v>0</v>
      </c>
      <c r="E3121" s="94">
        <v>0</v>
      </c>
      <c r="F3121" s="94">
        <v>0</v>
      </c>
      <c r="G3121" s="94">
        <v>0</v>
      </c>
      <c r="H3121" s="94">
        <v>0</v>
      </c>
      <c r="I3121" s="94">
        <v>0</v>
      </c>
      <c r="J3121" s="94">
        <v>0</v>
      </c>
      <c r="K3121" s="94">
        <v>0</v>
      </c>
      <c r="L3121" s="94">
        <v>0</v>
      </c>
      <c r="M3121" s="94">
        <v>0</v>
      </c>
      <c r="N3121" s="94">
        <v>0</v>
      </c>
      <c r="O3121" s="94">
        <v>0</v>
      </c>
      <c r="P3121" s="94">
        <v>0</v>
      </c>
      <c r="Q3121" s="94">
        <v>130</v>
      </c>
      <c r="R3121" s="94">
        <v>130</v>
      </c>
      <c r="S3121" s="94">
        <v>130</v>
      </c>
      <c r="T3121" s="94">
        <v>130</v>
      </c>
      <c r="U3121" s="94">
        <v>130</v>
      </c>
      <c r="V3121" s="94">
        <v>130</v>
      </c>
      <c r="W3121" s="94">
        <v>0</v>
      </c>
      <c r="X3121" s="94">
        <v>0</v>
      </c>
      <c r="Y3121" s="94">
        <v>0</v>
      </c>
      <c r="Z3121" s="94">
        <v>0</v>
      </c>
      <c r="AA3121" s="26">
        <f t="shared" si="521"/>
        <v>32.5</v>
      </c>
      <c r="AB3121" s="26">
        <f t="shared" si="522"/>
        <v>130</v>
      </c>
      <c r="AC3121" s="26">
        <f t="shared" si="523"/>
        <v>0</v>
      </c>
      <c r="AD3121" s="26">
        <f t="shared" si="524"/>
        <v>780</v>
      </c>
      <c r="AE3121" s="82"/>
    </row>
    <row r="3122" spans="1:31" x14ac:dyDescent="0.35">
      <c r="A3122" s="84"/>
      <c r="B3122" s="89" t="s">
        <v>50</v>
      </c>
      <c r="C3122" s="94">
        <v>0</v>
      </c>
      <c r="D3122" s="94">
        <v>0</v>
      </c>
      <c r="E3122" s="94">
        <v>0</v>
      </c>
      <c r="F3122" s="94">
        <v>0</v>
      </c>
      <c r="G3122" s="94">
        <v>0</v>
      </c>
      <c r="H3122" s="94">
        <v>0</v>
      </c>
      <c r="I3122" s="94">
        <v>0</v>
      </c>
      <c r="J3122" s="94">
        <v>0</v>
      </c>
      <c r="K3122" s="94">
        <v>0</v>
      </c>
      <c r="L3122" s="94">
        <v>130</v>
      </c>
      <c r="M3122" s="94">
        <v>130</v>
      </c>
      <c r="N3122" s="94">
        <v>130</v>
      </c>
      <c r="O3122" s="94">
        <v>130</v>
      </c>
      <c r="P3122" s="94">
        <v>130</v>
      </c>
      <c r="Q3122" s="94">
        <v>130</v>
      </c>
      <c r="R3122" s="94">
        <v>130</v>
      </c>
      <c r="S3122" s="94">
        <v>130</v>
      </c>
      <c r="T3122" s="94">
        <v>130</v>
      </c>
      <c r="U3122" s="94">
        <v>0</v>
      </c>
      <c r="V3122" s="94">
        <v>0</v>
      </c>
      <c r="W3122" s="94">
        <v>0</v>
      </c>
      <c r="X3122" s="94">
        <v>0</v>
      </c>
      <c r="Y3122" s="94">
        <v>0</v>
      </c>
      <c r="Z3122" s="94">
        <v>0</v>
      </c>
      <c r="AA3122" s="26">
        <f t="shared" si="521"/>
        <v>48.75</v>
      </c>
      <c r="AB3122" s="26">
        <f t="shared" si="522"/>
        <v>130</v>
      </c>
      <c r="AC3122" s="26">
        <f t="shared" si="523"/>
        <v>0</v>
      </c>
      <c r="AD3122" s="26">
        <f t="shared" si="524"/>
        <v>1170</v>
      </c>
      <c r="AE3122" s="82"/>
    </row>
    <row r="3123" spans="1:31" x14ac:dyDescent="0.35">
      <c r="A3123" s="69"/>
      <c r="B3123" s="89" t="s">
        <v>51</v>
      </c>
      <c r="C3123" s="94">
        <v>0</v>
      </c>
      <c r="D3123" s="94">
        <v>0</v>
      </c>
      <c r="E3123" s="94">
        <v>0</v>
      </c>
      <c r="F3123" s="94">
        <v>0</v>
      </c>
      <c r="G3123" s="94">
        <v>120</v>
      </c>
      <c r="H3123" s="94">
        <v>130</v>
      </c>
      <c r="I3123" s="94">
        <v>130</v>
      </c>
      <c r="J3123" s="94">
        <v>130</v>
      </c>
      <c r="K3123" s="94">
        <v>100</v>
      </c>
      <c r="L3123" s="94">
        <v>100</v>
      </c>
      <c r="M3123" s="94">
        <v>100</v>
      </c>
      <c r="N3123" s="94">
        <v>100</v>
      </c>
      <c r="O3123" s="94">
        <v>0</v>
      </c>
      <c r="P3123" s="94">
        <v>0</v>
      </c>
      <c r="Q3123" s="94">
        <v>0</v>
      </c>
      <c r="R3123" s="94">
        <v>0</v>
      </c>
      <c r="S3123" s="94">
        <v>0</v>
      </c>
      <c r="T3123" s="94">
        <v>0</v>
      </c>
      <c r="U3123" s="94">
        <v>0</v>
      </c>
      <c r="V3123" s="94">
        <v>0</v>
      </c>
      <c r="W3123" s="94">
        <v>0</v>
      </c>
      <c r="X3123" s="94">
        <v>0</v>
      </c>
      <c r="Y3123" s="94">
        <v>0</v>
      </c>
      <c r="Z3123" s="94">
        <v>0</v>
      </c>
      <c r="AA3123" s="26">
        <f t="shared" ref="AA3123:AA3167" si="526">IF($A$8&gt;$O$5," ",IF(SUM(C3123:Z3123)=0,0,AVERAGE(C3123:Z3123)))</f>
        <v>37.916666666666664</v>
      </c>
      <c r="AB3123" s="26">
        <f t="shared" ref="AB3123:AB3167" si="527">IF(AA3123=" "," ",MAX(C3123:Z3123))</f>
        <v>130</v>
      </c>
      <c r="AC3123" s="26">
        <f t="shared" ref="AC3123:AC3167" si="528">IF(AA3123=" "," ",MIN(C3123:Z3123))</f>
        <v>0</v>
      </c>
      <c r="AD3123" s="26">
        <f t="shared" ref="AD3123:AD3167" si="529">IF(AA3123=" "," ",SUM(C3123:Z3123))</f>
        <v>910</v>
      </c>
      <c r="AE3123" s="62"/>
    </row>
    <row r="3124" spans="1:31" x14ac:dyDescent="0.35">
      <c r="A3124" s="68">
        <f t="shared" si="525"/>
        <v>44610</v>
      </c>
      <c r="B3124" s="89" t="s">
        <v>45</v>
      </c>
      <c r="C3124" s="94">
        <v>0</v>
      </c>
      <c r="D3124" s="94">
        <v>0</v>
      </c>
      <c r="E3124" s="94">
        <v>0</v>
      </c>
      <c r="F3124" s="94">
        <v>0</v>
      </c>
      <c r="G3124" s="94">
        <v>0</v>
      </c>
      <c r="H3124" s="94">
        <v>0</v>
      </c>
      <c r="I3124" s="94">
        <v>0</v>
      </c>
      <c r="J3124" s="94">
        <v>0</v>
      </c>
      <c r="K3124" s="94">
        <v>0</v>
      </c>
      <c r="L3124" s="94">
        <v>0</v>
      </c>
      <c r="M3124" s="94">
        <v>0</v>
      </c>
      <c r="N3124" s="94">
        <v>0</v>
      </c>
      <c r="O3124" s="94">
        <v>0</v>
      </c>
      <c r="P3124" s="94">
        <v>100</v>
      </c>
      <c r="Q3124" s="94">
        <v>100</v>
      </c>
      <c r="R3124" s="94">
        <v>100</v>
      </c>
      <c r="S3124" s="94">
        <v>100</v>
      </c>
      <c r="T3124" s="94">
        <v>86</v>
      </c>
      <c r="U3124" s="94">
        <v>86</v>
      </c>
      <c r="V3124" s="94">
        <v>86</v>
      </c>
      <c r="W3124" s="94">
        <v>86</v>
      </c>
      <c r="X3124" s="94">
        <v>80</v>
      </c>
      <c r="Y3124" s="94">
        <v>80</v>
      </c>
      <c r="Z3124" s="94">
        <v>80</v>
      </c>
      <c r="AA3124" s="26">
        <f t="shared" si="526"/>
        <v>41</v>
      </c>
      <c r="AB3124" s="26">
        <f t="shared" si="527"/>
        <v>100</v>
      </c>
      <c r="AC3124" s="26">
        <f t="shared" si="528"/>
        <v>0</v>
      </c>
      <c r="AD3124" s="26">
        <f t="shared" si="529"/>
        <v>984</v>
      </c>
      <c r="AE3124" s="61">
        <f>IF(SUM(AD3124:AD3127)=0," ",SUM(AD3124:AD3127))</f>
        <v>3422</v>
      </c>
    </row>
    <row r="3125" spans="1:31" x14ac:dyDescent="0.35">
      <c r="A3125" s="84"/>
      <c r="B3125" s="89" t="s">
        <v>46</v>
      </c>
      <c r="C3125" s="94">
        <v>0</v>
      </c>
      <c r="D3125" s="94">
        <v>125</v>
      </c>
      <c r="E3125" s="94">
        <v>125</v>
      </c>
      <c r="F3125" s="94">
        <v>125</v>
      </c>
      <c r="G3125" s="94">
        <v>125</v>
      </c>
      <c r="H3125" s="94">
        <v>0</v>
      </c>
      <c r="I3125" s="94">
        <v>0</v>
      </c>
      <c r="J3125" s="94">
        <v>0</v>
      </c>
      <c r="K3125" s="94">
        <v>0</v>
      </c>
      <c r="L3125" s="94">
        <v>0</v>
      </c>
      <c r="M3125" s="94">
        <v>0</v>
      </c>
      <c r="N3125" s="94">
        <v>0</v>
      </c>
      <c r="O3125" s="94">
        <v>0</v>
      </c>
      <c r="P3125" s="94">
        <v>0</v>
      </c>
      <c r="Q3125" s="94">
        <v>0</v>
      </c>
      <c r="R3125" s="94">
        <v>0</v>
      </c>
      <c r="S3125" s="94">
        <v>0</v>
      </c>
      <c r="T3125" s="94">
        <v>106</v>
      </c>
      <c r="U3125" s="94">
        <v>106</v>
      </c>
      <c r="V3125" s="94">
        <v>106</v>
      </c>
      <c r="W3125" s="94">
        <v>106</v>
      </c>
      <c r="X3125" s="94">
        <v>0</v>
      </c>
      <c r="Y3125" s="94">
        <v>0</v>
      </c>
      <c r="Z3125" s="94">
        <v>0</v>
      </c>
      <c r="AA3125" s="26">
        <f t="shared" si="526"/>
        <v>38.5</v>
      </c>
      <c r="AB3125" s="26">
        <f t="shared" si="527"/>
        <v>125</v>
      </c>
      <c r="AC3125" s="26">
        <f t="shared" si="528"/>
        <v>0</v>
      </c>
      <c r="AD3125" s="26">
        <f t="shared" si="529"/>
        <v>924</v>
      </c>
      <c r="AE3125" s="82"/>
    </row>
    <row r="3126" spans="1:31" x14ac:dyDescent="0.35">
      <c r="A3126" s="84"/>
      <c r="B3126" s="89" t="s">
        <v>50</v>
      </c>
      <c r="C3126" s="94">
        <v>0</v>
      </c>
      <c r="D3126" s="94">
        <v>136</v>
      </c>
      <c r="E3126" s="94">
        <v>136</v>
      </c>
      <c r="F3126" s="94">
        <v>136</v>
      </c>
      <c r="G3126" s="94">
        <v>136</v>
      </c>
      <c r="H3126" s="94">
        <v>120</v>
      </c>
      <c r="I3126" s="94">
        <v>120</v>
      </c>
      <c r="J3126" s="94">
        <v>120</v>
      </c>
      <c r="K3126" s="94">
        <v>120</v>
      </c>
      <c r="L3126" s="94">
        <v>120</v>
      </c>
      <c r="M3126" s="94">
        <v>120</v>
      </c>
      <c r="N3126" s="94">
        <v>120</v>
      </c>
      <c r="O3126" s="94">
        <v>0</v>
      </c>
      <c r="P3126" s="94">
        <v>0</v>
      </c>
      <c r="Q3126" s="94">
        <v>0</v>
      </c>
      <c r="R3126" s="94">
        <v>0</v>
      </c>
      <c r="S3126" s="94">
        <v>0</v>
      </c>
      <c r="T3126" s="94">
        <v>0</v>
      </c>
      <c r="U3126" s="94">
        <v>0</v>
      </c>
      <c r="V3126" s="94">
        <v>0</v>
      </c>
      <c r="W3126" s="94">
        <v>0</v>
      </c>
      <c r="X3126" s="94">
        <v>0</v>
      </c>
      <c r="Y3126" s="94">
        <v>0</v>
      </c>
      <c r="Z3126" s="94">
        <v>0</v>
      </c>
      <c r="AA3126" s="26">
        <f t="shared" si="526"/>
        <v>57.666666666666664</v>
      </c>
      <c r="AB3126" s="26">
        <f t="shared" si="527"/>
        <v>136</v>
      </c>
      <c r="AC3126" s="26">
        <f t="shared" si="528"/>
        <v>0</v>
      </c>
      <c r="AD3126" s="26">
        <f t="shared" si="529"/>
        <v>1384</v>
      </c>
      <c r="AE3126" s="82"/>
    </row>
    <row r="3127" spans="1:31" x14ac:dyDescent="0.35">
      <c r="A3127" s="69"/>
      <c r="B3127" s="89" t="s">
        <v>51</v>
      </c>
      <c r="C3127" s="94">
        <v>0</v>
      </c>
      <c r="D3127" s="94">
        <v>0</v>
      </c>
      <c r="E3127" s="94">
        <v>0</v>
      </c>
      <c r="F3127" s="94">
        <v>0</v>
      </c>
      <c r="G3127" s="94">
        <v>0</v>
      </c>
      <c r="H3127" s="94">
        <v>0</v>
      </c>
      <c r="I3127" s="94">
        <v>0</v>
      </c>
      <c r="J3127" s="94">
        <v>0</v>
      </c>
      <c r="K3127" s="94">
        <v>0</v>
      </c>
      <c r="L3127" s="94">
        <v>0</v>
      </c>
      <c r="M3127" s="94">
        <v>0</v>
      </c>
      <c r="N3127" s="94">
        <v>0</v>
      </c>
      <c r="O3127" s="94">
        <v>0</v>
      </c>
      <c r="P3127" s="94">
        <v>0</v>
      </c>
      <c r="Q3127" s="94">
        <v>0</v>
      </c>
      <c r="R3127" s="94">
        <v>0</v>
      </c>
      <c r="S3127" s="94">
        <v>0</v>
      </c>
      <c r="T3127" s="94">
        <v>0</v>
      </c>
      <c r="U3127" s="94">
        <v>0</v>
      </c>
      <c r="V3127" s="94">
        <v>0</v>
      </c>
      <c r="W3127" s="94">
        <v>0</v>
      </c>
      <c r="X3127" s="94">
        <v>65</v>
      </c>
      <c r="Y3127" s="94">
        <v>65</v>
      </c>
      <c r="Z3127" s="94">
        <v>0</v>
      </c>
      <c r="AA3127" s="26">
        <f t="shared" si="526"/>
        <v>5.416666666666667</v>
      </c>
      <c r="AB3127" s="26">
        <f t="shared" si="527"/>
        <v>65</v>
      </c>
      <c r="AC3127" s="26">
        <f t="shared" si="528"/>
        <v>0</v>
      </c>
      <c r="AD3127" s="26">
        <f t="shared" si="529"/>
        <v>130</v>
      </c>
      <c r="AE3127" s="62"/>
    </row>
    <row r="3128" spans="1:31" x14ac:dyDescent="0.35">
      <c r="A3128" s="68">
        <f t="shared" si="525"/>
        <v>44611</v>
      </c>
      <c r="B3128" s="89" t="s">
        <v>45</v>
      </c>
      <c r="C3128" s="94">
        <v>117</v>
      </c>
      <c r="D3128" s="94">
        <v>117</v>
      </c>
      <c r="E3128" s="94">
        <v>117</v>
      </c>
      <c r="F3128" s="94">
        <v>102</v>
      </c>
      <c r="G3128" s="94">
        <v>102</v>
      </c>
      <c r="H3128" s="94">
        <v>0</v>
      </c>
      <c r="I3128" s="94">
        <v>0</v>
      </c>
      <c r="J3128" s="94">
        <v>0</v>
      </c>
      <c r="K3128" s="94">
        <v>0</v>
      </c>
      <c r="L3128" s="94">
        <v>0</v>
      </c>
      <c r="M3128" s="94">
        <v>0</v>
      </c>
      <c r="N3128" s="94">
        <v>0</v>
      </c>
      <c r="O3128" s="94">
        <v>0</v>
      </c>
      <c r="P3128" s="94">
        <v>0</v>
      </c>
      <c r="Q3128" s="94">
        <v>0</v>
      </c>
      <c r="R3128" s="94">
        <v>0</v>
      </c>
      <c r="S3128" s="94">
        <v>0</v>
      </c>
      <c r="T3128" s="94">
        <v>0</v>
      </c>
      <c r="U3128" s="94">
        <v>0</v>
      </c>
      <c r="V3128" s="94">
        <v>0</v>
      </c>
      <c r="W3128" s="94">
        <v>0</v>
      </c>
      <c r="X3128" s="94">
        <v>0</v>
      </c>
      <c r="Y3128" s="94">
        <v>0</v>
      </c>
      <c r="Z3128" s="94">
        <v>0</v>
      </c>
      <c r="AA3128" s="26">
        <f t="shared" si="526"/>
        <v>23.125</v>
      </c>
      <c r="AB3128" s="26">
        <f t="shared" si="527"/>
        <v>117</v>
      </c>
      <c r="AC3128" s="26">
        <f t="shared" si="528"/>
        <v>0</v>
      </c>
      <c r="AD3128" s="26">
        <f t="shared" si="529"/>
        <v>555</v>
      </c>
      <c r="AE3128" s="61">
        <f>IF(SUM(AD3128:AD3131)=0," ",SUM(AD3128:AD3131))</f>
        <v>3128</v>
      </c>
    </row>
    <row r="3129" spans="1:31" x14ac:dyDescent="0.35">
      <c r="A3129" s="84"/>
      <c r="B3129" s="89" t="s">
        <v>46</v>
      </c>
      <c r="C3129" s="94">
        <v>0</v>
      </c>
      <c r="D3129" s="94">
        <v>0</v>
      </c>
      <c r="E3129" s="94">
        <v>0</v>
      </c>
      <c r="F3129" s="94">
        <v>106</v>
      </c>
      <c r="G3129" s="94">
        <v>106</v>
      </c>
      <c r="H3129" s="94">
        <v>90</v>
      </c>
      <c r="I3129" s="94">
        <v>90</v>
      </c>
      <c r="J3129" s="94">
        <v>90</v>
      </c>
      <c r="K3129" s="94">
        <v>90</v>
      </c>
      <c r="L3129" s="94">
        <v>90</v>
      </c>
      <c r="M3129" s="94">
        <v>90</v>
      </c>
      <c r="N3129" s="94">
        <v>90</v>
      </c>
      <c r="O3129" s="94">
        <v>90</v>
      </c>
      <c r="P3129" s="94">
        <v>90</v>
      </c>
      <c r="Q3129" s="94">
        <v>90</v>
      </c>
      <c r="R3129" s="94">
        <v>90</v>
      </c>
      <c r="S3129" s="94">
        <v>90</v>
      </c>
      <c r="T3129" s="94">
        <v>0</v>
      </c>
      <c r="U3129" s="94">
        <v>0</v>
      </c>
      <c r="V3129" s="94">
        <v>0</v>
      </c>
      <c r="W3129" s="94">
        <v>0</v>
      </c>
      <c r="X3129" s="94">
        <v>0</v>
      </c>
      <c r="Y3129" s="94">
        <v>0</v>
      </c>
      <c r="Z3129" s="94">
        <v>0</v>
      </c>
      <c r="AA3129" s="26">
        <f t="shared" si="526"/>
        <v>53.833333333333336</v>
      </c>
      <c r="AB3129" s="26">
        <f t="shared" si="527"/>
        <v>106</v>
      </c>
      <c r="AC3129" s="26">
        <f t="shared" si="528"/>
        <v>0</v>
      </c>
      <c r="AD3129" s="26">
        <f t="shared" si="529"/>
        <v>1292</v>
      </c>
      <c r="AE3129" s="82"/>
    </row>
    <row r="3130" spans="1:31" x14ac:dyDescent="0.35">
      <c r="A3130" s="84"/>
      <c r="B3130" s="89" t="s">
        <v>50</v>
      </c>
      <c r="C3130" s="94">
        <v>123</v>
      </c>
      <c r="D3130" s="94">
        <v>123</v>
      </c>
      <c r="E3130" s="94">
        <v>123</v>
      </c>
      <c r="F3130" s="94">
        <v>0</v>
      </c>
      <c r="G3130" s="94">
        <v>0</v>
      </c>
      <c r="H3130" s="94">
        <v>0</v>
      </c>
      <c r="I3130" s="94">
        <v>0</v>
      </c>
      <c r="J3130" s="94">
        <v>0</v>
      </c>
      <c r="K3130" s="94">
        <v>0</v>
      </c>
      <c r="L3130" s="94">
        <v>0</v>
      </c>
      <c r="M3130" s="94">
        <v>0</v>
      </c>
      <c r="N3130" s="94">
        <v>0</v>
      </c>
      <c r="O3130" s="94">
        <v>0</v>
      </c>
      <c r="P3130" s="94">
        <v>0</v>
      </c>
      <c r="Q3130" s="94">
        <v>0</v>
      </c>
      <c r="R3130" s="94">
        <v>0</v>
      </c>
      <c r="S3130" s="94">
        <v>0</v>
      </c>
      <c r="T3130" s="94">
        <v>0</v>
      </c>
      <c r="U3130" s="94">
        <v>0</v>
      </c>
      <c r="V3130" s="94">
        <v>0</v>
      </c>
      <c r="W3130" s="94">
        <v>0</v>
      </c>
      <c r="X3130" s="94">
        <v>0</v>
      </c>
      <c r="Y3130" s="94">
        <v>0</v>
      </c>
      <c r="Z3130" s="94">
        <v>0</v>
      </c>
      <c r="AA3130" s="26">
        <f t="shared" si="526"/>
        <v>15.375</v>
      </c>
      <c r="AB3130" s="26">
        <f t="shared" si="527"/>
        <v>123</v>
      </c>
      <c r="AC3130" s="26">
        <f t="shared" si="528"/>
        <v>0</v>
      </c>
      <c r="AD3130" s="26">
        <f t="shared" si="529"/>
        <v>369</v>
      </c>
      <c r="AE3130" s="82"/>
    </row>
    <row r="3131" spans="1:31" x14ac:dyDescent="0.35">
      <c r="A3131" s="69"/>
      <c r="B3131" s="89" t="s">
        <v>51</v>
      </c>
      <c r="C3131" s="94">
        <v>0</v>
      </c>
      <c r="D3131" s="94">
        <v>0</v>
      </c>
      <c r="E3131" s="94">
        <v>0</v>
      </c>
      <c r="F3131" s="94">
        <v>0</v>
      </c>
      <c r="G3131" s="94">
        <v>0</v>
      </c>
      <c r="H3131" s="94">
        <v>0</v>
      </c>
      <c r="I3131" s="94">
        <v>0</v>
      </c>
      <c r="J3131" s="94">
        <v>100</v>
      </c>
      <c r="K3131" s="94">
        <v>100</v>
      </c>
      <c r="L3131" s="94">
        <v>100</v>
      </c>
      <c r="M3131" s="94">
        <v>100</v>
      </c>
      <c r="N3131" s="94">
        <v>100</v>
      </c>
      <c r="O3131" s="94">
        <v>100</v>
      </c>
      <c r="P3131" s="94">
        <v>0</v>
      </c>
      <c r="Q3131" s="94">
        <v>0</v>
      </c>
      <c r="R3131" s="94">
        <v>0</v>
      </c>
      <c r="S3131" s="94">
        <v>0</v>
      </c>
      <c r="T3131" s="94">
        <v>0</v>
      </c>
      <c r="U3131" s="94">
        <v>0</v>
      </c>
      <c r="V3131" s="94">
        <v>0</v>
      </c>
      <c r="W3131" s="94">
        <v>78</v>
      </c>
      <c r="X3131" s="94">
        <v>78</v>
      </c>
      <c r="Y3131" s="94">
        <v>78</v>
      </c>
      <c r="Z3131" s="94">
        <v>78</v>
      </c>
      <c r="AA3131" s="26">
        <f t="shared" si="526"/>
        <v>38</v>
      </c>
      <c r="AB3131" s="26">
        <f t="shared" si="527"/>
        <v>100</v>
      </c>
      <c r="AC3131" s="26">
        <f t="shared" si="528"/>
        <v>0</v>
      </c>
      <c r="AD3131" s="26">
        <f t="shared" si="529"/>
        <v>912</v>
      </c>
      <c r="AE3131" s="62"/>
    </row>
    <row r="3132" spans="1:31" x14ac:dyDescent="0.35">
      <c r="A3132" s="68">
        <f t="shared" si="525"/>
        <v>44612</v>
      </c>
      <c r="B3132" s="89" t="s">
        <v>45</v>
      </c>
      <c r="C3132" s="94">
        <v>0</v>
      </c>
      <c r="D3132" s="94">
        <v>120</v>
      </c>
      <c r="E3132" s="94">
        <v>120</v>
      </c>
      <c r="F3132" s="94">
        <v>120</v>
      </c>
      <c r="G3132" s="94">
        <v>120</v>
      </c>
      <c r="H3132" s="94">
        <v>0</v>
      </c>
      <c r="I3132" s="94">
        <v>0</v>
      </c>
      <c r="J3132" s="94">
        <v>0</v>
      </c>
      <c r="K3132" s="94">
        <v>0</v>
      </c>
      <c r="L3132" s="94">
        <v>0</v>
      </c>
      <c r="M3132" s="94">
        <v>0</v>
      </c>
      <c r="N3132" s="94">
        <v>0</v>
      </c>
      <c r="O3132" s="94">
        <v>0</v>
      </c>
      <c r="P3132" s="94">
        <v>70</v>
      </c>
      <c r="Q3132" s="94">
        <v>70</v>
      </c>
      <c r="R3132" s="94">
        <v>70</v>
      </c>
      <c r="S3132" s="94">
        <v>60</v>
      </c>
      <c r="T3132" s="94">
        <v>65</v>
      </c>
      <c r="U3132" s="94">
        <v>65</v>
      </c>
      <c r="V3132" s="94">
        <v>0</v>
      </c>
      <c r="W3132" s="94">
        <v>0</v>
      </c>
      <c r="X3132" s="94">
        <v>0</v>
      </c>
      <c r="Y3132" s="94">
        <v>0</v>
      </c>
      <c r="Z3132" s="94">
        <v>0</v>
      </c>
      <c r="AA3132" s="26">
        <f t="shared" si="526"/>
        <v>36.666666666666664</v>
      </c>
      <c r="AB3132" s="26">
        <f t="shared" si="527"/>
        <v>120</v>
      </c>
      <c r="AC3132" s="26">
        <f t="shared" si="528"/>
        <v>0</v>
      </c>
      <c r="AD3132" s="26">
        <f t="shared" si="529"/>
        <v>880</v>
      </c>
      <c r="AE3132" s="61">
        <f>IF(SUM(AD3132:AD3135)=0," ",SUM(AD3132:AD3135))</f>
        <v>2570</v>
      </c>
    </row>
    <row r="3133" spans="1:31" x14ac:dyDescent="0.35">
      <c r="A3133" s="84"/>
      <c r="B3133" s="89" t="s">
        <v>46</v>
      </c>
      <c r="C3133" s="94">
        <v>96</v>
      </c>
      <c r="D3133" s="94">
        <v>125</v>
      </c>
      <c r="E3133" s="94">
        <v>125</v>
      </c>
      <c r="F3133" s="94">
        <v>125</v>
      </c>
      <c r="G3133" s="94">
        <v>125</v>
      </c>
      <c r="H3133" s="94">
        <v>130</v>
      </c>
      <c r="I3133" s="94">
        <v>130</v>
      </c>
      <c r="J3133" s="94">
        <v>130</v>
      </c>
      <c r="K3133" s="94">
        <v>130</v>
      </c>
      <c r="L3133" s="94">
        <v>0</v>
      </c>
      <c r="M3133" s="94">
        <v>0</v>
      </c>
      <c r="N3133" s="94">
        <v>0</v>
      </c>
      <c r="O3133" s="94">
        <v>0</v>
      </c>
      <c r="P3133" s="94">
        <v>0</v>
      </c>
      <c r="Q3133" s="94">
        <v>0</v>
      </c>
      <c r="R3133" s="94">
        <v>0</v>
      </c>
      <c r="S3133" s="94">
        <v>0</v>
      </c>
      <c r="T3133" s="94">
        <v>0</v>
      </c>
      <c r="U3133" s="94">
        <v>0</v>
      </c>
      <c r="V3133" s="94">
        <v>114</v>
      </c>
      <c r="W3133" s="94">
        <v>0</v>
      </c>
      <c r="X3133" s="94">
        <v>0</v>
      </c>
      <c r="Y3133" s="94">
        <v>0</v>
      </c>
      <c r="Z3133" s="94">
        <v>0</v>
      </c>
      <c r="AA3133" s="26">
        <f t="shared" si="526"/>
        <v>51.25</v>
      </c>
      <c r="AB3133" s="26">
        <f t="shared" si="527"/>
        <v>130</v>
      </c>
      <c r="AC3133" s="26">
        <f t="shared" si="528"/>
        <v>0</v>
      </c>
      <c r="AD3133" s="26">
        <f t="shared" si="529"/>
        <v>1230</v>
      </c>
      <c r="AE3133" s="82"/>
    </row>
    <row r="3134" spans="1:31" x14ac:dyDescent="0.35">
      <c r="A3134" s="84"/>
      <c r="B3134" s="89" t="s">
        <v>50</v>
      </c>
      <c r="C3134" s="94">
        <v>0</v>
      </c>
      <c r="D3134" s="94">
        <v>0</v>
      </c>
      <c r="E3134" s="94">
        <v>0</v>
      </c>
      <c r="F3134" s="94">
        <v>0</v>
      </c>
      <c r="G3134" s="94">
        <v>0</v>
      </c>
      <c r="H3134" s="94">
        <v>0</v>
      </c>
      <c r="I3134" s="94">
        <v>0</v>
      </c>
      <c r="J3134" s="94">
        <v>0</v>
      </c>
      <c r="K3134" s="94">
        <v>0</v>
      </c>
      <c r="L3134" s="94">
        <v>0</v>
      </c>
      <c r="M3134" s="94">
        <v>0</v>
      </c>
      <c r="N3134" s="94">
        <v>0</v>
      </c>
      <c r="O3134" s="94">
        <v>0</v>
      </c>
      <c r="P3134" s="94">
        <v>0</v>
      </c>
      <c r="Q3134" s="94">
        <v>0</v>
      </c>
      <c r="R3134" s="94">
        <v>0</v>
      </c>
      <c r="S3134" s="94">
        <v>0</v>
      </c>
      <c r="T3134" s="94">
        <v>0</v>
      </c>
      <c r="U3134" s="94">
        <v>0</v>
      </c>
      <c r="V3134" s="94">
        <v>125</v>
      </c>
      <c r="W3134" s="94">
        <v>85</v>
      </c>
      <c r="X3134" s="94">
        <v>82</v>
      </c>
      <c r="Y3134" s="94">
        <v>82</v>
      </c>
      <c r="Z3134" s="94">
        <v>86</v>
      </c>
      <c r="AA3134" s="26">
        <f t="shared" si="526"/>
        <v>19.166666666666668</v>
      </c>
      <c r="AB3134" s="26">
        <f t="shared" si="527"/>
        <v>125</v>
      </c>
      <c r="AC3134" s="26">
        <f t="shared" si="528"/>
        <v>0</v>
      </c>
      <c r="AD3134" s="26">
        <f t="shared" si="529"/>
        <v>460</v>
      </c>
      <c r="AE3134" s="82"/>
    </row>
    <row r="3135" spans="1:31" x14ac:dyDescent="0.35">
      <c r="A3135" s="69"/>
      <c r="B3135" s="89" t="s">
        <v>51</v>
      </c>
      <c r="C3135" s="94">
        <v>0</v>
      </c>
      <c r="D3135" s="94">
        <v>0</v>
      </c>
      <c r="E3135" s="94">
        <v>0</v>
      </c>
      <c r="F3135" s="94">
        <v>0</v>
      </c>
      <c r="G3135" s="94">
        <v>0</v>
      </c>
      <c r="H3135" s="94">
        <v>0</v>
      </c>
      <c r="I3135" s="94">
        <v>0</v>
      </c>
      <c r="J3135" s="94">
        <v>0</v>
      </c>
      <c r="K3135" s="94">
        <v>0</v>
      </c>
      <c r="L3135" s="94">
        <v>0</v>
      </c>
      <c r="M3135" s="94">
        <v>0</v>
      </c>
      <c r="N3135" s="94">
        <v>0</v>
      </c>
      <c r="O3135" s="94">
        <v>0</v>
      </c>
      <c r="P3135" s="94">
        <v>0</v>
      </c>
      <c r="Q3135" s="94">
        <v>0</v>
      </c>
      <c r="R3135" s="94">
        <v>0</v>
      </c>
      <c r="S3135" s="94">
        <v>0</v>
      </c>
      <c r="T3135" s="94">
        <v>0</v>
      </c>
      <c r="U3135" s="94">
        <v>0</v>
      </c>
      <c r="V3135" s="94">
        <v>0</v>
      </c>
      <c r="W3135" s="94">
        <v>0</v>
      </c>
      <c r="X3135" s="94">
        <v>0</v>
      </c>
      <c r="Y3135" s="94">
        <v>0</v>
      </c>
      <c r="Z3135" s="94">
        <v>0</v>
      </c>
      <c r="AA3135" s="26">
        <f t="shared" si="526"/>
        <v>0</v>
      </c>
      <c r="AB3135" s="26">
        <f t="shared" si="527"/>
        <v>0</v>
      </c>
      <c r="AC3135" s="26">
        <f t="shared" si="528"/>
        <v>0</v>
      </c>
      <c r="AD3135" s="26">
        <f t="shared" si="529"/>
        <v>0</v>
      </c>
      <c r="AE3135" s="62"/>
    </row>
    <row r="3136" spans="1:31" x14ac:dyDescent="0.35">
      <c r="A3136" s="68">
        <f t="shared" si="525"/>
        <v>44613</v>
      </c>
      <c r="B3136" s="89" t="s">
        <v>45</v>
      </c>
      <c r="C3136" s="94">
        <v>0</v>
      </c>
      <c r="D3136" s="94">
        <v>0</v>
      </c>
      <c r="E3136" s="94">
        <v>0</v>
      </c>
      <c r="F3136" s="94">
        <v>106</v>
      </c>
      <c r="G3136" s="94">
        <v>106</v>
      </c>
      <c r="H3136" s="94">
        <v>104</v>
      </c>
      <c r="I3136" s="94">
        <v>104</v>
      </c>
      <c r="J3136" s="94">
        <v>100</v>
      </c>
      <c r="K3136" s="94">
        <v>0</v>
      </c>
      <c r="L3136" s="94">
        <v>0</v>
      </c>
      <c r="M3136" s="94">
        <v>0</v>
      </c>
      <c r="N3136" s="94">
        <v>0</v>
      </c>
      <c r="O3136" s="94">
        <v>0</v>
      </c>
      <c r="P3136" s="94">
        <v>0</v>
      </c>
      <c r="Q3136" s="94">
        <v>0</v>
      </c>
      <c r="R3136" s="94">
        <v>0</v>
      </c>
      <c r="S3136" s="94">
        <v>0</v>
      </c>
      <c r="T3136" s="94">
        <v>0</v>
      </c>
      <c r="U3136" s="94">
        <v>0</v>
      </c>
      <c r="V3136" s="94">
        <v>0</v>
      </c>
      <c r="W3136" s="94">
        <v>0</v>
      </c>
      <c r="X3136" s="94">
        <v>0</v>
      </c>
      <c r="Y3136" s="94">
        <v>0</v>
      </c>
      <c r="Z3136" s="94">
        <v>0</v>
      </c>
      <c r="AA3136" s="26">
        <f t="shared" si="526"/>
        <v>21.666666666666668</v>
      </c>
      <c r="AB3136" s="26">
        <f t="shared" si="527"/>
        <v>106</v>
      </c>
      <c r="AC3136" s="26">
        <f t="shared" si="528"/>
        <v>0</v>
      </c>
      <c r="AD3136" s="26">
        <f t="shared" si="529"/>
        <v>520</v>
      </c>
      <c r="AE3136" s="61">
        <f>IF(SUM(AD3136:AD3139)=0," ",SUM(AD3136:AD3139))</f>
        <v>2257</v>
      </c>
    </row>
    <row r="3137" spans="1:31" x14ac:dyDescent="0.35">
      <c r="A3137" s="84"/>
      <c r="B3137" s="89" t="s">
        <v>46</v>
      </c>
      <c r="C3137" s="94">
        <v>0</v>
      </c>
      <c r="D3137" s="94">
        <v>0</v>
      </c>
      <c r="E3137" s="94">
        <v>0</v>
      </c>
      <c r="F3137" s="94">
        <v>0</v>
      </c>
      <c r="G3137" s="94">
        <v>0</v>
      </c>
      <c r="H3137" s="94">
        <v>0</v>
      </c>
      <c r="I3137" s="94">
        <v>0</v>
      </c>
      <c r="J3137" s="94">
        <v>0</v>
      </c>
      <c r="K3137" s="94">
        <v>0</v>
      </c>
      <c r="L3137" s="94">
        <v>0</v>
      </c>
      <c r="M3137" s="94">
        <v>0</v>
      </c>
      <c r="N3137" s="94">
        <v>0</v>
      </c>
      <c r="O3137" s="94">
        <v>0</v>
      </c>
      <c r="P3137" s="94">
        <v>0</v>
      </c>
      <c r="Q3137" s="94">
        <v>0</v>
      </c>
      <c r="R3137" s="94">
        <v>0</v>
      </c>
      <c r="S3137" s="94">
        <v>0</v>
      </c>
      <c r="T3137" s="94">
        <v>0</v>
      </c>
      <c r="U3137" s="94">
        <v>0</v>
      </c>
      <c r="V3137" s="94">
        <v>0</v>
      </c>
      <c r="W3137" s="94">
        <v>0</v>
      </c>
      <c r="X3137" s="94">
        <v>0</v>
      </c>
      <c r="Y3137" s="94">
        <v>0</v>
      </c>
      <c r="Z3137" s="94">
        <v>0</v>
      </c>
      <c r="AA3137" s="26">
        <f t="shared" si="526"/>
        <v>0</v>
      </c>
      <c r="AB3137" s="26">
        <f t="shared" si="527"/>
        <v>0</v>
      </c>
      <c r="AC3137" s="26">
        <f t="shared" si="528"/>
        <v>0</v>
      </c>
      <c r="AD3137" s="26">
        <f t="shared" si="529"/>
        <v>0</v>
      </c>
      <c r="AE3137" s="82"/>
    </row>
    <row r="3138" spans="1:31" x14ac:dyDescent="0.35">
      <c r="A3138" s="84"/>
      <c r="B3138" s="89" t="s">
        <v>50</v>
      </c>
      <c r="C3138" s="94">
        <v>125</v>
      </c>
      <c r="D3138" s="94">
        <v>123</v>
      </c>
      <c r="E3138" s="94">
        <v>120</v>
      </c>
      <c r="F3138" s="94">
        <v>118</v>
      </c>
      <c r="G3138" s="94">
        <v>118</v>
      </c>
      <c r="H3138" s="94">
        <v>110</v>
      </c>
      <c r="I3138" s="94">
        <v>110</v>
      </c>
      <c r="J3138" s="94">
        <v>0</v>
      </c>
      <c r="K3138" s="94">
        <v>0</v>
      </c>
      <c r="L3138" s="94">
        <v>0</v>
      </c>
      <c r="M3138" s="94">
        <v>0</v>
      </c>
      <c r="N3138" s="94">
        <v>0</v>
      </c>
      <c r="O3138" s="94">
        <v>0</v>
      </c>
      <c r="P3138" s="94">
        <v>0</v>
      </c>
      <c r="Q3138" s="94">
        <v>0</v>
      </c>
      <c r="R3138" s="94">
        <v>0</v>
      </c>
      <c r="S3138" s="94">
        <v>0</v>
      </c>
      <c r="T3138" s="94">
        <v>0</v>
      </c>
      <c r="U3138" s="94">
        <v>0</v>
      </c>
      <c r="V3138" s="94">
        <v>0</v>
      </c>
      <c r="W3138" s="94">
        <v>0</v>
      </c>
      <c r="X3138" s="94">
        <v>0</v>
      </c>
      <c r="Y3138" s="94">
        <v>0</v>
      </c>
      <c r="Z3138" s="94">
        <v>0</v>
      </c>
      <c r="AA3138" s="26">
        <f t="shared" si="526"/>
        <v>34.333333333333336</v>
      </c>
      <c r="AB3138" s="26">
        <f t="shared" si="527"/>
        <v>125</v>
      </c>
      <c r="AC3138" s="26">
        <f t="shared" si="528"/>
        <v>0</v>
      </c>
      <c r="AD3138" s="26">
        <f t="shared" si="529"/>
        <v>824</v>
      </c>
      <c r="AE3138" s="82"/>
    </row>
    <row r="3139" spans="1:31" x14ac:dyDescent="0.35">
      <c r="A3139" s="69"/>
      <c r="B3139" s="89" t="s">
        <v>51</v>
      </c>
      <c r="C3139" s="94">
        <v>86</v>
      </c>
      <c r="D3139" s="94">
        <v>85</v>
      </c>
      <c r="E3139" s="94">
        <v>0</v>
      </c>
      <c r="F3139" s="94">
        <v>0</v>
      </c>
      <c r="G3139" s="94">
        <v>0</v>
      </c>
      <c r="H3139" s="94">
        <v>0</v>
      </c>
      <c r="I3139" s="94">
        <v>0</v>
      </c>
      <c r="J3139" s="94">
        <v>0</v>
      </c>
      <c r="K3139" s="94">
        <v>0</v>
      </c>
      <c r="L3139" s="94">
        <v>0</v>
      </c>
      <c r="M3139" s="94">
        <v>0</v>
      </c>
      <c r="N3139" s="94">
        <v>0</v>
      </c>
      <c r="O3139" s="94">
        <v>60</v>
      </c>
      <c r="P3139" s="94">
        <v>60</v>
      </c>
      <c r="Q3139" s="94">
        <v>60</v>
      </c>
      <c r="R3139" s="94">
        <v>60</v>
      </c>
      <c r="S3139" s="94">
        <v>60</v>
      </c>
      <c r="T3139" s="94">
        <v>62</v>
      </c>
      <c r="U3139" s="94">
        <v>62</v>
      </c>
      <c r="V3139" s="94">
        <v>62</v>
      </c>
      <c r="W3139" s="94">
        <v>64</v>
      </c>
      <c r="X3139" s="94">
        <v>64</v>
      </c>
      <c r="Y3139" s="94">
        <v>64</v>
      </c>
      <c r="Z3139" s="94">
        <v>64</v>
      </c>
      <c r="AA3139" s="26">
        <f t="shared" si="526"/>
        <v>38.041666666666664</v>
      </c>
      <c r="AB3139" s="26">
        <f t="shared" si="527"/>
        <v>86</v>
      </c>
      <c r="AC3139" s="26">
        <f t="shared" si="528"/>
        <v>0</v>
      </c>
      <c r="AD3139" s="26">
        <f t="shared" si="529"/>
        <v>913</v>
      </c>
      <c r="AE3139" s="62"/>
    </row>
    <row r="3140" spans="1:31" x14ac:dyDescent="0.35">
      <c r="A3140" s="68">
        <f t="shared" si="525"/>
        <v>44614</v>
      </c>
      <c r="B3140" s="89" t="s">
        <v>45</v>
      </c>
      <c r="C3140" s="94">
        <v>0</v>
      </c>
      <c r="D3140" s="94">
        <v>75</v>
      </c>
      <c r="E3140" s="94">
        <v>88</v>
      </c>
      <c r="F3140" s="94">
        <v>88</v>
      </c>
      <c r="G3140" s="94">
        <v>88</v>
      </c>
      <c r="H3140" s="94">
        <v>0</v>
      </c>
      <c r="I3140" s="94">
        <v>0</v>
      </c>
      <c r="J3140" s="94">
        <v>0</v>
      </c>
      <c r="K3140" s="94">
        <v>0</v>
      </c>
      <c r="L3140" s="94">
        <v>0</v>
      </c>
      <c r="M3140" s="94">
        <v>0</v>
      </c>
      <c r="N3140" s="94">
        <v>110</v>
      </c>
      <c r="O3140" s="94">
        <v>110</v>
      </c>
      <c r="P3140" s="94">
        <v>110</v>
      </c>
      <c r="Q3140" s="94">
        <v>100</v>
      </c>
      <c r="R3140" s="94">
        <v>100</v>
      </c>
      <c r="S3140" s="94">
        <v>100</v>
      </c>
      <c r="T3140" s="94">
        <v>76</v>
      </c>
      <c r="U3140" s="94">
        <v>76</v>
      </c>
      <c r="V3140" s="94">
        <v>75</v>
      </c>
      <c r="W3140" s="94">
        <v>75</v>
      </c>
      <c r="X3140" s="94">
        <v>75</v>
      </c>
      <c r="Y3140" s="94">
        <v>77</v>
      </c>
      <c r="Z3140" s="94">
        <v>77</v>
      </c>
      <c r="AA3140" s="26">
        <f t="shared" si="526"/>
        <v>62.5</v>
      </c>
      <c r="AB3140" s="26">
        <f t="shared" si="527"/>
        <v>110</v>
      </c>
      <c r="AC3140" s="26">
        <f t="shared" si="528"/>
        <v>0</v>
      </c>
      <c r="AD3140" s="26">
        <f t="shared" si="529"/>
        <v>1500</v>
      </c>
      <c r="AE3140" s="61">
        <f>IF(SUM(AD3140:AD3143)=0," ",SUM(AD3140:AD3143))</f>
        <v>3045</v>
      </c>
    </row>
    <row r="3141" spans="1:31" x14ac:dyDescent="0.35">
      <c r="A3141" s="84"/>
      <c r="B3141" s="89" t="s">
        <v>46</v>
      </c>
      <c r="C3141" s="94">
        <v>0</v>
      </c>
      <c r="D3141" s="94">
        <v>0</v>
      </c>
      <c r="E3141" s="94">
        <v>0</v>
      </c>
      <c r="F3141" s="94">
        <v>0</v>
      </c>
      <c r="G3141" s="94">
        <v>0</v>
      </c>
      <c r="H3141" s="94">
        <v>0</v>
      </c>
      <c r="I3141" s="94">
        <v>120</v>
      </c>
      <c r="J3141" s="94">
        <v>120</v>
      </c>
      <c r="K3141" s="94">
        <v>120</v>
      </c>
      <c r="L3141" s="94">
        <v>120</v>
      </c>
      <c r="M3141" s="94">
        <v>120</v>
      </c>
      <c r="N3141" s="94">
        <v>120</v>
      </c>
      <c r="O3141" s="94">
        <v>120</v>
      </c>
      <c r="P3141" s="94">
        <v>120</v>
      </c>
      <c r="Q3141" s="94">
        <v>0</v>
      </c>
      <c r="R3141" s="94">
        <v>0</v>
      </c>
      <c r="S3141" s="94">
        <v>0</v>
      </c>
      <c r="T3141" s="94">
        <v>0</v>
      </c>
      <c r="U3141" s="94">
        <v>0</v>
      </c>
      <c r="V3141" s="94">
        <v>0</v>
      </c>
      <c r="W3141" s="94">
        <v>0</v>
      </c>
      <c r="X3141" s="94">
        <v>0</v>
      </c>
      <c r="Y3141" s="94">
        <v>0</v>
      </c>
      <c r="Z3141" s="94">
        <v>0</v>
      </c>
      <c r="AA3141" s="26">
        <f t="shared" si="526"/>
        <v>40</v>
      </c>
      <c r="AB3141" s="26">
        <f t="shared" si="527"/>
        <v>120</v>
      </c>
      <c r="AC3141" s="26">
        <f t="shared" si="528"/>
        <v>0</v>
      </c>
      <c r="AD3141" s="26">
        <f t="shared" si="529"/>
        <v>960</v>
      </c>
      <c r="AE3141" s="82"/>
    </row>
    <row r="3142" spans="1:31" x14ac:dyDescent="0.35">
      <c r="A3142" s="84"/>
      <c r="B3142" s="89" t="s">
        <v>50</v>
      </c>
      <c r="C3142" s="94">
        <v>0</v>
      </c>
      <c r="D3142" s="94">
        <v>0</v>
      </c>
      <c r="E3142" s="94">
        <v>0</v>
      </c>
      <c r="F3142" s="94">
        <v>0</v>
      </c>
      <c r="G3142" s="94">
        <v>0</v>
      </c>
      <c r="H3142" s="94">
        <v>0</v>
      </c>
      <c r="I3142" s="94">
        <v>0</v>
      </c>
      <c r="J3142" s="94">
        <v>0</v>
      </c>
      <c r="K3142" s="94">
        <v>0</v>
      </c>
      <c r="L3142" s="94">
        <v>0</v>
      </c>
      <c r="M3142" s="94">
        <v>0</v>
      </c>
      <c r="N3142" s="94">
        <v>0</v>
      </c>
      <c r="O3142" s="94">
        <v>0</v>
      </c>
      <c r="P3142" s="94">
        <v>0</v>
      </c>
      <c r="Q3142" s="94">
        <v>0</v>
      </c>
      <c r="R3142" s="94">
        <v>0</v>
      </c>
      <c r="S3142" s="94">
        <v>0</v>
      </c>
      <c r="T3142" s="94">
        <v>0</v>
      </c>
      <c r="U3142" s="94">
        <v>0</v>
      </c>
      <c r="V3142" s="94">
        <v>0</v>
      </c>
      <c r="W3142" s="94">
        <v>0</v>
      </c>
      <c r="X3142" s="94">
        <v>0</v>
      </c>
      <c r="Y3142" s="94">
        <v>0</v>
      </c>
      <c r="Z3142" s="94">
        <v>0</v>
      </c>
      <c r="AA3142" s="26">
        <f t="shared" si="526"/>
        <v>0</v>
      </c>
      <c r="AB3142" s="26">
        <f t="shared" si="527"/>
        <v>0</v>
      </c>
      <c r="AC3142" s="26">
        <f t="shared" si="528"/>
        <v>0</v>
      </c>
      <c r="AD3142" s="26">
        <f t="shared" si="529"/>
        <v>0</v>
      </c>
      <c r="AE3142" s="82"/>
    </row>
    <row r="3143" spans="1:31" x14ac:dyDescent="0.35">
      <c r="A3143" s="69"/>
      <c r="B3143" s="89" t="s">
        <v>51</v>
      </c>
      <c r="C3143" s="94">
        <v>65</v>
      </c>
      <c r="D3143" s="94">
        <v>0</v>
      </c>
      <c r="E3143" s="94">
        <v>0</v>
      </c>
      <c r="F3143" s="94">
        <v>0</v>
      </c>
      <c r="G3143" s="94">
        <v>0</v>
      </c>
      <c r="H3143" s="94">
        <v>0</v>
      </c>
      <c r="I3143" s="94">
        <v>65</v>
      </c>
      <c r="J3143" s="94">
        <v>65</v>
      </c>
      <c r="K3143" s="94">
        <v>65</v>
      </c>
      <c r="L3143" s="94">
        <v>65</v>
      </c>
      <c r="M3143" s="94">
        <v>65</v>
      </c>
      <c r="N3143" s="94">
        <v>65</v>
      </c>
      <c r="O3143" s="94">
        <v>65</v>
      </c>
      <c r="P3143" s="94">
        <v>65</v>
      </c>
      <c r="Q3143" s="94">
        <v>0</v>
      </c>
      <c r="R3143" s="94">
        <v>0</v>
      </c>
      <c r="S3143" s="94">
        <v>0</v>
      </c>
      <c r="T3143" s="94">
        <v>0</v>
      </c>
      <c r="U3143" s="94">
        <v>0</v>
      </c>
      <c r="V3143" s="94">
        <v>0</v>
      </c>
      <c r="W3143" s="94">
        <v>0</v>
      </c>
      <c r="X3143" s="94">
        <v>0</v>
      </c>
      <c r="Y3143" s="94">
        <v>0</v>
      </c>
      <c r="Z3143" s="94">
        <v>0</v>
      </c>
      <c r="AA3143" s="26">
        <f t="shared" si="526"/>
        <v>24.375</v>
      </c>
      <c r="AB3143" s="26">
        <f t="shared" si="527"/>
        <v>65</v>
      </c>
      <c r="AC3143" s="26">
        <f t="shared" si="528"/>
        <v>0</v>
      </c>
      <c r="AD3143" s="26">
        <f t="shared" si="529"/>
        <v>585</v>
      </c>
      <c r="AE3143" s="62"/>
    </row>
    <row r="3144" spans="1:31" x14ac:dyDescent="0.35">
      <c r="A3144" s="68">
        <f t="shared" si="525"/>
        <v>44615</v>
      </c>
      <c r="B3144" s="95" t="s">
        <v>45</v>
      </c>
      <c r="C3144" s="94">
        <v>82</v>
      </c>
      <c r="D3144" s="94">
        <v>82</v>
      </c>
      <c r="E3144" s="94">
        <v>86</v>
      </c>
      <c r="F3144" s="94">
        <v>86</v>
      </c>
      <c r="G3144" s="94">
        <v>86</v>
      </c>
      <c r="H3144" s="94">
        <v>90</v>
      </c>
      <c r="I3144" s="94">
        <v>90</v>
      </c>
      <c r="J3144" s="94">
        <v>90</v>
      </c>
      <c r="K3144" s="94">
        <v>95</v>
      </c>
      <c r="L3144" s="94">
        <v>95</v>
      </c>
      <c r="M3144" s="94">
        <v>95</v>
      </c>
      <c r="N3144" s="94">
        <v>95</v>
      </c>
      <c r="O3144" s="94">
        <v>95</v>
      </c>
      <c r="P3144" s="94">
        <v>95</v>
      </c>
      <c r="Q3144" s="94">
        <v>95</v>
      </c>
      <c r="R3144" s="94">
        <v>95</v>
      </c>
      <c r="S3144" s="94">
        <v>95</v>
      </c>
      <c r="T3144" s="94">
        <v>86</v>
      </c>
      <c r="U3144" s="94">
        <v>82</v>
      </c>
      <c r="V3144" s="94">
        <v>82</v>
      </c>
      <c r="W3144" s="94">
        <v>82</v>
      </c>
      <c r="X3144" s="94">
        <v>84</v>
      </c>
      <c r="Y3144" s="94">
        <v>84</v>
      </c>
      <c r="Z3144" s="94">
        <v>84</v>
      </c>
      <c r="AA3144" s="26">
        <f t="shared" si="526"/>
        <v>88.791666666666671</v>
      </c>
      <c r="AB3144" s="26">
        <f>IF(AA3144=" "," ",MAX(C3144:Z3144))</f>
        <v>95</v>
      </c>
      <c r="AC3144" s="26">
        <f>IF(AA3144=" "," ",MIN(C3144:Z3144))</f>
        <v>82</v>
      </c>
      <c r="AD3144" s="26">
        <f>IF(AA3144=" "," ",SUM(C3144:Z3144))</f>
        <v>2131</v>
      </c>
      <c r="AE3144" s="61">
        <f>IF(SUM(AD3144:AD3147)=0," ",SUM(AD3144:AD3147))</f>
        <v>3657</v>
      </c>
    </row>
    <row r="3145" spans="1:31" x14ac:dyDescent="0.35">
      <c r="A3145" s="84"/>
      <c r="B3145" s="95" t="s">
        <v>46</v>
      </c>
      <c r="C3145" s="94">
        <v>88</v>
      </c>
      <c r="D3145" s="94">
        <v>88</v>
      </c>
      <c r="E3145" s="94">
        <v>0</v>
      </c>
      <c r="F3145" s="94">
        <v>0</v>
      </c>
      <c r="G3145" s="94">
        <v>0</v>
      </c>
      <c r="H3145" s="94">
        <v>0</v>
      </c>
      <c r="I3145" s="94">
        <v>0</v>
      </c>
      <c r="J3145" s="94">
        <v>0</v>
      </c>
      <c r="K3145" s="94">
        <v>0</v>
      </c>
      <c r="L3145" s="94">
        <v>0</v>
      </c>
      <c r="M3145" s="94">
        <v>110</v>
      </c>
      <c r="N3145" s="94">
        <v>110</v>
      </c>
      <c r="O3145" s="94">
        <v>110</v>
      </c>
      <c r="P3145" s="94">
        <v>110</v>
      </c>
      <c r="Q3145" s="94">
        <v>110</v>
      </c>
      <c r="R3145" s="94">
        <v>0</v>
      </c>
      <c r="S3145" s="94">
        <v>0</v>
      </c>
      <c r="T3145" s="94">
        <v>0</v>
      </c>
      <c r="U3145" s="94">
        <v>0</v>
      </c>
      <c r="V3145" s="94">
        <v>0</v>
      </c>
      <c r="W3145" s="94">
        <v>0</v>
      </c>
      <c r="X3145" s="94">
        <v>0</v>
      </c>
      <c r="Y3145" s="94">
        <v>0</v>
      </c>
      <c r="Z3145" s="94">
        <v>0</v>
      </c>
      <c r="AA3145" s="26">
        <f t="shared" si="526"/>
        <v>30.25</v>
      </c>
      <c r="AB3145" s="26">
        <f>IF(AA3145=" "," ",MAX(C3145:Z3145))</f>
        <v>110</v>
      </c>
      <c r="AC3145" s="26">
        <f>IF(AA3145=" "," ",MIN(C3145:Z3145))</f>
        <v>0</v>
      </c>
      <c r="AD3145" s="26">
        <f>IF(AA3145=" "," ",SUM(C3145:Z3145))</f>
        <v>726</v>
      </c>
      <c r="AE3145" s="82"/>
    </row>
    <row r="3146" spans="1:31" x14ac:dyDescent="0.35">
      <c r="A3146" s="84"/>
      <c r="B3146" s="95" t="s">
        <v>50</v>
      </c>
      <c r="C3146" s="94">
        <v>0</v>
      </c>
      <c r="D3146" s="94">
        <v>0</v>
      </c>
      <c r="E3146" s="94">
        <v>0</v>
      </c>
      <c r="F3146" s="94">
        <v>0</v>
      </c>
      <c r="G3146" s="94">
        <v>0</v>
      </c>
      <c r="H3146" s="94">
        <v>0</v>
      </c>
      <c r="I3146" s="94">
        <v>0</v>
      </c>
      <c r="J3146" s="94">
        <v>0</v>
      </c>
      <c r="K3146" s="94">
        <v>0</v>
      </c>
      <c r="L3146" s="94">
        <v>0</v>
      </c>
      <c r="M3146" s="94">
        <v>0</v>
      </c>
      <c r="N3146" s="94">
        <v>0</v>
      </c>
      <c r="O3146" s="94">
        <v>100</v>
      </c>
      <c r="P3146" s="94">
        <v>100</v>
      </c>
      <c r="Q3146" s="94">
        <v>100</v>
      </c>
      <c r="R3146" s="94">
        <v>0</v>
      </c>
      <c r="S3146" s="94">
        <v>0</v>
      </c>
      <c r="T3146" s="94">
        <v>0</v>
      </c>
      <c r="U3146" s="94">
        <v>0</v>
      </c>
      <c r="V3146" s="94">
        <v>0</v>
      </c>
      <c r="W3146" s="94">
        <v>0</v>
      </c>
      <c r="X3146" s="94">
        <v>0</v>
      </c>
      <c r="Y3146" s="94">
        <v>0</v>
      </c>
      <c r="Z3146" s="94">
        <v>0</v>
      </c>
      <c r="AA3146" s="26">
        <f t="shared" si="526"/>
        <v>12.5</v>
      </c>
      <c r="AB3146" s="26">
        <f t="shared" si="527"/>
        <v>100</v>
      </c>
      <c r="AC3146" s="26">
        <f t="shared" si="528"/>
        <v>0</v>
      </c>
      <c r="AD3146" s="26">
        <f t="shared" si="529"/>
        <v>300</v>
      </c>
      <c r="AE3146" s="82"/>
    </row>
    <row r="3147" spans="1:31" x14ac:dyDescent="0.35">
      <c r="A3147" s="69"/>
      <c r="B3147" s="95" t="s">
        <v>51</v>
      </c>
      <c r="C3147" s="94">
        <v>0</v>
      </c>
      <c r="D3147" s="94">
        <v>0</v>
      </c>
      <c r="E3147" s="94">
        <v>0</v>
      </c>
      <c r="F3147" s="94">
        <v>0</v>
      </c>
      <c r="G3147" s="94">
        <v>0</v>
      </c>
      <c r="H3147" s="94">
        <v>0</v>
      </c>
      <c r="I3147" s="94">
        <v>0</v>
      </c>
      <c r="J3147" s="94">
        <v>0</v>
      </c>
      <c r="K3147" s="94">
        <v>0</v>
      </c>
      <c r="L3147" s="94">
        <v>0</v>
      </c>
      <c r="M3147" s="94">
        <v>0</v>
      </c>
      <c r="N3147" s="94">
        <v>0</v>
      </c>
      <c r="O3147" s="94">
        <v>100</v>
      </c>
      <c r="P3147" s="94">
        <v>100</v>
      </c>
      <c r="Q3147" s="94">
        <v>100</v>
      </c>
      <c r="R3147" s="94">
        <v>100</v>
      </c>
      <c r="S3147" s="94">
        <v>100</v>
      </c>
      <c r="T3147" s="94">
        <v>0</v>
      </c>
      <c r="U3147" s="94">
        <v>0</v>
      </c>
      <c r="V3147" s="94">
        <v>0</v>
      </c>
      <c r="W3147" s="94">
        <v>0</v>
      </c>
      <c r="X3147" s="94">
        <v>0</v>
      </c>
      <c r="Y3147" s="94">
        <v>0</v>
      </c>
      <c r="Z3147" s="94">
        <v>0</v>
      </c>
      <c r="AA3147" s="26">
        <f>IF($A$8&gt;$O$5," ",IF(SUM(C3147:Z3147)=0,0,AVERAGE(C3147:Z3147)))</f>
        <v>20.833333333333332</v>
      </c>
      <c r="AB3147" s="26">
        <f>IF(AA3147=" "," ",MAX(C3147:Z3147))</f>
        <v>100</v>
      </c>
      <c r="AC3147" s="26">
        <f>IF(AA3147=" "," ",MIN(C3147:Z3147))</f>
        <v>0</v>
      </c>
      <c r="AD3147" s="26">
        <f>IF(AA3147=" "," ",SUM(C3147:Z3147))</f>
        <v>500</v>
      </c>
      <c r="AE3147" s="62"/>
    </row>
    <row r="3148" spans="1:31" x14ac:dyDescent="0.35">
      <c r="A3148" s="68">
        <f t="shared" si="525"/>
        <v>44616</v>
      </c>
      <c r="B3148" s="89" t="s">
        <v>45</v>
      </c>
      <c r="C3148" s="94">
        <v>82</v>
      </c>
      <c r="D3148" s="94">
        <v>82</v>
      </c>
      <c r="E3148" s="94">
        <v>82</v>
      </c>
      <c r="F3148" s="94">
        <v>82</v>
      </c>
      <c r="G3148" s="94">
        <v>82</v>
      </c>
      <c r="H3148" s="94">
        <v>80</v>
      </c>
      <c r="I3148" s="94">
        <v>80</v>
      </c>
      <c r="J3148" s="94">
        <v>90</v>
      </c>
      <c r="K3148" s="94">
        <v>90</v>
      </c>
      <c r="L3148" s="94">
        <v>90</v>
      </c>
      <c r="M3148" s="94">
        <v>90</v>
      </c>
      <c r="N3148" s="94">
        <v>90</v>
      </c>
      <c r="O3148" s="94">
        <v>90</v>
      </c>
      <c r="P3148" s="94">
        <v>90</v>
      </c>
      <c r="Q3148" s="94">
        <v>90</v>
      </c>
      <c r="R3148" s="94">
        <v>90</v>
      </c>
      <c r="S3148" s="94">
        <v>90</v>
      </c>
      <c r="T3148" s="94">
        <v>90</v>
      </c>
      <c r="U3148" s="94">
        <v>91</v>
      </c>
      <c r="V3148" s="94">
        <v>91</v>
      </c>
      <c r="W3148" s="94">
        <v>90</v>
      </c>
      <c r="X3148" s="94">
        <v>88</v>
      </c>
      <c r="Y3148" s="94">
        <v>88</v>
      </c>
      <c r="Z3148" s="94">
        <v>88</v>
      </c>
      <c r="AA3148" s="26">
        <f t="shared" si="526"/>
        <v>87.333333333333329</v>
      </c>
      <c r="AB3148" s="26">
        <f t="shared" si="527"/>
        <v>91</v>
      </c>
      <c r="AC3148" s="26">
        <f t="shared" si="528"/>
        <v>80</v>
      </c>
      <c r="AD3148" s="26">
        <f t="shared" si="529"/>
        <v>2096</v>
      </c>
      <c r="AE3148" s="61">
        <f>IF(SUM(AD3148:AD3151)=0," ",SUM(AD3148:AD3151))</f>
        <v>3556</v>
      </c>
    </row>
    <row r="3149" spans="1:31" x14ac:dyDescent="0.35">
      <c r="A3149" s="84"/>
      <c r="B3149" s="89" t="s">
        <v>46</v>
      </c>
      <c r="C3149" s="94">
        <v>0</v>
      </c>
      <c r="D3149" s="94">
        <v>0</v>
      </c>
      <c r="E3149" s="94">
        <v>0</v>
      </c>
      <c r="F3149" s="94">
        <v>0</v>
      </c>
      <c r="G3149" s="94">
        <v>0</v>
      </c>
      <c r="H3149" s="94">
        <v>100</v>
      </c>
      <c r="I3149" s="94">
        <v>100</v>
      </c>
      <c r="J3149" s="94">
        <v>100</v>
      </c>
      <c r="K3149" s="94">
        <v>0</v>
      </c>
      <c r="L3149" s="94">
        <v>0</v>
      </c>
      <c r="M3149" s="94">
        <v>0</v>
      </c>
      <c r="N3149" s="94">
        <v>0</v>
      </c>
      <c r="O3149" s="94">
        <v>0</v>
      </c>
      <c r="P3149" s="94">
        <v>0</v>
      </c>
      <c r="Q3149" s="94">
        <v>0</v>
      </c>
      <c r="R3149" s="94">
        <v>0</v>
      </c>
      <c r="S3149" s="94">
        <v>0</v>
      </c>
      <c r="T3149" s="94">
        <v>0</v>
      </c>
      <c r="U3149" s="94">
        <v>0</v>
      </c>
      <c r="V3149" s="94">
        <v>0</v>
      </c>
      <c r="W3149" s="94">
        <v>0</v>
      </c>
      <c r="X3149" s="94">
        <v>0</v>
      </c>
      <c r="Y3149" s="94">
        <v>0</v>
      </c>
      <c r="Z3149" s="94">
        <v>0</v>
      </c>
      <c r="AA3149" s="26">
        <f t="shared" si="526"/>
        <v>12.5</v>
      </c>
      <c r="AB3149" s="26">
        <f t="shared" si="527"/>
        <v>100</v>
      </c>
      <c r="AC3149" s="26">
        <f t="shared" si="528"/>
        <v>0</v>
      </c>
      <c r="AD3149" s="26">
        <f t="shared" si="529"/>
        <v>300</v>
      </c>
      <c r="AE3149" s="82"/>
    </row>
    <row r="3150" spans="1:31" x14ac:dyDescent="0.35">
      <c r="A3150" s="84"/>
      <c r="B3150" s="89" t="s">
        <v>50</v>
      </c>
      <c r="C3150" s="94">
        <v>0</v>
      </c>
      <c r="D3150" s="94">
        <v>0</v>
      </c>
      <c r="E3150" s="94">
        <v>0</v>
      </c>
      <c r="F3150" s="94">
        <v>0</v>
      </c>
      <c r="G3150" s="94">
        <v>0</v>
      </c>
      <c r="H3150" s="94">
        <v>0</v>
      </c>
      <c r="I3150" s="94">
        <v>0</v>
      </c>
      <c r="J3150" s="94">
        <v>110</v>
      </c>
      <c r="K3150" s="94">
        <v>110</v>
      </c>
      <c r="L3150" s="94">
        <v>110</v>
      </c>
      <c r="M3150" s="94">
        <v>110</v>
      </c>
      <c r="N3150" s="94">
        <v>110</v>
      </c>
      <c r="O3150" s="94">
        <v>110</v>
      </c>
      <c r="P3150" s="94">
        <v>0</v>
      </c>
      <c r="Q3150" s="94">
        <v>0</v>
      </c>
      <c r="R3150" s="94">
        <v>0</v>
      </c>
      <c r="S3150" s="94">
        <v>0</v>
      </c>
      <c r="T3150" s="94">
        <v>0</v>
      </c>
      <c r="U3150" s="94">
        <v>0</v>
      </c>
      <c r="V3150" s="94">
        <v>0</v>
      </c>
      <c r="W3150" s="94">
        <v>0</v>
      </c>
      <c r="X3150" s="94">
        <v>0</v>
      </c>
      <c r="Y3150" s="94">
        <v>0</v>
      </c>
      <c r="Z3150" s="94">
        <v>0</v>
      </c>
      <c r="AA3150" s="26">
        <f t="shared" si="526"/>
        <v>27.5</v>
      </c>
      <c r="AB3150" s="26">
        <f t="shared" si="527"/>
        <v>110</v>
      </c>
      <c r="AC3150" s="26">
        <f t="shared" si="528"/>
        <v>0</v>
      </c>
      <c r="AD3150" s="26">
        <f t="shared" si="529"/>
        <v>660</v>
      </c>
      <c r="AE3150" s="82"/>
    </row>
    <row r="3151" spans="1:31" x14ac:dyDescent="0.35">
      <c r="A3151" s="69"/>
      <c r="B3151" s="89" t="s">
        <v>51</v>
      </c>
      <c r="C3151" s="94">
        <v>0</v>
      </c>
      <c r="D3151" s="94">
        <v>0</v>
      </c>
      <c r="E3151" s="94">
        <v>0</v>
      </c>
      <c r="F3151" s="94">
        <v>0</v>
      </c>
      <c r="G3151" s="94">
        <v>0</v>
      </c>
      <c r="H3151" s="94">
        <v>0</v>
      </c>
      <c r="I3151" s="94">
        <v>0</v>
      </c>
      <c r="J3151" s="94">
        <v>0</v>
      </c>
      <c r="K3151" s="94">
        <v>0</v>
      </c>
      <c r="L3151" s="94">
        <v>0</v>
      </c>
      <c r="M3151" s="94">
        <v>0</v>
      </c>
      <c r="N3151" s="94">
        <v>0</v>
      </c>
      <c r="O3151" s="94">
        <v>100</v>
      </c>
      <c r="P3151" s="94">
        <v>100</v>
      </c>
      <c r="Q3151" s="94">
        <v>100</v>
      </c>
      <c r="R3151" s="94">
        <v>100</v>
      </c>
      <c r="S3151" s="94">
        <v>100</v>
      </c>
      <c r="T3151" s="94">
        <v>0</v>
      </c>
      <c r="U3151" s="94">
        <v>0</v>
      </c>
      <c r="V3151" s="94">
        <v>0</v>
      </c>
      <c r="W3151" s="94">
        <v>0</v>
      </c>
      <c r="X3151" s="94">
        <v>0</v>
      </c>
      <c r="Y3151" s="94">
        <v>0</v>
      </c>
      <c r="Z3151" s="94">
        <v>0</v>
      </c>
      <c r="AA3151" s="26">
        <f t="shared" si="526"/>
        <v>20.833333333333332</v>
      </c>
      <c r="AB3151" s="26">
        <f t="shared" si="527"/>
        <v>100</v>
      </c>
      <c r="AC3151" s="26">
        <f t="shared" si="528"/>
        <v>0</v>
      </c>
      <c r="AD3151" s="26">
        <f t="shared" si="529"/>
        <v>500</v>
      </c>
      <c r="AE3151" s="62"/>
    </row>
    <row r="3152" spans="1:31" x14ac:dyDescent="0.35">
      <c r="A3152" s="68">
        <f t="shared" si="525"/>
        <v>44617</v>
      </c>
      <c r="B3152" s="89" t="s">
        <v>45</v>
      </c>
      <c r="C3152" s="94">
        <v>80</v>
      </c>
      <c r="D3152" s="94">
        <v>80</v>
      </c>
      <c r="E3152" s="94">
        <v>80</v>
      </c>
      <c r="F3152" s="94">
        <v>85</v>
      </c>
      <c r="G3152" s="94">
        <v>85</v>
      </c>
      <c r="H3152" s="94">
        <v>90</v>
      </c>
      <c r="I3152" s="94">
        <v>90</v>
      </c>
      <c r="J3152" s="94">
        <v>90</v>
      </c>
      <c r="K3152" s="94">
        <v>100</v>
      </c>
      <c r="L3152" s="94">
        <v>100</v>
      </c>
      <c r="M3152" s="94">
        <v>100</v>
      </c>
      <c r="N3152" s="94">
        <v>100</v>
      </c>
      <c r="O3152" s="94">
        <v>100</v>
      </c>
      <c r="P3152" s="94">
        <v>100</v>
      </c>
      <c r="Q3152" s="94">
        <v>100</v>
      </c>
      <c r="R3152" s="94">
        <v>120</v>
      </c>
      <c r="S3152" s="94">
        <v>120</v>
      </c>
      <c r="T3152" s="94">
        <v>120</v>
      </c>
      <c r="U3152" s="94">
        <v>0</v>
      </c>
      <c r="V3152" s="94">
        <v>95</v>
      </c>
      <c r="W3152" s="94">
        <v>95</v>
      </c>
      <c r="X3152" s="94">
        <v>95</v>
      </c>
      <c r="Y3152" s="94">
        <v>95</v>
      </c>
      <c r="Z3152" s="94">
        <v>85</v>
      </c>
      <c r="AA3152" s="26">
        <f t="shared" si="526"/>
        <v>91.875</v>
      </c>
      <c r="AB3152" s="26">
        <f t="shared" si="527"/>
        <v>120</v>
      </c>
      <c r="AC3152" s="26">
        <f t="shared" si="528"/>
        <v>0</v>
      </c>
      <c r="AD3152" s="26">
        <f t="shared" si="529"/>
        <v>2205</v>
      </c>
      <c r="AE3152" s="61">
        <f>IF(SUM(AD3152:AD3155)=0," ",SUM(AD3152:AD3155))</f>
        <v>3865</v>
      </c>
    </row>
    <row r="3153" spans="1:31" x14ac:dyDescent="0.35">
      <c r="A3153" s="84"/>
      <c r="B3153" s="89" t="s">
        <v>46</v>
      </c>
      <c r="C3153" s="94">
        <v>0</v>
      </c>
      <c r="D3153" s="94">
        <v>0</v>
      </c>
      <c r="E3153" s="94">
        <v>0</v>
      </c>
      <c r="F3153" s="94">
        <v>0</v>
      </c>
      <c r="G3153" s="94">
        <v>0</v>
      </c>
      <c r="H3153" s="94">
        <v>0</v>
      </c>
      <c r="I3153" s="94">
        <v>0</v>
      </c>
      <c r="J3153" s="94">
        <v>0</v>
      </c>
      <c r="K3153" s="94">
        <v>110</v>
      </c>
      <c r="L3153" s="94">
        <v>110</v>
      </c>
      <c r="M3153" s="94">
        <v>110</v>
      </c>
      <c r="N3153" s="94">
        <v>110</v>
      </c>
      <c r="O3153" s="94">
        <v>110</v>
      </c>
      <c r="P3153" s="94">
        <v>110</v>
      </c>
      <c r="Q3153" s="94">
        <v>110</v>
      </c>
      <c r="R3153" s="94">
        <v>130</v>
      </c>
      <c r="S3153" s="94">
        <v>130</v>
      </c>
      <c r="T3153" s="94">
        <v>130</v>
      </c>
      <c r="U3153" s="94">
        <v>0</v>
      </c>
      <c r="V3153" s="94">
        <v>0</v>
      </c>
      <c r="W3153" s="94">
        <v>0</v>
      </c>
      <c r="X3153" s="94">
        <v>0</v>
      </c>
      <c r="Y3153" s="94">
        <v>0</v>
      </c>
      <c r="Z3153" s="94">
        <v>0</v>
      </c>
      <c r="AA3153" s="26">
        <f t="shared" si="526"/>
        <v>48.333333333333336</v>
      </c>
      <c r="AB3153" s="26">
        <f t="shared" si="527"/>
        <v>130</v>
      </c>
      <c r="AC3153" s="26">
        <f t="shared" si="528"/>
        <v>0</v>
      </c>
      <c r="AD3153" s="26">
        <f t="shared" si="529"/>
        <v>1160</v>
      </c>
      <c r="AE3153" s="82"/>
    </row>
    <row r="3154" spans="1:31" x14ac:dyDescent="0.35">
      <c r="A3154" s="84"/>
      <c r="B3154" s="89" t="s">
        <v>50</v>
      </c>
      <c r="C3154" s="94">
        <v>0</v>
      </c>
      <c r="D3154" s="94">
        <v>0</v>
      </c>
      <c r="E3154" s="94">
        <v>0</v>
      </c>
      <c r="F3154" s="94">
        <v>0</v>
      </c>
      <c r="G3154" s="94">
        <v>0</v>
      </c>
      <c r="H3154" s="94">
        <v>0</v>
      </c>
      <c r="I3154" s="94">
        <v>0</v>
      </c>
      <c r="J3154" s="94">
        <v>0</v>
      </c>
      <c r="K3154" s="94">
        <v>0</v>
      </c>
      <c r="L3154" s="94">
        <v>0</v>
      </c>
      <c r="M3154" s="94">
        <v>0</v>
      </c>
      <c r="N3154" s="94">
        <v>0</v>
      </c>
      <c r="O3154" s="94">
        <v>0</v>
      </c>
      <c r="P3154" s="94">
        <v>0</v>
      </c>
      <c r="Q3154" s="94">
        <v>0</v>
      </c>
      <c r="R3154" s="94">
        <v>0</v>
      </c>
      <c r="S3154" s="94">
        <v>0</v>
      </c>
      <c r="T3154" s="94">
        <v>0</v>
      </c>
      <c r="U3154" s="94">
        <v>0</v>
      </c>
      <c r="V3154" s="94">
        <v>125</v>
      </c>
      <c r="W3154" s="94">
        <v>125</v>
      </c>
      <c r="X3154" s="94">
        <v>125</v>
      </c>
      <c r="Y3154" s="94">
        <v>125</v>
      </c>
      <c r="Z3154" s="94">
        <v>0</v>
      </c>
      <c r="AA3154" s="26">
        <f t="shared" si="526"/>
        <v>20.833333333333332</v>
      </c>
      <c r="AB3154" s="26">
        <f t="shared" si="527"/>
        <v>125</v>
      </c>
      <c r="AC3154" s="26">
        <f t="shared" si="528"/>
        <v>0</v>
      </c>
      <c r="AD3154" s="26">
        <f t="shared" si="529"/>
        <v>500</v>
      </c>
      <c r="AE3154" s="82"/>
    </row>
    <row r="3155" spans="1:31" x14ac:dyDescent="0.35">
      <c r="A3155" s="69"/>
      <c r="B3155" s="89" t="s">
        <v>51</v>
      </c>
      <c r="C3155" s="94">
        <v>0</v>
      </c>
      <c r="D3155" s="94">
        <v>0</v>
      </c>
      <c r="E3155" s="94">
        <v>0</v>
      </c>
      <c r="F3155" s="94">
        <v>0</v>
      </c>
      <c r="G3155" s="94">
        <v>0</v>
      </c>
      <c r="H3155" s="94">
        <v>0</v>
      </c>
      <c r="I3155" s="94">
        <v>0</v>
      </c>
      <c r="J3155" s="94">
        <v>0</v>
      </c>
      <c r="K3155" s="94">
        <v>0</v>
      </c>
      <c r="L3155" s="94">
        <v>0</v>
      </c>
      <c r="M3155" s="94">
        <v>0</v>
      </c>
      <c r="N3155" s="94">
        <v>0</v>
      </c>
      <c r="O3155" s="94">
        <v>0</v>
      </c>
      <c r="P3155" s="94">
        <v>0</v>
      </c>
      <c r="Q3155" s="94">
        <v>0</v>
      </c>
      <c r="R3155" s="94">
        <v>0</v>
      </c>
      <c r="S3155" s="94">
        <v>0</v>
      </c>
      <c r="T3155" s="94">
        <v>0</v>
      </c>
      <c r="U3155" s="94">
        <v>0</v>
      </c>
      <c r="V3155" s="94">
        <v>0</v>
      </c>
      <c r="W3155" s="94">
        <v>0</v>
      </c>
      <c r="X3155" s="94">
        <v>0</v>
      </c>
      <c r="Y3155" s="94">
        <v>0</v>
      </c>
      <c r="Z3155" s="94">
        <v>0</v>
      </c>
      <c r="AA3155" s="26">
        <f t="shared" si="526"/>
        <v>0</v>
      </c>
      <c r="AB3155" s="26">
        <f t="shared" si="527"/>
        <v>0</v>
      </c>
      <c r="AC3155" s="26">
        <f t="shared" si="528"/>
        <v>0</v>
      </c>
      <c r="AD3155" s="26">
        <f t="shared" si="529"/>
        <v>0</v>
      </c>
      <c r="AE3155" s="62"/>
    </row>
    <row r="3156" spans="1:31" x14ac:dyDescent="0.35">
      <c r="A3156" s="68">
        <f t="shared" si="525"/>
        <v>44618</v>
      </c>
      <c r="B3156" s="89" t="s">
        <v>45</v>
      </c>
      <c r="C3156" s="94">
        <v>85</v>
      </c>
      <c r="D3156" s="94">
        <v>85</v>
      </c>
      <c r="E3156" s="94">
        <v>93</v>
      </c>
      <c r="F3156" s="94">
        <v>93</v>
      </c>
      <c r="G3156" s="94">
        <v>93</v>
      </c>
      <c r="H3156" s="94">
        <v>100</v>
      </c>
      <c r="I3156" s="94">
        <v>100</v>
      </c>
      <c r="J3156" s="94">
        <v>100</v>
      </c>
      <c r="K3156" s="94">
        <v>100</v>
      </c>
      <c r="L3156" s="94">
        <v>100</v>
      </c>
      <c r="M3156" s="94">
        <v>100</v>
      </c>
      <c r="N3156" s="94">
        <v>100</v>
      </c>
      <c r="O3156" s="94">
        <v>100</v>
      </c>
      <c r="P3156" s="94">
        <v>100</v>
      </c>
      <c r="Q3156" s="94">
        <v>100</v>
      </c>
      <c r="R3156" s="94">
        <v>100</v>
      </c>
      <c r="S3156" s="94">
        <v>100</v>
      </c>
      <c r="T3156" s="94">
        <v>101</v>
      </c>
      <c r="U3156" s="94">
        <v>101</v>
      </c>
      <c r="V3156" s="94">
        <v>85</v>
      </c>
      <c r="W3156" s="94">
        <v>85</v>
      </c>
      <c r="X3156" s="94">
        <v>85</v>
      </c>
      <c r="Y3156" s="94">
        <v>85</v>
      </c>
      <c r="Z3156" s="94">
        <v>85</v>
      </c>
      <c r="AA3156" s="26">
        <f t="shared" si="526"/>
        <v>94.833333333333329</v>
      </c>
      <c r="AB3156" s="26">
        <f t="shared" si="527"/>
        <v>101</v>
      </c>
      <c r="AC3156" s="26">
        <f t="shared" si="528"/>
        <v>85</v>
      </c>
      <c r="AD3156" s="26">
        <f t="shared" si="529"/>
        <v>2276</v>
      </c>
      <c r="AE3156" s="61">
        <f>IF(SUM(AD3156:AD3159)=0," ",SUM(AD3156:AD3159))</f>
        <v>3749</v>
      </c>
    </row>
    <row r="3157" spans="1:31" x14ac:dyDescent="0.35">
      <c r="A3157" s="84"/>
      <c r="B3157" s="89" t="s">
        <v>46</v>
      </c>
      <c r="C3157" s="94">
        <v>0</v>
      </c>
      <c r="D3157" s="94">
        <v>0</v>
      </c>
      <c r="E3157" s="94">
        <v>95</v>
      </c>
      <c r="F3157" s="94">
        <v>95</v>
      </c>
      <c r="G3157" s="94">
        <v>95</v>
      </c>
      <c r="H3157" s="94">
        <v>90</v>
      </c>
      <c r="I3157" s="94">
        <v>90</v>
      </c>
      <c r="J3157" s="94">
        <v>90</v>
      </c>
      <c r="K3157" s="94">
        <v>0</v>
      </c>
      <c r="L3157" s="94">
        <v>0</v>
      </c>
      <c r="M3157" s="94">
        <v>0</v>
      </c>
      <c r="N3157" s="94">
        <v>0</v>
      </c>
      <c r="O3157" s="94">
        <v>0</v>
      </c>
      <c r="P3157" s="94">
        <v>0</v>
      </c>
      <c r="Q3157" s="94">
        <v>0</v>
      </c>
      <c r="R3157" s="94">
        <v>0</v>
      </c>
      <c r="S3157" s="94">
        <v>0</v>
      </c>
      <c r="T3157" s="94">
        <v>0</v>
      </c>
      <c r="U3157" s="94">
        <v>0</v>
      </c>
      <c r="V3157" s="94">
        <v>0</v>
      </c>
      <c r="W3157" s="94">
        <v>0</v>
      </c>
      <c r="X3157" s="94">
        <v>0</v>
      </c>
      <c r="Y3157" s="94">
        <v>0</v>
      </c>
      <c r="Z3157" s="94">
        <v>0</v>
      </c>
      <c r="AA3157" s="26">
        <f t="shared" si="526"/>
        <v>23.125</v>
      </c>
      <c r="AB3157" s="26">
        <f t="shared" si="527"/>
        <v>95</v>
      </c>
      <c r="AC3157" s="26">
        <f t="shared" si="528"/>
        <v>0</v>
      </c>
      <c r="AD3157" s="26">
        <f t="shared" si="529"/>
        <v>555</v>
      </c>
      <c r="AE3157" s="82"/>
    </row>
    <row r="3158" spans="1:31" x14ac:dyDescent="0.35">
      <c r="A3158" s="84"/>
      <c r="B3158" s="89" t="s">
        <v>50</v>
      </c>
      <c r="C3158" s="94">
        <v>0</v>
      </c>
      <c r="D3158" s="94">
        <v>0</v>
      </c>
      <c r="E3158" s="94">
        <v>103</v>
      </c>
      <c r="F3158" s="94">
        <v>103</v>
      </c>
      <c r="G3158" s="94">
        <v>103</v>
      </c>
      <c r="H3158" s="94">
        <v>103</v>
      </c>
      <c r="I3158" s="94">
        <v>0</v>
      </c>
      <c r="J3158" s="94">
        <v>0</v>
      </c>
      <c r="K3158" s="94">
        <v>0</v>
      </c>
      <c r="L3158" s="94">
        <v>0</v>
      </c>
      <c r="M3158" s="94">
        <v>0</v>
      </c>
      <c r="N3158" s="94">
        <v>0</v>
      </c>
      <c r="O3158" s="94">
        <v>0</v>
      </c>
      <c r="P3158" s="94">
        <v>0</v>
      </c>
      <c r="Q3158" s="94">
        <v>0</v>
      </c>
      <c r="R3158" s="94">
        <v>0</v>
      </c>
      <c r="S3158" s="94">
        <v>0</v>
      </c>
      <c r="T3158" s="94">
        <v>0</v>
      </c>
      <c r="U3158" s="94">
        <v>0</v>
      </c>
      <c r="V3158" s="94">
        <v>0</v>
      </c>
      <c r="W3158" s="94">
        <v>0</v>
      </c>
      <c r="X3158" s="94">
        <v>0</v>
      </c>
      <c r="Y3158" s="94">
        <v>0</v>
      </c>
      <c r="Z3158" s="94">
        <v>0</v>
      </c>
      <c r="AA3158" s="26">
        <f t="shared" si="526"/>
        <v>17.166666666666668</v>
      </c>
      <c r="AB3158" s="26">
        <f t="shared" si="527"/>
        <v>103</v>
      </c>
      <c r="AC3158" s="26">
        <f t="shared" si="528"/>
        <v>0</v>
      </c>
      <c r="AD3158" s="26">
        <f t="shared" si="529"/>
        <v>412</v>
      </c>
      <c r="AE3158" s="82"/>
    </row>
    <row r="3159" spans="1:31" x14ac:dyDescent="0.35">
      <c r="A3159" s="69"/>
      <c r="B3159" s="89" t="s">
        <v>51</v>
      </c>
      <c r="C3159" s="94">
        <v>0</v>
      </c>
      <c r="D3159" s="94">
        <v>0</v>
      </c>
      <c r="E3159" s="94">
        <v>82</v>
      </c>
      <c r="F3159" s="94">
        <v>82</v>
      </c>
      <c r="G3159" s="94">
        <v>82</v>
      </c>
      <c r="H3159" s="94">
        <v>0</v>
      </c>
      <c r="I3159" s="94">
        <v>0</v>
      </c>
      <c r="J3159" s="94">
        <v>0</v>
      </c>
      <c r="K3159" s="94">
        <v>0</v>
      </c>
      <c r="L3159" s="94">
        <v>0</v>
      </c>
      <c r="M3159" s="94">
        <v>0</v>
      </c>
      <c r="N3159" s="94">
        <v>80</v>
      </c>
      <c r="O3159" s="94">
        <v>60</v>
      </c>
      <c r="P3159" s="94">
        <v>60</v>
      </c>
      <c r="Q3159" s="94">
        <v>60</v>
      </c>
      <c r="R3159" s="94">
        <v>0</v>
      </c>
      <c r="S3159" s="94">
        <v>0</v>
      </c>
      <c r="T3159" s="94">
        <v>0</v>
      </c>
      <c r="U3159" s="94">
        <v>0</v>
      </c>
      <c r="V3159" s="94">
        <v>0</v>
      </c>
      <c r="W3159" s="94">
        <v>0</v>
      </c>
      <c r="X3159" s="94">
        <v>0</v>
      </c>
      <c r="Y3159" s="94">
        <v>0</v>
      </c>
      <c r="Z3159" s="94">
        <v>0</v>
      </c>
      <c r="AA3159" s="26">
        <f t="shared" si="526"/>
        <v>21.083333333333332</v>
      </c>
      <c r="AB3159" s="26">
        <f t="shared" si="527"/>
        <v>82</v>
      </c>
      <c r="AC3159" s="26">
        <f t="shared" si="528"/>
        <v>0</v>
      </c>
      <c r="AD3159" s="26">
        <f t="shared" si="529"/>
        <v>506</v>
      </c>
      <c r="AE3159" s="62"/>
    </row>
    <row r="3160" spans="1:31" x14ac:dyDescent="0.35">
      <c r="A3160" s="68">
        <f t="shared" si="525"/>
        <v>44619</v>
      </c>
      <c r="B3160" s="89" t="s">
        <v>45</v>
      </c>
      <c r="C3160" s="94">
        <v>105</v>
      </c>
      <c r="D3160" s="94">
        <v>0</v>
      </c>
      <c r="E3160" s="94">
        <v>0</v>
      </c>
      <c r="F3160" s="94">
        <v>0</v>
      </c>
      <c r="G3160" s="94">
        <v>0</v>
      </c>
      <c r="H3160" s="94">
        <v>0</v>
      </c>
      <c r="I3160" s="94">
        <v>0</v>
      </c>
      <c r="J3160" s="94">
        <v>90</v>
      </c>
      <c r="K3160" s="94">
        <v>90</v>
      </c>
      <c r="L3160" s="94">
        <v>90</v>
      </c>
      <c r="M3160" s="94">
        <v>90</v>
      </c>
      <c r="N3160" s="94">
        <v>90</v>
      </c>
      <c r="O3160" s="94">
        <v>90</v>
      </c>
      <c r="P3160" s="94">
        <v>90</v>
      </c>
      <c r="Q3160" s="94">
        <v>90</v>
      </c>
      <c r="R3160" s="94">
        <v>90</v>
      </c>
      <c r="S3160" s="94">
        <v>90</v>
      </c>
      <c r="T3160" s="94">
        <v>85</v>
      </c>
      <c r="U3160" s="94">
        <v>85</v>
      </c>
      <c r="V3160" s="94">
        <v>85</v>
      </c>
      <c r="W3160" s="94">
        <v>85</v>
      </c>
      <c r="X3160" s="94">
        <v>85</v>
      </c>
      <c r="Y3160" s="94">
        <v>85</v>
      </c>
      <c r="Z3160" s="94">
        <v>85</v>
      </c>
      <c r="AA3160" s="26">
        <f t="shared" si="526"/>
        <v>66.666666666666671</v>
      </c>
      <c r="AB3160" s="26">
        <f t="shared" si="527"/>
        <v>105</v>
      </c>
      <c r="AC3160" s="26">
        <f t="shared" si="528"/>
        <v>0</v>
      </c>
      <c r="AD3160" s="26">
        <f t="shared" si="529"/>
        <v>1600</v>
      </c>
      <c r="AE3160" s="61">
        <f>IF(SUM(AD3160:AD3163)=0," ",SUM(AD3160:AD3163))</f>
        <v>3889</v>
      </c>
    </row>
    <row r="3161" spans="1:31" x14ac:dyDescent="0.35">
      <c r="A3161" s="84"/>
      <c r="B3161" s="89" t="s">
        <v>46</v>
      </c>
      <c r="C3161" s="94">
        <v>121</v>
      </c>
      <c r="D3161" s="94">
        <v>121</v>
      </c>
      <c r="E3161" s="94">
        <v>121</v>
      </c>
      <c r="F3161" s="94">
        <v>121</v>
      </c>
      <c r="G3161" s="94">
        <v>121</v>
      </c>
      <c r="H3161" s="94">
        <v>110</v>
      </c>
      <c r="I3161" s="94">
        <v>110</v>
      </c>
      <c r="J3161" s="94">
        <v>0</v>
      </c>
      <c r="K3161" s="94">
        <v>0</v>
      </c>
      <c r="L3161" s="94">
        <v>0</v>
      </c>
      <c r="M3161" s="94">
        <v>0</v>
      </c>
      <c r="N3161" s="94">
        <v>0</v>
      </c>
      <c r="O3161" s="94">
        <v>0</v>
      </c>
      <c r="P3161" s="94">
        <v>0</v>
      </c>
      <c r="Q3161" s="94">
        <v>0</v>
      </c>
      <c r="R3161" s="94">
        <v>0</v>
      </c>
      <c r="S3161" s="94">
        <v>0</v>
      </c>
      <c r="T3161" s="94">
        <v>0</v>
      </c>
      <c r="U3161" s="94">
        <v>0</v>
      </c>
      <c r="V3161" s="94">
        <v>0</v>
      </c>
      <c r="W3161" s="94">
        <v>0</v>
      </c>
      <c r="X3161" s="94">
        <v>0</v>
      </c>
      <c r="Y3161" s="94">
        <v>0</v>
      </c>
      <c r="Z3161" s="94">
        <v>0</v>
      </c>
      <c r="AA3161" s="26">
        <f t="shared" si="526"/>
        <v>34.375</v>
      </c>
      <c r="AB3161" s="26">
        <f t="shared" si="527"/>
        <v>121</v>
      </c>
      <c r="AC3161" s="26">
        <f t="shared" si="528"/>
        <v>0</v>
      </c>
      <c r="AD3161" s="26">
        <f t="shared" si="529"/>
        <v>825</v>
      </c>
      <c r="AE3161" s="82"/>
    </row>
    <row r="3162" spans="1:31" x14ac:dyDescent="0.35">
      <c r="A3162" s="84"/>
      <c r="B3162" s="89" t="s">
        <v>50</v>
      </c>
      <c r="C3162" s="94">
        <v>102</v>
      </c>
      <c r="D3162" s="94">
        <v>102</v>
      </c>
      <c r="E3162" s="94">
        <v>102</v>
      </c>
      <c r="F3162" s="94">
        <v>102</v>
      </c>
      <c r="G3162" s="94">
        <v>102</v>
      </c>
      <c r="H3162" s="94">
        <v>0</v>
      </c>
      <c r="I3162" s="94">
        <v>0</v>
      </c>
      <c r="J3162" s="94">
        <v>0</v>
      </c>
      <c r="K3162" s="94">
        <v>0</v>
      </c>
      <c r="L3162" s="94">
        <v>0</v>
      </c>
      <c r="M3162" s="94">
        <v>0</v>
      </c>
      <c r="N3162" s="94">
        <v>0</v>
      </c>
      <c r="O3162" s="94">
        <v>0</v>
      </c>
      <c r="P3162" s="94">
        <v>0</v>
      </c>
      <c r="Q3162" s="94">
        <v>0</v>
      </c>
      <c r="R3162" s="94">
        <v>0</v>
      </c>
      <c r="S3162" s="94">
        <v>0</v>
      </c>
      <c r="T3162" s="94">
        <v>95</v>
      </c>
      <c r="U3162" s="94">
        <v>95</v>
      </c>
      <c r="V3162" s="94">
        <v>95</v>
      </c>
      <c r="W3162" s="94">
        <v>95</v>
      </c>
      <c r="X3162" s="94">
        <v>0</v>
      </c>
      <c r="Y3162" s="94">
        <v>0</v>
      </c>
      <c r="Z3162" s="94">
        <v>0</v>
      </c>
      <c r="AA3162" s="26">
        <f t="shared" si="526"/>
        <v>37.083333333333336</v>
      </c>
      <c r="AB3162" s="26">
        <f t="shared" si="527"/>
        <v>102</v>
      </c>
      <c r="AC3162" s="26">
        <f t="shared" si="528"/>
        <v>0</v>
      </c>
      <c r="AD3162" s="26">
        <f t="shared" si="529"/>
        <v>890</v>
      </c>
      <c r="AE3162" s="82"/>
    </row>
    <row r="3163" spans="1:31" x14ac:dyDescent="0.35">
      <c r="A3163" s="69"/>
      <c r="B3163" s="89" t="s">
        <v>51</v>
      </c>
      <c r="C3163" s="94">
        <v>82</v>
      </c>
      <c r="D3163" s="94">
        <v>82</v>
      </c>
      <c r="E3163" s="94">
        <v>82</v>
      </c>
      <c r="F3163" s="94">
        <v>82</v>
      </c>
      <c r="G3163" s="94">
        <v>82</v>
      </c>
      <c r="H3163" s="94">
        <v>82</v>
      </c>
      <c r="I3163" s="94">
        <v>82</v>
      </c>
      <c r="J3163" s="94">
        <v>0</v>
      </c>
      <c r="K3163" s="94">
        <v>0</v>
      </c>
      <c r="L3163" s="94">
        <v>0</v>
      </c>
      <c r="M3163" s="94">
        <v>0</v>
      </c>
      <c r="N3163" s="94">
        <v>0</v>
      </c>
      <c r="O3163" s="94">
        <v>0</v>
      </c>
      <c r="P3163" s="94">
        <v>0</v>
      </c>
      <c r="Q3163" s="94">
        <v>0</v>
      </c>
      <c r="R3163" s="94">
        <v>0</v>
      </c>
      <c r="S3163" s="94">
        <v>0</v>
      </c>
      <c r="T3163" s="94">
        <v>0</v>
      </c>
      <c r="U3163" s="94">
        <v>0</v>
      </c>
      <c r="V3163" s="94">
        <v>0</v>
      </c>
      <c r="W3163" s="94">
        <v>0</v>
      </c>
      <c r="X3163" s="94">
        <v>0</v>
      </c>
      <c r="Y3163" s="94">
        <v>0</v>
      </c>
      <c r="Z3163" s="94">
        <v>0</v>
      </c>
      <c r="AA3163" s="26">
        <f t="shared" si="526"/>
        <v>23.916666666666668</v>
      </c>
      <c r="AB3163" s="26">
        <f t="shared" si="527"/>
        <v>82</v>
      </c>
      <c r="AC3163" s="26">
        <f t="shared" si="528"/>
        <v>0</v>
      </c>
      <c r="AD3163" s="26">
        <f t="shared" si="529"/>
        <v>574</v>
      </c>
      <c r="AE3163" s="62"/>
    </row>
    <row r="3164" spans="1:31" x14ac:dyDescent="0.35">
      <c r="A3164" s="68">
        <f t="shared" si="525"/>
        <v>44620</v>
      </c>
      <c r="B3164" s="89" t="s">
        <v>45</v>
      </c>
      <c r="C3164" s="94">
        <v>85</v>
      </c>
      <c r="D3164" s="94">
        <v>0</v>
      </c>
      <c r="E3164" s="94">
        <v>0</v>
      </c>
      <c r="F3164" s="94">
        <v>0</v>
      </c>
      <c r="G3164" s="94">
        <v>0</v>
      </c>
      <c r="H3164" s="94">
        <v>0</v>
      </c>
      <c r="I3164" s="94">
        <v>0</v>
      </c>
      <c r="J3164" s="94">
        <v>0</v>
      </c>
      <c r="K3164" s="94">
        <v>0</v>
      </c>
      <c r="L3164" s="94">
        <v>0</v>
      </c>
      <c r="M3164" s="94">
        <v>0</v>
      </c>
      <c r="N3164" s="94">
        <v>0</v>
      </c>
      <c r="O3164" s="94">
        <v>0</v>
      </c>
      <c r="P3164" s="94">
        <v>0</v>
      </c>
      <c r="Q3164" s="94">
        <v>0</v>
      </c>
      <c r="R3164" s="94">
        <v>0</v>
      </c>
      <c r="S3164" s="94">
        <v>0</v>
      </c>
      <c r="T3164" s="94">
        <v>0</v>
      </c>
      <c r="U3164" s="94">
        <v>0</v>
      </c>
      <c r="V3164" s="94">
        <v>0</v>
      </c>
      <c r="W3164" s="94">
        <v>0</v>
      </c>
      <c r="X3164" s="94">
        <v>0</v>
      </c>
      <c r="Y3164" s="94">
        <v>0</v>
      </c>
      <c r="Z3164" s="94">
        <v>0</v>
      </c>
      <c r="AA3164" s="26">
        <f t="shared" si="526"/>
        <v>3.5416666666666665</v>
      </c>
      <c r="AB3164" s="26">
        <f t="shared" si="527"/>
        <v>85</v>
      </c>
      <c r="AC3164" s="26">
        <f t="shared" si="528"/>
        <v>0</v>
      </c>
      <c r="AD3164" s="26">
        <f t="shared" si="529"/>
        <v>85</v>
      </c>
      <c r="AE3164" s="61">
        <f>IF(SUM(AD3164:AD3167)=0," ",SUM(AD3164:AD3167))</f>
        <v>3444</v>
      </c>
    </row>
    <row r="3165" spans="1:31" x14ac:dyDescent="0.35">
      <c r="A3165" s="84"/>
      <c r="B3165" s="89" t="s">
        <v>46</v>
      </c>
      <c r="C3165" s="94">
        <v>0</v>
      </c>
      <c r="D3165" s="94">
        <v>102</v>
      </c>
      <c r="E3165" s="94">
        <v>102</v>
      </c>
      <c r="F3165" s="94">
        <v>102</v>
      </c>
      <c r="G3165" s="94">
        <v>102</v>
      </c>
      <c r="H3165" s="94">
        <v>100</v>
      </c>
      <c r="I3165" s="94">
        <v>100</v>
      </c>
      <c r="J3165" s="94">
        <v>100</v>
      </c>
      <c r="K3165" s="94">
        <v>100</v>
      </c>
      <c r="L3165" s="94">
        <v>100</v>
      </c>
      <c r="M3165" s="94">
        <v>100</v>
      </c>
      <c r="N3165" s="94">
        <v>100</v>
      </c>
      <c r="O3165" s="94">
        <v>100</v>
      </c>
      <c r="P3165" s="94">
        <v>80</v>
      </c>
      <c r="Q3165" s="94">
        <v>80</v>
      </c>
      <c r="R3165" s="94">
        <v>80</v>
      </c>
      <c r="S3165" s="94">
        <v>80</v>
      </c>
      <c r="T3165" s="94">
        <v>82</v>
      </c>
      <c r="U3165" s="94">
        <v>82</v>
      </c>
      <c r="V3165" s="94">
        <v>82</v>
      </c>
      <c r="W3165" s="94">
        <v>82</v>
      </c>
      <c r="X3165" s="94">
        <v>82</v>
      </c>
      <c r="Y3165" s="94">
        <v>82</v>
      </c>
      <c r="Z3165" s="94">
        <v>82</v>
      </c>
      <c r="AA3165" s="26">
        <f t="shared" si="526"/>
        <v>87.583333333333329</v>
      </c>
      <c r="AB3165" s="26">
        <f t="shared" si="527"/>
        <v>102</v>
      </c>
      <c r="AC3165" s="26">
        <f t="shared" si="528"/>
        <v>0</v>
      </c>
      <c r="AD3165" s="26">
        <f t="shared" si="529"/>
        <v>2102</v>
      </c>
      <c r="AE3165" s="82"/>
    </row>
    <row r="3166" spans="1:31" x14ac:dyDescent="0.35">
      <c r="A3166" s="84"/>
      <c r="B3166" s="89" t="s">
        <v>50</v>
      </c>
      <c r="C3166" s="94">
        <v>0</v>
      </c>
      <c r="D3166" s="94">
        <v>112</v>
      </c>
      <c r="E3166" s="94">
        <v>112</v>
      </c>
      <c r="F3166" s="94">
        <v>112</v>
      </c>
      <c r="G3166" s="94">
        <v>112</v>
      </c>
      <c r="H3166" s="94">
        <v>96</v>
      </c>
      <c r="I3166" s="94">
        <v>96</v>
      </c>
      <c r="J3166" s="94">
        <v>96</v>
      </c>
      <c r="K3166" s="94">
        <v>96</v>
      </c>
      <c r="L3166" s="94">
        <v>0</v>
      </c>
      <c r="M3166" s="94">
        <v>0</v>
      </c>
      <c r="N3166" s="94">
        <v>0</v>
      </c>
      <c r="O3166" s="94">
        <v>0</v>
      </c>
      <c r="P3166" s="94">
        <v>0</v>
      </c>
      <c r="Q3166" s="94">
        <v>0</v>
      </c>
      <c r="R3166" s="94">
        <v>0</v>
      </c>
      <c r="S3166" s="94">
        <v>0</v>
      </c>
      <c r="T3166" s="94">
        <v>0</v>
      </c>
      <c r="U3166" s="94">
        <v>0</v>
      </c>
      <c r="V3166" s="94">
        <v>0</v>
      </c>
      <c r="W3166" s="94">
        <v>0</v>
      </c>
      <c r="X3166" s="94">
        <v>0</v>
      </c>
      <c r="Y3166" s="94">
        <v>0</v>
      </c>
      <c r="Z3166" s="94">
        <v>0</v>
      </c>
      <c r="AA3166" s="26">
        <f t="shared" si="526"/>
        <v>34.666666666666664</v>
      </c>
      <c r="AB3166" s="26">
        <f t="shared" si="527"/>
        <v>112</v>
      </c>
      <c r="AC3166" s="26">
        <f t="shared" si="528"/>
        <v>0</v>
      </c>
      <c r="AD3166" s="26">
        <f t="shared" si="529"/>
        <v>832</v>
      </c>
      <c r="AE3166" s="82"/>
    </row>
    <row r="3167" spans="1:31" x14ac:dyDescent="0.35">
      <c r="A3167" s="69"/>
      <c r="B3167" s="89" t="s">
        <v>51</v>
      </c>
      <c r="C3167" s="94">
        <v>0</v>
      </c>
      <c r="D3167" s="94">
        <v>85</v>
      </c>
      <c r="E3167" s="94">
        <v>85</v>
      </c>
      <c r="F3167" s="94">
        <v>85</v>
      </c>
      <c r="G3167" s="94">
        <v>85</v>
      </c>
      <c r="H3167" s="94">
        <v>85</v>
      </c>
      <c r="I3167" s="94">
        <v>0</v>
      </c>
      <c r="J3167" s="94">
        <v>0</v>
      </c>
      <c r="K3167" s="94">
        <v>0</v>
      </c>
      <c r="L3167" s="94">
        <v>0</v>
      </c>
      <c r="M3167" s="94">
        <v>0</v>
      </c>
      <c r="N3167" s="94">
        <v>0</v>
      </c>
      <c r="O3167" s="94">
        <v>0</v>
      </c>
      <c r="P3167" s="94">
        <v>0</v>
      </c>
      <c r="Q3167" s="94">
        <v>0</v>
      </c>
      <c r="R3167" s="94">
        <v>0</v>
      </c>
      <c r="S3167" s="94">
        <v>0</v>
      </c>
      <c r="T3167" s="94">
        <v>0</v>
      </c>
      <c r="U3167" s="94">
        <v>0</v>
      </c>
      <c r="V3167" s="94">
        <v>0</v>
      </c>
      <c r="W3167" s="94">
        <v>0</v>
      </c>
      <c r="X3167" s="94">
        <v>0</v>
      </c>
      <c r="Y3167" s="94">
        <v>0</v>
      </c>
      <c r="Z3167" s="94">
        <v>0</v>
      </c>
      <c r="AA3167" s="26">
        <f t="shared" si="526"/>
        <v>17.708333333333332</v>
      </c>
      <c r="AB3167" s="26">
        <f t="shared" si="527"/>
        <v>85</v>
      </c>
      <c r="AC3167" s="26">
        <f t="shared" si="528"/>
        <v>0</v>
      </c>
      <c r="AD3167" s="26">
        <f t="shared" si="529"/>
        <v>425</v>
      </c>
      <c r="AE3167" s="62"/>
    </row>
    <row r="3168" spans="1:31" x14ac:dyDescent="0.35">
      <c r="A3168" s="68">
        <f t="shared" si="525"/>
        <v>44621</v>
      </c>
      <c r="B3168" s="89" t="s">
        <v>45</v>
      </c>
      <c r="C3168" s="94">
        <v>0</v>
      </c>
      <c r="D3168" s="94">
        <v>0</v>
      </c>
      <c r="E3168" s="94">
        <v>0</v>
      </c>
      <c r="F3168" s="94">
        <v>0</v>
      </c>
      <c r="G3168" s="94">
        <v>0</v>
      </c>
      <c r="H3168" s="94">
        <v>0</v>
      </c>
      <c r="I3168" s="94">
        <v>0</v>
      </c>
      <c r="J3168" s="94">
        <v>0</v>
      </c>
      <c r="K3168" s="94">
        <v>0</v>
      </c>
      <c r="L3168" s="94">
        <v>0</v>
      </c>
      <c r="M3168" s="94">
        <v>0</v>
      </c>
      <c r="N3168" s="94">
        <v>0</v>
      </c>
      <c r="O3168" s="94">
        <v>0</v>
      </c>
      <c r="P3168" s="94">
        <v>105</v>
      </c>
      <c r="Q3168" s="94">
        <v>105</v>
      </c>
      <c r="R3168" s="94">
        <v>105</v>
      </c>
      <c r="S3168" s="94">
        <v>105</v>
      </c>
      <c r="T3168" s="94">
        <v>105</v>
      </c>
      <c r="U3168" s="94">
        <v>105</v>
      </c>
      <c r="V3168" s="94">
        <v>81</v>
      </c>
      <c r="W3168" s="94">
        <v>81</v>
      </c>
      <c r="X3168" s="94">
        <v>85</v>
      </c>
      <c r="Y3168" s="94">
        <v>85</v>
      </c>
      <c r="Z3168" s="94">
        <v>85</v>
      </c>
      <c r="AA3168" s="26">
        <f>IF($A$8&gt;$O$5," ",IF(SUM(C3168:Z3168)=0,0,AVERAGE(C3168:Z3168)))</f>
        <v>43.625</v>
      </c>
      <c r="AB3168" s="26">
        <f>IF(AA3168=" "," ",MAX(C3168:Z3168))</f>
        <v>105</v>
      </c>
      <c r="AC3168" s="26">
        <f>IF(AA3168=" "," ",MIN(C3168:Z3168))</f>
        <v>0</v>
      </c>
      <c r="AD3168" s="26">
        <f>IF(AA3168=" "," ",SUM(C3168:Z3168))</f>
        <v>1047</v>
      </c>
      <c r="AE3168" s="61">
        <f>IF(SUM(AD3168:AD3171)=0," ",SUM(AD3168:AD3171))</f>
        <v>3228</v>
      </c>
    </row>
    <row r="3169" spans="1:31" x14ac:dyDescent="0.35">
      <c r="A3169" s="84"/>
      <c r="B3169" s="89" t="s">
        <v>46</v>
      </c>
      <c r="C3169" s="94">
        <v>0</v>
      </c>
      <c r="D3169" s="94">
        <v>0</v>
      </c>
      <c r="E3169" s="94">
        <v>103</v>
      </c>
      <c r="F3169" s="94">
        <v>103</v>
      </c>
      <c r="G3169" s="94">
        <v>103</v>
      </c>
      <c r="H3169" s="94">
        <v>100</v>
      </c>
      <c r="I3169" s="94">
        <v>0</v>
      </c>
      <c r="J3169" s="94">
        <v>0</v>
      </c>
      <c r="K3169" s="94">
        <v>0</v>
      </c>
      <c r="L3169" s="94">
        <v>0</v>
      </c>
      <c r="M3169" s="94">
        <v>0</v>
      </c>
      <c r="N3169" s="94">
        <v>0</v>
      </c>
      <c r="O3169" s="94">
        <v>0</v>
      </c>
      <c r="P3169" s="94">
        <v>0</v>
      </c>
      <c r="Q3169" s="94">
        <v>0</v>
      </c>
      <c r="R3169" s="94">
        <v>0</v>
      </c>
      <c r="S3169" s="94">
        <v>0</v>
      </c>
      <c r="T3169" s="94">
        <v>0</v>
      </c>
      <c r="U3169" s="94">
        <v>0</v>
      </c>
      <c r="V3169" s="94">
        <v>0</v>
      </c>
      <c r="W3169" s="94">
        <v>0</v>
      </c>
      <c r="X3169" s="94">
        <v>0</v>
      </c>
      <c r="Y3169" s="94">
        <v>0</v>
      </c>
      <c r="Z3169" s="94">
        <v>0</v>
      </c>
      <c r="AA3169" s="26">
        <f>IF($A$8&gt;$O$5," ",IF(SUM(C3169:Z3169)=0,0,AVERAGE(C3169:Z3169)))</f>
        <v>17.041666666666668</v>
      </c>
      <c r="AB3169" s="26">
        <f>IF(AA3169=" "," ",MAX(C3169:Z3169))</f>
        <v>103</v>
      </c>
      <c r="AC3169" s="26">
        <f>IF(AA3169=" "," ",MIN(C3169:Z3169))</f>
        <v>0</v>
      </c>
      <c r="AD3169" s="26">
        <f>IF(AA3169=" "," ",SUM(C3169:Z3169))</f>
        <v>409</v>
      </c>
      <c r="AE3169" s="82"/>
    </row>
    <row r="3170" spans="1:31" x14ac:dyDescent="0.35">
      <c r="A3170" s="84"/>
      <c r="B3170" s="89" t="s">
        <v>50</v>
      </c>
      <c r="C3170" s="94">
        <v>86</v>
      </c>
      <c r="D3170" s="94">
        <v>86</v>
      </c>
      <c r="E3170" s="94">
        <v>110</v>
      </c>
      <c r="F3170" s="94">
        <v>110</v>
      </c>
      <c r="G3170" s="94">
        <v>110</v>
      </c>
      <c r="H3170" s="94">
        <v>105</v>
      </c>
      <c r="I3170" s="94">
        <v>105</v>
      </c>
      <c r="J3170" s="94">
        <v>0</v>
      </c>
      <c r="K3170" s="94">
        <v>0</v>
      </c>
      <c r="L3170" s="94">
        <v>0</v>
      </c>
      <c r="M3170" s="94">
        <v>0</v>
      </c>
      <c r="N3170" s="94">
        <v>0</v>
      </c>
      <c r="O3170" s="94">
        <v>0</v>
      </c>
      <c r="P3170" s="94">
        <v>0</v>
      </c>
      <c r="Q3170" s="94">
        <v>0</v>
      </c>
      <c r="R3170" s="94">
        <v>0</v>
      </c>
      <c r="S3170" s="94">
        <v>0</v>
      </c>
      <c r="T3170" s="94">
        <v>0</v>
      </c>
      <c r="U3170" s="94">
        <v>0</v>
      </c>
      <c r="V3170" s="94">
        <v>0</v>
      </c>
      <c r="W3170" s="94">
        <v>0</v>
      </c>
      <c r="X3170" s="94">
        <v>0</v>
      </c>
      <c r="Y3170" s="94">
        <v>0</v>
      </c>
      <c r="Z3170" s="94">
        <v>0</v>
      </c>
      <c r="AA3170" s="26">
        <f>IF($A$8&gt;$O$5," ",IF(SUM(C3170:Z3170)=0,0,AVERAGE(C3170:Z3170)))</f>
        <v>29.666666666666668</v>
      </c>
      <c r="AB3170" s="26">
        <f>IF(AA3170=" "," ",MAX(C3170:Z3170))</f>
        <v>110</v>
      </c>
      <c r="AC3170" s="26">
        <f>IF(AA3170=" "," ",MIN(C3170:Z3170))</f>
        <v>0</v>
      </c>
      <c r="AD3170" s="26">
        <f>IF(AA3170=" "," ",SUM(C3170:Z3170))</f>
        <v>712</v>
      </c>
      <c r="AE3170" s="82"/>
    </row>
    <row r="3171" spans="1:31" x14ac:dyDescent="0.35">
      <c r="A3171" s="69"/>
      <c r="B3171" s="89" t="s">
        <v>51</v>
      </c>
      <c r="C3171" s="94">
        <v>0</v>
      </c>
      <c r="D3171" s="94">
        <v>0</v>
      </c>
      <c r="E3171" s="94">
        <v>82</v>
      </c>
      <c r="F3171" s="94">
        <v>82</v>
      </c>
      <c r="G3171" s="94">
        <v>82</v>
      </c>
      <c r="H3171" s="94">
        <v>80</v>
      </c>
      <c r="I3171" s="94">
        <v>80</v>
      </c>
      <c r="J3171" s="94">
        <v>78</v>
      </c>
      <c r="K3171" s="94">
        <v>78</v>
      </c>
      <c r="L3171" s="94">
        <v>78</v>
      </c>
      <c r="M3171" s="94">
        <v>0</v>
      </c>
      <c r="N3171" s="94">
        <v>0</v>
      </c>
      <c r="O3171" s="94">
        <v>0</v>
      </c>
      <c r="P3171" s="94">
        <v>0</v>
      </c>
      <c r="Q3171" s="94">
        <v>84</v>
      </c>
      <c r="R3171" s="94">
        <v>84</v>
      </c>
      <c r="S3171" s="94">
        <v>84</v>
      </c>
      <c r="T3171" s="94">
        <v>84</v>
      </c>
      <c r="U3171" s="94">
        <v>84</v>
      </c>
      <c r="V3171" s="94">
        <v>0</v>
      </c>
      <c r="W3171" s="94">
        <v>0</v>
      </c>
      <c r="X3171" s="94">
        <v>0</v>
      </c>
      <c r="Y3171" s="94">
        <v>0</v>
      </c>
      <c r="Z3171" s="94">
        <v>0</v>
      </c>
      <c r="AA3171" s="26">
        <f t="shared" ref="AA3171:AA3234" si="530">IF($A$8&gt;$O$5," ",IF(SUM(C3171:Z3171)=0,0,AVERAGE(C3171:Z3171)))</f>
        <v>44.166666666666664</v>
      </c>
      <c r="AB3171" s="26">
        <f t="shared" ref="AB3171:AB3234" si="531">IF(AA3171=" "," ",MAX(C3171:Z3171))</f>
        <v>84</v>
      </c>
      <c r="AC3171" s="26">
        <f t="shared" ref="AC3171:AC3234" si="532">IF(AA3171=" "," ",MIN(C3171:Z3171))</f>
        <v>0</v>
      </c>
      <c r="AD3171" s="26">
        <f t="shared" ref="AD3171:AD3234" si="533">IF(AA3171=" "," ",SUM(C3171:Z3171))</f>
        <v>1060</v>
      </c>
      <c r="AE3171" s="62"/>
    </row>
    <row r="3172" spans="1:31" x14ac:dyDescent="0.35">
      <c r="A3172" s="68">
        <f t="shared" si="525"/>
        <v>44622</v>
      </c>
      <c r="B3172" s="89" t="s">
        <v>45</v>
      </c>
      <c r="C3172" s="94">
        <v>85</v>
      </c>
      <c r="D3172" s="94">
        <v>85</v>
      </c>
      <c r="E3172" s="94">
        <v>0</v>
      </c>
      <c r="F3172" s="94">
        <v>0</v>
      </c>
      <c r="G3172" s="94">
        <v>0</v>
      </c>
      <c r="H3172" s="94">
        <v>0</v>
      </c>
      <c r="I3172" s="94">
        <v>0</v>
      </c>
      <c r="J3172" s="94">
        <v>0</v>
      </c>
      <c r="K3172" s="94">
        <v>0</v>
      </c>
      <c r="L3172" s="94">
        <v>0</v>
      </c>
      <c r="M3172" s="94">
        <v>0</v>
      </c>
      <c r="N3172" s="94">
        <v>0</v>
      </c>
      <c r="O3172" s="94">
        <v>0</v>
      </c>
      <c r="P3172" s="94">
        <v>0</v>
      </c>
      <c r="Q3172" s="94">
        <v>0</v>
      </c>
      <c r="R3172" s="94">
        <v>0</v>
      </c>
      <c r="S3172" s="94">
        <v>0</v>
      </c>
      <c r="T3172" s="94">
        <v>0</v>
      </c>
      <c r="U3172" s="94">
        <v>0</v>
      </c>
      <c r="V3172" s="94">
        <v>0</v>
      </c>
      <c r="W3172" s="94">
        <v>0</v>
      </c>
      <c r="X3172" s="94">
        <v>0</v>
      </c>
      <c r="Y3172" s="94">
        <v>0</v>
      </c>
      <c r="Z3172" s="94">
        <v>0</v>
      </c>
      <c r="AA3172" s="26">
        <f t="shared" si="530"/>
        <v>7.083333333333333</v>
      </c>
      <c r="AB3172" s="26">
        <f t="shared" si="531"/>
        <v>85</v>
      </c>
      <c r="AC3172" s="26">
        <f t="shared" si="532"/>
        <v>0</v>
      </c>
      <c r="AD3172" s="26">
        <f t="shared" si="533"/>
        <v>170</v>
      </c>
      <c r="AE3172" s="61">
        <f>IF(SUM(AD3172:AD3175)=0," ",SUM(AD3172:AD3175))</f>
        <v>3702</v>
      </c>
    </row>
    <row r="3173" spans="1:31" x14ac:dyDescent="0.35">
      <c r="A3173" s="84"/>
      <c r="B3173" s="89" t="s">
        <v>46</v>
      </c>
      <c r="C3173" s="94">
        <v>0</v>
      </c>
      <c r="D3173" s="94">
        <v>0</v>
      </c>
      <c r="E3173" s="94">
        <v>102</v>
      </c>
      <c r="F3173" s="94">
        <v>102</v>
      </c>
      <c r="G3173" s="94">
        <v>102</v>
      </c>
      <c r="H3173" s="94">
        <v>120</v>
      </c>
      <c r="I3173" s="94">
        <v>120</v>
      </c>
      <c r="J3173" s="94">
        <v>0</v>
      </c>
      <c r="K3173" s="94">
        <v>0</v>
      </c>
      <c r="L3173" s="94">
        <v>0</v>
      </c>
      <c r="M3173" s="94">
        <v>0</v>
      </c>
      <c r="N3173" s="94">
        <v>0</v>
      </c>
      <c r="O3173" s="94">
        <v>0</v>
      </c>
      <c r="P3173" s="94">
        <v>0</v>
      </c>
      <c r="Q3173" s="94">
        <v>0</v>
      </c>
      <c r="R3173" s="94">
        <v>0</v>
      </c>
      <c r="S3173" s="94">
        <v>0</v>
      </c>
      <c r="T3173" s="94">
        <v>0</v>
      </c>
      <c r="U3173" s="94">
        <v>0</v>
      </c>
      <c r="V3173" s="94">
        <v>0</v>
      </c>
      <c r="W3173" s="94">
        <v>0</v>
      </c>
      <c r="X3173" s="94">
        <v>0</v>
      </c>
      <c r="Y3173" s="94">
        <v>0</v>
      </c>
      <c r="Z3173" s="94">
        <v>0</v>
      </c>
      <c r="AA3173" s="26">
        <f t="shared" si="530"/>
        <v>22.75</v>
      </c>
      <c r="AB3173" s="26">
        <f t="shared" si="531"/>
        <v>120</v>
      </c>
      <c r="AC3173" s="26">
        <f t="shared" si="532"/>
        <v>0</v>
      </c>
      <c r="AD3173" s="26">
        <f t="shared" si="533"/>
        <v>546</v>
      </c>
      <c r="AE3173" s="82"/>
    </row>
    <row r="3174" spans="1:31" x14ac:dyDescent="0.35">
      <c r="A3174" s="84"/>
      <c r="B3174" s="89" t="s">
        <v>50</v>
      </c>
      <c r="C3174" s="94">
        <v>0</v>
      </c>
      <c r="D3174" s="94">
        <v>0</v>
      </c>
      <c r="E3174" s="94">
        <v>109</v>
      </c>
      <c r="F3174" s="94">
        <v>109</v>
      </c>
      <c r="G3174" s="94">
        <v>109</v>
      </c>
      <c r="H3174" s="94">
        <v>107</v>
      </c>
      <c r="I3174" s="94">
        <v>108</v>
      </c>
      <c r="J3174" s="94">
        <v>107</v>
      </c>
      <c r="K3174" s="94">
        <v>107</v>
      </c>
      <c r="L3174" s="94">
        <v>108</v>
      </c>
      <c r="M3174" s="94">
        <v>108</v>
      </c>
      <c r="N3174" s="94">
        <v>107</v>
      </c>
      <c r="O3174" s="94">
        <v>108</v>
      </c>
      <c r="P3174" s="94">
        <v>107</v>
      </c>
      <c r="Q3174" s="94">
        <v>108</v>
      </c>
      <c r="R3174" s="94">
        <v>107</v>
      </c>
      <c r="S3174" s="94">
        <v>82</v>
      </c>
      <c r="T3174" s="94">
        <v>82</v>
      </c>
      <c r="U3174" s="94">
        <v>82</v>
      </c>
      <c r="V3174" s="94">
        <v>82</v>
      </c>
      <c r="W3174" s="94">
        <v>82</v>
      </c>
      <c r="X3174" s="94">
        <v>82</v>
      </c>
      <c r="Y3174" s="94">
        <v>82</v>
      </c>
      <c r="Z3174" s="94">
        <v>82</v>
      </c>
      <c r="AA3174" s="26">
        <f t="shared" si="530"/>
        <v>90.208333333333329</v>
      </c>
      <c r="AB3174" s="26">
        <f t="shared" si="531"/>
        <v>109</v>
      </c>
      <c r="AC3174" s="26">
        <f t="shared" si="532"/>
        <v>0</v>
      </c>
      <c r="AD3174" s="26">
        <f t="shared" si="533"/>
        <v>2165</v>
      </c>
      <c r="AE3174" s="82"/>
    </row>
    <row r="3175" spans="1:31" x14ac:dyDescent="0.35">
      <c r="A3175" s="69"/>
      <c r="B3175" s="89" t="s">
        <v>51</v>
      </c>
      <c r="C3175" s="94">
        <v>0</v>
      </c>
      <c r="D3175" s="94">
        <v>0</v>
      </c>
      <c r="E3175" s="94">
        <v>82</v>
      </c>
      <c r="F3175" s="94">
        <v>82</v>
      </c>
      <c r="G3175" s="94">
        <v>82</v>
      </c>
      <c r="H3175" s="94">
        <v>82</v>
      </c>
      <c r="I3175" s="94">
        <v>81</v>
      </c>
      <c r="J3175" s="94">
        <v>83</v>
      </c>
      <c r="K3175" s="94">
        <v>81</v>
      </c>
      <c r="L3175" s="94">
        <v>82</v>
      </c>
      <c r="M3175" s="94">
        <v>83</v>
      </c>
      <c r="N3175" s="94">
        <v>83</v>
      </c>
      <c r="O3175" s="94">
        <v>0</v>
      </c>
      <c r="P3175" s="94">
        <v>0</v>
      </c>
      <c r="Q3175" s="94">
        <v>0</v>
      </c>
      <c r="R3175" s="94">
        <v>0</v>
      </c>
      <c r="S3175" s="94">
        <v>0</v>
      </c>
      <c r="T3175" s="94">
        <v>0</v>
      </c>
      <c r="U3175" s="94">
        <v>0</v>
      </c>
      <c r="V3175" s="94">
        <v>0</v>
      </c>
      <c r="W3175" s="94">
        <v>0</v>
      </c>
      <c r="X3175" s="94">
        <v>0</v>
      </c>
      <c r="Y3175" s="94">
        <v>0</v>
      </c>
      <c r="Z3175" s="94">
        <v>0</v>
      </c>
      <c r="AA3175" s="26">
        <f t="shared" si="530"/>
        <v>34.208333333333336</v>
      </c>
      <c r="AB3175" s="26">
        <f t="shared" si="531"/>
        <v>83</v>
      </c>
      <c r="AC3175" s="26">
        <f t="shared" si="532"/>
        <v>0</v>
      </c>
      <c r="AD3175" s="26">
        <f t="shared" si="533"/>
        <v>821</v>
      </c>
      <c r="AE3175" s="62"/>
    </row>
    <row r="3176" spans="1:31" x14ac:dyDescent="0.35">
      <c r="A3176" s="68">
        <f t="shared" si="525"/>
        <v>44623</v>
      </c>
      <c r="B3176" s="89" t="s">
        <v>45</v>
      </c>
      <c r="C3176" s="94">
        <v>0.2</v>
      </c>
      <c r="D3176" s="94">
        <v>118</v>
      </c>
      <c r="E3176" s="94">
        <v>118</v>
      </c>
      <c r="F3176" s="94">
        <v>118</v>
      </c>
      <c r="G3176" s="94">
        <v>118</v>
      </c>
      <c r="H3176" s="94">
        <v>118</v>
      </c>
      <c r="I3176" s="94">
        <v>118</v>
      </c>
      <c r="J3176" s="94">
        <v>118</v>
      </c>
      <c r="K3176" s="94">
        <v>118</v>
      </c>
      <c r="L3176" s="94">
        <v>118</v>
      </c>
      <c r="M3176" s="94">
        <v>82</v>
      </c>
      <c r="N3176" s="94">
        <v>82</v>
      </c>
      <c r="O3176" s="94">
        <v>82</v>
      </c>
      <c r="P3176" s="94">
        <v>82</v>
      </c>
      <c r="Q3176" s="94">
        <v>82</v>
      </c>
      <c r="R3176" s="94">
        <v>82</v>
      </c>
      <c r="S3176" s="94">
        <v>82</v>
      </c>
      <c r="T3176" s="94">
        <v>82</v>
      </c>
      <c r="U3176" s="94">
        <v>82</v>
      </c>
      <c r="V3176" s="94">
        <v>82</v>
      </c>
      <c r="W3176" s="94">
        <v>82</v>
      </c>
      <c r="X3176" s="94">
        <v>84</v>
      </c>
      <c r="Y3176" s="94">
        <v>84</v>
      </c>
      <c r="Z3176" s="94">
        <v>84</v>
      </c>
      <c r="AA3176" s="26">
        <f t="shared" si="530"/>
        <v>92.341666666666654</v>
      </c>
      <c r="AB3176" s="26">
        <f t="shared" si="531"/>
        <v>118</v>
      </c>
      <c r="AC3176" s="26">
        <f t="shared" si="532"/>
        <v>0.2</v>
      </c>
      <c r="AD3176" s="26">
        <f t="shared" si="533"/>
        <v>2216.1999999999998</v>
      </c>
      <c r="AE3176" s="61">
        <f>IF(SUM(AD3176:AD3179)=0," ",SUM(AD3176:AD3179))</f>
        <v>3658.5999999999995</v>
      </c>
    </row>
    <row r="3177" spans="1:31" x14ac:dyDescent="0.35">
      <c r="A3177" s="84"/>
      <c r="B3177" s="89" t="s">
        <v>46</v>
      </c>
      <c r="C3177" s="94">
        <v>0.2</v>
      </c>
      <c r="D3177" s="94">
        <v>122</v>
      </c>
      <c r="E3177" s="94">
        <v>122</v>
      </c>
      <c r="F3177" s="94">
        <v>122</v>
      </c>
      <c r="G3177" s="94">
        <v>122</v>
      </c>
      <c r="H3177" s="94">
        <v>122</v>
      </c>
      <c r="I3177" s="94">
        <v>122</v>
      </c>
      <c r="J3177" s="94">
        <v>122</v>
      </c>
      <c r="K3177" s="94">
        <v>122</v>
      </c>
      <c r="L3177" s="94">
        <v>122</v>
      </c>
      <c r="M3177" s="94">
        <v>0</v>
      </c>
      <c r="N3177" s="94">
        <v>0</v>
      </c>
      <c r="O3177" s="94">
        <v>0</v>
      </c>
      <c r="P3177" s="94">
        <v>0</v>
      </c>
      <c r="Q3177" s="94">
        <v>0</v>
      </c>
      <c r="R3177" s="94">
        <v>0</v>
      </c>
      <c r="S3177" s="94">
        <v>0</v>
      </c>
      <c r="T3177" s="94">
        <v>0</v>
      </c>
      <c r="U3177" s="94">
        <v>0</v>
      </c>
      <c r="V3177" s="94">
        <v>0</v>
      </c>
      <c r="W3177" s="94">
        <v>0</v>
      </c>
      <c r="X3177" s="94">
        <v>0</v>
      </c>
      <c r="Y3177" s="94">
        <v>0</v>
      </c>
      <c r="Z3177" s="94">
        <v>0</v>
      </c>
      <c r="AA3177" s="26">
        <f t="shared" si="530"/>
        <v>45.758333333333333</v>
      </c>
      <c r="AB3177" s="26">
        <f t="shared" si="531"/>
        <v>122</v>
      </c>
      <c r="AC3177" s="26">
        <f t="shared" si="532"/>
        <v>0</v>
      </c>
      <c r="AD3177" s="26">
        <f t="shared" si="533"/>
        <v>1098.2</v>
      </c>
      <c r="AE3177" s="82"/>
    </row>
    <row r="3178" spans="1:31" x14ac:dyDescent="0.35">
      <c r="A3178" s="84"/>
      <c r="B3178" s="89" t="s">
        <v>50</v>
      </c>
      <c r="C3178" s="94">
        <v>86</v>
      </c>
      <c r="D3178" s="94">
        <v>86</v>
      </c>
      <c r="E3178" s="94">
        <v>86</v>
      </c>
      <c r="F3178" s="94">
        <v>86</v>
      </c>
      <c r="G3178" s="94">
        <v>0</v>
      </c>
      <c r="H3178" s="94">
        <v>0</v>
      </c>
      <c r="I3178" s="94">
        <v>0</v>
      </c>
      <c r="J3178" s="94">
        <v>0</v>
      </c>
      <c r="K3178" s="94">
        <v>0</v>
      </c>
      <c r="L3178" s="94">
        <v>0</v>
      </c>
      <c r="M3178" s="94">
        <v>0</v>
      </c>
      <c r="N3178" s="94">
        <v>0</v>
      </c>
      <c r="O3178" s="94">
        <v>0</v>
      </c>
      <c r="P3178" s="94">
        <v>0</v>
      </c>
      <c r="Q3178" s="94">
        <v>0</v>
      </c>
      <c r="R3178" s="94">
        <v>0</v>
      </c>
      <c r="S3178" s="94">
        <v>0</v>
      </c>
      <c r="T3178" s="94">
        <v>0</v>
      </c>
      <c r="U3178" s="94">
        <v>0</v>
      </c>
      <c r="V3178" s="94">
        <v>0</v>
      </c>
      <c r="W3178" s="94">
        <v>0</v>
      </c>
      <c r="X3178" s="94">
        <v>0</v>
      </c>
      <c r="Y3178" s="94">
        <v>0</v>
      </c>
      <c r="Z3178" s="94">
        <v>0</v>
      </c>
      <c r="AA3178" s="26">
        <f t="shared" si="530"/>
        <v>14.333333333333334</v>
      </c>
      <c r="AB3178" s="26">
        <f t="shared" si="531"/>
        <v>86</v>
      </c>
      <c r="AC3178" s="26">
        <f t="shared" si="532"/>
        <v>0</v>
      </c>
      <c r="AD3178" s="26">
        <f t="shared" si="533"/>
        <v>344</v>
      </c>
      <c r="AE3178" s="82"/>
    </row>
    <row r="3179" spans="1:31" x14ac:dyDescent="0.35">
      <c r="A3179" s="69"/>
      <c r="B3179" s="89" t="s">
        <v>51</v>
      </c>
      <c r="C3179" s="94">
        <v>0.2</v>
      </c>
      <c r="D3179" s="94">
        <v>0</v>
      </c>
      <c r="E3179" s="94">
        <v>0</v>
      </c>
      <c r="F3179" s="94">
        <v>0</v>
      </c>
      <c r="G3179" s="94">
        <v>0</v>
      </c>
      <c r="H3179" s="94">
        <v>0</v>
      </c>
      <c r="I3179" s="94">
        <v>0</v>
      </c>
      <c r="J3179" s="94">
        <v>0</v>
      </c>
      <c r="K3179" s="94">
        <v>0</v>
      </c>
      <c r="L3179" s="94">
        <v>0</v>
      </c>
      <c r="M3179" s="94">
        <v>0</v>
      </c>
      <c r="N3179" s="94">
        <v>0</v>
      </c>
      <c r="O3179" s="94">
        <v>0</v>
      </c>
      <c r="P3179" s="94">
        <v>0</v>
      </c>
      <c r="Q3179" s="94">
        <v>0</v>
      </c>
      <c r="R3179" s="94">
        <v>0</v>
      </c>
      <c r="S3179" s="94">
        <v>0</v>
      </c>
      <c r="T3179" s="94">
        <v>0</v>
      </c>
      <c r="U3179" s="94">
        <v>0</v>
      </c>
      <c r="V3179" s="94">
        <v>0</v>
      </c>
      <c r="W3179" s="94">
        <v>0</v>
      </c>
      <c r="X3179" s="94">
        <v>0</v>
      </c>
      <c r="Y3179" s="94">
        <v>0</v>
      </c>
      <c r="Z3179" s="94">
        <v>0</v>
      </c>
      <c r="AA3179" s="26">
        <f t="shared" si="530"/>
        <v>8.3333333333333332E-3</v>
      </c>
      <c r="AB3179" s="26">
        <f t="shared" si="531"/>
        <v>0.2</v>
      </c>
      <c r="AC3179" s="26">
        <f t="shared" si="532"/>
        <v>0</v>
      </c>
      <c r="AD3179" s="26">
        <f t="shared" si="533"/>
        <v>0.2</v>
      </c>
      <c r="AE3179" s="62"/>
    </row>
    <row r="3180" spans="1:31" x14ac:dyDescent="0.35">
      <c r="A3180" s="68">
        <f t="shared" si="525"/>
        <v>44624</v>
      </c>
      <c r="B3180" s="89" t="s">
        <v>45</v>
      </c>
      <c r="C3180" s="94">
        <v>85</v>
      </c>
      <c r="D3180" s="94">
        <v>0.2</v>
      </c>
      <c r="E3180" s="94">
        <v>0.2</v>
      </c>
      <c r="F3180" s="94">
        <v>0.2</v>
      </c>
      <c r="G3180" s="94">
        <v>0.2</v>
      </c>
      <c r="H3180" s="94">
        <v>0</v>
      </c>
      <c r="I3180" s="94">
        <v>0</v>
      </c>
      <c r="J3180" s="94">
        <v>0</v>
      </c>
      <c r="K3180" s="94">
        <v>0</v>
      </c>
      <c r="L3180" s="94">
        <v>0</v>
      </c>
      <c r="M3180" s="94">
        <v>0</v>
      </c>
      <c r="N3180" s="94">
        <v>0</v>
      </c>
      <c r="O3180" s="94">
        <v>0</v>
      </c>
      <c r="P3180" s="94">
        <v>0</v>
      </c>
      <c r="Q3180" s="94">
        <v>0</v>
      </c>
      <c r="R3180" s="94">
        <v>0</v>
      </c>
      <c r="S3180" s="94">
        <v>0</v>
      </c>
      <c r="T3180" s="94">
        <v>0</v>
      </c>
      <c r="U3180" s="94">
        <v>0</v>
      </c>
      <c r="V3180" s="94">
        <v>105</v>
      </c>
      <c r="W3180" s="94">
        <v>105</v>
      </c>
      <c r="X3180" s="94">
        <v>105</v>
      </c>
      <c r="Y3180" s="94">
        <v>105</v>
      </c>
      <c r="Z3180" s="94">
        <v>105</v>
      </c>
      <c r="AA3180" s="26">
        <f t="shared" si="530"/>
        <v>25.45</v>
      </c>
      <c r="AB3180" s="26">
        <f t="shared" si="531"/>
        <v>105</v>
      </c>
      <c r="AC3180" s="26">
        <f t="shared" si="532"/>
        <v>0</v>
      </c>
      <c r="AD3180" s="26">
        <f t="shared" si="533"/>
        <v>610.79999999999995</v>
      </c>
      <c r="AE3180" s="61">
        <f>IF(SUM(AD3180:AD3183)=0," ",SUM(AD3180:AD3183))</f>
        <v>3430.2</v>
      </c>
    </row>
    <row r="3181" spans="1:31" x14ac:dyDescent="0.35">
      <c r="A3181" s="84"/>
      <c r="B3181" s="89" t="s">
        <v>46</v>
      </c>
      <c r="C3181" s="94">
        <v>0.2</v>
      </c>
      <c r="D3181" s="94">
        <v>0.2</v>
      </c>
      <c r="E3181" s="94">
        <v>0.2</v>
      </c>
      <c r="F3181" s="94">
        <v>0.2</v>
      </c>
      <c r="G3181" s="94">
        <v>0.2</v>
      </c>
      <c r="H3181" s="94">
        <v>114</v>
      </c>
      <c r="I3181" s="94">
        <v>114</v>
      </c>
      <c r="J3181" s="94">
        <v>114</v>
      </c>
      <c r="K3181" s="94">
        <v>114</v>
      </c>
      <c r="L3181" s="94">
        <v>115</v>
      </c>
      <c r="M3181" s="94">
        <v>115</v>
      </c>
      <c r="N3181" s="94">
        <v>115</v>
      </c>
      <c r="O3181" s="94">
        <v>114</v>
      </c>
      <c r="P3181" s="94">
        <v>114</v>
      </c>
      <c r="Q3181" s="94">
        <v>114</v>
      </c>
      <c r="R3181" s="94">
        <v>132</v>
      </c>
      <c r="S3181" s="94">
        <v>132</v>
      </c>
      <c r="T3181" s="94">
        <v>0</v>
      </c>
      <c r="U3181" s="94">
        <v>0</v>
      </c>
      <c r="V3181" s="94">
        <v>0</v>
      </c>
      <c r="W3181" s="94">
        <v>0</v>
      </c>
      <c r="X3181" s="94">
        <v>0</v>
      </c>
      <c r="Y3181" s="94">
        <v>0</v>
      </c>
      <c r="Z3181" s="94">
        <v>0</v>
      </c>
      <c r="AA3181" s="26">
        <f t="shared" si="530"/>
        <v>58.666666666666664</v>
      </c>
      <c r="AB3181" s="26">
        <f t="shared" si="531"/>
        <v>132</v>
      </c>
      <c r="AC3181" s="26">
        <f t="shared" si="532"/>
        <v>0</v>
      </c>
      <c r="AD3181" s="26">
        <f t="shared" si="533"/>
        <v>1408</v>
      </c>
      <c r="AE3181" s="82"/>
    </row>
    <row r="3182" spans="1:31" x14ac:dyDescent="0.35">
      <c r="A3182" s="84"/>
      <c r="B3182" s="89" t="s">
        <v>50</v>
      </c>
      <c r="C3182" s="94">
        <v>0.2</v>
      </c>
      <c r="D3182" s="94">
        <v>0.2</v>
      </c>
      <c r="E3182" s="94">
        <v>0.2</v>
      </c>
      <c r="F3182" s="94">
        <v>0.2</v>
      </c>
      <c r="G3182" s="94">
        <v>0.2</v>
      </c>
      <c r="H3182" s="94">
        <v>0</v>
      </c>
      <c r="I3182" s="94">
        <v>0</v>
      </c>
      <c r="J3182" s="94">
        <v>0</v>
      </c>
      <c r="K3182" s="94">
        <v>0</v>
      </c>
      <c r="L3182" s="94">
        <v>0</v>
      </c>
      <c r="M3182" s="94">
        <v>0</v>
      </c>
      <c r="N3182" s="94">
        <v>0</v>
      </c>
      <c r="O3182" s="94">
        <v>0</v>
      </c>
      <c r="P3182" s="94">
        <v>0</v>
      </c>
      <c r="Q3182" s="94">
        <v>0</v>
      </c>
      <c r="R3182" s="94">
        <v>0</v>
      </c>
      <c r="S3182" s="94">
        <v>0</v>
      </c>
      <c r="T3182" s="94">
        <v>0</v>
      </c>
      <c r="U3182" s="94">
        <v>0</v>
      </c>
      <c r="V3182" s="94">
        <v>0</v>
      </c>
      <c r="W3182" s="94">
        <v>0</v>
      </c>
      <c r="X3182" s="94">
        <v>0</v>
      </c>
      <c r="Y3182" s="94">
        <v>0</v>
      </c>
      <c r="Z3182" s="94">
        <v>0</v>
      </c>
      <c r="AA3182" s="26">
        <f t="shared" si="530"/>
        <v>4.1666666666666664E-2</v>
      </c>
      <c r="AB3182" s="26">
        <f t="shared" si="531"/>
        <v>0.2</v>
      </c>
      <c r="AC3182" s="26">
        <f t="shared" si="532"/>
        <v>0</v>
      </c>
      <c r="AD3182" s="26">
        <f t="shared" si="533"/>
        <v>1</v>
      </c>
      <c r="AE3182" s="82"/>
    </row>
    <row r="3183" spans="1:31" x14ac:dyDescent="0.35">
      <c r="A3183" s="69"/>
      <c r="B3183" s="89" t="s">
        <v>51</v>
      </c>
      <c r="C3183" s="94">
        <v>0.2</v>
      </c>
      <c r="D3183" s="94">
        <v>0.2</v>
      </c>
      <c r="E3183" s="94">
        <v>64</v>
      </c>
      <c r="F3183" s="94">
        <v>64</v>
      </c>
      <c r="G3183" s="94">
        <v>64</v>
      </c>
      <c r="H3183" s="94">
        <v>0</v>
      </c>
      <c r="I3183" s="94">
        <v>0</v>
      </c>
      <c r="J3183" s="94">
        <v>90</v>
      </c>
      <c r="K3183" s="94">
        <v>90</v>
      </c>
      <c r="L3183" s="94">
        <v>90</v>
      </c>
      <c r="M3183" s="94">
        <v>92</v>
      </c>
      <c r="N3183" s="94">
        <v>92</v>
      </c>
      <c r="O3183" s="94">
        <v>92</v>
      </c>
      <c r="P3183" s="94">
        <v>92</v>
      </c>
      <c r="Q3183" s="94">
        <v>90</v>
      </c>
      <c r="R3183" s="94">
        <v>90</v>
      </c>
      <c r="S3183" s="94">
        <v>90</v>
      </c>
      <c r="T3183" s="94">
        <v>90</v>
      </c>
      <c r="U3183" s="94">
        <v>90</v>
      </c>
      <c r="V3183" s="94">
        <v>65</v>
      </c>
      <c r="W3183" s="94">
        <v>65</v>
      </c>
      <c r="X3183" s="94">
        <v>0</v>
      </c>
      <c r="Y3183" s="94">
        <v>0</v>
      </c>
      <c r="Z3183" s="94">
        <v>0</v>
      </c>
      <c r="AA3183" s="26">
        <f t="shared" si="530"/>
        <v>58.766666666666673</v>
      </c>
      <c r="AB3183" s="26">
        <f t="shared" si="531"/>
        <v>92</v>
      </c>
      <c r="AC3183" s="26">
        <f t="shared" si="532"/>
        <v>0</v>
      </c>
      <c r="AD3183" s="26">
        <f t="shared" si="533"/>
        <v>1410.4</v>
      </c>
      <c r="AE3183" s="62"/>
    </row>
    <row r="3184" spans="1:31" x14ac:dyDescent="0.35">
      <c r="A3184" s="68">
        <f t="shared" ref="A3184:A3244" si="534">A3180+1</f>
        <v>44625</v>
      </c>
      <c r="B3184" s="89" t="s">
        <v>45</v>
      </c>
      <c r="C3184" s="94">
        <v>100</v>
      </c>
      <c r="D3184" s="94">
        <v>100</v>
      </c>
      <c r="E3184" s="94">
        <v>100</v>
      </c>
      <c r="F3184" s="94">
        <v>105</v>
      </c>
      <c r="G3184" s="94">
        <v>105</v>
      </c>
      <c r="H3184" s="94">
        <v>106</v>
      </c>
      <c r="I3184" s="94">
        <v>106</v>
      </c>
      <c r="J3184" s="94">
        <v>106</v>
      </c>
      <c r="K3184" s="94">
        <v>105</v>
      </c>
      <c r="L3184" s="94">
        <v>106</v>
      </c>
      <c r="M3184" s="94">
        <v>107</v>
      </c>
      <c r="N3184" s="94">
        <v>106</v>
      </c>
      <c r="O3184" s="94">
        <v>108</v>
      </c>
      <c r="P3184" s="94">
        <v>106</v>
      </c>
      <c r="Q3184" s="94">
        <v>107</v>
      </c>
      <c r="R3184" s="94">
        <v>0</v>
      </c>
      <c r="S3184" s="94">
        <v>0</v>
      </c>
      <c r="T3184" s="94">
        <v>0</v>
      </c>
      <c r="U3184" s="94">
        <v>0</v>
      </c>
      <c r="V3184" s="94">
        <v>0</v>
      </c>
      <c r="W3184" s="94">
        <v>0</v>
      </c>
      <c r="X3184" s="94">
        <v>0</v>
      </c>
      <c r="Y3184" s="94">
        <v>0</v>
      </c>
      <c r="Z3184" s="94">
        <v>0</v>
      </c>
      <c r="AA3184" s="26">
        <f t="shared" si="530"/>
        <v>65.541666666666671</v>
      </c>
      <c r="AB3184" s="26">
        <f t="shared" si="531"/>
        <v>108</v>
      </c>
      <c r="AC3184" s="26">
        <f t="shared" si="532"/>
        <v>0</v>
      </c>
      <c r="AD3184" s="26">
        <f t="shared" si="533"/>
        <v>1573</v>
      </c>
      <c r="AE3184" s="61">
        <f>IF(SUM(AD3184:AD3187)=0," ",SUM(AD3184:AD3187))</f>
        <v>3650</v>
      </c>
    </row>
    <row r="3185" spans="1:31" x14ac:dyDescent="0.35">
      <c r="A3185" s="84"/>
      <c r="B3185" s="89" t="s">
        <v>46</v>
      </c>
      <c r="C3185" s="94">
        <v>0</v>
      </c>
      <c r="D3185" s="94">
        <v>0</v>
      </c>
      <c r="E3185" s="94">
        <v>0</v>
      </c>
      <c r="F3185" s="94">
        <v>0</v>
      </c>
      <c r="G3185" s="94">
        <v>0</v>
      </c>
      <c r="H3185" s="94">
        <v>0</v>
      </c>
      <c r="I3185" s="94">
        <v>0</v>
      </c>
      <c r="J3185" s="94">
        <v>0</v>
      </c>
      <c r="K3185" s="94">
        <v>0</v>
      </c>
      <c r="L3185" s="94">
        <v>0</v>
      </c>
      <c r="M3185" s="94">
        <v>0</v>
      </c>
      <c r="N3185" s="94">
        <v>0</v>
      </c>
      <c r="O3185" s="94">
        <v>0</v>
      </c>
      <c r="P3185" s="94">
        <v>0</v>
      </c>
      <c r="Q3185" s="94">
        <v>0</v>
      </c>
      <c r="R3185" s="94">
        <v>0</v>
      </c>
      <c r="S3185" s="94">
        <v>0</v>
      </c>
      <c r="T3185" s="94">
        <v>0</v>
      </c>
      <c r="U3185" s="94">
        <v>0</v>
      </c>
      <c r="V3185" s="94">
        <v>0</v>
      </c>
      <c r="W3185" s="94">
        <v>0</v>
      </c>
      <c r="X3185" s="94">
        <v>0</v>
      </c>
      <c r="Y3185" s="94">
        <v>0</v>
      </c>
      <c r="Z3185" s="94">
        <v>0</v>
      </c>
      <c r="AA3185" s="26">
        <f t="shared" si="530"/>
        <v>0</v>
      </c>
      <c r="AB3185" s="26">
        <f t="shared" si="531"/>
        <v>0</v>
      </c>
      <c r="AC3185" s="26">
        <f t="shared" si="532"/>
        <v>0</v>
      </c>
      <c r="AD3185" s="26">
        <f t="shared" si="533"/>
        <v>0</v>
      </c>
      <c r="AE3185" s="82"/>
    </row>
    <row r="3186" spans="1:31" x14ac:dyDescent="0.35">
      <c r="A3186" s="84"/>
      <c r="B3186" s="89" t="s">
        <v>50</v>
      </c>
      <c r="C3186" s="94">
        <v>0</v>
      </c>
      <c r="D3186" s="94">
        <v>0</v>
      </c>
      <c r="E3186" s="94">
        <v>0</v>
      </c>
      <c r="F3186" s="94">
        <v>0</v>
      </c>
      <c r="G3186" s="94">
        <v>0</v>
      </c>
      <c r="H3186" s="94">
        <v>140</v>
      </c>
      <c r="I3186" s="94">
        <v>140</v>
      </c>
      <c r="J3186" s="94">
        <v>139</v>
      </c>
      <c r="K3186" s="94">
        <v>139</v>
      </c>
      <c r="L3186" s="94">
        <v>140</v>
      </c>
      <c r="M3186" s="94">
        <v>140</v>
      </c>
      <c r="N3186" s="94">
        <v>140</v>
      </c>
      <c r="O3186" s="94">
        <v>139</v>
      </c>
      <c r="P3186" s="94">
        <v>139</v>
      </c>
      <c r="Q3186" s="94">
        <v>139</v>
      </c>
      <c r="R3186" s="94">
        <v>0</v>
      </c>
      <c r="S3186" s="94">
        <v>0</v>
      </c>
      <c r="T3186" s="94">
        <v>0</v>
      </c>
      <c r="U3186" s="94">
        <v>0</v>
      </c>
      <c r="V3186" s="94">
        <v>0</v>
      </c>
      <c r="W3186" s="94">
        <v>0</v>
      </c>
      <c r="X3186" s="94">
        <v>0</v>
      </c>
      <c r="Y3186" s="94">
        <v>0</v>
      </c>
      <c r="Z3186" s="94">
        <v>0</v>
      </c>
      <c r="AA3186" s="26">
        <f t="shared" si="530"/>
        <v>58.125</v>
      </c>
      <c r="AB3186" s="26">
        <f t="shared" si="531"/>
        <v>140</v>
      </c>
      <c r="AC3186" s="26">
        <f t="shared" si="532"/>
        <v>0</v>
      </c>
      <c r="AD3186" s="26">
        <f t="shared" si="533"/>
        <v>1395</v>
      </c>
      <c r="AE3186" s="82"/>
    </row>
    <row r="3187" spans="1:31" x14ac:dyDescent="0.35">
      <c r="A3187" s="69"/>
      <c r="B3187" s="89" t="s">
        <v>51</v>
      </c>
      <c r="C3187" s="94">
        <v>0</v>
      </c>
      <c r="D3187" s="94">
        <v>0</v>
      </c>
      <c r="E3187" s="94">
        <v>0</v>
      </c>
      <c r="F3187" s="94">
        <v>0</v>
      </c>
      <c r="G3187" s="94">
        <v>0</v>
      </c>
      <c r="H3187" s="94">
        <v>0</v>
      </c>
      <c r="I3187" s="94">
        <v>0</v>
      </c>
      <c r="J3187" s="94">
        <v>0</v>
      </c>
      <c r="K3187" s="94">
        <v>0</v>
      </c>
      <c r="L3187" s="94">
        <v>0</v>
      </c>
      <c r="M3187" s="94">
        <v>0</v>
      </c>
      <c r="N3187" s="94">
        <v>0</v>
      </c>
      <c r="O3187" s="94">
        <v>0</v>
      </c>
      <c r="P3187" s="94">
        <v>62</v>
      </c>
      <c r="Q3187" s="94">
        <v>62</v>
      </c>
      <c r="R3187" s="94">
        <v>62</v>
      </c>
      <c r="S3187" s="94">
        <v>62</v>
      </c>
      <c r="T3187" s="94">
        <v>62</v>
      </c>
      <c r="U3187" s="94">
        <v>62</v>
      </c>
      <c r="V3187" s="94">
        <v>62</v>
      </c>
      <c r="W3187" s="94">
        <v>62</v>
      </c>
      <c r="X3187" s="94">
        <v>62</v>
      </c>
      <c r="Y3187" s="94">
        <v>62</v>
      </c>
      <c r="Z3187" s="94">
        <v>62</v>
      </c>
      <c r="AA3187" s="26">
        <f t="shared" si="530"/>
        <v>28.416666666666668</v>
      </c>
      <c r="AB3187" s="26">
        <f t="shared" si="531"/>
        <v>62</v>
      </c>
      <c r="AC3187" s="26">
        <f t="shared" si="532"/>
        <v>0</v>
      </c>
      <c r="AD3187" s="26">
        <f t="shared" si="533"/>
        <v>682</v>
      </c>
      <c r="AE3187" s="62"/>
    </row>
    <row r="3188" spans="1:31" x14ac:dyDescent="0.35">
      <c r="A3188" s="68">
        <f t="shared" si="534"/>
        <v>44626</v>
      </c>
      <c r="B3188" s="89" t="s">
        <v>45</v>
      </c>
      <c r="C3188" s="94">
        <v>0</v>
      </c>
      <c r="D3188" s="94">
        <v>0</v>
      </c>
      <c r="E3188" s="94">
        <v>0</v>
      </c>
      <c r="F3188" s="94">
        <v>0</v>
      </c>
      <c r="G3188" s="94">
        <v>0</v>
      </c>
      <c r="H3188" s="94">
        <v>0</v>
      </c>
      <c r="I3188" s="94">
        <v>0</v>
      </c>
      <c r="J3188" s="94">
        <v>0</v>
      </c>
      <c r="K3188" s="94">
        <v>0</v>
      </c>
      <c r="L3188" s="94">
        <v>0</v>
      </c>
      <c r="M3188" s="94">
        <v>0</v>
      </c>
      <c r="N3188" s="94">
        <v>0</v>
      </c>
      <c r="O3188" s="94">
        <v>0</v>
      </c>
      <c r="P3188" s="94">
        <v>0</v>
      </c>
      <c r="Q3188" s="94">
        <v>0</v>
      </c>
      <c r="R3188" s="94">
        <v>0</v>
      </c>
      <c r="S3188" s="94">
        <v>0</v>
      </c>
      <c r="T3188" s="94">
        <v>0</v>
      </c>
      <c r="U3188" s="94">
        <v>0</v>
      </c>
      <c r="V3188" s="94">
        <v>0</v>
      </c>
      <c r="W3188" s="94">
        <v>0</v>
      </c>
      <c r="X3188" s="94">
        <v>0</v>
      </c>
      <c r="Y3188" s="94">
        <v>0</v>
      </c>
      <c r="Z3188" s="94">
        <v>0</v>
      </c>
      <c r="AA3188" s="26">
        <f t="shared" si="530"/>
        <v>0</v>
      </c>
      <c r="AB3188" s="26">
        <f t="shared" si="531"/>
        <v>0</v>
      </c>
      <c r="AC3188" s="26">
        <f t="shared" si="532"/>
        <v>0</v>
      </c>
      <c r="AD3188" s="26">
        <f t="shared" si="533"/>
        <v>0</v>
      </c>
      <c r="AE3188" s="61">
        <f>IF(SUM(AD3188:AD3191)=0," ",SUM(AD3188:AD3191))</f>
        <v>3663</v>
      </c>
    </row>
    <row r="3189" spans="1:31" x14ac:dyDescent="0.35">
      <c r="A3189" s="84"/>
      <c r="B3189" s="89" t="s">
        <v>46</v>
      </c>
      <c r="C3189" s="94">
        <v>0</v>
      </c>
      <c r="D3189" s="94">
        <v>0</v>
      </c>
      <c r="E3189" s="94">
        <v>0</v>
      </c>
      <c r="F3189" s="94">
        <v>0</v>
      </c>
      <c r="G3189" s="94">
        <v>0</v>
      </c>
      <c r="H3189" s="94">
        <v>130</v>
      </c>
      <c r="I3189" s="94">
        <v>130</v>
      </c>
      <c r="J3189" s="94">
        <v>130</v>
      </c>
      <c r="K3189" s="94">
        <v>130</v>
      </c>
      <c r="L3189" s="94">
        <v>130</v>
      </c>
      <c r="M3189" s="94">
        <v>129</v>
      </c>
      <c r="N3189" s="94">
        <v>129</v>
      </c>
      <c r="O3189" s="94">
        <v>130</v>
      </c>
      <c r="P3189" s="94">
        <v>130</v>
      </c>
      <c r="Q3189" s="94">
        <v>85</v>
      </c>
      <c r="R3189" s="94">
        <v>85</v>
      </c>
      <c r="S3189" s="94">
        <v>85</v>
      </c>
      <c r="T3189" s="94">
        <v>85</v>
      </c>
      <c r="U3189" s="94">
        <v>85</v>
      </c>
      <c r="V3189" s="94">
        <v>85</v>
      </c>
      <c r="W3189" s="94">
        <v>85</v>
      </c>
      <c r="X3189" s="94">
        <v>85</v>
      </c>
      <c r="Y3189" s="94">
        <v>85</v>
      </c>
      <c r="Z3189" s="94">
        <v>85</v>
      </c>
      <c r="AA3189" s="26">
        <f t="shared" si="530"/>
        <v>84.083333333333329</v>
      </c>
      <c r="AB3189" s="26">
        <f t="shared" si="531"/>
        <v>130</v>
      </c>
      <c r="AC3189" s="26">
        <f t="shared" si="532"/>
        <v>0</v>
      </c>
      <c r="AD3189" s="26">
        <f t="shared" si="533"/>
        <v>2018</v>
      </c>
      <c r="AE3189" s="82"/>
    </row>
    <row r="3190" spans="1:31" x14ac:dyDescent="0.35">
      <c r="A3190" s="84"/>
      <c r="B3190" s="89" t="s">
        <v>50</v>
      </c>
      <c r="C3190" s="94">
        <v>0</v>
      </c>
      <c r="D3190" s="94">
        <v>0</v>
      </c>
      <c r="E3190" s="94">
        <v>0</v>
      </c>
      <c r="F3190" s="94">
        <v>135</v>
      </c>
      <c r="G3190" s="94">
        <v>135</v>
      </c>
      <c r="H3190" s="94">
        <v>137</v>
      </c>
      <c r="I3190" s="94">
        <v>138</v>
      </c>
      <c r="J3190" s="94">
        <v>139</v>
      </c>
      <c r="K3190" s="94">
        <v>139</v>
      </c>
      <c r="L3190" s="94">
        <v>137</v>
      </c>
      <c r="M3190" s="94">
        <v>137</v>
      </c>
      <c r="N3190" s="94">
        <v>140</v>
      </c>
      <c r="O3190" s="94">
        <v>140</v>
      </c>
      <c r="P3190" s="94">
        <v>0</v>
      </c>
      <c r="Q3190" s="94">
        <v>0</v>
      </c>
      <c r="R3190" s="94">
        <v>0</v>
      </c>
      <c r="S3190" s="94">
        <v>0</v>
      </c>
      <c r="T3190" s="94">
        <v>0</v>
      </c>
      <c r="U3190" s="94">
        <v>0</v>
      </c>
      <c r="V3190" s="94">
        <v>0</v>
      </c>
      <c r="W3190" s="94">
        <v>0</v>
      </c>
      <c r="X3190" s="94">
        <v>0</v>
      </c>
      <c r="Y3190" s="94">
        <v>0</v>
      </c>
      <c r="Z3190" s="94">
        <v>0</v>
      </c>
      <c r="AA3190" s="26">
        <f t="shared" si="530"/>
        <v>57.375</v>
      </c>
      <c r="AB3190" s="26">
        <f t="shared" si="531"/>
        <v>140</v>
      </c>
      <c r="AC3190" s="26">
        <f t="shared" si="532"/>
        <v>0</v>
      </c>
      <c r="AD3190" s="26">
        <f t="shared" si="533"/>
        <v>1377</v>
      </c>
      <c r="AE3190" s="82"/>
    </row>
    <row r="3191" spans="1:31" x14ac:dyDescent="0.35">
      <c r="A3191" s="69"/>
      <c r="B3191" s="89" t="s">
        <v>51</v>
      </c>
      <c r="C3191" s="94">
        <v>66</v>
      </c>
      <c r="D3191" s="94">
        <v>67</v>
      </c>
      <c r="E3191" s="94">
        <v>65</v>
      </c>
      <c r="F3191" s="94">
        <v>70</v>
      </c>
      <c r="G3191" s="94">
        <v>0</v>
      </c>
      <c r="H3191" s="94">
        <v>0</v>
      </c>
      <c r="I3191" s="94">
        <v>0</v>
      </c>
      <c r="J3191" s="94">
        <v>0</v>
      </c>
      <c r="K3191" s="94">
        <v>0</v>
      </c>
      <c r="L3191" s="94">
        <v>0</v>
      </c>
      <c r="M3191" s="94">
        <v>0</v>
      </c>
      <c r="N3191" s="94">
        <v>0</v>
      </c>
      <c r="O3191" s="94">
        <v>0</v>
      </c>
      <c r="P3191" s="94">
        <v>0</v>
      </c>
      <c r="Q3191" s="94">
        <v>0</v>
      </c>
      <c r="R3191" s="94">
        <v>0</v>
      </c>
      <c r="S3191" s="94">
        <v>0</v>
      </c>
      <c r="T3191" s="94">
        <v>0</v>
      </c>
      <c r="U3191" s="94">
        <v>0</v>
      </c>
      <c r="V3191" s="94">
        <v>0</v>
      </c>
      <c r="W3191" s="94">
        <v>0</v>
      </c>
      <c r="X3191" s="94">
        <v>0</v>
      </c>
      <c r="Y3191" s="94">
        <v>0</v>
      </c>
      <c r="Z3191" s="94">
        <v>0</v>
      </c>
      <c r="AA3191" s="26">
        <f t="shared" si="530"/>
        <v>11.166666666666666</v>
      </c>
      <c r="AB3191" s="26">
        <f t="shared" si="531"/>
        <v>70</v>
      </c>
      <c r="AC3191" s="26">
        <f t="shared" si="532"/>
        <v>0</v>
      </c>
      <c r="AD3191" s="26">
        <f t="shared" si="533"/>
        <v>268</v>
      </c>
      <c r="AE3191" s="62"/>
    </row>
    <row r="3192" spans="1:31" x14ac:dyDescent="0.35">
      <c r="A3192" s="68">
        <f t="shared" si="534"/>
        <v>44627</v>
      </c>
      <c r="B3192" s="89" t="s">
        <v>45</v>
      </c>
      <c r="C3192" s="94">
        <v>0</v>
      </c>
      <c r="D3192" s="94">
        <v>0</v>
      </c>
      <c r="E3192" s="94">
        <v>0</v>
      </c>
      <c r="F3192" s="94">
        <v>0</v>
      </c>
      <c r="G3192" s="94">
        <v>0</v>
      </c>
      <c r="H3192" s="94">
        <v>0</v>
      </c>
      <c r="I3192" s="94">
        <v>0</v>
      </c>
      <c r="J3192" s="94">
        <v>0</v>
      </c>
      <c r="K3192" s="94">
        <v>0</v>
      </c>
      <c r="L3192" s="94">
        <v>0</v>
      </c>
      <c r="M3192" s="94">
        <v>0</v>
      </c>
      <c r="N3192" s="94">
        <v>0</v>
      </c>
      <c r="O3192" s="94">
        <v>0</v>
      </c>
      <c r="P3192" s="94">
        <v>0</v>
      </c>
      <c r="Q3192" s="94">
        <v>0</v>
      </c>
      <c r="R3192" s="94">
        <v>0</v>
      </c>
      <c r="S3192" s="94">
        <v>0</v>
      </c>
      <c r="T3192" s="94">
        <v>0</v>
      </c>
      <c r="U3192" s="94">
        <v>0</v>
      </c>
      <c r="V3192" s="94">
        <v>0</v>
      </c>
      <c r="W3192" s="94">
        <v>0</v>
      </c>
      <c r="X3192" s="94">
        <v>0</v>
      </c>
      <c r="Y3192" s="94">
        <v>0</v>
      </c>
      <c r="Z3192" s="94">
        <v>0</v>
      </c>
      <c r="AA3192" s="26">
        <f t="shared" si="530"/>
        <v>0</v>
      </c>
      <c r="AB3192" s="26">
        <f t="shared" si="531"/>
        <v>0</v>
      </c>
      <c r="AC3192" s="26">
        <f t="shared" si="532"/>
        <v>0</v>
      </c>
      <c r="AD3192" s="26">
        <f t="shared" si="533"/>
        <v>0</v>
      </c>
      <c r="AE3192" s="61">
        <f>IF(SUM(AD3192:AD3195)=0," ",SUM(AD3192:AD3195))</f>
        <v>3921</v>
      </c>
    </row>
    <row r="3193" spans="1:31" x14ac:dyDescent="0.35">
      <c r="A3193" s="84"/>
      <c r="B3193" s="89" t="s">
        <v>46</v>
      </c>
      <c r="C3193" s="94">
        <v>125</v>
      </c>
      <c r="D3193" s="94">
        <v>125</v>
      </c>
      <c r="E3193" s="94">
        <v>120</v>
      </c>
      <c r="F3193" s="94">
        <v>120</v>
      </c>
      <c r="G3193" s="94">
        <v>115</v>
      </c>
      <c r="H3193" s="94">
        <v>123</v>
      </c>
      <c r="I3193" s="94">
        <v>123</v>
      </c>
      <c r="J3193" s="94">
        <v>123</v>
      </c>
      <c r="K3193" s="94">
        <v>123</v>
      </c>
      <c r="L3193" s="94">
        <v>123</v>
      </c>
      <c r="M3193" s="94">
        <v>123</v>
      </c>
      <c r="N3193" s="94">
        <v>123</v>
      </c>
      <c r="O3193" s="94">
        <v>125</v>
      </c>
      <c r="P3193" s="94">
        <v>0</v>
      </c>
      <c r="Q3193" s="94">
        <v>0</v>
      </c>
      <c r="R3193" s="94">
        <v>0</v>
      </c>
      <c r="S3193" s="94">
        <v>0</v>
      </c>
      <c r="T3193" s="94">
        <v>0</v>
      </c>
      <c r="U3193" s="94">
        <v>0</v>
      </c>
      <c r="V3193" s="94">
        <v>0</v>
      </c>
      <c r="W3193" s="94">
        <v>0</v>
      </c>
      <c r="X3193" s="94">
        <v>0</v>
      </c>
      <c r="Y3193" s="94">
        <v>0</v>
      </c>
      <c r="Z3193" s="94">
        <v>0</v>
      </c>
      <c r="AA3193" s="26">
        <f t="shared" si="530"/>
        <v>66.291666666666671</v>
      </c>
      <c r="AB3193" s="26">
        <f t="shared" si="531"/>
        <v>125</v>
      </c>
      <c r="AC3193" s="26">
        <f t="shared" si="532"/>
        <v>0</v>
      </c>
      <c r="AD3193" s="26">
        <f t="shared" si="533"/>
        <v>1591</v>
      </c>
      <c r="AE3193" s="82"/>
    </row>
    <row r="3194" spans="1:31" x14ac:dyDescent="0.35">
      <c r="A3194" s="84"/>
      <c r="B3194" s="89" t="s">
        <v>50</v>
      </c>
      <c r="C3194" s="94">
        <v>140</v>
      </c>
      <c r="D3194" s="94">
        <v>140</v>
      </c>
      <c r="E3194" s="94">
        <v>130</v>
      </c>
      <c r="F3194" s="94">
        <v>125</v>
      </c>
      <c r="G3194" s="94">
        <v>125</v>
      </c>
      <c r="H3194" s="94">
        <v>123</v>
      </c>
      <c r="I3194" s="94">
        <v>123</v>
      </c>
      <c r="J3194" s="94">
        <v>123</v>
      </c>
      <c r="K3194" s="94">
        <v>125</v>
      </c>
      <c r="L3194" s="94">
        <v>123</v>
      </c>
      <c r="M3194" s="94">
        <v>123</v>
      </c>
      <c r="N3194" s="94">
        <v>123</v>
      </c>
      <c r="O3194" s="94">
        <v>125</v>
      </c>
      <c r="P3194" s="94">
        <v>0</v>
      </c>
      <c r="Q3194" s="94">
        <v>0</v>
      </c>
      <c r="R3194" s="94">
        <v>0</v>
      </c>
      <c r="S3194" s="94">
        <v>0</v>
      </c>
      <c r="T3194" s="94">
        <v>0</v>
      </c>
      <c r="U3194" s="94">
        <v>0</v>
      </c>
      <c r="V3194" s="94">
        <v>0</v>
      </c>
      <c r="W3194" s="94">
        <v>0</v>
      </c>
      <c r="X3194" s="94">
        <v>0</v>
      </c>
      <c r="Y3194" s="94">
        <v>0</v>
      </c>
      <c r="Z3194" s="94">
        <v>0</v>
      </c>
      <c r="AA3194" s="26">
        <f t="shared" si="530"/>
        <v>68.666666666666671</v>
      </c>
      <c r="AB3194" s="26">
        <f t="shared" si="531"/>
        <v>140</v>
      </c>
      <c r="AC3194" s="26">
        <f t="shared" si="532"/>
        <v>0</v>
      </c>
      <c r="AD3194" s="26">
        <f t="shared" si="533"/>
        <v>1648</v>
      </c>
      <c r="AE3194" s="82"/>
    </row>
    <row r="3195" spans="1:31" x14ac:dyDescent="0.35">
      <c r="A3195" s="69"/>
      <c r="B3195" s="89" t="s">
        <v>51</v>
      </c>
      <c r="C3195" s="94">
        <v>0</v>
      </c>
      <c r="D3195" s="94">
        <v>0</v>
      </c>
      <c r="E3195" s="94">
        <v>0</v>
      </c>
      <c r="F3195" s="94">
        <v>0</v>
      </c>
      <c r="G3195" s="94">
        <v>0</v>
      </c>
      <c r="H3195" s="94">
        <v>0</v>
      </c>
      <c r="I3195" s="94">
        <v>0</v>
      </c>
      <c r="J3195" s="94">
        <v>0</v>
      </c>
      <c r="K3195" s="94">
        <v>0</v>
      </c>
      <c r="L3195" s="94">
        <v>0</v>
      </c>
      <c r="M3195" s="94">
        <v>0</v>
      </c>
      <c r="N3195" s="94">
        <v>0</v>
      </c>
      <c r="O3195" s="94">
        <v>0</v>
      </c>
      <c r="P3195" s="94">
        <v>62</v>
      </c>
      <c r="Q3195" s="94">
        <v>62</v>
      </c>
      <c r="R3195" s="94">
        <v>62</v>
      </c>
      <c r="S3195" s="94">
        <v>62</v>
      </c>
      <c r="T3195" s="94">
        <v>62</v>
      </c>
      <c r="U3195" s="94">
        <v>62</v>
      </c>
      <c r="V3195" s="94">
        <v>62</v>
      </c>
      <c r="W3195" s="94">
        <v>62</v>
      </c>
      <c r="X3195" s="94">
        <v>62</v>
      </c>
      <c r="Y3195" s="94">
        <v>62</v>
      </c>
      <c r="Z3195" s="94">
        <v>62</v>
      </c>
      <c r="AA3195" s="26">
        <f t="shared" si="530"/>
        <v>28.416666666666668</v>
      </c>
      <c r="AB3195" s="26">
        <f t="shared" si="531"/>
        <v>62</v>
      </c>
      <c r="AC3195" s="26">
        <f t="shared" si="532"/>
        <v>0</v>
      </c>
      <c r="AD3195" s="26">
        <f t="shared" si="533"/>
        <v>682</v>
      </c>
      <c r="AE3195" s="62"/>
    </row>
    <row r="3196" spans="1:31" x14ac:dyDescent="0.35">
      <c r="A3196" s="68">
        <f t="shared" si="534"/>
        <v>44628</v>
      </c>
      <c r="B3196" s="89" t="s">
        <v>45</v>
      </c>
      <c r="C3196" s="94">
        <v>0</v>
      </c>
      <c r="D3196" s="94">
        <v>0</v>
      </c>
      <c r="E3196" s="94">
        <v>0</v>
      </c>
      <c r="F3196" s="94">
        <v>0</v>
      </c>
      <c r="G3196" s="94">
        <v>0</v>
      </c>
      <c r="H3196" s="94">
        <v>0</v>
      </c>
      <c r="I3196" s="94">
        <v>0</v>
      </c>
      <c r="J3196" s="94">
        <v>0</v>
      </c>
      <c r="K3196" s="94">
        <v>0</v>
      </c>
      <c r="L3196" s="94">
        <v>0</v>
      </c>
      <c r="M3196" s="94">
        <v>0</v>
      </c>
      <c r="N3196" s="94">
        <v>0</v>
      </c>
      <c r="O3196" s="94">
        <v>0</v>
      </c>
      <c r="P3196" s="94">
        <v>0</v>
      </c>
      <c r="Q3196" s="94">
        <v>0</v>
      </c>
      <c r="R3196" s="94">
        <v>0</v>
      </c>
      <c r="S3196" s="94">
        <v>100</v>
      </c>
      <c r="T3196" s="94">
        <v>0</v>
      </c>
      <c r="U3196" s="94">
        <v>0</v>
      </c>
      <c r="V3196" s="94">
        <v>0</v>
      </c>
      <c r="W3196" s="94">
        <v>0</v>
      </c>
      <c r="X3196" s="94">
        <v>70</v>
      </c>
      <c r="Y3196" s="94">
        <v>70</v>
      </c>
      <c r="Z3196" s="94">
        <v>70</v>
      </c>
      <c r="AA3196" s="26">
        <f t="shared" si="530"/>
        <v>12.916666666666666</v>
      </c>
      <c r="AB3196" s="26">
        <f t="shared" si="531"/>
        <v>100</v>
      </c>
      <c r="AC3196" s="26">
        <f t="shared" si="532"/>
        <v>0</v>
      </c>
      <c r="AD3196" s="26">
        <f t="shared" si="533"/>
        <v>310</v>
      </c>
      <c r="AE3196" s="61">
        <f>IF(SUM(AD3196:AD3199)=0," ",SUM(AD3196:AD3199))</f>
        <v>3003</v>
      </c>
    </row>
    <row r="3197" spans="1:31" x14ac:dyDescent="0.35">
      <c r="A3197" s="84"/>
      <c r="B3197" s="89" t="s">
        <v>46</v>
      </c>
      <c r="C3197" s="94">
        <v>0</v>
      </c>
      <c r="D3197" s="94">
        <v>0</v>
      </c>
      <c r="E3197" s="94">
        <v>0</v>
      </c>
      <c r="F3197" s="94">
        <v>0</v>
      </c>
      <c r="G3197" s="94">
        <v>0</v>
      </c>
      <c r="H3197" s="94">
        <v>0</v>
      </c>
      <c r="I3197" s="94">
        <v>0</v>
      </c>
      <c r="J3197" s="94">
        <v>0</v>
      </c>
      <c r="K3197" s="94">
        <v>0</v>
      </c>
      <c r="L3197" s="94">
        <v>0</v>
      </c>
      <c r="M3197" s="94">
        <v>0</v>
      </c>
      <c r="N3197" s="94">
        <v>0</v>
      </c>
      <c r="O3197" s="94">
        <v>0</v>
      </c>
      <c r="P3197" s="94">
        <v>0</v>
      </c>
      <c r="Q3197" s="94">
        <v>0</v>
      </c>
      <c r="R3197" s="94">
        <v>0</v>
      </c>
      <c r="S3197" s="94">
        <v>0</v>
      </c>
      <c r="T3197" s="94">
        <v>0</v>
      </c>
      <c r="U3197" s="94">
        <v>0</v>
      </c>
      <c r="V3197" s="94">
        <v>0</v>
      </c>
      <c r="W3197" s="94">
        <v>0</v>
      </c>
      <c r="X3197" s="94">
        <v>0</v>
      </c>
      <c r="Y3197" s="94">
        <v>0</v>
      </c>
      <c r="Z3197" s="94">
        <v>0</v>
      </c>
      <c r="AA3197" s="26">
        <f t="shared" si="530"/>
        <v>0</v>
      </c>
      <c r="AB3197" s="26">
        <f t="shared" si="531"/>
        <v>0</v>
      </c>
      <c r="AC3197" s="26">
        <f t="shared" si="532"/>
        <v>0</v>
      </c>
      <c r="AD3197" s="26">
        <f t="shared" si="533"/>
        <v>0</v>
      </c>
      <c r="AE3197" s="82"/>
    </row>
    <row r="3198" spans="1:31" x14ac:dyDescent="0.35">
      <c r="A3198" s="84"/>
      <c r="B3198" s="89" t="s">
        <v>50</v>
      </c>
      <c r="C3198" s="94">
        <v>0</v>
      </c>
      <c r="D3198" s="94">
        <v>0</v>
      </c>
      <c r="E3198" s="94">
        <v>0</v>
      </c>
      <c r="F3198" s="94">
        <v>0</v>
      </c>
      <c r="G3198" s="94">
        <v>0</v>
      </c>
      <c r="H3198" s="94">
        <v>0</v>
      </c>
      <c r="I3198" s="94">
        <v>0</v>
      </c>
      <c r="J3198" s="94">
        <v>0</v>
      </c>
      <c r="K3198" s="94">
        <v>114</v>
      </c>
      <c r="L3198" s="94">
        <v>114</v>
      </c>
      <c r="M3198" s="94">
        <v>114</v>
      </c>
      <c r="N3198" s="94">
        <v>114</v>
      </c>
      <c r="O3198" s="94">
        <v>114</v>
      </c>
      <c r="P3198" s="94">
        <v>114</v>
      </c>
      <c r="Q3198" s="94">
        <v>114</v>
      </c>
      <c r="R3198" s="94">
        <v>114</v>
      </c>
      <c r="S3198" s="94">
        <v>114</v>
      </c>
      <c r="T3198" s="94">
        <v>114</v>
      </c>
      <c r="U3198" s="94">
        <v>114</v>
      </c>
      <c r="V3198" s="94">
        <v>114</v>
      </c>
      <c r="W3198" s="94">
        <v>114</v>
      </c>
      <c r="X3198" s="94">
        <v>0</v>
      </c>
      <c r="Y3198" s="94">
        <v>0</v>
      </c>
      <c r="Z3198" s="94">
        <v>0</v>
      </c>
      <c r="AA3198" s="26">
        <f t="shared" si="530"/>
        <v>61.75</v>
      </c>
      <c r="AB3198" s="26">
        <f t="shared" si="531"/>
        <v>114</v>
      </c>
      <c r="AC3198" s="26">
        <f t="shared" si="532"/>
        <v>0</v>
      </c>
      <c r="AD3198" s="26">
        <f t="shared" si="533"/>
        <v>1482</v>
      </c>
      <c r="AE3198" s="82"/>
    </row>
    <row r="3199" spans="1:31" x14ac:dyDescent="0.35">
      <c r="A3199" s="69"/>
      <c r="B3199" s="89" t="s">
        <v>51</v>
      </c>
      <c r="C3199" s="94">
        <v>73</v>
      </c>
      <c r="D3199" s="94">
        <v>75</v>
      </c>
      <c r="E3199" s="96">
        <v>80</v>
      </c>
      <c r="F3199" s="94">
        <v>80</v>
      </c>
      <c r="G3199" s="94">
        <v>80</v>
      </c>
      <c r="H3199" s="94">
        <v>0</v>
      </c>
      <c r="I3199" s="94">
        <v>0</v>
      </c>
      <c r="J3199" s="94">
        <v>83</v>
      </c>
      <c r="K3199" s="94">
        <v>83</v>
      </c>
      <c r="L3199" s="94">
        <v>83</v>
      </c>
      <c r="M3199" s="94">
        <v>82</v>
      </c>
      <c r="N3199" s="94">
        <v>82</v>
      </c>
      <c r="O3199" s="94">
        <v>82</v>
      </c>
      <c r="P3199" s="94">
        <v>82</v>
      </c>
      <c r="Q3199" s="94">
        <v>82</v>
      </c>
      <c r="R3199" s="94">
        <v>82</v>
      </c>
      <c r="S3199" s="94">
        <v>82</v>
      </c>
      <c r="T3199" s="94">
        <v>0</v>
      </c>
      <c r="U3199" s="94">
        <v>0</v>
      </c>
      <c r="V3199" s="94">
        <v>0</v>
      </c>
      <c r="W3199" s="94">
        <v>0</v>
      </c>
      <c r="X3199" s="94">
        <v>0</v>
      </c>
      <c r="Y3199" s="94">
        <v>0</v>
      </c>
      <c r="Z3199" s="94">
        <v>0</v>
      </c>
      <c r="AA3199" s="26">
        <f t="shared" si="530"/>
        <v>50.458333333333336</v>
      </c>
      <c r="AB3199" s="26">
        <f t="shared" si="531"/>
        <v>83</v>
      </c>
      <c r="AC3199" s="26">
        <f t="shared" si="532"/>
        <v>0</v>
      </c>
      <c r="AD3199" s="26">
        <f t="shared" si="533"/>
        <v>1211</v>
      </c>
      <c r="AE3199" s="62"/>
    </row>
    <row r="3200" spans="1:31" x14ac:dyDescent="0.35">
      <c r="A3200" s="68">
        <f t="shared" si="534"/>
        <v>44629</v>
      </c>
      <c r="B3200" s="89" t="s">
        <v>45</v>
      </c>
      <c r="C3200" s="94">
        <v>120</v>
      </c>
      <c r="D3200" s="94">
        <v>120</v>
      </c>
      <c r="E3200" s="94">
        <v>120</v>
      </c>
      <c r="F3200" s="94">
        <v>120</v>
      </c>
      <c r="G3200" s="94">
        <v>120</v>
      </c>
      <c r="H3200" s="94">
        <v>100</v>
      </c>
      <c r="I3200" s="94">
        <v>100</v>
      </c>
      <c r="J3200" s="94">
        <v>100</v>
      </c>
      <c r="K3200" s="94">
        <v>110</v>
      </c>
      <c r="L3200" s="94">
        <v>100</v>
      </c>
      <c r="M3200" s="94">
        <v>100</v>
      </c>
      <c r="N3200" s="94">
        <v>100</v>
      </c>
      <c r="O3200" s="94">
        <v>110</v>
      </c>
      <c r="P3200" s="94">
        <v>110</v>
      </c>
      <c r="Q3200" s="94">
        <v>110</v>
      </c>
      <c r="R3200" s="94">
        <v>110</v>
      </c>
      <c r="S3200" s="94">
        <v>75</v>
      </c>
      <c r="T3200" s="94">
        <v>75</v>
      </c>
      <c r="U3200" s="94">
        <v>75</v>
      </c>
      <c r="V3200" s="94">
        <v>75</v>
      </c>
      <c r="W3200" s="94">
        <v>75</v>
      </c>
      <c r="X3200" s="94">
        <v>75</v>
      </c>
      <c r="Y3200" s="94">
        <v>0</v>
      </c>
      <c r="Z3200" s="94">
        <v>0</v>
      </c>
      <c r="AA3200" s="26">
        <f t="shared" si="530"/>
        <v>91.666666666666671</v>
      </c>
      <c r="AB3200" s="26">
        <f t="shared" si="531"/>
        <v>120</v>
      </c>
      <c r="AC3200" s="26">
        <f t="shared" si="532"/>
        <v>0</v>
      </c>
      <c r="AD3200" s="26">
        <f t="shared" si="533"/>
        <v>2200</v>
      </c>
      <c r="AE3200" s="61">
        <f>IF(SUM(AD3200:AD3203)=0," ",SUM(AD3200:AD3203))</f>
        <v>4190</v>
      </c>
    </row>
    <row r="3201" spans="1:31" x14ac:dyDescent="0.35">
      <c r="A3201" s="84"/>
      <c r="B3201" s="89" t="s">
        <v>46</v>
      </c>
      <c r="C3201" s="94">
        <v>120</v>
      </c>
      <c r="D3201" s="94">
        <v>120</v>
      </c>
      <c r="E3201" s="94">
        <v>120</v>
      </c>
      <c r="F3201" s="94">
        <v>120</v>
      </c>
      <c r="G3201" s="94">
        <v>120</v>
      </c>
      <c r="H3201" s="94">
        <v>110</v>
      </c>
      <c r="I3201" s="94">
        <v>110</v>
      </c>
      <c r="J3201" s="94">
        <v>110</v>
      </c>
      <c r="K3201" s="94">
        <v>110</v>
      </c>
      <c r="L3201" s="94">
        <v>110</v>
      </c>
      <c r="M3201" s="94">
        <v>110</v>
      </c>
      <c r="N3201" s="94">
        <v>110</v>
      </c>
      <c r="O3201" s="94">
        <v>110</v>
      </c>
      <c r="P3201" s="94">
        <v>110</v>
      </c>
      <c r="Q3201" s="94">
        <v>0</v>
      </c>
      <c r="R3201" s="94">
        <v>0</v>
      </c>
      <c r="S3201" s="94">
        <v>0</v>
      </c>
      <c r="T3201" s="94">
        <v>0</v>
      </c>
      <c r="U3201" s="94">
        <v>0</v>
      </c>
      <c r="V3201" s="94">
        <v>0</v>
      </c>
      <c r="W3201" s="94">
        <v>0</v>
      </c>
      <c r="X3201" s="94">
        <v>0</v>
      </c>
      <c r="Y3201" s="94">
        <v>0</v>
      </c>
      <c r="Z3201" s="94">
        <v>0</v>
      </c>
      <c r="AA3201" s="26">
        <f t="shared" si="530"/>
        <v>66.25</v>
      </c>
      <c r="AB3201" s="26">
        <f t="shared" si="531"/>
        <v>120</v>
      </c>
      <c r="AC3201" s="26">
        <f t="shared" si="532"/>
        <v>0</v>
      </c>
      <c r="AD3201" s="26">
        <f t="shared" si="533"/>
        <v>1590</v>
      </c>
      <c r="AE3201" s="82"/>
    </row>
    <row r="3202" spans="1:31" x14ac:dyDescent="0.35">
      <c r="A3202" s="84"/>
      <c r="B3202" s="89" t="s">
        <v>50</v>
      </c>
      <c r="C3202" s="94">
        <v>0</v>
      </c>
      <c r="D3202" s="94">
        <v>0</v>
      </c>
      <c r="E3202" s="94">
        <v>0</v>
      </c>
      <c r="F3202" s="94">
        <v>0</v>
      </c>
      <c r="G3202" s="94">
        <v>0</v>
      </c>
      <c r="H3202" s="94">
        <v>0</v>
      </c>
      <c r="I3202" s="94">
        <v>0</v>
      </c>
      <c r="J3202" s="94">
        <v>100</v>
      </c>
      <c r="K3202" s="94">
        <v>100</v>
      </c>
      <c r="L3202" s="94">
        <v>100</v>
      </c>
      <c r="M3202" s="94">
        <v>100</v>
      </c>
      <c r="N3202" s="94">
        <v>0</v>
      </c>
      <c r="O3202" s="94">
        <v>0</v>
      </c>
      <c r="P3202" s="94">
        <v>0</v>
      </c>
      <c r="Q3202" s="94">
        <v>0</v>
      </c>
      <c r="R3202" s="94">
        <v>0</v>
      </c>
      <c r="S3202" s="94">
        <v>0</v>
      </c>
      <c r="T3202" s="94">
        <v>0</v>
      </c>
      <c r="U3202" s="94">
        <v>0</v>
      </c>
      <c r="V3202" s="94">
        <v>0</v>
      </c>
      <c r="W3202" s="94">
        <v>0</v>
      </c>
      <c r="X3202" s="94">
        <v>0</v>
      </c>
      <c r="Y3202" s="94">
        <v>0</v>
      </c>
      <c r="Z3202" s="94">
        <v>0</v>
      </c>
      <c r="AA3202" s="26">
        <f t="shared" si="530"/>
        <v>16.666666666666668</v>
      </c>
      <c r="AB3202" s="26">
        <f t="shared" si="531"/>
        <v>100</v>
      </c>
      <c r="AC3202" s="26">
        <f t="shared" si="532"/>
        <v>0</v>
      </c>
      <c r="AD3202" s="26">
        <f t="shared" si="533"/>
        <v>400</v>
      </c>
      <c r="AE3202" s="82"/>
    </row>
    <row r="3203" spans="1:31" x14ac:dyDescent="0.35">
      <c r="A3203" s="69"/>
      <c r="B3203" s="89" t="s">
        <v>51</v>
      </c>
      <c r="C3203" s="94">
        <v>0</v>
      </c>
      <c r="D3203" s="94">
        <v>0</v>
      </c>
      <c r="E3203" s="94">
        <v>0</v>
      </c>
      <c r="F3203" s="94">
        <v>0</v>
      </c>
      <c r="G3203" s="94">
        <v>0</v>
      </c>
      <c r="H3203" s="94">
        <v>0</v>
      </c>
      <c r="I3203" s="94">
        <v>0</v>
      </c>
      <c r="J3203" s="94">
        <v>0</v>
      </c>
      <c r="K3203" s="94">
        <v>0</v>
      </c>
      <c r="L3203" s="94">
        <v>0</v>
      </c>
      <c r="M3203" s="94">
        <v>0</v>
      </c>
      <c r="N3203" s="94">
        <v>0</v>
      </c>
      <c r="O3203" s="94">
        <v>0</v>
      </c>
      <c r="P3203" s="94">
        <v>0</v>
      </c>
      <c r="Q3203" s="94">
        <v>0</v>
      </c>
      <c r="R3203" s="94">
        <v>0</v>
      </c>
      <c r="S3203" s="94">
        <v>0</v>
      </c>
      <c r="T3203" s="94">
        <v>0</v>
      </c>
      <c r="U3203" s="94">
        <v>0</v>
      </c>
      <c r="V3203" s="94">
        <v>0</v>
      </c>
      <c r="W3203" s="94">
        <v>0</v>
      </c>
      <c r="X3203" s="94">
        <v>0</v>
      </c>
      <c r="Y3203" s="94">
        <v>0</v>
      </c>
      <c r="Z3203" s="94">
        <v>0</v>
      </c>
      <c r="AA3203" s="26">
        <f t="shared" si="530"/>
        <v>0</v>
      </c>
      <c r="AB3203" s="26">
        <f t="shared" si="531"/>
        <v>0</v>
      </c>
      <c r="AC3203" s="26">
        <f t="shared" si="532"/>
        <v>0</v>
      </c>
      <c r="AD3203" s="26">
        <f t="shared" si="533"/>
        <v>0</v>
      </c>
      <c r="AE3203" s="62"/>
    </row>
    <row r="3204" spans="1:31" x14ac:dyDescent="0.35">
      <c r="A3204" s="68">
        <f t="shared" si="534"/>
        <v>44630</v>
      </c>
      <c r="B3204" s="89" t="s">
        <v>45</v>
      </c>
      <c r="C3204" s="94">
        <v>100</v>
      </c>
      <c r="D3204" s="94">
        <v>100</v>
      </c>
      <c r="E3204" s="94">
        <v>100</v>
      </c>
      <c r="F3204" s="94">
        <v>100</v>
      </c>
      <c r="G3204" s="94">
        <v>100</v>
      </c>
      <c r="H3204" s="94">
        <v>100</v>
      </c>
      <c r="I3204" s="94">
        <v>100</v>
      </c>
      <c r="J3204" s="94">
        <v>120</v>
      </c>
      <c r="K3204" s="94">
        <v>120</v>
      </c>
      <c r="L3204" s="94">
        <v>120</v>
      </c>
      <c r="M3204" s="94">
        <v>120</v>
      </c>
      <c r="N3204" s="94">
        <v>120</v>
      </c>
      <c r="O3204" s="94">
        <v>0</v>
      </c>
      <c r="P3204" s="94">
        <v>0</v>
      </c>
      <c r="Q3204" s="94">
        <v>0</v>
      </c>
      <c r="R3204" s="94">
        <v>0</v>
      </c>
      <c r="S3204" s="94">
        <v>0</v>
      </c>
      <c r="T3204" s="94">
        <v>0</v>
      </c>
      <c r="U3204" s="94">
        <v>0</v>
      </c>
      <c r="V3204" s="94">
        <v>0</v>
      </c>
      <c r="W3204" s="94">
        <v>0</v>
      </c>
      <c r="X3204" s="94">
        <v>0</v>
      </c>
      <c r="Y3204" s="94">
        <v>0</v>
      </c>
      <c r="Z3204" s="94">
        <v>0</v>
      </c>
      <c r="AA3204" s="26">
        <f t="shared" si="530"/>
        <v>54.166666666666664</v>
      </c>
      <c r="AB3204" s="26">
        <f t="shared" si="531"/>
        <v>120</v>
      </c>
      <c r="AC3204" s="26">
        <f t="shared" si="532"/>
        <v>0</v>
      </c>
      <c r="AD3204" s="26">
        <f t="shared" si="533"/>
        <v>1300</v>
      </c>
      <c r="AE3204" s="61">
        <f>IF(SUM(AD3204:AD3207)=0," ",SUM(AD3204:AD3207))</f>
        <v>3359</v>
      </c>
    </row>
    <row r="3205" spans="1:31" x14ac:dyDescent="0.35">
      <c r="A3205" s="84"/>
      <c r="B3205" s="89" t="s">
        <v>46</v>
      </c>
      <c r="C3205" s="94">
        <v>0</v>
      </c>
      <c r="D3205" s="94">
        <v>0</v>
      </c>
      <c r="E3205" s="94">
        <v>0</v>
      </c>
      <c r="F3205" s="94">
        <v>0</v>
      </c>
      <c r="G3205" s="94">
        <v>0</v>
      </c>
      <c r="H3205" s="94">
        <v>0</v>
      </c>
      <c r="I3205" s="94">
        <v>0</v>
      </c>
      <c r="J3205" s="94">
        <v>0</v>
      </c>
      <c r="K3205" s="94">
        <v>0</v>
      </c>
      <c r="L3205" s="94">
        <v>0</v>
      </c>
      <c r="M3205" s="94">
        <v>0</v>
      </c>
      <c r="N3205" s="94">
        <v>0</v>
      </c>
      <c r="O3205" s="94">
        <v>0</v>
      </c>
      <c r="P3205" s="94">
        <v>0</v>
      </c>
      <c r="Q3205" s="94">
        <v>0</v>
      </c>
      <c r="R3205" s="94">
        <v>0</v>
      </c>
      <c r="S3205" s="94">
        <v>0</v>
      </c>
      <c r="T3205" s="94">
        <v>0</v>
      </c>
      <c r="U3205" s="94">
        <v>0</v>
      </c>
      <c r="V3205" s="94">
        <v>0</v>
      </c>
      <c r="W3205" s="94">
        <v>0</v>
      </c>
      <c r="X3205" s="94">
        <v>0</v>
      </c>
      <c r="Y3205" s="94">
        <v>0</v>
      </c>
      <c r="Z3205" s="94">
        <v>0</v>
      </c>
      <c r="AA3205" s="26">
        <f t="shared" si="530"/>
        <v>0</v>
      </c>
      <c r="AB3205" s="26">
        <f t="shared" si="531"/>
        <v>0</v>
      </c>
      <c r="AC3205" s="26">
        <f t="shared" si="532"/>
        <v>0</v>
      </c>
      <c r="AD3205" s="26">
        <f t="shared" si="533"/>
        <v>0</v>
      </c>
      <c r="AE3205" s="82"/>
    </row>
    <row r="3206" spans="1:31" x14ac:dyDescent="0.35">
      <c r="A3206" s="84"/>
      <c r="B3206" s="89" t="s">
        <v>50</v>
      </c>
      <c r="C3206" s="94">
        <v>0</v>
      </c>
      <c r="D3206" s="94">
        <v>0</v>
      </c>
      <c r="E3206" s="94">
        <v>0</v>
      </c>
      <c r="F3206" s="94">
        <v>0</v>
      </c>
      <c r="G3206" s="94">
        <v>0</v>
      </c>
      <c r="H3206" s="94">
        <v>0</v>
      </c>
      <c r="I3206" s="94">
        <v>0</v>
      </c>
      <c r="J3206" s="94">
        <v>0</v>
      </c>
      <c r="K3206" s="94">
        <v>0</v>
      </c>
      <c r="L3206" s="94">
        <v>0</v>
      </c>
      <c r="M3206" s="94">
        <v>0</v>
      </c>
      <c r="N3206" s="94">
        <v>0</v>
      </c>
      <c r="O3206" s="94">
        <v>0</v>
      </c>
      <c r="P3206" s="94">
        <v>0</v>
      </c>
      <c r="Q3206" s="94">
        <v>0</v>
      </c>
      <c r="R3206" s="94">
        <v>0</v>
      </c>
      <c r="S3206" s="94">
        <v>0</v>
      </c>
      <c r="T3206" s="94">
        <v>0</v>
      </c>
      <c r="U3206" s="94">
        <v>0</v>
      </c>
      <c r="V3206" s="94">
        <v>85</v>
      </c>
      <c r="W3206" s="94">
        <v>85</v>
      </c>
      <c r="X3206" s="94">
        <v>85</v>
      </c>
      <c r="Y3206" s="94">
        <v>85</v>
      </c>
      <c r="Z3206" s="94">
        <v>85</v>
      </c>
      <c r="AA3206" s="26">
        <f t="shared" si="530"/>
        <v>17.708333333333332</v>
      </c>
      <c r="AB3206" s="26">
        <f t="shared" si="531"/>
        <v>85</v>
      </c>
      <c r="AC3206" s="26">
        <f t="shared" si="532"/>
        <v>0</v>
      </c>
      <c r="AD3206" s="26">
        <f t="shared" si="533"/>
        <v>425</v>
      </c>
      <c r="AE3206" s="82"/>
    </row>
    <row r="3207" spans="1:31" x14ac:dyDescent="0.35">
      <c r="A3207" s="69"/>
      <c r="B3207" s="89" t="s">
        <v>51</v>
      </c>
      <c r="C3207" s="94">
        <v>95</v>
      </c>
      <c r="D3207" s="94">
        <v>98</v>
      </c>
      <c r="E3207" s="94">
        <v>98</v>
      </c>
      <c r="F3207" s="94">
        <v>97</v>
      </c>
      <c r="G3207" s="94">
        <v>97</v>
      </c>
      <c r="H3207" s="94">
        <v>98</v>
      </c>
      <c r="I3207" s="94">
        <v>98</v>
      </c>
      <c r="J3207" s="94">
        <v>98</v>
      </c>
      <c r="K3207" s="94">
        <v>80</v>
      </c>
      <c r="L3207" s="94">
        <v>80</v>
      </c>
      <c r="M3207" s="94">
        <v>80</v>
      </c>
      <c r="N3207" s="94">
        <v>80</v>
      </c>
      <c r="O3207" s="94">
        <v>80</v>
      </c>
      <c r="P3207" s="94">
        <v>80</v>
      </c>
      <c r="Q3207" s="94">
        <v>75</v>
      </c>
      <c r="R3207" s="94">
        <v>75</v>
      </c>
      <c r="S3207" s="94">
        <v>75</v>
      </c>
      <c r="T3207" s="94">
        <v>75</v>
      </c>
      <c r="U3207" s="94">
        <v>75</v>
      </c>
      <c r="V3207" s="94">
        <v>0</v>
      </c>
      <c r="W3207" s="94">
        <v>0</v>
      </c>
      <c r="X3207" s="94">
        <v>0</v>
      </c>
      <c r="Y3207" s="94">
        <v>0</v>
      </c>
      <c r="Z3207" s="94">
        <v>0</v>
      </c>
      <c r="AA3207" s="26">
        <f t="shared" si="530"/>
        <v>68.083333333333329</v>
      </c>
      <c r="AB3207" s="26">
        <f t="shared" si="531"/>
        <v>98</v>
      </c>
      <c r="AC3207" s="26">
        <f t="shared" si="532"/>
        <v>0</v>
      </c>
      <c r="AD3207" s="26">
        <f t="shared" si="533"/>
        <v>1634</v>
      </c>
      <c r="AE3207" s="62"/>
    </row>
    <row r="3208" spans="1:31" x14ac:dyDescent="0.35">
      <c r="A3208" s="68">
        <f t="shared" si="534"/>
        <v>44631</v>
      </c>
      <c r="B3208" s="89" t="s">
        <v>45</v>
      </c>
      <c r="C3208" s="94">
        <v>94</v>
      </c>
      <c r="D3208" s="94">
        <v>94</v>
      </c>
      <c r="E3208" s="94">
        <v>94</v>
      </c>
      <c r="F3208" s="94">
        <v>94</v>
      </c>
      <c r="G3208" s="94">
        <v>94</v>
      </c>
      <c r="H3208" s="94">
        <v>90</v>
      </c>
      <c r="I3208" s="94">
        <v>90</v>
      </c>
      <c r="J3208" s="94">
        <v>90</v>
      </c>
      <c r="K3208" s="94">
        <v>90</v>
      </c>
      <c r="L3208" s="94">
        <v>90</v>
      </c>
      <c r="M3208" s="94">
        <v>90</v>
      </c>
      <c r="N3208" s="94">
        <v>0</v>
      </c>
      <c r="O3208" s="94">
        <v>0</v>
      </c>
      <c r="P3208" s="94">
        <v>0</v>
      </c>
      <c r="Q3208" s="94">
        <v>0</v>
      </c>
      <c r="R3208" s="94">
        <v>0</v>
      </c>
      <c r="S3208" s="94">
        <v>0</v>
      </c>
      <c r="T3208" s="94">
        <v>82</v>
      </c>
      <c r="U3208" s="94">
        <v>82</v>
      </c>
      <c r="V3208" s="94">
        <v>80</v>
      </c>
      <c r="W3208" s="94">
        <v>80</v>
      </c>
      <c r="X3208" s="94">
        <v>80</v>
      </c>
      <c r="Y3208" s="94">
        <v>84</v>
      </c>
      <c r="Z3208" s="94">
        <v>84</v>
      </c>
      <c r="AA3208" s="26">
        <f t="shared" si="530"/>
        <v>65.916666666666671</v>
      </c>
      <c r="AB3208" s="26">
        <f t="shared" si="531"/>
        <v>94</v>
      </c>
      <c r="AC3208" s="26">
        <f t="shared" si="532"/>
        <v>0</v>
      </c>
      <c r="AD3208" s="26">
        <f t="shared" si="533"/>
        <v>1582</v>
      </c>
      <c r="AE3208" s="61">
        <f>IF(SUM(AD3208:AD3211)=0," ",SUM(AD3208:AD3211))</f>
        <v>4734</v>
      </c>
    </row>
    <row r="3209" spans="1:31" x14ac:dyDescent="0.35">
      <c r="A3209" s="84"/>
      <c r="B3209" s="89" t="s">
        <v>46</v>
      </c>
      <c r="C3209" s="94">
        <v>0</v>
      </c>
      <c r="D3209" s="94">
        <v>118</v>
      </c>
      <c r="E3209" s="94">
        <v>118</v>
      </c>
      <c r="F3209" s="94">
        <v>118</v>
      </c>
      <c r="G3209" s="94">
        <v>118</v>
      </c>
      <c r="H3209" s="94">
        <v>120</v>
      </c>
      <c r="I3209" s="94">
        <v>120</v>
      </c>
      <c r="J3209" s="94">
        <v>120</v>
      </c>
      <c r="K3209" s="94">
        <v>120</v>
      </c>
      <c r="L3209" s="94">
        <v>120</v>
      </c>
      <c r="M3209" s="94">
        <v>120</v>
      </c>
      <c r="N3209" s="94">
        <v>120</v>
      </c>
      <c r="O3209" s="94">
        <v>120</v>
      </c>
      <c r="P3209" s="94">
        <v>0</v>
      </c>
      <c r="Q3209" s="94">
        <v>0</v>
      </c>
      <c r="R3209" s="94">
        <v>0</v>
      </c>
      <c r="S3209" s="94">
        <v>0</v>
      </c>
      <c r="T3209" s="94">
        <v>0</v>
      </c>
      <c r="U3209" s="94">
        <v>0</v>
      </c>
      <c r="V3209" s="94">
        <v>0</v>
      </c>
      <c r="W3209" s="94">
        <v>0</v>
      </c>
      <c r="X3209" s="94">
        <v>0</v>
      </c>
      <c r="Y3209" s="94">
        <v>0</v>
      </c>
      <c r="Z3209" s="94">
        <v>0</v>
      </c>
      <c r="AA3209" s="26">
        <f t="shared" si="530"/>
        <v>59.666666666666664</v>
      </c>
      <c r="AB3209" s="26">
        <f t="shared" si="531"/>
        <v>120</v>
      </c>
      <c r="AC3209" s="26">
        <f t="shared" si="532"/>
        <v>0</v>
      </c>
      <c r="AD3209" s="26">
        <f t="shared" si="533"/>
        <v>1432</v>
      </c>
      <c r="AE3209" s="82"/>
    </row>
    <row r="3210" spans="1:31" x14ac:dyDescent="0.35">
      <c r="A3210" s="84"/>
      <c r="B3210" s="89" t="s">
        <v>50</v>
      </c>
      <c r="C3210" s="94">
        <v>104</v>
      </c>
      <c r="D3210" s="94">
        <v>104</v>
      </c>
      <c r="E3210" s="94">
        <v>104</v>
      </c>
      <c r="F3210" s="94">
        <v>104</v>
      </c>
      <c r="G3210" s="94">
        <v>104</v>
      </c>
      <c r="H3210" s="94">
        <v>100</v>
      </c>
      <c r="I3210" s="94">
        <v>100</v>
      </c>
      <c r="J3210" s="94">
        <v>100</v>
      </c>
      <c r="K3210" s="94">
        <v>100</v>
      </c>
      <c r="L3210" s="94">
        <v>100</v>
      </c>
      <c r="M3210" s="94">
        <v>100</v>
      </c>
      <c r="N3210" s="94">
        <v>100</v>
      </c>
      <c r="O3210" s="94">
        <v>100</v>
      </c>
      <c r="P3210" s="94">
        <v>100</v>
      </c>
      <c r="Q3210" s="94">
        <v>100</v>
      </c>
      <c r="R3210" s="94">
        <v>100</v>
      </c>
      <c r="S3210" s="94">
        <v>100</v>
      </c>
      <c r="T3210" s="94">
        <v>0</v>
      </c>
      <c r="U3210" s="94">
        <v>0</v>
      </c>
      <c r="V3210" s="94">
        <v>0</v>
      </c>
      <c r="W3210" s="94">
        <v>0</v>
      </c>
      <c r="X3210" s="94">
        <v>0</v>
      </c>
      <c r="Y3210" s="94">
        <v>0</v>
      </c>
      <c r="Z3210" s="94">
        <v>0</v>
      </c>
      <c r="AA3210" s="26">
        <f t="shared" si="530"/>
        <v>71.666666666666671</v>
      </c>
      <c r="AB3210" s="26">
        <f t="shared" si="531"/>
        <v>104</v>
      </c>
      <c r="AC3210" s="26">
        <f t="shared" si="532"/>
        <v>0</v>
      </c>
      <c r="AD3210" s="26">
        <f t="shared" si="533"/>
        <v>1720</v>
      </c>
      <c r="AE3210" s="82"/>
    </row>
    <row r="3211" spans="1:31" x14ac:dyDescent="0.35">
      <c r="A3211" s="69"/>
      <c r="B3211" s="89" t="s">
        <v>51</v>
      </c>
      <c r="C3211" s="94">
        <v>0</v>
      </c>
      <c r="D3211" s="94">
        <v>0</v>
      </c>
      <c r="E3211" s="94">
        <v>0</v>
      </c>
      <c r="F3211" s="94">
        <v>0</v>
      </c>
      <c r="G3211" s="94">
        <v>0</v>
      </c>
      <c r="H3211" s="94">
        <v>0</v>
      </c>
      <c r="I3211" s="94">
        <v>0</v>
      </c>
      <c r="J3211" s="94">
        <v>0</v>
      </c>
      <c r="K3211" s="94">
        <v>0</v>
      </c>
      <c r="L3211" s="94">
        <v>0</v>
      </c>
      <c r="M3211" s="94">
        <v>0</v>
      </c>
      <c r="N3211" s="94">
        <v>0</v>
      </c>
      <c r="O3211" s="94">
        <v>0</v>
      </c>
      <c r="P3211" s="94">
        <v>0</v>
      </c>
      <c r="Q3211" s="94">
        <v>0</v>
      </c>
      <c r="R3211" s="94">
        <v>0</v>
      </c>
      <c r="S3211" s="94">
        <v>0</v>
      </c>
      <c r="T3211" s="94">
        <v>0</v>
      </c>
      <c r="U3211" s="94">
        <v>0</v>
      </c>
      <c r="V3211" s="94">
        <v>0</v>
      </c>
      <c r="W3211" s="94">
        <v>0</v>
      </c>
      <c r="X3211" s="94">
        <v>0</v>
      </c>
      <c r="Y3211" s="94">
        <v>0</v>
      </c>
      <c r="Z3211" s="94">
        <v>0</v>
      </c>
      <c r="AA3211" s="26">
        <f t="shared" si="530"/>
        <v>0</v>
      </c>
      <c r="AB3211" s="26">
        <f t="shared" si="531"/>
        <v>0</v>
      </c>
      <c r="AC3211" s="26">
        <f t="shared" si="532"/>
        <v>0</v>
      </c>
      <c r="AD3211" s="26">
        <f t="shared" si="533"/>
        <v>0</v>
      </c>
      <c r="AE3211" s="62"/>
    </row>
    <row r="3212" spans="1:31" x14ac:dyDescent="0.35">
      <c r="A3212" s="68">
        <f t="shared" si="534"/>
        <v>44632</v>
      </c>
      <c r="B3212" s="89" t="s">
        <v>45</v>
      </c>
      <c r="C3212" s="94">
        <v>102</v>
      </c>
      <c r="D3212" s="94">
        <v>102</v>
      </c>
      <c r="E3212" s="94">
        <v>102</v>
      </c>
      <c r="F3212" s="94">
        <v>114</v>
      </c>
      <c r="G3212" s="94">
        <v>114</v>
      </c>
      <c r="H3212" s="94">
        <v>0</v>
      </c>
      <c r="I3212" s="94">
        <v>0</v>
      </c>
      <c r="J3212" s="94">
        <v>0</v>
      </c>
      <c r="K3212" s="94">
        <v>90</v>
      </c>
      <c r="L3212" s="94">
        <v>90</v>
      </c>
      <c r="M3212" s="94">
        <v>90</v>
      </c>
      <c r="N3212" s="94">
        <v>90</v>
      </c>
      <c r="O3212" s="94">
        <v>100</v>
      </c>
      <c r="P3212" s="94">
        <v>100</v>
      </c>
      <c r="Q3212" s="94">
        <v>100</v>
      </c>
      <c r="R3212" s="94">
        <v>100</v>
      </c>
      <c r="S3212" s="94">
        <v>100</v>
      </c>
      <c r="T3212" s="94">
        <v>96</v>
      </c>
      <c r="U3212" s="94">
        <v>0</v>
      </c>
      <c r="V3212" s="94">
        <v>0</v>
      </c>
      <c r="W3212" s="94">
        <v>0</v>
      </c>
      <c r="X3212" s="94">
        <v>0</v>
      </c>
      <c r="Y3212" s="94">
        <v>0</v>
      </c>
      <c r="Z3212" s="94">
        <v>0</v>
      </c>
      <c r="AA3212" s="26">
        <f t="shared" si="530"/>
        <v>62.083333333333336</v>
      </c>
      <c r="AB3212" s="26">
        <f t="shared" si="531"/>
        <v>114</v>
      </c>
      <c r="AC3212" s="26">
        <f t="shared" si="532"/>
        <v>0</v>
      </c>
      <c r="AD3212" s="26">
        <f t="shared" si="533"/>
        <v>1490</v>
      </c>
      <c r="AE3212" s="61">
        <f>IF(SUM(AD3212:AD3215)=0," ",SUM(AD3212:AD3215))</f>
        <v>3939</v>
      </c>
    </row>
    <row r="3213" spans="1:31" x14ac:dyDescent="0.35">
      <c r="A3213" s="84"/>
      <c r="B3213" s="89" t="s">
        <v>46</v>
      </c>
      <c r="C3213" s="94">
        <v>120</v>
      </c>
      <c r="D3213" s="94">
        <v>120</v>
      </c>
      <c r="E3213" s="94">
        <v>120</v>
      </c>
      <c r="F3213" s="94">
        <v>135</v>
      </c>
      <c r="G3213" s="94">
        <v>135</v>
      </c>
      <c r="H3213" s="94">
        <v>120</v>
      </c>
      <c r="I3213" s="94">
        <v>120</v>
      </c>
      <c r="J3213" s="94">
        <v>120</v>
      </c>
      <c r="K3213" s="94">
        <v>120</v>
      </c>
      <c r="L3213" s="94">
        <v>0</v>
      </c>
      <c r="M3213" s="94">
        <v>0</v>
      </c>
      <c r="N3213" s="94">
        <v>0</v>
      </c>
      <c r="O3213" s="94">
        <v>0</v>
      </c>
      <c r="P3213" s="94">
        <v>0</v>
      </c>
      <c r="Q3213" s="94">
        <v>0</v>
      </c>
      <c r="R3213" s="94">
        <v>0</v>
      </c>
      <c r="S3213" s="94">
        <v>0</v>
      </c>
      <c r="T3213" s="94">
        <v>0</v>
      </c>
      <c r="U3213" s="94">
        <v>0</v>
      </c>
      <c r="V3213" s="94">
        <v>0</v>
      </c>
      <c r="W3213" s="94">
        <v>0</v>
      </c>
      <c r="X3213" s="94">
        <v>0</v>
      </c>
      <c r="Y3213" s="94">
        <v>0</v>
      </c>
      <c r="Z3213" s="94">
        <v>0</v>
      </c>
      <c r="AA3213" s="26">
        <f t="shared" si="530"/>
        <v>46.25</v>
      </c>
      <c r="AB3213" s="26">
        <f t="shared" si="531"/>
        <v>135</v>
      </c>
      <c r="AC3213" s="26">
        <f t="shared" si="532"/>
        <v>0</v>
      </c>
      <c r="AD3213" s="26">
        <f t="shared" si="533"/>
        <v>1110</v>
      </c>
      <c r="AE3213" s="82"/>
    </row>
    <row r="3214" spans="1:31" x14ac:dyDescent="0.35">
      <c r="A3214" s="84"/>
      <c r="B3214" s="89" t="s">
        <v>50</v>
      </c>
      <c r="C3214" s="94">
        <v>0</v>
      </c>
      <c r="D3214" s="94">
        <v>0</v>
      </c>
      <c r="E3214" s="94">
        <v>0</v>
      </c>
      <c r="F3214" s="94">
        <v>0</v>
      </c>
      <c r="G3214" s="94">
        <v>0</v>
      </c>
      <c r="H3214" s="94">
        <v>0</v>
      </c>
      <c r="I3214" s="94">
        <v>0</v>
      </c>
      <c r="J3214" s="94">
        <v>0</v>
      </c>
      <c r="K3214" s="94">
        <v>0</v>
      </c>
      <c r="L3214" s="94">
        <v>0</v>
      </c>
      <c r="M3214" s="94">
        <v>0</v>
      </c>
      <c r="N3214" s="94">
        <v>0</v>
      </c>
      <c r="O3214" s="94">
        <v>0</v>
      </c>
      <c r="P3214" s="94">
        <v>0</v>
      </c>
      <c r="Q3214" s="94">
        <v>0</v>
      </c>
      <c r="R3214" s="94">
        <v>0</v>
      </c>
      <c r="S3214" s="94">
        <v>0</v>
      </c>
      <c r="T3214" s="94">
        <v>78</v>
      </c>
      <c r="U3214" s="94">
        <v>84</v>
      </c>
      <c r="V3214" s="94">
        <v>84</v>
      </c>
      <c r="W3214" s="94">
        <v>84</v>
      </c>
      <c r="X3214" s="94">
        <v>85</v>
      </c>
      <c r="Y3214" s="94">
        <v>85</v>
      </c>
      <c r="Z3214" s="94">
        <v>85</v>
      </c>
      <c r="AA3214" s="26">
        <f t="shared" si="530"/>
        <v>24.375</v>
      </c>
      <c r="AB3214" s="26">
        <f t="shared" si="531"/>
        <v>85</v>
      </c>
      <c r="AC3214" s="26">
        <f t="shared" si="532"/>
        <v>0</v>
      </c>
      <c r="AD3214" s="26">
        <f t="shared" si="533"/>
        <v>585</v>
      </c>
      <c r="AE3214" s="82"/>
    </row>
    <row r="3215" spans="1:31" x14ac:dyDescent="0.35">
      <c r="A3215" s="69"/>
      <c r="B3215" s="89" t="s">
        <v>51</v>
      </c>
      <c r="C3215" s="94">
        <v>68</v>
      </c>
      <c r="D3215" s="94">
        <v>68</v>
      </c>
      <c r="E3215" s="94">
        <v>68</v>
      </c>
      <c r="F3215" s="94">
        <v>0</v>
      </c>
      <c r="G3215" s="94">
        <v>0</v>
      </c>
      <c r="H3215" s="94">
        <v>0</v>
      </c>
      <c r="I3215" s="94">
        <v>70</v>
      </c>
      <c r="J3215" s="94">
        <v>80</v>
      </c>
      <c r="K3215" s="94">
        <v>80</v>
      </c>
      <c r="L3215" s="94">
        <v>80</v>
      </c>
      <c r="M3215" s="94">
        <v>80</v>
      </c>
      <c r="N3215" s="94">
        <v>80</v>
      </c>
      <c r="O3215" s="94">
        <v>80</v>
      </c>
      <c r="P3215" s="94">
        <v>0</v>
      </c>
      <c r="Q3215" s="94">
        <v>0</v>
      </c>
      <c r="R3215" s="94">
        <v>0</v>
      </c>
      <c r="S3215" s="94">
        <v>0</v>
      </c>
      <c r="T3215" s="94">
        <v>0</v>
      </c>
      <c r="U3215" s="94">
        <v>0</v>
      </c>
      <c r="V3215" s="94">
        <v>0</v>
      </c>
      <c r="W3215" s="94">
        <v>0</v>
      </c>
      <c r="X3215" s="94">
        <v>0</v>
      </c>
      <c r="Y3215" s="94">
        <v>0</v>
      </c>
      <c r="Z3215" s="94">
        <v>0</v>
      </c>
      <c r="AA3215" s="26">
        <f t="shared" si="530"/>
        <v>31.416666666666668</v>
      </c>
      <c r="AB3215" s="26">
        <f t="shared" si="531"/>
        <v>80</v>
      </c>
      <c r="AC3215" s="26">
        <f t="shared" si="532"/>
        <v>0</v>
      </c>
      <c r="AD3215" s="26">
        <f t="shared" si="533"/>
        <v>754</v>
      </c>
      <c r="AE3215" s="62"/>
    </row>
    <row r="3216" spans="1:31" x14ac:dyDescent="0.35">
      <c r="A3216" s="68">
        <f t="shared" si="534"/>
        <v>44633</v>
      </c>
      <c r="B3216" s="89" t="s">
        <v>45</v>
      </c>
      <c r="C3216" s="94">
        <v>0</v>
      </c>
      <c r="D3216" s="94">
        <v>0</v>
      </c>
      <c r="E3216" s="94">
        <v>0</v>
      </c>
      <c r="F3216" s="94">
        <v>0</v>
      </c>
      <c r="G3216" s="94">
        <v>0</v>
      </c>
      <c r="H3216" s="94">
        <v>0</v>
      </c>
      <c r="I3216" s="94">
        <v>0</v>
      </c>
      <c r="J3216" s="94">
        <v>0</v>
      </c>
      <c r="K3216" s="94">
        <v>0</v>
      </c>
      <c r="L3216" s="94">
        <v>0</v>
      </c>
      <c r="M3216" s="94">
        <v>0</v>
      </c>
      <c r="N3216" s="94">
        <v>0</v>
      </c>
      <c r="O3216" s="94">
        <v>0</v>
      </c>
      <c r="P3216" s="94">
        <v>0</v>
      </c>
      <c r="Q3216" s="94">
        <v>0</v>
      </c>
      <c r="R3216" s="94">
        <v>0</v>
      </c>
      <c r="S3216" s="94">
        <v>0</v>
      </c>
      <c r="T3216" s="94">
        <v>106</v>
      </c>
      <c r="U3216" s="94">
        <v>106</v>
      </c>
      <c r="V3216" s="94">
        <v>106</v>
      </c>
      <c r="W3216" s="94">
        <v>106</v>
      </c>
      <c r="X3216" s="94">
        <v>108</v>
      </c>
      <c r="Y3216" s="94">
        <v>108</v>
      </c>
      <c r="Z3216" s="94">
        <v>108</v>
      </c>
      <c r="AA3216" s="26">
        <f t="shared" si="530"/>
        <v>31.166666666666668</v>
      </c>
      <c r="AB3216" s="26">
        <f t="shared" si="531"/>
        <v>108</v>
      </c>
      <c r="AC3216" s="26">
        <f t="shared" si="532"/>
        <v>0</v>
      </c>
      <c r="AD3216" s="26">
        <f t="shared" si="533"/>
        <v>748</v>
      </c>
      <c r="AE3216" s="61">
        <f>IF(SUM(AD3216:AD3219)=0," ",SUM(AD3216:AD3219))</f>
        <v>3887</v>
      </c>
    </row>
    <row r="3217" spans="1:31" x14ac:dyDescent="0.35">
      <c r="A3217" s="84"/>
      <c r="B3217" s="89" t="s">
        <v>46</v>
      </c>
      <c r="C3217" s="94">
        <v>0</v>
      </c>
      <c r="D3217" s="94">
        <v>0</v>
      </c>
      <c r="E3217" s="94">
        <v>0</v>
      </c>
      <c r="F3217" s="94">
        <v>0</v>
      </c>
      <c r="G3217" s="94">
        <v>0</v>
      </c>
      <c r="H3217" s="94">
        <v>0</v>
      </c>
      <c r="I3217" s="94">
        <v>0</v>
      </c>
      <c r="J3217" s="94">
        <v>0</v>
      </c>
      <c r="K3217" s="94">
        <v>0</v>
      </c>
      <c r="L3217" s="94">
        <v>110</v>
      </c>
      <c r="M3217" s="94">
        <v>110</v>
      </c>
      <c r="N3217" s="94">
        <v>110</v>
      </c>
      <c r="O3217" s="94">
        <v>110</v>
      </c>
      <c r="P3217" s="94">
        <v>110</v>
      </c>
      <c r="Q3217" s="94">
        <v>110</v>
      </c>
      <c r="R3217" s="94">
        <v>110</v>
      </c>
      <c r="S3217" s="94">
        <v>110</v>
      </c>
      <c r="T3217" s="94">
        <v>0</v>
      </c>
      <c r="U3217" s="94">
        <v>0</v>
      </c>
      <c r="V3217" s="94">
        <v>0</v>
      </c>
      <c r="W3217" s="94">
        <v>0</v>
      </c>
      <c r="X3217" s="94">
        <v>0</v>
      </c>
      <c r="Y3217" s="94">
        <v>0</v>
      </c>
      <c r="Z3217" s="94">
        <v>0</v>
      </c>
      <c r="AA3217" s="26">
        <f t="shared" si="530"/>
        <v>36.666666666666664</v>
      </c>
      <c r="AB3217" s="26">
        <f t="shared" si="531"/>
        <v>110</v>
      </c>
      <c r="AC3217" s="26">
        <f t="shared" si="532"/>
        <v>0</v>
      </c>
      <c r="AD3217" s="26">
        <f t="shared" si="533"/>
        <v>880</v>
      </c>
      <c r="AE3217" s="82"/>
    </row>
    <row r="3218" spans="1:31" x14ac:dyDescent="0.35">
      <c r="A3218" s="84"/>
      <c r="B3218" s="89" t="s">
        <v>50</v>
      </c>
      <c r="C3218" s="94">
        <v>86</v>
      </c>
      <c r="D3218" s="94">
        <v>86</v>
      </c>
      <c r="E3218" s="94">
        <v>88</v>
      </c>
      <c r="F3218" s="94">
        <v>88</v>
      </c>
      <c r="G3218" s="94">
        <v>88</v>
      </c>
      <c r="H3218" s="94">
        <v>89</v>
      </c>
      <c r="I3218" s="94">
        <v>90</v>
      </c>
      <c r="J3218" s="94">
        <v>100</v>
      </c>
      <c r="K3218" s="94">
        <v>100</v>
      </c>
      <c r="L3218" s="94">
        <v>110</v>
      </c>
      <c r="M3218" s="94">
        <v>110</v>
      </c>
      <c r="N3218" s="94">
        <v>110</v>
      </c>
      <c r="O3218" s="94">
        <v>110</v>
      </c>
      <c r="P3218" s="94">
        <v>110</v>
      </c>
      <c r="Q3218" s="94">
        <v>110</v>
      </c>
      <c r="R3218" s="94">
        <v>110</v>
      </c>
      <c r="S3218" s="94">
        <v>110</v>
      </c>
      <c r="T3218" s="94">
        <v>0</v>
      </c>
      <c r="U3218" s="94">
        <v>0</v>
      </c>
      <c r="V3218" s="94">
        <v>0</v>
      </c>
      <c r="W3218" s="94">
        <v>0</v>
      </c>
      <c r="X3218" s="94">
        <v>0</v>
      </c>
      <c r="Y3218" s="94">
        <v>0</v>
      </c>
      <c r="Z3218" s="94">
        <v>0</v>
      </c>
      <c r="AA3218" s="26">
        <f t="shared" si="530"/>
        <v>70.625</v>
      </c>
      <c r="AB3218" s="26">
        <f t="shared" si="531"/>
        <v>110</v>
      </c>
      <c r="AC3218" s="26">
        <f t="shared" si="532"/>
        <v>0</v>
      </c>
      <c r="AD3218" s="26">
        <f t="shared" si="533"/>
        <v>1695</v>
      </c>
      <c r="AE3218" s="82"/>
    </row>
    <row r="3219" spans="1:31" x14ac:dyDescent="0.35">
      <c r="A3219" s="69"/>
      <c r="B3219" s="89" t="s">
        <v>51</v>
      </c>
      <c r="C3219" s="94">
        <v>0</v>
      </c>
      <c r="D3219" s="94">
        <v>0</v>
      </c>
      <c r="E3219" s="94">
        <v>0</v>
      </c>
      <c r="F3219" s="94">
        <v>0</v>
      </c>
      <c r="G3219" s="94">
        <v>0</v>
      </c>
      <c r="H3219" s="94">
        <v>0</v>
      </c>
      <c r="I3219" s="94">
        <v>0</v>
      </c>
      <c r="J3219" s="94">
        <v>60</v>
      </c>
      <c r="K3219" s="94">
        <v>60</v>
      </c>
      <c r="L3219" s="94">
        <v>60</v>
      </c>
      <c r="M3219" s="94">
        <v>60</v>
      </c>
      <c r="N3219" s="94">
        <v>60</v>
      </c>
      <c r="O3219" s="94">
        <v>0</v>
      </c>
      <c r="P3219" s="94">
        <v>0</v>
      </c>
      <c r="Q3219" s="94">
        <v>0</v>
      </c>
      <c r="R3219" s="94">
        <v>0</v>
      </c>
      <c r="S3219" s="94">
        <v>0</v>
      </c>
      <c r="T3219" s="94">
        <v>0</v>
      </c>
      <c r="U3219" s="94">
        <v>0</v>
      </c>
      <c r="V3219" s="94">
        <v>0</v>
      </c>
      <c r="W3219" s="94">
        <v>0</v>
      </c>
      <c r="X3219" s="94">
        <v>88</v>
      </c>
      <c r="Y3219" s="94">
        <v>88</v>
      </c>
      <c r="Z3219" s="94">
        <v>88</v>
      </c>
      <c r="AA3219" s="26">
        <f t="shared" si="530"/>
        <v>23.5</v>
      </c>
      <c r="AB3219" s="26">
        <f t="shared" si="531"/>
        <v>88</v>
      </c>
      <c r="AC3219" s="26">
        <f t="shared" si="532"/>
        <v>0</v>
      </c>
      <c r="AD3219" s="26">
        <f t="shared" si="533"/>
        <v>564</v>
      </c>
      <c r="AE3219" s="62"/>
    </row>
    <row r="3220" spans="1:31" x14ac:dyDescent="0.35">
      <c r="A3220" s="68">
        <f t="shared" si="534"/>
        <v>44634</v>
      </c>
      <c r="B3220" s="89" t="s">
        <v>45</v>
      </c>
      <c r="C3220" s="94">
        <v>106</v>
      </c>
      <c r="D3220" s="94">
        <v>106</v>
      </c>
      <c r="E3220" s="94">
        <v>95</v>
      </c>
      <c r="F3220" s="94">
        <v>95</v>
      </c>
      <c r="G3220" s="94">
        <v>95</v>
      </c>
      <c r="H3220" s="94">
        <v>90</v>
      </c>
      <c r="I3220" s="94">
        <v>90</v>
      </c>
      <c r="J3220" s="94">
        <v>100</v>
      </c>
      <c r="K3220" s="94">
        <v>100</v>
      </c>
      <c r="L3220" s="94">
        <v>90</v>
      </c>
      <c r="M3220" s="94">
        <v>90</v>
      </c>
      <c r="N3220" s="94">
        <v>0</v>
      </c>
      <c r="O3220" s="94">
        <v>0</v>
      </c>
      <c r="P3220" s="94">
        <v>0</v>
      </c>
      <c r="Q3220" s="94">
        <v>0</v>
      </c>
      <c r="R3220" s="94">
        <v>0</v>
      </c>
      <c r="S3220" s="94">
        <v>0</v>
      </c>
      <c r="T3220" s="94">
        <v>0</v>
      </c>
      <c r="U3220" s="94">
        <v>0</v>
      </c>
      <c r="V3220" s="94">
        <v>0</v>
      </c>
      <c r="W3220" s="94">
        <v>0</v>
      </c>
      <c r="X3220" s="94">
        <v>0</v>
      </c>
      <c r="Y3220" s="94">
        <v>0</v>
      </c>
      <c r="Z3220" s="94">
        <v>0</v>
      </c>
      <c r="AA3220" s="26">
        <f t="shared" si="530"/>
        <v>44.041666666666664</v>
      </c>
      <c r="AB3220" s="26">
        <f t="shared" si="531"/>
        <v>106</v>
      </c>
      <c r="AC3220" s="26">
        <f t="shared" si="532"/>
        <v>0</v>
      </c>
      <c r="AD3220" s="26">
        <f t="shared" si="533"/>
        <v>1057</v>
      </c>
      <c r="AE3220" s="61">
        <f>IF(SUM(AD3220:AD3223)=0," ",SUM(AD3220:AD3223))</f>
        <v>3795</v>
      </c>
    </row>
    <row r="3221" spans="1:31" x14ac:dyDescent="0.35">
      <c r="A3221" s="84"/>
      <c r="B3221" s="89" t="s">
        <v>46</v>
      </c>
      <c r="C3221" s="94">
        <v>0</v>
      </c>
      <c r="D3221" s="94">
        <v>0</v>
      </c>
      <c r="E3221" s="94">
        <v>0</v>
      </c>
      <c r="F3221" s="94">
        <v>0</v>
      </c>
      <c r="G3221" s="94">
        <v>0</v>
      </c>
      <c r="H3221" s="94">
        <v>0</v>
      </c>
      <c r="I3221" s="94">
        <v>0</v>
      </c>
      <c r="J3221" s="94">
        <v>0</v>
      </c>
      <c r="K3221" s="94">
        <v>0</v>
      </c>
      <c r="L3221" s="94">
        <v>0</v>
      </c>
      <c r="M3221" s="94">
        <v>0</v>
      </c>
      <c r="N3221" s="94">
        <v>0</v>
      </c>
      <c r="O3221" s="94">
        <v>0</v>
      </c>
      <c r="P3221" s="94">
        <v>0</v>
      </c>
      <c r="Q3221" s="94">
        <v>100</v>
      </c>
      <c r="R3221" s="94">
        <v>100</v>
      </c>
      <c r="S3221" s="94">
        <v>100</v>
      </c>
      <c r="T3221" s="94">
        <v>92</v>
      </c>
      <c r="U3221" s="94">
        <v>91</v>
      </c>
      <c r="V3221" s="94">
        <v>91</v>
      </c>
      <c r="W3221" s="94">
        <v>88</v>
      </c>
      <c r="X3221" s="94">
        <v>88</v>
      </c>
      <c r="Y3221" s="94">
        <v>88</v>
      </c>
      <c r="Z3221" s="94">
        <v>88</v>
      </c>
      <c r="AA3221" s="26">
        <f t="shared" si="530"/>
        <v>38.583333333333336</v>
      </c>
      <c r="AB3221" s="26">
        <f t="shared" si="531"/>
        <v>100</v>
      </c>
      <c r="AC3221" s="26">
        <f t="shared" si="532"/>
        <v>0</v>
      </c>
      <c r="AD3221" s="26">
        <f t="shared" si="533"/>
        <v>926</v>
      </c>
      <c r="AE3221" s="82"/>
    </row>
    <row r="3222" spans="1:31" x14ac:dyDescent="0.35">
      <c r="A3222" s="84"/>
      <c r="B3222" s="89" t="s">
        <v>50</v>
      </c>
      <c r="C3222" s="94">
        <v>0</v>
      </c>
      <c r="D3222" s="94">
        <v>0</v>
      </c>
      <c r="E3222" s="94">
        <v>102</v>
      </c>
      <c r="F3222" s="94">
        <v>102</v>
      </c>
      <c r="G3222" s="94">
        <v>102</v>
      </c>
      <c r="H3222" s="94">
        <v>100</v>
      </c>
      <c r="I3222" s="94">
        <v>110</v>
      </c>
      <c r="J3222" s="94">
        <v>110</v>
      </c>
      <c r="K3222" s="94">
        <v>110</v>
      </c>
      <c r="L3222" s="94">
        <v>110</v>
      </c>
      <c r="M3222" s="94">
        <v>0</v>
      </c>
      <c r="N3222" s="94">
        <v>0</v>
      </c>
      <c r="O3222" s="94">
        <v>0</v>
      </c>
      <c r="P3222" s="94">
        <v>0</v>
      </c>
      <c r="Q3222" s="94">
        <v>0</v>
      </c>
      <c r="R3222" s="94">
        <v>0</v>
      </c>
      <c r="S3222" s="94">
        <v>0</v>
      </c>
      <c r="T3222" s="94">
        <v>0</v>
      </c>
      <c r="U3222" s="94">
        <v>0</v>
      </c>
      <c r="V3222" s="94">
        <v>0</v>
      </c>
      <c r="W3222" s="94">
        <v>0</v>
      </c>
      <c r="X3222" s="94">
        <v>0</v>
      </c>
      <c r="Y3222" s="94">
        <v>0</v>
      </c>
      <c r="Z3222" s="94">
        <v>0</v>
      </c>
      <c r="AA3222" s="26">
        <f t="shared" si="530"/>
        <v>35.25</v>
      </c>
      <c r="AB3222" s="26">
        <f t="shared" si="531"/>
        <v>110</v>
      </c>
      <c r="AC3222" s="26">
        <f t="shared" si="532"/>
        <v>0</v>
      </c>
      <c r="AD3222" s="26">
        <f t="shared" si="533"/>
        <v>846</v>
      </c>
      <c r="AE3222" s="82"/>
    </row>
    <row r="3223" spans="1:31" x14ac:dyDescent="0.35">
      <c r="A3223" s="69"/>
      <c r="B3223" s="89" t="s">
        <v>51</v>
      </c>
      <c r="C3223" s="94">
        <v>0</v>
      </c>
      <c r="D3223" s="94">
        <v>0</v>
      </c>
      <c r="E3223" s="94">
        <v>82</v>
      </c>
      <c r="F3223" s="94">
        <v>82</v>
      </c>
      <c r="G3223" s="94">
        <v>82</v>
      </c>
      <c r="H3223" s="94">
        <v>80</v>
      </c>
      <c r="I3223" s="94">
        <v>80</v>
      </c>
      <c r="J3223" s="94">
        <v>80</v>
      </c>
      <c r="K3223" s="94">
        <v>80</v>
      </c>
      <c r="L3223" s="94">
        <v>80</v>
      </c>
      <c r="M3223" s="94">
        <v>80</v>
      </c>
      <c r="N3223" s="94">
        <v>80</v>
      </c>
      <c r="O3223" s="94">
        <v>80</v>
      </c>
      <c r="P3223" s="94">
        <v>80</v>
      </c>
      <c r="Q3223" s="94">
        <v>0</v>
      </c>
      <c r="R3223" s="94">
        <v>0</v>
      </c>
      <c r="S3223" s="94">
        <v>0</v>
      </c>
      <c r="T3223" s="94">
        <v>0</v>
      </c>
      <c r="U3223" s="94">
        <v>0</v>
      </c>
      <c r="V3223" s="94">
        <v>0</v>
      </c>
      <c r="W3223" s="94">
        <v>0</v>
      </c>
      <c r="X3223" s="94">
        <v>0</v>
      </c>
      <c r="Y3223" s="94">
        <v>0</v>
      </c>
      <c r="Z3223" s="94">
        <v>0</v>
      </c>
      <c r="AA3223" s="26">
        <f t="shared" si="530"/>
        <v>40.25</v>
      </c>
      <c r="AB3223" s="26">
        <f t="shared" si="531"/>
        <v>82</v>
      </c>
      <c r="AC3223" s="26">
        <f t="shared" si="532"/>
        <v>0</v>
      </c>
      <c r="AD3223" s="26">
        <f t="shared" si="533"/>
        <v>966</v>
      </c>
      <c r="AE3223" s="62"/>
    </row>
    <row r="3224" spans="1:31" x14ac:dyDescent="0.35">
      <c r="A3224" s="68">
        <f t="shared" si="534"/>
        <v>44635</v>
      </c>
      <c r="B3224" s="89" t="s">
        <v>45</v>
      </c>
      <c r="C3224" s="94">
        <v>0</v>
      </c>
      <c r="D3224" s="94">
        <v>0</v>
      </c>
      <c r="E3224" s="94">
        <v>0</v>
      </c>
      <c r="F3224" s="94">
        <v>0</v>
      </c>
      <c r="G3224" s="94">
        <v>0</v>
      </c>
      <c r="H3224" s="94">
        <v>0</v>
      </c>
      <c r="I3224" s="94">
        <v>0</v>
      </c>
      <c r="J3224" s="94">
        <v>0</v>
      </c>
      <c r="K3224" s="94">
        <v>0</v>
      </c>
      <c r="L3224" s="94">
        <v>0</v>
      </c>
      <c r="M3224" s="94">
        <v>0</v>
      </c>
      <c r="N3224" s="94">
        <v>0</v>
      </c>
      <c r="O3224" s="94">
        <v>0</v>
      </c>
      <c r="P3224" s="94">
        <v>0</v>
      </c>
      <c r="Q3224" s="94">
        <v>0</v>
      </c>
      <c r="R3224" s="94">
        <v>0</v>
      </c>
      <c r="S3224" s="94">
        <v>0</v>
      </c>
      <c r="T3224" s="94">
        <v>0</v>
      </c>
      <c r="U3224" s="94">
        <v>0</v>
      </c>
      <c r="V3224" s="94">
        <v>0</v>
      </c>
      <c r="W3224" s="94">
        <v>0</v>
      </c>
      <c r="X3224" s="94">
        <v>0</v>
      </c>
      <c r="Y3224" s="94">
        <v>0</v>
      </c>
      <c r="Z3224" s="94">
        <v>0</v>
      </c>
      <c r="AA3224" s="26">
        <f t="shared" si="530"/>
        <v>0</v>
      </c>
      <c r="AB3224" s="26">
        <f t="shared" si="531"/>
        <v>0</v>
      </c>
      <c r="AC3224" s="26">
        <f t="shared" si="532"/>
        <v>0</v>
      </c>
      <c r="AD3224" s="26">
        <f t="shared" si="533"/>
        <v>0</v>
      </c>
      <c r="AE3224" s="61">
        <f>IF(SUM(AD3224:AD3227)=0," ",SUM(AD3224:AD3227))</f>
        <v>3054</v>
      </c>
    </row>
    <row r="3225" spans="1:31" x14ac:dyDescent="0.35">
      <c r="A3225" s="84"/>
      <c r="B3225" s="89" t="s">
        <v>46</v>
      </c>
      <c r="C3225" s="94">
        <v>0</v>
      </c>
      <c r="D3225" s="94">
        <v>0</v>
      </c>
      <c r="E3225" s="94">
        <v>0</v>
      </c>
      <c r="F3225" s="94">
        <v>0</v>
      </c>
      <c r="G3225" s="94">
        <v>0</v>
      </c>
      <c r="H3225" s="94">
        <v>0</v>
      </c>
      <c r="I3225" s="94">
        <v>0</v>
      </c>
      <c r="J3225" s="94">
        <v>0</v>
      </c>
      <c r="K3225" s="94">
        <v>0</v>
      </c>
      <c r="L3225" s="94">
        <v>0</v>
      </c>
      <c r="M3225" s="94">
        <v>0</v>
      </c>
      <c r="N3225" s="94">
        <v>0</v>
      </c>
      <c r="O3225" s="94">
        <v>100</v>
      </c>
      <c r="P3225" s="94">
        <v>100</v>
      </c>
      <c r="Q3225" s="94">
        <v>100</v>
      </c>
      <c r="R3225" s="94">
        <v>100</v>
      </c>
      <c r="S3225" s="94">
        <v>100</v>
      </c>
      <c r="T3225" s="94">
        <v>94</v>
      </c>
      <c r="U3225" s="94">
        <v>94</v>
      </c>
      <c r="V3225" s="94">
        <v>94</v>
      </c>
      <c r="W3225" s="94">
        <v>94</v>
      </c>
      <c r="X3225" s="94">
        <v>90</v>
      </c>
      <c r="Y3225" s="94">
        <v>90</v>
      </c>
      <c r="Z3225" s="94">
        <v>90</v>
      </c>
      <c r="AA3225" s="26">
        <f t="shared" si="530"/>
        <v>47.75</v>
      </c>
      <c r="AB3225" s="26">
        <f t="shared" si="531"/>
        <v>100</v>
      </c>
      <c r="AC3225" s="26">
        <f t="shared" si="532"/>
        <v>0</v>
      </c>
      <c r="AD3225" s="26">
        <f t="shared" si="533"/>
        <v>1146</v>
      </c>
      <c r="AE3225" s="82"/>
    </row>
    <row r="3226" spans="1:31" x14ac:dyDescent="0.35">
      <c r="A3226" s="84"/>
      <c r="B3226" s="89" t="s">
        <v>50</v>
      </c>
      <c r="C3226" s="94">
        <v>90</v>
      </c>
      <c r="D3226" s="94">
        <v>90</v>
      </c>
      <c r="E3226" s="94">
        <v>88</v>
      </c>
      <c r="F3226" s="94">
        <v>88</v>
      </c>
      <c r="G3226" s="94">
        <v>88</v>
      </c>
      <c r="H3226" s="94">
        <v>78</v>
      </c>
      <c r="I3226" s="94">
        <v>78</v>
      </c>
      <c r="J3226" s="94">
        <v>78</v>
      </c>
      <c r="K3226" s="94">
        <v>90</v>
      </c>
      <c r="L3226" s="94">
        <v>90</v>
      </c>
      <c r="M3226" s="94">
        <v>90</v>
      </c>
      <c r="N3226" s="94">
        <v>90</v>
      </c>
      <c r="O3226" s="94">
        <v>90</v>
      </c>
      <c r="P3226" s="94">
        <v>90</v>
      </c>
      <c r="Q3226" s="94">
        <v>90</v>
      </c>
      <c r="R3226" s="94">
        <v>90</v>
      </c>
      <c r="S3226" s="94">
        <v>90</v>
      </c>
      <c r="T3226" s="94">
        <v>0</v>
      </c>
      <c r="U3226" s="94">
        <v>0</v>
      </c>
      <c r="V3226" s="94">
        <v>0</v>
      </c>
      <c r="W3226" s="94">
        <v>0</v>
      </c>
      <c r="X3226" s="94">
        <v>0</v>
      </c>
      <c r="Y3226" s="94">
        <v>0</v>
      </c>
      <c r="Z3226" s="94">
        <v>0</v>
      </c>
      <c r="AA3226" s="26">
        <f t="shared" si="530"/>
        <v>62</v>
      </c>
      <c r="AB3226" s="26">
        <f t="shared" si="531"/>
        <v>90</v>
      </c>
      <c r="AC3226" s="26">
        <f t="shared" si="532"/>
        <v>0</v>
      </c>
      <c r="AD3226" s="26">
        <f t="shared" si="533"/>
        <v>1488</v>
      </c>
      <c r="AE3226" s="82"/>
    </row>
    <row r="3227" spans="1:31" x14ac:dyDescent="0.35">
      <c r="A3227" s="69"/>
      <c r="B3227" s="89" t="s">
        <v>51</v>
      </c>
      <c r="C3227" s="94">
        <v>0</v>
      </c>
      <c r="D3227" s="94">
        <v>0</v>
      </c>
      <c r="E3227" s="94">
        <v>0</v>
      </c>
      <c r="F3227" s="94">
        <v>0</v>
      </c>
      <c r="G3227" s="94">
        <v>0</v>
      </c>
      <c r="H3227" s="94">
        <v>0</v>
      </c>
      <c r="I3227" s="94">
        <v>0</v>
      </c>
      <c r="J3227" s="94">
        <v>0</v>
      </c>
      <c r="K3227" s="94">
        <v>0</v>
      </c>
      <c r="L3227" s="94">
        <v>0</v>
      </c>
      <c r="M3227" s="94">
        <v>0</v>
      </c>
      <c r="N3227" s="94">
        <v>70</v>
      </c>
      <c r="O3227" s="94">
        <v>70</v>
      </c>
      <c r="P3227" s="94">
        <v>70</v>
      </c>
      <c r="Q3227" s="94">
        <v>70</v>
      </c>
      <c r="R3227" s="94">
        <v>70</v>
      </c>
      <c r="S3227" s="94">
        <v>70</v>
      </c>
      <c r="T3227" s="94">
        <v>0</v>
      </c>
      <c r="U3227" s="94">
        <v>0</v>
      </c>
      <c r="V3227" s="94">
        <v>0</v>
      </c>
      <c r="W3227" s="94">
        <v>0</v>
      </c>
      <c r="X3227" s="94">
        <v>0</v>
      </c>
      <c r="Y3227" s="94">
        <v>0</v>
      </c>
      <c r="Z3227" s="94">
        <v>0</v>
      </c>
      <c r="AA3227" s="26">
        <f t="shared" si="530"/>
        <v>17.5</v>
      </c>
      <c r="AB3227" s="26">
        <f t="shared" si="531"/>
        <v>70</v>
      </c>
      <c r="AC3227" s="26">
        <f t="shared" si="532"/>
        <v>0</v>
      </c>
      <c r="AD3227" s="26">
        <f t="shared" si="533"/>
        <v>420</v>
      </c>
      <c r="AE3227" s="62"/>
    </row>
    <row r="3228" spans="1:31" x14ac:dyDescent="0.35">
      <c r="A3228" s="68">
        <f t="shared" si="534"/>
        <v>44636</v>
      </c>
      <c r="B3228" s="89" t="s">
        <v>45</v>
      </c>
      <c r="C3228" s="94">
        <v>0</v>
      </c>
      <c r="D3228" s="94">
        <v>0</v>
      </c>
      <c r="E3228" s="94">
        <v>0</v>
      </c>
      <c r="F3228" s="94">
        <v>0</v>
      </c>
      <c r="G3228" s="94">
        <v>0</v>
      </c>
      <c r="H3228" s="94">
        <v>0</v>
      </c>
      <c r="I3228" s="94">
        <v>110</v>
      </c>
      <c r="J3228" s="94">
        <v>110</v>
      </c>
      <c r="K3228" s="94">
        <v>110</v>
      </c>
      <c r="L3228" s="94">
        <v>110</v>
      </c>
      <c r="M3228" s="94">
        <v>0</v>
      </c>
      <c r="N3228" s="94">
        <v>0</v>
      </c>
      <c r="O3228" s="94">
        <v>0</v>
      </c>
      <c r="P3228" s="94">
        <v>0</v>
      </c>
      <c r="Q3228" s="94">
        <v>0</v>
      </c>
      <c r="R3228" s="94">
        <v>0</v>
      </c>
      <c r="S3228" s="94">
        <v>0</v>
      </c>
      <c r="T3228" s="94">
        <v>0</v>
      </c>
      <c r="U3228" s="94">
        <v>0</v>
      </c>
      <c r="V3228" s="94">
        <v>0</v>
      </c>
      <c r="W3228" s="94">
        <v>0</v>
      </c>
      <c r="X3228" s="94">
        <v>0</v>
      </c>
      <c r="Y3228" s="94">
        <v>0</v>
      </c>
      <c r="Z3228" s="94">
        <v>0</v>
      </c>
      <c r="AA3228" s="26">
        <f t="shared" si="530"/>
        <v>18.333333333333332</v>
      </c>
      <c r="AB3228" s="26">
        <f t="shared" si="531"/>
        <v>110</v>
      </c>
      <c r="AC3228" s="26">
        <f t="shared" si="532"/>
        <v>0</v>
      </c>
      <c r="AD3228" s="26">
        <f t="shared" si="533"/>
        <v>440</v>
      </c>
      <c r="AE3228" s="61">
        <f>IF(SUM(AD3228:AD3231)=0," ",SUM(AD3228:AD3231))</f>
        <v>3497</v>
      </c>
    </row>
    <row r="3229" spans="1:31" x14ac:dyDescent="0.35">
      <c r="A3229" s="84"/>
      <c r="B3229" s="89" t="s">
        <v>46</v>
      </c>
      <c r="C3229" s="94">
        <v>90</v>
      </c>
      <c r="D3229" s="94">
        <v>90</v>
      </c>
      <c r="E3229" s="94">
        <v>88</v>
      </c>
      <c r="F3229" s="94">
        <v>88</v>
      </c>
      <c r="G3229" s="94">
        <v>88</v>
      </c>
      <c r="H3229" s="94">
        <v>90</v>
      </c>
      <c r="I3229" s="94">
        <v>100</v>
      </c>
      <c r="J3229" s="94">
        <v>110</v>
      </c>
      <c r="K3229" s="94">
        <v>110</v>
      </c>
      <c r="L3229" s="94">
        <v>110</v>
      </c>
      <c r="M3229" s="94">
        <v>110</v>
      </c>
      <c r="N3229" s="94">
        <v>110</v>
      </c>
      <c r="O3229" s="94">
        <v>110</v>
      </c>
      <c r="P3229" s="94">
        <v>110</v>
      </c>
      <c r="Q3229" s="94">
        <v>110</v>
      </c>
      <c r="R3229" s="94">
        <v>110</v>
      </c>
      <c r="S3229" s="94">
        <v>110</v>
      </c>
      <c r="T3229" s="94">
        <v>0</v>
      </c>
      <c r="U3229" s="94">
        <v>0</v>
      </c>
      <c r="V3229" s="94">
        <v>0</v>
      </c>
      <c r="W3229" s="94">
        <v>0</v>
      </c>
      <c r="X3229" s="94">
        <v>0</v>
      </c>
      <c r="Y3229" s="94">
        <v>0</v>
      </c>
      <c r="Z3229" s="94">
        <v>0</v>
      </c>
      <c r="AA3229" s="26">
        <f t="shared" si="530"/>
        <v>72.25</v>
      </c>
      <c r="AB3229" s="26">
        <f t="shared" si="531"/>
        <v>110</v>
      </c>
      <c r="AC3229" s="26">
        <f t="shared" si="532"/>
        <v>0</v>
      </c>
      <c r="AD3229" s="26">
        <f t="shared" si="533"/>
        <v>1734</v>
      </c>
      <c r="AE3229" s="82"/>
    </row>
    <row r="3230" spans="1:31" x14ac:dyDescent="0.35">
      <c r="A3230" s="84"/>
      <c r="B3230" s="89" t="s">
        <v>50</v>
      </c>
      <c r="C3230" s="94">
        <v>0</v>
      </c>
      <c r="D3230" s="94">
        <v>0</v>
      </c>
      <c r="E3230" s="94">
        <v>0</v>
      </c>
      <c r="F3230" s="94">
        <v>0</v>
      </c>
      <c r="G3230" s="94">
        <v>0</v>
      </c>
      <c r="H3230" s="94">
        <v>0</v>
      </c>
      <c r="I3230" s="94">
        <v>0</v>
      </c>
      <c r="J3230" s="94">
        <v>0</v>
      </c>
      <c r="K3230" s="94">
        <v>0</v>
      </c>
      <c r="L3230" s="94">
        <v>0</v>
      </c>
      <c r="M3230" s="94">
        <v>90</v>
      </c>
      <c r="N3230" s="94">
        <v>100</v>
      </c>
      <c r="O3230" s="94">
        <v>100</v>
      </c>
      <c r="P3230" s="94">
        <v>100</v>
      </c>
      <c r="Q3230" s="94">
        <v>100</v>
      </c>
      <c r="R3230" s="94">
        <v>100</v>
      </c>
      <c r="S3230" s="94">
        <v>100</v>
      </c>
      <c r="T3230" s="94">
        <v>0</v>
      </c>
      <c r="U3230" s="94">
        <v>0</v>
      </c>
      <c r="V3230" s="94">
        <v>0</v>
      </c>
      <c r="W3230" s="94">
        <v>0</v>
      </c>
      <c r="X3230" s="94">
        <v>0</v>
      </c>
      <c r="Y3230" s="94">
        <v>0</v>
      </c>
      <c r="Z3230" s="94">
        <v>0</v>
      </c>
      <c r="AA3230" s="26">
        <f t="shared" si="530"/>
        <v>28.75</v>
      </c>
      <c r="AB3230" s="26">
        <f t="shared" si="531"/>
        <v>100</v>
      </c>
      <c r="AC3230" s="26">
        <f t="shared" si="532"/>
        <v>0</v>
      </c>
      <c r="AD3230" s="26">
        <f t="shared" si="533"/>
        <v>690</v>
      </c>
      <c r="AE3230" s="82"/>
    </row>
    <row r="3231" spans="1:31" x14ac:dyDescent="0.35">
      <c r="A3231" s="69"/>
      <c r="B3231" s="89" t="s">
        <v>51</v>
      </c>
      <c r="C3231" s="94">
        <v>0</v>
      </c>
      <c r="D3231" s="94">
        <v>0</v>
      </c>
      <c r="E3231" s="94">
        <v>0</v>
      </c>
      <c r="F3231" s="94">
        <v>0</v>
      </c>
      <c r="G3231" s="94">
        <v>0</v>
      </c>
      <c r="H3231" s="94">
        <v>90</v>
      </c>
      <c r="I3231" s="94">
        <v>90</v>
      </c>
      <c r="J3231" s="94">
        <v>90</v>
      </c>
      <c r="K3231" s="94">
        <v>0</v>
      </c>
      <c r="L3231" s="94">
        <v>0</v>
      </c>
      <c r="M3231" s="94">
        <v>0</v>
      </c>
      <c r="N3231" s="94">
        <v>0</v>
      </c>
      <c r="O3231" s="94">
        <v>0</v>
      </c>
      <c r="P3231" s="94">
        <v>0</v>
      </c>
      <c r="Q3231" s="94">
        <v>0</v>
      </c>
      <c r="R3231" s="94">
        <v>0</v>
      </c>
      <c r="S3231" s="94">
        <v>0</v>
      </c>
      <c r="T3231" s="94">
        <v>0</v>
      </c>
      <c r="U3231" s="94">
        <v>60</v>
      </c>
      <c r="V3231" s="94">
        <v>60</v>
      </c>
      <c r="W3231" s="94">
        <v>60</v>
      </c>
      <c r="X3231" s="94">
        <v>61</v>
      </c>
      <c r="Y3231" s="94">
        <v>61</v>
      </c>
      <c r="Z3231" s="94">
        <v>61</v>
      </c>
      <c r="AA3231" s="26">
        <f t="shared" si="530"/>
        <v>26.375</v>
      </c>
      <c r="AB3231" s="26">
        <f t="shared" si="531"/>
        <v>90</v>
      </c>
      <c r="AC3231" s="26">
        <f t="shared" si="532"/>
        <v>0</v>
      </c>
      <c r="AD3231" s="26">
        <f t="shared" si="533"/>
        <v>633</v>
      </c>
      <c r="AE3231" s="62"/>
    </row>
    <row r="3232" spans="1:31" x14ac:dyDescent="0.35">
      <c r="A3232" s="68">
        <f t="shared" si="534"/>
        <v>44637</v>
      </c>
      <c r="B3232" s="89" t="s">
        <v>45</v>
      </c>
      <c r="C3232" s="94">
        <v>0</v>
      </c>
      <c r="D3232" s="94">
        <v>0</v>
      </c>
      <c r="E3232" s="94">
        <v>0</v>
      </c>
      <c r="F3232" s="94">
        <v>0</v>
      </c>
      <c r="G3232" s="94">
        <v>0</v>
      </c>
      <c r="H3232" s="94">
        <v>0</v>
      </c>
      <c r="I3232" s="94">
        <v>0</v>
      </c>
      <c r="J3232" s="94">
        <v>0</v>
      </c>
      <c r="K3232" s="94">
        <v>0</v>
      </c>
      <c r="L3232" s="94">
        <v>100</v>
      </c>
      <c r="M3232" s="94">
        <v>100</v>
      </c>
      <c r="N3232" s="94">
        <v>100</v>
      </c>
      <c r="O3232" s="94">
        <v>100</v>
      </c>
      <c r="P3232" s="94">
        <v>100</v>
      </c>
      <c r="Q3232" s="94">
        <v>100</v>
      </c>
      <c r="R3232" s="94">
        <v>100</v>
      </c>
      <c r="S3232" s="94">
        <v>100</v>
      </c>
      <c r="T3232" s="94">
        <v>102</v>
      </c>
      <c r="U3232" s="94">
        <v>102</v>
      </c>
      <c r="V3232" s="94">
        <v>102</v>
      </c>
      <c r="W3232" s="94">
        <v>0</v>
      </c>
      <c r="X3232" s="94">
        <v>0</v>
      </c>
      <c r="Y3232" s="94">
        <v>0</v>
      </c>
      <c r="Z3232" s="94">
        <v>0</v>
      </c>
      <c r="AA3232" s="26">
        <f t="shared" si="530"/>
        <v>46.083333333333336</v>
      </c>
      <c r="AB3232" s="26">
        <f t="shared" si="531"/>
        <v>102</v>
      </c>
      <c r="AC3232" s="26">
        <f t="shared" si="532"/>
        <v>0</v>
      </c>
      <c r="AD3232" s="26">
        <f t="shared" si="533"/>
        <v>1106</v>
      </c>
      <c r="AE3232" s="61">
        <f>IF(SUM(AD3232:AD3235)=0," ",SUM(AD3232:AD3235))</f>
        <v>4144</v>
      </c>
    </row>
    <row r="3233" spans="1:31" x14ac:dyDescent="0.35">
      <c r="A3233" s="84"/>
      <c r="B3233" s="89" t="s">
        <v>46</v>
      </c>
      <c r="C3233" s="94">
        <v>0</v>
      </c>
      <c r="D3233" s="94">
        <v>0</v>
      </c>
      <c r="E3233" s="94">
        <v>0</v>
      </c>
      <c r="F3233" s="94">
        <v>0</v>
      </c>
      <c r="G3233" s="94">
        <v>0</v>
      </c>
      <c r="H3233" s="94">
        <v>0</v>
      </c>
      <c r="I3233" s="94">
        <v>0</v>
      </c>
      <c r="J3233" s="94">
        <v>0</v>
      </c>
      <c r="K3233" s="94">
        <v>0</v>
      </c>
      <c r="L3233" s="94">
        <v>110</v>
      </c>
      <c r="M3233" s="94">
        <v>110</v>
      </c>
      <c r="N3233" s="94">
        <v>110</v>
      </c>
      <c r="O3233" s="94">
        <v>110</v>
      </c>
      <c r="P3233" s="94">
        <v>110</v>
      </c>
      <c r="Q3233" s="94">
        <v>110</v>
      </c>
      <c r="R3233" s="94">
        <v>110</v>
      </c>
      <c r="S3233" s="94">
        <v>110</v>
      </c>
      <c r="T3233" s="94">
        <v>104</v>
      </c>
      <c r="U3233" s="94">
        <v>104</v>
      </c>
      <c r="V3233" s="94">
        <v>104</v>
      </c>
      <c r="W3233" s="94">
        <v>88</v>
      </c>
      <c r="X3233" s="94">
        <v>88</v>
      </c>
      <c r="Y3233" s="94">
        <v>86</v>
      </c>
      <c r="Z3233" s="94">
        <v>85</v>
      </c>
      <c r="AA3233" s="26">
        <f t="shared" si="530"/>
        <v>64.125</v>
      </c>
      <c r="AB3233" s="26">
        <f t="shared" si="531"/>
        <v>110</v>
      </c>
      <c r="AC3233" s="26">
        <f t="shared" si="532"/>
        <v>0</v>
      </c>
      <c r="AD3233" s="26">
        <f t="shared" si="533"/>
        <v>1539</v>
      </c>
      <c r="AE3233" s="82"/>
    </row>
    <row r="3234" spans="1:31" x14ac:dyDescent="0.35">
      <c r="A3234" s="84"/>
      <c r="B3234" s="89" t="s">
        <v>50</v>
      </c>
      <c r="C3234" s="94">
        <v>0</v>
      </c>
      <c r="D3234" s="94">
        <v>0</v>
      </c>
      <c r="E3234" s="94">
        <v>0</v>
      </c>
      <c r="F3234" s="94">
        <v>0</v>
      </c>
      <c r="G3234" s="94">
        <v>0</v>
      </c>
      <c r="H3234" s="94">
        <v>0</v>
      </c>
      <c r="I3234" s="94">
        <v>120</v>
      </c>
      <c r="J3234" s="94">
        <v>0</v>
      </c>
      <c r="K3234" s="94">
        <v>0</v>
      </c>
      <c r="L3234" s="94">
        <v>0</v>
      </c>
      <c r="M3234" s="94">
        <v>0</v>
      </c>
      <c r="N3234" s="94">
        <v>0</v>
      </c>
      <c r="O3234" s="94">
        <v>0</v>
      </c>
      <c r="P3234" s="94">
        <v>0</v>
      </c>
      <c r="Q3234" s="94">
        <v>0</v>
      </c>
      <c r="R3234" s="94">
        <v>0</v>
      </c>
      <c r="S3234" s="94">
        <v>0</v>
      </c>
      <c r="T3234" s="94">
        <v>0</v>
      </c>
      <c r="U3234" s="94">
        <v>0</v>
      </c>
      <c r="V3234" s="94">
        <v>0</v>
      </c>
      <c r="W3234" s="94">
        <v>0</v>
      </c>
      <c r="X3234" s="94">
        <v>0</v>
      </c>
      <c r="Y3234" s="94">
        <v>0</v>
      </c>
      <c r="Z3234" s="94">
        <v>0</v>
      </c>
      <c r="AA3234" s="26">
        <f t="shared" si="530"/>
        <v>5</v>
      </c>
      <c r="AB3234" s="26">
        <f t="shared" si="531"/>
        <v>120</v>
      </c>
      <c r="AC3234" s="26">
        <f t="shared" si="532"/>
        <v>0</v>
      </c>
      <c r="AD3234" s="26">
        <f t="shared" si="533"/>
        <v>120</v>
      </c>
      <c r="AE3234" s="82"/>
    </row>
    <row r="3235" spans="1:31" x14ac:dyDescent="0.35">
      <c r="A3235" s="69"/>
      <c r="B3235" s="89" t="s">
        <v>51</v>
      </c>
      <c r="C3235" s="94">
        <v>62</v>
      </c>
      <c r="D3235" s="94">
        <v>62</v>
      </c>
      <c r="E3235" s="94">
        <v>64</v>
      </c>
      <c r="F3235" s="94">
        <v>64</v>
      </c>
      <c r="G3235" s="94">
        <v>64</v>
      </c>
      <c r="H3235" s="94">
        <v>66</v>
      </c>
      <c r="I3235" s="94">
        <v>66</v>
      </c>
      <c r="J3235" s="94">
        <v>70</v>
      </c>
      <c r="K3235" s="94">
        <v>66</v>
      </c>
      <c r="L3235" s="94">
        <v>66</v>
      </c>
      <c r="M3235" s="94">
        <v>66</v>
      </c>
      <c r="N3235" s="94">
        <v>66</v>
      </c>
      <c r="O3235" s="94">
        <v>70</v>
      </c>
      <c r="P3235" s="94">
        <v>70</v>
      </c>
      <c r="Q3235" s="94">
        <v>70</v>
      </c>
      <c r="R3235" s="94">
        <v>66</v>
      </c>
      <c r="S3235" s="94">
        <v>66</v>
      </c>
      <c r="T3235" s="94">
        <v>85</v>
      </c>
      <c r="U3235" s="94">
        <v>85</v>
      </c>
      <c r="V3235" s="94">
        <v>85</v>
      </c>
      <c r="W3235" s="94">
        <v>0</v>
      </c>
      <c r="X3235" s="94">
        <v>0</v>
      </c>
      <c r="Y3235" s="94">
        <v>0</v>
      </c>
      <c r="Z3235" s="94">
        <v>0</v>
      </c>
      <c r="AA3235" s="26">
        <f t="shared" ref="AA3235:AA3291" si="535">IF($A$8&gt;$O$5," ",IF(SUM(C3235:Z3235)=0,0,AVERAGE(C3235:Z3235)))</f>
        <v>57.458333333333336</v>
      </c>
      <c r="AB3235" s="26">
        <f t="shared" ref="AB3235:AB3291" si="536">IF(AA3235=" "," ",MAX(C3235:Z3235))</f>
        <v>85</v>
      </c>
      <c r="AC3235" s="26">
        <f t="shared" ref="AC3235:AC3291" si="537">IF(AA3235=" "," ",MIN(C3235:Z3235))</f>
        <v>0</v>
      </c>
      <c r="AD3235" s="26">
        <f t="shared" ref="AD3235:AD3291" si="538">IF(AA3235=" "," ",SUM(C3235:Z3235))</f>
        <v>1379</v>
      </c>
      <c r="AE3235" s="62"/>
    </row>
    <row r="3236" spans="1:31" x14ac:dyDescent="0.35">
      <c r="A3236" s="68">
        <f t="shared" si="534"/>
        <v>44638</v>
      </c>
      <c r="B3236" s="89" t="s">
        <v>45</v>
      </c>
      <c r="C3236" s="94">
        <v>0</v>
      </c>
      <c r="D3236" s="94">
        <v>100</v>
      </c>
      <c r="E3236" s="94">
        <v>100</v>
      </c>
      <c r="F3236" s="94">
        <v>100</v>
      </c>
      <c r="G3236" s="94">
        <v>100</v>
      </c>
      <c r="H3236" s="94">
        <v>0</v>
      </c>
      <c r="I3236" s="94">
        <v>0</v>
      </c>
      <c r="J3236" s="94">
        <v>0</v>
      </c>
      <c r="K3236" s="94">
        <v>0</v>
      </c>
      <c r="L3236" s="94">
        <v>0</v>
      </c>
      <c r="M3236" s="94">
        <v>0</v>
      </c>
      <c r="N3236" s="94">
        <v>0</v>
      </c>
      <c r="O3236" s="94">
        <v>0</v>
      </c>
      <c r="P3236" s="94">
        <v>0</v>
      </c>
      <c r="Q3236" s="94">
        <v>0</v>
      </c>
      <c r="R3236" s="94">
        <v>0</v>
      </c>
      <c r="S3236" s="94">
        <v>0</v>
      </c>
      <c r="T3236" s="94">
        <v>0</v>
      </c>
      <c r="U3236" s="94">
        <v>90</v>
      </c>
      <c r="V3236" s="94">
        <v>90</v>
      </c>
      <c r="W3236" s="94">
        <v>87</v>
      </c>
      <c r="X3236" s="94">
        <v>87</v>
      </c>
      <c r="Y3236" s="94">
        <v>87</v>
      </c>
      <c r="Z3236" s="94">
        <v>87</v>
      </c>
      <c r="AA3236" s="26">
        <f t="shared" si="535"/>
        <v>38.666666666666664</v>
      </c>
      <c r="AB3236" s="26">
        <f t="shared" si="536"/>
        <v>100</v>
      </c>
      <c r="AC3236" s="26">
        <f t="shared" si="537"/>
        <v>0</v>
      </c>
      <c r="AD3236" s="26">
        <f t="shared" si="538"/>
        <v>928</v>
      </c>
      <c r="AE3236" s="61">
        <f>IF(SUM(AD3236:AD3239)=0," ",SUM(AD3236:AD3239))</f>
        <v>4781</v>
      </c>
    </row>
    <row r="3237" spans="1:31" x14ac:dyDescent="0.35">
      <c r="A3237" s="84"/>
      <c r="B3237" s="89" t="s">
        <v>46</v>
      </c>
      <c r="C3237" s="94">
        <v>95</v>
      </c>
      <c r="D3237" s="94">
        <v>110</v>
      </c>
      <c r="E3237" s="94">
        <v>110</v>
      </c>
      <c r="F3237" s="94">
        <v>110</v>
      </c>
      <c r="G3237" s="94">
        <v>110</v>
      </c>
      <c r="H3237" s="94">
        <v>120</v>
      </c>
      <c r="I3237" s="94">
        <v>120</v>
      </c>
      <c r="J3237" s="94">
        <v>120</v>
      </c>
      <c r="K3237" s="94">
        <v>120</v>
      </c>
      <c r="L3237" s="94">
        <v>120</v>
      </c>
      <c r="M3237" s="94">
        <v>120</v>
      </c>
      <c r="N3237" s="94">
        <v>120</v>
      </c>
      <c r="O3237" s="94">
        <v>120</v>
      </c>
      <c r="P3237" s="94">
        <v>120</v>
      </c>
      <c r="Q3237" s="94">
        <v>0</v>
      </c>
      <c r="R3237" s="94">
        <v>0</v>
      </c>
      <c r="S3237" s="94">
        <v>0</v>
      </c>
      <c r="T3237" s="94">
        <v>0</v>
      </c>
      <c r="U3237" s="94">
        <v>0</v>
      </c>
      <c r="V3237" s="94">
        <v>0</v>
      </c>
      <c r="W3237" s="94">
        <v>0</v>
      </c>
      <c r="X3237" s="94">
        <v>0</v>
      </c>
      <c r="Y3237" s="94">
        <v>0</v>
      </c>
      <c r="Z3237" s="94">
        <v>0</v>
      </c>
      <c r="AA3237" s="26">
        <f t="shared" si="535"/>
        <v>67.291666666666671</v>
      </c>
      <c r="AB3237" s="26">
        <f t="shared" si="536"/>
        <v>120</v>
      </c>
      <c r="AC3237" s="26">
        <f t="shared" si="537"/>
        <v>0</v>
      </c>
      <c r="AD3237" s="26">
        <f t="shared" si="538"/>
        <v>1615</v>
      </c>
      <c r="AE3237" s="82"/>
    </row>
    <row r="3238" spans="1:31" x14ac:dyDescent="0.35">
      <c r="A3238" s="84"/>
      <c r="B3238" s="89" t="s">
        <v>50</v>
      </c>
      <c r="C3238" s="94">
        <v>98</v>
      </c>
      <c r="D3238" s="94">
        <v>115</v>
      </c>
      <c r="E3238" s="94">
        <v>115</v>
      </c>
      <c r="F3238" s="94">
        <v>120</v>
      </c>
      <c r="G3238" s="94">
        <v>120</v>
      </c>
      <c r="H3238" s="94">
        <v>100</v>
      </c>
      <c r="I3238" s="94">
        <v>90</v>
      </c>
      <c r="J3238" s="94">
        <v>90</v>
      </c>
      <c r="K3238" s="94">
        <v>90</v>
      </c>
      <c r="L3238" s="94">
        <v>90</v>
      </c>
      <c r="M3238" s="94">
        <v>90</v>
      </c>
      <c r="N3238" s="94">
        <v>90</v>
      </c>
      <c r="O3238" s="94">
        <v>90</v>
      </c>
      <c r="P3238" s="94">
        <v>90</v>
      </c>
      <c r="Q3238" s="94">
        <v>90</v>
      </c>
      <c r="R3238" s="94">
        <v>90</v>
      </c>
      <c r="S3238" s="94">
        <v>90</v>
      </c>
      <c r="T3238" s="94">
        <v>90</v>
      </c>
      <c r="U3238" s="94">
        <v>90</v>
      </c>
      <c r="V3238" s="94">
        <v>0</v>
      </c>
      <c r="W3238" s="94">
        <v>0</v>
      </c>
      <c r="X3238" s="94">
        <v>0</v>
      </c>
      <c r="Y3238" s="94">
        <v>0</v>
      </c>
      <c r="Z3238" s="94">
        <v>0</v>
      </c>
      <c r="AA3238" s="26">
        <f t="shared" si="535"/>
        <v>76.583333333333329</v>
      </c>
      <c r="AB3238" s="26">
        <f t="shared" si="536"/>
        <v>120</v>
      </c>
      <c r="AC3238" s="26">
        <f t="shared" si="537"/>
        <v>0</v>
      </c>
      <c r="AD3238" s="26">
        <f t="shared" si="538"/>
        <v>1838</v>
      </c>
      <c r="AE3238" s="82"/>
    </row>
    <row r="3239" spans="1:31" x14ac:dyDescent="0.35">
      <c r="A3239" s="69"/>
      <c r="B3239" s="89" t="s">
        <v>51</v>
      </c>
      <c r="C3239" s="94">
        <v>0</v>
      </c>
      <c r="D3239" s="94">
        <v>0</v>
      </c>
      <c r="E3239" s="94">
        <v>0</v>
      </c>
      <c r="F3239" s="94">
        <v>0</v>
      </c>
      <c r="G3239" s="94">
        <v>0</v>
      </c>
      <c r="H3239" s="94">
        <v>0</v>
      </c>
      <c r="I3239" s="94">
        <v>0</v>
      </c>
      <c r="J3239" s="94">
        <v>0</v>
      </c>
      <c r="K3239" s="94">
        <v>0</v>
      </c>
      <c r="L3239" s="94">
        <v>0</v>
      </c>
      <c r="M3239" s="94">
        <v>100</v>
      </c>
      <c r="N3239" s="94">
        <v>100</v>
      </c>
      <c r="O3239" s="94">
        <v>100</v>
      </c>
      <c r="P3239" s="94">
        <v>100</v>
      </c>
      <c r="Q3239" s="94">
        <v>0</v>
      </c>
      <c r="R3239" s="94">
        <v>0</v>
      </c>
      <c r="S3239" s="94">
        <v>0</v>
      </c>
      <c r="T3239" s="94">
        <v>0</v>
      </c>
      <c r="U3239" s="94">
        <v>0</v>
      </c>
      <c r="V3239" s="94">
        <v>0</v>
      </c>
      <c r="W3239" s="94">
        <v>0</v>
      </c>
      <c r="X3239" s="94">
        <v>0</v>
      </c>
      <c r="Y3239" s="94">
        <v>0</v>
      </c>
      <c r="Z3239" s="94">
        <v>0</v>
      </c>
      <c r="AA3239" s="26">
        <f t="shared" si="535"/>
        <v>16.666666666666668</v>
      </c>
      <c r="AB3239" s="26">
        <f t="shared" si="536"/>
        <v>100</v>
      </c>
      <c r="AC3239" s="26">
        <f t="shared" si="537"/>
        <v>0</v>
      </c>
      <c r="AD3239" s="26">
        <f t="shared" si="538"/>
        <v>400</v>
      </c>
      <c r="AE3239" s="62"/>
    </row>
    <row r="3240" spans="1:31" x14ac:dyDescent="0.35">
      <c r="A3240" s="68">
        <f t="shared" si="534"/>
        <v>44639</v>
      </c>
      <c r="B3240" s="89" t="s">
        <v>45</v>
      </c>
      <c r="C3240" s="94">
        <v>102</v>
      </c>
      <c r="D3240" s="94">
        <v>102</v>
      </c>
      <c r="E3240" s="94">
        <v>102</v>
      </c>
      <c r="F3240" s="94">
        <v>0</v>
      </c>
      <c r="G3240" s="94">
        <v>0</v>
      </c>
      <c r="H3240" s="94">
        <v>0</v>
      </c>
      <c r="I3240" s="94">
        <v>0</v>
      </c>
      <c r="J3240" s="94">
        <v>0</v>
      </c>
      <c r="K3240" s="94">
        <v>0</v>
      </c>
      <c r="L3240" s="94">
        <v>0</v>
      </c>
      <c r="M3240" s="94">
        <v>100</v>
      </c>
      <c r="N3240" s="94">
        <v>100</v>
      </c>
      <c r="O3240" s="94">
        <v>100</v>
      </c>
      <c r="P3240" s="94">
        <v>100</v>
      </c>
      <c r="Q3240" s="94">
        <v>100</v>
      </c>
      <c r="R3240" s="94">
        <v>0</v>
      </c>
      <c r="S3240" s="94">
        <v>0</v>
      </c>
      <c r="T3240" s="94">
        <v>0</v>
      </c>
      <c r="U3240" s="94">
        <v>0</v>
      </c>
      <c r="V3240" s="94">
        <v>0</v>
      </c>
      <c r="W3240" s="94">
        <v>0</v>
      </c>
      <c r="X3240" s="94">
        <v>0</v>
      </c>
      <c r="Y3240" s="94">
        <v>0</v>
      </c>
      <c r="Z3240" s="94">
        <v>0</v>
      </c>
      <c r="AA3240" s="26">
        <f t="shared" si="535"/>
        <v>33.583333333333336</v>
      </c>
      <c r="AB3240" s="26">
        <f t="shared" si="536"/>
        <v>102</v>
      </c>
      <c r="AC3240" s="26">
        <f t="shared" si="537"/>
        <v>0</v>
      </c>
      <c r="AD3240" s="26">
        <f t="shared" si="538"/>
        <v>806</v>
      </c>
      <c r="AE3240" s="61">
        <f>IF(SUM(AD3240:AD3243)=0," ",SUM(AD3240:AD3243))</f>
        <v>4614</v>
      </c>
    </row>
    <row r="3241" spans="1:31" x14ac:dyDescent="0.35">
      <c r="A3241" s="84"/>
      <c r="B3241" s="89" t="s">
        <v>46</v>
      </c>
      <c r="C3241" s="94">
        <v>0</v>
      </c>
      <c r="D3241" s="94">
        <v>105</v>
      </c>
      <c r="E3241" s="94">
        <v>105</v>
      </c>
      <c r="F3241" s="94">
        <v>105</v>
      </c>
      <c r="G3241" s="94">
        <v>105</v>
      </c>
      <c r="H3241" s="94">
        <v>112</v>
      </c>
      <c r="I3241" s="94">
        <v>112</v>
      </c>
      <c r="J3241" s="94">
        <v>112</v>
      </c>
      <c r="K3241" s="94">
        <v>112</v>
      </c>
      <c r="L3241" s="94">
        <v>112</v>
      </c>
      <c r="M3241" s="94">
        <v>115</v>
      </c>
      <c r="N3241" s="94">
        <v>115</v>
      </c>
      <c r="O3241" s="94">
        <v>115</v>
      </c>
      <c r="P3241" s="94">
        <v>115</v>
      </c>
      <c r="Q3241" s="94">
        <v>112</v>
      </c>
      <c r="R3241" s="94">
        <v>112</v>
      </c>
      <c r="S3241" s="94">
        <v>112</v>
      </c>
      <c r="T3241" s="94">
        <v>112</v>
      </c>
      <c r="U3241" s="94">
        <v>112</v>
      </c>
      <c r="V3241" s="94">
        <v>112</v>
      </c>
      <c r="W3241" s="94">
        <v>112</v>
      </c>
      <c r="X3241" s="94">
        <v>98</v>
      </c>
      <c r="Y3241" s="94">
        <v>98</v>
      </c>
      <c r="Z3241" s="94">
        <v>98</v>
      </c>
      <c r="AA3241" s="26">
        <f t="shared" si="535"/>
        <v>104.91666666666667</v>
      </c>
      <c r="AB3241" s="26">
        <f t="shared" si="536"/>
        <v>115</v>
      </c>
      <c r="AC3241" s="26">
        <f t="shared" si="537"/>
        <v>0</v>
      </c>
      <c r="AD3241" s="26">
        <f t="shared" si="538"/>
        <v>2518</v>
      </c>
      <c r="AE3241" s="82"/>
    </row>
    <row r="3242" spans="1:31" x14ac:dyDescent="0.35">
      <c r="A3242" s="84"/>
      <c r="B3242" s="89" t="s">
        <v>50</v>
      </c>
      <c r="C3242" s="94">
        <v>106</v>
      </c>
      <c r="D3242" s="94">
        <v>106</v>
      </c>
      <c r="E3242" s="94">
        <v>106</v>
      </c>
      <c r="F3242" s="94">
        <v>106</v>
      </c>
      <c r="G3242" s="94">
        <v>106</v>
      </c>
      <c r="H3242" s="94">
        <v>0</v>
      </c>
      <c r="I3242" s="94">
        <v>0</v>
      </c>
      <c r="J3242" s="94">
        <v>0</v>
      </c>
      <c r="K3242" s="94">
        <v>0</v>
      </c>
      <c r="L3242" s="94">
        <v>0</v>
      </c>
      <c r="M3242" s="94">
        <v>110</v>
      </c>
      <c r="N3242" s="94">
        <v>110</v>
      </c>
      <c r="O3242" s="94">
        <v>110</v>
      </c>
      <c r="P3242" s="94">
        <v>110</v>
      </c>
      <c r="Q3242" s="94">
        <v>0</v>
      </c>
      <c r="R3242" s="94">
        <v>0</v>
      </c>
      <c r="S3242" s="94">
        <v>0</v>
      </c>
      <c r="T3242" s="94">
        <v>0</v>
      </c>
      <c r="U3242" s="94">
        <v>0</v>
      </c>
      <c r="V3242" s="94">
        <v>0</v>
      </c>
      <c r="W3242" s="94">
        <v>0</v>
      </c>
      <c r="X3242" s="94">
        <v>0</v>
      </c>
      <c r="Y3242" s="94">
        <v>0</v>
      </c>
      <c r="Z3242" s="94">
        <v>0</v>
      </c>
      <c r="AA3242" s="26">
        <f t="shared" si="535"/>
        <v>40.416666666666664</v>
      </c>
      <c r="AB3242" s="26">
        <f t="shared" si="536"/>
        <v>110</v>
      </c>
      <c r="AC3242" s="26">
        <f t="shared" si="537"/>
        <v>0</v>
      </c>
      <c r="AD3242" s="26">
        <f t="shared" si="538"/>
        <v>970</v>
      </c>
      <c r="AE3242" s="82"/>
    </row>
    <row r="3243" spans="1:31" x14ac:dyDescent="0.35">
      <c r="A3243" s="69"/>
      <c r="B3243" s="89" t="s">
        <v>51</v>
      </c>
      <c r="C3243" s="94">
        <v>80</v>
      </c>
      <c r="D3243" s="94">
        <v>80</v>
      </c>
      <c r="E3243" s="94">
        <v>80</v>
      </c>
      <c r="F3243" s="94">
        <v>80</v>
      </c>
      <c r="G3243" s="94">
        <v>0</v>
      </c>
      <c r="H3243" s="94">
        <v>0</v>
      </c>
      <c r="I3243" s="94">
        <v>0</v>
      </c>
      <c r="J3243" s="94">
        <v>0</v>
      </c>
      <c r="K3243" s="94">
        <v>0</v>
      </c>
      <c r="L3243" s="94">
        <v>0</v>
      </c>
      <c r="M3243" s="94">
        <v>0</v>
      </c>
      <c r="N3243" s="94">
        <v>0</v>
      </c>
      <c r="O3243" s="94">
        <v>0</v>
      </c>
      <c r="P3243" s="94">
        <v>0</v>
      </c>
      <c r="Q3243" s="94">
        <v>0</v>
      </c>
      <c r="R3243" s="94">
        <v>0</v>
      </c>
      <c r="S3243" s="94">
        <v>0</v>
      </c>
      <c r="T3243" s="94">
        <v>0</v>
      </c>
      <c r="U3243" s="94">
        <v>0</v>
      </c>
      <c r="V3243" s="94">
        <v>0</v>
      </c>
      <c r="W3243" s="94">
        <v>0</v>
      </c>
      <c r="X3243" s="94">
        <v>0</v>
      </c>
      <c r="Y3243" s="94">
        <v>0</v>
      </c>
      <c r="Z3243" s="94">
        <v>0</v>
      </c>
      <c r="AA3243" s="26">
        <f t="shared" si="535"/>
        <v>13.333333333333334</v>
      </c>
      <c r="AB3243" s="26">
        <f t="shared" si="536"/>
        <v>80</v>
      </c>
      <c r="AC3243" s="26">
        <f t="shared" si="537"/>
        <v>0</v>
      </c>
      <c r="AD3243" s="26">
        <f t="shared" si="538"/>
        <v>320</v>
      </c>
      <c r="AE3243" s="62"/>
    </row>
    <row r="3244" spans="1:31" x14ac:dyDescent="0.35">
      <c r="A3244" s="68">
        <f t="shared" si="534"/>
        <v>44640</v>
      </c>
      <c r="B3244" s="89" t="s">
        <v>45</v>
      </c>
      <c r="C3244" s="94">
        <v>90</v>
      </c>
      <c r="D3244" s="94">
        <v>90</v>
      </c>
      <c r="E3244" s="94">
        <v>90</v>
      </c>
      <c r="F3244" s="94">
        <v>90</v>
      </c>
      <c r="G3244" s="94">
        <v>90</v>
      </c>
      <c r="H3244" s="94">
        <v>90</v>
      </c>
      <c r="I3244" s="94">
        <v>90</v>
      </c>
      <c r="J3244" s="94">
        <v>90</v>
      </c>
      <c r="K3244" s="94">
        <v>90</v>
      </c>
      <c r="L3244" s="94">
        <v>0</v>
      </c>
      <c r="M3244" s="94">
        <v>0</v>
      </c>
      <c r="N3244" s="94">
        <v>0</v>
      </c>
      <c r="O3244" s="94">
        <v>0</v>
      </c>
      <c r="P3244" s="94">
        <v>0</v>
      </c>
      <c r="Q3244" s="94">
        <v>0</v>
      </c>
      <c r="R3244" s="94">
        <v>0</v>
      </c>
      <c r="S3244" s="94">
        <v>0</v>
      </c>
      <c r="T3244" s="94">
        <v>0</v>
      </c>
      <c r="U3244" s="94">
        <v>0</v>
      </c>
      <c r="V3244" s="94">
        <v>0</v>
      </c>
      <c r="W3244" s="94">
        <v>82</v>
      </c>
      <c r="X3244" s="94">
        <v>82</v>
      </c>
      <c r="Y3244" s="94">
        <v>82</v>
      </c>
      <c r="Z3244" s="94">
        <v>82</v>
      </c>
      <c r="AA3244" s="26">
        <f t="shared" si="535"/>
        <v>47.416666666666664</v>
      </c>
      <c r="AB3244" s="26">
        <f t="shared" si="536"/>
        <v>90</v>
      </c>
      <c r="AC3244" s="26">
        <f t="shared" si="537"/>
        <v>0</v>
      </c>
      <c r="AD3244" s="26">
        <f t="shared" si="538"/>
        <v>1138</v>
      </c>
      <c r="AE3244" s="61">
        <f>IF(SUM(AD3244:AD3247)=0," ",SUM(AD3244:AD3247))</f>
        <v>3568</v>
      </c>
    </row>
    <row r="3245" spans="1:31" x14ac:dyDescent="0.35">
      <c r="A3245" s="84"/>
      <c r="B3245" s="89" t="s">
        <v>46</v>
      </c>
      <c r="C3245" s="94">
        <v>98</v>
      </c>
      <c r="D3245" s="94">
        <v>98</v>
      </c>
      <c r="E3245" s="94">
        <v>0</v>
      </c>
      <c r="F3245" s="94">
        <v>0</v>
      </c>
      <c r="G3245" s="94">
        <v>0</v>
      </c>
      <c r="H3245" s="94">
        <v>0</v>
      </c>
      <c r="I3245" s="94">
        <v>0</v>
      </c>
      <c r="J3245" s="94">
        <v>0</v>
      </c>
      <c r="K3245" s="94">
        <v>0</v>
      </c>
      <c r="L3245" s="94">
        <v>0</v>
      </c>
      <c r="M3245" s="94">
        <v>0</v>
      </c>
      <c r="N3245" s="94">
        <v>0</v>
      </c>
      <c r="O3245" s="94">
        <v>0</v>
      </c>
      <c r="P3245" s="94">
        <v>0</v>
      </c>
      <c r="Q3245" s="94">
        <v>0</v>
      </c>
      <c r="R3245" s="94">
        <v>0</v>
      </c>
      <c r="S3245" s="94">
        <v>0</v>
      </c>
      <c r="T3245" s="94">
        <v>0</v>
      </c>
      <c r="U3245" s="94">
        <v>101</v>
      </c>
      <c r="V3245" s="94">
        <v>101</v>
      </c>
      <c r="W3245" s="94">
        <v>0</v>
      </c>
      <c r="X3245" s="94">
        <v>0</v>
      </c>
      <c r="Y3245" s="94">
        <v>0</v>
      </c>
      <c r="Z3245" s="94">
        <v>0</v>
      </c>
      <c r="AA3245" s="26">
        <f t="shared" si="535"/>
        <v>16.583333333333332</v>
      </c>
      <c r="AB3245" s="26">
        <f t="shared" si="536"/>
        <v>101</v>
      </c>
      <c r="AC3245" s="26">
        <f t="shared" si="537"/>
        <v>0</v>
      </c>
      <c r="AD3245" s="26">
        <f t="shared" si="538"/>
        <v>398</v>
      </c>
      <c r="AE3245" s="82"/>
    </row>
    <row r="3246" spans="1:31" x14ac:dyDescent="0.35">
      <c r="A3246" s="84"/>
      <c r="B3246" s="89" t="s">
        <v>50</v>
      </c>
      <c r="C3246" s="94">
        <v>0</v>
      </c>
      <c r="D3246" s="94">
        <v>0</v>
      </c>
      <c r="E3246" s="94">
        <v>108</v>
      </c>
      <c r="F3246" s="94">
        <v>108</v>
      </c>
      <c r="G3246" s="94">
        <v>108</v>
      </c>
      <c r="H3246" s="94">
        <v>90</v>
      </c>
      <c r="I3246" s="94">
        <v>90</v>
      </c>
      <c r="J3246" s="94">
        <v>90</v>
      </c>
      <c r="K3246" s="94">
        <v>0</v>
      </c>
      <c r="L3246" s="94">
        <v>0</v>
      </c>
      <c r="M3246" s="94">
        <v>0</v>
      </c>
      <c r="N3246" s="94">
        <v>0</v>
      </c>
      <c r="O3246" s="94">
        <v>0</v>
      </c>
      <c r="P3246" s="94">
        <v>0</v>
      </c>
      <c r="Q3246" s="94">
        <v>0</v>
      </c>
      <c r="R3246" s="94">
        <v>0</v>
      </c>
      <c r="S3246" s="94">
        <v>0</v>
      </c>
      <c r="T3246" s="94">
        <v>100</v>
      </c>
      <c r="U3246" s="94">
        <v>100</v>
      </c>
      <c r="V3246" s="94">
        <v>0</v>
      </c>
      <c r="W3246" s="94">
        <v>0</v>
      </c>
      <c r="X3246" s="94">
        <v>0</v>
      </c>
      <c r="Y3246" s="94">
        <v>0</v>
      </c>
      <c r="Z3246" s="94">
        <v>0</v>
      </c>
      <c r="AA3246" s="26">
        <f t="shared" si="535"/>
        <v>33.083333333333336</v>
      </c>
      <c r="AB3246" s="26">
        <f t="shared" si="536"/>
        <v>108</v>
      </c>
      <c r="AC3246" s="26">
        <f t="shared" si="537"/>
        <v>0</v>
      </c>
      <c r="AD3246" s="26">
        <f t="shared" si="538"/>
        <v>794</v>
      </c>
      <c r="AE3246" s="82"/>
    </row>
    <row r="3247" spans="1:31" x14ac:dyDescent="0.35">
      <c r="A3247" s="69"/>
      <c r="B3247" s="89" t="s">
        <v>51</v>
      </c>
      <c r="C3247" s="94">
        <v>0</v>
      </c>
      <c r="D3247" s="94">
        <v>85</v>
      </c>
      <c r="E3247" s="94">
        <v>85</v>
      </c>
      <c r="F3247" s="94">
        <v>85</v>
      </c>
      <c r="G3247" s="94">
        <v>85</v>
      </c>
      <c r="H3247" s="94">
        <v>85</v>
      </c>
      <c r="I3247" s="94">
        <v>85</v>
      </c>
      <c r="J3247" s="94">
        <v>88</v>
      </c>
      <c r="K3247" s="94">
        <v>80</v>
      </c>
      <c r="L3247" s="94">
        <v>80</v>
      </c>
      <c r="M3247" s="94">
        <v>80</v>
      </c>
      <c r="N3247" s="94">
        <v>80</v>
      </c>
      <c r="O3247" s="94">
        <v>80</v>
      </c>
      <c r="P3247" s="94">
        <v>0</v>
      </c>
      <c r="Q3247" s="94">
        <v>0</v>
      </c>
      <c r="R3247" s="94">
        <v>0</v>
      </c>
      <c r="S3247" s="94">
        <v>0</v>
      </c>
      <c r="T3247" s="94">
        <v>0</v>
      </c>
      <c r="U3247" s="94">
        <v>0</v>
      </c>
      <c r="V3247" s="94">
        <v>0</v>
      </c>
      <c r="W3247" s="94">
        <v>80</v>
      </c>
      <c r="X3247" s="94">
        <v>80</v>
      </c>
      <c r="Y3247" s="94">
        <v>80</v>
      </c>
      <c r="Z3247" s="94">
        <v>0</v>
      </c>
      <c r="AA3247" s="26">
        <f t="shared" si="535"/>
        <v>51.583333333333336</v>
      </c>
      <c r="AB3247" s="26">
        <f t="shared" si="536"/>
        <v>88</v>
      </c>
      <c r="AC3247" s="26">
        <f t="shared" si="537"/>
        <v>0</v>
      </c>
      <c r="AD3247" s="26">
        <f t="shared" si="538"/>
        <v>1238</v>
      </c>
      <c r="AE3247" s="62"/>
    </row>
    <row r="3248" spans="1:31" x14ac:dyDescent="0.35">
      <c r="A3248" s="68">
        <f t="shared" ref="A3248:A3308" si="539">A3244+1</f>
        <v>44641</v>
      </c>
      <c r="B3248" s="89" t="s">
        <v>45</v>
      </c>
      <c r="C3248" s="94">
        <v>82</v>
      </c>
      <c r="D3248" s="94">
        <v>82</v>
      </c>
      <c r="E3248" s="94">
        <v>82</v>
      </c>
      <c r="F3248" s="94">
        <v>82</v>
      </c>
      <c r="G3248" s="94">
        <v>82</v>
      </c>
      <c r="H3248" s="94">
        <v>90</v>
      </c>
      <c r="I3248" s="94">
        <v>90</v>
      </c>
      <c r="J3248" s="94">
        <v>0</v>
      </c>
      <c r="K3248" s="94">
        <v>0</v>
      </c>
      <c r="L3248" s="94">
        <v>0</v>
      </c>
      <c r="M3248" s="94">
        <v>0</v>
      </c>
      <c r="N3248" s="94">
        <v>0</v>
      </c>
      <c r="O3248" s="94">
        <v>0</v>
      </c>
      <c r="P3248" s="94">
        <v>0</v>
      </c>
      <c r="Q3248" s="94">
        <v>0</v>
      </c>
      <c r="R3248" s="94">
        <v>0</v>
      </c>
      <c r="S3248" s="94">
        <v>0</v>
      </c>
      <c r="T3248" s="94">
        <v>0</v>
      </c>
      <c r="U3248" s="94">
        <v>0</v>
      </c>
      <c r="V3248" s="94">
        <v>0</v>
      </c>
      <c r="W3248" s="94">
        <v>0</v>
      </c>
      <c r="X3248" s="94">
        <v>0</v>
      </c>
      <c r="Y3248" s="94">
        <v>0</v>
      </c>
      <c r="Z3248" s="94">
        <v>0</v>
      </c>
      <c r="AA3248" s="26">
        <f t="shared" si="535"/>
        <v>24.583333333333332</v>
      </c>
      <c r="AB3248" s="26">
        <f t="shared" si="536"/>
        <v>90</v>
      </c>
      <c r="AC3248" s="26">
        <f t="shared" si="537"/>
        <v>0</v>
      </c>
      <c r="AD3248" s="26">
        <f t="shared" si="538"/>
        <v>590</v>
      </c>
      <c r="AE3248" s="61">
        <f>IF(SUM(AD3248:AD3251)=0," ",SUM(AD3248:AD3251))</f>
        <v>3736</v>
      </c>
    </row>
    <row r="3249" spans="1:31" x14ac:dyDescent="0.35">
      <c r="A3249" s="84"/>
      <c r="B3249" s="89" t="s">
        <v>46</v>
      </c>
      <c r="C3249" s="94">
        <v>0</v>
      </c>
      <c r="D3249" s="94">
        <v>0</v>
      </c>
      <c r="E3249" s="94">
        <v>0</v>
      </c>
      <c r="F3249" s="94">
        <v>0</v>
      </c>
      <c r="G3249" s="94">
        <v>0</v>
      </c>
      <c r="H3249" s="94">
        <v>0</v>
      </c>
      <c r="I3249" s="94">
        <v>0</v>
      </c>
      <c r="J3249" s="94">
        <v>0</v>
      </c>
      <c r="K3249" s="94">
        <v>0</v>
      </c>
      <c r="L3249" s="94">
        <v>0</v>
      </c>
      <c r="M3249" s="94">
        <v>0</v>
      </c>
      <c r="N3249" s="94">
        <v>0</v>
      </c>
      <c r="O3249" s="94">
        <v>0</v>
      </c>
      <c r="P3249" s="94">
        <v>0</v>
      </c>
      <c r="Q3249" s="94">
        <v>0</v>
      </c>
      <c r="R3249" s="94">
        <v>0</v>
      </c>
      <c r="S3249" s="94">
        <v>0</v>
      </c>
      <c r="T3249" s="94">
        <v>0</v>
      </c>
      <c r="U3249" s="94">
        <v>0</v>
      </c>
      <c r="V3249" s="94">
        <v>0</v>
      </c>
      <c r="W3249" s="94">
        <v>0</v>
      </c>
      <c r="X3249" s="94">
        <v>0</v>
      </c>
      <c r="Y3249" s="94">
        <v>0</v>
      </c>
      <c r="Z3249" s="94">
        <v>0</v>
      </c>
      <c r="AA3249" s="26">
        <f t="shared" si="535"/>
        <v>0</v>
      </c>
      <c r="AB3249" s="26">
        <f t="shared" si="536"/>
        <v>0</v>
      </c>
      <c r="AC3249" s="26">
        <f t="shared" si="537"/>
        <v>0</v>
      </c>
      <c r="AD3249" s="26">
        <f t="shared" si="538"/>
        <v>0</v>
      </c>
      <c r="AE3249" s="82"/>
    </row>
    <row r="3250" spans="1:31" x14ac:dyDescent="0.35">
      <c r="A3250" s="84"/>
      <c r="B3250" s="89" t="s">
        <v>50</v>
      </c>
      <c r="C3250" s="94">
        <v>108</v>
      </c>
      <c r="D3250" s="94">
        <v>108</v>
      </c>
      <c r="E3250" s="94">
        <v>108</v>
      </c>
      <c r="F3250" s="94">
        <v>108</v>
      </c>
      <c r="G3250" s="94">
        <v>108</v>
      </c>
      <c r="H3250" s="94">
        <v>100</v>
      </c>
      <c r="I3250" s="94">
        <v>110</v>
      </c>
      <c r="J3250" s="94">
        <v>110</v>
      </c>
      <c r="K3250" s="94">
        <v>110</v>
      </c>
      <c r="L3250" s="94">
        <v>110</v>
      </c>
      <c r="M3250" s="94">
        <v>110</v>
      </c>
      <c r="N3250" s="94">
        <v>110</v>
      </c>
      <c r="O3250" s="94">
        <v>110</v>
      </c>
      <c r="P3250" s="94">
        <v>110</v>
      </c>
      <c r="Q3250" s="94">
        <v>100</v>
      </c>
      <c r="R3250" s="94">
        <v>100</v>
      </c>
      <c r="S3250" s="94">
        <v>100</v>
      </c>
      <c r="T3250" s="94">
        <v>100</v>
      </c>
      <c r="U3250" s="94">
        <v>100</v>
      </c>
      <c r="V3250" s="94">
        <v>0</v>
      </c>
      <c r="W3250" s="94">
        <v>0</v>
      </c>
      <c r="X3250" s="94">
        <v>0</v>
      </c>
      <c r="Y3250" s="94">
        <v>0</v>
      </c>
      <c r="Z3250" s="94">
        <v>0</v>
      </c>
      <c r="AA3250" s="26">
        <f t="shared" si="535"/>
        <v>84.166666666666671</v>
      </c>
      <c r="AB3250" s="26">
        <f t="shared" si="536"/>
        <v>110</v>
      </c>
      <c r="AC3250" s="26">
        <f t="shared" si="537"/>
        <v>0</v>
      </c>
      <c r="AD3250" s="26">
        <f t="shared" si="538"/>
        <v>2020</v>
      </c>
      <c r="AE3250" s="82"/>
    </row>
    <row r="3251" spans="1:31" x14ac:dyDescent="0.35">
      <c r="A3251" s="69"/>
      <c r="B3251" s="89" t="s">
        <v>51</v>
      </c>
      <c r="C3251" s="94">
        <v>92</v>
      </c>
      <c r="D3251" s="94">
        <v>92</v>
      </c>
      <c r="E3251" s="94">
        <v>92</v>
      </c>
      <c r="F3251" s="94">
        <v>92</v>
      </c>
      <c r="G3251" s="94">
        <v>92</v>
      </c>
      <c r="H3251" s="94">
        <v>90</v>
      </c>
      <c r="I3251" s="94">
        <v>80</v>
      </c>
      <c r="J3251" s="94">
        <v>0</v>
      </c>
      <c r="K3251" s="94">
        <v>0</v>
      </c>
      <c r="L3251" s="94">
        <v>0</v>
      </c>
      <c r="M3251" s="94">
        <v>0</v>
      </c>
      <c r="N3251" s="94">
        <v>0</v>
      </c>
      <c r="O3251" s="94">
        <v>0</v>
      </c>
      <c r="P3251" s="94">
        <v>0</v>
      </c>
      <c r="Q3251" s="94">
        <v>0</v>
      </c>
      <c r="R3251" s="94">
        <v>0</v>
      </c>
      <c r="S3251" s="94">
        <v>62</v>
      </c>
      <c r="T3251" s="94">
        <v>62</v>
      </c>
      <c r="U3251" s="94">
        <v>62</v>
      </c>
      <c r="V3251" s="94">
        <v>62</v>
      </c>
      <c r="W3251" s="94">
        <v>62</v>
      </c>
      <c r="X3251" s="94">
        <v>62</v>
      </c>
      <c r="Y3251" s="94">
        <v>62</v>
      </c>
      <c r="Z3251" s="94">
        <v>62</v>
      </c>
      <c r="AA3251" s="26">
        <f t="shared" si="535"/>
        <v>46.916666666666664</v>
      </c>
      <c r="AB3251" s="26">
        <f t="shared" si="536"/>
        <v>92</v>
      </c>
      <c r="AC3251" s="26">
        <f t="shared" si="537"/>
        <v>0</v>
      </c>
      <c r="AD3251" s="26">
        <f t="shared" si="538"/>
        <v>1126</v>
      </c>
      <c r="AE3251" s="62"/>
    </row>
    <row r="3252" spans="1:31" x14ac:dyDescent="0.35">
      <c r="A3252" s="68">
        <f t="shared" si="539"/>
        <v>44642</v>
      </c>
      <c r="B3252" s="89" t="s">
        <v>45</v>
      </c>
      <c r="C3252" s="94">
        <v>0</v>
      </c>
      <c r="D3252" s="94">
        <v>97</v>
      </c>
      <c r="E3252" s="94">
        <v>97</v>
      </c>
      <c r="F3252" s="94">
        <v>97</v>
      </c>
      <c r="G3252" s="94">
        <v>97</v>
      </c>
      <c r="H3252" s="94">
        <v>95</v>
      </c>
      <c r="I3252" s="94">
        <v>95</v>
      </c>
      <c r="J3252" s="94">
        <v>95</v>
      </c>
      <c r="K3252" s="94">
        <v>95</v>
      </c>
      <c r="L3252" s="94">
        <v>96</v>
      </c>
      <c r="M3252" s="94">
        <v>96</v>
      </c>
      <c r="N3252" s="94">
        <v>96</v>
      </c>
      <c r="O3252" s="94">
        <v>92</v>
      </c>
      <c r="P3252" s="94">
        <v>92</v>
      </c>
      <c r="Q3252" s="94">
        <v>92</v>
      </c>
      <c r="R3252" s="94">
        <v>0</v>
      </c>
      <c r="S3252" s="94">
        <v>0</v>
      </c>
      <c r="T3252" s="94">
        <v>0</v>
      </c>
      <c r="U3252" s="94">
        <v>0</v>
      </c>
      <c r="V3252" s="94">
        <v>0</v>
      </c>
      <c r="W3252" s="94">
        <v>0</v>
      </c>
      <c r="X3252" s="94">
        <v>0</v>
      </c>
      <c r="Y3252" s="94">
        <v>0</v>
      </c>
      <c r="Z3252" s="94">
        <v>0</v>
      </c>
      <c r="AA3252" s="26">
        <f t="shared" si="535"/>
        <v>55.5</v>
      </c>
      <c r="AB3252" s="26">
        <f t="shared" si="536"/>
        <v>97</v>
      </c>
      <c r="AC3252" s="26">
        <f t="shared" si="537"/>
        <v>0</v>
      </c>
      <c r="AD3252" s="26">
        <f t="shared" si="538"/>
        <v>1332</v>
      </c>
      <c r="AE3252" s="61">
        <f>IF(SUM(AD3252:AD3255)=0," ",SUM(AD3252:AD3255))</f>
        <v>3291</v>
      </c>
    </row>
    <row r="3253" spans="1:31" x14ac:dyDescent="0.35">
      <c r="A3253" s="84"/>
      <c r="B3253" s="89" t="s">
        <v>46</v>
      </c>
      <c r="C3253" s="94">
        <v>0</v>
      </c>
      <c r="D3253" s="94">
        <v>100</v>
      </c>
      <c r="E3253" s="94">
        <v>100</v>
      </c>
      <c r="F3253" s="94">
        <v>100</v>
      </c>
      <c r="G3253" s="94">
        <v>100</v>
      </c>
      <c r="H3253" s="94">
        <v>100</v>
      </c>
      <c r="I3253" s="94">
        <v>100</v>
      </c>
      <c r="J3253" s="94">
        <v>100</v>
      </c>
      <c r="K3253" s="94">
        <v>0</v>
      </c>
      <c r="L3253" s="94">
        <v>0</v>
      </c>
      <c r="M3253" s="94">
        <v>0</v>
      </c>
      <c r="N3253" s="94">
        <v>0</v>
      </c>
      <c r="O3253" s="94">
        <v>0</v>
      </c>
      <c r="P3253" s="94">
        <v>0</v>
      </c>
      <c r="Q3253" s="94">
        <v>0</v>
      </c>
      <c r="R3253" s="94">
        <v>0</v>
      </c>
      <c r="S3253" s="94">
        <v>0</v>
      </c>
      <c r="T3253" s="94">
        <v>0</v>
      </c>
      <c r="U3253" s="94">
        <v>0</v>
      </c>
      <c r="V3253" s="94">
        <v>0</v>
      </c>
      <c r="W3253" s="94">
        <v>0</v>
      </c>
      <c r="X3253" s="94">
        <v>0</v>
      </c>
      <c r="Y3253" s="94">
        <v>0</v>
      </c>
      <c r="Z3253" s="94">
        <v>0</v>
      </c>
      <c r="AA3253" s="26">
        <f t="shared" si="535"/>
        <v>29.166666666666668</v>
      </c>
      <c r="AB3253" s="26">
        <f t="shared" si="536"/>
        <v>100</v>
      </c>
      <c r="AC3253" s="26">
        <f t="shared" si="537"/>
        <v>0</v>
      </c>
      <c r="AD3253" s="26">
        <f t="shared" si="538"/>
        <v>700</v>
      </c>
      <c r="AE3253" s="82"/>
    </row>
    <row r="3254" spans="1:31" x14ac:dyDescent="0.35">
      <c r="A3254" s="84"/>
      <c r="B3254" s="89" t="s">
        <v>50</v>
      </c>
      <c r="C3254" s="94">
        <v>0</v>
      </c>
      <c r="D3254" s="94">
        <v>0</v>
      </c>
      <c r="E3254" s="94">
        <v>0</v>
      </c>
      <c r="F3254" s="94">
        <v>0</v>
      </c>
      <c r="G3254" s="94">
        <v>0</v>
      </c>
      <c r="H3254" s="94">
        <v>0</v>
      </c>
      <c r="I3254" s="94">
        <v>0</v>
      </c>
      <c r="J3254" s="94">
        <v>0</v>
      </c>
      <c r="K3254" s="94">
        <v>0</v>
      </c>
      <c r="L3254" s="94">
        <v>0</v>
      </c>
      <c r="M3254" s="94">
        <v>0</v>
      </c>
      <c r="N3254" s="94">
        <v>0</v>
      </c>
      <c r="O3254" s="94">
        <v>0</v>
      </c>
      <c r="P3254" s="94">
        <v>0</v>
      </c>
      <c r="Q3254" s="94">
        <v>0</v>
      </c>
      <c r="R3254" s="94">
        <v>100</v>
      </c>
      <c r="S3254" s="94">
        <v>100</v>
      </c>
      <c r="T3254" s="94">
        <v>100</v>
      </c>
      <c r="U3254" s="94">
        <v>92</v>
      </c>
      <c r="V3254" s="94">
        <v>92</v>
      </c>
      <c r="W3254" s="94">
        <v>92</v>
      </c>
      <c r="X3254" s="94">
        <v>92</v>
      </c>
      <c r="Y3254" s="94">
        <v>92</v>
      </c>
      <c r="Z3254" s="94">
        <v>92</v>
      </c>
      <c r="AA3254" s="26">
        <f t="shared" si="535"/>
        <v>35.5</v>
      </c>
      <c r="AB3254" s="26">
        <f t="shared" si="536"/>
        <v>100</v>
      </c>
      <c r="AC3254" s="26">
        <f t="shared" si="537"/>
        <v>0</v>
      </c>
      <c r="AD3254" s="26">
        <f t="shared" si="538"/>
        <v>852</v>
      </c>
      <c r="AE3254" s="82"/>
    </row>
    <row r="3255" spans="1:31" x14ac:dyDescent="0.35">
      <c r="A3255" s="69"/>
      <c r="B3255" s="89" t="s">
        <v>51</v>
      </c>
      <c r="C3255" s="94">
        <v>67</v>
      </c>
      <c r="D3255" s="94">
        <v>85</v>
      </c>
      <c r="E3255" s="94">
        <v>85</v>
      </c>
      <c r="F3255" s="94">
        <v>85</v>
      </c>
      <c r="G3255" s="94">
        <v>85</v>
      </c>
      <c r="H3255" s="94">
        <v>0</v>
      </c>
      <c r="I3255" s="94">
        <v>0</v>
      </c>
      <c r="J3255" s="94">
        <v>0</v>
      </c>
      <c r="K3255" s="94">
        <v>0</v>
      </c>
      <c r="L3255" s="94">
        <v>0</v>
      </c>
      <c r="M3255" s="94">
        <v>0</v>
      </c>
      <c r="N3255" s="94">
        <v>0</v>
      </c>
      <c r="O3255" s="94">
        <v>0</v>
      </c>
      <c r="P3255" s="94">
        <v>0</v>
      </c>
      <c r="Q3255" s="94">
        <v>0</v>
      </c>
      <c r="R3255" s="94">
        <v>0</v>
      </c>
      <c r="S3255" s="94">
        <v>0</v>
      </c>
      <c r="T3255" s="94">
        <v>0</v>
      </c>
      <c r="U3255" s="94">
        <v>0</v>
      </c>
      <c r="V3255" s="94">
        <v>0</v>
      </c>
      <c r="W3255" s="94">
        <v>0</v>
      </c>
      <c r="X3255" s="94">
        <v>0</v>
      </c>
      <c r="Y3255" s="94">
        <v>0</v>
      </c>
      <c r="Z3255" s="94">
        <v>0</v>
      </c>
      <c r="AA3255" s="26">
        <f t="shared" si="535"/>
        <v>16.958333333333332</v>
      </c>
      <c r="AB3255" s="26">
        <f t="shared" si="536"/>
        <v>85</v>
      </c>
      <c r="AC3255" s="26">
        <f t="shared" si="537"/>
        <v>0</v>
      </c>
      <c r="AD3255" s="26">
        <f t="shared" si="538"/>
        <v>407</v>
      </c>
      <c r="AE3255" s="62"/>
    </row>
    <row r="3256" spans="1:31" x14ac:dyDescent="0.35">
      <c r="A3256" s="68">
        <f t="shared" si="539"/>
        <v>44643</v>
      </c>
      <c r="B3256" s="95" t="s">
        <v>45</v>
      </c>
      <c r="C3256" s="94">
        <v>64</v>
      </c>
      <c r="D3256" s="94">
        <v>64</v>
      </c>
      <c r="E3256" s="94">
        <v>64</v>
      </c>
      <c r="F3256" s="94">
        <v>0</v>
      </c>
      <c r="G3256" s="94">
        <v>0</v>
      </c>
      <c r="H3256" s="94">
        <v>0</v>
      </c>
      <c r="I3256" s="94">
        <v>100</v>
      </c>
      <c r="J3256" s="94">
        <v>100</v>
      </c>
      <c r="K3256" s="94">
        <v>100</v>
      </c>
      <c r="L3256" s="94">
        <v>100</v>
      </c>
      <c r="M3256" s="94">
        <v>100</v>
      </c>
      <c r="N3256" s="94">
        <v>100</v>
      </c>
      <c r="O3256" s="94">
        <v>0</v>
      </c>
      <c r="P3256" s="94">
        <v>0</v>
      </c>
      <c r="Q3256" s="94">
        <v>0</v>
      </c>
      <c r="R3256" s="94">
        <v>0</v>
      </c>
      <c r="S3256" s="94">
        <v>89</v>
      </c>
      <c r="T3256" s="94">
        <v>89</v>
      </c>
      <c r="U3256" s="94">
        <v>89</v>
      </c>
      <c r="V3256" s="94">
        <v>89</v>
      </c>
      <c r="W3256" s="94">
        <v>89</v>
      </c>
      <c r="X3256" s="94">
        <v>89</v>
      </c>
      <c r="Y3256" s="94">
        <v>89</v>
      </c>
      <c r="Z3256" s="94">
        <v>89</v>
      </c>
      <c r="AA3256" s="26">
        <f t="shared" si="535"/>
        <v>62.666666666666664</v>
      </c>
      <c r="AB3256" s="26">
        <f>IF(AA3256=" "," ",MAX(C3256:Z3256))</f>
        <v>100</v>
      </c>
      <c r="AC3256" s="26">
        <f>IF(AA3256=" "," ",MIN(C3256:Z3256))</f>
        <v>0</v>
      </c>
      <c r="AD3256" s="26">
        <f>IF(AA3256=" "," ",SUM(C3256:Z3256))</f>
        <v>1504</v>
      </c>
      <c r="AE3256" s="61">
        <f>IF(SUM(AD3256:AD3259)=0," ",SUM(AD3256:AD3259))</f>
        <v>3136.969696969697</v>
      </c>
    </row>
    <row r="3257" spans="1:31" x14ac:dyDescent="0.35">
      <c r="A3257" s="84"/>
      <c r="B3257" s="95" t="s">
        <v>46</v>
      </c>
      <c r="C3257" s="94">
        <v>0</v>
      </c>
      <c r="D3257" s="94">
        <v>0</v>
      </c>
      <c r="E3257" s="94">
        <v>0</v>
      </c>
      <c r="F3257" s="94">
        <v>100</v>
      </c>
      <c r="G3257" s="94">
        <v>0</v>
      </c>
      <c r="H3257" s="94">
        <v>0</v>
      </c>
      <c r="I3257" s="94">
        <v>0</v>
      </c>
      <c r="J3257" s="94">
        <v>0</v>
      </c>
      <c r="K3257" s="94">
        <v>0</v>
      </c>
      <c r="L3257" s="94">
        <v>0</v>
      </c>
      <c r="M3257" s="94">
        <v>0</v>
      </c>
      <c r="N3257" s="94">
        <v>0</v>
      </c>
      <c r="O3257" s="94">
        <v>0</v>
      </c>
      <c r="P3257" s="94">
        <v>0</v>
      </c>
      <c r="Q3257" s="94">
        <v>0</v>
      </c>
      <c r="R3257" s="94">
        <v>0</v>
      </c>
      <c r="S3257" s="94">
        <v>0</v>
      </c>
      <c r="T3257" s="94">
        <v>0</v>
      </c>
      <c r="U3257" s="94">
        <v>0</v>
      </c>
      <c r="V3257" s="94">
        <v>0</v>
      </c>
      <c r="W3257" s="94">
        <v>0</v>
      </c>
      <c r="X3257" s="94">
        <v>0</v>
      </c>
      <c r="Y3257" s="94">
        <v>0</v>
      </c>
      <c r="Z3257" s="94">
        <v>0</v>
      </c>
      <c r="AA3257" s="26">
        <f t="shared" si="535"/>
        <v>4.166666666666667</v>
      </c>
      <c r="AB3257" s="26">
        <f>IF(AA3257=" "," ",MAX(C3257:Z3257))</f>
        <v>100</v>
      </c>
      <c r="AC3257" s="26">
        <f>IF(AA3257=" "," ",MIN(C3257:Z3257))</f>
        <v>0</v>
      </c>
      <c r="AD3257" s="26">
        <f>IF(AA3257=" "," ",SUM(C3257:Z3257))</f>
        <v>100</v>
      </c>
      <c r="AE3257" s="82"/>
    </row>
    <row r="3258" spans="1:31" x14ac:dyDescent="0.35">
      <c r="A3258" s="84"/>
      <c r="B3258" s="95" t="s">
        <v>50</v>
      </c>
      <c r="C3258" s="94">
        <v>0</v>
      </c>
      <c r="D3258" s="94">
        <v>0</v>
      </c>
      <c r="E3258" s="94">
        <v>0</v>
      </c>
      <c r="F3258" s="94">
        <v>100</v>
      </c>
      <c r="G3258" s="94">
        <v>0</v>
      </c>
      <c r="H3258" s="94">
        <v>0</v>
      </c>
      <c r="I3258" s="94">
        <v>0</v>
      </c>
      <c r="J3258" s="94">
        <v>0</v>
      </c>
      <c r="K3258" s="94">
        <v>0</v>
      </c>
      <c r="L3258" s="94">
        <v>100</v>
      </c>
      <c r="M3258" s="94">
        <v>100</v>
      </c>
      <c r="N3258" s="94">
        <v>100</v>
      </c>
      <c r="O3258" s="94">
        <v>100</v>
      </c>
      <c r="P3258" s="94">
        <v>100</v>
      </c>
      <c r="Q3258" s="94">
        <v>100</v>
      </c>
      <c r="R3258" s="94">
        <v>0</v>
      </c>
      <c r="S3258" s="94">
        <v>0</v>
      </c>
      <c r="T3258" s="94">
        <v>0</v>
      </c>
      <c r="U3258" s="94">
        <v>0</v>
      </c>
      <c r="V3258" s="94">
        <v>0</v>
      </c>
      <c r="W3258" s="94">
        <v>0</v>
      </c>
      <c r="X3258" s="94">
        <v>0</v>
      </c>
      <c r="Y3258" s="94">
        <v>0</v>
      </c>
      <c r="Z3258" s="94">
        <v>0</v>
      </c>
      <c r="AA3258" s="26">
        <f t="shared" si="535"/>
        <v>29.166666666666668</v>
      </c>
      <c r="AB3258" s="26">
        <f t="shared" si="536"/>
        <v>100</v>
      </c>
      <c r="AC3258" s="26">
        <f t="shared" si="537"/>
        <v>0</v>
      </c>
      <c r="AD3258" s="26">
        <f t="shared" si="538"/>
        <v>700</v>
      </c>
      <c r="AE3258" s="82"/>
    </row>
    <row r="3259" spans="1:31" x14ac:dyDescent="0.35">
      <c r="A3259" s="69"/>
      <c r="B3259" s="95" t="s">
        <v>51</v>
      </c>
      <c r="C3259" s="94">
        <v>0</v>
      </c>
      <c r="D3259" s="94">
        <v>0</v>
      </c>
      <c r="E3259" s="94">
        <v>64</v>
      </c>
      <c r="F3259" s="94">
        <v>64</v>
      </c>
      <c r="G3259" s="94">
        <v>64</v>
      </c>
      <c r="H3259" s="94">
        <v>65</v>
      </c>
      <c r="I3259" s="94">
        <v>64</v>
      </c>
      <c r="J3259" s="94">
        <v>64</v>
      </c>
      <c r="K3259" s="94">
        <v>64</v>
      </c>
      <c r="L3259" s="94">
        <v>64</v>
      </c>
      <c r="M3259" s="94">
        <v>64</v>
      </c>
      <c r="N3259" s="94">
        <v>64</v>
      </c>
      <c r="O3259" s="94">
        <v>64</v>
      </c>
      <c r="P3259" s="94">
        <v>64</v>
      </c>
      <c r="Q3259" s="94">
        <v>63.969696969696997</v>
      </c>
      <c r="R3259" s="94">
        <v>0</v>
      </c>
      <c r="S3259" s="94">
        <v>0</v>
      </c>
      <c r="T3259" s="94">
        <v>0</v>
      </c>
      <c r="U3259" s="94">
        <v>0</v>
      </c>
      <c r="V3259" s="94">
        <v>0</v>
      </c>
      <c r="W3259" s="94">
        <v>0</v>
      </c>
      <c r="X3259" s="94">
        <v>0</v>
      </c>
      <c r="Y3259" s="94">
        <v>0</v>
      </c>
      <c r="Z3259" s="94">
        <v>0</v>
      </c>
      <c r="AA3259" s="26">
        <f>IF($A$8&gt;$O$5," ",IF(SUM(C3259:Z3259)=0,0,AVERAGE(C3259:Z3259)))</f>
        <v>34.707070707070706</v>
      </c>
      <c r="AB3259" s="26">
        <f>IF(AA3259=" "," ",MAX(C3259:Z3259))</f>
        <v>65</v>
      </c>
      <c r="AC3259" s="26">
        <f>IF(AA3259=" "," ",MIN(C3259:Z3259))</f>
        <v>0</v>
      </c>
      <c r="AD3259" s="26">
        <f>IF(AA3259=" "," ",SUM(C3259:Z3259))</f>
        <v>832.969696969697</v>
      </c>
      <c r="AE3259" s="62"/>
    </row>
    <row r="3260" spans="1:31" x14ac:dyDescent="0.35">
      <c r="A3260" s="68">
        <f t="shared" si="539"/>
        <v>44644</v>
      </c>
      <c r="B3260" s="89" t="s">
        <v>45</v>
      </c>
      <c r="C3260" s="94">
        <v>98</v>
      </c>
      <c r="D3260" s="94">
        <v>98</v>
      </c>
      <c r="E3260" s="94">
        <v>98</v>
      </c>
      <c r="F3260" s="94">
        <v>98</v>
      </c>
      <c r="G3260" s="94">
        <v>98</v>
      </c>
      <c r="H3260" s="94">
        <v>100</v>
      </c>
      <c r="I3260" s="94">
        <v>100</v>
      </c>
      <c r="J3260" s="94">
        <v>100</v>
      </c>
      <c r="K3260" s="94">
        <v>100</v>
      </c>
      <c r="L3260" s="94">
        <v>100</v>
      </c>
      <c r="M3260" s="94">
        <v>0</v>
      </c>
      <c r="N3260" s="94">
        <v>0</v>
      </c>
      <c r="O3260" s="94">
        <v>0</v>
      </c>
      <c r="P3260" s="94">
        <v>0</v>
      </c>
      <c r="Q3260" s="94">
        <v>0</v>
      </c>
      <c r="R3260" s="94">
        <v>0</v>
      </c>
      <c r="S3260" s="94">
        <v>0</v>
      </c>
      <c r="T3260" s="94">
        <v>120</v>
      </c>
      <c r="U3260" s="94">
        <v>120</v>
      </c>
      <c r="V3260" s="94">
        <v>103</v>
      </c>
      <c r="W3260" s="94">
        <v>103</v>
      </c>
      <c r="X3260" s="94">
        <v>103</v>
      </c>
      <c r="Y3260" s="94">
        <v>0</v>
      </c>
      <c r="Z3260" s="94">
        <v>0</v>
      </c>
      <c r="AA3260" s="26">
        <f t="shared" si="535"/>
        <v>64.125</v>
      </c>
      <c r="AB3260" s="26">
        <f t="shared" si="536"/>
        <v>120</v>
      </c>
      <c r="AC3260" s="26">
        <f t="shared" si="537"/>
        <v>0</v>
      </c>
      <c r="AD3260" s="26">
        <f t="shared" si="538"/>
        <v>1539</v>
      </c>
      <c r="AE3260" s="61">
        <f>IF(SUM(AD3260:AD3263)=0," ",SUM(AD3260:AD3263))</f>
        <v>5126</v>
      </c>
    </row>
    <row r="3261" spans="1:31" x14ac:dyDescent="0.35">
      <c r="A3261" s="84"/>
      <c r="B3261" s="89" t="s">
        <v>46</v>
      </c>
      <c r="C3261" s="94">
        <v>0</v>
      </c>
      <c r="D3261" s="94">
        <v>120</v>
      </c>
      <c r="E3261" s="94">
        <v>120</v>
      </c>
      <c r="F3261" s="94">
        <v>120</v>
      </c>
      <c r="G3261" s="94">
        <v>120</v>
      </c>
      <c r="H3261" s="94">
        <v>0</v>
      </c>
      <c r="I3261" s="94">
        <v>0</v>
      </c>
      <c r="J3261" s="94">
        <v>0</v>
      </c>
      <c r="K3261" s="94">
        <v>0</v>
      </c>
      <c r="L3261" s="94">
        <v>0</v>
      </c>
      <c r="M3261" s="94">
        <v>0</v>
      </c>
      <c r="N3261" s="94">
        <v>0</v>
      </c>
      <c r="O3261" s="94">
        <v>110</v>
      </c>
      <c r="P3261" s="94">
        <v>110</v>
      </c>
      <c r="Q3261" s="94">
        <v>110</v>
      </c>
      <c r="R3261" s="94">
        <v>110</v>
      </c>
      <c r="S3261" s="94">
        <v>110</v>
      </c>
      <c r="T3261" s="94">
        <v>125</v>
      </c>
      <c r="U3261" s="94">
        <v>125</v>
      </c>
      <c r="V3261" s="94">
        <v>104</v>
      </c>
      <c r="W3261" s="94">
        <v>104</v>
      </c>
      <c r="X3261" s="94">
        <v>104</v>
      </c>
      <c r="Y3261" s="94">
        <v>0</v>
      </c>
      <c r="Z3261" s="94">
        <v>0</v>
      </c>
      <c r="AA3261" s="26">
        <f t="shared" si="535"/>
        <v>66.333333333333329</v>
      </c>
      <c r="AB3261" s="26">
        <f t="shared" si="536"/>
        <v>125</v>
      </c>
      <c r="AC3261" s="26">
        <f t="shared" si="537"/>
        <v>0</v>
      </c>
      <c r="AD3261" s="26">
        <f t="shared" si="538"/>
        <v>1592</v>
      </c>
      <c r="AE3261" s="82"/>
    </row>
    <row r="3262" spans="1:31" x14ac:dyDescent="0.35">
      <c r="A3262" s="84"/>
      <c r="B3262" s="89" t="s">
        <v>50</v>
      </c>
      <c r="C3262" s="94">
        <v>0</v>
      </c>
      <c r="D3262" s="94">
        <v>0</v>
      </c>
      <c r="E3262" s="94">
        <v>0</v>
      </c>
      <c r="F3262" s="94">
        <v>0</v>
      </c>
      <c r="G3262" s="94">
        <v>0</v>
      </c>
      <c r="H3262" s="94">
        <v>0</v>
      </c>
      <c r="I3262" s="94">
        <v>0</v>
      </c>
      <c r="J3262" s="94">
        <v>0</v>
      </c>
      <c r="K3262" s="94">
        <v>0</v>
      </c>
      <c r="L3262" s="94">
        <v>0</v>
      </c>
      <c r="M3262" s="94">
        <v>115</v>
      </c>
      <c r="N3262" s="94">
        <v>114</v>
      </c>
      <c r="O3262" s="94">
        <v>114</v>
      </c>
      <c r="P3262" s="94">
        <v>114</v>
      </c>
      <c r="Q3262" s="94">
        <v>115</v>
      </c>
      <c r="R3262" s="94">
        <v>114</v>
      </c>
      <c r="S3262" s="94">
        <v>114</v>
      </c>
      <c r="T3262" s="94">
        <v>0</v>
      </c>
      <c r="U3262" s="94">
        <v>0</v>
      </c>
      <c r="V3262" s="94">
        <v>115</v>
      </c>
      <c r="W3262" s="94">
        <v>115</v>
      </c>
      <c r="X3262" s="94">
        <v>115</v>
      </c>
      <c r="Y3262" s="94">
        <v>0</v>
      </c>
      <c r="Z3262" s="94">
        <v>0</v>
      </c>
      <c r="AA3262" s="26">
        <f t="shared" si="535"/>
        <v>47.708333333333336</v>
      </c>
      <c r="AB3262" s="26">
        <f t="shared" si="536"/>
        <v>115</v>
      </c>
      <c r="AC3262" s="26">
        <f t="shared" si="537"/>
        <v>0</v>
      </c>
      <c r="AD3262" s="26">
        <f t="shared" si="538"/>
        <v>1145</v>
      </c>
      <c r="AE3262" s="82"/>
    </row>
    <row r="3263" spans="1:31" x14ac:dyDescent="0.35">
      <c r="A3263" s="69"/>
      <c r="B3263" s="89" t="s">
        <v>51</v>
      </c>
      <c r="C3263" s="94">
        <v>85</v>
      </c>
      <c r="D3263" s="94">
        <v>85</v>
      </c>
      <c r="E3263" s="94">
        <v>85</v>
      </c>
      <c r="F3263" s="94">
        <v>85</v>
      </c>
      <c r="G3263" s="94">
        <v>85</v>
      </c>
      <c r="H3263" s="94">
        <v>85</v>
      </c>
      <c r="I3263" s="94">
        <v>85</v>
      </c>
      <c r="J3263" s="94">
        <v>85</v>
      </c>
      <c r="K3263" s="94">
        <v>85</v>
      </c>
      <c r="L3263" s="94">
        <v>85</v>
      </c>
      <c r="M3263" s="94">
        <v>0</v>
      </c>
      <c r="N3263" s="94">
        <v>0</v>
      </c>
      <c r="O3263" s="94">
        <v>0</v>
      </c>
      <c r="P3263" s="94">
        <v>0</v>
      </c>
      <c r="Q3263" s="94">
        <v>0</v>
      </c>
      <c r="R3263" s="94">
        <v>0</v>
      </c>
      <c r="S3263" s="94">
        <v>0</v>
      </c>
      <c r="T3263" s="94">
        <v>0</v>
      </c>
      <c r="U3263" s="94">
        <v>0</v>
      </c>
      <c r="V3263" s="94">
        <v>0</v>
      </c>
      <c r="W3263" s="94">
        <v>0</v>
      </c>
      <c r="X3263" s="94">
        <v>0</v>
      </c>
      <c r="Y3263" s="94">
        <v>0</v>
      </c>
      <c r="Z3263" s="94">
        <v>0</v>
      </c>
      <c r="AA3263" s="26">
        <f t="shared" si="535"/>
        <v>35.416666666666664</v>
      </c>
      <c r="AB3263" s="26">
        <f t="shared" si="536"/>
        <v>85</v>
      </c>
      <c r="AC3263" s="26">
        <f t="shared" si="537"/>
        <v>0</v>
      </c>
      <c r="AD3263" s="26">
        <f t="shared" si="538"/>
        <v>850</v>
      </c>
      <c r="AE3263" s="62"/>
    </row>
    <row r="3264" spans="1:31" x14ac:dyDescent="0.35">
      <c r="A3264" s="68">
        <f t="shared" si="539"/>
        <v>44645</v>
      </c>
      <c r="B3264" s="89" t="s">
        <v>45</v>
      </c>
      <c r="C3264" s="94">
        <v>0</v>
      </c>
      <c r="D3264" s="94">
        <v>0</v>
      </c>
      <c r="E3264" s="94">
        <v>0</v>
      </c>
      <c r="F3264" s="94">
        <v>0</v>
      </c>
      <c r="G3264" s="94">
        <v>0</v>
      </c>
      <c r="H3264" s="94">
        <v>0</v>
      </c>
      <c r="I3264" s="94">
        <v>0</v>
      </c>
      <c r="J3264" s="94">
        <v>0</v>
      </c>
      <c r="K3264" s="94">
        <v>0</v>
      </c>
      <c r="L3264" s="94">
        <v>0</v>
      </c>
      <c r="M3264" s="94">
        <v>0</v>
      </c>
      <c r="N3264" s="94">
        <v>0</v>
      </c>
      <c r="O3264" s="94">
        <v>0</v>
      </c>
      <c r="P3264" s="94">
        <v>0</v>
      </c>
      <c r="Q3264" s="94">
        <v>0</v>
      </c>
      <c r="R3264" s="94">
        <v>0</v>
      </c>
      <c r="S3264" s="94">
        <v>0</v>
      </c>
      <c r="T3264" s="94">
        <v>0</v>
      </c>
      <c r="U3264" s="94">
        <v>0</v>
      </c>
      <c r="V3264" s="94">
        <v>0</v>
      </c>
      <c r="W3264" s="94">
        <v>0</v>
      </c>
      <c r="X3264" s="94">
        <v>0</v>
      </c>
      <c r="Y3264" s="94">
        <v>0</v>
      </c>
      <c r="Z3264" s="94">
        <v>0</v>
      </c>
      <c r="AA3264" s="26">
        <f t="shared" si="535"/>
        <v>0</v>
      </c>
      <c r="AB3264" s="26">
        <f t="shared" si="536"/>
        <v>0</v>
      </c>
      <c r="AC3264" s="26">
        <f t="shared" si="537"/>
        <v>0</v>
      </c>
      <c r="AD3264" s="26">
        <f t="shared" si="538"/>
        <v>0</v>
      </c>
      <c r="AE3264" s="61">
        <f>IF(SUM(AD3264:AD3267)=0," ",SUM(AD3264:AD3267))</f>
        <v>4972</v>
      </c>
    </row>
    <row r="3265" spans="1:31" x14ac:dyDescent="0.35">
      <c r="A3265" s="84"/>
      <c r="B3265" s="89" t="s">
        <v>46</v>
      </c>
      <c r="C3265" s="94">
        <v>0</v>
      </c>
      <c r="D3265" s="94">
        <v>0</v>
      </c>
      <c r="E3265" s="94">
        <v>0</v>
      </c>
      <c r="F3265" s="94">
        <v>0</v>
      </c>
      <c r="G3265" s="94">
        <v>0</v>
      </c>
      <c r="H3265" s="94">
        <v>0</v>
      </c>
      <c r="I3265" s="94">
        <v>0</v>
      </c>
      <c r="J3265" s="94">
        <v>0</v>
      </c>
      <c r="K3265" s="94">
        <v>0</v>
      </c>
      <c r="L3265" s="94">
        <v>70</v>
      </c>
      <c r="M3265" s="94">
        <v>70</v>
      </c>
      <c r="N3265" s="94">
        <v>70</v>
      </c>
      <c r="O3265" s="94">
        <v>70</v>
      </c>
      <c r="P3265" s="94">
        <v>70</v>
      </c>
      <c r="Q3265" s="94">
        <v>70</v>
      </c>
      <c r="R3265" s="94">
        <v>70</v>
      </c>
      <c r="S3265" s="94">
        <v>70</v>
      </c>
      <c r="T3265" s="94">
        <v>70</v>
      </c>
      <c r="U3265" s="94">
        <v>70</v>
      </c>
      <c r="V3265" s="94">
        <v>70</v>
      </c>
      <c r="W3265" s="94">
        <v>70</v>
      </c>
      <c r="X3265" s="94">
        <v>70</v>
      </c>
      <c r="Y3265" s="94">
        <v>70</v>
      </c>
      <c r="Z3265" s="94">
        <v>70</v>
      </c>
      <c r="AA3265" s="26">
        <f t="shared" si="535"/>
        <v>43.75</v>
      </c>
      <c r="AB3265" s="26">
        <f t="shared" si="536"/>
        <v>70</v>
      </c>
      <c r="AC3265" s="26">
        <f t="shared" si="537"/>
        <v>0</v>
      </c>
      <c r="AD3265" s="26">
        <f t="shared" si="538"/>
        <v>1050</v>
      </c>
      <c r="AE3265" s="82"/>
    </row>
    <row r="3266" spans="1:31" x14ac:dyDescent="0.35">
      <c r="A3266" s="84"/>
      <c r="B3266" s="89" t="s">
        <v>50</v>
      </c>
      <c r="C3266" s="94">
        <v>0</v>
      </c>
      <c r="D3266" s="94">
        <v>0</v>
      </c>
      <c r="E3266" s="94">
        <v>110</v>
      </c>
      <c r="F3266" s="94">
        <v>105</v>
      </c>
      <c r="G3266" s="94">
        <v>105</v>
      </c>
      <c r="H3266" s="94">
        <v>0</v>
      </c>
      <c r="I3266" s="94">
        <v>0</v>
      </c>
      <c r="J3266" s="94">
        <v>110</v>
      </c>
      <c r="K3266" s="94">
        <v>110</v>
      </c>
      <c r="L3266" s="94">
        <v>108</v>
      </c>
      <c r="M3266" s="94">
        <v>110</v>
      </c>
      <c r="N3266" s="94">
        <v>108</v>
      </c>
      <c r="O3266" s="94">
        <v>108</v>
      </c>
      <c r="P3266" s="94">
        <v>108</v>
      </c>
      <c r="Q3266" s="94">
        <v>110</v>
      </c>
      <c r="R3266" s="94">
        <v>110</v>
      </c>
      <c r="S3266" s="94">
        <v>110</v>
      </c>
      <c r="T3266" s="94">
        <v>110</v>
      </c>
      <c r="U3266" s="94">
        <v>110</v>
      </c>
      <c r="V3266" s="94">
        <v>110</v>
      </c>
      <c r="W3266" s="94">
        <v>110</v>
      </c>
      <c r="X3266" s="94">
        <v>110</v>
      </c>
      <c r="Y3266" s="94">
        <v>110</v>
      </c>
      <c r="Z3266" s="94">
        <v>110</v>
      </c>
      <c r="AA3266" s="26">
        <f t="shared" si="535"/>
        <v>90.916666666666671</v>
      </c>
      <c r="AB3266" s="26">
        <f t="shared" si="536"/>
        <v>110</v>
      </c>
      <c r="AC3266" s="26">
        <f t="shared" si="537"/>
        <v>0</v>
      </c>
      <c r="AD3266" s="26">
        <f t="shared" si="538"/>
        <v>2182</v>
      </c>
      <c r="AE3266" s="82"/>
    </row>
    <row r="3267" spans="1:31" x14ac:dyDescent="0.35">
      <c r="A3267" s="69"/>
      <c r="B3267" s="89" t="s">
        <v>51</v>
      </c>
      <c r="C3267" s="94">
        <v>0</v>
      </c>
      <c r="D3267" s="94">
        <v>0</v>
      </c>
      <c r="E3267" s="94">
        <v>0</v>
      </c>
      <c r="F3267" s="94">
        <v>80</v>
      </c>
      <c r="G3267" s="94">
        <v>80</v>
      </c>
      <c r="H3267" s="94">
        <v>0</v>
      </c>
      <c r="I3267" s="94">
        <v>87</v>
      </c>
      <c r="J3267" s="94">
        <v>87</v>
      </c>
      <c r="K3267" s="94">
        <v>87</v>
      </c>
      <c r="L3267" s="94">
        <v>87</v>
      </c>
      <c r="M3267" s="94">
        <v>88</v>
      </c>
      <c r="N3267" s="94">
        <v>88</v>
      </c>
      <c r="O3267" s="94">
        <v>88</v>
      </c>
      <c r="P3267" s="94">
        <v>88</v>
      </c>
      <c r="Q3267" s="94">
        <v>88</v>
      </c>
      <c r="R3267" s="94">
        <v>88</v>
      </c>
      <c r="S3267" s="94">
        <v>88</v>
      </c>
      <c r="T3267" s="94">
        <v>88</v>
      </c>
      <c r="U3267" s="94">
        <v>88</v>
      </c>
      <c r="V3267" s="94">
        <v>88</v>
      </c>
      <c r="W3267" s="94">
        <v>88</v>
      </c>
      <c r="X3267" s="94">
        <v>88</v>
      </c>
      <c r="Y3267" s="94">
        <v>88</v>
      </c>
      <c r="Z3267" s="94">
        <v>88</v>
      </c>
      <c r="AA3267" s="26">
        <f t="shared" si="535"/>
        <v>72.5</v>
      </c>
      <c r="AB3267" s="26">
        <f t="shared" si="536"/>
        <v>88</v>
      </c>
      <c r="AC3267" s="26">
        <f t="shared" si="537"/>
        <v>0</v>
      </c>
      <c r="AD3267" s="26">
        <f t="shared" si="538"/>
        <v>1740</v>
      </c>
      <c r="AE3267" s="62"/>
    </row>
    <row r="3268" spans="1:31" x14ac:dyDescent="0.35">
      <c r="A3268" s="68">
        <f t="shared" si="539"/>
        <v>44646</v>
      </c>
      <c r="B3268" s="89" t="s">
        <v>45</v>
      </c>
      <c r="C3268" s="94">
        <v>0</v>
      </c>
      <c r="D3268" s="94">
        <v>0</v>
      </c>
      <c r="E3268" s="94">
        <v>0</v>
      </c>
      <c r="F3268" s="94">
        <v>0</v>
      </c>
      <c r="G3268" s="94">
        <v>0</v>
      </c>
      <c r="H3268" s="94">
        <v>0</v>
      </c>
      <c r="I3268" s="94">
        <v>0</v>
      </c>
      <c r="J3268" s="94">
        <v>0</v>
      </c>
      <c r="K3268" s="94">
        <v>0</v>
      </c>
      <c r="L3268" s="94">
        <v>115</v>
      </c>
      <c r="M3268" s="94">
        <v>115</v>
      </c>
      <c r="N3268" s="94">
        <v>115</v>
      </c>
      <c r="O3268" s="94">
        <v>115</v>
      </c>
      <c r="P3268" s="94">
        <v>115</v>
      </c>
      <c r="Q3268" s="94">
        <v>115</v>
      </c>
      <c r="R3268" s="94">
        <v>115</v>
      </c>
      <c r="S3268" s="94">
        <v>115</v>
      </c>
      <c r="T3268" s="94">
        <v>80</v>
      </c>
      <c r="U3268" s="94">
        <v>80</v>
      </c>
      <c r="V3268" s="94">
        <v>80</v>
      </c>
      <c r="W3268" s="94">
        <v>80</v>
      </c>
      <c r="X3268" s="94">
        <v>80</v>
      </c>
      <c r="Y3268" s="94">
        <v>80</v>
      </c>
      <c r="Z3268" s="94">
        <v>80</v>
      </c>
      <c r="AA3268" s="26">
        <f t="shared" si="535"/>
        <v>61.666666666666664</v>
      </c>
      <c r="AB3268" s="26">
        <f t="shared" si="536"/>
        <v>115</v>
      </c>
      <c r="AC3268" s="26">
        <f t="shared" si="537"/>
        <v>0</v>
      </c>
      <c r="AD3268" s="26">
        <f t="shared" si="538"/>
        <v>1480</v>
      </c>
      <c r="AE3268" s="61">
        <f>IF(SUM(AD3268:AD3271)=0," ",SUM(AD3268:AD3271))</f>
        <v>3700</v>
      </c>
    </row>
    <row r="3269" spans="1:31" x14ac:dyDescent="0.35">
      <c r="A3269" s="84"/>
      <c r="B3269" s="89" t="s">
        <v>46</v>
      </c>
      <c r="C3269" s="94">
        <v>80</v>
      </c>
      <c r="D3269" s="94">
        <v>80</v>
      </c>
      <c r="E3269" s="94">
        <v>80</v>
      </c>
      <c r="F3269" s="94">
        <v>80</v>
      </c>
      <c r="G3269" s="94">
        <v>80</v>
      </c>
      <c r="H3269" s="94">
        <v>125</v>
      </c>
      <c r="I3269" s="94">
        <v>125</v>
      </c>
      <c r="J3269" s="94">
        <v>125</v>
      </c>
      <c r="K3269" s="94">
        <v>125</v>
      </c>
      <c r="L3269" s="94">
        <v>125</v>
      </c>
      <c r="M3269" s="94">
        <v>100</v>
      </c>
      <c r="N3269" s="94">
        <v>100</v>
      </c>
      <c r="O3269" s="94">
        <v>100</v>
      </c>
      <c r="P3269" s="94">
        <v>100</v>
      </c>
      <c r="Q3269" s="94">
        <v>100</v>
      </c>
      <c r="R3269" s="94">
        <v>100</v>
      </c>
      <c r="S3269" s="94">
        <v>100</v>
      </c>
      <c r="T3269" s="94">
        <v>125</v>
      </c>
      <c r="U3269" s="94">
        <v>0</v>
      </c>
      <c r="V3269" s="94">
        <v>0</v>
      </c>
      <c r="W3269" s="94">
        <v>0</v>
      </c>
      <c r="X3269" s="94">
        <v>0</v>
      </c>
      <c r="Y3269" s="94">
        <v>0</v>
      </c>
      <c r="Z3269" s="94">
        <v>0</v>
      </c>
      <c r="AA3269" s="26">
        <f t="shared" si="535"/>
        <v>77.083333333333329</v>
      </c>
      <c r="AB3269" s="26">
        <f t="shared" si="536"/>
        <v>125</v>
      </c>
      <c r="AC3269" s="26">
        <f t="shared" si="537"/>
        <v>0</v>
      </c>
      <c r="AD3269" s="26">
        <f t="shared" si="538"/>
        <v>1850</v>
      </c>
      <c r="AE3269" s="82"/>
    </row>
    <row r="3270" spans="1:31" x14ac:dyDescent="0.35">
      <c r="A3270" s="84"/>
      <c r="B3270" s="89" t="s">
        <v>50</v>
      </c>
      <c r="C3270" s="94">
        <v>0</v>
      </c>
      <c r="D3270" s="94">
        <v>0</v>
      </c>
      <c r="E3270" s="94">
        <v>0</v>
      </c>
      <c r="F3270" s="94">
        <v>0</v>
      </c>
      <c r="G3270" s="94">
        <v>0</v>
      </c>
      <c r="H3270" s="94">
        <v>0</v>
      </c>
      <c r="I3270" s="94">
        <v>0</v>
      </c>
      <c r="J3270" s="94">
        <v>0</v>
      </c>
      <c r="K3270" s="94">
        <v>0</v>
      </c>
      <c r="L3270" s="94">
        <v>0</v>
      </c>
      <c r="M3270" s="94">
        <v>135</v>
      </c>
      <c r="N3270" s="94">
        <v>135</v>
      </c>
      <c r="O3270" s="94">
        <v>0</v>
      </c>
      <c r="P3270" s="94">
        <v>0</v>
      </c>
      <c r="Q3270" s="94">
        <v>0</v>
      </c>
      <c r="R3270" s="94">
        <v>0</v>
      </c>
      <c r="S3270" s="94">
        <v>0</v>
      </c>
      <c r="T3270" s="94">
        <v>0</v>
      </c>
      <c r="U3270" s="94">
        <v>0</v>
      </c>
      <c r="V3270" s="94">
        <v>0</v>
      </c>
      <c r="W3270" s="94">
        <v>0</v>
      </c>
      <c r="X3270" s="94">
        <v>0</v>
      </c>
      <c r="Y3270" s="94">
        <v>0</v>
      </c>
      <c r="Z3270" s="94">
        <v>0</v>
      </c>
      <c r="AA3270" s="26">
        <f t="shared" si="535"/>
        <v>11.25</v>
      </c>
      <c r="AB3270" s="26">
        <f t="shared" si="536"/>
        <v>135</v>
      </c>
      <c r="AC3270" s="26">
        <f t="shared" si="537"/>
        <v>0</v>
      </c>
      <c r="AD3270" s="26">
        <f t="shared" si="538"/>
        <v>270</v>
      </c>
      <c r="AE3270" s="82"/>
    </row>
    <row r="3271" spans="1:31" x14ac:dyDescent="0.35">
      <c r="A3271" s="69"/>
      <c r="B3271" s="89" t="s">
        <v>51</v>
      </c>
      <c r="C3271" s="94">
        <v>0</v>
      </c>
      <c r="D3271" s="94">
        <v>0</v>
      </c>
      <c r="E3271" s="94">
        <v>0</v>
      </c>
      <c r="F3271" s="94">
        <v>0</v>
      </c>
      <c r="G3271" s="94">
        <v>0</v>
      </c>
      <c r="H3271" s="94">
        <v>100</v>
      </c>
      <c r="I3271" s="94">
        <v>0</v>
      </c>
      <c r="J3271" s="94">
        <v>0</v>
      </c>
      <c r="K3271" s="94">
        <v>0</v>
      </c>
      <c r="L3271" s="94">
        <v>0</v>
      </c>
      <c r="M3271" s="94">
        <v>0</v>
      </c>
      <c r="N3271" s="94">
        <v>0</v>
      </c>
      <c r="O3271" s="94">
        <v>0</v>
      </c>
      <c r="P3271" s="94">
        <v>0</v>
      </c>
      <c r="Q3271" s="94">
        <v>0</v>
      </c>
      <c r="R3271" s="94">
        <v>0</v>
      </c>
      <c r="S3271" s="94">
        <v>0</v>
      </c>
      <c r="T3271" s="94">
        <v>0</v>
      </c>
      <c r="U3271" s="94">
        <v>0</v>
      </c>
      <c r="V3271" s="94">
        <v>0</v>
      </c>
      <c r="W3271" s="94">
        <v>0</v>
      </c>
      <c r="X3271" s="94">
        <v>0</v>
      </c>
      <c r="Y3271" s="94">
        <v>0</v>
      </c>
      <c r="Z3271" s="94">
        <v>0</v>
      </c>
      <c r="AA3271" s="26">
        <f t="shared" si="535"/>
        <v>4.166666666666667</v>
      </c>
      <c r="AB3271" s="26">
        <f t="shared" si="536"/>
        <v>100</v>
      </c>
      <c r="AC3271" s="26">
        <f t="shared" si="537"/>
        <v>0</v>
      </c>
      <c r="AD3271" s="26">
        <f t="shared" si="538"/>
        <v>100</v>
      </c>
      <c r="AE3271" s="62"/>
    </row>
    <row r="3272" spans="1:31" x14ac:dyDescent="0.35">
      <c r="A3272" s="68">
        <f t="shared" si="539"/>
        <v>44647</v>
      </c>
      <c r="B3272" s="89" t="s">
        <v>45</v>
      </c>
      <c r="C3272" s="94">
        <v>95</v>
      </c>
      <c r="D3272" s="94">
        <v>0</v>
      </c>
      <c r="E3272" s="94">
        <v>0</v>
      </c>
      <c r="F3272" s="94">
        <v>0</v>
      </c>
      <c r="G3272" s="94">
        <v>0</v>
      </c>
      <c r="H3272" s="94">
        <v>100</v>
      </c>
      <c r="I3272" s="94">
        <v>0</v>
      </c>
      <c r="J3272" s="94">
        <v>0</v>
      </c>
      <c r="K3272" s="94">
        <v>0</v>
      </c>
      <c r="L3272" s="94">
        <v>0</v>
      </c>
      <c r="M3272" s="94">
        <v>0</v>
      </c>
      <c r="N3272" s="94">
        <v>0</v>
      </c>
      <c r="O3272" s="94">
        <v>0</v>
      </c>
      <c r="P3272" s="94">
        <v>0</v>
      </c>
      <c r="Q3272" s="94">
        <v>0</v>
      </c>
      <c r="R3272" s="94">
        <v>0</v>
      </c>
      <c r="S3272" s="94">
        <v>0</v>
      </c>
      <c r="T3272" s="94">
        <v>0</v>
      </c>
      <c r="U3272" s="94">
        <v>0</v>
      </c>
      <c r="V3272" s="94">
        <v>0</v>
      </c>
      <c r="W3272" s="94">
        <v>0</v>
      </c>
      <c r="X3272" s="94">
        <v>0</v>
      </c>
      <c r="Y3272" s="94">
        <v>0</v>
      </c>
      <c r="Z3272" s="94">
        <v>0</v>
      </c>
      <c r="AA3272" s="26">
        <f t="shared" si="535"/>
        <v>8.125</v>
      </c>
      <c r="AB3272" s="26">
        <f t="shared" si="536"/>
        <v>100</v>
      </c>
      <c r="AC3272" s="26">
        <f t="shared" si="537"/>
        <v>0</v>
      </c>
      <c r="AD3272" s="26">
        <f t="shared" si="538"/>
        <v>195</v>
      </c>
      <c r="AE3272" s="61">
        <f>IF(SUM(AD3272:AD3275)=0," ",SUM(AD3272:AD3275))</f>
        <v>2991</v>
      </c>
    </row>
    <row r="3273" spans="1:31" x14ac:dyDescent="0.35">
      <c r="A3273" s="84"/>
      <c r="B3273" s="89" t="s">
        <v>46</v>
      </c>
      <c r="C3273" s="94">
        <v>0</v>
      </c>
      <c r="D3273" s="94">
        <v>100</v>
      </c>
      <c r="E3273" s="94">
        <v>100</v>
      </c>
      <c r="F3273" s="94">
        <v>100</v>
      </c>
      <c r="G3273" s="94">
        <v>100</v>
      </c>
      <c r="H3273" s="94">
        <v>100</v>
      </c>
      <c r="I3273" s="94">
        <v>0</v>
      </c>
      <c r="J3273" s="94">
        <v>0</v>
      </c>
      <c r="K3273" s="94">
        <v>0</v>
      </c>
      <c r="L3273" s="94">
        <v>0</v>
      </c>
      <c r="M3273" s="94">
        <v>0</v>
      </c>
      <c r="N3273" s="94">
        <v>0</v>
      </c>
      <c r="O3273" s="94">
        <v>0</v>
      </c>
      <c r="P3273" s="94">
        <v>0</v>
      </c>
      <c r="Q3273" s="94">
        <v>0</v>
      </c>
      <c r="R3273" s="94">
        <v>0</v>
      </c>
      <c r="S3273" s="94">
        <v>0</v>
      </c>
      <c r="T3273" s="94">
        <v>0</v>
      </c>
      <c r="U3273" s="94">
        <v>0</v>
      </c>
      <c r="V3273" s="94">
        <v>0</v>
      </c>
      <c r="W3273" s="94">
        <v>0</v>
      </c>
      <c r="X3273" s="94">
        <v>0</v>
      </c>
      <c r="Y3273" s="94">
        <v>0</v>
      </c>
      <c r="Z3273" s="94">
        <v>0</v>
      </c>
      <c r="AA3273" s="26">
        <f t="shared" si="535"/>
        <v>20.833333333333332</v>
      </c>
      <c r="AB3273" s="26">
        <f t="shared" si="536"/>
        <v>100</v>
      </c>
      <c r="AC3273" s="26">
        <f t="shared" si="537"/>
        <v>0</v>
      </c>
      <c r="AD3273" s="26">
        <f t="shared" si="538"/>
        <v>500</v>
      </c>
      <c r="AE3273" s="82"/>
    </row>
    <row r="3274" spans="1:31" x14ac:dyDescent="0.35">
      <c r="A3274" s="84"/>
      <c r="B3274" s="89" t="s">
        <v>50</v>
      </c>
      <c r="C3274" s="94">
        <v>100</v>
      </c>
      <c r="D3274" s="94">
        <v>110</v>
      </c>
      <c r="E3274" s="94">
        <v>110</v>
      </c>
      <c r="F3274" s="94">
        <v>110</v>
      </c>
      <c r="G3274" s="94">
        <v>110</v>
      </c>
      <c r="H3274" s="94">
        <v>110</v>
      </c>
      <c r="I3274" s="94">
        <v>110</v>
      </c>
      <c r="J3274" s="94">
        <v>0</v>
      </c>
      <c r="K3274" s="94">
        <v>0</v>
      </c>
      <c r="L3274" s="94">
        <v>0</v>
      </c>
      <c r="M3274" s="94">
        <v>0</v>
      </c>
      <c r="N3274" s="94">
        <v>0</v>
      </c>
      <c r="O3274" s="94">
        <v>0</v>
      </c>
      <c r="P3274" s="94">
        <v>0</v>
      </c>
      <c r="Q3274" s="94">
        <v>0</v>
      </c>
      <c r="R3274" s="94">
        <v>0</v>
      </c>
      <c r="S3274" s="94">
        <v>0</v>
      </c>
      <c r="T3274" s="94">
        <v>0</v>
      </c>
      <c r="U3274" s="94">
        <v>0</v>
      </c>
      <c r="V3274" s="94">
        <v>0</v>
      </c>
      <c r="W3274" s="94">
        <v>0</v>
      </c>
      <c r="X3274" s="94">
        <v>0</v>
      </c>
      <c r="Y3274" s="94">
        <v>0</v>
      </c>
      <c r="Z3274" s="94">
        <v>0</v>
      </c>
      <c r="AA3274" s="26">
        <f t="shared" si="535"/>
        <v>31.666666666666668</v>
      </c>
      <c r="AB3274" s="26">
        <f t="shared" si="536"/>
        <v>110</v>
      </c>
      <c r="AC3274" s="26">
        <f t="shared" si="537"/>
        <v>0</v>
      </c>
      <c r="AD3274" s="26">
        <f t="shared" si="538"/>
        <v>760</v>
      </c>
      <c r="AE3274" s="82"/>
    </row>
    <row r="3275" spans="1:31" x14ac:dyDescent="0.35">
      <c r="A3275" s="69"/>
      <c r="B3275" s="89" t="s">
        <v>51</v>
      </c>
      <c r="C3275" s="94">
        <v>75</v>
      </c>
      <c r="D3275" s="94">
        <v>75</v>
      </c>
      <c r="E3275" s="94">
        <v>75</v>
      </c>
      <c r="F3275" s="94">
        <v>75</v>
      </c>
      <c r="G3275" s="94">
        <v>75</v>
      </c>
      <c r="H3275" s="94">
        <v>60</v>
      </c>
      <c r="I3275" s="94">
        <v>60</v>
      </c>
      <c r="J3275" s="94">
        <v>60</v>
      </c>
      <c r="K3275" s="94">
        <v>60</v>
      </c>
      <c r="L3275" s="94">
        <v>60</v>
      </c>
      <c r="M3275" s="94">
        <v>60</v>
      </c>
      <c r="N3275" s="94">
        <v>62</v>
      </c>
      <c r="O3275" s="94">
        <v>61</v>
      </c>
      <c r="P3275" s="94">
        <v>60</v>
      </c>
      <c r="Q3275" s="94">
        <v>61</v>
      </c>
      <c r="R3275" s="94">
        <v>61</v>
      </c>
      <c r="S3275" s="94">
        <v>62</v>
      </c>
      <c r="T3275" s="94">
        <v>62</v>
      </c>
      <c r="U3275" s="94">
        <v>62</v>
      </c>
      <c r="V3275" s="94">
        <v>62</v>
      </c>
      <c r="W3275" s="94">
        <v>62</v>
      </c>
      <c r="X3275" s="94">
        <v>62</v>
      </c>
      <c r="Y3275" s="94">
        <v>62</v>
      </c>
      <c r="Z3275" s="94">
        <v>62</v>
      </c>
      <c r="AA3275" s="26">
        <f t="shared" si="535"/>
        <v>64</v>
      </c>
      <c r="AB3275" s="26">
        <f t="shared" si="536"/>
        <v>75</v>
      </c>
      <c r="AC3275" s="26">
        <f t="shared" si="537"/>
        <v>60</v>
      </c>
      <c r="AD3275" s="26">
        <f t="shared" si="538"/>
        <v>1536</v>
      </c>
      <c r="AE3275" s="62"/>
    </row>
    <row r="3276" spans="1:31" x14ac:dyDescent="0.35">
      <c r="A3276" s="68">
        <f t="shared" si="539"/>
        <v>44648</v>
      </c>
      <c r="B3276" s="89" t="s">
        <v>45</v>
      </c>
      <c r="C3276" s="94">
        <v>100</v>
      </c>
      <c r="D3276" s="94">
        <v>100</v>
      </c>
      <c r="E3276" s="94">
        <v>100</v>
      </c>
      <c r="F3276" s="94">
        <v>100</v>
      </c>
      <c r="G3276" s="94">
        <v>100</v>
      </c>
      <c r="H3276" s="94">
        <v>114</v>
      </c>
      <c r="I3276" s="94">
        <v>114</v>
      </c>
      <c r="J3276" s="94">
        <v>114</v>
      </c>
      <c r="K3276" s="94">
        <v>114</v>
      </c>
      <c r="L3276" s="94">
        <v>113</v>
      </c>
      <c r="M3276" s="94">
        <v>113</v>
      </c>
      <c r="N3276" s="94">
        <v>112</v>
      </c>
      <c r="O3276" s="94">
        <v>114</v>
      </c>
      <c r="P3276" s="94">
        <v>114</v>
      </c>
      <c r="Q3276" s="94">
        <v>0</v>
      </c>
      <c r="R3276" s="94">
        <v>0</v>
      </c>
      <c r="S3276" s="94">
        <v>0</v>
      </c>
      <c r="T3276" s="94">
        <v>0</v>
      </c>
      <c r="U3276" s="94">
        <v>0</v>
      </c>
      <c r="V3276" s="94">
        <v>0</v>
      </c>
      <c r="W3276" s="94">
        <v>0</v>
      </c>
      <c r="X3276" s="94">
        <v>0</v>
      </c>
      <c r="Y3276" s="94">
        <v>0</v>
      </c>
      <c r="Z3276" s="94">
        <v>0</v>
      </c>
      <c r="AA3276" s="26">
        <f t="shared" si="535"/>
        <v>63.416666666666664</v>
      </c>
      <c r="AB3276" s="26">
        <f t="shared" si="536"/>
        <v>114</v>
      </c>
      <c r="AC3276" s="26">
        <f t="shared" si="537"/>
        <v>0</v>
      </c>
      <c r="AD3276" s="26">
        <f t="shared" si="538"/>
        <v>1522</v>
      </c>
      <c r="AE3276" s="61">
        <f>IF(SUM(AD3276:AD3279)=0," ",SUM(AD3276:AD3279))</f>
        <v>5471</v>
      </c>
    </row>
    <row r="3277" spans="1:31" x14ac:dyDescent="0.35">
      <c r="A3277" s="84"/>
      <c r="B3277" s="89" t="s">
        <v>46</v>
      </c>
      <c r="C3277" s="94">
        <v>0</v>
      </c>
      <c r="D3277" s="94">
        <v>0</v>
      </c>
      <c r="E3277" s="94">
        <v>130</v>
      </c>
      <c r="F3277" s="94">
        <v>130</v>
      </c>
      <c r="G3277" s="94">
        <v>130</v>
      </c>
      <c r="H3277" s="94">
        <v>125</v>
      </c>
      <c r="I3277" s="94">
        <v>125</v>
      </c>
      <c r="J3277" s="94">
        <v>125</v>
      </c>
      <c r="K3277" s="94">
        <v>125</v>
      </c>
      <c r="L3277" s="94">
        <v>126</v>
      </c>
      <c r="M3277" s="94">
        <v>126</v>
      </c>
      <c r="N3277" s="94">
        <v>126</v>
      </c>
      <c r="O3277" s="94">
        <v>127</v>
      </c>
      <c r="P3277" s="94">
        <v>127</v>
      </c>
      <c r="Q3277" s="94">
        <v>127</v>
      </c>
      <c r="R3277" s="94">
        <v>125</v>
      </c>
      <c r="S3277" s="94">
        <v>125</v>
      </c>
      <c r="T3277" s="94">
        <v>125</v>
      </c>
      <c r="U3277" s="94">
        <v>125</v>
      </c>
      <c r="V3277" s="94">
        <v>125</v>
      </c>
      <c r="W3277" s="94">
        <v>0</v>
      </c>
      <c r="X3277" s="94">
        <v>0</v>
      </c>
      <c r="Y3277" s="94">
        <v>0</v>
      </c>
      <c r="Z3277" s="94">
        <v>0</v>
      </c>
      <c r="AA3277" s="26">
        <f t="shared" si="535"/>
        <v>94.75</v>
      </c>
      <c r="AB3277" s="26">
        <f t="shared" si="536"/>
        <v>130</v>
      </c>
      <c r="AC3277" s="26">
        <f t="shared" si="537"/>
        <v>0</v>
      </c>
      <c r="AD3277" s="26">
        <f t="shared" si="538"/>
        <v>2274</v>
      </c>
      <c r="AE3277" s="82"/>
    </row>
    <row r="3278" spans="1:31" x14ac:dyDescent="0.35">
      <c r="A3278" s="84"/>
      <c r="B3278" s="89" t="s">
        <v>50</v>
      </c>
      <c r="C3278" s="94">
        <v>125</v>
      </c>
      <c r="D3278" s="94">
        <v>125</v>
      </c>
      <c r="E3278" s="94">
        <v>125</v>
      </c>
      <c r="F3278" s="94">
        <v>125</v>
      </c>
      <c r="G3278" s="94">
        <v>125</v>
      </c>
      <c r="H3278" s="94">
        <v>0</v>
      </c>
      <c r="I3278" s="94">
        <v>0</v>
      </c>
      <c r="J3278" s="94">
        <v>0</v>
      </c>
      <c r="K3278" s="94">
        <v>0</v>
      </c>
      <c r="L3278" s="94">
        <v>0</v>
      </c>
      <c r="M3278" s="94">
        <v>0</v>
      </c>
      <c r="N3278" s="94">
        <v>0</v>
      </c>
      <c r="O3278" s="94">
        <v>0</v>
      </c>
      <c r="P3278" s="94">
        <v>0</v>
      </c>
      <c r="Q3278" s="94">
        <v>130</v>
      </c>
      <c r="R3278" s="94">
        <v>130</v>
      </c>
      <c r="S3278" s="94">
        <v>130</v>
      </c>
      <c r="T3278" s="94">
        <v>130</v>
      </c>
      <c r="U3278" s="94">
        <v>130</v>
      </c>
      <c r="V3278" s="94">
        <v>0</v>
      </c>
      <c r="W3278" s="94">
        <v>0</v>
      </c>
      <c r="X3278" s="94">
        <v>0</v>
      </c>
      <c r="Y3278" s="94">
        <v>0</v>
      </c>
      <c r="Z3278" s="94">
        <v>0</v>
      </c>
      <c r="AA3278" s="26">
        <f t="shared" si="535"/>
        <v>53.125</v>
      </c>
      <c r="AB3278" s="26">
        <f t="shared" si="536"/>
        <v>130</v>
      </c>
      <c r="AC3278" s="26">
        <f t="shared" si="537"/>
        <v>0</v>
      </c>
      <c r="AD3278" s="26">
        <f t="shared" si="538"/>
        <v>1275</v>
      </c>
      <c r="AE3278" s="82"/>
    </row>
    <row r="3279" spans="1:31" x14ac:dyDescent="0.35">
      <c r="A3279" s="69"/>
      <c r="B3279" s="89" t="s">
        <v>51</v>
      </c>
      <c r="C3279" s="94">
        <v>0</v>
      </c>
      <c r="D3279" s="94">
        <v>0</v>
      </c>
      <c r="E3279" s="94">
        <v>0</v>
      </c>
      <c r="F3279" s="94">
        <v>0</v>
      </c>
      <c r="G3279" s="94">
        <v>0</v>
      </c>
      <c r="H3279" s="94">
        <v>0</v>
      </c>
      <c r="I3279" s="94">
        <v>0</v>
      </c>
      <c r="J3279" s="94">
        <v>0</v>
      </c>
      <c r="K3279" s="94">
        <v>0</v>
      </c>
      <c r="L3279" s="94">
        <v>0</v>
      </c>
      <c r="M3279" s="94">
        <v>0</v>
      </c>
      <c r="N3279" s="94">
        <v>0</v>
      </c>
      <c r="O3279" s="94">
        <v>0</v>
      </c>
      <c r="P3279" s="94">
        <v>0</v>
      </c>
      <c r="Q3279" s="94">
        <v>0</v>
      </c>
      <c r="R3279" s="94">
        <v>0</v>
      </c>
      <c r="S3279" s="94">
        <v>0</v>
      </c>
      <c r="T3279" s="94">
        <v>0</v>
      </c>
      <c r="U3279" s="94">
        <v>0</v>
      </c>
      <c r="V3279" s="94">
        <v>80</v>
      </c>
      <c r="W3279" s="94">
        <v>80</v>
      </c>
      <c r="X3279" s="94">
        <v>80</v>
      </c>
      <c r="Y3279" s="94">
        <v>80</v>
      </c>
      <c r="Z3279" s="94">
        <v>80</v>
      </c>
      <c r="AA3279" s="26">
        <f t="shared" si="535"/>
        <v>16.666666666666668</v>
      </c>
      <c r="AB3279" s="26">
        <f t="shared" si="536"/>
        <v>80</v>
      </c>
      <c r="AC3279" s="26">
        <f t="shared" si="537"/>
        <v>0</v>
      </c>
      <c r="AD3279" s="26">
        <f t="shared" si="538"/>
        <v>400</v>
      </c>
      <c r="AE3279" s="62"/>
    </row>
    <row r="3280" spans="1:31" x14ac:dyDescent="0.35">
      <c r="A3280" s="68">
        <f t="shared" si="539"/>
        <v>44649</v>
      </c>
      <c r="B3280" s="89" t="s">
        <v>45</v>
      </c>
      <c r="C3280" s="94">
        <v>100</v>
      </c>
      <c r="D3280" s="94">
        <v>100</v>
      </c>
      <c r="E3280" s="94">
        <v>100</v>
      </c>
      <c r="F3280" s="94">
        <v>100</v>
      </c>
      <c r="G3280" s="94">
        <v>100</v>
      </c>
      <c r="H3280" s="94">
        <v>100</v>
      </c>
      <c r="I3280" s="94">
        <v>110</v>
      </c>
      <c r="J3280" s="94">
        <v>110</v>
      </c>
      <c r="K3280" s="94">
        <v>110</v>
      </c>
      <c r="L3280" s="94">
        <v>110</v>
      </c>
      <c r="M3280" s="94">
        <v>110</v>
      </c>
      <c r="N3280" s="94">
        <v>90</v>
      </c>
      <c r="O3280" s="94">
        <v>90</v>
      </c>
      <c r="P3280" s="94">
        <v>90</v>
      </c>
      <c r="Q3280" s="94">
        <v>90</v>
      </c>
      <c r="R3280" s="94">
        <v>90</v>
      </c>
      <c r="S3280" s="94">
        <v>80</v>
      </c>
      <c r="T3280" s="94">
        <v>80</v>
      </c>
      <c r="U3280" s="94">
        <v>80</v>
      </c>
      <c r="V3280" s="94">
        <v>80</v>
      </c>
      <c r="W3280" s="94">
        <v>80</v>
      </c>
      <c r="X3280" s="94">
        <v>80</v>
      </c>
      <c r="Y3280" s="94">
        <v>80</v>
      </c>
      <c r="Z3280" s="94">
        <v>80</v>
      </c>
      <c r="AA3280" s="26">
        <f t="shared" si="535"/>
        <v>93.333333333333329</v>
      </c>
      <c r="AB3280" s="26">
        <f t="shared" si="536"/>
        <v>110</v>
      </c>
      <c r="AC3280" s="26">
        <f t="shared" si="537"/>
        <v>80</v>
      </c>
      <c r="AD3280" s="26">
        <f t="shared" si="538"/>
        <v>2240</v>
      </c>
      <c r="AE3280" s="61">
        <f>IF(SUM(AD3280:AD3283)=0," ",SUM(AD3280:AD3283))</f>
        <v>4250</v>
      </c>
    </row>
    <row r="3281" spans="1:31" x14ac:dyDescent="0.35">
      <c r="A3281" s="84"/>
      <c r="B3281" s="89" t="s">
        <v>46</v>
      </c>
      <c r="C3281" s="94">
        <v>0</v>
      </c>
      <c r="D3281" s="94">
        <v>0</v>
      </c>
      <c r="E3281" s="94">
        <v>0</v>
      </c>
      <c r="F3281" s="94">
        <v>0</v>
      </c>
      <c r="G3281" s="94">
        <v>0</v>
      </c>
      <c r="H3281" s="94">
        <v>0</v>
      </c>
      <c r="I3281" s="94">
        <v>0</v>
      </c>
      <c r="J3281" s="94">
        <v>0</v>
      </c>
      <c r="K3281" s="94">
        <v>0</v>
      </c>
      <c r="L3281" s="94">
        <v>0</v>
      </c>
      <c r="M3281" s="94">
        <v>0</v>
      </c>
      <c r="N3281" s="94">
        <v>0</v>
      </c>
      <c r="O3281" s="94">
        <v>0</v>
      </c>
      <c r="P3281" s="94">
        <v>0</v>
      </c>
      <c r="Q3281" s="94">
        <v>0</v>
      </c>
      <c r="R3281" s="94">
        <v>0</v>
      </c>
      <c r="S3281" s="94">
        <v>0</v>
      </c>
      <c r="T3281" s="94">
        <v>0</v>
      </c>
      <c r="U3281" s="94">
        <v>0</v>
      </c>
      <c r="V3281" s="94">
        <v>0</v>
      </c>
      <c r="W3281" s="94">
        <v>0</v>
      </c>
      <c r="X3281" s="94">
        <v>0</v>
      </c>
      <c r="Y3281" s="94">
        <v>0</v>
      </c>
      <c r="Z3281" s="94">
        <v>0</v>
      </c>
      <c r="AA3281" s="26">
        <f t="shared" si="535"/>
        <v>0</v>
      </c>
      <c r="AB3281" s="26">
        <f t="shared" si="536"/>
        <v>0</v>
      </c>
      <c r="AC3281" s="26">
        <f t="shared" si="537"/>
        <v>0</v>
      </c>
      <c r="AD3281" s="26">
        <f t="shared" si="538"/>
        <v>0</v>
      </c>
      <c r="AE3281" s="82"/>
    </row>
    <row r="3282" spans="1:31" x14ac:dyDescent="0.35">
      <c r="A3282" s="84"/>
      <c r="B3282" s="89" t="s">
        <v>50</v>
      </c>
      <c r="C3282" s="94">
        <v>110</v>
      </c>
      <c r="D3282" s="94">
        <v>110</v>
      </c>
      <c r="E3282" s="94">
        <v>120</v>
      </c>
      <c r="F3282" s="94">
        <v>120</v>
      </c>
      <c r="G3282" s="94">
        <v>120</v>
      </c>
      <c r="H3282" s="94">
        <v>110</v>
      </c>
      <c r="I3282" s="94">
        <v>90</v>
      </c>
      <c r="J3282" s="94">
        <v>90</v>
      </c>
      <c r="K3282" s="94">
        <v>90</v>
      </c>
      <c r="L3282" s="94">
        <v>90</v>
      </c>
      <c r="M3282" s="94">
        <v>90</v>
      </c>
      <c r="N3282" s="94">
        <v>90</v>
      </c>
      <c r="O3282" s="94">
        <v>0</v>
      </c>
      <c r="P3282" s="94">
        <v>0</v>
      </c>
      <c r="Q3282" s="94">
        <v>0</v>
      </c>
      <c r="R3282" s="94">
        <v>0</v>
      </c>
      <c r="S3282" s="94">
        <v>0</v>
      </c>
      <c r="T3282" s="94">
        <v>0</v>
      </c>
      <c r="U3282" s="94">
        <v>0</v>
      </c>
      <c r="V3282" s="94">
        <v>0</v>
      </c>
      <c r="W3282" s="94">
        <v>0</v>
      </c>
      <c r="X3282" s="94">
        <v>0</v>
      </c>
      <c r="Y3282" s="94">
        <v>0</v>
      </c>
      <c r="Z3282" s="94">
        <v>0</v>
      </c>
      <c r="AA3282" s="26">
        <f t="shared" si="535"/>
        <v>51.25</v>
      </c>
      <c r="AB3282" s="26">
        <f t="shared" si="536"/>
        <v>120</v>
      </c>
      <c r="AC3282" s="26">
        <f t="shared" si="537"/>
        <v>0</v>
      </c>
      <c r="AD3282" s="26">
        <f t="shared" si="538"/>
        <v>1230</v>
      </c>
      <c r="AE3282" s="82"/>
    </row>
    <row r="3283" spans="1:31" x14ac:dyDescent="0.35">
      <c r="A3283" s="69"/>
      <c r="B3283" s="89" t="s">
        <v>51</v>
      </c>
      <c r="C3283" s="94">
        <v>0</v>
      </c>
      <c r="D3283" s="94">
        <v>0</v>
      </c>
      <c r="E3283" s="94">
        <v>0</v>
      </c>
      <c r="F3283" s="94">
        <v>0</v>
      </c>
      <c r="G3283" s="94">
        <v>60</v>
      </c>
      <c r="H3283" s="94">
        <v>60</v>
      </c>
      <c r="I3283" s="94">
        <v>60</v>
      </c>
      <c r="J3283" s="94">
        <v>60</v>
      </c>
      <c r="K3283" s="94">
        <v>60</v>
      </c>
      <c r="L3283" s="94">
        <v>60</v>
      </c>
      <c r="M3283" s="94">
        <v>60</v>
      </c>
      <c r="N3283" s="94">
        <v>60</v>
      </c>
      <c r="O3283" s="94">
        <v>60</v>
      </c>
      <c r="P3283" s="94">
        <v>60</v>
      </c>
      <c r="Q3283" s="94">
        <v>60</v>
      </c>
      <c r="R3283" s="94">
        <v>60</v>
      </c>
      <c r="S3283" s="94">
        <v>60</v>
      </c>
      <c r="T3283" s="94">
        <v>0</v>
      </c>
      <c r="U3283" s="94">
        <v>0</v>
      </c>
      <c r="V3283" s="94">
        <v>0</v>
      </c>
      <c r="W3283" s="94">
        <v>0</v>
      </c>
      <c r="X3283" s="94">
        <v>0</v>
      </c>
      <c r="Y3283" s="94">
        <v>0</v>
      </c>
      <c r="Z3283" s="94">
        <v>0</v>
      </c>
      <c r="AA3283" s="26">
        <f t="shared" si="535"/>
        <v>32.5</v>
      </c>
      <c r="AB3283" s="26">
        <f t="shared" si="536"/>
        <v>60</v>
      </c>
      <c r="AC3283" s="26">
        <f t="shared" si="537"/>
        <v>0</v>
      </c>
      <c r="AD3283" s="26">
        <f t="shared" si="538"/>
        <v>780</v>
      </c>
      <c r="AE3283" s="62"/>
    </row>
    <row r="3284" spans="1:31" x14ac:dyDescent="0.35">
      <c r="A3284" s="68">
        <f t="shared" si="539"/>
        <v>44650</v>
      </c>
      <c r="B3284" s="89" t="s">
        <v>45</v>
      </c>
      <c r="C3284" s="94">
        <v>90</v>
      </c>
      <c r="D3284" s="94">
        <v>95</v>
      </c>
      <c r="E3284" s="94">
        <v>0</v>
      </c>
      <c r="F3284" s="94">
        <v>0</v>
      </c>
      <c r="G3284" s="94">
        <v>0</v>
      </c>
      <c r="H3284" s="94">
        <v>0</v>
      </c>
      <c r="I3284" s="94">
        <v>0</v>
      </c>
      <c r="J3284" s="94">
        <v>0</v>
      </c>
      <c r="K3284" s="94">
        <v>0</v>
      </c>
      <c r="L3284" s="94">
        <v>0</v>
      </c>
      <c r="M3284" s="94">
        <v>0</v>
      </c>
      <c r="N3284" s="94">
        <v>0</v>
      </c>
      <c r="O3284" s="94">
        <v>0</v>
      </c>
      <c r="P3284" s="94">
        <v>0</v>
      </c>
      <c r="Q3284" s="94">
        <v>0</v>
      </c>
      <c r="R3284" s="94">
        <v>0</v>
      </c>
      <c r="S3284" s="94">
        <v>0</v>
      </c>
      <c r="T3284" s="94">
        <v>0</v>
      </c>
      <c r="U3284" s="94">
        <v>0</v>
      </c>
      <c r="V3284" s="94">
        <v>0</v>
      </c>
      <c r="W3284" s="94">
        <v>0</v>
      </c>
      <c r="X3284" s="94">
        <v>0</v>
      </c>
      <c r="Y3284" s="94">
        <v>95</v>
      </c>
      <c r="Z3284" s="94">
        <v>95</v>
      </c>
      <c r="AA3284" s="26">
        <f t="shared" si="535"/>
        <v>15.625</v>
      </c>
      <c r="AB3284" s="26">
        <f t="shared" si="536"/>
        <v>95</v>
      </c>
      <c r="AC3284" s="26">
        <f t="shared" si="537"/>
        <v>0</v>
      </c>
      <c r="AD3284" s="26">
        <f t="shared" si="538"/>
        <v>375</v>
      </c>
      <c r="AE3284" s="61">
        <f>IF(SUM(AD3284:AD3287)=0," ",SUM(AD3284:AD3287))</f>
        <v>4120</v>
      </c>
    </row>
    <row r="3285" spans="1:31" x14ac:dyDescent="0.35">
      <c r="A3285" s="84"/>
      <c r="B3285" s="89" t="s">
        <v>46</v>
      </c>
      <c r="C3285" s="94">
        <v>0</v>
      </c>
      <c r="D3285" s="94">
        <v>60</v>
      </c>
      <c r="E3285" s="94">
        <v>60</v>
      </c>
      <c r="F3285" s="94">
        <v>60</v>
      </c>
      <c r="G3285" s="94">
        <v>120</v>
      </c>
      <c r="H3285" s="94">
        <v>120</v>
      </c>
      <c r="I3285" s="94">
        <v>120</v>
      </c>
      <c r="J3285" s="94">
        <v>70</v>
      </c>
      <c r="K3285" s="94">
        <v>70</v>
      </c>
      <c r="L3285" s="94">
        <v>70</v>
      </c>
      <c r="M3285" s="94">
        <v>80</v>
      </c>
      <c r="N3285" s="94">
        <v>80</v>
      </c>
      <c r="O3285" s="94">
        <v>90</v>
      </c>
      <c r="P3285" s="94">
        <v>90</v>
      </c>
      <c r="Q3285" s="94">
        <v>130</v>
      </c>
      <c r="R3285" s="94">
        <v>130</v>
      </c>
      <c r="S3285" s="94">
        <v>130</v>
      </c>
      <c r="T3285" s="94">
        <v>130</v>
      </c>
      <c r="U3285" s="94">
        <v>130</v>
      </c>
      <c r="V3285" s="94">
        <v>130</v>
      </c>
      <c r="W3285" s="94">
        <v>0</v>
      </c>
      <c r="X3285" s="94">
        <v>0</v>
      </c>
      <c r="Y3285" s="94">
        <v>0</v>
      </c>
      <c r="Z3285" s="94">
        <v>0</v>
      </c>
      <c r="AA3285" s="26">
        <f t="shared" si="535"/>
        <v>77.916666666666671</v>
      </c>
      <c r="AB3285" s="26">
        <f t="shared" si="536"/>
        <v>130</v>
      </c>
      <c r="AC3285" s="26">
        <f t="shared" si="537"/>
        <v>0</v>
      </c>
      <c r="AD3285" s="26">
        <f t="shared" si="538"/>
        <v>1870</v>
      </c>
      <c r="AE3285" s="82"/>
    </row>
    <row r="3286" spans="1:31" x14ac:dyDescent="0.35">
      <c r="A3286" s="84"/>
      <c r="B3286" s="89" t="s">
        <v>50</v>
      </c>
      <c r="C3286" s="94">
        <v>0</v>
      </c>
      <c r="D3286" s="94">
        <v>0</v>
      </c>
      <c r="E3286" s="94">
        <v>90</v>
      </c>
      <c r="F3286" s="94">
        <v>90</v>
      </c>
      <c r="G3286" s="94">
        <v>130</v>
      </c>
      <c r="H3286" s="94">
        <v>110</v>
      </c>
      <c r="I3286" s="94">
        <v>110</v>
      </c>
      <c r="J3286" s="94">
        <v>110</v>
      </c>
      <c r="K3286" s="94">
        <v>110</v>
      </c>
      <c r="L3286" s="94">
        <v>110</v>
      </c>
      <c r="M3286" s="94">
        <v>110</v>
      </c>
      <c r="N3286" s="94">
        <v>110</v>
      </c>
      <c r="O3286" s="94">
        <v>110</v>
      </c>
      <c r="P3286" s="94">
        <v>0</v>
      </c>
      <c r="Q3286" s="94">
        <v>0</v>
      </c>
      <c r="R3286" s="94">
        <v>0</v>
      </c>
      <c r="S3286" s="94">
        <v>0</v>
      </c>
      <c r="T3286" s="94">
        <v>0</v>
      </c>
      <c r="U3286" s="94">
        <v>0</v>
      </c>
      <c r="V3286" s="94">
        <v>0</v>
      </c>
      <c r="W3286" s="94">
        <v>0</v>
      </c>
      <c r="X3286" s="94">
        <v>0</v>
      </c>
      <c r="Y3286" s="94">
        <v>0</v>
      </c>
      <c r="Z3286" s="94">
        <v>0</v>
      </c>
      <c r="AA3286" s="26">
        <f t="shared" si="535"/>
        <v>49.583333333333336</v>
      </c>
      <c r="AB3286" s="26">
        <f t="shared" si="536"/>
        <v>130</v>
      </c>
      <c r="AC3286" s="26">
        <f t="shared" si="537"/>
        <v>0</v>
      </c>
      <c r="AD3286" s="26">
        <f t="shared" si="538"/>
        <v>1190</v>
      </c>
      <c r="AE3286" s="82"/>
    </row>
    <row r="3287" spans="1:31" x14ac:dyDescent="0.35">
      <c r="A3287" s="69"/>
      <c r="B3287" s="89" t="s">
        <v>51</v>
      </c>
      <c r="C3287" s="94">
        <v>85</v>
      </c>
      <c r="D3287" s="94">
        <v>75</v>
      </c>
      <c r="E3287" s="94">
        <v>70</v>
      </c>
      <c r="F3287" s="94">
        <v>0</v>
      </c>
      <c r="G3287" s="94">
        <v>0</v>
      </c>
      <c r="H3287" s="94">
        <v>0</v>
      </c>
      <c r="I3287" s="94">
        <v>0</v>
      </c>
      <c r="J3287" s="94">
        <v>0</v>
      </c>
      <c r="K3287" s="94">
        <v>0</v>
      </c>
      <c r="L3287" s="94">
        <v>0</v>
      </c>
      <c r="M3287" s="94">
        <v>0</v>
      </c>
      <c r="N3287" s="94">
        <v>0</v>
      </c>
      <c r="O3287" s="94">
        <v>0</v>
      </c>
      <c r="P3287" s="94">
        <v>0</v>
      </c>
      <c r="Q3287" s="94">
        <v>0</v>
      </c>
      <c r="R3287" s="94">
        <v>0</v>
      </c>
      <c r="S3287" s="94">
        <v>0</v>
      </c>
      <c r="T3287" s="94">
        <v>65</v>
      </c>
      <c r="U3287" s="94">
        <v>65</v>
      </c>
      <c r="V3287" s="94">
        <v>65</v>
      </c>
      <c r="W3287" s="94">
        <v>65</v>
      </c>
      <c r="X3287" s="94">
        <v>65</v>
      </c>
      <c r="Y3287" s="94">
        <v>65</v>
      </c>
      <c r="Z3287" s="94">
        <v>65</v>
      </c>
      <c r="AA3287" s="26">
        <f t="shared" si="535"/>
        <v>28.541666666666668</v>
      </c>
      <c r="AB3287" s="26">
        <f t="shared" si="536"/>
        <v>85</v>
      </c>
      <c r="AC3287" s="26">
        <f t="shared" si="537"/>
        <v>0</v>
      </c>
      <c r="AD3287" s="26">
        <f t="shared" si="538"/>
        <v>685</v>
      </c>
      <c r="AE3287" s="62"/>
    </row>
    <row r="3288" spans="1:31" x14ac:dyDescent="0.35">
      <c r="A3288" s="68">
        <f t="shared" si="539"/>
        <v>44651</v>
      </c>
      <c r="B3288" s="89" t="s">
        <v>45</v>
      </c>
      <c r="C3288" s="94">
        <v>0</v>
      </c>
      <c r="D3288" s="94">
        <v>0</v>
      </c>
      <c r="E3288" s="94">
        <v>0</v>
      </c>
      <c r="F3288" s="94">
        <v>0</v>
      </c>
      <c r="G3288" s="94">
        <v>0</v>
      </c>
      <c r="H3288" s="94">
        <v>0</v>
      </c>
      <c r="I3288" s="94">
        <v>100</v>
      </c>
      <c r="J3288" s="94">
        <v>100</v>
      </c>
      <c r="K3288" s="94">
        <v>100</v>
      </c>
      <c r="L3288" s="94">
        <v>100</v>
      </c>
      <c r="M3288" s="94">
        <v>0</v>
      </c>
      <c r="N3288" s="94">
        <v>0</v>
      </c>
      <c r="O3288" s="94">
        <v>0</v>
      </c>
      <c r="P3288" s="94">
        <v>0</v>
      </c>
      <c r="Q3288" s="94">
        <v>0</v>
      </c>
      <c r="R3288" s="94">
        <v>0</v>
      </c>
      <c r="S3288" s="94">
        <v>0</v>
      </c>
      <c r="T3288" s="94">
        <v>0</v>
      </c>
      <c r="U3288" s="94">
        <v>0</v>
      </c>
      <c r="V3288" s="94">
        <v>0</v>
      </c>
      <c r="W3288" s="94">
        <v>0</v>
      </c>
      <c r="X3288" s="94">
        <v>0</v>
      </c>
      <c r="Y3288" s="94">
        <v>0</v>
      </c>
      <c r="Z3288" s="94">
        <v>0</v>
      </c>
      <c r="AA3288" s="26">
        <f t="shared" si="535"/>
        <v>16.666666666666668</v>
      </c>
      <c r="AB3288" s="26">
        <f t="shared" si="536"/>
        <v>100</v>
      </c>
      <c r="AC3288" s="26">
        <f t="shared" si="537"/>
        <v>0</v>
      </c>
      <c r="AD3288" s="26">
        <f t="shared" si="538"/>
        <v>400</v>
      </c>
      <c r="AE3288" s="61">
        <f>IF(SUM(AD3288:AD3291)=0," ",SUM(AD3288:AD3291))</f>
        <v>4189</v>
      </c>
    </row>
    <row r="3289" spans="1:31" x14ac:dyDescent="0.35">
      <c r="A3289" s="84"/>
      <c r="B3289" s="89" t="s">
        <v>46</v>
      </c>
      <c r="C3289" s="94">
        <v>0</v>
      </c>
      <c r="D3289" s="94">
        <v>0</v>
      </c>
      <c r="E3289" s="94">
        <v>0</v>
      </c>
      <c r="F3289" s="94">
        <v>0</v>
      </c>
      <c r="G3289" s="94">
        <v>0</v>
      </c>
      <c r="H3289" s="94">
        <v>0</v>
      </c>
      <c r="I3289" s="94">
        <v>0</v>
      </c>
      <c r="J3289" s="94">
        <v>0</v>
      </c>
      <c r="K3289" s="94">
        <v>0</v>
      </c>
      <c r="L3289" s="94">
        <v>0</v>
      </c>
      <c r="M3289" s="94">
        <v>100</v>
      </c>
      <c r="N3289" s="94">
        <v>100</v>
      </c>
      <c r="O3289" s="94">
        <v>100</v>
      </c>
      <c r="P3289" s="94">
        <v>0</v>
      </c>
      <c r="Q3289" s="94">
        <v>0</v>
      </c>
      <c r="R3289" s="94">
        <v>100</v>
      </c>
      <c r="S3289" s="94">
        <v>100</v>
      </c>
      <c r="T3289" s="94">
        <v>100</v>
      </c>
      <c r="U3289" s="94">
        <v>100</v>
      </c>
      <c r="V3289" s="94">
        <v>100</v>
      </c>
      <c r="W3289" s="94">
        <v>82</v>
      </c>
      <c r="X3289" s="94">
        <v>0</v>
      </c>
      <c r="Y3289" s="94">
        <v>0</v>
      </c>
      <c r="Z3289" s="94">
        <v>0</v>
      </c>
      <c r="AA3289" s="26">
        <f t="shared" si="535"/>
        <v>36.75</v>
      </c>
      <c r="AB3289" s="26">
        <f t="shared" si="536"/>
        <v>100</v>
      </c>
      <c r="AC3289" s="26">
        <f t="shared" si="537"/>
        <v>0</v>
      </c>
      <c r="AD3289" s="26">
        <f t="shared" si="538"/>
        <v>882</v>
      </c>
      <c r="AE3289" s="82"/>
    </row>
    <row r="3290" spans="1:31" x14ac:dyDescent="0.35">
      <c r="A3290" s="84"/>
      <c r="B3290" s="89" t="s">
        <v>50</v>
      </c>
      <c r="C3290" s="94">
        <v>110</v>
      </c>
      <c r="D3290" s="94">
        <v>120</v>
      </c>
      <c r="E3290" s="94">
        <v>130</v>
      </c>
      <c r="F3290" s="94">
        <v>135</v>
      </c>
      <c r="G3290" s="94">
        <v>140</v>
      </c>
      <c r="H3290" s="94">
        <v>120</v>
      </c>
      <c r="I3290" s="94">
        <v>120</v>
      </c>
      <c r="J3290" s="94">
        <v>120</v>
      </c>
      <c r="K3290" s="94">
        <v>120</v>
      </c>
      <c r="L3290" s="94">
        <v>120</v>
      </c>
      <c r="M3290" s="94">
        <v>110</v>
      </c>
      <c r="N3290" s="94">
        <v>110</v>
      </c>
      <c r="O3290" s="94">
        <v>0</v>
      </c>
      <c r="P3290" s="94">
        <v>0</v>
      </c>
      <c r="Q3290" s="94">
        <v>0</v>
      </c>
      <c r="R3290" s="94">
        <v>0</v>
      </c>
      <c r="S3290" s="94">
        <v>0</v>
      </c>
      <c r="T3290" s="94">
        <v>0</v>
      </c>
      <c r="U3290" s="94">
        <v>0</v>
      </c>
      <c r="V3290" s="94">
        <v>0</v>
      </c>
      <c r="W3290" s="94">
        <v>0</v>
      </c>
      <c r="X3290" s="94">
        <v>82</v>
      </c>
      <c r="Y3290" s="94">
        <v>82</v>
      </c>
      <c r="Z3290" s="94">
        <v>82</v>
      </c>
      <c r="AA3290" s="26">
        <f t="shared" si="535"/>
        <v>70.875</v>
      </c>
      <c r="AB3290" s="26">
        <f t="shared" si="536"/>
        <v>140</v>
      </c>
      <c r="AC3290" s="26">
        <f t="shared" si="537"/>
        <v>0</v>
      </c>
      <c r="AD3290" s="26">
        <f t="shared" si="538"/>
        <v>1701</v>
      </c>
      <c r="AE3290" s="82"/>
    </row>
    <row r="3291" spans="1:31" x14ac:dyDescent="0.35">
      <c r="A3291" s="69"/>
      <c r="B3291" s="89" t="s">
        <v>51</v>
      </c>
      <c r="C3291" s="94">
        <v>80</v>
      </c>
      <c r="D3291" s="94">
        <v>80</v>
      </c>
      <c r="E3291" s="94">
        <v>80</v>
      </c>
      <c r="F3291" s="94">
        <v>80</v>
      </c>
      <c r="G3291" s="94">
        <v>80</v>
      </c>
      <c r="H3291" s="94">
        <v>80</v>
      </c>
      <c r="I3291" s="94">
        <v>80</v>
      </c>
      <c r="J3291" s="94">
        <v>80</v>
      </c>
      <c r="K3291" s="94">
        <v>80</v>
      </c>
      <c r="L3291" s="94">
        <v>80</v>
      </c>
      <c r="M3291" s="94">
        <v>80</v>
      </c>
      <c r="N3291" s="94">
        <v>80</v>
      </c>
      <c r="O3291" s="94">
        <v>0</v>
      </c>
      <c r="P3291" s="94">
        <v>0</v>
      </c>
      <c r="Q3291" s="94">
        <v>0</v>
      </c>
      <c r="R3291" s="94">
        <v>0</v>
      </c>
      <c r="S3291" s="94">
        <v>0</v>
      </c>
      <c r="T3291" s="94">
        <v>0</v>
      </c>
      <c r="U3291" s="94">
        <v>82</v>
      </c>
      <c r="V3291" s="94">
        <v>82</v>
      </c>
      <c r="W3291" s="94">
        <v>82</v>
      </c>
      <c r="X3291" s="94">
        <v>0</v>
      </c>
      <c r="Y3291" s="94">
        <v>0</v>
      </c>
      <c r="Z3291" s="94">
        <v>0</v>
      </c>
      <c r="AA3291" s="26">
        <f t="shared" si="535"/>
        <v>50.25</v>
      </c>
      <c r="AB3291" s="26">
        <f t="shared" si="536"/>
        <v>82</v>
      </c>
      <c r="AC3291" s="26">
        <f t="shared" si="537"/>
        <v>0</v>
      </c>
      <c r="AD3291" s="26">
        <f t="shared" si="538"/>
        <v>1206</v>
      </c>
      <c r="AE3291" s="62"/>
    </row>
    <row r="3292" spans="1:31" x14ac:dyDescent="0.35">
      <c r="A3292" s="68">
        <f t="shared" si="539"/>
        <v>44652</v>
      </c>
      <c r="B3292" s="89" t="s">
        <v>45</v>
      </c>
      <c r="C3292" s="94">
        <v>0</v>
      </c>
      <c r="D3292" s="94">
        <v>0</v>
      </c>
      <c r="E3292" s="94">
        <v>0</v>
      </c>
      <c r="F3292" s="94">
        <v>0</v>
      </c>
      <c r="G3292" s="94">
        <v>0</v>
      </c>
      <c r="H3292" s="94">
        <v>0</v>
      </c>
      <c r="I3292" s="94">
        <v>0</v>
      </c>
      <c r="J3292" s="94">
        <v>0</v>
      </c>
      <c r="K3292" s="94">
        <v>0</v>
      </c>
      <c r="L3292" s="94">
        <v>0</v>
      </c>
      <c r="M3292" s="94">
        <v>0</v>
      </c>
      <c r="N3292" s="94">
        <v>0</v>
      </c>
      <c r="O3292" s="94">
        <v>0</v>
      </c>
      <c r="P3292" s="94">
        <v>0</v>
      </c>
      <c r="Q3292" s="94">
        <v>0</v>
      </c>
      <c r="R3292" s="94">
        <v>0</v>
      </c>
      <c r="S3292" s="94">
        <v>0</v>
      </c>
      <c r="T3292" s="94">
        <v>0</v>
      </c>
      <c r="U3292" s="94">
        <v>0</v>
      </c>
      <c r="V3292" s="94">
        <v>0</v>
      </c>
      <c r="W3292" s="94">
        <v>0</v>
      </c>
      <c r="X3292" s="94">
        <v>0</v>
      </c>
      <c r="Y3292" s="94">
        <v>0</v>
      </c>
      <c r="Z3292" s="94">
        <v>0</v>
      </c>
      <c r="AA3292" s="26">
        <f>IF($A$8&gt;$O$5," ",IF(SUM(C3292:Z3292)=0,0,AVERAGE(C3292:Z3292)))</f>
        <v>0</v>
      </c>
      <c r="AB3292" s="26">
        <f>IF(AA3292=" "," ",MAX(C3292:Z3292))</f>
        <v>0</v>
      </c>
      <c r="AC3292" s="26">
        <f>IF(AA3292=" "," ",MIN(C3292:Z3292))</f>
        <v>0</v>
      </c>
      <c r="AD3292" s="26">
        <f>IF(AA3292=" "," ",SUM(C3292:Z3292))</f>
        <v>0</v>
      </c>
      <c r="AE3292" s="61">
        <f>IF(SUM(AD3292:AD3295)=0," ",SUM(AD3292:AD3295))</f>
        <v>2679</v>
      </c>
    </row>
    <row r="3293" spans="1:31" x14ac:dyDescent="0.35">
      <c r="A3293" s="84"/>
      <c r="B3293" s="89" t="s">
        <v>46</v>
      </c>
      <c r="C3293" s="94">
        <v>0</v>
      </c>
      <c r="D3293" s="94">
        <v>127</v>
      </c>
      <c r="E3293" s="94">
        <v>127</v>
      </c>
      <c r="F3293" s="94">
        <v>127</v>
      </c>
      <c r="G3293" s="94">
        <v>127</v>
      </c>
      <c r="H3293" s="94">
        <v>120</v>
      </c>
      <c r="I3293" s="94">
        <v>120</v>
      </c>
      <c r="J3293" s="94">
        <v>120</v>
      </c>
      <c r="K3293" s="94">
        <v>120</v>
      </c>
      <c r="L3293" s="94">
        <v>120</v>
      </c>
      <c r="M3293" s="94">
        <v>120</v>
      </c>
      <c r="N3293" s="94">
        <v>120</v>
      </c>
      <c r="O3293" s="94">
        <v>0</v>
      </c>
      <c r="P3293" s="94">
        <v>0</v>
      </c>
      <c r="Q3293" s="94">
        <v>0</v>
      </c>
      <c r="R3293" s="94">
        <v>0</v>
      </c>
      <c r="S3293" s="94">
        <v>0</v>
      </c>
      <c r="T3293" s="94">
        <v>0</v>
      </c>
      <c r="U3293" s="94">
        <v>0</v>
      </c>
      <c r="V3293" s="94">
        <v>0</v>
      </c>
      <c r="W3293" s="94">
        <v>0</v>
      </c>
      <c r="X3293" s="94">
        <v>0</v>
      </c>
      <c r="Y3293" s="94">
        <v>0</v>
      </c>
      <c r="Z3293" s="94">
        <v>0</v>
      </c>
      <c r="AA3293" s="26">
        <f>IF($A$8&gt;$O$5," ",IF(SUM(C3293:Z3293)=0,0,AVERAGE(C3293:Z3293)))</f>
        <v>56.166666666666664</v>
      </c>
      <c r="AB3293" s="26">
        <f>IF(AA3293=" "," ",MAX(C3293:Z3293))</f>
        <v>127</v>
      </c>
      <c r="AC3293" s="26">
        <f>IF(AA3293=" "," ",MIN(C3293:Z3293))</f>
        <v>0</v>
      </c>
      <c r="AD3293" s="26">
        <f>IF(AA3293=" "," ",SUM(C3293:Z3293))</f>
        <v>1348</v>
      </c>
      <c r="AE3293" s="82"/>
    </row>
    <row r="3294" spans="1:31" x14ac:dyDescent="0.35">
      <c r="A3294" s="84"/>
      <c r="B3294" s="89" t="s">
        <v>50</v>
      </c>
      <c r="C3294" s="94">
        <v>0</v>
      </c>
      <c r="D3294" s="94">
        <v>0</v>
      </c>
      <c r="E3294" s="94">
        <v>0</v>
      </c>
      <c r="F3294" s="94">
        <v>0</v>
      </c>
      <c r="G3294" s="94">
        <v>0</v>
      </c>
      <c r="H3294" s="94">
        <v>0</v>
      </c>
      <c r="I3294" s="94">
        <v>0</v>
      </c>
      <c r="J3294" s="94">
        <v>0</v>
      </c>
      <c r="K3294" s="94">
        <v>0</v>
      </c>
      <c r="L3294" s="94">
        <v>0</v>
      </c>
      <c r="M3294" s="94">
        <v>0</v>
      </c>
      <c r="N3294" s="94">
        <v>0</v>
      </c>
      <c r="O3294" s="94">
        <v>0</v>
      </c>
      <c r="P3294" s="94">
        <v>0</v>
      </c>
      <c r="Q3294" s="94">
        <v>0</v>
      </c>
      <c r="R3294" s="94">
        <v>0</v>
      </c>
      <c r="S3294" s="94">
        <v>0</v>
      </c>
      <c r="T3294" s="94">
        <v>0</v>
      </c>
      <c r="U3294" s="94">
        <v>0</v>
      </c>
      <c r="V3294" s="94">
        <v>0</v>
      </c>
      <c r="W3294" s="94">
        <v>0</v>
      </c>
      <c r="X3294" s="94">
        <v>0</v>
      </c>
      <c r="Y3294" s="94">
        <v>0</v>
      </c>
      <c r="Z3294" s="94">
        <v>0</v>
      </c>
      <c r="AA3294" s="26">
        <f>IF($A$8&gt;$O$5," ",IF(SUM(C3294:Z3294)=0,0,AVERAGE(C3294:Z3294)))</f>
        <v>0</v>
      </c>
      <c r="AB3294" s="26">
        <f>IF(AA3294=" "," ",MAX(C3294:Z3294))</f>
        <v>0</v>
      </c>
      <c r="AC3294" s="26">
        <f>IF(AA3294=" "," ",MIN(C3294:Z3294))</f>
        <v>0</v>
      </c>
      <c r="AD3294" s="26">
        <f>IF(AA3294=" "," ",SUM(C3294:Z3294))</f>
        <v>0</v>
      </c>
      <c r="AE3294" s="82"/>
    </row>
    <row r="3295" spans="1:31" x14ac:dyDescent="0.35">
      <c r="A3295" s="69"/>
      <c r="B3295" s="89" t="s">
        <v>51</v>
      </c>
      <c r="C3295" s="94">
        <v>0</v>
      </c>
      <c r="D3295" s="94">
        <v>0</v>
      </c>
      <c r="E3295" s="94">
        <v>0</v>
      </c>
      <c r="F3295" s="94">
        <v>94</v>
      </c>
      <c r="G3295" s="94">
        <v>94</v>
      </c>
      <c r="H3295" s="94">
        <v>60</v>
      </c>
      <c r="I3295" s="94">
        <v>60</v>
      </c>
      <c r="J3295" s="94">
        <v>60</v>
      </c>
      <c r="K3295" s="94">
        <v>60</v>
      </c>
      <c r="L3295" s="94">
        <v>60</v>
      </c>
      <c r="M3295" s="94">
        <v>60</v>
      </c>
      <c r="N3295" s="94">
        <v>60</v>
      </c>
      <c r="O3295" s="94">
        <v>60</v>
      </c>
      <c r="P3295" s="94">
        <v>60</v>
      </c>
      <c r="Q3295" s="94">
        <v>60</v>
      </c>
      <c r="R3295" s="94">
        <v>60</v>
      </c>
      <c r="S3295" s="94">
        <v>60</v>
      </c>
      <c r="T3295" s="94">
        <v>60</v>
      </c>
      <c r="U3295" s="94">
        <v>60</v>
      </c>
      <c r="V3295" s="94">
        <v>60</v>
      </c>
      <c r="W3295" s="94">
        <v>60</v>
      </c>
      <c r="X3295" s="94">
        <v>61</v>
      </c>
      <c r="Y3295" s="94">
        <v>61</v>
      </c>
      <c r="Z3295" s="94">
        <v>61</v>
      </c>
      <c r="AA3295" s="26">
        <f t="shared" ref="AA3295:AA3358" si="540">IF($A$8&gt;$O$5," ",IF(SUM(C3295:Z3295)=0,0,AVERAGE(C3295:Z3295)))</f>
        <v>55.458333333333336</v>
      </c>
      <c r="AB3295" s="26">
        <f t="shared" ref="AB3295:AB3358" si="541">IF(AA3295=" "," ",MAX(C3295:Z3295))</f>
        <v>94</v>
      </c>
      <c r="AC3295" s="26">
        <f t="shared" ref="AC3295:AC3358" si="542">IF(AA3295=" "," ",MIN(C3295:Z3295))</f>
        <v>0</v>
      </c>
      <c r="AD3295" s="26">
        <f t="shared" ref="AD3295:AD3358" si="543">IF(AA3295=" "," ",SUM(C3295:Z3295))</f>
        <v>1331</v>
      </c>
      <c r="AE3295" s="62"/>
    </row>
    <row r="3296" spans="1:31" x14ac:dyDescent="0.35">
      <c r="A3296" s="68">
        <f t="shared" si="539"/>
        <v>44653</v>
      </c>
      <c r="B3296" s="89" t="s">
        <v>45</v>
      </c>
      <c r="C3296" s="94">
        <v>96</v>
      </c>
      <c r="D3296" s="94">
        <v>96</v>
      </c>
      <c r="E3296" s="94">
        <v>0</v>
      </c>
      <c r="F3296" s="94">
        <v>0</v>
      </c>
      <c r="G3296" s="94">
        <v>0</v>
      </c>
      <c r="H3296" s="94">
        <v>0</v>
      </c>
      <c r="I3296" s="94">
        <v>0</v>
      </c>
      <c r="J3296" s="94">
        <v>0</v>
      </c>
      <c r="K3296" s="94">
        <v>120</v>
      </c>
      <c r="L3296" s="94">
        <v>120</v>
      </c>
      <c r="M3296" s="94">
        <v>90</v>
      </c>
      <c r="N3296" s="94">
        <v>100</v>
      </c>
      <c r="O3296" s="94">
        <v>89</v>
      </c>
      <c r="P3296" s="94">
        <v>100</v>
      </c>
      <c r="Q3296" s="94">
        <v>81</v>
      </c>
      <c r="R3296" s="94">
        <v>80</v>
      </c>
      <c r="S3296" s="94">
        <v>80</v>
      </c>
      <c r="T3296" s="94">
        <v>80</v>
      </c>
      <c r="U3296" s="94">
        <v>80</v>
      </c>
      <c r="V3296" s="94">
        <v>80</v>
      </c>
      <c r="W3296" s="94">
        <v>80</v>
      </c>
      <c r="X3296" s="94">
        <v>78</v>
      </c>
      <c r="Y3296" s="94">
        <v>78</v>
      </c>
      <c r="Z3296" s="94">
        <v>78</v>
      </c>
      <c r="AA3296" s="26">
        <f t="shared" si="540"/>
        <v>66.916666666666671</v>
      </c>
      <c r="AB3296" s="26">
        <f t="shared" si="541"/>
        <v>120</v>
      </c>
      <c r="AC3296" s="26">
        <f t="shared" si="542"/>
        <v>0</v>
      </c>
      <c r="AD3296" s="26">
        <f t="shared" si="543"/>
        <v>1606</v>
      </c>
      <c r="AE3296" s="61">
        <f>IF(SUM(AD3296:AD3299)=0," ",SUM(AD3296:AD3299))</f>
        <v>3100</v>
      </c>
    </row>
    <row r="3297" spans="1:31" x14ac:dyDescent="0.35">
      <c r="A3297" s="84"/>
      <c r="B3297" s="89" t="s">
        <v>46</v>
      </c>
      <c r="C3297" s="94">
        <v>0</v>
      </c>
      <c r="D3297" s="94">
        <v>0</v>
      </c>
      <c r="E3297" s="94">
        <v>0</v>
      </c>
      <c r="F3297" s="94">
        <v>0</v>
      </c>
      <c r="G3297" s="94">
        <v>0</v>
      </c>
      <c r="H3297" s="94">
        <v>0</v>
      </c>
      <c r="I3297" s="94">
        <v>0</v>
      </c>
      <c r="J3297" s="94">
        <v>0</v>
      </c>
      <c r="K3297" s="94">
        <v>0</v>
      </c>
      <c r="L3297" s="94">
        <v>0</v>
      </c>
      <c r="M3297" s="94">
        <v>0</v>
      </c>
      <c r="N3297" s="94">
        <v>0</v>
      </c>
      <c r="O3297" s="94">
        <v>0</v>
      </c>
      <c r="P3297" s="94">
        <v>0</v>
      </c>
      <c r="Q3297" s="94">
        <v>0</v>
      </c>
      <c r="R3297" s="94">
        <v>0</v>
      </c>
      <c r="S3297" s="94">
        <v>0</v>
      </c>
      <c r="T3297" s="94">
        <v>0</v>
      </c>
      <c r="U3297" s="94">
        <v>0</v>
      </c>
      <c r="V3297" s="94">
        <v>0</v>
      </c>
      <c r="W3297" s="94">
        <v>0</v>
      </c>
      <c r="X3297" s="94">
        <v>0</v>
      </c>
      <c r="Y3297" s="94">
        <v>0</v>
      </c>
      <c r="Z3297" s="94">
        <v>0</v>
      </c>
      <c r="AA3297" s="26">
        <f t="shared" si="540"/>
        <v>0</v>
      </c>
      <c r="AB3297" s="26">
        <f t="shared" si="541"/>
        <v>0</v>
      </c>
      <c r="AC3297" s="26">
        <f t="shared" si="542"/>
        <v>0</v>
      </c>
      <c r="AD3297" s="26">
        <f t="shared" si="543"/>
        <v>0</v>
      </c>
      <c r="AE3297" s="82"/>
    </row>
    <row r="3298" spans="1:31" x14ac:dyDescent="0.35">
      <c r="A3298" s="84"/>
      <c r="B3298" s="89" t="s">
        <v>50</v>
      </c>
      <c r="C3298" s="94">
        <v>0</v>
      </c>
      <c r="D3298" s="94">
        <v>0</v>
      </c>
      <c r="E3298" s="94">
        <v>108</v>
      </c>
      <c r="F3298" s="94">
        <v>108</v>
      </c>
      <c r="G3298" s="94">
        <v>108</v>
      </c>
      <c r="H3298" s="94">
        <v>0</v>
      </c>
      <c r="I3298" s="94">
        <v>0</v>
      </c>
      <c r="J3298" s="94">
        <v>0</v>
      </c>
      <c r="K3298" s="94">
        <v>0</v>
      </c>
      <c r="L3298" s="94">
        <v>0</v>
      </c>
      <c r="M3298" s="94">
        <v>0</v>
      </c>
      <c r="N3298" s="94">
        <v>0</v>
      </c>
      <c r="O3298" s="94">
        <v>0</v>
      </c>
      <c r="P3298" s="94">
        <v>0</v>
      </c>
      <c r="Q3298" s="94">
        <v>0</v>
      </c>
      <c r="R3298" s="94">
        <v>0</v>
      </c>
      <c r="S3298" s="94">
        <v>0</v>
      </c>
      <c r="T3298" s="94">
        <v>0</v>
      </c>
      <c r="U3298" s="94">
        <v>0</v>
      </c>
      <c r="V3298" s="94">
        <v>0</v>
      </c>
      <c r="W3298" s="94">
        <v>0</v>
      </c>
      <c r="X3298" s="94">
        <v>0</v>
      </c>
      <c r="Y3298" s="94">
        <v>0</v>
      </c>
      <c r="Z3298" s="94">
        <v>0</v>
      </c>
      <c r="AA3298" s="26">
        <f t="shared" si="540"/>
        <v>13.5</v>
      </c>
      <c r="AB3298" s="26">
        <f t="shared" si="541"/>
        <v>108</v>
      </c>
      <c r="AC3298" s="26">
        <f t="shared" si="542"/>
        <v>0</v>
      </c>
      <c r="AD3298" s="26">
        <f t="shared" si="543"/>
        <v>324</v>
      </c>
      <c r="AE3298" s="82"/>
    </row>
    <row r="3299" spans="1:31" x14ac:dyDescent="0.35">
      <c r="A3299" s="69"/>
      <c r="B3299" s="89" t="s">
        <v>51</v>
      </c>
      <c r="C3299" s="94">
        <v>0</v>
      </c>
      <c r="D3299" s="94">
        <v>0</v>
      </c>
      <c r="E3299" s="94">
        <v>90</v>
      </c>
      <c r="F3299" s="94">
        <v>90</v>
      </c>
      <c r="G3299" s="94">
        <v>90</v>
      </c>
      <c r="H3299" s="94">
        <v>120</v>
      </c>
      <c r="I3299" s="94">
        <v>120</v>
      </c>
      <c r="J3299" s="94">
        <v>120</v>
      </c>
      <c r="K3299" s="94">
        <v>110</v>
      </c>
      <c r="L3299" s="94">
        <v>110</v>
      </c>
      <c r="M3299" s="94">
        <v>120</v>
      </c>
      <c r="N3299" s="94">
        <v>120</v>
      </c>
      <c r="O3299" s="94">
        <v>80</v>
      </c>
      <c r="P3299" s="94">
        <v>0</v>
      </c>
      <c r="Q3299" s="94">
        <v>0</v>
      </c>
      <c r="R3299" s="94">
        <v>0</v>
      </c>
      <c r="S3299" s="94">
        <v>0</v>
      </c>
      <c r="T3299" s="94">
        <v>0</v>
      </c>
      <c r="U3299" s="94">
        <v>0</v>
      </c>
      <c r="V3299" s="94">
        <v>0</v>
      </c>
      <c r="W3299" s="94">
        <v>0</v>
      </c>
      <c r="X3299" s="94">
        <v>0</v>
      </c>
      <c r="Y3299" s="94">
        <v>0</v>
      </c>
      <c r="Z3299" s="94">
        <v>0</v>
      </c>
      <c r="AA3299" s="26">
        <f t="shared" si="540"/>
        <v>48.75</v>
      </c>
      <c r="AB3299" s="26">
        <f t="shared" si="541"/>
        <v>120</v>
      </c>
      <c r="AC3299" s="26">
        <f t="shared" si="542"/>
        <v>0</v>
      </c>
      <c r="AD3299" s="26">
        <f t="shared" si="543"/>
        <v>1170</v>
      </c>
      <c r="AE3299" s="62"/>
    </row>
    <row r="3300" spans="1:31" x14ac:dyDescent="0.35">
      <c r="A3300" s="68">
        <f t="shared" si="539"/>
        <v>44654</v>
      </c>
      <c r="B3300" s="89" t="s">
        <v>45</v>
      </c>
      <c r="C3300" s="94">
        <v>80</v>
      </c>
      <c r="D3300" s="94">
        <v>86</v>
      </c>
      <c r="E3300" s="94">
        <v>86</v>
      </c>
      <c r="F3300" s="94">
        <v>0</v>
      </c>
      <c r="G3300" s="94">
        <v>0</v>
      </c>
      <c r="H3300" s="94">
        <v>0</v>
      </c>
      <c r="I3300" s="94">
        <v>0</v>
      </c>
      <c r="J3300" s="94">
        <v>0</v>
      </c>
      <c r="K3300" s="94">
        <v>0</v>
      </c>
      <c r="L3300" s="94">
        <v>0</v>
      </c>
      <c r="M3300" s="94">
        <v>90</v>
      </c>
      <c r="N3300" s="94">
        <v>90</v>
      </c>
      <c r="O3300" s="94">
        <v>90</v>
      </c>
      <c r="P3300" s="94">
        <v>90</v>
      </c>
      <c r="Q3300" s="94">
        <v>90</v>
      </c>
      <c r="R3300" s="94">
        <v>90</v>
      </c>
      <c r="S3300" s="94">
        <v>90</v>
      </c>
      <c r="T3300" s="94">
        <v>86</v>
      </c>
      <c r="U3300" s="94">
        <v>84</v>
      </c>
      <c r="V3300" s="94">
        <v>84</v>
      </c>
      <c r="W3300" s="94">
        <v>82</v>
      </c>
      <c r="X3300" s="94">
        <v>82</v>
      </c>
      <c r="Y3300" s="94">
        <v>80</v>
      </c>
      <c r="Z3300" s="94">
        <v>80</v>
      </c>
      <c r="AA3300" s="26">
        <f t="shared" si="540"/>
        <v>60.833333333333336</v>
      </c>
      <c r="AB3300" s="26">
        <f t="shared" si="541"/>
        <v>90</v>
      </c>
      <c r="AC3300" s="26">
        <f t="shared" si="542"/>
        <v>0</v>
      </c>
      <c r="AD3300" s="26">
        <f t="shared" si="543"/>
        <v>1460</v>
      </c>
      <c r="AE3300" s="61">
        <f>IF(SUM(AD3300:AD3303)=0," ",SUM(AD3300:AD3303))</f>
        <v>4356</v>
      </c>
    </row>
    <row r="3301" spans="1:31" x14ac:dyDescent="0.35">
      <c r="A3301" s="84"/>
      <c r="B3301" s="89" t="s">
        <v>46</v>
      </c>
      <c r="C3301" s="94">
        <v>72</v>
      </c>
      <c r="D3301" s="94">
        <v>74</v>
      </c>
      <c r="E3301" s="94">
        <v>75</v>
      </c>
      <c r="F3301" s="94">
        <v>75</v>
      </c>
      <c r="G3301" s="94">
        <v>75</v>
      </c>
      <c r="H3301" s="94">
        <v>75</v>
      </c>
      <c r="I3301" s="94">
        <v>80</v>
      </c>
      <c r="J3301" s="94">
        <v>90</v>
      </c>
      <c r="K3301" s="94">
        <v>90</v>
      </c>
      <c r="L3301" s="94">
        <v>90</v>
      </c>
      <c r="M3301" s="94">
        <v>90</v>
      </c>
      <c r="N3301" s="94">
        <v>0</v>
      </c>
      <c r="O3301" s="94">
        <v>0</v>
      </c>
      <c r="P3301" s="94">
        <v>0</v>
      </c>
      <c r="Q3301" s="94">
        <v>0</v>
      </c>
      <c r="R3301" s="94">
        <v>0</v>
      </c>
      <c r="S3301" s="94">
        <v>0</v>
      </c>
      <c r="T3301" s="94">
        <v>0</v>
      </c>
      <c r="U3301" s="94">
        <v>0</v>
      </c>
      <c r="V3301" s="94">
        <v>0</v>
      </c>
      <c r="W3301" s="94">
        <v>0</v>
      </c>
      <c r="X3301" s="94">
        <v>0</v>
      </c>
      <c r="Y3301" s="94">
        <v>0</v>
      </c>
      <c r="Z3301" s="94">
        <v>0</v>
      </c>
      <c r="AA3301" s="26">
        <f t="shared" si="540"/>
        <v>36.916666666666664</v>
      </c>
      <c r="AB3301" s="26">
        <f t="shared" si="541"/>
        <v>90</v>
      </c>
      <c r="AC3301" s="26">
        <f t="shared" si="542"/>
        <v>0</v>
      </c>
      <c r="AD3301" s="26">
        <f t="shared" si="543"/>
        <v>886</v>
      </c>
      <c r="AE3301" s="82"/>
    </row>
    <row r="3302" spans="1:31" x14ac:dyDescent="0.35">
      <c r="A3302" s="84"/>
      <c r="B3302" s="89" t="s">
        <v>50</v>
      </c>
      <c r="C3302" s="94">
        <v>0</v>
      </c>
      <c r="D3302" s="94">
        <v>0</v>
      </c>
      <c r="E3302" s="94">
        <v>105</v>
      </c>
      <c r="F3302" s="94">
        <v>105</v>
      </c>
      <c r="G3302" s="94">
        <v>105</v>
      </c>
      <c r="H3302" s="94">
        <v>100</v>
      </c>
      <c r="I3302" s="94">
        <v>100</v>
      </c>
      <c r="J3302" s="94">
        <v>100</v>
      </c>
      <c r="K3302" s="94">
        <v>90</v>
      </c>
      <c r="L3302" s="94">
        <v>90</v>
      </c>
      <c r="M3302" s="94">
        <v>90</v>
      </c>
      <c r="N3302" s="94">
        <v>90</v>
      </c>
      <c r="O3302" s="94">
        <v>90</v>
      </c>
      <c r="P3302" s="94">
        <v>0</v>
      </c>
      <c r="Q3302" s="94">
        <v>0</v>
      </c>
      <c r="R3302" s="94">
        <v>0</v>
      </c>
      <c r="S3302" s="94">
        <v>0</v>
      </c>
      <c r="T3302" s="94">
        <v>0</v>
      </c>
      <c r="U3302" s="94">
        <v>0</v>
      </c>
      <c r="V3302" s="94">
        <v>0</v>
      </c>
      <c r="W3302" s="94">
        <v>0</v>
      </c>
      <c r="X3302" s="94">
        <v>0</v>
      </c>
      <c r="Y3302" s="94">
        <v>0</v>
      </c>
      <c r="Z3302" s="94">
        <v>0</v>
      </c>
      <c r="AA3302" s="26">
        <f t="shared" si="540"/>
        <v>44.375</v>
      </c>
      <c r="AB3302" s="26">
        <f t="shared" si="541"/>
        <v>105</v>
      </c>
      <c r="AC3302" s="26">
        <f t="shared" si="542"/>
        <v>0</v>
      </c>
      <c r="AD3302" s="26">
        <f t="shared" si="543"/>
        <v>1065</v>
      </c>
      <c r="AE3302" s="82"/>
    </row>
    <row r="3303" spans="1:31" x14ac:dyDescent="0.35">
      <c r="A3303" s="69"/>
      <c r="B3303" s="89" t="s">
        <v>51</v>
      </c>
      <c r="C3303" s="94">
        <v>0</v>
      </c>
      <c r="D3303" s="94">
        <v>0</v>
      </c>
      <c r="E3303" s="94">
        <v>85</v>
      </c>
      <c r="F3303" s="94">
        <v>86</v>
      </c>
      <c r="G3303" s="94">
        <v>86</v>
      </c>
      <c r="H3303" s="94">
        <v>86</v>
      </c>
      <c r="I3303" s="94">
        <v>86</v>
      </c>
      <c r="J3303" s="94">
        <v>86</v>
      </c>
      <c r="K3303" s="94">
        <v>86</v>
      </c>
      <c r="L3303" s="94">
        <v>86</v>
      </c>
      <c r="M3303" s="94">
        <v>0</v>
      </c>
      <c r="N3303" s="94">
        <v>0</v>
      </c>
      <c r="O3303" s="94">
        <v>0</v>
      </c>
      <c r="P3303" s="94">
        <v>86</v>
      </c>
      <c r="Q3303" s="94">
        <v>86</v>
      </c>
      <c r="R3303" s="94">
        <v>86</v>
      </c>
      <c r="S3303" s="94">
        <v>0</v>
      </c>
      <c r="T3303" s="94">
        <v>0</v>
      </c>
      <c r="U3303" s="94">
        <v>0</v>
      </c>
      <c r="V3303" s="94">
        <v>0</v>
      </c>
      <c r="W3303" s="94">
        <v>0</v>
      </c>
      <c r="X3303" s="94">
        <v>0</v>
      </c>
      <c r="Y3303" s="94">
        <v>0</v>
      </c>
      <c r="Z3303" s="94">
        <v>0</v>
      </c>
      <c r="AA3303" s="26">
        <f t="shared" si="540"/>
        <v>39.375</v>
      </c>
      <c r="AB3303" s="26">
        <f t="shared" si="541"/>
        <v>86</v>
      </c>
      <c r="AC3303" s="26">
        <f t="shared" si="542"/>
        <v>0</v>
      </c>
      <c r="AD3303" s="26">
        <f t="shared" si="543"/>
        <v>945</v>
      </c>
      <c r="AE3303" s="62"/>
    </row>
    <row r="3304" spans="1:31" x14ac:dyDescent="0.35">
      <c r="A3304" s="68">
        <f t="shared" si="539"/>
        <v>44655</v>
      </c>
      <c r="B3304" s="89" t="s">
        <v>45</v>
      </c>
      <c r="C3304" s="94">
        <v>80</v>
      </c>
      <c r="D3304" s="94">
        <v>80</v>
      </c>
      <c r="E3304" s="94">
        <v>82</v>
      </c>
      <c r="F3304" s="94">
        <v>82</v>
      </c>
      <c r="G3304" s="94">
        <v>82</v>
      </c>
      <c r="H3304" s="94">
        <v>90</v>
      </c>
      <c r="I3304" s="94">
        <v>100</v>
      </c>
      <c r="J3304" s="94">
        <v>100</v>
      </c>
      <c r="K3304" s="94">
        <v>100</v>
      </c>
      <c r="L3304" s="94">
        <v>100</v>
      </c>
      <c r="M3304" s="94">
        <v>100</v>
      </c>
      <c r="N3304" s="94">
        <v>100</v>
      </c>
      <c r="O3304" s="94">
        <v>0</v>
      </c>
      <c r="P3304" s="94">
        <v>0</v>
      </c>
      <c r="Q3304" s="94">
        <v>0</v>
      </c>
      <c r="R3304" s="94">
        <v>0</v>
      </c>
      <c r="S3304" s="94">
        <v>0</v>
      </c>
      <c r="T3304" s="94">
        <v>0</v>
      </c>
      <c r="U3304" s="94">
        <v>0</v>
      </c>
      <c r="V3304" s="94">
        <v>0</v>
      </c>
      <c r="W3304" s="94">
        <v>0</v>
      </c>
      <c r="X3304" s="94">
        <v>0</v>
      </c>
      <c r="Y3304" s="94">
        <v>0</v>
      </c>
      <c r="Z3304" s="94">
        <v>0</v>
      </c>
      <c r="AA3304" s="26">
        <f t="shared" si="540"/>
        <v>45.666666666666664</v>
      </c>
      <c r="AB3304" s="26">
        <f t="shared" si="541"/>
        <v>100</v>
      </c>
      <c r="AC3304" s="26">
        <f t="shared" si="542"/>
        <v>0</v>
      </c>
      <c r="AD3304" s="26">
        <f t="shared" si="543"/>
        <v>1096</v>
      </c>
      <c r="AE3304" s="61">
        <f>IF(SUM(AD3304:AD3307)=0," ",SUM(AD3304:AD3307))</f>
        <v>4508</v>
      </c>
    </row>
    <row r="3305" spans="1:31" x14ac:dyDescent="0.35">
      <c r="A3305" s="84"/>
      <c r="B3305" s="89" t="s">
        <v>46</v>
      </c>
      <c r="C3305" s="94">
        <v>106</v>
      </c>
      <c r="D3305" s="94">
        <v>106</v>
      </c>
      <c r="E3305" s="94">
        <v>110</v>
      </c>
      <c r="F3305" s="94">
        <v>110</v>
      </c>
      <c r="G3305" s="94">
        <v>110</v>
      </c>
      <c r="H3305" s="94">
        <v>120</v>
      </c>
      <c r="I3305" s="94">
        <v>120</v>
      </c>
      <c r="J3305" s="94">
        <v>120</v>
      </c>
      <c r="K3305" s="94">
        <v>120</v>
      </c>
      <c r="L3305" s="94">
        <v>120</v>
      </c>
      <c r="M3305" s="94">
        <v>120</v>
      </c>
      <c r="N3305" s="94">
        <v>0</v>
      </c>
      <c r="O3305" s="94">
        <v>0</v>
      </c>
      <c r="P3305" s="94">
        <v>0</v>
      </c>
      <c r="Q3305" s="94">
        <v>0</v>
      </c>
      <c r="R3305" s="94">
        <v>0</v>
      </c>
      <c r="S3305" s="94">
        <v>0</v>
      </c>
      <c r="T3305" s="94">
        <v>0</v>
      </c>
      <c r="U3305" s="94">
        <v>0</v>
      </c>
      <c r="V3305" s="94">
        <v>0</v>
      </c>
      <c r="W3305" s="94">
        <v>0</v>
      </c>
      <c r="X3305" s="94">
        <v>0</v>
      </c>
      <c r="Y3305" s="94">
        <v>0</v>
      </c>
      <c r="Z3305" s="94">
        <v>0</v>
      </c>
      <c r="AA3305" s="26">
        <f t="shared" si="540"/>
        <v>52.583333333333336</v>
      </c>
      <c r="AB3305" s="26">
        <f t="shared" si="541"/>
        <v>120</v>
      </c>
      <c r="AC3305" s="26">
        <f t="shared" si="542"/>
        <v>0</v>
      </c>
      <c r="AD3305" s="26">
        <f t="shared" si="543"/>
        <v>1262</v>
      </c>
      <c r="AE3305" s="82"/>
    </row>
    <row r="3306" spans="1:31" x14ac:dyDescent="0.35">
      <c r="A3306" s="84"/>
      <c r="B3306" s="89" t="s">
        <v>50</v>
      </c>
      <c r="C3306" s="94">
        <v>91</v>
      </c>
      <c r="D3306" s="94">
        <v>91</v>
      </c>
      <c r="E3306" s="94">
        <v>94</v>
      </c>
      <c r="F3306" s="94">
        <v>94</v>
      </c>
      <c r="G3306" s="94">
        <v>94</v>
      </c>
      <c r="H3306" s="94">
        <v>100</v>
      </c>
      <c r="I3306" s="94">
        <v>110</v>
      </c>
      <c r="J3306" s="94">
        <v>110</v>
      </c>
      <c r="K3306" s="94">
        <v>120</v>
      </c>
      <c r="L3306" s="94">
        <v>120</v>
      </c>
      <c r="M3306" s="94">
        <v>120</v>
      </c>
      <c r="N3306" s="94">
        <v>0</v>
      </c>
      <c r="O3306" s="94">
        <v>0</v>
      </c>
      <c r="P3306" s="94">
        <v>0</v>
      </c>
      <c r="Q3306" s="94">
        <v>0</v>
      </c>
      <c r="R3306" s="94">
        <v>0</v>
      </c>
      <c r="S3306" s="94">
        <v>0</v>
      </c>
      <c r="T3306" s="94">
        <v>0</v>
      </c>
      <c r="U3306" s="94">
        <v>0</v>
      </c>
      <c r="V3306" s="94">
        <v>0</v>
      </c>
      <c r="W3306" s="94">
        <v>0</v>
      </c>
      <c r="X3306" s="94">
        <v>0</v>
      </c>
      <c r="Y3306" s="94">
        <v>0</v>
      </c>
      <c r="Z3306" s="94">
        <v>0</v>
      </c>
      <c r="AA3306" s="26">
        <f t="shared" si="540"/>
        <v>47.666666666666664</v>
      </c>
      <c r="AB3306" s="26">
        <f t="shared" si="541"/>
        <v>120</v>
      </c>
      <c r="AC3306" s="26">
        <f t="shared" si="542"/>
        <v>0</v>
      </c>
      <c r="AD3306" s="26">
        <f t="shared" si="543"/>
        <v>1144</v>
      </c>
      <c r="AE3306" s="82"/>
    </row>
    <row r="3307" spans="1:31" x14ac:dyDescent="0.35">
      <c r="A3307" s="69"/>
      <c r="B3307" s="89" t="s">
        <v>51</v>
      </c>
      <c r="C3307" s="94">
        <v>0</v>
      </c>
      <c r="D3307" s="94">
        <v>0</v>
      </c>
      <c r="E3307" s="94">
        <v>0</v>
      </c>
      <c r="F3307" s="94">
        <v>0</v>
      </c>
      <c r="G3307" s="94">
        <v>0</v>
      </c>
      <c r="H3307" s="94">
        <v>0</v>
      </c>
      <c r="I3307" s="94">
        <v>0</v>
      </c>
      <c r="J3307" s="94">
        <v>0</v>
      </c>
      <c r="K3307" s="94">
        <v>0</v>
      </c>
      <c r="L3307" s="94">
        <v>0</v>
      </c>
      <c r="M3307" s="94">
        <v>80</v>
      </c>
      <c r="N3307" s="94">
        <v>80</v>
      </c>
      <c r="O3307" s="94">
        <v>80</v>
      </c>
      <c r="P3307" s="94">
        <v>80</v>
      </c>
      <c r="Q3307" s="94">
        <v>80</v>
      </c>
      <c r="R3307" s="94">
        <v>80</v>
      </c>
      <c r="S3307" s="94">
        <v>80</v>
      </c>
      <c r="T3307" s="94">
        <v>65</v>
      </c>
      <c r="U3307" s="94">
        <v>65</v>
      </c>
      <c r="V3307" s="94">
        <v>64</v>
      </c>
      <c r="W3307" s="94">
        <v>64</v>
      </c>
      <c r="X3307" s="94">
        <v>64</v>
      </c>
      <c r="Y3307" s="94">
        <v>62</v>
      </c>
      <c r="Z3307" s="94">
        <v>62</v>
      </c>
      <c r="AA3307" s="26">
        <f t="shared" si="540"/>
        <v>41.916666666666664</v>
      </c>
      <c r="AB3307" s="26">
        <f t="shared" si="541"/>
        <v>80</v>
      </c>
      <c r="AC3307" s="26">
        <f t="shared" si="542"/>
        <v>0</v>
      </c>
      <c r="AD3307" s="26">
        <f t="shared" si="543"/>
        <v>1006</v>
      </c>
      <c r="AE3307" s="62"/>
    </row>
    <row r="3308" spans="1:31" x14ac:dyDescent="0.35">
      <c r="A3308" s="68">
        <f t="shared" si="539"/>
        <v>44656</v>
      </c>
      <c r="B3308" s="89" t="s">
        <v>45</v>
      </c>
      <c r="C3308" s="94">
        <v>102</v>
      </c>
      <c r="D3308" s="94">
        <v>102</v>
      </c>
      <c r="E3308" s="94">
        <v>102</v>
      </c>
      <c r="F3308" s="94">
        <v>102</v>
      </c>
      <c r="G3308" s="94">
        <v>102</v>
      </c>
      <c r="H3308" s="94">
        <v>110</v>
      </c>
      <c r="I3308" s="94">
        <v>120</v>
      </c>
      <c r="J3308" s="94">
        <v>120</v>
      </c>
      <c r="K3308" s="94">
        <v>120</v>
      </c>
      <c r="L3308" s="94">
        <v>120</v>
      </c>
      <c r="M3308" s="94">
        <v>120</v>
      </c>
      <c r="N3308" s="94">
        <v>0</v>
      </c>
      <c r="O3308" s="94">
        <v>0</v>
      </c>
      <c r="P3308" s="94">
        <v>0</v>
      </c>
      <c r="Q3308" s="94">
        <v>0</v>
      </c>
      <c r="R3308" s="94">
        <v>0</v>
      </c>
      <c r="S3308" s="94">
        <v>0</v>
      </c>
      <c r="T3308" s="94">
        <v>0</v>
      </c>
      <c r="U3308" s="94">
        <v>0</v>
      </c>
      <c r="V3308" s="94">
        <v>0</v>
      </c>
      <c r="W3308" s="94">
        <v>0</v>
      </c>
      <c r="X3308" s="94">
        <v>0</v>
      </c>
      <c r="Y3308" s="94">
        <v>115</v>
      </c>
      <c r="Z3308" s="94">
        <v>115</v>
      </c>
      <c r="AA3308" s="26">
        <f t="shared" si="540"/>
        <v>60.416666666666664</v>
      </c>
      <c r="AB3308" s="26">
        <f t="shared" si="541"/>
        <v>120</v>
      </c>
      <c r="AC3308" s="26">
        <f t="shared" si="542"/>
        <v>0</v>
      </c>
      <c r="AD3308" s="26">
        <f t="shared" si="543"/>
        <v>1450</v>
      </c>
      <c r="AE3308" s="61">
        <f>IF(SUM(AD3308:AD3311)=0," ",SUM(AD3308:AD3311))</f>
        <v>3794</v>
      </c>
    </row>
    <row r="3309" spans="1:31" x14ac:dyDescent="0.35">
      <c r="A3309" s="84"/>
      <c r="B3309" s="89" t="s">
        <v>46</v>
      </c>
      <c r="C3309" s="94">
        <v>0</v>
      </c>
      <c r="D3309" s="94">
        <v>0</v>
      </c>
      <c r="E3309" s="94">
        <v>0</v>
      </c>
      <c r="F3309" s="94">
        <v>0</v>
      </c>
      <c r="G3309" s="94">
        <v>0</v>
      </c>
      <c r="H3309" s="94">
        <v>0</v>
      </c>
      <c r="I3309" s="94">
        <v>0</v>
      </c>
      <c r="J3309" s="94">
        <v>100</v>
      </c>
      <c r="K3309" s="94">
        <v>100</v>
      </c>
      <c r="L3309" s="94">
        <v>0</v>
      </c>
      <c r="M3309" s="94">
        <v>0</v>
      </c>
      <c r="N3309" s="94">
        <v>0</v>
      </c>
      <c r="O3309" s="94">
        <v>0</v>
      </c>
      <c r="P3309" s="94">
        <v>0</v>
      </c>
      <c r="Q3309" s="94">
        <v>100</v>
      </c>
      <c r="R3309" s="94">
        <v>100</v>
      </c>
      <c r="S3309" s="94">
        <v>100</v>
      </c>
      <c r="T3309" s="94">
        <v>96</v>
      </c>
      <c r="U3309" s="94">
        <v>69</v>
      </c>
      <c r="V3309" s="94">
        <v>98</v>
      </c>
      <c r="W3309" s="94">
        <v>98</v>
      </c>
      <c r="X3309" s="94">
        <v>98</v>
      </c>
      <c r="Y3309" s="94">
        <v>120</v>
      </c>
      <c r="Z3309" s="94">
        <v>120</v>
      </c>
      <c r="AA3309" s="26">
        <f t="shared" si="540"/>
        <v>49.958333333333336</v>
      </c>
      <c r="AB3309" s="26">
        <f t="shared" si="541"/>
        <v>120</v>
      </c>
      <c r="AC3309" s="26">
        <f t="shared" si="542"/>
        <v>0</v>
      </c>
      <c r="AD3309" s="26">
        <f t="shared" si="543"/>
        <v>1199</v>
      </c>
      <c r="AE3309" s="82"/>
    </row>
    <row r="3310" spans="1:31" x14ac:dyDescent="0.35">
      <c r="A3310" s="84"/>
      <c r="B3310" s="89" t="s">
        <v>50</v>
      </c>
      <c r="C3310" s="94">
        <v>114</v>
      </c>
      <c r="D3310" s="94">
        <v>114</v>
      </c>
      <c r="E3310" s="94">
        <v>114</v>
      </c>
      <c r="F3310" s="94">
        <v>114</v>
      </c>
      <c r="G3310" s="94">
        <v>114</v>
      </c>
      <c r="H3310" s="94">
        <v>115</v>
      </c>
      <c r="I3310" s="94">
        <v>115</v>
      </c>
      <c r="J3310" s="94">
        <v>115</v>
      </c>
      <c r="K3310" s="94">
        <v>115</v>
      </c>
      <c r="L3310" s="94">
        <v>115</v>
      </c>
      <c r="M3310" s="94">
        <v>0</v>
      </c>
      <c r="N3310" s="94">
        <v>0</v>
      </c>
      <c r="O3310" s="94">
        <v>0</v>
      </c>
      <c r="P3310" s="94">
        <v>0</v>
      </c>
      <c r="Q3310" s="94">
        <v>0</v>
      </c>
      <c r="R3310" s="94">
        <v>0</v>
      </c>
      <c r="S3310" s="94">
        <v>0</v>
      </c>
      <c r="T3310" s="94">
        <v>0</v>
      </c>
      <c r="U3310" s="94">
        <v>0</v>
      </c>
      <c r="V3310" s="94">
        <v>0</v>
      </c>
      <c r="W3310" s="94">
        <v>0</v>
      </c>
      <c r="X3310" s="94">
        <v>0</v>
      </c>
      <c r="Y3310" s="94">
        <v>0</v>
      </c>
      <c r="Z3310" s="94">
        <v>0</v>
      </c>
      <c r="AA3310" s="26">
        <f t="shared" si="540"/>
        <v>47.708333333333336</v>
      </c>
      <c r="AB3310" s="26">
        <f t="shared" si="541"/>
        <v>115</v>
      </c>
      <c r="AC3310" s="26">
        <f t="shared" si="542"/>
        <v>0</v>
      </c>
      <c r="AD3310" s="26">
        <f t="shared" si="543"/>
        <v>1145</v>
      </c>
      <c r="AE3310" s="82"/>
    </row>
    <row r="3311" spans="1:31" x14ac:dyDescent="0.35">
      <c r="A3311" s="69"/>
      <c r="B3311" s="89" t="s">
        <v>51</v>
      </c>
      <c r="C3311" s="94">
        <v>0</v>
      </c>
      <c r="D3311" s="94">
        <v>0</v>
      </c>
      <c r="E3311" s="94">
        <v>0</v>
      </c>
      <c r="F3311" s="94">
        <v>0</v>
      </c>
      <c r="G3311" s="94">
        <v>0</v>
      </c>
      <c r="H3311" s="94">
        <v>0</v>
      </c>
      <c r="I3311" s="94">
        <v>0</v>
      </c>
      <c r="J3311" s="94">
        <v>0</v>
      </c>
      <c r="K3311" s="94">
        <v>0</v>
      </c>
      <c r="L3311" s="94">
        <v>0</v>
      </c>
      <c r="M3311" s="94">
        <v>0</v>
      </c>
      <c r="N3311" s="94">
        <v>0</v>
      </c>
      <c r="O3311" s="94">
        <v>0</v>
      </c>
      <c r="P3311" s="94">
        <v>0</v>
      </c>
      <c r="Q3311" s="94">
        <v>0</v>
      </c>
      <c r="R3311" s="94">
        <v>0</v>
      </c>
      <c r="S3311" s="94">
        <v>0</v>
      </c>
      <c r="T3311" s="94">
        <v>0</v>
      </c>
      <c r="U3311" s="94">
        <v>0</v>
      </c>
      <c r="V3311" s="94">
        <v>0</v>
      </c>
      <c r="W3311" s="94">
        <v>0</v>
      </c>
      <c r="X3311" s="94">
        <v>0</v>
      </c>
      <c r="Y3311" s="94">
        <v>0</v>
      </c>
      <c r="Z3311" s="94">
        <v>0</v>
      </c>
      <c r="AA3311" s="26">
        <f t="shared" si="540"/>
        <v>0</v>
      </c>
      <c r="AB3311" s="26">
        <f t="shared" si="541"/>
        <v>0</v>
      </c>
      <c r="AC3311" s="26">
        <f t="shared" si="542"/>
        <v>0</v>
      </c>
      <c r="AD3311" s="26">
        <f t="shared" si="543"/>
        <v>0</v>
      </c>
      <c r="AE3311" s="62"/>
    </row>
    <row r="3312" spans="1:31" x14ac:dyDescent="0.35">
      <c r="A3312" s="68">
        <f t="shared" ref="A3312:A3372" si="544">A3308+1</f>
        <v>44657</v>
      </c>
      <c r="B3312" s="89" t="s">
        <v>45</v>
      </c>
      <c r="C3312" s="94">
        <v>88</v>
      </c>
      <c r="D3312" s="94">
        <v>88</v>
      </c>
      <c r="E3312" s="94">
        <v>88</v>
      </c>
      <c r="F3312" s="94">
        <v>84</v>
      </c>
      <c r="G3312" s="94">
        <v>90</v>
      </c>
      <c r="H3312" s="94">
        <v>100</v>
      </c>
      <c r="I3312" s="94">
        <v>120</v>
      </c>
      <c r="J3312" s="94">
        <v>120</v>
      </c>
      <c r="K3312" s="94">
        <v>0</v>
      </c>
      <c r="L3312" s="94">
        <v>0</v>
      </c>
      <c r="M3312" s="94">
        <v>0</v>
      </c>
      <c r="N3312" s="94">
        <v>0</v>
      </c>
      <c r="O3312" s="94">
        <v>0</v>
      </c>
      <c r="P3312" s="94">
        <v>0</v>
      </c>
      <c r="Q3312" s="94">
        <v>0</v>
      </c>
      <c r="R3312" s="94">
        <v>0</v>
      </c>
      <c r="S3312" s="94">
        <v>0</v>
      </c>
      <c r="T3312" s="94">
        <v>0</v>
      </c>
      <c r="U3312" s="94">
        <v>0</v>
      </c>
      <c r="V3312" s="94">
        <v>0</v>
      </c>
      <c r="W3312" s="94">
        <v>0</v>
      </c>
      <c r="X3312" s="94">
        <v>0</v>
      </c>
      <c r="Y3312" s="94">
        <v>0</v>
      </c>
      <c r="Z3312" s="94">
        <v>0</v>
      </c>
      <c r="AA3312" s="26">
        <f t="shared" si="540"/>
        <v>32.416666666666664</v>
      </c>
      <c r="AB3312" s="26">
        <f t="shared" si="541"/>
        <v>120</v>
      </c>
      <c r="AC3312" s="26">
        <f t="shared" si="542"/>
        <v>0</v>
      </c>
      <c r="AD3312" s="26">
        <f t="shared" si="543"/>
        <v>778</v>
      </c>
      <c r="AE3312" s="61">
        <f>IF(SUM(AD3312:AD3315)=0," ",SUM(AD3312:AD3315))</f>
        <v>3572</v>
      </c>
    </row>
    <row r="3313" spans="1:31" x14ac:dyDescent="0.35">
      <c r="A3313" s="84"/>
      <c r="B3313" s="89" t="s">
        <v>46</v>
      </c>
      <c r="C3313" s="94">
        <v>94</v>
      </c>
      <c r="D3313" s="94">
        <v>94</v>
      </c>
      <c r="E3313" s="94">
        <v>94</v>
      </c>
      <c r="F3313" s="94">
        <v>90</v>
      </c>
      <c r="G3313" s="94">
        <v>90</v>
      </c>
      <c r="H3313" s="94">
        <v>90</v>
      </c>
      <c r="I3313" s="94">
        <v>90</v>
      </c>
      <c r="J3313" s="94">
        <v>90</v>
      </c>
      <c r="K3313" s="94">
        <v>90</v>
      </c>
      <c r="L3313" s="94">
        <v>90</v>
      </c>
      <c r="M3313" s="94">
        <v>90</v>
      </c>
      <c r="N3313" s="94">
        <v>90</v>
      </c>
      <c r="O3313" s="94">
        <v>90</v>
      </c>
      <c r="P3313" s="94">
        <v>90</v>
      </c>
      <c r="Q3313" s="94">
        <v>90</v>
      </c>
      <c r="R3313" s="94">
        <v>90</v>
      </c>
      <c r="S3313" s="94">
        <v>0</v>
      </c>
      <c r="T3313" s="94">
        <v>0</v>
      </c>
      <c r="U3313" s="94">
        <v>0</v>
      </c>
      <c r="V3313" s="94">
        <v>0</v>
      </c>
      <c r="W3313" s="94">
        <v>0</v>
      </c>
      <c r="X3313" s="94">
        <v>0</v>
      </c>
      <c r="Y3313" s="94">
        <v>0</v>
      </c>
      <c r="Z3313" s="94">
        <v>0</v>
      </c>
      <c r="AA3313" s="26">
        <f t="shared" si="540"/>
        <v>60.5</v>
      </c>
      <c r="AB3313" s="26">
        <f t="shared" si="541"/>
        <v>94</v>
      </c>
      <c r="AC3313" s="26">
        <f t="shared" si="542"/>
        <v>0</v>
      </c>
      <c r="AD3313" s="26">
        <f t="shared" si="543"/>
        <v>1452</v>
      </c>
      <c r="AE3313" s="82"/>
    </row>
    <row r="3314" spans="1:31" x14ac:dyDescent="0.35">
      <c r="A3314" s="84"/>
      <c r="B3314" s="89" t="s">
        <v>50</v>
      </c>
      <c r="C3314" s="94">
        <v>0</v>
      </c>
      <c r="D3314" s="94">
        <v>0</v>
      </c>
      <c r="E3314" s="94">
        <v>0</v>
      </c>
      <c r="F3314" s="94">
        <v>0</v>
      </c>
      <c r="G3314" s="94">
        <v>0</v>
      </c>
      <c r="H3314" s="94">
        <v>0</v>
      </c>
      <c r="I3314" s="94">
        <v>0</v>
      </c>
      <c r="J3314" s="94">
        <v>0</v>
      </c>
      <c r="K3314" s="94">
        <v>0</v>
      </c>
      <c r="L3314" s="94">
        <v>0</v>
      </c>
      <c r="M3314" s="94">
        <v>0</v>
      </c>
      <c r="N3314" s="94">
        <v>0</v>
      </c>
      <c r="O3314" s="94">
        <v>0</v>
      </c>
      <c r="P3314" s="94">
        <v>0</v>
      </c>
      <c r="Q3314" s="94">
        <v>0</v>
      </c>
      <c r="R3314" s="94">
        <v>0</v>
      </c>
      <c r="S3314" s="94">
        <v>0</v>
      </c>
      <c r="T3314" s="94">
        <v>0</v>
      </c>
      <c r="U3314" s="94">
        <v>0</v>
      </c>
      <c r="V3314" s="94">
        <v>0</v>
      </c>
      <c r="W3314" s="94">
        <v>0</v>
      </c>
      <c r="X3314" s="94">
        <v>0</v>
      </c>
      <c r="Y3314" s="94">
        <v>0</v>
      </c>
      <c r="Z3314" s="94">
        <v>0</v>
      </c>
      <c r="AA3314" s="26">
        <f t="shared" si="540"/>
        <v>0</v>
      </c>
      <c r="AB3314" s="26">
        <f t="shared" si="541"/>
        <v>0</v>
      </c>
      <c r="AC3314" s="26">
        <f t="shared" si="542"/>
        <v>0</v>
      </c>
      <c r="AD3314" s="26">
        <f t="shared" si="543"/>
        <v>0</v>
      </c>
      <c r="AE3314" s="82"/>
    </row>
    <row r="3315" spans="1:31" x14ac:dyDescent="0.35">
      <c r="A3315" s="69"/>
      <c r="B3315" s="89" t="s">
        <v>51</v>
      </c>
      <c r="C3315" s="94">
        <v>0</v>
      </c>
      <c r="D3315" s="94">
        <v>0</v>
      </c>
      <c r="E3315" s="94">
        <v>0</v>
      </c>
      <c r="F3315" s="94">
        <v>76</v>
      </c>
      <c r="G3315" s="94">
        <v>60</v>
      </c>
      <c r="H3315" s="94">
        <v>60</v>
      </c>
      <c r="I3315" s="94">
        <v>60</v>
      </c>
      <c r="J3315" s="94">
        <v>60</v>
      </c>
      <c r="K3315" s="94">
        <v>60</v>
      </c>
      <c r="L3315" s="94">
        <v>60</v>
      </c>
      <c r="M3315" s="94">
        <v>60</v>
      </c>
      <c r="N3315" s="94">
        <v>60</v>
      </c>
      <c r="O3315" s="94">
        <v>60</v>
      </c>
      <c r="P3315" s="94">
        <v>60</v>
      </c>
      <c r="Q3315" s="94">
        <v>70</v>
      </c>
      <c r="R3315" s="94">
        <v>70</v>
      </c>
      <c r="S3315" s="94">
        <v>70</v>
      </c>
      <c r="T3315" s="94">
        <v>68</v>
      </c>
      <c r="U3315" s="94">
        <v>68</v>
      </c>
      <c r="V3315" s="94">
        <v>65</v>
      </c>
      <c r="W3315" s="94">
        <v>65</v>
      </c>
      <c r="X3315" s="94">
        <v>64</v>
      </c>
      <c r="Y3315" s="94">
        <v>64</v>
      </c>
      <c r="Z3315" s="94">
        <v>62</v>
      </c>
      <c r="AA3315" s="26">
        <f t="shared" si="540"/>
        <v>55.916666666666664</v>
      </c>
      <c r="AB3315" s="26">
        <f t="shared" si="541"/>
        <v>76</v>
      </c>
      <c r="AC3315" s="26">
        <f t="shared" si="542"/>
        <v>0</v>
      </c>
      <c r="AD3315" s="26">
        <f t="shared" si="543"/>
        <v>1342</v>
      </c>
      <c r="AE3315" s="62"/>
    </row>
    <row r="3316" spans="1:31" x14ac:dyDescent="0.35">
      <c r="A3316" s="68">
        <f t="shared" si="544"/>
        <v>44658</v>
      </c>
      <c r="B3316" s="89" t="s">
        <v>45</v>
      </c>
      <c r="C3316" s="94">
        <v>92</v>
      </c>
      <c r="D3316" s="94">
        <v>0</v>
      </c>
      <c r="E3316" s="94">
        <v>0</v>
      </c>
      <c r="F3316" s="94">
        <v>0</v>
      </c>
      <c r="G3316" s="94">
        <v>0</v>
      </c>
      <c r="H3316" s="94">
        <v>0</v>
      </c>
      <c r="I3316" s="94">
        <v>0</v>
      </c>
      <c r="J3316" s="94">
        <v>0</v>
      </c>
      <c r="K3316" s="94">
        <v>0</v>
      </c>
      <c r="L3316" s="94">
        <v>0</v>
      </c>
      <c r="M3316" s="94">
        <v>0</v>
      </c>
      <c r="N3316" s="94">
        <v>0</v>
      </c>
      <c r="O3316" s="94">
        <v>0</v>
      </c>
      <c r="P3316" s="94">
        <v>0</v>
      </c>
      <c r="Q3316" s="94">
        <v>0</v>
      </c>
      <c r="R3316" s="94">
        <v>0</v>
      </c>
      <c r="S3316" s="94">
        <v>0</v>
      </c>
      <c r="T3316" s="94">
        <v>92</v>
      </c>
      <c r="U3316" s="94">
        <v>92</v>
      </c>
      <c r="V3316" s="94">
        <v>92</v>
      </c>
      <c r="W3316" s="94">
        <v>0</v>
      </c>
      <c r="X3316" s="94">
        <v>0</v>
      </c>
      <c r="Y3316" s="94">
        <v>0</v>
      </c>
      <c r="Z3316" s="94">
        <v>0</v>
      </c>
      <c r="AA3316" s="26">
        <f t="shared" si="540"/>
        <v>15.333333333333334</v>
      </c>
      <c r="AB3316" s="26">
        <f t="shared" si="541"/>
        <v>92</v>
      </c>
      <c r="AC3316" s="26">
        <f t="shared" si="542"/>
        <v>0</v>
      </c>
      <c r="AD3316" s="26">
        <f t="shared" si="543"/>
        <v>368</v>
      </c>
      <c r="AE3316" s="61">
        <f>IF(SUM(AD3316:AD3319)=0," ",SUM(AD3316:AD3319))</f>
        <v>3918</v>
      </c>
    </row>
    <row r="3317" spans="1:31" x14ac:dyDescent="0.35">
      <c r="A3317" s="84"/>
      <c r="B3317" s="89" t="s">
        <v>46</v>
      </c>
      <c r="C3317" s="94">
        <v>98</v>
      </c>
      <c r="D3317" s="94">
        <v>96</v>
      </c>
      <c r="E3317" s="94">
        <v>115</v>
      </c>
      <c r="F3317" s="94">
        <v>117</v>
      </c>
      <c r="G3317" s="94">
        <v>118</v>
      </c>
      <c r="H3317" s="94">
        <v>95</v>
      </c>
      <c r="I3317" s="94">
        <v>95</v>
      </c>
      <c r="J3317" s="94">
        <v>95</v>
      </c>
      <c r="K3317" s="94">
        <v>95</v>
      </c>
      <c r="L3317" s="94">
        <v>95</v>
      </c>
      <c r="M3317" s="94">
        <v>95</v>
      </c>
      <c r="N3317" s="94">
        <v>95</v>
      </c>
      <c r="O3317" s="94">
        <v>95</v>
      </c>
      <c r="P3317" s="94">
        <v>95</v>
      </c>
      <c r="Q3317" s="94">
        <v>95</v>
      </c>
      <c r="R3317" s="94">
        <v>95</v>
      </c>
      <c r="S3317" s="94">
        <v>0</v>
      </c>
      <c r="T3317" s="94">
        <v>0</v>
      </c>
      <c r="U3317" s="94">
        <v>0</v>
      </c>
      <c r="V3317" s="94">
        <v>0</v>
      </c>
      <c r="W3317" s="94">
        <v>0</v>
      </c>
      <c r="X3317" s="94">
        <v>0</v>
      </c>
      <c r="Y3317" s="94">
        <v>0</v>
      </c>
      <c r="Z3317" s="94">
        <v>0</v>
      </c>
      <c r="AA3317" s="26">
        <f t="shared" si="540"/>
        <v>66.208333333333329</v>
      </c>
      <c r="AB3317" s="26">
        <f t="shared" si="541"/>
        <v>118</v>
      </c>
      <c r="AC3317" s="26">
        <f t="shared" si="542"/>
        <v>0</v>
      </c>
      <c r="AD3317" s="26">
        <f t="shared" si="543"/>
        <v>1589</v>
      </c>
      <c r="AE3317" s="82"/>
    </row>
    <row r="3318" spans="1:31" x14ac:dyDescent="0.35">
      <c r="A3318" s="84"/>
      <c r="B3318" s="89" t="s">
        <v>50</v>
      </c>
      <c r="C3318" s="94">
        <v>0</v>
      </c>
      <c r="D3318" s="94">
        <v>0</v>
      </c>
      <c r="E3318" s="94">
        <v>120</v>
      </c>
      <c r="F3318" s="94">
        <v>127</v>
      </c>
      <c r="G3318" s="94">
        <v>128</v>
      </c>
      <c r="H3318" s="94">
        <v>130</v>
      </c>
      <c r="I3318" s="94">
        <v>130</v>
      </c>
      <c r="J3318" s="94">
        <v>135</v>
      </c>
      <c r="K3318" s="94">
        <v>135</v>
      </c>
      <c r="L3318" s="94">
        <v>0</v>
      </c>
      <c r="M3318" s="94">
        <v>0</v>
      </c>
      <c r="N3318" s="94">
        <v>0</v>
      </c>
      <c r="O3318" s="94">
        <v>0</v>
      </c>
      <c r="P3318" s="94">
        <v>0</v>
      </c>
      <c r="Q3318" s="94">
        <v>0</v>
      </c>
      <c r="R3318" s="94">
        <v>0</v>
      </c>
      <c r="S3318" s="94">
        <v>0</v>
      </c>
      <c r="T3318" s="94">
        <v>86</v>
      </c>
      <c r="U3318" s="94">
        <v>86</v>
      </c>
      <c r="V3318" s="94">
        <v>84</v>
      </c>
      <c r="W3318" s="94">
        <v>84</v>
      </c>
      <c r="X3318" s="94">
        <v>82</v>
      </c>
      <c r="Y3318" s="94">
        <v>82</v>
      </c>
      <c r="Z3318" s="94">
        <v>82</v>
      </c>
      <c r="AA3318" s="26">
        <f t="shared" si="540"/>
        <v>62.125</v>
      </c>
      <c r="AB3318" s="26">
        <f t="shared" si="541"/>
        <v>135</v>
      </c>
      <c r="AC3318" s="26">
        <f t="shared" si="542"/>
        <v>0</v>
      </c>
      <c r="AD3318" s="26">
        <f t="shared" si="543"/>
        <v>1491</v>
      </c>
      <c r="AE3318" s="82"/>
    </row>
    <row r="3319" spans="1:31" x14ac:dyDescent="0.35">
      <c r="A3319" s="69"/>
      <c r="B3319" s="89" t="s">
        <v>51</v>
      </c>
      <c r="C3319" s="94">
        <v>68</v>
      </c>
      <c r="D3319" s="94">
        <v>68</v>
      </c>
      <c r="E3319" s="94">
        <v>0</v>
      </c>
      <c r="F3319" s="94">
        <v>0</v>
      </c>
      <c r="G3319" s="94">
        <v>0</v>
      </c>
      <c r="H3319" s="94">
        <v>0</v>
      </c>
      <c r="I3319" s="94">
        <v>0</v>
      </c>
      <c r="J3319" s="94">
        <v>0</v>
      </c>
      <c r="K3319" s="94">
        <v>0</v>
      </c>
      <c r="L3319" s="94">
        <v>0</v>
      </c>
      <c r="M3319" s="94">
        <v>0</v>
      </c>
      <c r="N3319" s="94">
        <v>0</v>
      </c>
      <c r="O3319" s="94">
        <v>0</v>
      </c>
      <c r="P3319" s="94">
        <v>0</v>
      </c>
      <c r="Q3319" s="94">
        <v>0</v>
      </c>
      <c r="R3319" s="94">
        <v>85</v>
      </c>
      <c r="S3319" s="94">
        <v>85</v>
      </c>
      <c r="T3319" s="94">
        <v>82</v>
      </c>
      <c r="U3319" s="94">
        <v>82</v>
      </c>
      <c r="V3319" s="94">
        <v>0</v>
      </c>
      <c r="W3319" s="94">
        <v>0</v>
      </c>
      <c r="X3319" s="94">
        <v>0</v>
      </c>
      <c r="Y3319" s="94">
        <v>0</v>
      </c>
      <c r="Z3319" s="94">
        <v>0</v>
      </c>
      <c r="AA3319" s="26">
        <f t="shared" si="540"/>
        <v>19.583333333333332</v>
      </c>
      <c r="AB3319" s="26">
        <f t="shared" si="541"/>
        <v>85</v>
      </c>
      <c r="AC3319" s="26">
        <f t="shared" si="542"/>
        <v>0</v>
      </c>
      <c r="AD3319" s="26">
        <f t="shared" si="543"/>
        <v>470</v>
      </c>
      <c r="AE3319" s="62"/>
    </row>
    <row r="3320" spans="1:31" x14ac:dyDescent="0.35">
      <c r="A3320" s="68">
        <f t="shared" si="544"/>
        <v>44659</v>
      </c>
      <c r="B3320" s="89" t="s">
        <v>45</v>
      </c>
      <c r="C3320" s="94">
        <v>95</v>
      </c>
      <c r="D3320" s="94">
        <v>95</v>
      </c>
      <c r="E3320" s="94">
        <v>0</v>
      </c>
      <c r="F3320" s="94">
        <v>0</v>
      </c>
      <c r="G3320" s="94">
        <v>0</v>
      </c>
      <c r="H3320" s="94">
        <v>0</v>
      </c>
      <c r="I3320" s="94">
        <v>0</v>
      </c>
      <c r="J3320" s="94">
        <v>0</v>
      </c>
      <c r="K3320" s="94">
        <v>0</v>
      </c>
      <c r="L3320" s="94">
        <v>0</v>
      </c>
      <c r="M3320" s="94">
        <v>0</v>
      </c>
      <c r="N3320" s="94">
        <v>0</v>
      </c>
      <c r="O3320" s="94">
        <v>0</v>
      </c>
      <c r="P3320" s="94">
        <v>0</v>
      </c>
      <c r="Q3320" s="94">
        <v>0</v>
      </c>
      <c r="R3320" s="94">
        <v>67</v>
      </c>
      <c r="S3320" s="94">
        <v>0</v>
      </c>
      <c r="T3320" s="94">
        <v>97</v>
      </c>
      <c r="U3320" s="94">
        <v>97</v>
      </c>
      <c r="V3320" s="94">
        <v>97</v>
      </c>
      <c r="W3320" s="94">
        <v>97</v>
      </c>
      <c r="X3320" s="94">
        <v>97</v>
      </c>
      <c r="Y3320" s="94">
        <v>97</v>
      </c>
      <c r="Z3320" s="94">
        <v>0</v>
      </c>
      <c r="AA3320" s="26">
        <f t="shared" si="540"/>
        <v>34.958333333333336</v>
      </c>
      <c r="AB3320" s="26">
        <f t="shared" si="541"/>
        <v>97</v>
      </c>
      <c r="AC3320" s="26">
        <f t="shared" si="542"/>
        <v>0</v>
      </c>
      <c r="AD3320" s="26">
        <f t="shared" si="543"/>
        <v>839</v>
      </c>
      <c r="AE3320" s="61">
        <f>IF(SUM(AD3320:AD3323)=0," ",SUM(AD3320:AD3323))</f>
        <v>3883</v>
      </c>
    </row>
    <row r="3321" spans="1:31" x14ac:dyDescent="0.35">
      <c r="A3321" s="84"/>
      <c r="B3321" s="89" t="s">
        <v>46</v>
      </c>
      <c r="C3321" s="94">
        <v>0</v>
      </c>
      <c r="D3321" s="94">
        <v>0</v>
      </c>
      <c r="E3321" s="94">
        <v>0</v>
      </c>
      <c r="F3321" s="94">
        <v>0</v>
      </c>
      <c r="G3321" s="94">
        <v>0</v>
      </c>
      <c r="H3321" s="94">
        <v>0</v>
      </c>
      <c r="I3321" s="94">
        <v>0</v>
      </c>
      <c r="J3321" s="94">
        <v>0</v>
      </c>
      <c r="K3321" s="94">
        <v>0</v>
      </c>
      <c r="L3321" s="94">
        <v>0</v>
      </c>
      <c r="M3321" s="94">
        <v>0</v>
      </c>
      <c r="N3321" s="94">
        <v>0</v>
      </c>
      <c r="O3321" s="94">
        <v>0</v>
      </c>
      <c r="P3321" s="94">
        <v>0</v>
      </c>
      <c r="Q3321" s="94">
        <v>0</v>
      </c>
      <c r="R3321" s="94">
        <v>0</v>
      </c>
      <c r="S3321" s="94">
        <v>0</v>
      </c>
      <c r="T3321" s="94">
        <v>0</v>
      </c>
      <c r="U3321" s="94">
        <v>0</v>
      </c>
      <c r="V3321" s="94">
        <v>0</v>
      </c>
      <c r="W3321" s="94">
        <v>0</v>
      </c>
      <c r="X3321" s="94">
        <v>0</v>
      </c>
      <c r="Y3321" s="94">
        <v>0</v>
      </c>
      <c r="Z3321" s="94">
        <v>0</v>
      </c>
      <c r="AA3321" s="26">
        <f t="shared" si="540"/>
        <v>0</v>
      </c>
      <c r="AB3321" s="26">
        <f t="shared" si="541"/>
        <v>0</v>
      </c>
      <c r="AC3321" s="26">
        <f t="shared" si="542"/>
        <v>0</v>
      </c>
      <c r="AD3321" s="26">
        <f t="shared" si="543"/>
        <v>0</v>
      </c>
      <c r="AE3321" s="82"/>
    </row>
    <row r="3322" spans="1:31" x14ac:dyDescent="0.35">
      <c r="A3322" s="84"/>
      <c r="B3322" s="89" t="s">
        <v>50</v>
      </c>
      <c r="C3322" s="94">
        <v>0</v>
      </c>
      <c r="D3322" s="94">
        <v>100</v>
      </c>
      <c r="E3322" s="94">
        <v>130</v>
      </c>
      <c r="F3322" s="94">
        <v>130</v>
      </c>
      <c r="G3322" s="94">
        <v>130</v>
      </c>
      <c r="H3322" s="94">
        <v>110</v>
      </c>
      <c r="I3322" s="94">
        <v>110</v>
      </c>
      <c r="J3322" s="94">
        <v>110</v>
      </c>
      <c r="K3322" s="94">
        <v>109</v>
      </c>
      <c r="L3322" s="94">
        <v>110</v>
      </c>
      <c r="M3322" s="94">
        <v>109</v>
      </c>
      <c r="N3322" s="94">
        <v>0</v>
      </c>
      <c r="O3322" s="94">
        <v>0</v>
      </c>
      <c r="P3322" s="94">
        <v>0</v>
      </c>
      <c r="Q3322" s="94">
        <v>0</v>
      </c>
      <c r="R3322" s="94">
        <v>98</v>
      </c>
      <c r="S3322" s="94">
        <v>0</v>
      </c>
      <c r="T3322" s="94">
        <v>0</v>
      </c>
      <c r="U3322" s="94">
        <v>109</v>
      </c>
      <c r="V3322" s="94">
        <v>109</v>
      </c>
      <c r="W3322" s="94">
        <v>109</v>
      </c>
      <c r="X3322" s="94">
        <v>109</v>
      </c>
      <c r="Y3322" s="94">
        <v>109</v>
      </c>
      <c r="Z3322" s="94">
        <v>0</v>
      </c>
      <c r="AA3322" s="26">
        <f t="shared" si="540"/>
        <v>74.625</v>
      </c>
      <c r="AB3322" s="26">
        <f t="shared" si="541"/>
        <v>130</v>
      </c>
      <c r="AC3322" s="26">
        <f t="shared" si="542"/>
        <v>0</v>
      </c>
      <c r="AD3322" s="26">
        <f t="shared" si="543"/>
        <v>1791</v>
      </c>
      <c r="AE3322" s="82"/>
    </row>
    <row r="3323" spans="1:31" x14ac:dyDescent="0.35">
      <c r="A3323" s="69"/>
      <c r="B3323" s="89" t="s">
        <v>51</v>
      </c>
      <c r="C3323" s="94">
        <v>80</v>
      </c>
      <c r="D3323" s="94">
        <v>80</v>
      </c>
      <c r="E3323" s="96">
        <v>80</v>
      </c>
      <c r="F3323" s="94">
        <v>80</v>
      </c>
      <c r="G3323" s="94">
        <v>80</v>
      </c>
      <c r="H3323" s="94">
        <v>0</v>
      </c>
      <c r="I3323" s="94">
        <v>0</v>
      </c>
      <c r="J3323" s="94">
        <v>0</v>
      </c>
      <c r="K3323" s="94">
        <v>0</v>
      </c>
      <c r="L3323" s="94">
        <v>0</v>
      </c>
      <c r="M3323" s="94">
        <v>0</v>
      </c>
      <c r="N3323" s="94">
        <v>64</v>
      </c>
      <c r="O3323" s="94">
        <v>64</v>
      </c>
      <c r="P3323" s="94">
        <v>64</v>
      </c>
      <c r="Q3323" s="94">
        <v>64</v>
      </c>
      <c r="R3323" s="94">
        <v>64</v>
      </c>
      <c r="S3323" s="94">
        <v>64</v>
      </c>
      <c r="T3323" s="94">
        <v>64</v>
      </c>
      <c r="U3323" s="94">
        <v>81</v>
      </c>
      <c r="V3323" s="94">
        <v>81</v>
      </c>
      <c r="W3323" s="94">
        <v>81</v>
      </c>
      <c r="X3323" s="94">
        <v>81</v>
      </c>
      <c r="Y3323" s="94">
        <v>81</v>
      </c>
      <c r="Z3323" s="94">
        <v>0</v>
      </c>
      <c r="AA3323" s="26">
        <f t="shared" si="540"/>
        <v>52.208333333333336</v>
      </c>
      <c r="AB3323" s="26">
        <f t="shared" si="541"/>
        <v>81</v>
      </c>
      <c r="AC3323" s="26">
        <f t="shared" si="542"/>
        <v>0</v>
      </c>
      <c r="AD3323" s="26">
        <f t="shared" si="543"/>
        <v>1253</v>
      </c>
      <c r="AE3323" s="62"/>
    </row>
    <row r="3324" spans="1:31" x14ac:dyDescent="0.35">
      <c r="A3324" s="68">
        <f t="shared" si="544"/>
        <v>44660</v>
      </c>
      <c r="B3324" s="89" t="s">
        <v>45</v>
      </c>
      <c r="C3324" s="94">
        <v>0</v>
      </c>
      <c r="D3324" s="94">
        <v>112</v>
      </c>
      <c r="E3324" s="94">
        <v>112</v>
      </c>
      <c r="F3324" s="94">
        <v>112</v>
      </c>
      <c r="G3324" s="94">
        <v>112</v>
      </c>
      <c r="H3324" s="94">
        <v>112</v>
      </c>
      <c r="I3324" s="94">
        <v>112</v>
      </c>
      <c r="J3324" s="94">
        <v>112</v>
      </c>
      <c r="K3324" s="94">
        <v>112</v>
      </c>
      <c r="L3324" s="94">
        <v>112</v>
      </c>
      <c r="M3324" s="94">
        <v>0</v>
      </c>
      <c r="N3324" s="94">
        <v>0</v>
      </c>
      <c r="O3324" s="94">
        <v>0</v>
      </c>
      <c r="P3324" s="94">
        <v>0</v>
      </c>
      <c r="Q3324" s="94">
        <v>0</v>
      </c>
      <c r="R3324" s="94">
        <v>0</v>
      </c>
      <c r="S3324" s="94">
        <v>0</v>
      </c>
      <c r="T3324" s="94">
        <v>0</v>
      </c>
      <c r="U3324" s="94">
        <v>108</v>
      </c>
      <c r="V3324" s="94">
        <v>108</v>
      </c>
      <c r="W3324" s="94">
        <v>108</v>
      </c>
      <c r="X3324" s="94">
        <v>0</v>
      </c>
      <c r="Y3324" s="94">
        <v>0</v>
      </c>
      <c r="Z3324" s="94">
        <v>0</v>
      </c>
      <c r="AA3324" s="26">
        <f t="shared" si="540"/>
        <v>55.5</v>
      </c>
      <c r="AB3324" s="26">
        <f t="shared" si="541"/>
        <v>112</v>
      </c>
      <c r="AC3324" s="26">
        <f t="shared" si="542"/>
        <v>0</v>
      </c>
      <c r="AD3324" s="26">
        <f t="shared" si="543"/>
        <v>1332</v>
      </c>
      <c r="AE3324" s="61">
        <f>IF(SUM(AD3324:AD3327)=0," ",SUM(AD3324:AD3327))</f>
        <v>3985</v>
      </c>
    </row>
    <row r="3325" spans="1:31" x14ac:dyDescent="0.35">
      <c r="A3325" s="84"/>
      <c r="B3325" s="89" t="s">
        <v>46</v>
      </c>
      <c r="C3325" s="94">
        <v>82</v>
      </c>
      <c r="D3325" s="94">
        <v>118</v>
      </c>
      <c r="E3325" s="94">
        <v>118</v>
      </c>
      <c r="F3325" s="94">
        <v>118</v>
      </c>
      <c r="G3325" s="94">
        <v>118</v>
      </c>
      <c r="H3325" s="94">
        <v>0</v>
      </c>
      <c r="I3325" s="94">
        <v>0</v>
      </c>
      <c r="J3325" s="94">
        <v>109</v>
      </c>
      <c r="K3325" s="94">
        <v>109</v>
      </c>
      <c r="L3325" s="94">
        <v>109</v>
      </c>
      <c r="M3325" s="94">
        <v>110</v>
      </c>
      <c r="N3325" s="94">
        <v>110</v>
      </c>
      <c r="O3325" s="94">
        <v>110</v>
      </c>
      <c r="P3325" s="94">
        <v>110</v>
      </c>
      <c r="Q3325" s="94">
        <v>110</v>
      </c>
      <c r="R3325" s="94">
        <v>64</v>
      </c>
      <c r="S3325" s="94">
        <v>0</v>
      </c>
      <c r="T3325" s="94">
        <v>0</v>
      </c>
      <c r="U3325" s="94">
        <v>0</v>
      </c>
      <c r="V3325" s="94">
        <v>0</v>
      </c>
      <c r="W3325" s="94">
        <v>0</v>
      </c>
      <c r="X3325" s="94">
        <v>0</v>
      </c>
      <c r="Y3325" s="94">
        <v>0</v>
      </c>
      <c r="Z3325" s="94">
        <v>0</v>
      </c>
      <c r="AA3325" s="26">
        <f t="shared" si="540"/>
        <v>62.291666666666664</v>
      </c>
      <c r="AB3325" s="26">
        <f t="shared" si="541"/>
        <v>118</v>
      </c>
      <c r="AC3325" s="26">
        <f t="shared" si="542"/>
        <v>0</v>
      </c>
      <c r="AD3325" s="26">
        <f t="shared" si="543"/>
        <v>1495</v>
      </c>
      <c r="AE3325" s="82"/>
    </row>
    <row r="3326" spans="1:31" x14ac:dyDescent="0.35">
      <c r="A3326" s="84"/>
      <c r="B3326" s="89" t="s">
        <v>50</v>
      </c>
      <c r="C3326" s="94">
        <v>90</v>
      </c>
      <c r="D3326" s="94">
        <v>90</v>
      </c>
      <c r="E3326" s="94">
        <v>0</v>
      </c>
      <c r="F3326" s="94">
        <v>0</v>
      </c>
      <c r="G3326" s="94">
        <v>0</v>
      </c>
      <c r="H3326" s="94">
        <v>0</v>
      </c>
      <c r="I3326" s="94">
        <v>0</v>
      </c>
      <c r="J3326" s="94">
        <v>0</v>
      </c>
      <c r="K3326" s="94">
        <v>0</v>
      </c>
      <c r="L3326" s="94">
        <v>0</v>
      </c>
      <c r="M3326" s="94">
        <v>0</v>
      </c>
      <c r="N3326" s="94">
        <v>0</v>
      </c>
      <c r="O3326" s="94">
        <v>0</v>
      </c>
      <c r="P3326" s="94">
        <v>0</v>
      </c>
      <c r="Q3326" s="94">
        <v>0</v>
      </c>
      <c r="R3326" s="94">
        <v>0</v>
      </c>
      <c r="S3326" s="94">
        <v>120</v>
      </c>
      <c r="T3326" s="94">
        <v>120</v>
      </c>
      <c r="U3326" s="94">
        <v>0</v>
      </c>
      <c r="V3326" s="94">
        <v>0</v>
      </c>
      <c r="W3326" s="94">
        <v>0</v>
      </c>
      <c r="X3326" s="94">
        <v>0</v>
      </c>
      <c r="Y3326" s="94">
        <v>0</v>
      </c>
      <c r="Z3326" s="94">
        <v>0</v>
      </c>
      <c r="AA3326" s="26">
        <f t="shared" si="540"/>
        <v>17.5</v>
      </c>
      <c r="AB3326" s="26">
        <f t="shared" si="541"/>
        <v>120</v>
      </c>
      <c r="AC3326" s="26">
        <f t="shared" si="542"/>
        <v>0</v>
      </c>
      <c r="AD3326" s="26">
        <f t="shared" si="543"/>
        <v>420</v>
      </c>
      <c r="AE3326" s="82"/>
    </row>
    <row r="3327" spans="1:31" x14ac:dyDescent="0.35">
      <c r="A3327" s="69"/>
      <c r="B3327" s="89" t="s">
        <v>51</v>
      </c>
      <c r="C3327" s="94">
        <v>0</v>
      </c>
      <c r="D3327" s="94">
        <v>0</v>
      </c>
      <c r="E3327" s="94">
        <v>0</v>
      </c>
      <c r="F3327" s="94">
        <v>0</v>
      </c>
      <c r="G3327" s="94">
        <v>0</v>
      </c>
      <c r="H3327" s="94">
        <v>0</v>
      </c>
      <c r="I3327" s="94">
        <v>0</v>
      </c>
      <c r="J3327" s="94">
        <v>0</v>
      </c>
      <c r="K3327" s="94">
        <v>0</v>
      </c>
      <c r="L3327" s="94">
        <v>0</v>
      </c>
      <c r="M3327" s="94">
        <v>0</v>
      </c>
      <c r="N3327" s="94">
        <v>0</v>
      </c>
      <c r="O3327" s="94">
        <v>0</v>
      </c>
      <c r="P3327" s="94">
        <v>0</v>
      </c>
      <c r="Q3327" s="94">
        <v>0</v>
      </c>
      <c r="R3327" s="94">
        <v>98</v>
      </c>
      <c r="S3327" s="94">
        <v>98</v>
      </c>
      <c r="T3327" s="94">
        <v>98</v>
      </c>
      <c r="U3327" s="94">
        <v>98</v>
      </c>
      <c r="V3327" s="94">
        <v>98</v>
      </c>
      <c r="W3327" s="94">
        <v>62</v>
      </c>
      <c r="X3327" s="94">
        <v>62</v>
      </c>
      <c r="Y3327" s="94">
        <v>62</v>
      </c>
      <c r="Z3327" s="94">
        <v>62</v>
      </c>
      <c r="AA3327" s="26">
        <f t="shared" si="540"/>
        <v>30.75</v>
      </c>
      <c r="AB3327" s="26">
        <f t="shared" si="541"/>
        <v>98</v>
      </c>
      <c r="AC3327" s="26">
        <f t="shared" si="542"/>
        <v>0</v>
      </c>
      <c r="AD3327" s="26">
        <f t="shared" si="543"/>
        <v>738</v>
      </c>
      <c r="AE3327" s="62"/>
    </row>
    <row r="3328" spans="1:31" x14ac:dyDescent="0.35">
      <c r="A3328" s="68">
        <f t="shared" si="544"/>
        <v>44661</v>
      </c>
      <c r="B3328" s="89" t="s">
        <v>45</v>
      </c>
      <c r="C3328" s="94">
        <v>0</v>
      </c>
      <c r="D3328" s="94">
        <v>0</v>
      </c>
      <c r="E3328" s="94">
        <v>0</v>
      </c>
      <c r="F3328" s="94">
        <v>0</v>
      </c>
      <c r="G3328" s="94">
        <v>0</v>
      </c>
      <c r="H3328" s="94">
        <v>0</v>
      </c>
      <c r="I3328" s="94">
        <v>0</v>
      </c>
      <c r="J3328" s="94">
        <v>0</v>
      </c>
      <c r="K3328" s="94">
        <v>0</v>
      </c>
      <c r="L3328" s="94">
        <v>0</v>
      </c>
      <c r="M3328" s="94">
        <v>0</v>
      </c>
      <c r="N3328" s="94">
        <v>0</v>
      </c>
      <c r="O3328" s="94">
        <v>0</v>
      </c>
      <c r="P3328" s="94">
        <v>100</v>
      </c>
      <c r="Q3328" s="94">
        <v>100</v>
      </c>
      <c r="R3328" s="94">
        <v>100</v>
      </c>
      <c r="S3328" s="94">
        <v>98</v>
      </c>
      <c r="T3328" s="94">
        <v>86</v>
      </c>
      <c r="U3328" s="94">
        <v>86</v>
      </c>
      <c r="V3328" s="94">
        <v>86</v>
      </c>
      <c r="W3328" s="94">
        <v>86</v>
      </c>
      <c r="X3328" s="94">
        <v>86</v>
      </c>
      <c r="Y3328" s="94">
        <v>86</v>
      </c>
      <c r="Z3328" s="94">
        <v>86</v>
      </c>
      <c r="AA3328" s="26">
        <f t="shared" si="540"/>
        <v>41.666666666666664</v>
      </c>
      <c r="AB3328" s="26">
        <f t="shared" si="541"/>
        <v>100</v>
      </c>
      <c r="AC3328" s="26">
        <f t="shared" si="542"/>
        <v>0</v>
      </c>
      <c r="AD3328" s="26">
        <f t="shared" si="543"/>
        <v>1000</v>
      </c>
      <c r="AE3328" s="61">
        <f>IF(SUM(AD3328:AD3331)=0," ",SUM(AD3328:AD3331))</f>
        <v>3089</v>
      </c>
    </row>
    <row r="3329" spans="1:31" x14ac:dyDescent="0.35">
      <c r="A3329" s="84"/>
      <c r="B3329" s="89" t="s">
        <v>46</v>
      </c>
      <c r="C3329" s="94">
        <v>0</v>
      </c>
      <c r="D3329" s="94">
        <v>0</v>
      </c>
      <c r="E3329" s="94">
        <v>0</v>
      </c>
      <c r="F3329" s="94">
        <v>0</v>
      </c>
      <c r="G3329" s="94">
        <v>0</v>
      </c>
      <c r="H3329" s="94">
        <v>0</v>
      </c>
      <c r="I3329" s="94">
        <v>0</v>
      </c>
      <c r="J3329" s="94">
        <v>0</v>
      </c>
      <c r="K3329" s="94">
        <v>0</v>
      </c>
      <c r="L3329" s="94">
        <v>0</v>
      </c>
      <c r="M3329" s="94">
        <v>0</v>
      </c>
      <c r="N3329" s="94">
        <v>0</v>
      </c>
      <c r="O3329" s="94">
        <v>0</v>
      </c>
      <c r="P3329" s="94">
        <v>0</v>
      </c>
      <c r="Q3329" s="94">
        <v>0</v>
      </c>
      <c r="R3329" s="94">
        <v>0</v>
      </c>
      <c r="S3329" s="94">
        <v>0</v>
      </c>
      <c r="T3329" s="94">
        <v>0</v>
      </c>
      <c r="U3329" s="94">
        <v>0</v>
      </c>
      <c r="V3329" s="94">
        <v>0</v>
      </c>
      <c r="W3329" s="94">
        <v>0</v>
      </c>
      <c r="X3329" s="94">
        <v>0</v>
      </c>
      <c r="Y3329" s="94">
        <v>0</v>
      </c>
      <c r="Z3329" s="94">
        <v>0</v>
      </c>
      <c r="AA3329" s="26">
        <f t="shared" si="540"/>
        <v>0</v>
      </c>
      <c r="AB3329" s="26">
        <f t="shared" si="541"/>
        <v>0</v>
      </c>
      <c r="AC3329" s="26">
        <f t="shared" si="542"/>
        <v>0</v>
      </c>
      <c r="AD3329" s="26">
        <f t="shared" si="543"/>
        <v>0</v>
      </c>
      <c r="AE3329" s="82"/>
    </row>
    <row r="3330" spans="1:31" x14ac:dyDescent="0.35">
      <c r="A3330" s="84"/>
      <c r="B3330" s="89" t="s">
        <v>50</v>
      </c>
      <c r="C3330" s="94">
        <v>104</v>
      </c>
      <c r="D3330" s="94">
        <v>104</v>
      </c>
      <c r="E3330" s="94">
        <v>108</v>
      </c>
      <c r="F3330" s="94">
        <v>108</v>
      </c>
      <c r="G3330" s="94">
        <v>108</v>
      </c>
      <c r="H3330" s="94">
        <v>130</v>
      </c>
      <c r="I3330" s="94">
        <v>130</v>
      </c>
      <c r="J3330" s="94">
        <v>130</v>
      </c>
      <c r="K3330" s="94">
        <v>130</v>
      </c>
      <c r="L3330" s="94">
        <v>130</v>
      </c>
      <c r="M3330" s="94">
        <v>0</v>
      </c>
      <c r="N3330" s="94">
        <v>0</v>
      </c>
      <c r="O3330" s="94">
        <v>0</v>
      </c>
      <c r="P3330" s="94">
        <v>0</v>
      </c>
      <c r="Q3330" s="94">
        <v>0</v>
      </c>
      <c r="R3330" s="94">
        <v>0</v>
      </c>
      <c r="S3330" s="94">
        <v>0</v>
      </c>
      <c r="T3330" s="94">
        <v>0</v>
      </c>
      <c r="U3330" s="94">
        <v>0</v>
      </c>
      <c r="V3330" s="94">
        <v>0</v>
      </c>
      <c r="W3330" s="94">
        <v>0</v>
      </c>
      <c r="X3330" s="94">
        <v>0</v>
      </c>
      <c r="Y3330" s="94">
        <v>0</v>
      </c>
      <c r="Z3330" s="94">
        <v>0</v>
      </c>
      <c r="AA3330" s="26">
        <f t="shared" si="540"/>
        <v>49.25</v>
      </c>
      <c r="AB3330" s="26">
        <f t="shared" si="541"/>
        <v>130</v>
      </c>
      <c r="AC3330" s="26">
        <f t="shared" si="542"/>
        <v>0</v>
      </c>
      <c r="AD3330" s="26">
        <f t="shared" si="543"/>
        <v>1182</v>
      </c>
      <c r="AE3330" s="82"/>
    </row>
    <row r="3331" spans="1:31" x14ac:dyDescent="0.35">
      <c r="A3331" s="69"/>
      <c r="B3331" s="89" t="s">
        <v>51</v>
      </c>
      <c r="C3331" s="94">
        <v>80</v>
      </c>
      <c r="D3331" s="94">
        <v>80</v>
      </c>
      <c r="E3331" s="94">
        <v>83</v>
      </c>
      <c r="F3331" s="94">
        <v>83</v>
      </c>
      <c r="G3331" s="94">
        <v>83</v>
      </c>
      <c r="H3331" s="94">
        <v>83</v>
      </c>
      <c r="I3331" s="94">
        <v>83</v>
      </c>
      <c r="J3331" s="94">
        <v>83</v>
      </c>
      <c r="K3331" s="94">
        <v>83</v>
      </c>
      <c r="L3331" s="94">
        <v>83</v>
      </c>
      <c r="M3331" s="94">
        <v>83</v>
      </c>
      <c r="N3331" s="94">
        <v>0</v>
      </c>
      <c r="O3331" s="94">
        <v>0</v>
      </c>
      <c r="P3331" s="94">
        <v>0</v>
      </c>
      <c r="Q3331" s="94">
        <v>0</v>
      </c>
      <c r="R3331" s="94">
        <v>0</v>
      </c>
      <c r="S3331" s="94">
        <v>0</v>
      </c>
      <c r="T3331" s="94">
        <v>0</v>
      </c>
      <c r="U3331" s="94">
        <v>0</v>
      </c>
      <c r="V3331" s="94">
        <v>0</v>
      </c>
      <c r="W3331" s="94">
        <v>0</v>
      </c>
      <c r="X3331" s="94">
        <v>0</v>
      </c>
      <c r="Y3331" s="94">
        <v>0</v>
      </c>
      <c r="Z3331" s="94">
        <v>0</v>
      </c>
      <c r="AA3331" s="26">
        <f t="shared" si="540"/>
        <v>37.791666666666664</v>
      </c>
      <c r="AB3331" s="26">
        <f t="shared" si="541"/>
        <v>83</v>
      </c>
      <c r="AC3331" s="26">
        <f t="shared" si="542"/>
        <v>0</v>
      </c>
      <c r="AD3331" s="26">
        <f t="shared" si="543"/>
        <v>907</v>
      </c>
      <c r="AE3331" s="62"/>
    </row>
    <row r="3332" spans="1:31" x14ac:dyDescent="0.35">
      <c r="A3332" s="68">
        <f t="shared" si="544"/>
        <v>44662</v>
      </c>
      <c r="B3332" s="89" t="s">
        <v>45</v>
      </c>
      <c r="C3332" s="94">
        <v>0</v>
      </c>
      <c r="D3332" s="94">
        <v>0</v>
      </c>
      <c r="E3332" s="94">
        <v>0</v>
      </c>
      <c r="F3332" s="94">
        <v>0</v>
      </c>
      <c r="G3332" s="94">
        <v>0</v>
      </c>
      <c r="H3332" s="94">
        <v>0</v>
      </c>
      <c r="I3332" s="94">
        <v>0</v>
      </c>
      <c r="J3332" s="94">
        <v>0</v>
      </c>
      <c r="K3332" s="94">
        <v>0</v>
      </c>
      <c r="L3332" s="94">
        <v>0</v>
      </c>
      <c r="M3332" s="94">
        <v>0</v>
      </c>
      <c r="N3332" s="94">
        <v>0</v>
      </c>
      <c r="O3332" s="94">
        <v>0</v>
      </c>
      <c r="P3332" s="94">
        <v>0</v>
      </c>
      <c r="Q3332" s="94">
        <v>0</v>
      </c>
      <c r="R3332" s="94">
        <v>0</v>
      </c>
      <c r="S3332" s="94">
        <v>0</v>
      </c>
      <c r="T3332" s="94">
        <v>0</v>
      </c>
      <c r="U3332" s="94">
        <v>0</v>
      </c>
      <c r="V3332" s="94">
        <v>0</v>
      </c>
      <c r="W3332" s="94">
        <v>0</v>
      </c>
      <c r="X3332" s="94">
        <v>0</v>
      </c>
      <c r="Y3332" s="94">
        <v>81</v>
      </c>
      <c r="Z3332" s="94">
        <v>81</v>
      </c>
      <c r="AA3332" s="26">
        <f t="shared" si="540"/>
        <v>6.75</v>
      </c>
      <c r="AB3332" s="26">
        <f t="shared" si="541"/>
        <v>81</v>
      </c>
      <c r="AC3332" s="26">
        <f t="shared" si="542"/>
        <v>0</v>
      </c>
      <c r="AD3332" s="26">
        <f t="shared" si="543"/>
        <v>162</v>
      </c>
      <c r="AE3332" s="61">
        <f>IF(SUM(AD3332:AD3335)=0," ",SUM(AD3332:AD3335))</f>
        <v>3902</v>
      </c>
    </row>
    <row r="3333" spans="1:31" x14ac:dyDescent="0.35">
      <c r="A3333" s="84"/>
      <c r="B3333" s="89" t="s">
        <v>46</v>
      </c>
      <c r="C3333" s="94">
        <v>0</v>
      </c>
      <c r="D3333" s="94">
        <v>102</v>
      </c>
      <c r="E3333" s="94">
        <v>102</v>
      </c>
      <c r="F3333" s="94">
        <v>102</v>
      </c>
      <c r="G3333" s="94">
        <v>102</v>
      </c>
      <c r="H3333" s="94">
        <v>100</v>
      </c>
      <c r="I3333" s="94">
        <v>100</v>
      </c>
      <c r="J3333" s="94">
        <v>100</v>
      </c>
      <c r="K3333" s="94">
        <v>100</v>
      </c>
      <c r="L3333" s="94">
        <v>100</v>
      </c>
      <c r="M3333" s="94">
        <v>100</v>
      </c>
      <c r="N3333" s="94">
        <v>100</v>
      </c>
      <c r="O3333" s="94">
        <v>100</v>
      </c>
      <c r="P3333" s="94">
        <v>100</v>
      </c>
      <c r="Q3333" s="94">
        <v>100</v>
      </c>
      <c r="R3333" s="94">
        <v>100</v>
      </c>
      <c r="S3333" s="94">
        <v>100</v>
      </c>
      <c r="T3333" s="94">
        <v>113</v>
      </c>
      <c r="U3333" s="94">
        <v>113</v>
      </c>
      <c r="V3333" s="94">
        <v>113</v>
      </c>
      <c r="W3333" s="94">
        <v>113</v>
      </c>
      <c r="X3333" s="94">
        <v>113</v>
      </c>
      <c r="Y3333" s="94">
        <v>0</v>
      </c>
      <c r="Z3333" s="94">
        <v>0</v>
      </c>
      <c r="AA3333" s="26">
        <f t="shared" si="540"/>
        <v>90.541666666666671</v>
      </c>
      <c r="AB3333" s="26">
        <f t="shared" si="541"/>
        <v>113</v>
      </c>
      <c r="AC3333" s="26">
        <f t="shared" si="542"/>
        <v>0</v>
      </c>
      <c r="AD3333" s="26">
        <f t="shared" si="543"/>
        <v>2173</v>
      </c>
      <c r="AE3333" s="82"/>
    </row>
    <row r="3334" spans="1:31" x14ac:dyDescent="0.35">
      <c r="A3334" s="84"/>
      <c r="B3334" s="89" t="s">
        <v>50</v>
      </c>
      <c r="C3334" s="94">
        <v>0</v>
      </c>
      <c r="D3334" s="94">
        <v>110</v>
      </c>
      <c r="E3334" s="94">
        <v>110</v>
      </c>
      <c r="F3334" s="94">
        <v>110</v>
      </c>
      <c r="G3334" s="94">
        <v>110</v>
      </c>
      <c r="H3334" s="94">
        <v>0</v>
      </c>
      <c r="I3334" s="94">
        <v>0</v>
      </c>
      <c r="J3334" s="94">
        <v>0</v>
      </c>
      <c r="K3334" s="94">
        <v>0</v>
      </c>
      <c r="L3334" s="94">
        <v>0</v>
      </c>
      <c r="M3334" s="94">
        <v>0</v>
      </c>
      <c r="N3334" s="94">
        <v>0</v>
      </c>
      <c r="O3334" s="94">
        <v>0</v>
      </c>
      <c r="P3334" s="94">
        <v>0</v>
      </c>
      <c r="Q3334" s="94">
        <v>100</v>
      </c>
      <c r="R3334" s="94">
        <v>100</v>
      </c>
      <c r="S3334" s="94">
        <v>100</v>
      </c>
      <c r="T3334" s="94">
        <v>122</v>
      </c>
      <c r="U3334" s="94">
        <v>122</v>
      </c>
      <c r="V3334" s="94">
        <v>122</v>
      </c>
      <c r="W3334" s="94">
        <v>122</v>
      </c>
      <c r="X3334" s="94">
        <v>122</v>
      </c>
      <c r="Y3334" s="94">
        <v>122</v>
      </c>
      <c r="Z3334" s="94">
        <v>0</v>
      </c>
      <c r="AA3334" s="26">
        <f t="shared" si="540"/>
        <v>61.333333333333336</v>
      </c>
      <c r="AB3334" s="26">
        <f t="shared" si="541"/>
        <v>122</v>
      </c>
      <c r="AC3334" s="26">
        <f t="shared" si="542"/>
        <v>0</v>
      </c>
      <c r="AD3334" s="26">
        <f t="shared" si="543"/>
        <v>1472</v>
      </c>
      <c r="AE3334" s="82"/>
    </row>
    <row r="3335" spans="1:31" x14ac:dyDescent="0.35">
      <c r="A3335" s="69"/>
      <c r="B3335" s="89" t="s">
        <v>51</v>
      </c>
      <c r="C3335" s="94">
        <v>0</v>
      </c>
      <c r="D3335" s="94">
        <v>0</v>
      </c>
      <c r="E3335" s="94">
        <v>0</v>
      </c>
      <c r="F3335" s="94">
        <v>0</v>
      </c>
      <c r="G3335" s="94">
        <v>0</v>
      </c>
      <c r="H3335" s="94">
        <v>0</v>
      </c>
      <c r="I3335" s="94">
        <v>0</v>
      </c>
      <c r="J3335" s="94">
        <v>0</v>
      </c>
      <c r="K3335" s="94">
        <v>0</v>
      </c>
      <c r="L3335" s="94">
        <v>0</v>
      </c>
      <c r="M3335" s="94">
        <v>0</v>
      </c>
      <c r="N3335" s="94">
        <v>0</v>
      </c>
      <c r="O3335" s="94">
        <v>95</v>
      </c>
      <c r="P3335" s="94">
        <v>0</v>
      </c>
      <c r="Q3335" s="94">
        <v>0</v>
      </c>
      <c r="R3335" s="94">
        <v>0</v>
      </c>
      <c r="S3335" s="94">
        <v>0</v>
      </c>
      <c r="T3335" s="94">
        <v>0</v>
      </c>
      <c r="U3335" s="94">
        <v>0</v>
      </c>
      <c r="V3335" s="94">
        <v>0</v>
      </c>
      <c r="W3335" s="94">
        <v>0</v>
      </c>
      <c r="X3335" s="94">
        <v>0</v>
      </c>
      <c r="Y3335" s="94">
        <v>0</v>
      </c>
      <c r="Z3335" s="94">
        <v>0</v>
      </c>
      <c r="AA3335" s="26">
        <f t="shared" si="540"/>
        <v>3.9583333333333335</v>
      </c>
      <c r="AB3335" s="26">
        <f t="shared" si="541"/>
        <v>95</v>
      </c>
      <c r="AC3335" s="26">
        <f t="shared" si="542"/>
        <v>0</v>
      </c>
      <c r="AD3335" s="26">
        <f t="shared" si="543"/>
        <v>95</v>
      </c>
      <c r="AE3335" s="62"/>
    </row>
    <row r="3336" spans="1:31" x14ac:dyDescent="0.35">
      <c r="A3336" s="68">
        <f t="shared" si="544"/>
        <v>44663</v>
      </c>
      <c r="B3336" s="89" t="s">
        <v>45</v>
      </c>
      <c r="C3336" s="94">
        <v>104</v>
      </c>
      <c r="D3336" s="94">
        <v>104</v>
      </c>
      <c r="E3336" s="94">
        <v>80</v>
      </c>
      <c r="F3336" s="94">
        <v>80</v>
      </c>
      <c r="G3336" s="94">
        <v>80</v>
      </c>
      <c r="H3336" s="94">
        <v>83</v>
      </c>
      <c r="I3336" s="94">
        <v>83</v>
      </c>
      <c r="J3336" s="94">
        <v>82</v>
      </c>
      <c r="K3336" s="94">
        <v>83</v>
      </c>
      <c r="L3336" s="94">
        <v>83</v>
      </c>
      <c r="M3336" s="94">
        <v>82</v>
      </c>
      <c r="N3336" s="94">
        <v>0</v>
      </c>
      <c r="O3336" s="94">
        <v>0</v>
      </c>
      <c r="P3336" s="94">
        <v>0</v>
      </c>
      <c r="Q3336" s="94">
        <v>0</v>
      </c>
      <c r="R3336" s="94">
        <v>0</v>
      </c>
      <c r="S3336" s="94">
        <v>0</v>
      </c>
      <c r="T3336" s="94">
        <v>0</v>
      </c>
      <c r="U3336" s="94">
        <v>0</v>
      </c>
      <c r="V3336" s="94">
        <v>0</v>
      </c>
      <c r="W3336" s="94">
        <v>0</v>
      </c>
      <c r="X3336" s="94">
        <v>0</v>
      </c>
      <c r="Y3336" s="94">
        <v>114</v>
      </c>
      <c r="Z3336" s="94">
        <v>114</v>
      </c>
      <c r="AA3336" s="26">
        <f t="shared" si="540"/>
        <v>48.833333333333336</v>
      </c>
      <c r="AB3336" s="26">
        <f t="shared" si="541"/>
        <v>114</v>
      </c>
      <c r="AC3336" s="26">
        <f t="shared" si="542"/>
        <v>0</v>
      </c>
      <c r="AD3336" s="26">
        <f t="shared" si="543"/>
        <v>1172</v>
      </c>
      <c r="AE3336" s="61">
        <f>IF(SUM(AD3336:AD3339)=0," ",SUM(AD3336:AD3339))</f>
        <v>3555</v>
      </c>
    </row>
    <row r="3337" spans="1:31" x14ac:dyDescent="0.35">
      <c r="A3337" s="84"/>
      <c r="B3337" s="89" t="s">
        <v>46</v>
      </c>
      <c r="C3337" s="94">
        <v>0</v>
      </c>
      <c r="D3337" s="94">
        <v>0</v>
      </c>
      <c r="E3337" s="94">
        <v>0</v>
      </c>
      <c r="F3337" s="94">
        <v>0</v>
      </c>
      <c r="G3337" s="94">
        <v>0</v>
      </c>
      <c r="H3337" s="94">
        <v>0</v>
      </c>
      <c r="I3337" s="94">
        <v>0</v>
      </c>
      <c r="J3337" s="94">
        <v>0</v>
      </c>
      <c r="K3337" s="94">
        <v>0</v>
      </c>
      <c r="L3337" s="94">
        <v>0</v>
      </c>
      <c r="M3337" s="94">
        <v>0</v>
      </c>
      <c r="N3337" s="94">
        <v>0</v>
      </c>
      <c r="O3337" s="94">
        <v>0</v>
      </c>
      <c r="P3337" s="94">
        <v>0</v>
      </c>
      <c r="Q3337" s="94">
        <v>0</v>
      </c>
      <c r="R3337" s="94">
        <v>0</v>
      </c>
      <c r="S3337" s="94">
        <v>0</v>
      </c>
      <c r="T3337" s="94">
        <v>0</v>
      </c>
      <c r="U3337" s="94">
        <v>0</v>
      </c>
      <c r="V3337" s="94">
        <v>0</v>
      </c>
      <c r="W3337" s="94">
        <v>0</v>
      </c>
      <c r="X3337" s="94">
        <v>0</v>
      </c>
      <c r="Y3337" s="94">
        <v>0</v>
      </c>
      <c r="Z3337" s="94">
        <v>0</v>
      </c>
      <c r="AA3337" s="26">
        <f t="shared" si="540"/>
        <v>0</v>
      </c>
      <c r="AB3337" s="26">
        <f t="shared" si="541"/>
        <v>0</v>
      </c>
      <c r="AC3337" s="26">
        <f t="shared" si="542"/>
        <v>0</v>
      </c>
      <c r="AD3337" s="26">
        <f t="shared" si="543"/>
        <v>0</v>
      </c>
      <c r="AE3337" s="82"/>
    </row>
    <row r="3338" spans="1:31" x14ac:dyDescent="0.35">
      <c r="A3338" s="84"/>
      <c r="B3338" s="89" t="s">
        <v>50</v>
      </c>
      <c r="C3338" s="94">
        <v>0</v>
      </c>
      <c r="D3338" s="94">
        <v>0</v>
      </c>
      <c r="E3338" s="94">
        <v>0</v>
      </c>
      <c r="F3338" s="94">
        <v>0</v>
      </c>
      <c r="G3338" s="94">
        <v>0</v>
      </c>
      <c r="H3338" s="94">
        <v>0</v>
      </c>
      <c r="I3338" s="94">
        <v>0</v>
      </c>
      <c r="J3338" s="94">
        <v>0</v>
      </c>
      <c r="K3338" s="94">
        <v>0</v>
      </c>
      <c r="L3338" s="94">
        <v>0</v>
      </c>
      <c r="M3338" s="94">
        <v>0</v>
      </c>
      <c r="N3338" s="94">
        <v>0</v>
      </c>
      <c r="O3338" s="94">
        <v>0</v>
      </c>
      <c r="P3338" s="94">
        <v>0</v>
      </c>
      <c r="Q3338" s="94">
        <v>117</v>
      </c>
      <c r="R3338" s="94">
        <v>117</v>
      </c>
      <c r="S3338" s="94">
        <v>117</v>
      </c>
      <c r="T3338" s="94">
        <v>117</v>
      </c>
      <c r="U3338" s="94">
        <v>117</v>
      </c>
      <c r="V3338" s="94">
        <v>113</v>
      </c>
      <c r="W3338" s="94">
        <v>113</v>
      </c>
      <c r="X3338" s="94">
        <v>113</v>
      </c>
      <c r="Y3338" s="94">
        <v>113</v>
      </c>
      <c r="Z3338" s="94">
        <v>113</v>
      </c>
      <c r="AA3338" s="26">
        <f t="shared" si="540"/>
        <v>47.916666666666664</v>
      </c>
      <c r="AB3338" s="26">
        <f t="shared" si="541"/>
        <v>117</v>
      </c>
      <c r="AC3338" s="26">
        <f t="shared" si="542"/>
        <v>0</v>
      </c>
      <c r="AD3338" s="26">
        <f t="shared" si="543"/>
        <v>1150</v>
      </c>
      <c r="AE3338" s="82"/>
    </row>
    <row r="3339" spans="1:31" x14ac:dyDescent="0.35">
      <c r="A3339" s="69"/>
      <c r="B3339" s="89" t="s">
        <v>51</v>
      </c>
      <c r="C3339" s="94">
        <v>89</v>
      </c>
      <c r="D3339" s="94">
        <v>89</v>
      </c>
      <c r="E3339" s="94">
        <v>0</v>
      </c>
      <c r="F3339" s="94">
        <v>0</v>
      </c>
      <c r="G3339" s="94">
        <v>0</v>
      </c>
      <c r="H3339" s="94">
        <v>0</v>
      </c>
      <c r="I3339" s="94">
        <v>0</v>
      </c>
      <c r="J3339" s="94">
        <v>0</v>
      </c>
      <c r="K3339" s="94">
        <v>0</v>
      </c>
      <c r="L3339" s="94">
        <v>0</v>
      </c>
      <c r="M3339" s="94">
        <v>0</v>
      </c>
      <c r="N3339" s="94">
        <v>0</v>
      </c>
      <c r="O3339" s="94">
        <v>90</v>
      </c>
      <c r="P3339" s="94">
        <v>90</v>
      </c>
      <c r="Q3339" s="94">
        <v>90</v>
      </c>
      <c r="R3339" s="94">
        <v>90</v>
      </c>
      <c r="S3339" s="94">
        <v>90</v>
      </c>
      <c r="T3339" s="94">
        <v>90</v>
      </c>
      <c r="U3339" s="94">
        <v>90</v>
      </c>
      <c r="V3339" s="94">
        <v>85</v>
      </c>
      <c r="W3339" s="94">
        <v>85</v>
      </c>
      <c r="X3339" s="94">
        <v>85</v>
      </c>
      <c r="Y3339" s="94">
        <v>85</v>
      </c>
      <c r="Z3339" s="94">
        <v>85</v>
      </c>
      <c r="AA3339" s="26">
        <f t="shared" si="540"/>
        <v>51.375</v>
      </c>
      <c r="AB3339" s="26">
        <f t="shared" si="541"/>
        <v>90</v>
      </c>
      <c r="AC3339" s="26">
        <f t="shared" si="542"/>
        <v>0</v>
      </c>
      <c r="AD3339" s="26">
        <f t="shared" si="543"/>
        <v>1233</v>
      </c>
      <c r="AE3339" s="62"/>
    </row>
    <row r="3340" spans="1:31" x14ac:dyDescent="0.35">
      <c r="A3340" s="68">
        <f t="shared" si="544"/>
        <v>44664</v>
      </c>
      <c r="B3340" s="89" t="s">
        <v>45</v>
      </c>
      <c r="C3340" s="94">
        <v>114</v>
      </c>
      <c r="D3340" s="94">
        <v>114</v>
      </c>
      <c r="E3340" s="94">
        <v>114</v>
      </c>
      <c r="F3340" s="94">
        <v>114</v>
      </c>
      <c r="G3340" s="94">
        <v>114</v>
      </c>
      <c r="H3340" s="94">
        <v>109</v>
      </c>
      <c r="I3340" s="94">
        <v>109</v>
      </c>
      <c r="J3340" s="94">
        <v>109</v>
      </c>
      <c r="K3340" s="94">
        <v>109</v>
      </c>
      <c r="L3340" s="94">
        <v>109</v>
      </c>
      <c r="M3340" s="94">
        <v>109</v>
      </c>
      <c r="N3340" s="94">
        <v>0</v>
      </c>
      <c r="O3340" s="94">
        <v>0</v>
      </c>
      <c r="P3340" s="94">
        <v>0</v>
      </c>
      <c r="Q3340" s="94">
        <v>0</v>
      </c>
      <c r="R3340" s="94">
        <v>0</v>
      </c>
      <c r="S3340" s="94">
        <v>0</v>
      </c>
      <c r="T3340" s="94">
        <v>0</v>
      </c>
      <c r="U3340" s="94">
        <v>0</v>
      </c>
      <c r="V3340" s="94">
        <v>0</v>
      </c>
      <c r="W3340" s="94">
        <v>0</v>
      </c>
      <c r="X3340" s="94">
        <v>0</v>
      </c>
      <c r="Y3340" s="94">
        <v>0</v>
      </c>
      <c r="Z3340" s="94">
        <v>0</v>
      </c>
      <c r="AA3340" s="26">
        <f t="shared" si="540"/>
        <v>51</v>
      </c>
      <c r="AB3340" s="26">
        <f t="shared" si="541"/>
        <v>114</v>
      </c>
      <c r="AC3340" s="26">
        <f t="shared" si="542"/>
        <v>0</v>
      </c>
      <c r="AD3340" s="26">
        <f t="shared" si="543"/>
        <v>1224</v>
      </c>
      <c r="AE3340" s="61">
        <f>IF(SUM(AD3340:AD3343)=0," ",SUM(AD3340:AD3343))</f>
        <v>3320</v>
      </c>
    </row>
    <row r="3341" spans="1:31" x14ac:dyDescent="0.35">
      <c r="A3341" s="84"/>
      <c r="B3341" s="89" t="s">
        <v>46</v>
      </c>
      <c r="C3341" s="94">
        <v>117</v>
      </c>
      <c r="D3341" s="94">
        <v>117</v>
      </c>
      <c r="E3341" s="94">
        <v>118</v>
      </c>
      <c r="F3341" s="94">
        <v>118</v>
      </c>
      <c r="G3341" s="94">
        <v>118</v>
      </c>
      <c r="H3341" s="94">
        <v>118</v>
      </c>
      <c r="I3341" s="94">
        <v>118</v>
      </c>
      <c r="J3341" s="94">
        <v>118</v>
      </c>
      <c r="K3341" s="94">
        <v>118</v>
      </c>
      <c r="L3341" s="94">
        <v>118</v>
      </c>
      <c r="M3341" s="94">
        <v>118</v>
      </c>
      <c r="N3341" s="94">
        <v>0</v>
      </c>
      <c r="O3341" s="94">
        <v>0</v>
      </c>
      <c r="P3341" s="94">
        <v>0</v>
      </c>
      <c r="Q3341" s="94">
        <v>0</v>
      </c>
      <c r="R3341" s="94">
        <v>0</v>
      </c>
      <c r="S3341" s="94">
        <v>0</v>
      </c>
      <c r="T3341" s="94">
        <v>0</v>
      </c>
      <c r="U3341" s="94">
        <v>0</v>
      </c>
      <c r="V3341" s="94">
        <v>0</v>
      </c>
      <c r="W3341" s="94">
        <v>0</v>
      </c>
      <c r="X3341" s="94">
        <v>0</v>
      </c>
      <c r="Y3341" s="94">
        <v>0</v>
      </c>
      <c r="Z3341" s="94">
        <v>0</v>
      </c>
      <c r="AA3341" s="26">
        <f t="shared" si="540"/>
        <v>54</v>
      </c>
      <c r="AB3341" s="26">
        <f t="shared" si="541"/>
        <v>118</v>
      </c>
      <c r="AC3341" s="26">
        <f t="shared" si="542"/>
        <v>0</v>
      </c>
      <c r="AD3341" s="26">
        <f t="shared" si="543"/>
        <v>1296</v>
      </c>
      <c r="AE3341" s="82"/>
    </row>
    <row r="3342" spans="1:31" x14ac:dyDescent="0.35">
      <c r="A3342" s="84"/>
      <c r="B3342" s="89" t="s">
        <v>50</v>
      </c>
      <c r="C3342" s="94">
        <v>0</v>
      </c>
      <c r="D3342" s="94">
        <v>0</v>
      </c>
      <c r="E3342" s="94">
        <v>0</v>
      </c>
      <c r="F3342" s="94">
        <v>0</v>
      </c>
      <c r="G3342" s="94">
        <v>0</v>
      </c>
      <c r="H3342" s="94">
        <v>0</v>
      </c>
      <c r="I3342" s="94">
        <v>0</v>
      </c>
      <c r="J3342" s="94">
        <v>0</v>
      </c>
      <c r="K3342" s="94">
        <v>0</v>
      </c>
      <c r="L3342" s="94">
        <v>0</v>
      </c>
      <c r="M3342" s="94">
        <v>0</v>
      </c>
      <c r="N3342" s="94">
        <v>0</v>
      </c>
      <c r="O3342" s="94">
        <v>0</v>
      </c>
      <c r="P3342" s="94">
        <v>0</v>
      </c>
      <c r="Q3342" s="94">
        <v>0</v>
      </c>
      <c r="R3342" s="94">
        <v>100</v>
      </c>
      <c r="S3342" s="94">
        <v>0</v>
      </c>
      <c r="T3342" s="94">
        <v>0</v>
      </c>
      <c r="U3342" s="94">
        <v>0</v>
      </c>
      <c r="V3342" s="94">
        <v>0</v>
      </c>
      <c r="W3342" s="94">
        <v>0</v>
      </c>
      <c r="X3342" s="94">
        <v>0</v>
      </c>
      <c r="Y3342" s="94">
        <v>0</v>
      </c>
      <c r="Z3342" s="94">
        <v>0</v>
      </c>
      <c r="AA3342" s="26">
        <f t="shared" si="540"/>
        <v>4.166666666666667</v>
      </c>
      <c r="AB3342" s="26">
        <f t="shared" si="541"/>
        <v>100</v>
      </c>
      <c r="AC3342" s="26">
        <f t="shared" si="542"/>
        <v>0</v>
      </c>
      <c r="AD3342" s="26">
        <f t="shared" si="543"/>
        <v>100</v>
      </c>
      <c r="AE3342" s="82"/>
    </row>
    <row r="3343" spans="1:31" x14ac:dyDescent="0.35">
      <c r="A3343" s="69"/>
      <c r="B3343" s="89" t="s">
        <v>51</v>
      </c>
      <c r="C3343" s="94">
        <v>0</v>
      </c>
      <c r="D3343" s="94">
        <v>0</v>
      </c>
      <c r="E3343" s="94">
        <v>0</v>
      </c>
      <c r="F3343" s="94">
        <v>0</v>
      </c>
      <c r="G3343" s="94">
        <v>0</v>
      </c>
      <c r="H3343" s="94">
        <v>0</v>
      </c>
      <c r="I3343" s="94">
        <v>0</v>
      </c>
      <c r="J3343" s="94">
        <v>0</v>
      </c>
      <c r="K3343" s="94">
        <v>0</v>
      </c>
      <c r="L3343" s="94">
        <v>0</v>
      </c>
      <c r="M3343" s="94">
        <v>0</v>
      </c>
      <c r="N3343" s="94">
        <v>0</v>
      </c>
      <c r="O3343" s="94">
        <v>0</v>
      </c>
      <c r="P3343" s="94">
        <v>60</v>
      </c>
      <c r="Q3343" s="94">
        <v>60</v>
      </c>
      <c r="R3343" s="94">
        <v>60</v>
      </c>
      <c r="S3343" s="94">
        <v>60</v>
      </c>
      <c r="T3343" s="94">
        <v>60</v>
      </c>
      <c r="U3343" s="94">
        <v>60</v>
      </c>
      <c r="V3343" s="94">
        <v>68</v>
      </c>
      <c r="W3343" s="94">
        <v>68</v>
      </c>
      <c r="X3343" s="94">
        <v>68</v>
      </c>
      <c r="Y3343" s="94">
        <v>68</v>
      </c>
      <c r="Z3343" s="94">
        <v>68</v>
      </c>
      <c r="AA3343" s="26">
        <f t="shared" si="540"/>
        <v>29.166666666666668</v>
      </c>
      <c r="AB3343" s="26">
        <f t="shared" si="541"/>
        <v>68</v>
      </c>
      <c r="AC3343" s="26">
        <f t="shared" si="542"/>
        <v>0</v>
      </c>
      <c r="AD3343" s="26">
        <f t="shared" si="543"/>
        <v>700</v>
      </c>
      <c r="AE3343" s="62"/>
    </row>
    <row r="3344" spans="1:31" x14ac:dyDescent="0.35">
      <c r="A3344" s="68">
        <f t="shared" si="544"/>
        <v>44665</v>
      </c>
      <c r="B3344" s="89" t="s">
        <v>45</v>
      </c>
      <c r="C3344" s="94">
        <v>100</v>
      </c>
      <c r="D3344" s="94">
        <v>100</v>
      </c>
      <c r="E3344" s="94">
        <v>100</v>
      </c>
      <c r="F3344" s="94">
        <v>100</v>
      </c>
      <c r="G3344" s="94">
        <v>100</v>
      </c>
      <c r="H3344" s="94">
        <v>100</v>
      </c>
      <c r="I3344" s="94">
        <v>100</v>
      </c>
      <c r="J3344" s="94">
        <v>100</v>
      </c>
      <c r="K3344" s="94">
        <v>100</v>
      </c>
      <c r="L3344" s="94">
        <v>100</v>
      </c>
      <c r="M3344" s="94">
        <v>100</v>
      </c>
      <c r="N3344" s="94">
        <v>100</v>
      </c>
      <c r="O3344" s="94">
        <v>0</v>
      </c>
      <c r="P3344" s="94">
        <v>0</v>
      </c>
      <c r="Q3344" s="94">
        <v>0</v>
      </c>
      <c r="R3344" s="94">
        <v>0</v>
      </c>
      <c r="S3344" s="94">
        <v>0</v>
      </c>
      <c r="T3344" s="94">
        <v>0</v>
      </c>
      <c r="U3344" s="94">
        <v>0</v>
      </c>
      <c r="V3344" s="94">
        <v>0</v>
      </c>
      <c r="W3344" s="94">
        <v>0</v>
      </c>
      <c r="X3344" s="94">
        <v>0</v>
      </c>
      <c r="Y3344" s="94">
        <v>0</v>
      </c>
      <c r="Z3344" s="94">
        <v>0</v>
      </c>
      <c r="AA3344" s="26">
        <f t="shared" si="540"/>
        <v>50</v>
      </c>
      <c r="AB3344" s="26">
        <f t="shared" si="541"/>
        <v>100</v>
      </c>
      <c r="AC3344" s="26">
        <f t="shared" si="542"/>
        <v>0</v>
      </c>
      <c r="AD3344" s="26">
        <f t="shared" si="543"/>
        <v>1200</v>
      </c>
      <c r="AE3344" s="61">
        <f>IF(SUM(AD3344:AD3347)=0," ",SUM(AD3344:AD3347))</f>
        <v>4035</v>
      </c>
    </row>
    <row r="3345" spans="1:31" x14ac:dyDescent="0.35">
      <c r="A3345" s="84"/>
      <c r="B3345" s="89" t="s">
        <v>46</v>
      </c>
      <c r="C3345" s="94">
        <v>0</v>
      </c>
      <c r="D3345" s="94">
        <v>0</v>
      </c>
      <c r="E3345" s="94">
        <v>0</v>
      </c>
      <c r="F3345" s="94">
        <v>0</v>
      </c>
      <c r="G3345" s="94">
        <v>0</v>
      </c>
      <c r="H3345" s="94">
        <v>0</v>
      </c>
      <c r="I3345" s="94">
        <v>0</v>
      </c>
      <c r="J3345" s="94">
        <v>0</v>
      </c>
      <c r="K3345" s="94">
        <v>0</v>
      </c>
      <c r="L3345" s="94">
        <v>0</v>
      </c>
      <c r="M3345" s="94">
        <v>0</v>
      </c>
      <c r="N3345" s="94">
        <v>0</v>
      </c>
      <c r="O3345" s="94">
        <v>0</v>
      </c>
      <c r="P3345" s="94">
        <v>0</v>
      </c>
      <c r="Q3345" s="94">
        <v>0</v>
      </c>
      <c r="R3345" s="94">
        <v>0</v>
      </c>
      <c r="S3345" s="94">
        <v>0</v>
      </c>
      <c r="T3345" s="94">
        <v>0</v>
      </c>
      <c r="U3345" s="94">
        <v>70</v>
      </c>
      <c r="V3345" s="94">
        <v>70</v>
      </c>
      <c r="W3345" s="94">
        <v>70</v>
      </c>
      <c r="X3345" s="94">
        <v>70</v>
      </c>
      <c r="Y3345" s="94">
        <v>70</v>
      </c>
      <c r="Z3345" s="94">
        <v>71</v>
      </c>
      <c r="AA3345" s="26">
        <f t="shared" si="540"/>
        <v>17.541666666666668</v>
      </c>
      <c r="AB3345" s="26">
        <f t="shared" si="541"/>
        <v>71</v>
      </c>
      <c r="AC3345" s="26">
        <f t="shared" si="542"/>
        <v>0</v>
      </c>
      <c r="AD3345" s="26">
        <f t="shared" si="543"/>
        <v>421</v>
      </c>
      <c r="AE3345" s="82"/>
    </row>
    <row r="3346" spans="1:31" x14ac:dyDescent="0.35">
      <c r="A3346" s="84"/>
      <c r="B3346" s="89" t="s">
        <v>50</v>
      </c>
      <c r="C3346" s="94">
        <v>108</v>
      </c>
      <c r="D3346" s="94">
        <v>108</v>
      </c>
      <c r="E3346" s="94">
        <v>108</v>
      </c>
      <c r="F3346" s="94">
        <v>108</v>
      </c>
      <c r="G3346" s="94">
        <v>108</v>
      </c>
      <c r="H3346" s="94">
        <v>108</v>
      </c>
      <c r="I3346" s="94">
        <v>108</v>
      </c>
      <c r="J3346" s="94">
        <v>108</v>
      </c>
      <c r="K3346" s="94">
        <v>108</v>
      </c>
      <c r="L3346" s="94">
        <v>108</v>
      </c>
      <c r="M3346" s="94">
        <v>108</v>
      </c>
      <c r="N3346" s="94">
        <v>108</v>
      </c>
      <c r="O3346" s="94">
        <v>0</v>
      </c>
      <c r="P3346" s="94">
        <v>0</v>
      </c>
      <c r="Q3346" s="94">
        <v>0</v>
      </c>
      <c r="R3346" s="94">
        <v>0</v>
      </c>
      <c r="S3346" s="94">
        <v>0</v>
      </c>
      <c r="T3346" s="94">
        <v>0</v>
      </c>
      <c r="U3346" s="94">
        <v>0</v>
      </c>
      <c r="V3346" s="94">
        <v>0</v>
      </c>
      <c r="W3346" s="94">
        <v>0</v>
      </c>
      <c r="X3346" s="94">
        <v>0</v>
      </c>
      <c r="Y3346" s="94">
        <v>0</v>
      </c>
      <c r="Z3346" s="94">
        <v>0</v>
      </c>
      <c r="AA3346" s="26">
        <f t="shared" si="540"/>
        <v>54</v>
      </c>
      <c r="AB3346" s="26">
        <f t="shared" si="541"/>
        <v>108</v>
      </c>
      <c r="AC3346" s="26">
        <f t="shared" si="542"/>
        <v>0</v>
      </c>
      <c r="AD3346" s="26">
        <f t="shared" si="543"/>
        <v>1296</v>
      </c>
      <c r="AE3346" s="82"/>
    </row>
    <row r="3347" spans="1:31" x14ac:dyDescent="0.35">
      <c r="A3347" s="69"/>
      <c r="B3347" s="89" t="s">
        <v>51</v>
      </c>
      <c r="C3347" s="94">
        <v>0</v>
      </c>
      <c r="D3347" s="94">
        <v>0</v>
      </c>
      <c r="E3347" s="94">
        <v>84</v>
      </c>
      <c r="F3347" s="94">
        <v>84</v>
      </c>
      <c r="G3347" s="94">
        <v>84</v>
      </c>
      <c r="H3347" s="94">
        <v>72</v>
      </c>
      <c r="I3347" s="94">
        <v>72</v>
      </c>
      <c r="J3347" s="94">
        <v>72</v>
      </c>
      <c r="K3347" s="94">
        <v>72</v>
      </c>
      <c r="L3347" s="94">
        <v>72</v>
      </c>
      <c r="M3347" s="94">
        <v>72</v>
      </c>
      <c r="N3347" s="94">
        <v>62</v>
      </c>
      <c r="O3347" s="94">
        <v>62</v>
      </c>
      <c r="P3347" s="94">
        <v>62</v>
      </c>
      <c r="Q3347" s="94">
        <v>62</v>
      </c>
      <c r="R3347" s="94">
        <v>62</v>
      </c>
      <c r="S3347" s="94">
        <v>62</v>
      </c>
      <c r="T3347" s="94">
        <v>62</v>
      </c>
      <c r="U3347" s="94">
        <v>0</v>
      </c>
      <c r="V3347" s="94">
        <v>0</v>
      </c>
      <c r="W3347" s="94">
        <v>0</v>
      </c>
      <c r="X3347" s="94">
        <v>0</v>
      </c>
      <c r="Y3347" s="94">
        <v>0</v>
      </c>
      <c r="Z3347" s="94">
        <v>0</v>
      </c>
      <c r="AA3347" s="26">
        <f t="shared" si="540"/>
        <v>46.583333333333336</v>
      </c>
      <c r="AB3347" s="26">
        <f t="shared" si="541"/>
        <v>84</v>
      </c>
      <c r="AC3347" s="26">
        <f t="shared" si="542"/>
        <v>0</v>
      </c>
      <c r="AD3347" s="26">
        <f t="shared" si="543"/>
        <v>1118</v>
      </c>
      <c r="AE3347" s="62"/>
    </row>
    <row r="3348" spans="1:31" x14ac:dyDescent="0.35">
      <c r="A3348" s="68">
        <f t="shared" si="544"/>
        <v>44666</v>
      </c>
      <c r="B3348" s="89" t="s">
        <v>45</v>
      </c>
      <c r="C3348" s="94">
        <v>110</v>
      </c>
      <c r="D3348" s="94">
        <v>110</v>
      </c>
      <c r="E3348" s="94">
        <v>115</v>
      </c>
      <c r="F3348" s="94">
        <v>115</v>
      </c>
      <c r="G3348" s="94">
        <v>115</v>
      </c>
      <c r="H3348" s="94">
        <v>120</v>
      </c>
      <c r="I3348" s="94">
        <v>120</v>
      </c>
      <c r="J3348" s="94">
        <v>120</v>
      </c>
      <c r="K3348" s="94">
        <v>120</v>
      </c>
      <c r="L3348" s="94">
        <v>120</v>
      </c>
      <c r="M3348" s="94">
        <v>115</v>
      </c>
      <c r="N3348" s="94">
        <v>0</v>
      </c>
      <c r="O3348" s="94">
        <v>0</v>
      </c>
      <c r="P3348" s="94">
        <v>0</v>
      </c>
      <c r="Q3348" s="94">
        <v>0</v>
      </c>
      <c r="R3348" s="94">
        <v>0</v>
      </c>
      <c r="S3348" s="94">
        <v>0</v>
      </c>
      <c r="T3348" s="94">
        <v>0</v>
      </c>
      <c r="U3348" s="94">
        <v>0</v>
      </c>
      <c r="V3348" s="94">
        <v>0</v>
      </c>
      <c r="W3348" s="94">
        <v>0</v>
      </c>
      <c r="X3348" s="94">
        <v>0</v>
      </c>
      <c r="Y3348" s="94">
        <v>0</v>
      </c>
      <c r="Z3348" s="94">
        <v>0</v>
      </c>
      <c r="AA3348" s="26">
        <f t="shared" si="540"/>
        <v>53.333333333333336</v>
      </c>
      <c r="AB3348" s="26">
        <f t="shared" si="541"/>
        <v>120</v>
      </c>
      <c r="AC3348" s="26">
        <f t="shared" si="542"/>
        <v>0</v>
      </c>
      <c r="AD3348" s="26">
        <f t="shared" si="543"/>
        <v>1280</v>
      </c>
      <c r="AE3348" s="61">
        <f>IF(SUM(AD3348:AD3351)=0," ",SUM(AD3348:AD3351))</f>
        <v>3645</v>
      </c>
    </row>
    <row r="3349" spans="1:31" x14ac:dyDescent="0.35">
      <c r="A3349" s="84"/>
      <c r="B3349" s="89" t="s">
        <v>46</v>
      </c>
      <c r="C3349" s="94">
        <v>110</v>
      </c>
      <c r="D3349" s="94">
        <v>110</v>
      </c>
      <c r="E3349" s="94">
        <v>118</v>
      </c>
      <c r="F3349" s="94">
        <v>118</v>
      </c>
      <c r="G3349" s="94">
        <v>118</v>
      </c>
      <c r="H3349" s="94">
        <v>110</v>
      </c>
      <c r="I3349" s="94">
        <v>105</v>
      </c>
      <c r="J3349" s="94">
        <v>108</v>
      </c>
      <c r="K3349" s="94">
        <v>107</v>
      </c>
      <c r="L3349" s="94">
        <v>109</v>
      </c>
      <c r="M3349" s="94">
        <v>109</v>
      </c>
      <c r="N3349" s="94">
        <v>107</v>
      </c>
      <c r="O3349" s="94">
        <v>108</v>
      </c>
      <c r="P3349" s="94">
        <v>108</v>
      </c>
      <c r="Q3349" s="94">
        <v>0</v>
      </c>
      <c r="R3349" s="94">
        <v>0</v>
      </c>
      <c r="S3349" s="94">
        <v>0</v>
      </c>
      <c r="T3349" s="94">
        <v>0</v>
      </c>
      <c r="U3349" s="94">
        <v>0</v>
      </c>
      <c r="V3349" s="94">
        <v>0</v>
      </c>
      <c r="W3349" s="94">
        <v>0</v>
      </c>
      <c r="X3349" s="94">
        <v>0</v>
      </c>
      <c r="Y3349" s="94">
        <v>0</v>
      </c>
      <c r="Z3349" s="94">
        <v>0</v>
      </c>
      <c r="AA3349" s="26">
        <f t="shared" si="540"/>
        <v>64.375</v>
      </c>
      <c r="AB3349" s="26">
        <f t="shared" si="541"/>
        <v>118</v>
      </c>
      <c r="AC3349" s="26">
        <f t="shared" si="542"/>
        <v>0</v>
      </c>
      <c r="AD3349" s="26">
        <f t="shared" si="543"/>
        <v>1545</v>
      </c>
      <c r="AE3349" s="82"/>
    </row>
    <row r="3350" spans="1:31" x14ac:dyDescent="0.35">
      <c r="A3350" s="84"/>
      <c r="B3350" s="89" t="s">
        <v>50</v>
      </c>
      <c r="C3350" s="94">
        <v>0</v>
      </c>
      <c r="D3350" s="94">
        <v>0</v>
      </c>
      <c r="E3350" s="94">
        <v>0</v>
      </c>
      <c r="F3350" s="94">
        <v>0</v>
      </c>
      <c r="G3350" s="94">
        <v>0</v>
      </c>
      <c r="H3350" s="94">
        <v>0</v>
      </c>
      <c r="I3350" s="94">
        <v>0</v>
      </c>
      <c r="J3350" s="94">
        <v>0</v>
      </c>
      <c r="K3350" s="94">
        <v>0</v>
      </c>
      <c r="L3350" s="94">
        <v>100</v>
      </c>
      <c r="M3350" s="94">
        <v>100</v>
      </c>
      <c r="N3350" s="94">
        <v>0</v>
      </c>
      <c r="O3350" s="94">
        <v>0</v>
      </c>
      <c r="P3350" s="94">
        <v>0</v>
      </c>
      <c r="Q3350" s="94">
        <v>0</v>
      </c>
      <c r="R3350" s="94">
        <v>0</v>
      </c>
      <c r="S3350" s="94">
        <v>0</v>
      </c>
      <c r="T3350" s="94">
        <v>0</v>
      </c>
      <c r="U3350" s="94">
        <v>0</v>
      </c>
      <c r="V3350" s="94">
        <v>0</v>
      </c>
      <c r="W3350" s="94">
        <v>0</v>
      </c>
      <c r="X3350" s="94">
        <v>0</v>
      </c>
      <c r="Y3350" s="94">
        <v>0</v>
      </c>
      <c r="Z3350" s="94">
        <v>0</v>
      </c>
      <c r="AA3350" s="26">
        <f t="shared" si="540"/>
        <v>8.3333333333333339</v>
      </c>
      <c r="AB3350" s="26">
        <f t="shared" si="541"/>
        <v>100</v>
      </c>
      <c r="AC3350" s="26">
        <f t="shared" si="542"/>
        <v>0</v>
      </c>
      <c r="AD3350" s="26">
        <f t="shared" si="543"/>
        <v>200</v>
      </c>
      <c r="AE3350" s="82"/>
    </row>
    <row r="3351" spans="1:31" x14ac:dyDescent="0.35">
      <c r="A3351" s="69"/>
      <c r="B3351" s="89" t="s">
        <v>51</v>
      </c>
      <c r="C3351" s="94">
        <v>0</v>
      </c>
      <c r="D3351" s="94">
        <v>0</v>
      </c>
      <c r="E3351" s="94">
        <v>0</v>
      </c>
      <c r="F3351" s="94">
        <v>0</v>
      </c>
      <c r="G3351" s="94">
        <v>0</v>
      </c>
      <c r="H3351" s="94">
        <v>0</v>
      </c>
      <c r="I3351" s="94">
        <v>0</v>
      </c>
      <c r="J3351" s="94">
        <v>0</v>
      </c>
      <c r="K3351" s="94">
        <v>0</v>
      </c>
      <c r="L3351" s="94">
        <v>0</v>
      </c>
      <c r="M3351" s="94">
        <v>0</v>
      </c>
      <c r="N3351" s="94">
        <v>0</v>
      </c>
      <c r="O3351" s="94">
        <v>0</v>
      </c>
      <c r="P3351" s="94">
        <v>0</v>
      </c>
      <c r="Q3351" s="94">
        <v>62</v>
      </c>
      <c r="R3351" s="94">
        <v>62</v>
      </c>
      <c r="S3351" s="94">
        <v>62</v>
      </c>
      <c r="T3351" s="94">
        <v>62</v>
      </c>
      <c r="U3351" s="94">
        <v>62</v>
      </c>
      <c r="V3351" s="94">
        <v>62</v>
      </c>
      <c r="W3351" s="94">
        <v>62</v>
      </c>
      <c r="X3351" s="94">
        <v>62</v>
      </c>
      <c r="Y3351" s="94">
        <v>62</v>
      </c>
      <c r="Z3351" s="94">
        <v>62</v>
      </c>
      <c r="AA3351" s="26">
        <f t="shared" si="540"/>
        <v>25.833333333333332</v>
      </c>
      <c r="AB3351" s="26">
        <f t="shared" si="541"/>
        <v>62</v>
      </c>
      <c r="AC3351" s="26">
        <f t="shared" si="542"/>
        <v>0</v>
      </c>
      <c r="AD3351" s="26">
        <f t="shared" si="543"/>
        <v>620</v>
      </c>
      <c r="AE3351" s="62"/>
    </row>
    <row r="3352" spans="1:31" x14ac:dyDescent="0.35">
      <c r="A3352" s="68">
        <f t="shared" si="544"/>
        <v>44667</v>
      </c>
      <c r="B3352" s="89" t="s">
        <v>45</v>
      </c>
      <c r="C3352" s="94">
        <v>0</v>
      </c>
      <c r="D3352" s="94">
        <v>0</v>
      </c>
      <c r="E3352" s="94">
        <v>0</v>
      </c>
      <c r="F3352" s="94">
        <v>0</v>
      </c>
      <c r="G3352" s="94">
        <v>0</v>
      </c>
      <c r="H3352" s="94">
        <v>0</v>
      </c>
      <c r="I3352" s="94">
        <v>0</v>
      </c>
      <c r="J3352" s="94">
        <v>62</v>
      </c>
      <c r="K3352" s="94">
        <v>62</v>
      </c>
      <c r="L3352" s="94">
        <v>0</v>
      </c>
      <c r="M3352" s="94">
        <v>0</v>
      </c>
      <c r="N3352" s="94">
        <v>0</v>
      </c>
      <c r="O3352" s="94">
        <v>0</v>
      </c>
      <c r="P3352" s="94">
        <v>0</v>
      </c>
      <c r="Q3352" s="94">
        <v>0</v>
      </c>
      <c r="R3352" s="94">
        <v>0</v>
      </c>
      <c r="S3352" s="94">
        <v>0</v>
      </c>
      <c r="T3352" s="94">
        <v>0</v>
      </c>
      <c r="U3352" s="94">
        <v>0</v>
      </c>
      <c r="V3352" s="94">
        <v>100</v>
      </c>
      <c r="W3352" s="94">
        <v>100</v>
      </c>
      <c r="X3352" s="94">
        <v>100</v>
      </c>
      <c r="Y3352" s="94">
        <v>100</v>
      </c>
      <c r="Z3352" s="94">
        <v>100</v>
      </c>
      <c r="AA3352" s="26">
        <f t="shared" si="540"/>
        <v>26</v>
      </c>
      <c r="AB3352" s="26">
        <f t="shared" si="541"/>
        <v>100</v>
      </c>
      <c r="AC3352" s="26">
        <f t="shared" si="542"/>
        <v>0</v>
      </c>
      <c r="AD3352" s="26">
        <f t="shared" si="543"/>
        <v>624</v>
      </c>
      <c r="AE3352" s="61">
        <f>IF(SUM(AD3352:AD3355)=0," ",SUM(AD3352:AD3355))</f>
        <v>3233</v>
      </c>
    </row>
    <row r="3353" spans="1:31" x14ac:dyDescent="0.35">
      <c r="A3353" s="84"/>
      <c r="B3353" s="89" t="s">
        <v>46</v>
      </c>
      <c r="C3353" s="94">
        <v>0</v>
      </c>
      <c r="D3353" s="94">
        <v>0</v>
      </c>
      <c r="E3353" s="94">
        <v>0</v>
      </c>
      <c r="F3353" s="94">
        <v>0</v>
      </c>
      <c r="G3353" s="94">
        <v>0</v>
      </c>
      <c r="H3353" s="94">
        <v>0</v>
      </c>
      <c r="I3353" s="94">
        <v>0</v>
      </c>
      <c r="J3353" s="94">
        <v>0</v>
      </c>
      <c r="K3353" s="94">
        <v>0</v>
      </c>
      <c r="L3353" s="94">
        <v>0</v>
      </c>
      <c r="M3353" s="94">
        <v>0</v>
      </c>
      <c r="N3353" s="94">
        <v>0</v>
      </c>
      <c r="O3353" s="94">
        <v>0</v>
      </c>
      <c r="P3353" s="94">
        <v>0</v>
      </c>
      <c r="Q3353" s="94">
        <v>0</v>
      </c>
      <c r="R3353" s="94">
        <v>0</v>
      </c>
      <c r="S3353" s="94">
        <v>0</v>
      </c>
      <c r="T3353" s="94">
        <v>0</v>
      </c>
      <c r="U3353" s="94">
        <v>0</v>
      </c>
      <c r="V3353" s="94">
        <v>0</v>
      </c>
      <c r="W3353" s="94">
        <v>0</v>
      </c>
      <c r="X3353" s="94">
        <v>0</v>
      </c>
      <c r="Y3353" s="94">
        <v>0</v>
      </c>
      <c r="Z3353" s="94">
        <v>0</v>
      </c>
      <c r="AA3353" s="26">
        <f t="shared" si="540"/>
        <v>0</v>
      </c>
      <c r="AB3353" s="26">
        <f t="shared" si="541"/>
        <v>0</v>
      </c>
      <c r="AC3353" s="26">
        <f t="shared" si="542"/>
        <v>0</v>
      </c>
      <c r="AD3353" s="26">
        <f t="shared" si="543"/>
        <v>0</v>
      </c>
      <c r="AE3353" s="82"/>
    </row>
    <row r="3354" spans="1:31" x14ac:dyDescent="0.35">
      <c r="A3354" s="84"/>
      <c r="B3354" s="89" t="s">
        <v>50</v>
      </c>
      <c r="C3354" s="94">
        <v>110</v>
      </c>
      <c r="D3354" s="94">
        <v>110</v>
      </c>
      <c r="E3354" s="94">
        <v>110</v>
      </c>
      <c r="F3354" s="94">
        <v>110</v>
      </c>
      <c r="G3354" s="94">
        <v>110</v>
      </c>
      <c r="H3354" s="94">
        <v>108</v>
      </c>
      <c r="I3354" s="94">
        <v>109</v>
      </c>
      <c r="J3354" s="94">
        <v>110</v>
      </c>
      <c r="K3354" s="94">
        <v>109</v>
      </c>
      <c r="L3354" s="94">
        <v>110</v>
      </c>
      <c r="M3354" s="94">
        <v>109</v>
      </c>
      <c r="N3354" s="94">
        <v>109</v>
      </c>
      <c r="O3354" s="94">
        <v>0</v>
      </c>
      <c r="P3354" s="94">
        <v>0</v>
      </c>
      <c r="Q3354" s="94">
        <v>0</v>
      </c>
      <c r="R3354" s="94">
        <v>0</v>
      </c>
      <c r="S3354" s="94">
        <v>0</v>
      </c>
      <c r="T3354" s="94">
        <v>0</v>
      </c>
      <c r="U3354" s="94">
        <v>0</v>
      </c>
      <c r="V3354" s="94">
        <v>0</v>
      </c>
      <c r="W3354" s="94">
        <v>0</v>
      </c>
      <c r="X3354" s="94">
        <v>0</v>
      </c>
      <c r="Y3354" s="94">
        <v>0</v>
      </c>
      <c r="Z3354" s="94">
        <v>0</v>
      </c>
      <c r="AA3354" s="26">
        <f t="shared" si="540"/>
        <v>54.75</v>
      </c>
      <c r="AB3354" s="26">
        <f t="shared" si="541"/>
        <v>110</v>
      </c>
      <c r="AC3354" s="26">
        <f t="shared" si="542"/>
        <v>0</v>
      </c>
      <c r="AD3354" s="26">
        <f t="shared" si="543"/>
        <v>1314</v>
      </c>
      <c r="AE3354" s="82"/>
    </row>
    <row r="3355" spans="1:31" x14ac:dyDescent="0.35">
      <c r="A3355" s="69"/>
      <c r="B3355" s="89" t="s">
        <v>51</v>
      </c>
      <c r="C3355" s="94">
        <v>70</v>
      </c>
      <c r="D3355" s="94">
        <v>70</v>
      </c>
      <c r="E3355" s="94">
        <v>70</v>
      </c>
      <c r="F3355" s="94">
        <v>70</v>
      </c>
      <c r="G3355" s="94">
        <v>70</v>
      </c>
      <c r="H3355" s="94">
        <v>67</v>
      </c>
      <c r="I3355" s="94">
        <v>67</v>
      </c>
      <c r="J3355" s="94">
        <v>67</v>
      </c>
      <c r="K3355" s="94">
        <v>67</v>
      </c>
      <c r="L3355" s="94">
        <v>68</v>
      </c>
      <c r="M3355" s="94">
        <v>69</v>
      </c>
      <c r="N3355" s="94">
        <v>70</v>
      </c>
      <c r="O3355" s="94">
        <v>68</v>
      </c>
      <c r="P3355" s="94">
        <v>67</v>
      </c>
      <c r="Q3355" s="94">
        <v>67</v>
      </c>
      <c r="R3355" s="94">
        <v>67</v>
      </c>
      <c r="S3355" s="94">
        <v>67</v>
      </c>
      <c r="T3355" s="94">
        <v>67</v>
      </c>
      <c r="U3355" s="94">
        <v>67</v>
      </c>
      <c r="V3355" s="94">
        <v>0</v>
      </c>
      <c r="W3355" s="94">
        <v>0</v>
      </c>
      <c r="X3355" s="94">
        <v>0</v>
      </c>
      <c r="Y3355" s="94">
        <v>0</v>
      </c>
      <c r="Z3355" s="94">
        <v>0</v>
      </c>
      <c r="AA3355" s="26">
        <f t="shared" si="540"/>
        <v>53.958333333333336</v>
      </c>
      <c r="AB3355" s="26">
        <f t="shared" si="541"/>
        <v>70</v>
      </c>
      <c r="AC3355" s="26">
        <f t="shared" si="542"/>
        <v>0</v>
      </c>
      <c r="AD3355" s="26">
        <f t="shared" si="543"/>
        <v>1295</v>
      </c>
      <c r="AE3355" s="62"/>
    </row>
    <row r="3356" spans="1:31" x14ac:dyDescent="0.35">
      <c r="A3356" s="68">
        <f t="shared" si="544"/>
        <v>44668</v>
      </c>
      <c r="B3356" s="89" t="s">
        <v>45</v>
      </c>
      <c r="C3356" s="94">
        <v>100</v>
      </c>
      <c r="D3356" s="94">
        <v>100</v>
      </c>
      <c r="E3356" s="94">
        <v>105</v>
      </c>
      <c r="F3356" s="94">
        <v>105</v>
      </c>
      <c r="G3356" s="94">
        <v>105</v>
      </c>
      <c r="H3356" s="94">
        <v>108</v>
      </c>
      <c r="I3356" s="94">
        <v>109</v>
      </c>
      <c r="J3356" s="94">
        <v>107</v>
      </c>
      <c r="K3356" s="94">
        <v>107</v>
      </c>
      <c r="L3356" s="94">
        <v>108</v>
      </c>
      <c r="M3356" s="94">
        <v>108</v>
      </c>
      <c r="N3356" s="94">
        <v>108</v>
      </c>
      <c r="O3356" s="94">
        <v>0</v>
      </c>
      <c r="P3356" s="94">
        <v>0</v>
      </c>
      <c r="Q3356" s="94">
        <v>0</v>
      </c>
      <c r="R3356" s="94">
        <v>0</v>
      </c>
      <c r="S3356" s="94">
        <v>0</v>
      </c>
      <c r="T3356" s="94">
        <v>0</v>
      </c>
      <c r="U3356" s="94">
        <v>0</v>
      </c>
      <c r="V3356" s="94">
        <v>0</v>
      </c>
      <c r="W3356" s="94">
        <v>0</v>
      </c>
      <c r="X3356" s="94">
        <v>0</v>
      </c>
      <c r="Y3356" s="94">
        <v>0</v>
      </c>
      <c r="Z3356" s="94">
        <v>0</v>
      </c>
      <c r="AA3356" s="26">
        <f t="shared" si="540"/>
        <v>52.916666666666664</v>
      </c>
      <c r="AB3356" s="26">
        <f t="shared" si="541"/>
        <v>109</v>
      </c>
      <c r="AC3356" s="26">
        <f t="shared" si="542"/>
        <v>0</v>
      </c>
      <c r="AD3356" s="26">
        <f t="shared" si="543"/>
        <v>1270</v>
      </c>
      <c r="AE3356" s="61">
        <f>IF(SUM(AD3356:AD3359)=0," ",SUM(AD3356:AD3359))</f>
        <v>3998</v>
      </c>
    </row>
    <row r="3357" spans="1:31" x14ac:dyDescent="0.35">
      <c r="A3357" s="84"/>
      <c r="B3357" s="89" t="s">
        <v>46</v>
      </c>
      <c r="C3357" s="94">
        <v>100</v>
      </c>
      <c r="D3357" s="94">
        <v>100</v>
      </c>
      <c r="E3357" s="94">
        <v>110</v>
      </c>
      <c r="F3357" s="94">
        <v>110</v>
      </c>
      <c r="G3357" s="94">
        <v>110</v>
      </c>
      <c r="H3357" s="94">
        <v>107</v>
      </c>
      <c r="I3357" s="94">
        <v>107</v>
      </c>
      <c r="J3357" s="94">
        <v>107</v>
      </c>
      <c r="K3357" s="94">
        <v>100</v>
      </c>
      <c r="L3357" s="94">
        <v>100</v>
      </c>
      <c r="M3357" s="94">
        <v>83</v>
      </c>
      <c r="N3357" s="94">
        <v>83</v>
      </c>
      <c r="O3357" s="94">
        <v>83</v>
      </c>
      <c r="P3357" s="94">
        <v>75</v>
      </c>
      <c r="Q3357" s="94">
        <v>71</v>
      </c>
      <c r="R3357" s="94">
        <v>71</v>
      </c>
      <c r="S3357" s="94">
        <v>71</v>
      </c>
      <c r="T3357" s="94">
        <v>85</v>
      </c>
      <c r="U3357" s="94">
        <v>85</v>
      </c>
      <c r="V3357" s="94">
        <v>85</v>
      </c>
      <c r="W3357" s="94">
        <v>85</v>
      </c>
      <c r="X3357" s="94">
        <v>85</v>
      </c>
      <c r="Y3357" s="94">
        <v>85</v>
      </c>
      <c r="Z3357" s="94">
        <v>85</v>
      </c>
      <c r="AA3357" s="26">
        <f t="shared" si="540"/>
        <v>90.958333333333329</v>
      </c>
      <c r="AB3357" s="26">
        <f t="shared" si="541"/>
        <v>110</v>
      </c>
      <c r="AC3357" s="26">
        <f t="shared" si="542"/>
        <v>71</v>
      </c>
      <c r="AD3357" s="26">
        <f t="shared" si="543"/>
        <v>2183</v>
      </c>
      <c r="AE3357" s="82"/>
    </row>
    <row r="3358" spans="1:31" x14ac:dyDescent="0.35">
      <c r="A3358" s="84"/>
      <c r="B3358" s="89" t="s">
        <v>50</v>
      </c>
      <c r="C3358" s="94">
        <v>90</v>
      </c>
      <c r="D3358" s="94">
        <v>110</v>
      </c>
      <c r="E3358" s="94">
        <v>115</v>
      </c>
      <c r="F3358" s="94">
        <v>115</v>
      </c>
      <c r="G3358" s="94">
        <v>115</v>
      </c>
      <c r="H3358" s="94">
        <v>0</v>
      </c>
      <c r="I3358" s="94">
        <v>0</v>
      </c>
      <c r="J3358" s="94">
        <v>0</v>
      </c>
      <c r="K3358" s="94">
        <v>0</v>
      </c>
      <c r="L3358" s="94">
        <v>0</v>
      </c>
      <c r="M3358" s="94">
        <v>0</v>
      </c>
      <c r="N3358" s="94">
        <v>0</v>
      </c>
      <c r="O3358" s="94">
        <v>0</v>
      </c>
      <c r="P3358" s="94">
        <v>0</v>
      </c>
      <c r="Q3358" s="94">
        <v>0</v>
      </c>
      <c r="R3358" s="94">
        <v>0</v>
      </c>
      <c r="S3358" s="94">
        <v>0</v>
      </c>
      <c r="T3358" s="94">
        <v>0</v>
      </c>
      <c r="U3358" s="94">
        <v>0</v>
      </c>
      <c r="V3358" s="94">
        <v>0</v>
      </c>
      <c r="W3358" s="94">
        <v>0</v>
      </c>
      <c r="X3358" s="94">
        <v>0</v>
      </c>
      <c r="Y3358" s="94">
        <v>0</v>
      </c>
      <c r="Z3358" s="94">
        <v>0</v>
      </c>
      <c r="AA3358" s="26">
        <f t="shared" si="540"/>
        <v>22.708333333333332</v>
      </c>
      <c r="AB3358" s="26">
        <f t="shared" si="541"/>
        <v>115</v>
      </c>
      <c r="AC3358" s="26">
        <f t="shared" si="542"/>
        <v>0</v>
      </c>
      <c r="AD3358" s="26">
        <f t="shared" si="543"/>
        <v>545</v>
      </c>
      <c r="AE3358" s="82"/>
    </row>
    <row r="3359" spans="1:31" x14ac:dyDescent="0.35">
      <c r="A3359" s="69"/>
      <c r="B3359" s="89" t="s">
        <v>51</v>
      </c>
      <c r="C3359" s="94">
        <v>0</v>
      </c>
      <c r="D3359" s="94">
        <v>0</v>
      </c>
      <c r="E3359" s="94">
        <v>0</v>
      </c>
      <c r="F3359" s="94">
        <v>0</v>
      </c>
      <c r="G3359" s="94">
        <v>0</v>
      </c>
      <c r="H3359" s="94">
        <v>0</v>
      </c>
      <c r="I3359" s="94">
        <v>0</v>
      </c>
      <c r="J3359" s="94">
        <v>0</v>
      </c>
      <c r="K3359" s="94">
        <v>0</v>
      </c>
      <c r="L3359" s="94">
        <v>0</v>
      </c>
      <c r="M3359" s="94">
        <v>0</v>
      </c>
      <c r="N3359" s="94">
        <v>0</v>
      </c>
      <c r="O3359" s="94">
        <v>0</v>
      </c>
      <c r="P3359" s="94">
        <v>0</v>
      </c>
      <c r="Q3359" s="94">
        <v>0</v>
      </c>
      <c r="R3359" s="94">
        <v>0</v>
      </c>
      <c r="S3359" s="94">
        <v>0</v>
      </c>
      <c r="T3359" s="94">
        <v>0</v>
      </c>
      <c r="U3359" s="94">
        <v>0</v>
      </c>
      <c r="V3359" s="94">
        <v>0</v>
      </c>
      <c r="W3359" s="94">
        <v>0</v>
      </c>
      <c r="X3359" s="94">
        <v>0</v>
      </c>
      <c r="Y3359" s="94">
        <v>0</v>
      </c>
      <c r="Z3359" s="94">
        <v>0</v>
      </c>
      <c r="AA3359" s="26">
        <f t="shared" ref="AA3359:AA3411" si="545">IF($A$8&gt;$O$5," ",IF(SUM(C3359:Z3359)=0,0,AVERAGE(C3359:Z3359)))</f>
        <v>0</v>
      </c>
      <c r="AB3359" s="26">
        <f t="shared" ref="AB3359:AB3411" si="546">IF(AA3359=" "," ",MAX(C3359:Z3359))</f>
        <v>0</v>
      </c>
      <c r="AC3359" s="26">
        <f t="shared" ref="AC3359:AC3411" si="547">IF(AA3359=" "," ",MIN(C3359:Z3359))</f>
        <v>0</v>
      </c>
      <c r="AD3359" s="26">
        <f t="shared" ref="AD3359:AD3411" si="548">IF(AA3359=" "," ",SUM(C3359:Z3359))</f>
        <v>0</v>
      </c>
      <c r="AE3359" s="62"/>
    </row>
    <row r="3360" spans="1:31" x14ac:dyDescent="0.35">
      <c r="A3360" s="68">
        <f t="shared" si="544"/>
        <v>44669</v>
      </c>
      <c r="B3360" s="89" t="s">
        <v>45</v>
      </c>
      <c r="C3360" s="94">
        <v>0</v>
      </c>
      <c r="D3360" s="94">
        <v>0</v>
      </c>
      <c r="E3360" s="94">
        <v>0</v>
      </c>
      <c r="F3360" s="94">
        <v>0</v>
      </c>
      <c r="G3360" s="94">
        <v>0</v>
      </c>
      <c r="H3360" s="94">
        <v>0</v>
      </c>
      <c r="I3360" s="94">
        <v>0</v>
      </c>
      <c r="J3360" s="94">
        <v>0</v>
      </c>
      <c r="K3360" s="94">
        <v>0</v>
      </c>
      <c r="L3360" s="94">
        <v>0</v>
      </c>
      <c r="M3360" s="94">
        <v>0</v>
      </c>
      <c r="N3360" s="94">
        <v>0</v>
      </c>
      <c r="O3360" s="94">
        <v>0</v>
      </c>
      <c r="P3360" s="94">
        <v>0</v>
      </c>
      <c r="Q3360" s="94">
        <v>0</v>
      </c>
      <c r="R3360" s="94">
        <v>0</v>
      </c>
      <c r="S3360" s="94">
        <v>0</v>
      </c>
      <c r="T3360" s="94">
        <v>0</v>
      </c>
      <c r="U3360" s="94">
        <v>0</v>
      </c>
      <c r="V3360" s="94">
        <v>0</v>
      </c>
      <c r="W3360" s="94">
        <v>0</v>
      </c>
      <c r="X3360" s="94">
        <v>0</v>
      </c>
      <c r="Y3360" s="94">
        <v>0</v>
      </c>
      <c r="Z3360" s="94">
        <v>0</v>
      </c>
      <c r="AA3360" s="26">
        <f t="shared" si="545"/>
        <v>0</v>
      </c>
      <c r="AB3360" s="26">
        <f t="shared" si="546"/>
        <v>0</v>
      </c>
      <c r="AC3360" s="26">
        <f t="shared" si="547"/>
        <v>0</v>
      </c>
      <c r="AD3360" s="26">
        <f t="shared" si="548"/>
        <v>0</v>
      </c>
      <c r="AE3360" s="61">
        <f>IF(SUM(AD3360:AD3363)=0," ",SUM(AD3360:AD3363))</f>
        <v>3382</v>
      </c>
    </row>
    <row r="3361" spans="1:31" x14ac:dyDescent="0.35">
      <c r="A3361" s="84"/>
      <c r="B3361" s="89" t="s">
        <v>46</v>
      </c>
      <c r="C3361" s="94">
        <v>0</v>
      </c>
      <c r="D3361" s="94">
        <v>0</v>
      </c>
      <c r="E3361" s="94">
        <v>0</v>
      </c>
      <c r="F3361" s="94">
        <v>0</v>
      </c>
      <c r="G3361" s="94">
        <v>0</v>
      </c>
      <c r="H3361" s="94">
        <v>0</v>
      </c>
      <c r="I3361" s="94">
        <v>0</v>
      </c>
      <c r="J3361" s="94">
        <v>0</v>
      </c>
      <c r="K3361" s="94">
        <v>0</v>
      </c>
      <c r="L3361" s="94">
        <v>0</v>
      </c>
      <c r="M3361" s="94">
        <v>0</v>
      </c>
      <c r="N3361" s="94">
        <v>0</v>
      </c>
      <c r="O3361" s="94">
        <v>0</v>
      </c>
      <c r="P3361" s="94">
        <v>0</v>
      </c>
      <c r="Q3361" s="94">
        <v>0</v>
      </c>
      <c r="R3361" s="94">
        <v>0</v>
      </c>
      <c r="S3361" s="94">
        <v>0</v>
      </c>
      <c r="T3361" s="94">
        <v>0</v>
      </c>
      <c r="U3361" s="94">
        <v>0</v>
      </c>
      <c r="V3361" s="94">
        <v>0</v>
      </c>
      <c r="W3361" s="94">
        <v>0</v>
      </c>
      <c r="X3361" s="94">
        <v>0</v>
      </c>
      <c r="Y3361" s="94">
        <v>0</v>
      </c>
      <c r="Z3361" s="94">
        <v>0</v>
      </c>
      <c r="AA3361" s="26">
        <f t="shared" si="545"/>
        <v>0</v>
      </c>
      <c r="AB3361" s="26">
        <f t="shared" si="546"/>
        <v>0</v>
      </c>
      <c r="AC3361" s="26">
        <f t="shared" si="547"/>
        <v>0</v>
      </c>
      <c r="AD3361" s="26">
        <f t="shared" si="548"/>
        <v>0</v>
      </c>
      <c r="AE3361" s="82"/>
    </row>
    <row r="3362" spans="1:31" x14ac:dyDescent="0.35">
      <c r="A3362" s="84"/>
      <c r="B3362" s="89" t="s">
        <v>50</v>
      </c>
      <c r="C3362" s="94">
        <v>100</v>
      </c>
      <c r="D3362" s="94">
        <v>100</v>
      </c>
      <c r="E3362" s="94">
        <v>100</v>
      </c>
      <c r="F3362" s="94">
        <v>100</v>
      </c>
      <c r="G3362" s="94">
        <v>100</v>
      </c>
      <c r="H3362" s="94">
        <v>102</v>
      </c>
      <c r="I3362" s="94">
        <v>102</v>
      </c>
      <c r="J3362" s="94">
        <v>102</v>
      </c>
      <c r="K3362" s="94">
        <v>98</v>
      </c>
      <c r="L3362" s="94">
        <v>98</v>
      </c>
      <c r="M3362" s="94">
        <v>105</v>
      </c>
      <c r="N3362" s="94">
        <v>105</v>
      </c>
      <c r="O3362" s="94">
        <v>98</v>
      </c>
      <c r="P3362" s="94">
        <v>98</v>
      </c>
      <c r="Q3362" s="94">
        <v>100</v>
      </c>
      <c r="R3362" s="94">
        <v>100</v>
      </c>
      <c r="S3362" s="94">
        <v>100</v>
      </c>
      <c r="T3362" s="94">
        <v>85</v>
      </c>
      <c r="U3362" s="94">
        <v>85</v>
      </c>
      <c r="V3362" s="94">
        <v>85</v>
      </c>
      <c r="W3362" s="94">
        <v>85</v>
      </c>
      <c r="X3362" s="94">
        <v>85</v>
      </c>
      <c r="Y3362" s="94">
        <v>85</v>
      </c>
      <c r="Z3362" s="94">
        <v>85</v>
      </c>
      <c r="AA3362" s="26">
        <f t="shared" si="545"/>
        <v>95.958333333333329</v>
      </c>
      <c r="AB3362" s="26">
        <f t="shared" si="546"/>
        <v>105</v>
      </c>
      <c r="AC3362" s="26">
        <f t="shared" si="547"/>
        <v>85</v>
      </c>
      <c r="AD3362" s="26">
        <f t="shared" si="548"/>
        <v>2303</v>
      </c>
      <c r="AE3362" s="82"/>
    </row>
    <row r="3363" spans="1:31" x14ac:dyDescent="0.35">
      <c r="A3363" s="69"/>
      <c r="B3363" s="89" t="s">
        <v>51</v>
      </c>
      <c r="C3363" s="94">
        <v>83</v>
      </c>
      <c r="D3363" s="94">
        <v>83</v>
      </c>
      <c r="E3363" s="94">
        <v>83</v>
      </c>
      <c r="F3363" s="94">
        <v>83</v>
      </c>
      <c r="G3363" s="94">
        <v>83</v>
      </c>
      <c r="H3363" s="94">
        <v>83</v>
      </c>
      <c r="I3363" s="94">
        <v>83</v>
      </c>
      <c r="J3363" s="94">
        <v>83</v>
      </c>
      <c r="K3363" s="94">
        <v>83</v>
      </c>
      <c r="L3363" s="94">
        <v>83</v>
      </c>
      <c r="M3363" s="94">
        <v>83</v>
      </c>
      <c r="N3363" s="94">
        <v>83</v>
      </c>
      <c r="O3363" s="94">
        <v>83</v>
      </c>
      <c r="P3363" s="94">
        <v>0</v>
      </c>
      <c r="Q3363" s="94">
        <v>0</v>
      </c>
      <c r="R3363" s="94">
        <v>0</v>
      </c>
      <c r="S3363" s="94">
        <v>0</v>
      </c>
      <c r="T3363" s="94">
        <v>0</v>
      </c>
      <c r="U3363" s="94">
        <v>0</v>
      </c>
      <c r="V3363" s="94">
        <v>0</v>
      </c>
      <c r="W3363" s="94">
        <v>0</v>
      </c>
      <c r="X3363" s="94">
        <v>0</v>
      </c>
      <c r="Y3363" s="94">
        <v>0</v>
      </c>
      <c r="Z3363" s="94">
        <v>0</v>
      </c>
      <c r="AA3363" s="26">
        <f t="shared" si="545"/>
        <v>44.958333333333336</v>
      </c>
      <c r="AB3363" s="26">
        <f t="shared" si="546"/>
        <v>83</v>
      </c>
      <c r="AC3363" s="26">
        <f t="shared" si="547"/>
        <v>0</v>
      </c>
      <c r="AD3363" s="26">
        <f t="shared" si="548"/>
        <v>1079</v>
      </c>
      <c r="AE3363" s="62"/>
    </row>
    <row r="3364" spans="1:31" x14ac:dyDescent="0.35">
      <c r="A3364" s="68">
        <f t="shared" si="544"/>
        <v>44670</v>
      </c>
      <c r="B3364" s="89" t="s">
        <v>45</v>
      </c>
      <c r="C3364" s="94">
        <v>0</v>
      </c>
      <c r="D3364" s="94">
        <v>110</v>
      </c>
      <c r="E3364" s="94">
        <v>105</v>
      </c>
      <c r="F3364" s="94">
        <v>105</v>
      </c>
      <c r="G3364" s="94">
        <v>110</v>
      </c>
      <c r="H3364" s="94">
        <v>118</v>
      </c>
      <c r="I3364" s="94">
        <v>118</v>
      </c>
      <c r="J3364" s="94">
        <v>118</v>
      </c>
      <c r="K3364" s="94">
        <v>118</v>
      </c>
      <c r="L3364" s="94">
        <v>118</v>
      </c>
      <c r="M3364" s="94">
        <v>118</v>
      </c>
      <c r="N3364" s="94">
        <v>118</v>
      </c>
      <c r="O3364" s="94">
        <v>0</v>
      </c>
      <c r="P3364" s="94">
        <v>0</v>
      </c>
      <c r="Q3364" s="94">
        <v>0</v>
      </c>
      <c r="R3364" s="94">
        <v>0</v>
      </c>
      <c r="S3364" s="94">
        <v>0</v>
      </c>
      <c r="T3364" s="94">
        <v>0</v>
      </c>
      <c r="U3364" s="94">
        <v>0</v>
      </c>
      <c r="V3364" s="94">
        <v>0</v>
      </c>
      <c r="W3364" s="94">
        <v>0</v>
      </c>
      <c r="X3364" s="94">
        <v>0</v>
      </c>
      <c r="Y3364" s="94">
        <v>0</v>
      </c>
      <c r="Z3364" s="94">
        <v>0</v>
      </c>
      <c r="AA3364" s="26">
        <f t="shared" si="545"/>
        <v>52.333333333333336</v>
      </c>
      <c r="AB3364" s="26">
        <f t="shared" si="546"/>
        <v>118</v>
      </c>
      <c r="AC3364" s="26">
        <f t="shared" si="547"/>
        <v>0</v>
      </c>
      <c r="AD3364" s="26">
        <f t="shared" si="548"/>
        <v>1256</v>
      </c>
      <c r="AE3364" s="61">
        <f>IF(SUM(AD3364:AD3367)=0," ",SUM(AD3364:AD3367))</f>
        <v>3579</v>
      </c>
    </row>
    <row r="3365" spans="1:31" x14ac:dyDescent="0.35">
      <c r="A3365" s="84"/>
      <c r="B3365" s="89" t="s">
        <v>46</v>
      </c>
      <c r="C3365" s="94">
        <v>0</v>
      </c>
      <c r="D3365" s="94">
        <v>0</v>
      </c>
      <c r="E3365" s="94">
        <v>0</v>
      </c>
      <c r="F3365" s="94">
        <v>120</v>
      </c>
      <c r="G3365" s="94">
        <v>120</v>
      </c>
      <c r="H3365" s="94">
        <v>110</v>
      </c>
      <c r="I3365" s="94">
        <v>109</v>
      </c>
      <c r="J3365" s="94">
        <v>109</v>
      </c>
      <c r="K3365" s="94">
        <v>110</v>
      </c>
      <c r="L3365" s="94">
        <v>107</v>
      </c>
      <c r="M3365" s="94">
        <v>107</v>
      </c>
      <c r="N3365" s="94">
        <v>108</v>
      </c>
      <c r="O3365" s="94">
        <v>107</v>
      </c>
      <c r="P3365" s="94">
        <v>107</v>
      </c>
      <c r="Q3365" s="94">
        <v>107</v>
      </c>
      <c r="R3365" s="94">
        <v>109</v>
      </c>
      <c r="S3365" s="94">
        <v>107</v>
      </c>
      <c r="T3365" s="94">
        <v>95</v>
      </c>
      <c r="U3365" s="94">
        <v>95</v>
      </c>
      <c r="V3365" s="94">
        <v>95</v>
      </c>
      <c r="W3365" s="94">
        <v>95</v>
      </c>
      <c r="X3365" s="94">
        <v>95</v>
      </c>
      <c r="Y3365" s="94">
        <v>95</v>
      </c>
      <c r="Z3365" s="94">
        <v>0</v>
      </c>
      <c r="AA3365" s="26">
        <f t="shared" si="545"/>
        <v>87.791666666666671</v>
      </c>
      <c r="AB3365" s="26">
        <f t="shared" si="546"/>
        <v>120</v>
      </c>
      <c r="AC3365" s="26">
        <f t="shared" si="547"/>
        <v>0</v>
      </c>
      <c r="AD3365" s="26">
        <f t="shared" si="548"/>
        <v>2107</v>
      </c>
      <c r="AE3365" s="82"/>
    </row>
    <row r="3366" spans="1:31" x14ac:dyDescent="0.35">
      <c r="A3366" s="84"/>
      <c r="B3366" s="89" t="s">
        <v>50</v>
      </c>
      <c r="C3366" s="94">
        <v>90</v>
      </c>
      <c r="D3366" s="94">
        <v>0</v>
      </c>
      <c r="E3366" s="94">
        <v>0</v>
      </c>
      <c r="F3366" s="94">
        <v>0</v>
      </c>
      <c r="G3366" s="94">
        <v>0</v>
      </c>
      <c r="H3366" s="94">
        <v>0</v>
      </c>
      <c r="I3366" s="94">
        <v>0</v>
      </c>
      <c r="J3366" s="94">
        <v>0</v>
      </c>
      <c r="K3366" s="94">
        <v>0</v>
      </c>
      <c r="L3366" s="94">
        <v>0</v>
      </c>
      <c r="M3366" s="94">
        <v>0</v>
      </c>
      <c r="N3366" s="94">
        <v>0</v>
      </c>
      <c r="O3366" s="94">
        <v>0</v>
      </c>
      <c r="P3366" s="94">
        <v>0</v>
      </c>
      <c r="Q3366" s="94">
        <v>0</v>
      </c>
      <c r="R3366" s="94">
        <v>0</v>
      </c>
      <c r="S3366" s="94">
        <v>0</v>
      </c>
      <c r="T3366" s="94">
        <v>0</v>
      </c>
      <c r="U3366" s="94">
        <v>0</v>
      </c>
      <c r="V3366" s="94">
        <v>0</v>
      </c>
      <c r="W3366" s="94">
        <v>0</v>
      </c>
      <c r="X3366" s="94">
        <v>0</v>
      </c>
      <c r="Y3366" s="94">
        <v>0</v>
      </c>
      <c r="Z3366" s="94">
        <v>0</v>
      </c>
      <c r="AA3366" s="26">
        <f t="shared" si="545"/>
        <v>3.75</v>
      </c>
      <c r="AB3366" s="26">
        <f t="shared" si="546"/>
        <v>90</v>
      </c>
      <c r="AC3366" s="26">
        <f t="shared" si="547"/>
        <v>0</v>
      </c>
      <c r="AD3366" s="26">
        <f t="shared" si="548"/>
        <v>90</v>
      </c>
      <c r="AE3366" s="82"/>
    </row>
    <row r="3367" spans="1:31" x14ac:dyDescent="0.35">
      <c r="A3367" s="69"/>
      <c r="B3367" s="89" t="s">
        <v>51</v>
      </c>
      <c r="C3367" s="94">
        <v>0</v>
      </c>
      <c r="D3367" s="94">
        <v>0</v>
      </c>
      <c r="E3367" s="94">
        <v>0</v>
      </c>
      <c r="F3367" s="94">
        <v>0</v>
      </c>
      <c r="G3367" s="94">
        <v>0</v>
      </c>
      <c r="H3367" s="94">
        <v>63</v>
      </c>
      <c r="I3367" s="94">
        <v>63</v>
      </c>
      <c r="J3367" s="94">
        <v>0</v>
      </c>
      <c r="K3367" s="94">
        <v>0</v>
      </c>
      <c r="L3367" s="94">
        <v>0</v>
      </c>
      <c r="M3367" s="94">
        <v>0</v>
      </c>
      <c r="N3367" s="94">
        <v>0</v>
      </c>
      <c r="O3367" s="94">
        <v>0</v>
      </c>
      <c r="P3367" s="94">
        <v>0</v>
      </c>
      <c r="Q3367" s="94">
        <v>0</v>
      </c>
      <c r="R3367" s="94">
        <v>0</v>
      </c>
      <c r="S3367" s="94">
        <v>0</v>
      </c>
      <c r="T3367" s="94">
        <v>0</v>
      </c>
      <c r="U3367" s="94">
        <v>0</v>
      </c>
      <c r="V3367" s="94">
        <v>0</v>
      </c>
      <c r="W3367" s="94">
        <v>0</v>
      </c>
      <c r="X3367" s="94">
        <v>0</v>
      </c>
      <c r="Y3367" s="94">
        <v>0</v>
      </c>
      <c r="Z3367" s="94">
        <v>0</v>
      </c>
      <c r="AA3367" s="26">
        <f t="shared" si="545"/>
        <v>5.25</v>
      </c>
      <c r="AB3367" s="26">
        <f t="shared" si="546"/>
        <v>63</v>
      </c>
      <c r="AC3367" s="26">
        <f t="shared" si="547"/>
        <v>0</v>
      </c>
      <c r="AD3367" s="26">
        <f t="shared" si="548"/>
        <v>126</v>
      </c>
      <c r="AE3367" s="62"/>
    </row>
    <row r="3368" spans="1:31" x14ac:dyDescent="0.35">
      <c r="A3368" s="68">
        <f t="shared" si="544"/>
        <v>44671</v>
      </c>
      <c r="B3368" s="89" t="s">
        <v>45</v>
      </c>
      <c r="C3368" s="94">
        <v>95</v>
      </c>
      <c r="D3368" s="94">
        <v>95</v>
      </c>
      <c r="E3368" s="94">
        <v>98</v>
      </c>
      <c r="F3368" s="94">
        <v>98</v>
      </c>
      <c r="G3368" s="94">
        <v>90</v>
      </c>
      <c r="H3368" s="94">
        <v>80</v>
      </c>
      <c r="I3368" s="94">
        <v>80</v>
      </c>
      <c r="J3368" s="94">
        <v>80</v>
      </c>
      <c r="K3368" s="94">
        <v>80</v>
      </c>
      <c r="L3368" s="94">
        <v>80</v>
      </c>
      <c r="M3368" s="94">
        <v>80</v>
      </c>
      <c r="N3368" s="94">
        <v>80</v>
      </c>
      <c r="O3368" s="94">
        <v>80</v>
      </c>
      <c r="P3368" s="94">
        <v>80</v>
      </c>
      <c r="Q3368" s="94">
        <v>80</v>
      </c>
      <c r="R3368" s="94">
        <v>80</v>
      </c>
      <c r="S3368" s="94">
        <v>80</v>
      </c>
      <c r="T3368" s="94">
        <v>90</v>
      </c>
      <c r="U3368" s="94">
        <v>90</v>
      </c>
      <c r="V3368" s="94">
        <v>90</v>
      </c>
      <c r="W3368" s="94">
        <v>90</v>
      </c>
      <c r="X3368" s="94">
        <v>90</v>
      </c>
      <c r="Y3368" s="94">
        <v>90</v>
      </c>
      <c r="Z3368" s="94">
        <v>90</v>
      </c>
      <c r="AA3368" s="26">
        <f t="shared" si="545"/>
        <v>86.083333333333329</v>
      </c>
      <c r="AB3368" s="26">
        <f t="shared" si="546"/>
        <v>98</v>
      </c>
      <c r="AC3368" s="26">
        <f t="shared" si="547"/>
        <v>80</v>
      </c>
      <c r="AD3368" s="26">
        <f t="shared" si="548"/>
        <v>2066</v>
      </c>
      <c r="AE3368" s="61">
        <f>IF(SUM(AD3368:AD3371)=0," ",SUM(AD3368:AD3371))</f>
        <v>3286</v>
      </c>
    </row>
    <row r="3369" spans="1:31" x14ac:dyDescent="0.35">
      <c r="A3369" s="84"/>
      <c r="B3369" s="89" t="s">
        <v>46</v>
      </c>
      <c r="C3369" s="94">
        <v>100</v>
      </c>
      <c r="D3369" s="94">
        <v>100</v>
      </c>
      <c r="E3369" s="94">
        <v>100</v>
      </c>
      <c r="F3369" s="94">
        <v>100</v>
      </c>
      <c r="G3369" s="94">
        <v>100</v>
      </c>
      <c r="H3369" s="94">
        <v>120</v>
      </c>
      <c r="I3369" s="94">
        <v>120</v>
      </c>
      <c r="J3369" s="94">
        <v>120</v>
      </c>
      <c r="K3369" s="94">
        <v>0</v>
      </c>
      <c r="L3369" s="94">
        <v>0</v>
      </c>
      <c r="M3369" s="94">
        <v>0</v>
      </c>
      <c r="N3369" s="94">
        <v>0</v>
      </c>
      <c r="O3369" s="94">
        <v>0</v>
      </c>
      <c r="P3369" s="94">
        <v>0</v>
      </c>
      <c r="Q3369" s="94">
        <v>0</v>
      </c>
      <c r="R3369" s="94">
        <v>0</v>
      </c>
      <c r="S3369" s="94">
        <v>0</v>
      </c>
      <c r="T3369" s="94">
        <v>0</v>
      </c>
      <c r="U3369" s="94">
        <v>0</v>
      </c>
      <c r="V3369" s="94">
        <v>0</v>
      </c>
      <c r="W3369" s="94">
        <v>0</v>
      </c>
      <c r="X3369" s="94">
        <v>0</v>
      </c>
      <c r="Y3369" s="94">
        <v>0</v>
      </c>
      <c r="Z3369" s="94">
        <v>0</v>
      </c>
      <c r="AA3369" s="26">
        <f t="shared" si="545"/>
        <v>35.833333333333336</v>
      </c>
      <c r="AB3369" s="26">
        <f t="shared" si="546"/>
        <v>120</v>
      </c>
      <c r="AC3369" s="26">
        <f t="shared" si="547"/>
        <v>0</v>
      </c>
      <c r="AD3369" s="26">
        <f t="shared" si="548"/>
        <v>860</v>
      </c>
      <c r="AE3369" s="82"/>
    </row>
    <row r="3370" spans="1:31" x14ac:dyDescent="0.35">
      <c r="A3370" s="84"/>
      <c r="B3370" s="89" t="s">
        <v>50</v>
      </c>
      <c r="C3370" s="94">
        <v>0</v>
      </c>
      <c r="D3370" s="94">
        <v>0</v>
      </c>
      <c r="E3370" s="94">
        <v>0</v>
      </c>
      <c r="F3370" s="94">
        <v>0</v>
      </c>
      <c r="G3370" s="94">
        <v>0</v>
      </c>
      <c r="H3370" s="94">
        <v>0</v>
      </c>
      <c r="I3370" s="94">
        <v>0</v>
      </c>
      <c r="J3370" s="94">
        <v>0</v>
      </c>
      <c r="K3370" s="94">
        <v>0</v>
      </c>
      <c r="L3370" s="94">
        <v>0</v>
      </c>
      <c r="M3370" s="94">
        <v>0</v>
      </c>
      <c r="N3370" s="94">
        <v>0</v>
      </c>
      <c r="O3370" s="94">
        <v>0</v>
      </c>
      <c r="P3370" s="94">
        <v>0</v>
      </c>
      <c r="Q3370" s="94">
        <v>0</v>
      </c>
      <c r="R3370" s="94">
        <v>0</v>
      </c>
      <c r="S3370" s="94">
        <v>0</v>
      </c>
      <c r="T3370" s="94">
        <v>0</v>
      </c>
      <c r="U3370" s="94">
        <v>0</v>
      </c>
      <c r="V3370" s="94">
        <v>0</v>
      </c>
      <c r="W3370" s="94">
        <v>0</v>
      </c>
      <c r="X3370" s="94">
        <v>0</v>
      </c>
      <c r="Y3370" s="94">
        <v>0</v>
      </c>
      <c r="Z3370" s="94">
        <v>0</v>
      </c>
      <c r="AA3370" s="26">
        <f t="shared" si="545"/>
        <v>0</v>
      </c>
      <c r="AB3370" s="26">
        <f t="shared" si="546"/>
        <v>0</v>
      </c>
      <c r="AC3370" s="26">
        <f t="shared" si="547"/>
        <v>0</v>
      </c>
      <c r="AD3370" s="26">
        <f t="shared" si="548"/>
        <v>0</v>
      </c>
      <c r="AE3370" s="82"/>
    </row>
    <row r="3371" spans="1:31" x14ac:dyDescent="0.35">
      <c r="A3371" s="69"/>
      <c r="B3371" s="89" t="s">
        <v>51</v>
      </c>
      <c r="C3371" s="94">
        <v>0</v>
      </c>
      <c r="D3371" s="94">
        <v>0</v>
      </c>
      <c r="E3371" s="94">
        <v>0</v>
      </c>
      <c r="F3371" s="94">
        <v>0</v>
      </c>
      <c r="G3371" s="94">
        <v>90</v>
      </c>
      <c r="H3371" s="94">
        <v>90</v>
      </c>
      <c r="I3371" s="94">
        <v>90</v>
      </c>
      <c r="J3371" s="94">
        <v>90</v>
      </c>
      <c r="K3371" s="94">
        <v>0</v>
      </c>
      <c r="L3371" s="94">
        <v>0</v>
      </c>
      <c r="M3371" s="94">
        <v>0</v>
      </c>
      <c r="N3371" s="94">
        <v>0</v>
      </c>
      <c r="O3371" s="94">
        <v>0</v>
      </c>
      <c r="P3371" s="94">
        <v>0</v>
      </c>
      <c r="Q3371" s="94">
        <v>0</v>
      </c>
      <c r="R3371" s="94">
        <v>0</v>
      </c>
      <c r="S3371" s="94">
        <v>0</v>
      </c>
      <c r="T3371" s="94">
        <v>0</v>
      </c>
      <c r="U3371" s="94">
        <v>0</v>
      </c>
      <c r="V3371" s="94">
        <v>0</v>
      </c>
      <c r="W3371" s="94">
        <v>0</v>
      </c>
      <c r="X3371" s="94">
        <v>0</v>
      </c>
      <c r="Y3371" s="94">
        <v>0</v>
      </c>
      <c r="Z3371" s="94">
        <v>0</v>
      </c>
      <c r="AA3371" s="26">
        <f t="shared" si="545"/>
        <v>15</v>
      </c>
      <c r="AB3371" s="26">
        <f t="shared" si="546"/>
        <v>90</v>
      </c>
      <c r="AC3371" s="26">
        <f t="shared" si="547"/>
        <v>0</v>
      </c>
      <c r="AD3371" s="26">
        <f t="shared" si="548"/>
        <v>360</v>
      </c>
      <c r="AE3371" s="62"/>
    </row>
    <row r="3372" spans="1:31" x14ac:dyDescent="0.35">
      <c r="A3372" s="68">
        <f t="shared" si="544"/>
        <v>44672</v>
      </c>
      <c r="B3372" s="89" t="s">
        <v>45</v>
      </c>
      <c r="C3372" s="94">
        <v>120</v>
      </c>
      <c r="D3372" s="94">
        <v>120</v>
      </c>
      <c r="E3372" s="94">
        <v>120</v>
      </c>
      <c r="F3372" s="94">
        <v>120</v>
      </c>
      <c r="G3372" s="94">
        <v>120</v>
      </c>
      <c r="H3372" s="94">
        <v>120</v>
      </c>
      <c r="I3372" s="94">
        <v>120</v>
      </c>
      <c r="J3372" s="94">
        <v>120</v>
      </c>
      <c r="K3372" s="94">
        <v>120</v>
      </c>
      <c r="L3372" s="94">
        <v>0</v>
      </c>
      <c r="M3372" s="94">
        <v>0</v>
      </c>
      <c r="N3372" s="94">
        <v>0</v>
      </c>
      <c r="O3372" s="94">
        <v>0</v>
      </c>
      <c r="P3372" s="94">
        <v>0</v>
      </c>
      <c r="Q3372" s="94">
        <v>0</v>
      </c>
      <c r="R3372" s="94">
        <v>0</v>
      </c>
      <c r="S3372" s="94">
        <v>0</v>
      </c>
      <c r="T3372" s="94">
        <v>0</v>
      </c>
      <c r="U3372" s="94">
        <v>0</v>
      </c>
      <c r="V3372" s="94">
        <v>0</v>
      </c>
      <c r="W3372" s="94">
        <v>0</v>
      </c>
      <c r="X3372" s="94">
        <v>0</v>
      </c>
      <c r="Y3372" s="94">
        <v>0</v>
      </c>
      <c r="Z3372" s="94">
        <v>0</v>
      </c>
      <c r="AA3372" s="26">
        <f t="shared" si="545"/>
        <v>45</v>
      </c>
      <c r="AB3372" s="26">
        <f t="shared" si="546"/>
        <v>120</v>
      </c>
      <c r="AC3372" s="26">
        <f t="shared" si="547"/>
        <v>0</v>
      </c>
      <c r="AD3372" s="26">
        <f t="shared" si="548"/>
        <v>1080</v>
      </c>
      <c r="AE3372" s="61">
        <f>IF(SUM(AD3372:AD3375)=0," ",SUM(AD3372:AD3375))</f>
        <v>3595</v>
      </c>
    </row>
    <row r="3373" spans="1:31" x14ac:dyDescent="0.35">
      <c r="A3373" s="84"/>
      <c r="B3373" s="89" t="s">
        <v>46</v>
      </c>
      <c r="C3373" s="94">
        <v>0</v>
      </c>
      <c r="D3373" s="94">
        <v>135</v>
      </c>
      <c r="E3373" s="94">
        <v>135</v>
      </c>
      <c r="F3373" s="94">
        <v>135</v>
      </c>
      <c r="G3373" s="94">
        <v>130</v>
      </c>
      <c r="H3373" s="94">
        <v>110</v>
      </c>
      <c r="I3373" s="94">
        <v>110</v>
      </c>
      <c r="J3373" s="94">
        <v>90</v>
      </c>
      <c r="K3373" s="94">
        <v>90</v>
      </c>
      <c r="L3373" s="94">
        <v>90</v>
      </c>
      <c r="M3373" s="94">
        <v>90</v>
      </c>
      <c r="N3373" s="94">
        <v>90</v>
      </c>
      <c r="O3373" s="94">
        <v>90</v>
      </c>
      <c r="P3373" s="94">
        <v>90</v>
      </c>
      <c r="Q3373" s="94">
        <v>90</v>
      </c>
      <c r="R3373" s="94">
        <v>0</v>
      </c>
      <c r="S3373" s="94">
        <v>0</v>
      </c>
      <c r="T3373" s="94">
        <v>0</v>
      </c>
      <c r="U3373" s="94">
        <v>0</v>
      </c>
      <c r="V3373" s="94">
        <v>0</v>
      </c>
      <c r="W3373" s="94">
        <v>0</v>
      </c>
      <c r="X3373" s="94">
        <v>0</v>
      </c>
      <c r="Y3373" s="94">
        <v>0</v>
      </c>
      <c r="Z3373" s="94">
        <v>0</v>
      </c>
      <c r="AA3373" s="26">
        <f t="shared" si="545"/>
        <v>61.458333333333336</v>
      </c>
      <c r="AB3373" s="26">
        <f t="shared" si="546"/>
        <v>135</v>
      </c>
      <c r="AC3373" s="26">
        <f t="shared" si="547"/>
        <v>0</v>
      </c>
      <c r="AD3373" s="26">
        <f t="shared" si="548"/>
        <v>1475</v>
      </c>
      <c r="AE3373" s="82"/>
    </row>
    <row r="3374" spans="1:31" x14ac:dyDescent="0.35">
      <c r="A3374" s="84"/>
      <c r="B3374" s="89" t="s">
        <v>50</v>
      </c>
      <c r="C3374" s="94">
        <v>0</v>
      </c>
      <c r="D3374" s="94">
        <v>0</v>
      </c>
      <c r="E3374" s="94">
        <v>0</v>
      </c>
      <c r="F3374" s="94">
        <v>0</v>
      </c>
      <c r="G3374" s="94">
        <v>0</v>
      </c>
      <c r="H3374" s="94">
        <v>0</v>
      </c>
      <c r="I3374" s="94">
        <v>0</v>
      </c>
      <c r="J3374" s="94">
        <v>0</v>
      </c>
      <c r="K3374" s="94">
        <v>0</v>
      </c>
      <c r="L3374" s="94">
        <v>0</v>
      </c>
      <c r="M3374" s="94">
        <v>0</v>
      </c>
      <c r="N3374" s="94">
        <v>0</v>
      </c>
      <c r="O3374" s="94">
        <v>0</v>
      </c>
      <c r="P3374" s="94">
        <v>0</v>
      </c>
      <c r="Q3374" s="94">
        <v>0</v>
      </c>
      <c r="R3374" s="94">
        <v>0</v>
      </c>
      <c r="S3374" s="94">
        <v>0</v>
      </c>
      <c r="T3374" s="94">
        <v>0</v>
      </c>
      <c r="U3374" s="94">
        <v>0</v>
      </c>
      <c r="V3374" s="94">
        <v>130</v>
      </c>
      <c r="W3374" s="94">
        <v>130</v>
      </c>
      <c r="X3374" s="94">
        <v>130</v>
      </c>
      <c r="Y3374" s="94">
        <v>130</v>
      </c>
      <c r="Z3374" s="94">
        <v>130</v>
      </c>
      <c r="AA3374" s="26">
        <f t="shared" si="545"/>
        <v>27.083333333333332</v>
      </c>
      <c r="AB3374" s="26">
        <f t="shared" si="546"/>
        <v>130</v>
      </c>
      <c r="AC3374" s="26">
        <f t="shared" si="547"/>
        <v>0</v>
      </c>
      <c r="AD3374" s="26">
        <f t="shared" si="548"/>
        <v>650</v>
      </c>
      <c r="AE3374" s="82"/>
    </row>
    <row r="3375" spans="1:31" x14ac:dyDescent="0.35">
      <c r="A3375" s="69"/>
      <c r="B3375" s="89" t="s">
        <v>51</v>
      </c>
      <c r="C3375" s="94">
        <v>0</v>
      </c>
      <c r="D3375" s="94">
        <v>0</v>
      </c>
      <c r="E3375" s="94">
        <v>0</v>
      </c>
      <c r="F3375" s="94">
        <v>0</v>
      </c>
      <c r="G3375" s="94">
        <v>0</v>
      </c>
      <c r="H3375" s="94">
        <v>0</v>
      </c>
      <c r="I3375" s="94">
        <v>0</v>
      </c>
      <c r="J3375" s="94">
        <v>0</v>
      </c>
      <c r="K3375" s="94">
        <v>0</v>
      </c>
      <c r="L3375" s="94">
        <v>0</v>
      </c>
      <c r="M3375" s="94">
        <v>0</v>
      </c>
      <c r="N3375" s="94">
        <v>0</v>
      </c>
      <c r="O3375" s="94">
        <v>0</v>
      </c>
      <c r="P3375" s="94">
        <v>0</v>
      </c>
      <c r="Q3375" s="94">
        <v>0</v>
      </c>
      <c r="R3375" s="94">
        <v>0</v>
      </c>
      <c r="S3375" s="94">
        <v>0</v>
      </c>
      <c r="T3375" s="94">
        <v>0</v>
      </c>
      <c r="U3375" s="94">
        <v>65</v>
      </c>
      <c r="V3375" s="94">
        <v>65</v>
      </c>
      <c r="W3375" s="94">
        <v>65</v>
      </c>
      <c r="X3375" s="94">
        <v>65</v>
      </c>
      <c r="Y3375" s="94">
        <v>65</v>
      </c>
      <c r="Z3375" s="94">
        <v>65</v>
      </c>
      <c r="AA3375" s="26">
        <f t="shared" si="545"/>
        <v>16.25</v>
      </c>
      <c r="AB3375" s="26">
        <f t="shared" si="546"/>
        <v>65</v>
      </c>
      <c r="AC3375" s="26">
        <f t="shared" si="547"/>
        <v>0</v>
      </c>
      <c r="AD3375" s="26">
        <f t="shared" si="548"/>
        <v>390</v>
      </c>
      <c r="AE3375" s="62"/>
    </row>
    <row r="3376" spans="1:31" x14ac:dyDescent="0.35">
      <c r="A3376" s="68">
        <f t="shared" ref="A3376:A3436" si="549">A3372+1</f>
        <v>44673</v>
      </c>
      <c r="B3376" s="89" t="s">
        <v>45</v>
      </c>
      <c r="C3376" s="94">
        <v>0</v>
      </c>
      <c r="D3376" s="94">
        <v>108</v>
      </c>
      <c r="E3376" s="94">
        <v>108</v>
      </c>
      <c r="F3376" s="94">
        <v>108</v>
      </c>
      <c r="G3376" s="94">
        <v>108</v>
      </c>
      <c r="H3376" s="94">
        <v>90</v>
      </c>
      <c r="I3376" s="94">
        <v>90</v>
      </c>
      <c r="J3376" s="94">
        <v>90</v>
      </c>
      <c r="K3376" s="94">
        <v>90</v>
      </c>
      <c r="L3376" s="94">
        <v>0</v>
      </c>
      <c r="M3376" s="94">
        <v>0</v>
      </c>
      <c r="N3376" s="94">
        <v>0</v>
      </c>
      <c r="O3376" s="94">
        <v>0</v>
      </c>
      <c r="P3376" s="94">
        <v>0</v>
      </c>
      <c r="Q3376" s="94">
        <v>0</v>
      </c>
      <c r="R3376" s="94">
        <v>0</v>
      </c>
      <c r="S3376" s="94">
        <v>0</v>
      </c>
      <c r="T3376" s="94">
        <v>0</v>
      </c>
      <c r="U3376" s="94">
        <v>0</v>
      </c>
      <c r="V3376" s="94">
        <v>0</v>
      </c>
      <c r="W3376" s="94">
        <v>0</v>
      </c>
      <c r="X3376" s="94">
        <v>0</v>
      </c>
      <c r="Y3376" s="94">
        <v>0</v>
      </c>
      <c r="Z3376" s="94">
        <v>0</v>
      </c>
      <c r="AA3376" s="26">
        <f t="shared" si="545"/>
        <v>33</v>
      </c>
      <c r="AB3376" s="26">
        <f t="shared" si="546"/>
        <v>108</v>
      </c>
      <c r="AC3376" s="26">
        <f t="shared" si="547"/>
        <v>0</v>
      </c>
      <c r="AD3376" s="26">
        <f t="shared" si="548"/>
        <v>792</v>
      </c>
      <c r="AE3376" s="61">
        <f>IF(SUM(AD3376:AD3379)=0," ",SUM(AD3376:AD3379))</f>
        <v>4428</v>
      </c>
    </row>
    <row r="3377" spans="1:31" x14ac:dyDescent="0.35">
      <c r="A3377" s="84"/>
      <c r="B3377" s="89" t="s">
        <v>46</v>
      </c>
      <c r="C3377" s="94">
        <v>0</v>
      </c>
      <c r="D3377" s="94">
        <v>0</v>
      </c>
      <c r="E3377" s="94">
        <v>120</v>
      </c>
      <c r="F3377" s="94">
        <v>120</v>
      </c>
      <c r="G3377" s="94">
        <v>120</v>
      </c>
      <c r="H3377" s="94">
        <v>110</v>
      </c>
      <c r="I3377" s="94">
        <v>110</v>
      </c>
      <c r="J3377" s="94">
        <v>110</v>
      </c>
      <c r="K3377" s="94">
        <v>110</v>
      </c>
      <c r="L3377" s="94">
        <v>110</v>
      </c>
      <c r="M3377" s="94">
        <v>110</v>
      </c>
      <c r="N3377" s="94">
        <v>110</v>
      </c>
      <c r="O3377" s="94">
        <v>110</v>
      </c>
      <c r="P3377" s="94">
        <v>110</v>
      </c>
      <c r="Q3377" s="94">
        <v>110</v>
      </c>
      <c r="R3377" s="94">
        <v>110</v>
      </c>
      <c r="S3377" s="94">
        <v>110</v>
      </c>
      <c r="T3377" s="94">
        <v>0</v>
      </c>
      <c r="U3377" s="94">
        <v>0</v>
      </c>
      <c r="V3377" s="94">
        <v>0</v>
      </c>
      <c r="W3377" s="94">
        <v>0</v>
      </c>
      <c r="X3377" s="94">
        <v>0</v>
      </c>
      <c r="Y3377" s="94">
        <v>0</v>
      </c>
      <c r="Z3377" s="94">
        <v>0</v>
      </c>
      <c r="AA3377" s="26">
        <f t="shared" si="545"/>
        <v>70</v>
      </c>
      <c r="AB3377" s="26">
        <f t="shared" si="546"/>
        <v>120</v>
      </c>
      <c r="AC3377" s="26">
        <f t="shared" si="547"/>
        <v>0</v>
      </c>
      <c r="AD3377" s="26">
        <f t="shared" si="548"/>
        <v>1680</v>
      </c>
      <c r="AE3377" s="82"/>
    </row>
    <row r="3378" spans="1:31" x14ac:dyDescent="0.35">
      <c r="A3378" s="84"/>
      <c r="B3378" s="89" t="s">
        <v>50</v>
      </c>
      <c r="C3378" s="94">
        <v>0</v>
      </c>
      <c r="D3378" s="94">
        <v>121</v>
      </c>
      <c r="E3378" s="94">
        <v>121</v>
      </c>
      <c r="F3378" s="94">
        <v>121</v>
      </c>
      <c r="G3378" s="94">
        <v>121</v>
      </c>
      <c r="H3378" s="94">
        <v>120</v>
      </c>
      <c r="I3378" s="94">
        <v>120</v>
      </c>
      <c r="J3378" s="94">
        <v>120</v>
      </c>
      <c r="K3378" s="94">
        <v>0</v>
      </c>
      <c r="L3378" s="94">
        <v>0</v>
      </c>
      <c r="M3378" s="94">
        <v>0</v>
      </c>
      <c r="N3378" s="94">
        <v>0</v>
      </c>
      <c r="O3378" s="94">
        <v>0</v>
      </c>
      <c r="P3378" s="94">
        <v>0</v>
      </c>
      <c r="Q3378" s="94">
        <v>0</v>
      </c>
      <c r="R3378" s="94">
        <v>0</v>
      </c>
      <c r="S3378" s="94">
        <v>0</v>
      </c>
      <c r="T3378" s="94">
        <v>98</v>
      </c>
      <c r="U3378" s="94">
        <v>96</v>
      </c>
      <c r="V3378" s="94">
        <v>96</v>
      </c>
      <c r="W3378" s="94">
        <v>94</v>
      </c>
      <c r="X3378" s="94">
        <v>94</v>
      </c>
      <c r="Y3378" s="94">
        <v>92</v>
      </c>
      <c r="Z3378" s="94">
        <v>92</v>
      </c>
      <c r="AA3378" s="26">
        <f t="shared" si="545"/>
        <v>62.75</v>
      </c>
      <c r="AB3378" s="26">
        <f t="shared" si="546"/>
        <v>121</v>
      </c>
      <c r="AC3378" s="26">
        <f t="shared" si="547"/>
        <v>0</v>
      </c>
      <c r="AD3378" s="26">
        <f t="shared" si="548"/>
        <v>1506</v>
      </c>
      <c r="AE3378" s="82"/>
    </row>
    <row r="3379" spans="1:31" x14ac:dyDescent="0.35">
      <c r="A3379" s="69"/>
      <c r="B3379" s="89" t="s">
        <v>51</v>
      </c>
      <c r="C3379" s="94">
        <v>0</v>
      </c>
      <c r="D3379" s="94">
        <v>0</v>
      </c>
      <c r="E3379" s="94">
        <v>0</v>
      </c>
      <c r="F3379" s="94">
        <v>0</v>
      </c>
      <c r="G3379" s="94">
        <v>0</v>
      </c>
      <c r="H3379" s="94">
        <v>0</v>
      </c>
      <c r="I3379" s="94">
        <v>0</v>
      </c>
      <c r="J3379" s="94">
        <v>0</v>
      </c>
      <c r="K3379" s="94">
        <v>0</v>
      </c>
      <c r="L3379" s="94">
        <v>0</v>
      </c>
      <c r="M3379" s="94">
        <v>90</v>
      </c>
      <c r="N3379" s="94">
        <v>90</v>
      </c>
      <c r="O3379" s="94">
        <v>90</v>
      </c>
      <c r="P3379" s="94">
        <v>90</v>
      </c>
      <c r="Q3379" s="94">
        <v>90</v>
      </c>
      <c r="R3379" s="94">
        <v>0</v>
      </c>
      <c r="S3379" s="94">
        <v>0</v>
      </c>
      <c r="T3379" s="94">
        <v>0</v>
      </c>
      <c r="U3379" s="94">
        <v>0</v>
      </c>
      <c r="V3379" s="94">
        <v>0</v>
      </c>
      <c r="W3379" s="94">
        <v>0</v>
      </c>
      <c r="X3379" s="94">
        <v>0</v>
      </c>
      <c r="Y3379" s="94">
        <v>0</v>
      </c>
      <c r="Z3379" s="94">
        <v>0</v>
      </c>
      <c r="AA3379" s="26">
        <f t="shared" si="545"/>
        <v>18.75</v>
      </c>
      <c r="AB3379" s="26">
        <f t="shared" si="546"/>
        <v>90</v>
      </c>
      <c r="AC3379" s="26">
        <f t="shared" si="547"/>
        <v>0</v>
      </c>
      <c r="AD3379" s="26">
        <f t="shared" si="548"/>
        <v>450</v>
      </c>
      <c r="AE3379" s="62"/>
    </row>
    <row r="3380" spans="1:31" x14ac:dyDescent="0.35">
      <c r="A3380" s="68">
        <f t="shared" si="549"/>
        <v>44674</v>
      </c>
      <c r="B3380" s="95" t="s">
        <v>45</v>
      </c>
      <c r="C3380" s="94">
        <v>0</v>
      </c>
      <c r="D3380" s="94">
        <v>0</v>
      </c>
      <c r="E3380" s="94">
        <v>0</v>
      </c>
      <c r="F3380" s="94">
        <v>0</v>
      </c>
      <c r="G3380" s="94">
        <v>0</v>
      </c>
      <c r="H3380" s="94">
        <v>0</v>
      </c>
      <c r="I3380" s="94">
        <v>0</v>
      </c>
      <c r="J3380" s="94">
        <v>0</v>
      </c>
      <c r="K3380" s="94">
        <v>0</v>
      </c>
      <c r="L3380" s="94">
        <v>0</v>
      </c>
      <c r="M3380" s="94">
        <v>0</v>
      </c>
      <c r="N3380" s="94">
        <v>0</v>
      </c>
      <c r="O3380" s="94">
        <v>0</v>
      </c>
      <c r="P3380" s="94">
        <v>0</v>
      </c>
      <c r="Q3380" s="94">
        <v>0</v>
      </c>
      <c r="R3380" s="94">
        <v>0</v>
      </c>
      <c r="S3380" s="94">
        <v>0</v>
      </c>
      <c r="T3380" s="94">
        <v>0</v>
      </c>
      <c r="U3380" s="94">
        <v>0</v>
      </c>
      <c r="V3380" s="94">
        <v>0</v>
      </c>
      <c r="W3380" s="94">
        <v>0</v>
      </c>
      <c r="X3380" s="94">
        <v>0</v>
      </c>
      <c r="Y3380" s="94">
        <v>0</v>
      </c>
      <c r="Z3380" s="94">
        <v>0</v>
      </c>
      <c r="AA3380" s="26">
        <f t="shared" si="545"/>
        <v>0</v>
      </c>
      <c r="AB3380" s="26">
        <f>IF(AA3380=" "," ",MAX(C3380:Z3380))</f>
        <v>0</v>
      </c>
      <c r="AC3380" s="26">
        <f>IF(AA3380=" "," ",MIN(C3380:Z3380))</f>
        <v>0</v>
      </c>
      <c r="AD3380" s="26">
        <f>IF(AA3380=" "," ",SUM(C3380:Z3380))</f>
        <v>0</v>
      </c>
      <c r="AE3380" s="61">
        <f>IF(SUM(AD3380:AD3383)=0," ",SUM(AD3380:AD3383))</f>
        <v>3335</v>
      </c>
    </row>
    <row r="3381" spans="1:31" x14ac:dyDescent="0.35">
      <c r="A3381" s="84"/>
      <c r="B3381" s="95" t="s">
        <v>46</v>
      </c>
      <c r="C3381" s="94">
        <v>0</v>
      </c>
      <c r="D3381" s="94">
        <v>0</v>
      </c>
      <c r="E3381" s="94">
        <v>0</v>
      </c>
      <c r="F3381" s="94">
        <v>0</v>
      </c>
      <c r="G3381" s="94">
        <v>0</v>
      </c>
      <c r="H3381" s="94">
        <v>0</v>
      </c>
      <c r="I3381" s="94">
        <v>0</v>
      </c>
      <c r="J3381" s="94">
        <v>0</v>
      </c>
      <c r="K3381" s="94">
        <v>0</v>
      </c>
      <c r="L3381" s="94">
        <v>0</v>
      </c>
      <c r="M3381" s="94">
        <v>0</v>
      </c>
      <c r="N3381" s="94">
        <v>0</v>
      </c>
      <c r="O3381" s="94">
        <v>0</v>
      </c>
      <c r="P3381" s="94">
        <v>0</v>
      </c>
      <c r="Q3381" s="94">
        <v>0</v>
      </c>
      <c r="R3381" s="94">
        <v>0</v>
      </c>
      <c r="S3381" s="94">
        <v>0</v>
      </c>
      <c r="T3381" s="94">
        <v>0</v>
      </c>
      <c r="U3381" s="94">
        <v>0</v>
      </c>
      <c r="V3381" s="94">
        <v>0</v>
      </c>
      <c r="W3381" s="94">
        <v>0</v>
      </c>
      <c r="X3381" s="94">
        <v>0</v>
      </c>
      <c r="Y3381" s="94">
        <v>0</v>
      </c>
      <c r="Z3381" s="94">
        <v>0</v>
      </c>
      <c r="AA3381" s="26">
        <f t="shared" si="545"/>
        <v>0</v>
      </c>
      <c r="AB3381" s="26">
        <f>IF(AA3381=" "," ",MAX(C3381:Z3381))</f>
        <v>0</v>
      </c>
      <c r="AC3381" s="26">
        <f>IF(AA3381=" "," ",MIN(C3381:Z3381))</f>
        <v>0</v>
      </c>
      <c r="AD3381" s="26">
        <f>IF(AA3381=" "," ",SUM(C3381:Z3381))</f>
        <v>0</v>
      </c>
      <c r="AE3381" s="82"/>
    </row>
    <row r="3382" spans="1:31" x14ac:dyDescent="0.35">
      <c r="A3382" s="84"/>
      <c r="B3382" s="95" t="s">
        <v>50</v>
      </c>
      <c r="C3382" s="94">
        <v>96</v>
      </c>
      <c r="D3382" s="94">
        <v>96</v>
      </c>
      <c r="E3382" s="94">
        <v>84</v>
      </c>
      <c r="F3382" s="94">
        <v>82</v>
      </c>
      <c r="G3382" s="94">
        <v>82</v>
      </c>
      <c r="H3382" s="94">
        <v>90</v>
      </c>
      <c r="I3382" s="94">
        <v>90</v>
      </c>
      <c r="J3382" s="94">
        <v>95</v>
      </c>
      <c r="K3382" s="94">
        <v>95</v>
      </c>
      <c r="L3382" s="94">
        <v>95</v>
      </c>
      <c r="M3382" s="94">
        <v>95</v>
      </c>
      <c r="N3382" s="94">
        <v>90</v>
      </c>
      <c r="O3382" s="94">
        <v>90</v>
      </c>
      <c r="P3382" s="94">
        <v>90</v>
      </c>
      <c r="Q3382" s="94">
        <v>90</v>
      </c>
      <c r="R3382" s="94">
        <v>90</v>
      </c>
      <c r="S3382" s="94">
        <v>90</v>
      </c>
      <c r="T3382" s="94">
        <v>105</v>
      </c>
      <c r="U3382" s="94">
        <v>105</v>
      </c>
      <c r="V3382" s="94">
        <v>105</v>
      </c>
      <c r="W3382" s="94">
        <v>105</v>
      </c>
      <c r="X3382" s="94">
        <v>105</v>
      </c>
      <c r="Y3382" s="94">
        <v>120</v>
      </c>
      <c r="Z3382" s="94">
        <v>120</v>
      </c>
      <c r="AA3382" s="26">
        <f t="shared" si="545"/>
        <v>96.041666666666671</v>
      </c>
      <c r="AB3382" s="26">
        <f t="shared" si="546"/>
        <v>120</v>
      </c>
      <c r="AC3382" s="26">
        <f t="shared" si="547"/>
        <v>82</v>
      </c>
      <c r="AD3382" s="26">
        <f t="shared" si="548"/>
        <v>2305</v>
      </c>
      <c r="AE3382" s="82"/>
    </row>
    <row r="3383" spans="1:31" x14ac:dyDescent="0.35">
      <c r="A3383" s="69"/>
      <c r="B3383" s="95" t="s">
        <v>51</v>
      </c>
      <c r="C3383" s="94">
        <v>72</v>
      </c>
      <c r="D3383" s="94">
        <v>72</v>
      </c>
      <c r="E3383" s="94">
        <v>0</v>
      </c>
      <c r="F3383" s="94">
        <v>0</v>
      </c>
      <c r="G3383" s="94">
        <v>0</v>
      </c>
      <c r="H3383" s="94">
        <v>0</v>
      </c>
      <c r="I3383" s="94">
        <v>0</v>
      </c>
      <c r="J3383" s="94">
        <v>0</v>
      </c>
      <c r="K3383" s="94">
        <v>0</v>
      </c>
      <c r="L3383" s="94">
        <v>0</v>
      </c>
      <c r="M3383" s="94">
        <v>0</v>
      </c>
      <c r="N3383" s="94">
        <v>60</v>
      </c>
      <c r="O3383" s="94">
        <v>60</v>
      </c>
      <c r="P3383" s="94">
        <v>60</v>
      </c>
      <c r="Q3383" s="94">
        <v>60</v>
      </c>
      <c r="R3383" s="94">
        <v>60</v>
      </c>
      <c r="S3383" s="94">
        <v>60</v>
      </c>
      <c r="T3383" s="94">
        <v>70</v>
      </c>
      <c r="U3383" s="94">
        <v>70</v>
      </c>
      <c r="V3383" s="94">
        <v>70</v>
      </c>
      <c r="W3383" s="94">
        <v>70</v>
      </c>
      <c r="X3383" s="94">
        <v>70</v>
      </c>
      <c r="Y3383" s="94">
        <v>88</v>
      </c>
      <c r="Z3383" s="94">
        <v>88</v>
      </c>
      <c r="AA3383" s="26">
        <f>IF($A$8&gt;$O$5," ",IF(SUM(C3383:Z3383)=0,0,AVERAGE(C3383:Z3383)))</f>
        <v>42.916666666666664</v>
      </c>
      <c r="AB3383" s="26">
        <f>IF(AA3383=" "," ",MAX(C3383:Z3383))</f>
        <v>88</v>
      </c>
      <c r="AC3383" s="26">
        <f>IF(AA3383=" "," ",MIN(C3383:Z3383))</f>
        <v>0</v>
      </c>
      <c r="AD3383" s="26">
        <f>IF(AA3383=" "," ",SUM(C3383:Z3383))</f>
        <v>1030</v>
      </c>
      <c r="AE3383" s="62"/>
    </row>
    <row r="3384" spans="1:31" x14ac:dyDescent="0.35">
      <c r="A3384" s="68">
        <f t="shared" si="549"/>
        <v>44675</v>
      </c>
      <c r="B3384" s="89" t="s">
        <v>45</v>
      </c>
      <c r="C3384" s="94">
        <v>0</v>
      </c>
      <c r="D3384" s="94">
        <v>0</v>
      </c>
      <c r="E3384" s="94">
        <v>0</v>
      </c>
      <c r="F3384" s="94">
        <v>0</v>
      </c>
      <c r="G3384" s="94">
        <v>0</v>
      </c>
      <c r="H3384" s="94">
        <v>0</v>
      </c>
      <c r="I3384" s="94">
        <v>0</v>
      </c>
      <c r="J3384" s="94">
        <v>0</v>
      </c>
      <c r="K3384" s="94">
        <v>0</v>
      </c>
      <c r="L3384" s="94">
        <v>0</v>
      </c>
      <c r="M3384" s="94">
        <v>0</v>
      </c>
      <c r="N3384" s="94">
        <v>100</v>
      </c>
      <c r="O3384" s="94">
        <v>100</v>
      </c>
      <c r="P3384" s="94">
        <v>100</v>
      </c>
      <c r="Q3384" s="94">
        <v>100</v>
      </c>
      <c r="R3384" s="94">
        <v>100</v>
      </c>
      <c r="S3384" s="94">
        <v>100</v>
      </c>
      <c r="T3384" s="94">
        <v>90</v>
      </c>
      <c r="U3384" s="94">
        <v>88</v>
      </c>
      <c r="V3384" s="94">
        <v>88</v>
      </c>
      <c r="W3384" s="94">
        <v>88</v>
      </c>
      <c r="X3384" s="94">
        <v>86</v>
      </c>
      <c r="Y3384" s="94">
        <v>86</v>
      </c>
      <c r="Z3384" s="94">
        <v>86</v>
      </c>
      <c r="AA3384" s="26">
        <f t="shared" si="545"/>
        <v>50.5</v>
      </c>
      <c r="AB3384" s="26">
        <f t="shared" si="546"/>
        <v>100</v>
      </c>
      <c r="AC3384" s="26">
        <f t="shared" si="547"/>
        <v>0</v>
      </c>
      <c r="AD3384" s="26">
        <f t="shared" si="548"/>
        <v>1212</v>
      </c>
      <c r="AE3384" s="61">
        <f>IF(SUM(AD3384:AD3387)=0," ",SUM(AD3384:AD3387))</f>
        <v>3645</v>
      </c>
    </row>
    <row r="3385" spans="1:31" x14ac:dyDescent="0.35">
      <c r="A3385" s="84"/>
      <c r="B3385" s="89" t="s">
        <v>46</v>
      </c>
      <c r="C3385" s="94">
        <v>0</v>
      </c>
      <c r="D3385" s="94">
        <v>0</v>
      </c>
      <c r="E3385" s="94">
        <v>0</v>
      </c>
      <c r="F3385" s="94">
        <v>0</v>
      </c>
      <c r="G3385" s="94">
        <v>0</v>
      </c>
      <c r="H3385" s="94">
        <v>0</v>
      </c>
      <c r="I3385" s="94">
        <v>0</v>
      </c>
      <c r="J3385" s="94">
        <v>0</v>
      </c>
      <c r="K3385" s="94">
        <v>0</v>
      </c>
      <c r="L3385" s="94">
        <v>0</v>
      </c>
      <c r="M3385" s="94">
        <v>0</v>
      </c>
      <c r="N3385" s="94">
        <v>0</v>
      </c>
      <c r="O3385" s="94">
        <v>0</v>
      </c>
      <c r="P3385" s="94">
        <v>0</v>
      </c>
      <c r="Q3385" s="94">
        <v>0</v>
      </c>
      <c r="R3385" s="94">
        <v>0</v>
      </c>
      <c r="S3385" s="94">
        <v>0</v>
      </c>
      <c r="T3385" s="94">
        <v>0</v>
      </c>
      <c r="U3385" s="94">
        <v>0</v>
      </c>
      <c r="V3385" s="94">
        <v>0</v>
      </c>
      <c r="W3385" s="94">
        <v>0</v>
      </c>
      <c r="X3385" s="94">
        <v>0</v>
      </c>
      <c r="Y3385" s="94">
        <v>0</v>
      </c>
      <c r="Z3385" s="94">
        <v>0</v>
      </c>
      <c r="AA3385" s="26">
        <f t="shared" si="545"/>
        <v>0</v>
      </c>
      <c r="AB3385" s="26">
        <f t="shared" si="546"/>
        <v>0</v>
      </c>
      <c r="AC3385" s="26">
        <f t="shared" si="547"/>
        <v>0</v>
      </c>
      <c r="AD3385" s="26">
        <f t="shared" si="548"/>
        <v>0</v>
      </c>
      <c r="AE3385" s="82"/>
    </row>
    <row r="3386" spans="1:31" x14ac:dyDescent="0.35">
      <c r="A3386" s="84"/>
      <c r="B3386" s="89" t="s">
        <v>50</v>
      </c>
      <c r="C3386" s="94">
        <v>115</v>
      </c>
      <c r="D3386" s="94">
        <v>115</v>
      </c>
      <c r="E3386" s="94">
        <v>115</v>
      </c>
      <c r="F3386" s="94">
        <v>106</v>
      </c>
      <c r="G3386" s="94">
        <v>106</v>
      </c>
      <c r="H3386" s="94">
        <v>110</v>
      </c>
      <c r="I3386" s="94">
        <v>110</v>
      </c>
      <c r="J3386" s="94">
        <v>110</v>
      </c>
      <c r="K3386" s="94">
        <v>110</v>
      </c>
      <c r="L3386" s="94">
        <v>120</v>
      </c>
      <c r="M3386" s="94">
        <v>120</v>
      </c>
      <c r="N3386" s="94">
        <v>120</v>
      </c>
      <c r="O3386" s="94">
        <v>120</v>
      </c>
      <c r="P3386" s="94">
        <v>0</v>
      </c>
      <c r="Q3386" s="94">
        <v>0</v>
      </c>
      <c r="R3386" s="94">
        <v>0</v>
      </c>
      <c r="S3386" s="94">
        <v>0</v>
      </c>
      <c r="T3386" s="94">
        <v>0</v>
      </c>
      <c r="U3386" s="94">
        <v>0</v>
      </c>
      <c r="V3386" s="94">
        <v>0</v>
      </c>
      <c r="W3386" s="94">
        <v>0</v>
      </c>
      <c r="X3386" s="94">
        <v>0</v>
      </c>
      <c r="Y3386" s="94">
        <v>0</v>
      </c>
      <c r="Z3386" s="94">
        <v>0</v>
      </c>
      <c r="AA3386" s="26">
        <f t="shared" si="545"/>
        <v>61.541666666666664</v>
      </c>
      <c r="AB3386" s="26">
        <f t="shared" si="546"/>
        <v>120</v>
      </c>
      <c r="AC3386" s="26">
        <f t="shared" si="547"/>
        <v>0</v>
      </c>
      <c r="AD3386" s="26">
        <f t="shared" si="548"/>
        <v>1477</v>
      </c>
      <c r="AE3386" s="82"/>
    </row>
    <row r="3387" spans="1:31" x14ac:dyDescent="0.35">
      <c r="A3387" s="69"/>
      <c r="B3387" s="89" t="s">
        <v>51</v>
      </c>
      <c r="C3387" s="94">
        <v>82</v>
      </c>
      <c r="D3387" s="94">
        <v>82</v>
      </c>
      <c r="E3387" s="94">
        <v>82</v>
      </c>
      <c r="F3387" s="94">
        <v>75</v>
      </c>
      <c r="G3387" s="94">
        <v>75</v>
      </c>
      <c r="H3387" s="94">
        <v>80</v>
      </c>
      <c r="I3387" s="94">
        <v>80</v>
      </c>
      <c r="J3387" s="94">
        <v>80</v>
      </c>
      <c r="K3387" s="94">
        <v>80</v>
      </c>
      <c r="L3387" s="94">
        <v>80</v>
      </c>
      <c r="M3387" s="94">
        <v>80</v>
      </c>
      <c r="N3387" s="94">
        <v>80</v>
      </c>
      <c r="O3387" s="94">
        <v>0</v>
      </c>
      <c r="P3387" s="94">
        <v>0</v>
      </c>
      <c r="Q3387" s="94">
        <v>0</v>
      </c>
      <c r="R3387" s="94">
        <v>0</v>
      </c>
      <c r="S3387" s="94">
        <v>0</v>
      </c>
      <c r="T3387" s="94">
        <v>0</v>
      </c>
      <c r="U3387" s="94">
        <v>0</v>
      </c>
      <c r="V3387" s="94">
        <v>0</v>
      </c>
      <c r="W3387" s="94">
        <v>0</v>
      </c>
      <c r="X3387" s="94">
        <v>0</v>
      </c>
      <c r="Y3387" s="94">
        <v>0</v>
      </c>
      <c r="Z3387" s="94">
        <v>0</v>
      </c>
      <c r="AA3387" s="26">
        <f t="shared" si="545"/>
        <v>39.833333333333336</v>
      </c>
      <c r="AB3387" s="26">
        <f t="shared" si="546"/>
        <v>82</v>
      </c>
      <c r="AC3387" s="26">
        <f t="shared" si="547"/>
        <v>0</v>
      </c>
      <c r="AD3387" s="26">
        <f t="shared" si="548"/>
        <v>956</v>
      </c>
      <c r="AE3387" s="62"/>
    </row>
    <row r="3388" spans="1:31" x14ac:dyDescent="0.35">
      <c r="A3388" s="68">
        <f t="shared" si="549"/>
        <v>44676</v>
      </c>
      <c r="B3388" s="89" t="s">
        <v>45</v>
      </c>
      <c r="C3388" s="94">
        <v>0</v>
      </c>
      <c r="D3388" s="94">
        <v>0</v>
      </c>
      <c r="E3388" s="94">
        <v>0</v>
      </c>
      <c r="F3388" s="94">
        <v>0</v>
      </c>
      <c r="G3388" s="94">
        <v>0</v>
      </c>
      <c r="H3388" s="94">
        <v>0</v>
      </c>
      <c r="I3388" s="94">
        <v>0</v>
      </c>
      <c r="J3388" s="94">
        <v>0</v>
      </c>
      <c r="K3388" s="94">
        <v>0</v>
      </c>
      <c r="L3388" s="94">
        <v>0</v>
      </c>
      <c r="M3388" s="94">
        <v>0</v>
      </c>
      <c r="N3388" s="94">
        <v>0</v>
      </c>
      <c r="O3388" s="94">
        <v>0</v>
      </c>
      <c r="P3388" s="94">
        <v>0</v>
      </c>
      <c r="Q3388" s="94">
        <v>0</v>
      </c>
      <c r="R3388" s="94">
        <v>0</v>
      </c>
      <c r="S3388" s="94">
        <v>0</v>
      </c>
      <c r="T3388" s="94">
        <v>0</v>
      </c>
      <c r="U3388" s="94">
        <v>0</v>
      </c>
      <c r="V3388" s="94">
        <v>0</v>
      </c>
      <c r="W3388" s="94">
        <v>0</v>
      </c>
      <c r="X3388" s="94">
        <v>0</v>
      </c>
      <c r="Y3388" s="94">
        <v>0</v>
      </c>
      <c r="Z3388" s="94">
        <v>0</v>
      </c>
      <c r="AA3388" s="26">
        <f t="shared" si="545"/>
        <v>0</v>
      </c>
      <c r="AB3388" s="26">
        <f t="shared" si="546"/>
        <v>0</v>
      </c>
      <c r="AC3388" s="26">
        <f t="shared" si="547"/>
        <v>0</v>
      </c>
      <c r="AD3388" s="26">
        <f t="shared" si="548"/>
        <v>0</v>
      </c>
      <c r="AE3388" s="61">
        <f>IF(SUM(AD3388:AD3391)=0," ",SUM(AD3388:AD3391))</f>
        <v>3822</v>
      </c>
    </row>
    <row r="3389" spans="1:31" x14ac:dyDescent="0.35">
      <c r="A3389" s="84"/>
      <c r="B3389" s="89" t="s">
        <v>46</v>
      </c>
      <c r="C3389" s="94">
        <v>95</v>
      </c>
      <c r="D3389" s="94">
        <v>95</v>
      </c>
      <c r="E3389" s="94">
        <v>95</v>
      </c>
      <c r="F3389" s="94">
        <v>95</v>
      </c>
      <c r="G3389" s="94">
        <v>95</v>
      </c>
      <c r="H3389" s="94">
        <v>98</v>
      </c>
      <c r="I3389" s="94">
        <v>99</v>
      </c>
      <c r="J3389" s="94">
        <v>100</v>
      </c>
      <c r="K3389" s="94">
        <v>100</v>
      </c>
      <c r="L3389" s="94">
        <v>99</v>
      </c>
      <c r="M3389" s="94">
        <v>100</v>
      </c>
      <c r="N3389" s="94">
        <v>99</v>
      </c>
      <c r="O3389" s="94">
        <v>99</v>
      </c>
      <c r="P3389" s="94">
        <v>100</v>
      </c>
      <c r="Q3389" s="94">
        <v>100</v>
      </c>
      <c r="R3389" s="94">
        <v>100</v>
      </c>
      <c r="S3389" s="94">
        <v>90</v>
      </c>
      <c r="T3389" s="94">
        <v>85</v>
      </c>
      <c r="U3389" s="94">
        <v>85</v>
      </c>
      <c r="V3389" s="94">
        <v>85</v>
      </c>
      <c r="W3389" s="94">
        <v>85</v>
      </c>
      <c r="X3389" s="94">
        <v>85</v>
      </c>
      <c r="Y3389" s="94">
        <v>85</v>
      </c>
      <c r="Z3389" s="94">
        <v>85</v>
      </c>
      <c r="AA3389" s="26">
        <f t="shared" si="545"/>
        <v>93.916666666666671</v>
      </c>
      <c r="AB3389" s="26">
        <f t="shared" si="546"/>
        <v>100</v>
      </c>
      <c r="AC3389" s="26">
        <f t="shared" si="547"/>
        <v>85</v>
      </c>
      <c r="AD3389" s="26">
        <f t="shared" si="548"/>
        <v>2254</v>
      </c>
      <c r="AE3389" s="82"/>
    </row>
    <row r="3390" spans="1:31" x14ac:dyDescent="0.35">
      <c r="A3390" s="84"/>
      <c r="B3390" s="89" t="s">
        <v>50</v>
      </c>
      <c r="C3390" s="94">
        <v>102</v>
      </c>
      <c r="D3390" s="94">
        <v>102</v>
      </c>
      <c r="E3390" s="94">
        <v>102</v>
      </c>
      <c r="F3390" s="94">
        <v>102</v>
      </c>
      <c r="G3390" s="94">
        <v>102</v>
      </c>
      <c r="H3390" s="94">
        <v>0</v>
      </c>
      <c r="I3390" s="94">
        <v>0</v>
      </c>
      <c r="J3390" s="94">
        <v>0</v>
      </c>
      <c r="K3390" s="94">
        <v>0</v>
      </c>
      <c r="L3390" s="94">
        <v>0</v>
      </c>
      <c r="M3390" s="94">
        <v>0</v>
      </c>
      <c r="N3390" s="94">
        <v>0</v>
      </c>
      <c r="O3390" s="94">
        <v>0</v>
      </c>
      <c r="P3390" s="94">
        <v>0</v>
      </c>
      <c r="Q3390" s="94">
        <v>85</v>
      </c>
      <c r="R3390" s="94">
        <v>85</v>
      </c>
      <c r="S3390" s="94">
        <v>0</v>
      </c>
      <c r="T3390" s="94">
        <v>0</v>
      </c>
      <c r="U3390" s="94">
        <v>0</v>
      </c>
      <c r="V3390" s="94">
        <v>0</v>
      </c>
      <c r="W3390" s="94">
        <v>0</v>
      </c>
      <c r="X3390" s="94">
        <v>0</v>
      </c>
      <c r="Y3390" s="94">
        <v>0</v>
      </c>
      <c r="Z3390" s="94">
        <v>0</v>
      </c>
      <c r="AA3390" s="26">
        <f t="shared" si="545"/>
        <v>28.333333333333332</v>
      </c>
      <c r="AB3390" s="26">
        <f t="shared" si="546"/>
        <v>102</v>
      </c>
      <c r="AC3390" s="26">
        <f t="shared" si="547"/>
        <v>0</v>
      </c>
      <c r="AD3390" s="26">
        <f t="shared" si="548"/>
        <v>680</v>
      </c>
      <c r="AE3390" s="82"/>
    </row>
    <row r="3391" spans="1:31" x14ac:dyDescent="0.35">
      <c r="A3391" s="69"/>
      <c r="B3391" s="89" t="s">
        <v>51</v>
      </c>
      <c r="C3391" s="94">
        <v>74</v>
      </c>
      <c r="D3391" s="94">
        <v>74</v>
      </c>
      <c r="E3391" s="94">
        <v>74</v>
      </c>
      <c r="F3391" s="94">
        <v>74</v>
      </c>
      <c r="G3391" s="94">
        <v>74</v>
      </c>
      <c r="H3391" s="94">
        <v>74</v>
      </c>
      <c r="I3391" s="94">
        <v>74</v>
      </c>
      <c r="J3391" s="94">
        <v>74</v>
      </c>
      <c r="K3391" s="94">
        <v>74</v>
      </c>
      <c r="L3391" s="94">
        <v>74</v>
      </c>
      <c r="M3391" s="94">
        <v>74</v>
      </c>
      <c r="N3391" s="94">
        <v>74</v>
      </c>
      <c r="O3391" s="94">
        <v>0</v>
      </c>
      <c r="P3391" s="94">
        <v>0</v>
      </c>
      <c r="Q3391" s="94">
        <v>0</v>
      </c>
      <c r="R3391" s="94">
        <v>0</v>
      </c>
      <c r="S3391" s="94">
        <v>0</v>
      </c>
      <c r="T3391" s="94">
        <v>0</v>
      </c>
      <c r="U3391" s="94">
        <v>0</v>
      </c>
      <c r="V3391" s="94">
        <v>0</v>
      </c>
      <c r="W3391" s="94">
        <v>0</v>
      </c>
      <c r="X3391" s="94">
        <v>0</v>
      </c>
      <c r="Y3391" s="94">
        <v>0</v>
      </c>
      <c r="Z3391" s="94">
        <v>0</v>
      </c>
      <c r="AA3391" s="26">
        <f t="shared" si="545"/>
        <v>37</v>
      </c>
      <c r="AB3391" s="26">
        <f t="shared" si="546"/>
        <v>74</v>
      </c>
      <c r="AC3391" s="26">
        <f t="shared" si="547"/>
        <v>0</v>
      </c>
      <c r="AD3391" s="26">
        <f t="shared" si="548"/>
        <v>888</v>
      </c>
      <c r="AE3391" s="62"/>
    </row>
    <row r="3392" spans="1:31" x14ac:dyDescent="0.35">
      <c r="A3392" s="68">
        <f t="shared" si="549"/>
        <v>44677</v>
      </c>
      <c r="B3392" s="89" t="s">
        <v>45</v>
      </c>
      <c r="C3392" s="94">
        <v>100</v>
      </c>
      <c r="D3392" s="94">
        <v>100</v>
      </c>
      <c r="E3392" s="94">
        <v>100</v>
      </c>
      <c r="F3392" s="94">
        <v>100</v>
      </c>
      <c r="G3392" s="94">
        <v>100</v>
      </c>
      <c r="H3392" s="94">
        <v>97</v>
      </c>
      <c r="I3392" s="94">
        <v>97</v>
      </c>
      <c r="J3392" s="94">
        <v>95</v>
      </c>
      <c r="K3392" s="94">
        <v>95</v>
      </c>
      <c r="L3392" s="94">
        <v>93</v>
      </c>
      <c r="M3392" s="94">
        <v>93</v>
      </c>
      <c r="N3392" s="94">
        <v>93</v>
      </c>
      <c r="O3392" s="94">
        <v>93</v>
      </c>
      <c r="P3392" s="94">
        <v>93</v>
      </c>
      <c r="Q3392" s="94">
        <v>93</v>
      </c>
      <c r="R3392" s="94">
        <v>93</v>
      </c>
      <c r="S3392" s="94">
        <v>0</v>
      </c>
      <c r="T3392" s="94">
        <v>0</v>
      </c>
      <c r="U3392" s="94">
        <v>0</v>
      </c>
      <c r="V3392" s="94">
        <v>0</v>
      </c>
      <c r="W3392" s="94">
        <v>0</v>
      </c>
      <c r="X3392" s="94">
        <v>0</v>
      </c>
      <c r="Y3392" s="94">
        <v>0</v>
      </c>
      <c r="Z3392" s="94">
        <v>0</v>
      </c>
      <c r="AA3392" s="26">
        <f t="shared" si="545"/>
        <v>63.958333333333336</v>
      </c>
      <c r="AB3392" s="26">
        <f t="shared" si="546"/>
        <v>100</v>
      </c>
      <c r="AC3392" s="26">
        <f t="shared" si="547"/>
        <v>0</v>
      </c>
      <c r="AD3392" s="26">
        <f t="shared" si="548"/>
        <v>1535</v>
      </c>
      <c r="AE3392" s="61">
        <f>IF(SUM(AD3392:AD3395)=0," ",SUM(AD3392:AD3395))</f>
        <v>3944</v>
      </c>
    </row>
    <row r="3393" spans="1:31" x14ac:dyDescent="0.35">
      <c r="A3393" s="84"/>
      <c r="B3393" s="89" t="s">
        <v>46</v>
      </c>
      <c r="C3393" s="94">
        <v>0</v>
      </c>
      <c r="D3393" s="94">
        <v>0</v>
      </c>
      <c r="E3393" s="94">
        <v>0</v>
      </c>
      <c r="F3393" s="94">
        <v>0</v>
      </c>
      <c r="G3393" s="94">
        <v>0</v>
      </c>
      <c r="H3393" s="94">
        <v>0</v>
      </c>
      <c r="I3393" s="94">
        <v>0</v>
      </c>
      <c r="J3393" s="94">
        <v>0</v>
      </c>
      <c r="K3393" s="94">
        <v>0</v>
      </c>
      <c r="L3393" s="94">
        <v>0</v>
      </c>
      <c r="M3393" s="94">
        <v>0</v>
      </c>
      <c r="N3393" s="94">
        <v>0</v>
      </c>
      <c r="O3393" s="94">
        <v>0</v>
      </c>
      <c r="P3393" s="94">
        <v>0</v>
      </c>
      <c r="Q3393" s="94">
        <v>0</v>
      </c>
      <c r="R3393" s="94">
        <v>0</v>
      </c>
      <c r="S3393" s="94">
        <v>90</v>
      </c>
      <c r="T3393" s="94">
        <v>80</v>
      </c>
      <c r="U3393" s="94">
        <v>80</v>
      </c>
      <c r="V3393" s="94">
        <v>80</v>
      </c>
      <c r="W3393" s="94">
        <v>80</v>
      </c>
      <c r="X3393" s="94">
        <v>80</v>
      </c>
      <c r="Y3393" s="94">
        <v>80</v>
      </c>
      <c r="Z3393" s="94">
        <v>80</v>
      </c>
      <c r="AA3393" s="26">
        <f t="shared" si="545"/>
        <v>27.083333333333332</v>
      </c>
      <c r="AB3393" s="26">
        <f t="shared" si="546"/>
        <v>90</v>
      </c>
      <c r="AC3393" s="26">
        <f t="shared" si="547"/>
        <v>0</v>
      </c>
      <c r="AD3393" s="26">
        <f t="shared" si="548"/>
        <v>650</v>
      </c>
      <c r="AE3393" s="82"/>
    </row>
    <row r="3394" spans="1:31" x14ac:dyDescent="0.35">
      <c r="A3394" s="84"/>
      <c r="B3394" s="89" t="s">
        <v>50</v>
      </c>
      <c r="C3394" s="94">
        <v>0</v>
      </c>
      <c r="D3394" s="94">
        <v>100</v>
      </c>
      <c r="E3394" s="94">
        <v>100</v>
      </c>
      <c r="F3394" s="94">
        <v>100</v>
      </c>
      <c r="G3394" s="94">
        <v>100</v>
      </c>
      <c r="H3394" s="94">
        <v>100</v>
      </c>
      <c r="I3394" s="94">
        <v>100</v>
      </c>
      <c r="J3394" s="94">
        <v>100</v>
      </c>
      <c r="K3394" s="94">
        <v>0</v>
      </c>
      <c r="L3394" s="94">
        <v>0</v>
      </c>
      <c r="M3394" s="94">
        <v>0</v>
      </c>
      <c r="N3394" s="94">
        <v>0</v>
      </c>
      <c r="O3394" s="94">
        <v>0</v>
      </c>
      <c r="P3394" s="94">
        <v>0</v>
      </c>
      <c r="Q3394" s="94">
        <v>0</v>
      </c>
      <c r="R3394" s="94">
        <v>0</v>
      </c>
      <c r="S3394" s="94">
        <v>0</v>
      </c>
      <c r="T3394" s="94">
        <v>0</v>
      </c>
      <c r="U3394" s="94">
        <v>0</v>
      </c>
      <c r="V3394" s="94">
        <v>0</v>
      </c>
      <c r="W3394" s="94">
        <v>0</v>
      </c>
      <c r="X3394" s="94">
        <v>0</v>
      </c>
      <c r="Y3394" s="94">
        <v>0</v>
      </c>
      <c r="Z3394" s="94">
        <v>0</v>
      </c>
      <c r="AA3394" s="26">
        <f t="shared" si="545"/>
        <v>29.166666666666668</v>
      </c>
      <c r="AB3394" s="26">
        <f t="shared" si="546"/>
        <v>100</v>
      </c>
      <c r="AC3394" s="26">
        <f t="shared" si="547"/>
        <v>0</v>
      </c>
      <c r="AD3394" s="26">
        <f t="shared" si="548"/>
        <v>700</v>
      </c>
      <c r="AE3394" s="82"/>
    </row>
    <row r="3395" spans="1:31" x14ac:dyDescent="0.35">
      <c r="A3395" s="69"/>
      <c r="B3395" s="89" t="s">
        <v>51</v>
      </c>
      <c r="C3395" s="94">
        <v>80</v>
      </c>
      <c r="D3395" s="94">
        <v>80</v>
      </c>
      <c r="E3395" s="94">
        <v>80</v>
      </c>
      <c r="F3395" s="94">
        <v>80</v>
      </c>
      <c r="G3395" s="94">
        <v>80</v>
      </c>
      <c r="H3395" s="94">
        <v>83</v>
      </c>
      <c r="I3395" s="94">
        <v>83</v>
      </c>
      <c r="J3395" s="94">
        <v>83</v>
      </c>
      <c r="K3395" s="94">
        <v>83</v>
      </c>
      <c r="L3395" s="94">
        <v>83</v>
      </c>
      <c r="M3395" s="94">
        <v>82</v>
      </c>
      <c r="N3395" s="94">
        <v>82</v>
      </c>
      <c r="O3395" s="94">
        <v>80</v>
      </c>
      <c r="P3395" s="94">
        <v>0</v>
      </c>
      <c r="Q3395" s="94">
        <v>0</v>
      </c>
      <c r="R3395" s="94">
        <v>0</v>
      </c>
      <c r="S3395" s="94">
        <v>0</v>
      </c>
      <c r="T3395" s="94">
        <v>0</v>
      </c>
      <c r="U3395" s="94">
        <v>0</v>
      </c>
      <c r="V3395" s="94">
        <v>0</v>
      </c>
      <c r="W3395" s="94">
        <v>0</v>
      </c>
      <c r="X3395" s="94">
        <v>0</v>
      </c>
      <c r="Y3395" s="94">
        <v>0</v>
      </c>
      <c r="Z3395" s="94">
        <v>0</v>
      </c>
      <c r="AA3395" s="26">
        <f t="shared" si="545"/>
        <v>44.125</v>
      </c>
      <c r="AB3395" s="26">
        <f t="shared" si="546"/>
        <v>83</v>
      </c>
      <c r="AC3395" s="26">
        <f t="shared" si="547"/>
        <v>0</v>
      </c>
      <c r="AD3395" s="26">
        <f t="shared" si="548"/>
        <v>1059</v>
      </c>
      <c r="AE3395" s="62"/>
    </row>
    <row r="3396" spans="1:31" x14ac:dyDescent="0.35">
      <c r="A3396" s="68">
        <f t="shared" si="549"/>
        <v>44678</v>
      </c>
      <c r="B3396" s="89" t="s">
        <v>45</v>
      </c>
      <c r="C3396" s="94">
        <v>80</v>
      </c>
      <c r="D3396" s="94">
        <v>80</v>
      </c>
      <c r="E3396" s="94">
        <v>80</v>
      </c>
      <c r="F3396" s="94">
        <v>80</v>
      </c>
      <c r="G3396" s="94">
        <v>80</v>
      </c>
      <c r="H3396" s="94">
        <v>100</v>
      </c>
      <c r="I3396" s="94">
        <v>100</v>
      </c>
      <c r="J3396" s="94">
        <v>100</v>
      </c>
      <c r="K3396" s="94">
        <v>99</v>
      </c>
      <c r="L3396" s="94">
        <v>99</v>
      </c>
      <c r="M3396" s="94">
        <v>99</v>
      </c>
      <c r="N3396" s="94">
        <v>0</v>
      </c>
      <c r="O3396" s="94">
        <v>0</v>
      </c>
      <c r="P3396" s="94">
        <v>0</v>
      </c>
      <c r="Q3396" s="94">
        <v>0</v>
      </c>
      <c r="R3396" s="94">
        <v>0</v>
      </c>
      <c r="S3396" s="94">
        <v>0</v>
      </c>
      <c r="T3396" s="94">
        <v>0</v>
      </c>
      <c r="U3396" s="94">
        <v>0</v>
      </c>
      <c r="V3396" s="94">
        <v>0</v>
      </c>
      <c r="W3396" s="94">
        <v>0</v>
      </c>
      <c r="X3396" s="94">
        <v>0</v>
      </c>
      <c r="Y3396" s="94">
        <v>0</v>
      </c>
      <c r="Z3396" s="94">
        <v>0</v>
      </c>
      <c r="AA3396" s="26">
        <f t="shared" si="545"/>
        <v>41.541666666666664</v>
      </c>
      <c r="AB3396" s="26">
        <f t="shared" si="546"/>
        <v>100</v>
      </c>
      <c r="AC3396" s="26">
        <f t="shared" si="547"/>
        <v>0</v>
      </c>
      <c r="AD3396" s="26">
        <f t="shared" si="548"/>
        <v>997</v>
      </c>
      <c r="AE3396" s="61">
        <f>IF(SUM(AD3396:AD3399)=0," ",SUM(AD3396:AD3399))</f>
        <v>3844</v>
      </c>
    </row>
    <row r="3397" spans="1:31" x14ac:dyDescent="0.35">
      <c r="A3397" s="84"/>
      <c r="B3397" s="89" t="s">
        <v>46</v>
      </c>
      <c r="C3397" s="94">
        <v>100</v>
      </c>
      <c r="D3397" s="94">
        <v>100</v>
      </c>
      <c r="E3397" s="94">
        <v>100</v>
      </c>
      <c r="F3397" s="94">
        <v>100</v>
      </c>
      <c r="G3397" s="94">
        <v>100</v>
      </c>
      <c r="H3397" s="94">
        <v>100</v>
      </c>
      <c r="I3397" s="94">
        <v>0</v>
      </c>
      <c r="J3397" s="94">
        <v>0</v>
      </c>
      <c r="K3397" s="94">
        <v>0</v>
      </c>
      <c r="L3397" s="94">
        <v>0</v>
      </c>
      <c r="M3397" s="94">
        <v>0</v>
      </c>
      <c r="N3397" s="94">
        <v>0</v>
      </c>
      <c r="O3397" s="94">
        <v>0</v>
      </c>
      <c r="P3397" s="94">
        <v>0</v>
      </c>
      <c r="Q3397" s="94">
        <v>0</v>
      </c>
      <c r="R3397" s="94">
        <v>0</v>
      </c>
      <c r="S3397" s="94">
        <v>0</v>
      </c>
      <c r="T3397" s="94">
        <v>0</v>
      </c>
      <c r="U3397" s="94">
        <v>0</v>
      </c>
      <c r="V3397" s="94">
        <v>0</v>
      </c>
      <c r="W3397" s="94">
        <v>0</v>
      </c>
      <c r="X3397" s="94">
        <v>0</v>
      </c>
      <c r="Y3397" s="94">
        <v>80</v>
      </c>
      <c r="Z3397" s="94">
        <v>82</v>
      </c>
      <c r="AA3397" s="26">
        <f t="shared" si="545"/>
        <v>31.75</v>
      </c>
      <c r="AB3397" s="26">
        <f t="shared" si="546"/>
        <v>100</v>
      </c>
      <c r="AC3397" s="26">
        <f t="shared" si="547"/>
        <v>0</v>
      </c>
      <c r="AD3397" s="26">
        <f t="shared" si="548"/>
        <v>762</v>
      </c>
      <c r="AE3397" s="82"/>
    </row>
    <row r="3398" spans="1:31" x14ac:dyDescent="0.35">
      <c r="A3398" s="84"/>
      <c r="B3398" s="89" t="s">
        <v>50</v>
      </c>
      <c r="C3398" s="94">
        <v>0</v>
      </c>
      <c r="D3398" s="94">
        <v>0</v>
      </c>
      <c r="E3398" s="94">
        <v>0</v>
      </c>
      <c r="F3398" s="94">
        <v>0</v>
      </c>
      <c r="G3398" s="94">
        <v>0</v>
      </c>
      <c r="H3398" s="94">
        <v>0</v>
      </c>
      <c r="I3398" s="94">
        <v>0</v>
      </c>
      <c r="J3398" s="94">
        <v>0</v>
      </c>
      <c r="K3398" s="94">
        <v>0</v>
      </c>
      <c r="L3398" s="94">
        <v>0</v>
      </c>
      <c r="M3398" s="94">
        <v>88</v>
      </c>
      <c r="N3398" s="94">
        <v>88</v>
      </c>
      <c r="O3398" s="94">
        <v>88</v>
      </c>
      <c r="P3398" s="94">
        <v>85</v>
      </c>
      <c r="Q3398" s="94">
        <v>85</v>
      </c>
      <c r="R3398" s="94">
        <v>85</v>
      </c>
      <c r="S3398" s="94">
        <v>85</v>
      </c>
      <c r="T3398" s="94">
        <v>82</v>
      </c>
      <c r="U3398" s="94">
        <v>82</v>
      </c>
      <c r="V3398" s="94">
        <v>82</v>
      </c>
      <c r="W3398" s="94">
        <v>82</v>
      </c>
      <c r="X3398" s="94">
        <v>82</v>
      </c>
      <c r="Y3398" s="94">
        <v>91</v>
      </c>
      <c r="Z3398" s="94">
        <v>94</v>
      </c>
      <c r="AA3398" s="26">
        <f t="shared" si="545"/>
        <v>49.958333333333336</v>
      </c>
      <c r="AB3398" s="26">
        <f t="shared" si="546"/>
        <v>94</v>
      </c>
      <c r="AC3398" s="26">
        <f t="shared" si="547"/>
        <v>0</v>
      </c>
      <c r="AD3398" s="26">
        <f t="shared" si="548"/>
        <v>1199</v>
      </c>
      <c r="AE3398" s="82"/>
    </row>
    <row r="3399" spans="1:31" x14ac:dyDescent="0.35">
      <c r="A3399" s="69"/>
      <c r="B3399" s="89" t="s">
        <v>51</v>
      </c>
      <c r="C3399" s="94">
        <v>0</v>
      </c>
      <c r="D3399" s="94">
        <v>70</v>
      </c>
      <c r="E3399" s="94">
        <v>75</v>
      </c>
      <c r="F3399" s="94">
        <v>75</v>
      </c>
      <c r="G3399" s="94">
        <v>75</v>
      </c>
      <c r="H3399" s="94">
        <v>76</v>
      </c>
      <c r="I3399" s="94">
        <v>75</v>
      </c>
      <c r="J3399" s="94">
        <v>76</v>
      </c>
      <c r="K3399" s="94">
        <v>77</v>
      </c>
      <c r="L3399" s="94">
        <v>77</v>
      </c>
      <c r="M3399" s="94">
        <v>76</v>
      </c>
      <c r="N3399" s="94">
        <v>0</v>
      </c>
      <c r="O3399" s="94">
        <v>0</v>
      </c>
      <c r="P3399" s="94">
        <v>0</v>
      </c>
      <c r="Q3399" s="94">
        <v>0</v>
      </c>
      <c r="R3399" s="94">
        <v>0</v>
      </c>
      <c r="S3399" s="94">
        <v>0</v>
      </c>
      <c r="T3399" s="94">
        <v>0</v>
      </c>
      <c r="U3399" s="94">
        <v>0</v>
      </c>
      <c r="V3399" s="94">
        <v>0</v>
      </c>
      <c r="W3399" s="94">
        <v>0</v>
      </c>
      <c r="X3399" s="94">
        <v>0</v>
      </c>
      <c r="Y3399" s="94">
        <v>66</v>
      </c>
      <c r="Z3399" s="94">
        <v>68</v>
      </c>
      <c r="AA3399" s="26">
        <f t="shared" si="545"/>
        <v>36.916666666666664</v>
      </c>
      <c r="AB3399" s="26">
        <f t="shared" si="546"/>
        <v>77</v>
      </c>
      <c r="AC3399" s="26">
        <f t="shared" si="547"/>
        <v>0</v>
      </c>
      <c r="AD3399" s="26">
        <f t="shared" si="548"/>
        <v>886</v>
      </c>
      <c r="AE3399" s="62"/>
    </row>
    <row r="3400" spans="1:31" x14ac:dyDescent="0.35">
      <c r="A3400" s="68">
        <f t="shared" si="549"/>
        <v>44679</v>
      </c>
      <c r="B3400" s="89" t="s">
        <v>45</v>
      </c>
      <c r="C3400" s="94">
        <v>96</v>
      </c>
      <c r="D3400" s="94">
        <v>96</v>
      </c>
      <c r="E3400" s="94">
        <v>96</v>
      </c>
      <c r="F3400" s="94">
        <v>82</v>
      </c>
      <c r="G3400" s="94">
        <v>82</v>
      </c>
      <c r="H3400" s="94">
        <v>92</v>
      </c>
      <c r="I3400" s="94">
        <v>92</v>
      </c>
      <c r="J3400" s="94">
        <v>92</v>
      </c>
      <c r="K3400" s="94">
        <v>92</v>
      </c>
      <c r="L3400" s="94">
        <v>91</v>
      </c>
      <c r="M3400" s="94">
        <v>92</v>
      </c>
      <c r="N3400" s="94">
        <v>92</v>
      </c>
      <c r="O3400" s="94">
        <v>91</v>
      </c>
      <c r="P3400" s="94">
        <v>0</v>
      </c>
      <c r="Q3400" s="94">
        <v>0</v>
      </c>
      <c r="R3400" s="94">
        <v>0</v>
      </c>
      <c r="S3400" s="94">
        <v>0</v>
      </c>
      <c r="T3400" s="94">
        <v>0</v>
      </c>
      <c r="U3400" s="94">
        <v>0</v>
      </c>
      <c r="V3400" s="94">
        <v>0</v>
      </c>
      <c r="W3400" s="94">
        <v>0</v>
      </c>
      <c r="X3400" s="94">
        <v>0</v>
      </c>
      <c r="Y3400" s="94">
        <v>0</v>
      </c>
      <c r="Z3400" s="94"/>
      <c r="AA3400" s="26">
        <f t="shared" si="545"/>
        <v>51.565217391304351</v>
      </c>
      <c r="AB3400" s="26">
        <f t="shared" si="546"/>
        <v>96</v>
      </c>
      <c r="AC3400" s="26">
        <f t="shared" si="547"/>
        <v>0</v>
      </c>
      <c r="AD3400" s="26">
        <f t="shared" si="548"/>
        <v>1186</v>
      </c>
      <c r="AE3400" s="61">
        <f>IF(SUM(AD3400:AD3403)=0," ",SUM(AD3400:AD3403))</f>
        <v>3861</v>
      </c>
    </row>
    <row r="3401" spans="1:31" x14ac:dyDescent="0.35">
      <c r="A3401" s="84"/>
      <c r="B3401" s="89" t="s">
        <v>46</v>
      </c>
      <c r="C3401" s="94">
        <v>98</v>
      </c>
      <c r="D3401" s="94">
        <v>98</v>
      </c>
      <c r="E3401" s="94">
        <v>98</v>
      </c>
      <c r="F3401" s="94">
        <v>85</v>
      </c>
      <c r="G3401" s="94">
        <v>85</v>
      </c>
      <c r="H3401" s="94">
        <v>100</v>
      </c>
      <c r="I3401" s="94">
        <v>100</v>
      </c>
      <c r="J3401" s="94">
        <v>100</v>
      </c>
      <c r="K3401" s="94">
        <v>0</v>
      </c>
      <c r="L3401" s="94">
        <v>0</v>
      </c>
      <c r="M3401" s="94">
        <v>0</v>
      </c>
      <c r="N3401" s="94">
        <v>0</v>
      </c>
      <c r="O3401" s="94">
        <v>0</v>
      </c>
      <c r="P3401" s="94">
        <v>0</v>
      </c>
      <c r="Q3401" s="94">
        <v>0</v>
      </c>
      <c r="R3401" s="94">
        <v>0</v>
      </c>
      <c r="S3401" s="94">
        <v>0</v>
      </c>
      <c r="T3401" s="94">
        <v>0</v>
      </c>
      <c r="U3401" s="94">
        <v>0</v>
      </c>
      <c r="V3401" s="94">
        <v>0</v>
      </c>
      <c r="W3401" s="94">
        <v>0</v>
      </c>
      <c r="X3401" s="94">
        <v>0</v>
      </c>
      <c r="Y3401" s="94">
        <v>0</v>
      </c>
      <c r="Z3401" s="94">
        <v>0</v>
      </c>
      <c r="AA3401" s="26">
        <f t="shared" si="545"/>
        <v>31.833333333333332</v>
      </c>
      <c r="AB3401" s="26">
        <f t="shared" si="546"/>
        <v>100</v>
      </c>
      <c r="AC3401" s="26">
        <f t="shared" si="547"/>
        <v>0</v>
      </c>
      <c r="AD3401" s="26">
        <f t="shared" si="548"/>
        <v>764</v>
      </c>
      <c r="AE3401" s="82"/>
    </row>
    <row r="3402" spans="1:31" x14ac:dyDescent="0.35">
      <c r="A3402" s="84"/>
      <c r="B3402" s="89" t="s">
        <v>50</v>
      </c>
      <c r="C3402" s="94">
        <v>0</v>
      </c>
      <c r="D3402" s="94">
        <v>0</v>
      </c>
      <c r="E3402" s="94">
        <v>0</v>
      </c>
      <c r="F3402" s="94">
        <v>0</v>
      </c>
      <c r="G3402" s="94">
        <v>0</v>
      </c>
      <c r="H3402" s="94">
        <v>0</v>
      </c>
      <c r="I3402" s="94">
        <v>0</v>
      </c>
      <c r="J3402" s="94">
        <v>0</v>
      </c>
      <c r="K3402" s="94">
        <v>0</v>
      </c>
      <c r="L3402" s="94">
        <v>0</v>
      </c>
      <c r="M3402" s="94">
        <v>0</v>
      </c>
      <c r="N3402" s="94">
        <v>0</v>
      </c>
      <c r="O3402" s="94">
        <v>0</v>
      </c>
      <c r="P3402" s="94">
        <v>100</v>
      </c>
      <c r="Q3402" s="94">
        <v>100</v>
      </c>
      <c r="R3402" s="94">
        <v>100</v>
      </c>
      <c r="S3402" s="94">
        <v>100</v>
      </c>
      <c r="T3402" s="94">
        <v>100</v>
      </c>
      <c r="U3402" s="94">
        <v>78</v>
      </c>
      <c r="V3402" s="94">
        <v>78</v>
      </c>
      <c r="W3402" s="94">
        <v>75</v>
      </c>
      <c r="X3402" s="94">
        <v>75</v>
      </c>
      <c r="Y3402" s="94">
        <v>75</v>
      </c>
      <c r="Z3402" s="94">
        <v>75</v>
      </c>
      <c r="AA3402" s="26">
        <f t="shared" si="545"/>
        <v>39.833333333333336</v>
      </c>
      <c r="AB3402" s="26">
        <f t="shared" si="546"/>
        <v>100</v>
      </c>
      <c r="AC3402" s="26">
        <f t="shared" si="547"/>
        <v>0</v>
      </c>
      <c r="AD3402" s="26">
        <f t="shared" si="548"/>
        <v>956</v>
      </c>
      <c r="AE3402" s="82"/>
    </row>
    <row r="3403" spans="1:31" x14ac:dyDescent="0.35">
      <c r="A3403" s="69"/>
      <c r="B3403" s="89" t="s">
        <v>51</v>
      </c>
      <c r="C3403" s="94">
        <v>76</v>
      </c>
      <c r="D3403" s="94">
        <v>76</v>
      </c>
      <c r="E3403" s="94">
        <v>76</v>
      </c>
      <c r="F3403" s="94">
        <v>70</v>
      </c>
      <c r="G3403" s="94">
        <v>70</v>
      </c>
      <c r="H3403" s="94">
        <v>75</v>
      </c>
      <c r="I3403" s="94">
        <v>75</v>
      </c>
      <c r="J3403" s="94">
        <v>75</v>
      </c>
      <c r="K3403" s="94">
        <v>73</v>
      </c>
      <c r="L3403" s="94">
        <v>73</v>
      </c>
      <c r="M3403" s="94">
        <v>72</v>
      </c>
      <c r="N3403" s="94">
        <v>72</v>
      </c>
      <c r="O3403" s="94">
        <v>72</v>
      </c>
      <c r="P3403" s="94">
        <v>0</v>
      </c>
      <c r="Q3403" s="94">
        <v>0</v>
      </c>
      <c r="R3403" s="94">
        <v>0</v>
      </c>
      <c r="S3403" s="94">
        <v>0</v>
      </c>
      <c r="T3403" s="94">
        <v>0</v>
      </c>
      <c r="U3403" s="94">
        <v>0</v>
      </c>
      <c r="V3403" s="94">
        <v>0</v>
      </c>
      <c r="W3403" s="94">
        <v>0</v>
      </c>
      <c r="X3403" s="94">
        <v>0</v>
      </c>
      <c r="Y3403" s="94">
        <v>0</v>
      </c>
      <c r="Z3403" s="94">
        <v>0</v>
      </c>
      <c r="AA3403" s="26">
        <f t="shared" si="545"/>
        <v>39.791666666666664</v>
      </c>
      <c r="AB3403" s="26">
        <f t="shared" si="546"/>
        <v>76</v>
      </c>
      <c r="AC3403" s="26">
        <f t="shared" si="547"/>
        <v>0</v>
      </c>
      <c r="AD3403" s="26">
        <f t="shared" si="548"/>
        <v>955</v>
      </c>
      <c r="AE3403" s="62"/>
    </row>
    <row r="3404" spans="1:31" x14ac:dyDescent="0.35">
      <c r="A3404" s="68">
        <f t="shared" si="549"/>
        <v>44680</v>
      </c>
      <c r="B3404" s="89" t="s">
        <v>45</v>
      </c>
      <c r="C3404" s="94">
        <v>0</v>
      </c>
      <c r="D3404" s="94">
        <v>0</v>
      </c>
      <c r="E3404" s="94">
        <v>0</v>
      </c>
      <c r="F3404" s="94">
        <v>0</v>
      </c>
      <c r="G3404" s="94">
        <v>0</v>
      </c>
      <c r="H3404" s="94">
        <v>0</v>
      </c>
      <c r="I3404" s="94">
        <v>0</v>
      </c>
      <c r="J3404" s="94">
        <v>0</v>
      </c>
      <c r="K3404" s="94">
        <v>0</v>
      </c>
      <c r="L3404" s="94">
        <v>0</v>
      </c>
      <c r="M3404" s="94">
        <v>0</v>
      </c>
      <c r="N3404" s="94">
        <v>0</v>
      </c>
      <c r="O3404" s="94">
        <v>0</v>
      </c>
      <c r="P3404" s="94">
        <v>0</v>
      </c>
      <c r="Q3404" s="94">
        <v>0</v>
      </c>
      <c r="R3404" s="94">
        <v>0</v>
      </c>
      <c r="S3404" s="94">
        <v>0</v>
      </c>
      <c r="T3404" s="94">
        <v>82</v>
      </c>
      <c r="U3404" s="94">
        <v>82</v>
      </c>
      <c r="V3404" s="94">
        <v>82</v>
      </c>
      <c r="W3404" s="94">
        <v>82</v>
      </c>
      <c r="X3404" s="94">
        <v>82</v>
      </c>
      <c r="Y3404" s="94">
        <v>82</v>
      </c>
      <c r="Z3404" s="94">
        <v>82</v>
      </c>
      <c r="AA3404" s="26">
        <f t="shared" si="545"/>
        <v>23.916666666666668</v>
      </c>
      <c r="AB3404" s="26">
        <f t="shared" si="546"/>
        <v>82</v>
      </c>
      <c r="AC3404" s="26">
        <f t="shared" si="547"/>
        <v>0</v>
      </c>
      <c r="AD3404" s="26">
        <f t="shared" si="548"/>
        <v>574</v>
      </c>
      <c r="AE3404" s="61">
        <f>IF(SUM(AD3404:AD3407)=0," ",SUM(AD3404:AD3407))</f>
        <v>4245</v>
      </c>
    </row>
    <row r="3405" spans="1:31" x14ac:dyDescent="0.35">
      <c r="A3405" s="84"/>
      <c r="B3405" s="89" t="s">
        <v>46</v>
      </c>
      <c r="C3405" s="94">
        <v>100</v>
      </c>
      <c r="D3405" s="94">
        <v>100</v>
      </c>
      <c r="E3405" s="94">
        <v>100</v>
      </c>
      <c r="F3405" s="94">
        <v>100</v>
      </c>
      <c r="G3405" s="94">
        <v>100</v>
      </c>
      <c r="H3405" s="94">
        <v>95</v>
      </c>
      <c r="I3405" s="94">
        <v>95</v>
      </c>
      <c r="J3405" s="94">
        <v>95</v>
      </c>
      <c r="K3405" s="94">
        <v>95</v>
      </c>
      <c r="L3405" s="94">
        <v>95</v>
      </c>
      <c r="M3405" s="94">
        <v>93</v>
      </c>
      <c r="N3405" s="94">
        <v>93</v>
      </c>
      <c r="O3405" s="94">
        <v>93</v>
      </c>
      <c r="P3405" s="94">
        <v>93</v>
      </c>
      <c r="Q3405" s="94">
        <v>0</v>
      </c>
      <c r="R3405" s="94">
        <v>0</v>
      </c>
      <c r="S3405" s="94">
        <v>0</v>
      </c>
      <c r="T3405" s="94">
        <v>0</v>
      </c>
      <c r="U3405" s="94">
        <v>0</v>
      </c>
      <c r="V3405" s="94">
        <v>0</v>
      </c>
      <c r="W3405" s="94">
        <v>0</v>
      </c>
      <c r="X3405" s="94">
        <v>0</v>
      </c>
      <c r="Y3405" s="94">
        <v>0</v>
      </c>
      <c r="Z3405" s="94">
        <v>0</v>
      </c>
      <c r="AA3405" s="26">
        <f t="shared" si="545"/>
        <v>56.125</v>
      </c>
      <c r="AB3405" s="26">
        <f t="shared" si="546"/>
        <v>100</v>
      </c>
      <c r="AC3405" s="26">
        <f t="shared" si="547"/>
        <v>0</v>
      </c>
      <c r="AD3405" s="26">
        <f t="shared" si="548"/>
        <v>1347</v>
      </c>
      <c r="AE3405" s="82"/>
    </row>
    <row r="3406" spans="1:31" x14ac:dyDescent="0.35">
      <c r="A3406" s="84"/>
      <c r="B3406" s="89" t="s">
        <v>50</v>
      </c>
      <c r="C3406" s="94">
        <v>95</v>
      </c>
      <c r="D3406" s="94">
        <v>99</v>
      </c>
      <c r="E3406" s="94">
        <v>105</v>
      </c>
      <c r="F3406" s="94">
        <v>110</v>
      </c>
      <c r="G3406" s="94">
        <v>110</v>
      </c>
      <c r="H3406" s="94">
        <v>100</v>
      </c>
      <c r="I3406" s="94">
        <v>100</v>
      </c>
      <c r="J3406" s="94">
        <v>100</v>
      </c>
      <c r="K3406" s="94">
        <v>100</v>
      </c>
      <c r="L3406" s="94">
        <v>100</v>
      </c>
      <c r="M3406" s="94">
        <v>105</v>
      </c>
      <c r="N3406" s="94">
        <v>105</v>
      </c>
      <c r="O3406" s="94">
        <v>105</v>
      </c>
      <c r="P3406" s="94">
        <v>0</v>
      </c>
      <c r="Q3406" s="94">
        <v>0</v>
      </c>
      <c r="R3406" s="94">
        <v>0</v>
      </c>
      <c r="S3406" s="94">
        <v>0</v>
      </c>
      <c r="T3406" s="94">
        <v>0</v>
      </c>
      <c r="U3406" s="94">
        <v>0</v>
      </c>
      <c r="V3406" s="94">
        <v>0</v>
      </c>
      <c r="W3406" s="94">
        <v>0</v>
      </c>
      <c r="X3406" s="94">
        <v>0</v>
      </c>
      <c r="Y3406" s="94">
        <v>0</v>
      </c>
      <c r="Z3406" s="94">
        <v>0</v>
      </c>
      <c r="AA3406" s="26">
        <f t="shared" si="545"/>
        <v>55.583333333333336</v>
      </c>
      <c r="AB3406" s="26">
        <f t="shared" si="546"/>
        <v>110</v>
      </c>
      <c r="AC3406" s="26">
        <f t="shared" si="547"/>
        <v>0</v>
      </c>
      <c r="AD3406" s="26">
        <f t="shared" si="548"/>
        <v>1334</v>
      </c>
      <c r="AE3406" s="82"/>
    </row>
    <row r="3407" spans="1:31" x14ac:dyDescent="0.35">
      <c r="A3407" s="69"/>
      <c r="B3407" s="89" t="s">
        <v>51</v>
      </c>
      <c r="C3407" s="94">
        <v>75</v>
      </c>
      <c r="D3407" s="94">
        <v>75</v>
      </c>
      <c r="E3407" s="94">
        <v>80</v>
      </c>
      <c r="F3407" s="94">
        <v>80</v>
      </c>
      <c r="G3407" s="94">
        <v>85</v>
      </c>
      <c r="H3407" s="94">
        <v>85</v>
      </c>
      <c r="I3407" s="94">
        <v>85</v>
      </c>
      <c r="J3407" s="94">
        <v>85</v>
      </c>
      <c r="K3407" s="94">
        <v>85</v>
      </c>
      <c r="L3407" s="94">
        <v>85</v>
      </c>
      <c r="M3407" s="94">
        <v>85</v>
      </c>
      <c r="N3407" s="94">
        <v>85</v>
      </c>
      <c r="O3407" s="94">
        <v>0</v>
      </c>
      <c r="P3407" s="94">
        <v>0</v>
      </c>
      <c r="Q3407" s="94">
        <v>0</v>
      </c>
      <c r="R3407" s="94">
        <v>0</v>
      </c>
      <c r="S3407" s="94">
        <v>0</v>
      </c>
      <c r="T3407" s="94">
        <v>0</v>
      </c>
      <c r="U3407" s="94">
        <v>0</v>
      </c>
      <c r="V3407" s="94">
        <v>0</v>
      </c>
      <c r="W3407" s="94">
        <v>0</v>
      </c>
      <c r="X3407" s="94">
        <v>0</v>
      </c>
      <c r="Y3407" s="94">
        <v>0</v>
      </c>
      <c r="Z3407" s="94">
        <v>0</v>
      </c>
      <c r="AA3407" s="26">
        <f t="shared" si="545"/>
        <v>41.25</v>
      </c>
      <c r="AB3407" s="26">
        <f t="shared" si="546"/>
        <v>85</v>
      </c>
      <c r="AC3407" s="26">
        <f t="shared" si="547"/>
        <v>0</v>
      </c>
      <c r="AD3407" s="26">
        <f t="shared" si="548"/>
        <v>990</v>
      </c>
      <c r="AE3407" s="62"/>
    </row>
    <row r="3408" spans="1:31" x14ac:dyDescent="0.35">
      <c r="A3408" s="68">
        <f t="shared" si="549"/>
        <v>44681</v>
      </c>
      <c r="B3408" s="89" t="s">
        <v>45</v>
      </c>
      <c r="C3408" s="94">
        <v>110</v>
      </c>
      <c r="D3408" s="94">
        <v>110</v>
      </c>
      <c r="E3408" s="94">
        <v>110</v>
      </c>
      <c r="F3408" s="94">
        <v>110</v>
      </c>
      <c r="G3408" s="94">
        <v>118</v>
      </c>
      <c r="H3408" s="94">
        <v>118</v>
      </c>
      <c r="I3408" s="94">
        <v>118</v>
      </c>
      <c r="J3408" s="94">
        <v>118</v>
      </c>
      <c r="K3408" s="94">
        <v>118</v>
      </c>
      <c r="L3408" s="94">
        <v>118</v>
      </c>
      <c r="M3408" s="94">
        <v>118</v>
      </c>
      <c r="N3408" s="94">
        <v>0</v>
      </c>
      <c r="O3408" s="94">
        <v>0</v>
      </c>
      <c r="P3408" s="94">
        <v>0</v>
      </c>
      <c r="Q3408" s="94">
        <v>0</v>
      </c>
      <c r="R3408" s="94">
        <v>0</v>
      </c>
      <c r="S3408" s="94">
        <v>0</v>
      </c>
      <c r="T3408" s="94">
        <v>0</v>
      </c>
      <c r="U3408" s="94">
        <v>0</v>
      </c>
      <c r="V3408" s="94">
        <v>0</v>
      </c>
      <c r="W3408" s="94">
        <v>0</v>
      </c>
      <c r="X3408" s="94">
        <v>0</v>
      </c>
      <c r="Y3408" s="94">
        <v>0</v>
      </c>
      <c r="Z3408" s="94">
        <v>0</v>
      </c>
      <c r="AA3408" s="26">
        <f t="shared" si="545"/>
        <v>52.75</v>
      </c>
      <c r="AB3408" s="26">
        <f t="shared" si="546"/>
        <v>118</v>
      </c>
      <c r="AC3408" s="26">
        <f t="shared" si="547"/>
        <v>0</v>
      </c>
      <c r="AD3408" s="26">
        <f t="shared" si="548"/>
        <v>1266</v>
      </c>
      <c r="AE3408" s="61">
        <f>IF(SUM(AD3408:AD3411)=0," ",SUM(AD3408:AD3411))</f>
        <v>4088</v>
      </c>
    </row>
    <row r="3409" spans="1:31" x14ac:dyDescent="0.35">
      <c r="A3409" s="84"/>
      <c r="B3409" s="89" t="s">
        <v>46</v>
      </c>
      <c r="C3409" s="94">
        <v>0</v>
      </c>
      <c r="D3409" s="94">
        <v>0</v>
      </c>
      <c r="E3409" s="94">
        <v>0</v>
      </c>
      <c r="F3409" s="94">
        <v>0</v>
      </c>
      <c r="G3409" s="94">
        <v>0</v>
      </c>
      <c r="H3409" s="94">
        <v>0</v>
      </c>
      <c r="I3409" s="94">
        <v>0</v>
      </c>
      <c r="J3409" s="94">
        <v>0</v>
      </c>
      <c r="K3409" s="94">
        <v>0</v>
      </c>
      <c r="L3409" s="94">
        <v>0</v>
      </c>
      <c r="M3409" s="94">
        <v>0</v>
      </c>
      <c r="N3409" s="94">
        <v>0</v>
      </c>
      <c r="O3409" s="94">
        <v>0</v>
      </c>
      <c r="P3409" s="94">
        <v>0</v>
      </c>
      <c r="Q3409" s="94">
        <v>0</v>
      </c>
      <c r="R3409" s="94">
        <v>0</v>
      </c>
      <c r="S3409" s="94">
        <v>0</v>
      </c>
      <c r="T3409" s="94">
        <v>0</v>
      </c>
      <c r="U3409" s="94">
        <v>0</v>
      </c>
      <c r="V3409" s="94">
        <v>0</v>
      </c>
      <c r="W3409" s="94">
        <v>0</v>
      </c>
      <c r="X3409" s="94">
        <v>0</v>
      </c>
      <c r="Y3409" s="94">
        <v>0</v>
      </c>
      <c r="Z3409" s="94">
        <v>0</v>
      </c>
      <c r="AA3409" s="26">
        <f t="shared" si="545"/>
        <v>0</v>
      </c>
      <c r="AB3409" s="26">
        <f t="shared" si="546"/>
        <v>0</v>
      </c>
      <c r="AC3409" s="26">
        <f t="shared" si="547"/>
        <v>0</v>
      </c>
      <c r="AD3409" s="26">
        <f t="shared" si="548"/>
        <v>0</v>
      </c>
      <c r="AE3409" s="82"/>
    </row>
    <row r="3410" spans="1:31" x14ac:dyDescent="0.35">
      <c r="A3410" s="84"/>
      <c r="B3410" s="89" t="s">
        <v>50</v>
      </c>
      <c r="C3410" s="94">
        <v>120</v>
      </c>
      <c r="D3410" s="94">
        <v>120</v>
      </c>
      <c r="E3410" s="94">
        <v>120</v>
      </c>
      <c r="F3410" s="94">
        <v>120</v>
      </c>
      <c r="G3410" s="94">
        <v>120</v>
      </c>
      <c r="H3410" s="94">
        <v>120</v>
      </c>
      <c r="I3410" s="94">
        <v>120</v>
      </c>
      <c r="J3410" s="94">
        <v>112</v>
      </c>
      <c r="K3410" s="94">
        <v>112</v>
      </c>
      <c r="L3410" s="94">
        <v>110</v>
      </c>
      <c r="M3410" s="94">
        <v>100</v>
      </c>
      <c r="N3410" s="94">
        <v>100</v>
      </c>
      <c r="O3410" s="94">
        <v>100</v>
      </c>
      <c r="P3410" s="94">
        <v>100</v>
      </c>
      <c r="Q3410" s="94">
        <v>100</v>
      </c>
      <c r="R3410" s="94">
        <v>100</v>
      </c>
      <c r="S3410" s="94">
        <v>86</v>
      </c>
      <c r="T3410" s="94">
        <v>86</v>
      </c>
      <c r="U3410" s="94">
        <v>86</v>
      </c>
      <c r="V3410" s="94">
        <v>86</v>
      </c>
      <c r="W3410" s="94">
        <v>86</v>
      </c>
      <c r="X3410" s="94">
        <v>86</v>
      </c>
      <c r="Y3410" s="94">
        <v>86</v>
      </c>
      <c r="Z3410" s="94">
        <v>86</v>
      </c>
      <c r="AA3410" s="26">
        <f t="shared" si="545"/>
        <v>102.58333333333333</v>
      </c>
      <c r="AB3410" s="26">
        <f t="shared" si="546"/>
        <v>120</v>
      </c>
      <c r="AC3410" s="26">
        <f t="shared" si="547"/>
        <v>86</v>
      </c>
      <c r="AD3410" s="26">
        <f t="shared" si="548"/>
        <v>2462</v>
      </c>
      <c r="AE3410" s="82"/>
    </row>
    <row r="3411" spans="1:31" x14ac:dyDescent="0.35">
      <c r="A3411" s="69"/>
      <c r="B3411" s="89" t="s">
        <v>51</v>
      </c>
      <c r="C3411" s="94">
        <v>90</v>
      </c>
      <c r="D3411" s="94">
        <v>90</v>
      </c>
      <c r="E3411" s="94">
        <v>90</v>
      </c>
      <c r="F3411" s="94">
        <v>0</v>
      </c>
      <c r="G3411" s="94">
        <v>0</v>
      </c>
      <c r="H3411" s="94">
        <v>0</v>
      </c>
      <c r="I3411" s="94">
        <v>0</v>
      </c>
      <c r="J3411" s="94">
        <v>0</v>
      </c>
      <c r="K3411" s="94">
        <v>0</v>
      </c>
      <c r="L3411" s="94">
        <v>0</v>
      </c>
      <c r="M3411" s="94">
        <v>90</v>
      </c>
      <c r="N3411" s="94">
        <v>0</v>
      </c>
      <c r="O3411" s="94">
        <v>0</v>
      </c>
      <c r="P3411" s="94">
        <v>0</v>
      </c>
      <c r="Q3411" s="94">
        <v>0</v>
      </c>
      <c r="R3411" s="94">
        <v>0</v>
      </c>
      <c r="S3411" s="94">
        <v>0</v>
      </c>
      <c r="T3411" s="94">
        <v>0</v>
      </c>
      <c r="U3411" s="94">
        <v>0</v>
      </c>
      <c r="V3411" s="94">
        <v>0</v>
      </c>
      <c r="W3411" s="94">
        <v>0</v>
      </c>
      <c r="X3411" s="94">
        <v>0</v>
      </c>
      <c r="Y3411" s="94">
        <v>0</v>
      </c>
      <c r="Z3411" s="94">
        <v>0</v>
      </c>
      <c r="AA3411" s="26">
        <f t="shared" si="545"/>
        <v>15</v>
      </c>
      <c r="AB3411" s="26">
        <f t="shared" si="546"/>
        <v>90</v>
      </c>
      <c r="AC3411" s="26">
        <f t="shared" si="547"/>
        <v>0</v>
      </c>
      <c r="AD3411" s="26">
        <f t="shared" si="548"/>
        <v>360</v>
      </c>
      <c r="AE3411" s="62"/>
    </row>
    <row r="3412" spans="1:31" x14ac:dyDescent="0.35">
      <c r="A3412" s="68">
        <f t="shared" si="549"/>
        <v>44682</v>
      </c>
      <c r="B3412" s="89" t="s">
        <v>45</v>
      </c>
      <c r="C3412" s="94">
        <v>0</v>
      </c>
      <c r="D3412" s="94">
        <v>0</v>
      </c>
      <c r="E3412" s="94">
        <v>93</v>
      </c>
      <c r="F3412" s="94">
        <v>93</v>
      </c>
      <c r="G3412" s="94">
        <v>93</v>
      </c>
      <c r="H3412" s="94">
        <v>85</v>
      </c>
      <c r="I3412" s="94">
        <v>0</v>
      </c>
      <c r="J3412" s="94">
        <v>0</v>
      </c>
      <c r="K3412" s="94">
        <v>0</v>
      </c>
      <c r="L3412" s="94">
        <v>0</v>
      </c>
      <c r="M3412" s="94">
        <v>0</v>
      </c>
      <c r="N3412" s="94">
        <v>0</v>
      </c>
      <c r="O3412" s="94">
        <v>0</v>
      </c>
      <c r="P3412" s="94">
        <v>0</v>
      </c>
      <c r="Q3412" s="94">
        <v>85</v>
      </c>
      <c r="R3412" s="94">
        <v>85</v>
      </c>
      <c r="S3412" s="94">
        <v>85</v>
      </c>
      <c r="T3412" s="94">
        <v>85</v>
      </c>
      <c r="U3412" s="94">
        <v>85</v>
      </c>
      <c r="V3412" s="94">
        <v>85</v>
      </c>
      <c r="W3412" s="94">
        <v>75</v>
      </c>
      <c r="X3412" s="94">
        <v>83</v>
      </c>
      <c r="Y3412" s="94">
        <v>83</v>
      </c>
      <c r="Z3412" s="94">
        <v>83</v>
      </c>
      <c r="AA3412" s="26">
        <f>IF($A$8&gt;$O$5," ",IF(SUM(C3412:Z3412)=0,0,AVERAGE(C3412:Z3412)))</f>
        <v>49.916666666666664</v>
      </c>
      <c r="AB3412" s="26">
        <f>IF(AA3412=" "," ",MAX(C3412:Z3412))</f>
        <v>93</v>
      </c>
      <c r="AC3412" s="26">
        <f>IF(AA3412=" "," ",MIN(C3412:Z3412))</f>
        <v>0</v>
      </c>
      <c r="AD3412" s="26">
        <f>IF(AA3412=" "," ",SUM(C3412:Z3412))</f>
        <v>1198</v>
      </c>
      <c r="AE3412" s="61">
        <f>IF(SUM(AD3412:AD3415)=0," ",SUM(AD3412:AD3415))</f>
        <v>2872</v>
      </c>
    </row>
    <row r="3413" spans="1:31" x14ac:dyDescent="0.35">
      <c r="A3413" s="84"/>
      <c r="B3413" s="89" t="s">
        <v>46</v>
      </c>
      <c r="C3413" s="94">
        <v>0</v>
      </c>
      <c r="D3413" s="94">
        <v>0</v>
      </c>
      <c r="E3413" s="94">
        <v>98</v>
      </c>
      <c r="F3413" s="94">
        <v>98</v>
      </c>
      <c r="G3413" s="94">
        <v>98</v>
      </c>
      <c r="H3413" s="94">
        <v>100</v>
      </c>
      <c r="I3413" s="94">
        <v>100</v>
      </c>
      <c r="J3413" s="94">
        <v>100</v>
      </c>
      <c r="K3413" s="94">
        <v>100</v>
      </c>
      <c r="L3413" s="94">
        <v>100</v>
      </c>
      <c r="M3413" s="94">
        <v>100</v>
      </c>
      <c r="N3413" s="94">
        <v>0</v>
      </c>
      <c r="O3413" s="94">
        <v>0</v>
      </c>
      <c r="P3413" s="94">
        <v>0</v>
      </c>
      <c r="Q3413" s="94">
        <v>0</v>
      </c>
      <c r="R3413" s="94">
        <v>0</v>
      </c>
      <c r="S3413" s="94">
        <v>0</v>
      </c>
      <c r="T3413" s="94">
        <v>0</v>
      </c>
      <c r="U3413" s="94">
        <v>0</v>
      </c>
      <c r="V3413" s="94">
        <v>0</v>
      </c>
      <c r="W3413" s="94">
        <v>0</v>
      </c>
      <c r="X3413" s="94">
        <v>0</v>
      </c>
      <c r="Y3413" s="94">
        <v>0</v>
      </c>
      <c r="Z3413" s="94">
        <v>0</v>
      </c>
      <c r="AA3413" s="26">
        <f>IF($A$8&gt;$O$5," ",IF(SUM(C3413:Z3413)=0,0,AVERAGE(C3413:Z3413)))</f>
        <v>37.25</v>
      </c>
      <c r="AB3413" s="26">
        <f>IF(AA3413=" "," ",MAX(C3413:Z3413))</f>
        <v>100</v>
      </c>
      <c r="AC3413" s="26">
        <f>IF(AA3413=" "," ",MIN(C3413:Z3413))</f>
        <v>0</v>
      </c>
      <c r="AD3413" s="26">
        <f>IF(AA3413=" "," ",SUM(C3413:Z3413))</f>
        <v>894</v>
      </c>
      <c r="AE3413" s="82"/>
    </row>
    <row r="3414" spans="1:31" x14ac:dyDescent="0.35">
      <c r="A3414" s="84"/>
      <c r="B3414" s="89" t="s">
        <v>50</v>
      </c>
      <c r="C3414" s="94">
        <v>0</v>
      </c>
      <c r="D3414" s="94">
        <v>0</v>
      </c>
      <c r="E3414" s="94">
        <v>0</v>
      </c>
      <c r="F3414" s="94">
        <v>0</v>
      </c>
      <c r="G3414" s="94">
        <v>0</v>
      </c>
      <c r="H3414" s="94">
        <v>0</v>
      </c>
      <c r="I3414" s="94">
        <v>0</v>
      </c>
      <c r="J3414" s="94">
        <v>0</v>
      </c>
      <c r="K3414" s="94">
        <v>0</v>
      </c>
      <c r="L3414" s="94">
        <v>0</v>
      </c>
      <c r="M3414" s="94">
        <v>0</v>
      </c>
      <c r="N3414" s="94">
        <v>0</v>
      </c>
      <c r="O3414" s="94">
        <v>0</v>
      </c>
      <c r="P3414" s="94">
        <v>0</v>
      </c>
      <c r="Q3414" s="94">
        <v>0</v>
      </c>
      <c r="R3414" s="94">
        <v>0</v>
      </c>
      <c r="S3414" s="94">
        <v>0</v>
      </c>
      <c r="T3414" s="94">
        <v>0</v>
      </c>
      <c r="U3414" s="94">
        <v>0</v>
      </c>
      <c r="V3414" s="94">
        <v>0</v>
      </c>
      <c r="W3414" s="94">
        <v>0</v>
      </c>
      <c r="X3414" s="94">
        <v>0</v>
      </c>
      <c r="Y3414" s="94">
        <v>0</v>
      </c>
      <c r="Z3414" s="94">
        <v>0</v>
      </c>
      <c r="AA3414" s="26">
        <f>IF($A$8&gt;$O$5," ",IF(SUM(C3414:Z3414)=0,0,AVERAGE(C3414:Z3414)))</f>
        <v>0</v>
      </c>
      <c r="AB3414" s="26">
        <f>IF(AA3414=" "," ",MAX(C3414:Z3414))</f>
        <v>0</v>
      </c>
      <c r="AC3414" s="26">
        <f>IF(AA3414=" "," ",MIN(C3414:Z3414))</f>
        <v>0</v>
      </c>
      <c r="AD3414" s="26">
        <f>IF(AA3414=" "," ",SUM(C3414:Z3414))</f>
        <v>0</v>
      </c>
      <c r="AE3414" s="82"/>
    </row>
    <row r="3415" spans="1:31" x14ac:dyDescent="0.35">
      <c r="A3415" s="69"/>
      <c r="B3415" s="89" t="s">
        <v>51</v>
      </c>
      <c r="C3415" s="94">
        <v>0</v>
      </c>
      <c r="D3415" s="94">
        <v>0</v>
      </c>
      <c r="E3415" s="94">
        <v>78</v>
      </c>
      <c r="F3415" s="94">
        <v>78</v>
      </c>
      <c r="G3415" s="94">
        <v>78</v>
      </c>
      <c r="H3415" s="94">
        <v>78</v>
      </c>
      <c r="I3415" s="94">
        <v>78</v>
      </c>
      <c r="J3415" s="94">
        <v>78</v>
      </c>
      <c r="K3415" s="94">
        <v>78</v>
      </c>
      <c r="L3415" s="94">
        <v>78</v>
      </c>
      <c r="M3415" s="94">
        <v>78</v>
      </c>
      <c r="N3415" s="94">
        <v>78</v>
      </c>
      <c r="O3415" s="94">
        <v>0</v>
      </c>
      <c r="P3415" s="94">
        <v>0</v>
      </c>
      <c r="Q3415" s="94">
        <v>0</v>
      </c>
      <c r="R3415" s="94">
        <v>0</v>
      </c>
      <c r="S3415" s="94">
        <v>0</v>
      </c>
      <c r="T3415" s="94">
        <v>0</v>
      </c>
      <c r="U3415" s="94">
        <v>0</v>
      </c>
      <c r="V3415" s="94">
        <v>0</v>
      </c>
      <c r="W3415" s="94">
        <v>0</v>
      </c>
      <c r="X3415" s="94">
        <v>0</v>
      </c>
      <c r="Y3415" s="94">
        <v>0</v>
      </c>
      <c r="Z3415" s="94">
        <v>0</v>
      </c>
      <c r="AA3415" s="26">
        <f t="shared" ref="AA3415:AA3478" si="550">IF($A$8&gt;$O$5," ",IF(SUM(C3415:Z3415)=0,0,AVERAGE(C3415:Z3415)))</f>
        <v>32.5</v>
      </c>
      <c r="AB3415" s="26">
        <f t="shared" ref="AB3415:AB3478" si="551">IF(AA3415=" "," ",MAX(C3415:Z3415))</f>
        <v>78</v>
      </c>
      <c r="AC3415" s="26">
        <f t="shared" ref="AC3415:AC3478" si="552">IF(AA3415=" "," ",MIN(C3415:Z3415))</f>
        <v>0</v>
      </c>
      <c r="AD3415" s="26">
        <f t="shared" ref="AD3415:AD3478" si="553">IF(AA3415=" "," ",SUM(C3415:Z3415))</f>
        <v>780</v>
      </c>
      <c r="AE3415" s="62"/>
    </row>
    <row r="3416" spans="1:31" x14ac:dyDescent="0.35">
      <c r="A3416" s="68">
        <f t="shared" si="549"/>
        <v>44683</v>
      </c>
      <c r="B3416" s="89" t="s">
        <v>45</v>
      </c>
      <c r="C3416" s="94">
        <v>76</v>
      </c>
      <c r="D3416" s="94">
        <v>76</v>
      </c>
      <c r="E3416" s="94">
        <v>76</v>
      </c>
      <c r="F3416" s="94">
        <v>0</v>
      </c>
      <c r="G3416" s="94">
        <v>0</v>
      </c>
      <c r="H3416" s="94">
        <v>0</v>
      </c>
      <c r="I3416" s="94">
        <v>0</v>
      </c>
      <c r="J3416" s="94">
        <v>0</v>
      </c>
      <c r="K3416" s="94">
        <v>0</v>
      </c>
      <c r="L3416" s="94">
        <v>0</v>
      </c>
      <c r="M3416" s="94">
        <v>0</v>
      </c>
      <c r="N3416" s="94">
        <v>0</v>
      </c>
      <c r="O3416" s="94">
        <v>0</v>
      </c>
      <c r="P3416" s="94">
        <v>0</v>
      </c>
      <c r="Q3416" s="94">
        <v>0</v>
      </c>
      <c r="R3416" s="94">
        <v>0</v>
      </c>
      <c r="S3416" s="94">
        <v>82</v>
      </c>
      <c r="T3416" s="94">
        <v>82</v>
      </c>
      <c r="U3416" s="94">
        <v>82</v>
      </c>
      <c r="V3416" s="94">
        <v>82</v>
      </c>
      <c r="W3416" s="94">
        <v>85</v>
      </c>
      <c r="X3416" s="94">
        <v>85</v>
      </c>
      <c r="Y3416" s="94">
        <v>85</v>
      </c>
      <c r="Z3416" s="94">
        <v>85</v>
      </c>
      <c r="AA3416" s="26">
        <f t="shared" si="550"/>
        <v>37.333333333333336</v>
      </c>
      <c r="AB3416" s="26">
        <f t="shared" si="551"/>
        <v>85</v>
      </c>
      <c r="AC3416" s="26">
        <f t="shared" si="552"/>
        <v>0</v>
      </c>
      <c r="AD3416" s="26">
        <f t="shared" si="553"/>
        <v>896</v>
      </c>
      <c r="AE3416" s="61">
        <f>IF(SUM(AD3416:AD3419)=0," ",SUM(AD3416:AD3419))</f>
        <v>3456</v>
      </c>
    </row>
    <row r="3417" spans="1:31" x14ac:dyDescent="0.35">
      <c r="A3417" s="84"/>
      <c r="B3417" s="89" t="s">
        <v>46</v>
      </c>
      <c r="C3417" s="94">
        <v>115</v>
      </c>
      <c r="D3417" s="94">
        <v>115</v>
      </c>
      <c r="E3417" s="94">
        <v>115</v>
      </c>
      <c r="F3417" s="94">
        <v>115</v>
      </c>
      <c r="G3417" s="94">
        <v>115</v>
      </c>
      <c r="H3417" s="94">
        <v>108</v>
      </c>
      <c r="I3417" s="94">
        <v>105</v>
      </c>
      <c r="J3417" s="94">
        <v>106</v>
      </c>
      <c r="K3417" s="94">
        <v>105</v>
      </c>
      <c r="L3417" s="94">
        <v>106</v>
      </c>
      <c r="M3417" s="94">
        <v>105</v>
      </c>
      <c r="N3417" s="94">
        <v>106</v>
      </c>
      <c r="O3417" s="94">
        <v>106</v>
      </c>
      <c r="P3417" s="94">
        <v>106</v>
      </c>
      <c r="Q3417" s="94">
        <v>106</v>
      </c>
      <c r="R3417" s="94">
        <v>0</v>
      </c>
      <c r="S3417" s="94">
        <v>0</v>
      </c>
      <c r="T3417" s="94">
        <v>0</v>
      </c>
      <c r="U3417" s="94">
        <v>0</v>
      </c>
      <c r="V3417" s="94">
        <v>0</v>
      </c>
      <c r="W3417" s="94">
        <v>0</v>
      </c>
      <c r="X3417" s="94">
        <v>0</v>
      </c>
      <c r="Y3417" s="94">
        <v>0</v>
      </c>
      <c r="Z3417" s="94">
        <v>0</v>
      </c>
      <c r="AA3417" s="26">
        <f t="shared" si="550"/>
        <v>68.083333333333329</v>
      </c>
      <c r="AB3417" s="26">
        <f t="shared" si="551"/>
        <v>115</v>
      </c>
      <c r="AC3417" s="26">
        <f t="shared" si="552"/>
        <v>0</v>
      </c>
      <c r="AD3417" s="26">
        <f t="shared" si="553"/>
        <v>1634</v>
      </c>
      <c r="AE3417" s="82"/>
    </row>
    <row r="3418" spans="1:31" x14ac:dyDescent="0.35">
      <c r="A3418" s="84"/>
      <c r="B3418" s="89" t="s">
        <v>50</v>
      </c>
      <c r="C3418" s="94">
        <v>0</v>
      </c>
      <c r="D3418" s="94">
        <v>0</v>
      </c>
      <c r="E3418" s="94">
        <v>0</v>
      </c>
      <c r="F3418" s="94">
        <v>0</v>
      </c>
      <c r="G3418" s="94">
        <v>0</v>
      </c>
      <c r="H3418" s="94">
        <v>0</v>
      </c>
      <c r="I3418" s="94">
        <v>0</v>
      </c>
      <c r="J3418" s="94">
        <v>0</v>
      </c>
      <c r="K3418" s="94">
        <v>0</v>
      </c>
      <c r="L3418" s="94">
        <v>0</v>
      </c>
      <c r="M3418" s="94">
        <v>0</v>
      </c>
      <c r="N3418" s="94">
        <v>0</v>
      </c>
      <c r="O3418" s="94">
        <v>0</v>
      </c>
      <c r="P3418" s="94">
        <v>0</v>
      </c>
      <c r="Q3418" s="94">
        <v>0</v>
      </c>
      <c r="R3418" s="94">
        <v>100</v>
      </c>
      <c r="S3418" s="94">
        <v>0</v>
      </c>
      <c r="T3418" s="94">
        <v>0</v>
      </c>
      <c r="U3418" s="94">
        <v>0</v>
      </c>
      <c r="V3418" s="94">
        <v>0</v>
      </c>
      <c r="W3418" s="94">
        <v>0</v>
      </c>
      <c r="X3418" s="94">
        <v>0</v>
      </c>
      <c r="Y3418" s="94">
        <v>0</v>
      </c>
      <c r="Z3418" s="94">
        <v>0</v>
      </c>
      <c r="AA3418" s="26">
        <f t="shared" si="550"/>
        <v>4.166666666666667</v>
      </c>
      <c r="AB3418" s="26">
        <f t="shared" si="551"/>
        <v>100</v>
      </c>
      <c r="AC3418" s="26">
        <f t="shared" si="552"/>
        <v>0</v>
      </c>
      <c r="AD3418" s="26">
        <f t="shared" si="553"/>
        <v>100</v>
      </c>
      <c r="AE3418" s="82"/>
    </row>
    <row r="3419" spans="1:31" x14ac:dyDescent="0.35">
      <c r="A3419" s="69"/>
      <c r="B3419" s="89" t="s">
        <v>51</v>
      </c>
      <c r="C3419" s="94">
        <v>80</v>
      </c>
      <c r="D3419" s="94">
        <v>80</v>
      </c>
      <c r="E3419" s="94">
        <v>80</v>
      </c>
      <c r="F3419" s="94">
        <v>88</v>
      </c>
      <c r="G3419" s="94">
        <v>88</v>
      </c>
      <c r="H3419" s="94">
        <v>85</v>
      </c>
      <c r="I3419" s="94">
        <v>85</v>
      </c>
      <c r="J3419" s="94">
        <v>80</v>
      </c>
      <c r="K3419" s="94">
        <v>80</v>
      </c>
      <c r="L3419" s="94">
        <v>80</v>
      </c>
      <c r="M3419" s="94">
        <v>0</v>
      </c>
      <c r="N3419" s="94">
        <v>0</v>
      </c>
      <c r="O3419" s="94">
        <v>0</v>
      </c>
      <c r="P3419" s="94">
        <v>0</v>
      </c>
      <c r="Q3419" s="94">
        <v>0</v>
      </c>
      <c r="R3419" s="94">
        <v>0</v>
      </c>
      <c r="S3419" s="94">
        <v>0</v>
      </c>
      <c r="T3419" s="94">
        <v>0</v>
      </c>
      <c r="U3419" s="94">
        <v>0</v>
      </c>
      <c r="V3419" s="94">
        <v>0</v>
      </c>
      <c r="W3419" s="94">
        <v>0</v>
      </c>
      <c r="X3419" s="94">
        <v>0</v>
      </c>
      <c r="Y3419" s="94">
        <v>0</v>
      </c>
      <c r="Z3419" s="94">
        <v>0</v>
      </c>
      <c r="AA3419" s="26">
        <f t="shared" si="550"/>
        <v>34.416666666666664</v>
      </c>
      <c r="AB3419" s="26">
        <f t="shared" si="551"/>
        <v>88</v>
      </c>
      <c r="AC3419" s="26">
        <f t="shared" si="552"/>
        <v>0</v>
      </c>
      <c r="AD3419" s="26">
        <f t="shared" si="553"/>
        <v>826</v>
      </c>
      <c r="AE3419" s="62"/>
    </row>
    <row r="3420" spans="1:31" x14ac:dyDescent="0.35">
      <c r="A3420" s="68">
        <f t="shared" si="549"/>
        <v>44684</v>
      </c>
      <c r="B3420" s="89" t="s">
        <v>45</v>
      </c>
      <c r="C3420" s="94">
        <v>85</v>
      </c>
      <c r="D3420" s="94">
        <v>85</v>
      </c>
      <c r="E3420" s="94">
        <v>85</v>
      </c>
      <c r="F3420" s="94">
        <v>85</v>
      </c>
      <c r="G3420" s="94">
        <v>85</v>
      </c>
      <c r="H3420" s="94">
        <v>88</v>
      </c>
      <c r="I3420" s="94">
        <v>88</v>
      </c>
      <c r="J3420" s="94">
        <v>0</v>
      </c>
      <c r="K3420" s="94">
        <v>0</v>
      </c>
      <c r="L3420" s="94">
        <v>0</v>
      </c>
      <c r="M3420" s="94">
        <v>0</v>
      </c>
      <c r="N3420" s="94">
        <v>0</v>
      </c>
      <c r="O3420" s="94">
        <v>0</v>
      </c>
      <c r="P3420" s="94">
        <v>0</v>
      </c>
      <c r="Q3420" s="94">
        <v>0</v>
      </c>
      <c r="R3420" s="94">
        <v>88</v>
      </c>
      <c r="S3420" s="94">
        <v>88</v>
      </c>
      <c r="T3420" s="94">
        <v>88</v>
      </c>
      <c r="U3420" s="94">
        <v>85</v>
      </c>
      <c r="V3420" s="94">
        <v>85</v>
      </c>
      <c r="W3420" s="94">
        <v>85</v>
      </c>
      <c r="X3420" s="94">
        <v>85</v>
      </c>
      <c r="Y3420" s="94">
        <v>85</v>
      </c>
      <c r="Z3420" s="94">
        <v>85</v>
      </c>
      <c r="AA3420" s="26">
        <f t="shared" si="550"/>
        <v>57.291666666666664</v>
      </c>
      <c r="AB3420" s="26">
        <f t="shared" si="551"/>
        <v>88</v>
      </c>
      <c r="AC3420" s="26">
        <f t="shared" si="552"/>
        <v>0</v>
      </c>
      <c r="AD3420" s="26">
        <f t="shared" si="553"/>
        <v>1375</v>
      </c>
      <c r="AE3420" s="61">
        <f>IF(SUM(AD3420:AD3423)=0," ",SUM(AD3420:AD3423))</f>
        <v>3253</v>
      </c>
    </row>
    <row r="3421" spans="1:31" x14ac:dyDescent="0.35">
      <c r="A3421" s="84"/>
      <c r="B3421" s="89" t="s">
        <v>46</v>
      </c>
      <c r="C3421" s="94">
        <v>0</v>
      </c>
      <c r="D3421" s="94">
        <v>116</v>
      </c>
      <c r="E3421" s="94">
        <v>116</v>
      </c>
      <c r="F3421" s="94">
        <v>116</v>
      </c>
      <c r="G3421" s="94">
        <v>116</v>
      </c>
      <c r="H3421" s="94">
        <v>100</v>
      </c>
      <c r="I3421" s="94">
        <v>100</v>
      </c>
      <c r="J3421" s="94">
        <v>100</v>
      </c>
      <c r="K3421" s="94">
        <v>0</v>
      </c>
      <c r="L3421" s="94">
        <v>0</v>
      </c>
      <c r="M3421" s="94">
        <v>0</v>
      </c>
      <c r="N3421" s="94">
        <v>0</v>
      </c>
      <c r="O3421" s="94">
        <v>0</v>
      </c>
      <c r="P3421" s="94">
        <v>0</v>
      </c>
      <c r="Q3421" s="94">
        <v>0</v>
      </c>
      <c r="R3421" s="94">
        <v>0</v>
      </c>
      <c r="S3421" s="94">
        <v>0</v>
      </c>
      <c r="T3421" s="94">
        <v>0</v>
      </c>
      <c r="U3421" s="94">
        <v>0</v>
      </c>
      <c r="V3421" s="94">
        <v>0</v>
      </c>
      <c r="W3421" s="94">
        <v>0</v>
      </c>
      <c r="X3421" s="94">
        <v>0</v>
      </c>
      <c r="Y3421" s="94">
        <v>0</v>
      </c>
      <c r="Z3421" s="94">
        <v>0</v>
      </c>
      <c r="AA3421" s="26">
        <f t="shared" si="550"/>
        <v>31.833333333333332</v>
      </c>
      <c r="AB3421" s="26">
        <f t="shared" si="551"/>
        <v>116</v>
      </c>
      <c r="AC3421" s="26">
        <f t="shared" si="552"/>
        <v>0</v>
      </c>
      <c r="AD3421" s="26">
        <f t="shared" si="553"/>
        <v>764</v>
      </c>
      <c r="AE3421" s="82"/>
    </row>
    <row r="3422" spans="1:31" x14ac:dyDescent="0.35">
      <c r="A3422" s="84"/>
      <c r="B3422" s="89" t="s">
        <v>50</v>
      </c>
      <c r="C3422" s="94">
        <v>0</v>
      </c>
      <c r="D3422" s="94">
        <v>120</v>
      </c>
      <c r="E3422" s="94">
        <v>120</v>
      </c>
      <c r="F3422" s="94">
        <v>0</v>
      </c>
      <c r="G3422" s="94">
        <v>0</v>
      </c>
      <c r="H3422" s="94">
        <v>0</v>
      </c>
      <c r="I3422" s="94">
        <v>0</v>
      </c>
      <c r="J3422" s="94">
        <v>0</v>
      </c>
      <c r="K3422" s="94">
        <v>0</v>
      </c>
      <c r="L3422" s="94">
        <v>0</v>
      </c>
      <c r="M3422" s="94">
        <v>0</v>
      </c>
      <c r="N3422" s="94">
        <v>0</v>
      </c>
      <c r="O3422" s="94">
        <v>0</v>
      </c>
      <c r="P3422" s="94">
        <v>0</v>
      </c>
      <c r="Q3422" s="94">
        <v>0</v>
      </c>
      <c r="R3422" s="94">
        <v>0</v>
      </c>
      <c r="S3422" s="94">
        <v>0</v>
      </c>
      <c r="T3422" s="94">
        <v>0</v>
      </c>
      <c r="U3422" s="94">
        <v>0</v>
      </c>
      <c r="V3422" s="94">
        <v>0</v>
      </c>
      <c r="W3422" s="94">
        <v>0</v>
      </c>
      <c r="X3422" s="94">
        <v>0</v>
      </c>
      <c r="Y3422" s="94">
        <v>0</v>
      </c>
      <c r="Z3422" s="94">
        <v>0</v>
      </c>
      <c r="AA3422" s="26">
        <f t="shared" si="550"/>
        <v>10</v>
      </c>
      <c r="AB3422" s="26">
        <f t="shared" si="551"/>
        <v>120</v>
      </c>
      <c r="AC3422" s="26">
        <f t="shared" si="552"/>
        <v>0</v>
      </c>
      <c r="AD3422" s="26">
        <f t="shared" si="553"/>
        <v>240</v>
      </c>
      <c r="AE3422" s="82"/>
    </row>
    <row r="3423" spans="1:31" x14ac:dyDescent="0.35">
      <c r="A3423" s="69"/>
      <c r="B3423" s="89" t="s">
        <v>51</v>
      </c>
      <c r="C3423" s="94">
        <v>0</v>
      </c>
      <c r="D3423" s="94">
        <v>88</v>
      </c>
      <c r="E3423" s="94">
        <v>88</v>
      </c>
      <c r="F3423" s="94">
        <v>88</v>
      </c>
      <c r="G3423" s="94">
        <v>88</v>
      </c>
      <c r="H3423" s="94">
        <v>87</v>
      </c>
      <c r="I3423" s="94">
        <v>87</v>
      </c>
      <c r="J3423" s="94">
        <v>87</v>
      </c>
      <c r="K3423" s="94">
        <v>87</v>
      </c>
      <c r="L3423" s="94">
        <v>87</v>
      </c>
      <c r="M3423" s="94">
        <v>87</v>
      </c>
      <c r="N3423" s="94">
        <v>0</v>
      </c>
      <c r="O3423" s="94">
        <v>0</v>
      </c>
      <c r="P3423" s="94">
        <v>0</v>
      </c>
      <c r="Q3423" s="94">
        <v>0</v>
      </c>
      <c r="R3423" s="94">
        <v>0</v>
      </c>
      <c r="S3423" s="94">
        <v>0</v>
      </c>
      <c r="T3423" s="94">
        <v>0</v>
      </c>
      <c r="U3423" s="94">
        <v>0</v>
      </c>
      <c r="V3423" s="94">
        <v>0</v>
      </c>
      <c r="W3423" s="94">
        <v>0</v>
      </c>
      <c r="X3423" s="94">
        <v>0</v>
      </c>
      <c r="Y3423" s="94">
        <v>0</v>
      </c>
      <c r="Z3423" s="94">
        <v>0</v>
      </c>
      <c r="AA3423" s="26">
        <f t="shared" si="550"/>
        <v>36.416666666666664</v>
      </c>
      <c r="AB3423" s="26">
        <f t="shared" si="551"/>
        <v>88</v>
      </c>
      <c r="AC3423" s="26">
        <f t="shared" si="552"/>
        <v>0</v>
      </c>
      <c r="AD3423" s="26">
        <f t="shared" si="553"/>
        <v>874</v>
      </c>
      <c r="AE3423" s="62"/>
    </row>
    <row r="3424" spans="1:31" x14ac:dyDescent="0.35">
      <c r="A3424" s="68">
        <f t="shared" si="549"/>
        <v>44685</v>
      </c>
      <c r="B3424" s="89" t="s">
        <v>45</v>
      </c>
      <c r="C3424" s="94">
        <v>0</v>
      </c>
      <c r="D3424" s="94">
        <v>0</v>
      </c>
      <c r="E3424" s="94">
        <v>0</v>
      </c>
      <c r="F3424" s="94">
        <v>0</v>
      </c>
      <c r="G3424" s="94">
        <v>0</v>
      </c>
      <c r="H3424" s="94">
        <v>100</v>
      </c>
      <c r="I3424" s="94">
        <v>0</v>
      </c>
      <c r="J3424" s="94">
        <v>0</v>
      </c>
      <c r="K3424" s="94">
        <v>0</v>
      </c>
      <c r="L3424" s="94">
        <v>0</v>
      </c>
      <c r="M3424" s="94">
        <v>0</v>
      </c>
      <c r="N3424" s="94">
        <v>0</v>
      </c>
      <c r="O3424" s="94">
        <v>0</v>
      </c>
      <c r="P3424" s="94">
        <v>0</v>
      </c>
      <c r="Q3424" s="94">
        <v>0</v>
      </c>
      <c r="R3424" s="94">
        <v>0</v>
      </c>
      <c r="S3424" s="94">
        <v>0</v>
      </c>
      <c r="T3424" s="94">
        <v>0</v>
      </c>
      <c r="U3424" s="94">
        <v>0</v>
      </c>
      <c r="V3424" s="94">
        <v>0</v>
      </c>
      <c r="W3424" s="94">
        <v>0</v>
      </c>
      <c r="X3424" s="94">
        <v>0</v>
      </c>
      <c r="Y3424" s="94">
        <v>0</v>
      </c>
      <c r="Z3424" s="94">
        <v>0</v>
      </c>
      <c r="AA3424" s="26">
        <f t="shared" si="550"/>
        <v>4.166666666666667</v>
      </c>
      <c r="AB3424" s="26">
        <f t="shared" si="551"/>
        <v>100</v>
      </c>
      <c r="AC3424" s="26">
        <f t="shared" si="552"/>
        <v>0</v>
      </c>
      <c r="AD3424" s="26">
        <f t="shared" si="553"/>
        <v>100</v>
      </c>
      <c r="AE3424" s="61">
        <f>IF(SUM(AD3424:AD3427)=0," ",SUM(AD3424:AD3427))</f>
        <v>3627</v>
      </c>
    </row>
    <row r="3425" spans="1:31" x14ac:dyDescent="0.35">
      <c r="A3425" s="84"/>
      <c r="B3425" s="89" t="s">
        <v>46</v>
      </c>
      <c r="C3425" s="94">
        <v>0</v>
      </c>
      <c r="D3425" s="94">
        <v>120</v>
      </c>
      <c r="E3425" s="94">
        <v>120</v>
      </c>
      <c r="F3425" s="94">
        <v>120</v>
      </c>
      <c r="G3425" s="94">
        <v>120</v>
      </c>
      <c r="H3425" s="94">
        <v>110</v>
      </c>
      <c r="I3425" s="94">
        <v>110</v>
      </c>
      <c r="J3425" s="94">
        <v>110</v>
      </c>
      <c r="K3425" s="94">
        <v>110</v>
      </c>
      <c r="L3425" s="94">
        <v>110</v>
      </c>
      <c r="M3425" s="94">
        <v>0</v>
      </c>
      <c r="N3425" s="94">
        <v>0</v>
      </c>
      <c r="O3425" s="94">
        <v>0</v>
      </c>
      <c r="P3425" s="94">
        <v>0</v>
      </c>
      <c r="Q3425" s="94">
        <v>0</v>
      </c>
      <c r="R3425" s="94">
        <v>0</v>
      </c>
      <c r="S3425" s="94">
        <v>0</v>
      </c>
      <c r="T3425" s="94">
        <v>0</v>
      </c>
      <c r="U3425" s="94">
        <v>0</v>
      </c>
      <c r="V3425" s="94">
        <v>0</v>
      </c>
      <c r="W3425" s="94">
        <v>0</v>
      </c>
      <c r="X3425" s="94">
        <v>0</v>
      </c>
      <c r="Y3425" s="94">
        <v>0</v>
      </c>
      <c r="Z3425" s="94">
        <v>0</v>
      </c>
      <c r="AA3425" s="26">
        <f t="shared" si="550"/>
        <v>42.916666666666664</v>
      </c>
      <c r="AB3425" s="26">
        <f t="shared" si="551"/>
        <v>120</v>
      </c>
      <c r="AC3425" s="26">
        <f t="shared" si="552"/>
        <v>0</v>
      </c>
      <c r="AD3425" s="26">
        <f t="shared" si="553"/>
        <v>1030</v>
      </c>
      <c r="AE3425" s="82"/>
    </row>
    <row r="3426" spans="1:31" x14ac:dyDescent="0.35">
      <c r="A3426" s="84"/>
      <c r="B3426" s="89" t="s">
        <v>50</v>
      </c>
      <c r="C3426" s="94">
        <v>120</v>
      </c>
      <c r="D3426" s="94">
        <v>120</v>
      </c>
      <c r="E3426" s="94">
        <v>120</v>
      </c>
      <c r="F3426" s="94">
        <v>129</v>
      </c>
      <c r="G3426" s="94">
        <v>129</v>
      </c>
      <c r="H3426" s="94">
        <v>108</v>
      </c>
      <c r="I3426" s="94">
        <v>108</v>
      </c>
      <c r="J3426" s="94">
        <v>108</v>
      </c>
      <c r="K3426" s="94">
        <v>108</v>
      </c>
      <c r="L3426" s="94">
        <v>108</v>
      </c>
      <c r="M3426" s="94">
        <v>107</v>
      </c>
      <c r="N3426" s="94">
        <v>107</v>
      </c>
      <c r="O3426" s="94">
        <v>107</v>
      </c>
      <c r="P3426" s="94">
        <v>107</v>
      </c>
      <c r="Q3426" s="94">
        <v>107</v>
      </c>
      <c r="R3426" s="94">
        <v>0</v>
      </c>
      <c r="S3426" s="94">
        <v>0</v>
      </c>
      <c r="T3426" s="94">
        <v>0</v>
      </c>
      <c r="U3426" s="94">
        <v>0</v>
      </c>
      <c r="V3426" s="94">
        <v>0</v>
      </c>
      <c r="W3426" s="94">
        <v>0</v>
      </c>
      <c r="X3426" s="94">
        <v>0</v>
      </c>
      <c r="Y3426" s="94">
        <v>0</v>
      </c>
      <c r="Z3426" s="94">
        <v>0</v>
      </c>
      <c r="AA3426" s="26">
        <f t="shared" si="550"/>
        <v>70.541666666666671</v>
      </c>
      <c r="AB3426" s="26">
        <f t="shared" si="551"/>
        <v>129</v>
      </c>
      <c r="AC3426" s="26">
        <f t="shared" si="552"/>
        <v>0</v>
      </c>
      <c r="AD3426" s="26">
        <f t="shared" si="553"/>
        <v>1693</v>
      </c>
      <c r="AE3426" s="82"/>
    </row>
    <row r="3427" spans="1:31" x14ac:dyDescent="0.35">
      <c r="A3427" s="69"/>
      <c r="B3427" s="89" t="s">
        <v>51</v>
      </c>
      <c r="C3427" s="94">
        <v>82</v>
      </c>
      <c r="D3427" s="94">
        <v>82</v>
      </c>
      <c r="E3427" s="94">
        <v>82</v>
      </c>
      <c r="F3427" s="94">
        <v>0</v>
      </c>
      <c r="G3427" s="94">
        <v>0</v>
      </c>
      <c r="H3427" s="94">
        <v>0</v>
      </c>
      <c r="I3427" s="94">
        <v>0</v>
      </c>
      <c r="J3427" s="94">
        <v>0</v>
      </c>
      <c r="K3427" s="94">
        <v>0</v>
      </c>
      <c r="L3427" s="94">
        <v>0</v>
      </c>
      <c r="M3427" s="94">
        <v>0</v>
      </c>
      <c r="N3427" s="94">
        <v>0</v>
      </c>
      <c r="O3427" s="94">
        <v>0</v>
      </c>
      <c r="P3427" s="94">
        <v>0</v>
      </c>
      <c r="Q3427" s="94">
        <v>0</v>
      </c>
      <c r="R3427" s="94">
        <v>62</v>
      </c>
      <c r="S3427" s="94">
        <v>62</v>
      </c>
      <c r="T3427" s="94">
        <v>62</v>
      </c>
      <c r="U3427" s="94">
        <v>62</v>
      </c>
      <c r="V3427" s="94">
        <v>62</v>
      </c>
      <c r="W3427" s="94">
        <v>62</v>
      </c>
      <c r="X3427" s="94">
        <v>62</v>
      </c>
      <c r="Y3427" s="94">
        <v>62</v>
      </c>
      <c r="Z3427" s="94">
        <v>62</v>
      </c>
      <c r="AA3427" s="26">
        <f t="shared" si="550"/>
        <v>33.5</v>
      </c>
      <c r="AB3427" s="26">
        <f t="shared" si="551"/>
        <v>82</v>
      </c>
      <c r="AC3427" s="26">
        <f t="shared" si="552"/>
        <v>0</v>
      </c>
      <c r="AD3427" s="26">
        <f t="shared" si="553"/>
        <v>804</v>
      </c>
      <c r="AE3427" s="62"/>
    </row>
    <row r="3428" spans="1:31" x14ac:dyDescent="0.35">
      <c r="A3428" s="68">
        <f t="shared" si="549"/>
        <v>44686</v>
      </c>
      <c r="B3428" s="89" t="s">
        <v>45</v>
      </c>
      <c r="C3428" s="94">
        <v>0</v>
      </c>
      <c r="D3428" s="94">
        <v>0</v>
      </c>
      <c r="E3428" s="94">
        <v>0</v>
      </c>
      <c r="F3428" s="94">
        <v>0</v>
      </c>
      <c r="G3428" s="94">
        <v>0</v>
      </c>
      <c r="H3428" s="94">
        <v>0</v>
      </c>
      <c r="I3428" s="94">
        <v>0</v>
      </c>
      <c r="J3428" s="94">
        <v>0</v>
      </c>
      <c r="K3428" s="94">
        <v>0</v>
      </c>
      <c r="L3428" s="94">
        <v>0</v>
      </c>
      <c r="M3428" s="94">
        <v>0</v>
      </c>
      <c r="N3428" s="94">
        <v>0</v>
      </c>
      <c r="O3428" s="94">
        <v>0</v>
      </c>
      <c r="P3428" s="94">
        <v>0</v>
      </c>
      <c r="Q3428" s="94">
        <v>0</v>
      </c>
      <c r="R3428" s="94">
        <v>0</v>
      </c>
      <c r="S3428" s="94">
        <v>0</v>
      </c>
      <c r="T3428" s="94">
        <v>84</v>
      </c>
      <c r="U3428" s="94">
        <v>84</v>
      </c>
      <c r="V3428" s="94">
        <v>84</v>
      </c>
      <c r="W3428" s="94">
        <v>84</v>
      </c>
      <c r="X3428" s="94">
        <v>84</v>
      </c>
      <c r="Y3428" s="94">
        <v>84</v>
      </c>
      <c r="Z3428" s="94">
        <v>82</v>
      </c>
      <c r="AA3428" s="26">
        <f t="shared" si="550"/>
        <v>24.416666666666668</v>
      </c>
      <c r="AB3428" s="26">
        <f t="shared" si="551"/>
        <v>84</v>
      </c>
      <c r="AC3428" s="26">
        <f t="shared" si="552"/>
        <v>0</v>
      </c>
      <c r="AD3428" s="26">
        <f t="shared" si="553"/>
        <v>586</v>
      </c>
      <c r="AE3428" s="61">
        <f>IF(SUM(AD3428:AD3431)=0," ",SUM(AD3428:AD3431))</f>
        <v>3593</v>
      </c>
    </row>
    <row r="3429" spans="1:31" x14ac:dyDescent="0.35">
      <c r="A3429" s="84"/>
      <c r="B3429" s="89" t="s">
        <v>46</v>
      </c>
      <c r="C3429" s="94">
        <v>0</v>
      </c>
      <c r="D3429" s="94">
        <v>0</v>
      </c>
      <c r="E3429" s="94">
        <v>0</v>
      </c>
      <c r="F3429" s="94">
        <v>0</v>
      </c>
      <c r="G3429" s="94">
        <v>0</v>
      </c>
      <c r="H3429" s="94">
        <v>100</v>
      </c>
      <c r="I3429" s="94">
        <v>100</v>
      </c>
      <c r="J3429" s="94">
        <v>100</v>
      </c>
      <c r="K3429" s="94">
        <v>100</v>
      </c>
      <c r="L3429" s="94">
        <v>100</v>
      </c>
      <c r="M3429" s="94">
        <v>100</v>
      </c>
      <c r="N3429" s="94">
        <v>100</v>
      </c>
      <c r="O3429" s="94">
        <v>100</v>
      </c>
      <c r="P3429" s="94">
        <v>100</v>
      </c>
      <c r="Q3429" s="94">
        <v>0</v>
      </c>
      <c r="R3429" s="94">
        <v>0</v>
      </c>
      <c r="S3429" s="94">
        <v>0</v>
      </c>
      <c r="T3429" s="94">
        <v>0</v>
      </c>
      <c r="U3429" s="94">
        <v>0</v>
      </c>
      <c r="V3429" s="94">
        <v>0</v>
      </c>
      <c r="W3429" s="94">
        <v>0</v>
      </c>
      <c r="X3429" s="94">
        <v>0</v>
      </c>
      <c r="Y3429" s="94">
        <v>0</v>
      </c>
      <c r="Z3429" s="94">
        <v>0</v>
      </c>
      <c r="AA3429" s="26">
        <f t="shared" si="550"/>
        <v>37.5</v>
      </c>
      <c r="AB3429" s="26">
        <f t="shared" si="551"/>
        <v>100</v>
      </c>
      <c r="AC3429" s="26">
        <f t="shared" si="552"/>
        <v>0</v>
      </c>
      <c r="AD3429" s="26">
        <f t="shared" si="553"/>
        <v>900</v>
      </c>
      <c r="AE3429" s="82"/>
    </row>
    <row r="3430" spans="1:31" x14ac:dyDescent="0.35">
      <c r="A3430" s="84"/>
      <c r="B3430" s="89" t="s">
        <v>50</v>
      </c>
      <c r="C3430" s="94">
        <v>130</v>
      </c>
      <c r="D3430" s="94">
        <v>130</v>
      </c>
      <c r="E3430" s="94">
        <v>130</v>
      </c>
      <c r="F3430" s="94">
        <v>130</v>
      </c>
      <c r="G3430" s="94">
        <v>130</v>
      </c>
      <c r="H3430" s="94">
        <v>0</v>
      </c>
      <c r="I3430" s="94">
        <v>0</v>
      </c>
      <c r="J3430" s="94">
        <v>0</v>
      </c>
      <c r="K3430" s="94">
        <v>0</v>
      </c>
      <c r="L3430" s="94">
        <v>0</v>
      </c>
      <c r="M3430" s="94">
        <v>0</v>
      </c>
      <c r="N3430" s="94">
        <v>0</v>
      </c>
      <c r="O3430" s="94">
        <v>100</v>
      </c>
      <c r="P3430" s="94">
        <v>110</v>
      </c>
      <c r="Q3430" s="94">
        <v>110</v>
      </c>
      <c r="R3430" s="94">
        <v>110</v>
      </c>
      <c r="S3430" s="94">
        <v>110</v>
      </c>
      <c r="T3430" s="94">
        <v>0</v>
      </c>
      <c r="U3430" s="94">
        <v>0</v>
      </c>
      <c r="V3430" s="94">
        <v>0</v>
      </c>
      <c r="W3430" s="94">
        <v>0</v>
      </c>
      <c r="X3430" s="94">
        <v>0</v>
      </c>
      <c r="Y3430" s="94">
        <v>0</v>
      </c>
      <c r="Z3430" s="94">
        <v>0</v>
      </c>
      <c r="AA3430" s="26">
        <f t="shared" si="550"/>
        <v>49.583333333333336</v>
      </c>
      <c r="AB3430" s="26">
        <f t="shared" si="551"/>
        <v>130</v>
      </c>
      <c r="AC3430" s="26">
        <f t="shared" si="552"/>
        <v>0</v>
      </c>
      <c r="AD3430" s="26">
        <f t="shared" si="553"/>
        <v>1190</v>
      </c>
      <c r="AE3430" s="82"/>
    </row>
    <row r="3431" spans="1:31" x14ac:dyDescent="0.35">
      <c r="A3431" s="69"/>
      <c r="B3431" s="89" t="s">
        <v>51</v>
      </c>
      <c r="C3431" s="94">
        <v>92</v>
      </c>
      <c r="D3431" s="94">
        <v>92</v>
      </c>
      <c r="E3431" s="94">
        <v>92</v>
      </c>
      <c r="F3431" s="94">
        <v>92</v>
      </c>
      <c r="G3431" s="94">
        <v>92</v>
      </c>
      <c r="H3431" s="94">
        <v>92</v>
      </c>
      <c r="I3431" s="94">
        <v>92</v>
      </c>
      <c r="J3431" s="94">
        <v>91</v>
      </c>
      <c r="K3431" s="94">
        <v>91</v>
      </c>
      <c r="L3431" s="94">
        <v>91</v>
      </c>
      <c r="M3431" s="94">
        <v>0</v>
      </c>
      <c r="N3431" s="94">
        <v>0</v>
      </c>
      <c r="O3431" s="94">
        <v>0</v>
      </c>
      <c r="P3431" s="94">
        <v>0</v>
      </c>
      <c r="Q3431" s="94">
        <v>0</v>
      </c>
      <c r="R3431" s="94">
        <v>0</v>
      </c>
      <c r="S3431" s="94">
        <v>0</v>
      </c>
      <c r="T3431" s="94">
        <v>0</v>
      </c>
      <c r="U3431" s="94">
        <v>0</v>
      </c>
      <c r="V3431" s="94">
        <v>0</v>
      </c>
      <c r="W3431" s="94">
        <v>0</v>
      </c>
      <c r="X3431" s="94">
        <v>0</v>
      </c>
      <c r="Y3431" s="94">
        <v>0</v>
      </c>
      <c r="Z3431" s="94">
        <v>0</v>
      </c>
      <c r="AA3431" s="26">
        <f t="shared" si="550"/>
        <v>38.208333333333336</v>
      </c>
      <c r="AB3431" s="26">
        <f t="shared" si="551"/>
        <v>92</v>
      </c>
      <c r="AC3431" s="26">
        <f t="shared" si="552"/>
        <v>0</v>
      </c>
      <c r="AD3431" s="26">
        <f t="shared" si="553"/>
        <v>917</v>
      </c>
      <c r="AE3431" s="62"/>
    </row>
    <row r="3432" spans="1:31" x14ac:dyDescent="0.35">
      <c r="A3432" s="68">
        <f t="shared" si="549"/>
        <v>44687</v>
      </c>
      <c r="B3432" s="89" t="s">
        <v>45</v>
      </c>
      <c r="C3432" s="94">
        <v>104</v>
      </c>
      <c r="D3432" s="94">
        <v>104</v>
      </c>
      <c r="E3432" s="94">
        <v>104</v>
      </c>
      <c r="F3432" s="94">
        <v>104</v>
      </c>
      <c r="G3432" s="94">
        <v>85</v>
      </c>
      <c r="H3432" s="94">
        <v>109</v>
      </c>
      <c r="I3432" s="94">
        <v>109</v>
      </c>
      <c r="J3432" s="94">
        <v>110</v>
      </c>
      <c r="K3432" s="94">
        <v>11</v>
      </c>
      <c r="L3432" s="94">
        <v>0</v>
      </c>
      <c r="M3432" s="94">
        <v>0</v>
      </c>
      <c r="N3432" s="94">
        <v>0</v>
      </c>
      <c r="O3432" s="94">
        <v>0</v>
      </c>
      <c r="P3432" s="94">
        <v>0</v>
      </c>
      <c r="Q3432" s="94">
        <v>0</v>
      </c>
      <c r="R3432" s="94">
        <v>0</v>
      </c>
      <c r="S3432" s="94">
        <v>0</v>
      </c>
      <c r="T3432" s="94">
        <v>0</v>
      </c>
      <c r="U3432" s="94">
        <v>0</v>
      </c>
      <c r="V3432" s="94">
        <v>0</v>
      </c>
      <c r="W3432" s="94">
        <v>0</v>
      </c>
      <c r="X3432" s="94">
        <v>0</v>
      </c>
      <c r="Y3432" s="94">
        <v>0</v>
      </c>
      <c r="Z3432" s="94">
        <v>0</v>
      </c>
      <c r="AA3432" s="26">
        <f t="shared" si="550"/>
        <v>35</v>
      </c>
      <c r="AB3432" s="26">
        <f t="shared" si="551"/>
        <v>110</v>
      </c>
      <c r="AC3432" s="26">
        <f t="shared" si="552"/>
        <v>0</v>
      </c>
      <c r="AD3432" s="26">
        <f t="shared" si="553"/>
        <v>840</v>
      </c>
      <c r="AE3432" s="61">
        <f>IF(SUM(AD3432:AD3435)=0," ",SUM(AD3432:AD3435))</f>
        <v>4034</v>
      </c>
    </row>
    <row r="3433" spans="1:31" x14ac:dyDescent="0.35">
      <c r="A3433" s="84"/>
      <c r="B3433" s="89" t="s">
        <v>46</v>
      </c>
      <c r="C3433" s="94">
        <v>110</v>
      </c>
      <c r="D3433" s="94">
        <v>110</v>
      </c>
      <c r="E3433" s="94">
        <v>110</v>
      </c>
      <c r="F3433" s="94">
        <v>110</v>
      </c>
      <c r="G3433" s="94">
        <v>104</v>
      </c>
      <c r="H3433" s="94">
        <v>100</v>
      </c>
      <c r="I3433" s="94">
        <v>100</v>
      </c>
      <c r="J3433" s="94">
        <v>100</v>
      </c>
      <c r="K3433" s="94">
        <v>100</v>
      </c>
      <c r="L3433" s="94">
        <v>0</v>
      </c>
      <c r="M3433" s="94">
        <v>0</v>
      </c>
      <c r="N3433" s="94">
        <v>0</v>
      </c>
      <c r="O3433" s="94">
        <v>0</v>
      </c>
      <c r="P3433" s="94">
        <v>0</v>
      </c>
      <c r="Q3433" s="94">
        <v>0</v>
      </c>
      <c r="R3433" s="94">
        <v>0</v>
      </c>
      <c r="S3433" s="94">
        <v>0</v>
      </c>
      <c r="T3433" s="94">
        <v>0</v>
      </c>
      <c r="U3433" s="94">
        <v>0</v>
      </c>
      <c r="V3433" s="94">
        <v>0</v>
      </c>
      <c r="W3433" s="94">
        <v>0</v>
      </c>
      <c r="X3433" s="94">
        <v>0</v>
      </c>
      <c r="Y3433" s="94">
        <v>0</v>
      </c>
      <c r="Z3433" s="94">
        <v>0</v>
      </c>
      <c r="AA3433" s="26">
        <f t="shared" si="550"/>
        <v>39.333333333333336</v>
      </c>
      <c r="AB3433" s="26">
        <f t="shared" si="551"/>
        <v>110</v>
      </c>
      <c r="AC3433" s="26">
        <f t="shared" si="552"/>
        <v>0</v>
      </c>
      <c r="AD3433" s="26">
        <f t="shared" si="553"/>
        <v>944</v>
      </c>
      <c r="AE3433" s="82"/>
    </row>
    <row r="3434" spans="1:31" x14ac:dyDescent="0.35">
      <c r="A3434" s="84"/>
      <c r="B3434" s="89" t="s">
        <v>50</v>
      </c>
      <c r="C3434" s="94">
        <v>115</v>
      </c>
      <c r="D3434" s="94">
        <v>115</v>
      </c>
      <c r="E3434" s="94">
        <v>115</v>
      </c>
      <c r="F3434" s="94">
        <v>115</v>
      </c>
      <c r="G3434" s="94">
        <v>120</v>
      </c>
      <c r="H3434" s="94">
        <v>0</v>
      </c>
      <c r="I3434" s="94">
        <v>112</v>
      </c>
      <c r="J3434" s="94">
        <v>112</v>
      </c>
      <c r="K3434" s="94">
        <v>112</v>
      </c>
      <c r="L3434" s="94">
        <v>112</v>
      </c>
      <c r="M3434" s="94">
        <v>112</v>
      </c>
      <c r="N3434" s="94">
        <v>112</v>
      </c>
      <c r="O3434" s="94">
        <v>112</v>
      </c>
      <c r="P3434" s="94">
        <v>112</v>
      </c>
      <c r="Q3434" s="94">
        <v>112</v>
      </c>
      <c r="R3434" s="94">
        <v>112</v>
      </c>
      <c r="S3434" s="94">
        <v>112</v>
      </c>
      <c r="T3434" s="94">
        <v>115</v>
      </c>
      <c r="U3434" s="94">
        <v>0</v>
      </c>
      <c r="V3434" s="94">
        <v>0</v>
      </c>
      <c r="W3434" s="94">
        <v>0</v>
      </c>
      <c r="X3434" s="94">
        <v>0</v>
      </c>
      <c r="Y3434" s="94">
        <v>0</v>
      </c>
      <c r="Z3434" s="94">
        <v>0</v>
      </c>
      <c r="AA3434" s="26">
        <f t="shared" si="550"/>
        <v>80.291666666666671</v>
      </c>
      <c r="AB3434" s="26">
        <f t="shared" si="551"/>
        <v>120</v>
      </c>
      <c r="AC3434" s="26">
        <f t="shared" si="552"/>
        <v>0</v>
      </c>
      <c r="AD3434" s="26">
        <f t="shared" si="553"/>
        <v>1927</v>
      </c>
      <c r="AE3434" s="82"/>
    </row>
    <row r="3435" spans="1:31" x14ac:dyDescent="0.35">
      <c r="A3435" s="69"/>
      <c r="B3435" s="89" t="s">
        <v>51</v>
      </c>
      <c r="C3435" s="94">
        <v>0</v>
      </c>
      <c r="D3435" s="94">
        <v>0</v>
      </c>
      <c r="E3435" s="94">
        <v>0</v>
      </c>
      <c r="F3435" s="94">
        <v>0</v>
      </c>
      <c r="G3435" s="94">
        <v>0</v>
      </c>
      <c r="H3435" s="94">
        <v>0</v>
      </c>
      <c r="I3435" s="94">
        <v>0</v>
      </c>
      <c r="J3435" s="94">
        <v>0</v>
      </c>
      <c r="K3435" s="94">
        <v>0</v>
      </c>
      <c r="L3435" s="94">
        <v>0</v>
      </c>
      <c r="M3435" s="94">
        <v>0</v>
      </c>
      <c r="N3435" s="94">
        <v>0</v>
      </c>
      <c r="O3435" s="94">
        <v>0</v>
      </c>
      <c r="P3435" s="94">
        <v>0</v>
      </c>
      <c r="Q3435" s="94">
        <v>0</v>
      </c>
      <c r="R3435" s="94">
        <v>0</v>
      </c>
      <c r="S3435" s="94">
        <v>0</v>
      </c>
      <c r="T3435" s="94">
        <v>0</v>
      </c>
      <c r="U3435" s="94">
        <v>0</v>
      </c>
      <c r="V3435" s="94">
        <v>63</v>
      </c>
      <c r="W3435" s="94">
        <v>65</v>
      </c>
      <c r="X3435" s="94">
        <v>65</v>
      </c>
      <c r="Y3435" s="94">
        <v>65</v>
      </c>
      <c r="Z3435" s="94">
        <v>65</v>
      </c>
      <c r="AA3435" s="26">
        <f t="shared" si="550"/>
        <v>13.458333333333334</v>
      </c>
      <c r="AB3435" s="26">
        <f t="shared" si="551"/>
        <v>65</v>
      </c>
      <c r="AC3435" s="26">
        <f t="shared" si="552"/>
        <v>0</v>
      </c>
      <c r="AD3435" s="26">
        <f t="shared" si="553"/>
        <v>323</v>
      </c>
      <c r="AE3435" s="62"/>
    </row>
    <row r="3436" spans="1:31" x14ac:dyDescent="0.35">
      <c r="A3436" s="68">
        <f t="shared" si="549"/>
        <v>44688</v>
      </c>
      <c r="B3436" s="89" t="s">
        <v>45</v>
      </c>
      <c r="C3436" s="94">
        <v>95</v>
      </c>
      <c r="D3436" s="94">
        <v>97</v>
      </c>
      <c r="E3436" s="94">
        <v>98</v>
      </c>
      <c r="F3436" s="94">
        <v>100</v>
      </c>
      <c r="G3436" s="94">
        <v>100</v>
      </c>
      <c r="H3436" s="94">
        <v>90</v>
      </c>
      <c r="I3436" s="94">
        <v>90</v>
      </c>
      <c r="J3436" s="94">
        <v>90</v>
      </c>
      <c r="K3436" s="94">
        <v>90</v>
      </c>
      <c r="L3436" s="94">
        <v>90</v>
      </c>
      <c r="M3436" s="94">
        <v>0</v>
      </c>
      <c r="N3436" s="94">
        <v>0</v>
      </c>
      <c r="O3436" s="94">
        <v>0</v>
      </c>
      <c r="P3436" s="94">
        <v>0</v>
      </c>
      <c r="Q3436" s="94">
        <v>0</v>
      </c>
      <c r="R3436" s="94">
        <v>0</v>
      </c>
      <c r="S3436" s="94">
        <v>0</v>
      </c>
      <c r="T3436" s="94">
        <v>0</v>
      </c>
      <c r="U3436" s="94">
        <v>0</v>
      </c>
      <c r="V3436" s="94">
        <v>0</v>
      </c>
      <c r="W3436" s="94">
        <v>0</v>
      </c>
      <c r="X3436" s="94">
        <v>0</v>
      </c>
      <c r="Y3436" s="94">
        <v>0</v>
      </c>
      <c r="Z3436" s="94">
        <v>0</v>
      </c>
      <c r="AA3436" s="26">
        <f t="shared" si="550"/>
        <v>39.166666666666664</v>
      </c>
      <c r="AB3436" s="26">
        <f t="shared" si="551"/>
        <v>100</v>
      </c>
      <c r="AC3436" s="26">
        <f t="shared" si="552"/>
        <v>0</v>
      </c>
      <c r="AD3436" s="26">
        <f t="shared" si="553"/>
        <v>940</v>
      </c>
      <c r="AE3436" s="61">
        <f>IF(SUM(AD3436:AD3439)=0," ",SUM(AD3436:AD3439))</f>
        <v>3890</v>
      </c>
    </row>
    <row r="3437" spans="1:31" x14ac:dyDescent="0.35">
      <c r="A3437" s="84"/>
      <c r="B3437" s="89" t="s">
        <v>46</v>
      </c>
      <c r="C3437" s="94">
        <v>0</v>
      </c>
      <c r="D3437" s="94">
        <v>0</v>
      </c>
      <c r="E3437" s="94">
        <v>0</v>
      </c>
      <c r="F3437" s="94">
        <v>0</v>
      </c>
      <c r="G3437" s="94">
        <v>0</v>
      </c>
      <c r="H3437" s="94">
        <v>0</v>
      </c>
      <c r="I3437" s="94">
        <v>0</v>
      </c>
      <c r="J3437" s="94">
        <v>0</v>
      </c>
      <c r="K3437" s="94">
        <v>100</v>
      </c>
      <c r="L3437" s="94">
        <v>100</v>
      </c>
      <c r="M3437" s="94">
        <v>100</v>
      </c>
      <c r="N3437" s="94">
        <v>100</v>
      </c>
      <c r="O3437" s="94">
        <v>100</v>
      </c>
      <c r="P3437" s="94">
        <v>100</v>
      </c>
      <c r="Q3437" s="94">
        <v>100</v>
      </c>
      <c r="R3437" s="94">
        <v>100</v>
      </c>
      <c r="S3437" s="94">
        <v>100</v>
      </c>
      <c r="T3437" s="94">
        <v>100</v>
      </c>
      <c r="U3437" s="94">
        <v>100</v>
      </c>
      <c r="V3437" s="94">
        <v>100</v>
      </c>
      <c r="W3437" s="94">
        <v>100</v>
      </c>
      <c r="X3437" s="94">
        <v>100</v>
      </c>
      <c r="Y3437" s="94">
        <v>70</v>
      </c>
      <c r="Z3437" s="94">
        <v>0</v>
      </c>
      <c r="AA3437" s="26">
        <f t="shared" si="550"/>
        <v>61.25</v>
      </c>
      <c r="AB3437" s="26">
        <f t="shared" si="551"/>
        <v>100</v>
      </c>
      <c r="AC3437" s="26">
        <f t="shared" si="552"/>
        <v>0</v>
      </c>
      <c r="AD3437" s="26">
        <f t="shared" si="553"/>
        <v>1470</v>
      </c>
      <c r="AE3437" s="82"/>
    </row>
    <row r="3438" spans="1:31" x14ac:dyDescent="0.35">
      <c r="A3438" s="84"/>
      <c r="B3438" s="89" t="s">
        <v>50</v>
      </c>
      <c r="C3438" s="94">
        <v>100</v>
      </c>
      <c r="D3438" s="94">
        <v>100</v>
      </c>
      <c r="E3438" s="94">
        <v>100</v>
      </c>
      <c r="F3438" s="94">
        <v>100</v>
      </c>
      <c r="G3438" s="94">
        <v>100</v>
      </c>
      <c r="H3438" s="94">
        <v>100</v>
      </c>
      <c r="I3438" s="94">
        <v>0</v>
      </c>
      <c r="J3438" s="94">
        <v>0</v>
      </c>
      <c r="K3438" s="94">
        <v>0</v>
      </c>
      <c r="L3438" s="94">
        <v>0</v>
      </c>
      <c r="M3438" s="94">
        <v>0</v>
      </c>
      <c r="N3438" s="94">
        <v>0</v>
      </c>
      <c r="O3438" s="94">
        <v>0</v>
      </c>
      <c r="P3438" s="94">
        <v>0</v>
      </c>
      <c r="Q3438" s="94">
        <v>0</v>
      </c>
      <c r="R3438" s="94">
        <v>0</v>
      </c>
      <c r="S3438" s="94">
        <v>0</v>
      </c>
      <c r="T3438" s="94">
        <v>0</v>
      </c>
      <c r="U3438" s="94">
        <v>0</v>
      </c>
      <c r="V3438" s="94">
        <v>0</v>
      </c>
      <c r="W3438" s="94">
        <v>0</v>
      </c>
      <c r="X3438" s="94">
        <v>0</v>
      </c>
      <c r="Y3438" s="94">
        <v>0</v>
      </c>
      <c r="Z3438" s="94">
        <v>0</v>
      </c>
      <c r="AA3438" s="26">
        <f t="shared" si="550"/>
        <v>25</v>
      </c>
      <c r="AB3438" s="26">
        <f t="shared" si="551"/>
        <v>100</v>
      </c>
      <c r="AC3438" s="26">
        <f t="shared" si="552"/>
        <v>0</v>
      </c>
      <c r="AD3438" s="26">
        <f t="shared" si="553"/>
        <v>600</v>
      </c>
      <c r="AE3438" s="82"/>
    </row>
    <row r="3439" spans="1:31" x14ac:dyDescent="0.35">
      <c r="A3439" s="69"/>
      <c r="B3439" s="89" t="s">
        <v>51</v>
      </c>
      <c r="C3439" s="94">
        <v>80</v>
      </c>
      <c r="D3439" s="94">
        <v>80</v>
      </c>
      <c r="E3439" s="94">
        <v>80</v>
      </c>
      <c r="F3439" s="94">
        <v>80</v>
      </c>
      <c r="G3439" s="94">
        <v>80</v>
      </c>
      <c r="H3439" s="94">
        <v>80</v>
      </c>
      <c r="I3439" s="94">
        <v>80</v>
      </c>
      <c r="J3439" s="94">
        <v>80</v>
      </c>
      <c r="K3439" s="94">
        <v>80</v>
      </c>
      <c r="L3439" s="94">
        <v>80</v>
      </c>
      <c r="M3439" s="94">
        <v>80</v>
      </c>
      <c r="N3439" s="94">
        <v>0</v>
      </c>
      <c r="O3439" s="94">
        <v>0</v>
      </c>
      <c r="P3439" s="94">
        <v>0</v>
      </c>
      <c r="Q3439" s="94">
        <v>0</v>
      </c>
      <c r="R3439" s="94">
        <v>0</v>
      </c>
      <c r="S3439" s="94">
        <v>0</v>
      </c>
      <c r="T3439" s="94">
        <v>0</v>
      </c>
      <c r="U3439" s="94">
        <v>0</v>
      </c>
      <c r="V3439" s="94">
        <v>0</v>
      </c>
      <c r="W3439" s="94">
        <v>0</v>
      </c>
      <c r="X3439" s="94">
        <v>0</v>
      </c>
      <c r="Y3439" s="94">
        <v>0</v>
      </c>
      <c r="Z3439" s="94">
        <v>0</v>
      </c>
      <c r="AA3439" s="26">
        <f t="shared" si="550"/>
        <v>36.666666666666664</v>
      </c>
      <c r="AB3439" s="26">
        <f t="shared" si="551"/>
        <v>80</v>
      </c>
      <c r="AC3439" s="26">
        <f t="shared" si="552"/>
        <v>0</v>
      </c>
      <c r="AD3439" s="26">
        <f t="shared" si="553"/>
        <v>880</v>
      </c>
      <c r="AE3439" s="62"/>
    </row>
    <row r="3440" spans="1:31" x14ac:dyDescent="0.35">
      <c r="A3440" s="68">
        <f t="shared" ref="A3440:A3500" si="554">A3436+1</f>
        <v>44689</v>
      </c>
      <c r="B3440" s="89" t="s">
        <v>45</v>
      </c>
      <c r="C3440" s="94">
        <v>0</v>
      </c>
      <c r="D3440" s="94">
        <v>0</v>
      </c>
      <c r="E3440" s="94">
        <v>0</v>
      </c>
      <c r="F3440" s="94">
        <v>0</v>
      </c>
      <c r="G3440" s="94">
        <v>0</v>
      </c>
      <c r="H3440" s="94">
        <v>0</v>
      </c>
      <c r="I3440" s="94">
        <v>0</v>
      </c>
      <c r="J3440" s="94">
        <v>0</v>
      </c>
      <c r="K3440" s="94">
        <v>0</v>
      </c>
      <c r="L3440" s="94">
        <v>0</v>
      </c>
      <c r="M3440" s="94">
        <v>0</v>
      </c>
      <c r="N3440" s="94">
        <v>0</v>
      </c>
      <c r="O3440" s="94">
        <v>0</v>
      </c>
      <c r="P3440" s="94">
        <v>0</v>
      </c>
      <c r="Q3440" s="94">
        <v>0</v>
      </c>
      <c r="R3440" s="94">
        <v>0</v>
      </c>
      <c r="S3440" s="94">
        <v>0</v>
      </c>
      <c r="T3440" s="94">
        <v>0</v>
      </c>
      <c r="U3440" s="94">
        <v>0</v>
      </c>
      <c r="V3440" s="94">
        <v>0</v>
      </c>
      <c r="W3440" s="94">
        <v>0</v>
      </c>
      <c r="X3440" s="94">
        <v>0</v>
      </c>
      <c r="Y3440" s="94">
        <v>0</v>
      </c>
      <c r="Z3440" s="94">
        <v>0</v>
      </c>
      <c r="AA3440" s="26">
        <f t="shared" si="550"/>
        <v>0</v>
      </c>
      <c r="AB3440" s="26">
        <f t="shared" si="551"/>
        <v>0</v>
      </c>
      <c r="AC3440" s="26">
        <f t="shared" si="552"/>
        <v>0</v>
      </c>
      <c r="AD3440" s="26">
        <f t="shared" si="553"/>
        <v>0</v>
      </c>
      <c r="AE3440" s="61">
        <f>IF(SUM(AD3440:AD3443)=0," ",SUM(AD3440:AD3443))</f>
        <v>3697</v>
      </c>
    </row>
    <row r="3441" spans="1:31" x14ac:dyDescent="0.35">
      <c r="A3441" s="84"/>
      <c r="B3441" s="89" t="s">
        <v>46</v>
      </c>
      <c r="C3441" s="94">
        <v>95</v>
      </c>
      <c r="D3441" s="94">
        <v>95</v>
      </c>
      <c r="E3441" s="94">
        <v>95</v>
      </c>
      <c r="F3441" s="94">
        <v>99</v>
      </c>
      <c r="G3441" s="94">
        <v>100</v>
      </c>
      <c r="H3441" s="94">
        <v>100</v>
      </c>
      <c r="I3441" s="94">
        <v>100</v>
      </c>
      <c r="J3441" s="94">
        <v>100</v>
      </c>
      <c r="K3441" s="94">
        <v>100</v>
      </c>
      <c r="L3441" s="94">
        <v>100</v>
      </c>
      <c r="M3441" s="94">
        <v>0</v>
      </c>
      <c r="N3441" s="94">
        <v>0</v>
      </c>
      <c r="O3441" s="94">
        <v>0</v>
      </c>
      <c r="P3441" s="94">
        <v>0</v>
      </c>
      <c r="Q3441" s="94">
        <v>0</v>
      </c>
      <c r="R3441" s="94">
        <v>0</v>
      </c>
      <c r="S3441" s="94">
        <v>0</v>
      </c>
      <c r="T3441" s="94">
        <v>85</v>
      </c>
      <c r="U3441" s="94">
        <v>85</v>
      </c>
      <c r="V3441" s="94">
        <v>85</v>
      </c>
      <c r="W3441" s="94">
        <v>85</v>
      </c>
      <c r="X3441" s="94">
        <v>85</v>
      </c>
      <c r="Y3441" s="94">
        <v>85</v>
      </c>
      <c r="Z3441" s="94">
        <v>85</v>
      </c>
      <c r="AA3441" s="26">
        <f t="shared" si="550"/>
        <v>65.791666666666671</v>
      </c>
      <c r="AB3441" s="26">
        <f t="shared" si="551"/>
        <v>100</v>
      </c>
      <c r="AC3441" s="26">
        <f t="shared" si="552"/>
        <v>0</v>
      </c>
      <c r="AD3441" s="26">
        <f t="shared" si="553"/>
        <v>1579</v>
      </c>
      <c r="AE3441" s="82"/>
    </row>
    <row r="3442" spans="1:31" x14ac:dyDescent="0.35">
      <c r="A3442" s="84"/>
      <c r="B3442" s="89" t="s">
        <v>50</v>
      </c>
      <c r="C3442" s="94">
        <v>100</v>
      </c>
      <c r="D3442" s="94">
        <v>100</v>
      </c>
      <c r="E3442" s="94">
        <v>100</v>
      </c>
      <c r="F3442" s="94">
        <v>100</v>
      </c>
      <c r="G3442" s="94">
        <v>100</v>
      </c>
      <c r="H3442" s="94">
        <v>100</v>
      </c>
      <c r="I3442" s="94">
        <v>100</v>
      </c>
      <c r="J3442" s="94">
        <v>100</v>
      </c>
      <c r="K3442" s="94">
        <v>100</v>
      </c>
      <c r="L3442" s="94">
        <v>100</v>
      </c>
      <c r="M3442" s="94">
        <v>0</v>
      </c>
      <c r="N3442" s="94">
        <v>0</v>
      </c>
      <c r="O3442" s="94">
        <v>0</v>
      </c>
      <c r="P3442" s="94">
        <v>0</v>
      </c>
      <c r="Q3442" s="94">
        <v>0</v>
      </c>
      <c r="R3442" s="94">
        <v>0</v>
      </c>
      <c r="S3442" s="94">
        <v>0</v>
      </c>
      <c r="T3442" s="94">
        <v>0</v>
      </c>
      <c r="U3442" s="94">
        <v>0</v>
      </c>
      <c r="V3442" s="94">
        <v>0</v>
      </c>
      <c r="W3442" s="94">
        <v>0</v>
      </c>
      <c r="X3442" s="94">
        <v>0</v>
      </c>
      <c r="Y3442" s="94">
        <v>0</v>
      </c>
      <c r="Z3442" s="94">
        <v>0</v>
      </c>
      <c r="AA3442" s="26">
        <f t="shared" si="550"/>
        <v>41.666666666666664</v>
      </c>
      <c r="AB3442" s="26">
        <f t="shared" si="551"/>
        <v>100</v>
      </c>
      <c r="AC3442" s="26">
        <f t="shared" si="552"/>
        <v>0</v>
      </c>
      <c r="AD3442" s="26">
        <f t="shared" si="553"/>
        <v>1000</v>
      </c>
      <c r="AE3442" s="82"/>
    </row>
    <row r="3443" spans="1:31" x14ac:dyDescent="0.35">
      <c r="A3443" s="69"/>
      <c r="B3443" s="89" t="s">
        <v>51</v>
      </c>
      <c r="C3443" s="94">
        <v>80</v>
      </c>
      <c r="D3443" s="94">
        <v>80</v>
      </c>
      <c r="E3443" s="94">
        <v>80</v>
      </c>
      <c r="F3443" s="94">
        <v>80</v>
      </c>
      <c r="G3443" s="94">
        <v>80</v>
      </c>
      <c r="H3443" s="94">
        <v>80</v>
      </c>
      <c r="I3443" s="94">
        <v>80</v>
      </c>
      <c r="J3443" s="94">
        <v>62</v>
      </c>
      <c r="K3443" s="94">
        <v>62</v>
      </c>
      <c r="L3443" s="94">
        <v>62</v>
      </c>
      <c r="M3443" s="94">
        <v>62</v>
      </c>
      <c r="N3443" s="94">
        <v>62</v>
      </c>
      <c r="O3443" s="94">
        <v>62</v>
      </c>
      <c r="P3443" s="94">
        <v>62</v>
      </c>
      <c r="Q3443" s="94">
        <v>62</v>
      </c>
      <c r="R3443" s="94">
        <v>62</v>
      </c>
      <c r="S3443" s="94">
        <v>0</v>
      </c>
      <c r="T3443" s="94">
        <v>0</v>
      </c>
      <c r="U3443" s="94">
        <v>0</v>
      </c>
      <c r="V3443" s="94">
        <v>0</v>
      </c>
      <c r="W3443" s="94">
        <v>0</v>
      </c>
      <c r="X3443" s="94">
        <v>0</v>
      </c>
      <c r="Y3443" s="94">
        <v>0</v>
      </c>
      <c r="Z3443" s="94">
        <v>0</v>
      </c>
      <c r="AA3443" s="26">
        <f t="shared" si="550"/>
        <v>46.583333333333336</v>
      </c>
      <c r="AB3443" s="26">
        <f t="shared" si="551"/>
        <v>80</v>
      </c>
      <c r="AC3443" s="26">
        <f t="shared" si="552"/>
        <v>0</v>
      </c>
      <c r="AD3443" s="26">
        <f t="shared" si="553"/>
        <v>1118</v>
      </c>
      <c r="AE3443" s="62"/>
    </row>
    <row r="3444" spans="1:31" x14ac:dyDescent="0.35">
      <c r="A3444" s="68">
        <f t="shared" si="554"/>
        <v>44690</v>
      </c>
      <c r="B3444" s="89" t="s">
        <v>45</v>
      </c>
      <c r="C3444" s="94">
        <v>100</v>
      </c>
      <c r="D3444" s="94">
        <v>100</v>
      </c>
      <c r="E3444" s="94">
        <v>100</v>
      </c>
      <c r="F3444" s="94">
        <v>100</v>
      </c>
      <c r="G3444" s="94">
        <v>100</v>
      </c>
      <c r="H3444" s="94">
        <v>80</v>
      </c>
      <c r="I3444" s="94">
        <v>80</v>
      </c>
      <c r="J3444" s="94">
        <v>80</v>
      </c>
      <c r="K3444" s="94">
        <v>80</v>
      </c>
      <c r="L3444" s="94">
        <v>80</v>
      </c>
      <c r="M3444" s="94">
        <v>81</v>
      </c>
      <c r="N3444" s="94">
        <v>81</v>
      </c>
      <c r="O3444" s="94">
        <v>81</v>
      </c>
      <c r="P3444" s="94">
        <v>81</v>
      </c>
      <c r="Q3444" s="94">
        <v>81</v>
      </c>
      <c r="R3444" s="94">
        <v>81</v>
      </c>
      <c r="S3444" s="94">
        <v>81</v>
      </c>
      <c r="T3444" s="94">
        <v>63</v>
      </c>
      <c r="U3444" s="94">
        <v>63</v>
      </c>
      <c r="V3444" s="94">
        <v>63</v>
      </c>
      <c r="W3444" s="94">
        <v>63</v>
      </c>
      <c r="X3444" s="94">
        <v>63</v>
      </c>
      <c r="Y3444" s="94">
        <v>63</v>
      </c>
      <c r="Z3444" s="94">
        <v>63</v>
      </c>
      <c r="AA3444" s="26">
        <f t="shared" si="550"/>
        <v>79.5</v>
      </c>
      <c r="AB3444" s="26">
        <f t="shared" si="551"/>
        <v>100</v>
      </c>
      <c r="AC3444" s="26">
        <f t="shared" si="552"/>
        <v>63</v>
      </c>
      <c r="AD3444" s="26">
        <f t="shared" si="553"/>
        <v>1908</v>
      </c>
      <c r="AE3444" s="61">
        <f>IF(SUM(AD3444:AD3447)=0," ",SUM(AD3444:AD3447))</f>
        <v>4021</v>
      </c>
    </row>
    <row r="3445" spans="1:31" x14ac:dyDescent="0.35">
      <c r="A3445" s="84"/>
      <c r="B3445" s="89" t="s">
        <v>46</v>
      </c>
      <c r="C3445" s="94">
        <v>130</v>
      </c>
      <c r="D3445" s="94">
        <v>130</v>
      </c>
      <c r="E3445" s="94">
        <v>130</v>
      </c>
      <c r="F3445" s="94">
        <v>130</v>
      </c>
      <c r="G3445" s="94">
        <v>130</v>
      </c>
      <c r="H3445" s="94">
        <v>120</v>
      </c>
      <c r="I3445" s="94">
        <v>120</v>
      </c>
      <c r="J3445" s="94">
        <v>120</v>
      </c>
      <c r="K3445" s="94">
        <v>120</v>
      </c>
      <c r="L3445" s="94">
        <v>120</v>
      </c>
      <c r="M3445" s="94">
        <v>0</v>
      </c>
      <c r="N3445" s="94">
        <v>0</v>
      </c>
      <c r="O3445" s="94">
        <v>0</v>
      </c>
      <c r="P3445" s="94">
        <v>0</v>
      </c>
      <c r="Q3445" s="94">
        <v>0</v>
      </c>
      <c r="R3445" s="94">
        <v>0</v>
      </c>
      <c r="S3445" s="94">
        <v>0</v>
      </c>
      <c r="T3445" s="94">
        <v>0</v>
      </c>
      <c r="U3445" s="94">
        <v>0</v>
      </c>
      <c r="V3445" s="94">
        <v>0</v>
      </c>
      <c r="W3445" s="94">
        <v>0</v>
      </c>
      <c r="X3445" s="94">
        <v>0</v>
      </c>
      <c r="Y3445" s="94">
        <v>0</v>
      </c>
      <c r="Z3445" s="94">
        <v>0</v>
      </c>
      <c r="AA3445" s="26">
        <f t="shared" si="550"/>
        <v>52.083333333333336</v>
      </c>
      <c r="AB3445" s="26">
        <f t="shared" si="551"/>
        <v>130</v>
      </c>
      <c r="AC3445" s="26">
        <f t="shared" si="552"/>
        <v>0</v>
      </c>
      <c r="AD3445" s="26">
        <f t="shared" si="553"/>
        <v>1250</v>
      </c>
      <c r="AE3445" s="82"/>
    </row>
    <row r="3446" spans="1:31" x14ac:dyDescent="0.35">
      <c r="A3446" s="84"/>
      <c r="B3446" s="89" t="s">
        <v>50</v>
      </c>
      <c r="C3446" s="94">
        <v>0</v>
      </c>
      <c r="D3446" s="94">
        <v>0</v>
      </c>
      <c r="E3446" s="94">
        <v>0</v>
      </c>
      <c r="F3446" s="94">
        <v>0</v>
      </c>
      <c r="G3446" s="94">
        <v>0</v>
      </c>
      <c r="H3446" s="94">
        <v>0</v>
      </c>
      <c r="I3446" s="94">
        <v>0</v>
      </c>
      <c r="J3446" s="94">
        <v>0</v>
      </c>
      <c r="K3446" s="94">
        <v>0</v>
      </c>
      <c r="L3446" s="94">
        <v>0</v>
      </c>
      <c r="M3446" s="94">
        <v>0</v>
      </c>
      <c r="N3446" s="94">
        <v>0</v>
      </c>
      <c r="O3446" s="94">
        <v>0</v>
      </c>
      <c r="P3446" s="94">
        <v>0</v>
      </c>
      <c r="Q3446" s="94">
        <v>0</v>
      </c>
      <c r="R3446" s="94">
        <v>0</v>
      </c>
      <c r="S3446" s="94">
        <v>0</v>
      </c>
      <c r="T3446" s="94">
        <v>0</v>
      </c>
      <c r="U3446" s="94">
        <v>0</v>
      </c>
      <c r="V3446" s="94">
        <v>0</v>
      </c>
      <c r="W3446" s="94">
        <v>0</v>
      </c>
      <c r="X3446" s="94">
        <v>0</v>
      </c>
      <c r="Y3446" s="94">
        <v>0</v>
      </c>
      <c r="Z3446" s="94">
        <v>0</v>
      </c>
      <c r="AA3446" s="26">
        <f t="shared" si="550"/>
        <v>0</v>
      </c>
      <c r="AB3446" s="26">
        <f t="shared" si="551"/>
        <v>0</v>
      </c>
      <c r="AC3446" s="26">
        <f t="shared" si="552"/>
        <v>0</v>
      </c>
      <c r="AD3446" s="26">
        <f t="shared" si="553"/>
        <v>0</v>
      </c>
      <c r="AE3446" s="82"/>
    </row>
    <row r="3447" spans="1:31" x14ac:dyDescent="0.35">
      <c r="A3447" s="69"/>
      <c r="B3447" s="89" t="s">
        <v>51</v>
      </c>
      <c r="C3447" s="94">
        <v>95</v>
      </c>
      <c r="D3447" s="94">
        <v>95</v>
      </c>
      <c r="E3447" s="94">
        <v>95</v>
      </c>
      <c r="F3447" s="94">
        <v>95</v>
      </c>
      <c r="G3447" s="94">
        <v>95</v>
      </c>
      <c r="H3447" s="94">
        <v>97</v>
      </c>
      <c r="I3447" s="94">
        <v>97</v>
      </c>
      <c r="J3447" s="94">
        <v>97</v>
      </c>
      <c r="K3447" s="94">
        <v>97</v>
      </c>
      <c r="L3447" s="94">
        <v>0</v>
      </c>
      <c r="M3447" s="94">
        <v>0</v>
      </c>
      <c r="N3447" s="94">
        <v>0</v>
      </c>
      <c r="O3447" s="94">
        <v>0</v>
      </c>
      <c r="P3447" s="94">
        <v>0</v>
      </c>
      <c r="Q3447" s="94">
        <v>0</v>
      </c>
      <c r="R3447" s="94">
        <v>0</v>
      </c>
      <c r="S3447" s="94">
        <v>0</v>
      </c>
      <c r="T3447" s="94">
        <v>0</v>
      </c>
      <c r="U3447" s="94">
        <v>0</v>
      </c>
      <c r="V3447" s="94">
        <v>0</v>
      </c>
      <c r="W3447" s="94">
        <v>0</v>
      </c>
      <c r="X3447" s="94">
        <v>0</v>
      </c>
      <c r="Y3447" s="94">
        <v>0</v>
      </c>
      <c r="Z3447" s="94">
        <v>0</v>
      </c>
      <c r="AA3447" s="26">
        <f t="shared" si="550"/>
        <v>35.958333333333336</v>
      </c>
      <c r="AB3447" s="26">
        <f t="shared" si="551"/>
        <v>97</v>
      </c>
      <c r="AC3447" s="26">
        <f t="shared" si="552"/>
        <v>0</v>
      </c>
      <c r="AD3447" s="26">
        <f t="shared" si="553"/>
        <v>863</v>
      </c>
      <c r="AE3447" s="62"/>
    </row>
    <row r="3448" spans="1:31" x14ac:dyDescent="0.35">
      <c r="A3448" s="68">
        <f t="shared" si="554"/>
        <v>44691</v>
      </c>
      <c r="B3448" s="89" t="s">
        <v>45</v>
      </c>
      <c r="C3448" s="94">
        <v>120</v>
      </c>
      <c r="D3448" s="94">
        <v>120</v>
      </c>
      <c r="E3448" s="94">
        <v>120</v>
      </c>
      <c r="F3448" s="94">
        <v>120</v>
      </c>
      <c r="G3448" s="94">
        <v>120</v>
      </c>
      <c r="H3448" s="94">
        <v>91</v>
      </c>
      <c r="I3448" s="94">
        <v>91</v>
      </c>
      <c r="J3448" s="94">
        <v>91</v>
      </c>
      <c r="K3448" s="94">
        <v>92</v>
      </c>
      <c r="L3448" s="94">
        <v>92</v>
      </c>
      <c r="M3448" s="94">
        <v>92</v>
      </c>
      <c r="N3448" s="94">
        <v>93</v>
      </c>
      <c r="O3448" s="94">
        <v>91</v>
      </c>
      <c r="P3448" s="94">
        <v>90</v>
      </c>
      <c r="Q3448" s="94">
        <v>92</v>
      </c>
      <c r="R3448" s="94">
        <v>94</v>
      </c>
      <c r="S3448" s="94">
        <v>94</v>
      </c>
      <c r="T3448" s="94">
        <v>63</v>
      </c>
      <c r="U3448" s="94">
        <v>63</v>
      </c>
      <c r="V3448" s="94">
        <v>63</v>
      </c>
      <c r="W3448" s="94">
        <v>63</v>
      </c>
      <c r="X3448" s="94">
        <v>63</v>
      </c>
      <c r="Y3448" s="94">
        <v>63</v>
      </c>
      <c r="Z3448" s="94">
        <v>63</v>
      </c>
      <c r="AA3448" s="26">
        <f t="shared" si="550"/>
        <v>89.333333333333329</v>
      </c>
      <c r="AB3448" s="26">
        <f t="shared" si="551"/>
        <v>120</v>
      </c>
      <c r="AC3448" s="26">
        <f t="shared" si="552"/>
        <v>63</v>
      </c>
      <c r="AD3448" s="26">
        <f t="shared" si="553"/>
        <v>2144</v>
      </c>
      <c r="AE3448" s="61">
        <f>IF(SUM(AD3448:AD3451)=0," ",SUM(AD3448:AD3451))</f>
        <v>3974</v>
      </c>
    </row>
    <row r="3449" spans="1:31" x14ac:dyDescent="0.35">
      <c r="A3449" s="84"/>
      <c r="B3449" s="89" t="s">
        <v>46</v>
      </c>
      <c r="C3449" s="94">
        <v>120</v>
      </c>
      <c r="D3449" s="94">
        <v>120</v>
      </c>
      <c r="E3449" s="94">
        <v>120</v>
      </c>
      <c r="F3449" s="94">
        <v>120</v>
      </c>
      <c r="G3449" s="94">
        <v>120</v>
      </c>
      <c r="H3449" s="94">
        <v>110</v>
      </c>
      <c r="I3449" s="94">
        <v>110</v>
      </c>
      <c r="J3449" s="94">
        <v>110</v>
      </c>
      <c r="K3449" s="94">
        <v>110</v>
      </c>
      <c r="L3449" s="94">
        <v>90</v>
      </c>
      <c r="M3449" s="94">
        <v>0</v>
      </c>
      <c r="N3449" s="94">
        <v>0</v>
      </c>
      <c r="O3449" s="94">
        <v>0</v>
      </c>
      <c r="P3449" s="94">
        <v>0</v>
      </c>
      <c r="Q3449" s="94">
        <v>0</v>
      </c>
      <c r="R3449" s="94">
        <v>0</v>
      </c>
      <c r="S3449" s="94">
        <v>0</v>
      </c>
      <c r="T3449" s="94">
        <v>0</v>
      </c>
      <c r="U3449" s="94">
        <v>0</v>
      </c>
      <c r="V3449" s="94">
        <v>0</v>
      </c>
      <c r="W3449" s="94">
        <v>0</v>
      </c>
      <c r="X3449" s="94">
        <v>0</v>
      </c>
      <c r="Y3449" s="94">
        <v>0</v>
      </c>
      <c r="Z3449" s="94">
        <v>0</v>
      </c>
      <c r="AA3449" s="26">
        <f t="shared" si="550"/>
        <v>47.083333333333336</v>
      </c>
      <c r="AB3449" s="26">
        <f t="shared" si="551"/>
        <v>120</v>
      </c>
      <c r="AC3449" s="26">
        <f t="shared" si="552"/>
        <v>0</v>
      </c>
      <c r="AD3449" s="26">
        <f t="shared" si="553"/>
        <v>1130</v>
      </c>
      <c r="AE3449" s="82"/>
    </row>
    <row r="3450" spans="1:31" x14ac:dyDescent="0.35">
      <c r="A3450" s="84"/>
      <c r="B3450" s="89" t="s">
        <v>50</v>
      </c>
      <c r="C3450" s="94">
        <v>0</v>
      </c>
      <c r="D3450" s="94">
        <v>0</v>
      </c>
      <c r="E3450" s="94">
        <v>0</v>
      </c>
      <c r="F3450" s="94">
        <v>0</v>
      </c>
      <c r="G3450" s="94">
        <v>0</v>
      </c>
      <c r="H3450" s="94">
        <v>0</v>
      </c>
      <c r="I3450" s="94">
        <v>0</v>
      </c>
      <c r="J3450" s="94">
        <v>0</v>
      </c>
      <c r="K3450" s="94">
        <v>0</v>
      </c>
      <c r="L3450" s="94">
        <v>0</v>
      </c>
      <c r="M3450" s="94">
        <v>0</v>
      </c>
      <c r="N3450" s="94">
        <v>0</v>
      </c>
      <c r="O3450" s="94">
        <v>0</v>
      </c>
      <c r="P3450" s="94">
        <v>0</v>
      </c>
      <c r="Q3450" s="94">
        <v>0</v>
      </c>
      <c r="R3450" s="94">
        <v>0</v>
      </c>
      <c r="S3450" s="94">
        <v>0</v>
      </c>
      <c r="T3450" s="94">
        <v>0</v>
      </c>
      <c r="U3450" s="94">
        <v>0</v>
      </c>
      <c r="V3450" s="94">
        <v>0</v>
      </c>
      <c r="W3450" s="94">
        <v>0</v>
      </c>
      <c r="X3450" s="94">
        <v>0</v>
      </c>
      <c r="Y3450" s="94">
        <v>0</v>
      </c>
      <c r="Z3450" s="94">
        <v>0</v>
      </c>
      <c r="AA3450" s="26">
        <f t="shared" si="550"/>
        <v>0</v>
      </c>
      <c r="AB3450" s="26">
        <f t="shared" si="551"/>
        <v>0</v>
      </c>
      <c r="AC3450" s="26">
        <f t="shared" si="552"/>
        <v>0</v>
      </c>
      <c r="AD3450" s="26">
        <f t="shared" si="553"/>
        <v>0</v>
      </c>
      <c r="AE3450" s="82"/>
    </row>
    <row r="3451" spans="1:31" x14ac:dyDescent="0.35">
      <c r="A3451" s="69"/>
      <c r="B3451" s="89" t="s">
        <v>51</v>
      </c>
      <c r="C3451" s="94">
        <v>70</v>
      </c>
      <c r="D3451" s="94">
        <v>70</v>
      </c>
      <c r="E3451" s="94">
        <v>70</v>
      </c>
      <c r="F3451" s="94">
        <v>70</v>
      </c>
      <c r="G3451" s="94">
        <v>70</v>
      </c>
      <c r="H3451" s="94">
        <v>70</v>
      </c>
      <c r="I3451" s="94">
        <v>70</v>
      </c>
      <c r="J3451" s="94">
        <v>70</v>
      </c>
      <c r="K3451" s="94">
        <v>70</v>
      </c>
      <c r="L3451" s="94">
        <v>70</v>
      </c>
      <c r="M3451" s="94">
        <v>0</v>
      </c>
      <c r="N3451" s="94">
        <v>0</v>
      </c>
      <c r="O3451" s="94">
        <v>0</v>
      </c>
      <c r="P3451" s="94">
        <v>0</v>
      </c>
      <c r="Q3451" s="94">
        <v>0</v>
      </c>
      <c r="R3451" s="94">
        <v>0</v>
      </c>
      <c r="S3451" s="94">
        <v>0</v>
      </c>
      <c r="T3451" s="94">
        <v>0</v>
      </c>
      <c r="U3451" s="94">
        <v>0</v>
      </c>
      <c r="V3451" s="94">
        <v>0</v>
      </c>
      <c r="W3451" s="94">
        <v>0</v>
      </c>
      <c r="X3451" s="94">
        <v>0</v>
      </c>
      <c r="Y3451" s="94">
        <v>0</v>
      </c>
      <c r="Z3451" s="94">
        <v>0</v>
      </c>
      <c r="AA3451" s="26">
        <f t="shared" si="550"/>
        <v>29.166666666666668</v>
      </c>
      <c r="AB3451" s="26">
        <f t="shared" si="551"/>
        <v>70</v>
      </c>
      <c r="AC3451" s="26">
        <f t="shared" si="552"/>
        <v>0</v>
      </c>
      <c r="AD3451" s="26">
        <f t="shared" si="553"/>
        <v>700</v>
      </c>
      <c r="AE3451" s="62"/>
    </row>
    <row r="3452" spans="1:31" x14ac:dyDescent="0.35">
      <c r="A3452" s="68">
        <f t="shared" si="554"/>
        <v>44692</v>
      </c>
      <c r="B3452" s="89" t="s">
        <v>45</v>
      </c>
      <c r="C3452" s="94">
        <v>120</v>
      </c>
      <c r="D3452" s="94">
        <v>120</v>
      </c>
      <c r="E3452" s="94">
        <v>120</v>
      </c>
      <c r="F3452" s="94">
        <v>120</v>
      </c>
      <c r="G3452" s="94">
        <v>120</v>
      </c>
      <c r="H3452" s="94">
        <v>100</v>
      </c>
      <c r="I3452" s="94">
        <v>100</v>
      </c>
      <c r="J3452" s="94">
        <v>100</v>
      </c>
      <c r="K3452" s="94">
        <v>100</v>
      </c>
      <c r="L3452" s="94">
        <v>100</v>
      </c>
      <c r="M3452" s="94">
        <v>100</v>
      </c>
      <c r="N3452" s="94">
        <v>0</v>
      </c>
      <c r="O3452" s="94">
        <v>0</v>
      </c>
      <c r="P3452" s="94">
        <v>0</v>
      </c>
      <c r="Q3452" s="94">
        <v>0</v>
      </c>
      <c r="R3452" s="94">
        <v>0</v>
      </c>
      <c r="S3452" s="94">
        <v>0</v>
      </c>
      <c r="T3452" s="94">
        <v>0</v>
      </c>
      <c r="U3452" s="94">
        <v>0</v>
      </c>
      <c r="V3452" s="94">
        <v>0</v>
      </c>
      <c r="W3452" s="94">
        <v>0</v>
      </c>
      <c r="X3452" s="94">
        <v>0</v>
      </c>
      <c r="Y3452" s="94">
        <v>0</v>
      </c>
      <c r="Z3452" s="94">
        <v>0</v>
      </c>
      <c r="AA3452" s="26">
        <f t="shared" si="550"/>
        <v>50</v>
      </c>
      <c r="AB3452" s="26">
        <f t="shared" si="551"/>
        <v>120</v>
      </c>
      <c r="AC3452" s="26">
        <f t="shared" si="552"/>
        <v>0</v>
      </c>
      <c r="AD3452" s="26">
        <f t="shared" si="553"/>
        <v>1200</v>
      </c>
      <c r="AE3452" s="61">
        <f>IF(SUM(AD3452:AD3455)=0," ",SUM(AD3452:AD3455))</f>
        <v>3230</v>
      </c>
    </row>
    <row r="3453" spans="1:31" x14ac:dyDescent="0.35">
      <c r="A3453" s="84"/>
      <c r="B3453" s="89" t="s">
        <v>46</v>
      </c>
      <c r="C3453" s="94">
        <v>100</v>
      </c>
      <c r="D3453" s="94">
        <v>100</v>
      </c>
      <c r="E3453" s="94">
        <v>100</v>
      </c>
      <c r="F3453" s="94">
        <v>100</v>
      </c>
      <c r="G3453" s="94">
        <v>100</v>
      </c>
      <c r="H3453" s="94">
        <v>110</v>
      </c>
      <c r="I3453" s="94">
        <v>110</v>
      </c>
      <c r="J3453" s="94">
        <v>110</v>
      </c>
      <c r="K3453" s="94">
        <v>110</v>
      </c>
      <c r="L3453" s="94">
        <v>120</v>
      </c>
      <c r="M3453" s="94">
        <v>0</v>
      </c>
      <c r="N3453" s="94">
        <v>0</v>
      </c>
      <c r="O3453" s="94">
        <v>0</v>
      </c>
      <c r="P3453" s="94">
        <v>0</v>
      </c>
      <c r="Q3453" s="94">
        <v>0</v>
      </c>
      <c r="R3453" s="94">
        <v>0</v>
      </c>
      <c r="S3453" s="94">
        <v>0</v>
      </c>
      <c r="T3453" s="94">
        <v>0</v>
      </c>
      <c r="U3453" s="94">
        <v>0</v>
      </c>
      <c r="V3453" s="94">
        <v>0</v>
      </c>
      <c r="W3453" s="94">
        <v>0</v>
      </c>
      <c r="X3453" s="94">
        <v>0</v>
      </c>
      <c r="Y3453" s="94">
        <v>0</v>
      </c>
      <c r="Z3453" s="94">
        <v>0</v>
      </c>
      <c r="AA3453" s="26">
        <f t="shared" si="550"/>
        <v>44.166666666666664</v>
      </c>
      <c r="AB3453" s="26">
        <f t="shared" si="551"/>
        <v>120</v>
      </c>
      <c r="AC3453" s="26">
        <f t="shared" si="552"/>
        <v>0</v>
      </c>
      <c r="AD3453" s="26">
        <f t="shared" si="553"/>
        <v>1060</v>
      </c>
      <c r="AE3453" s="82"/>
    </row>
    <row r="3454" spans="1:31" x14ac:dyDescent="0.35">
      <c r="A3454" s="84"/>
      <c r="B3454" s="89" t="s">
        <v>50</v>
      </c>
      <c r="C3454" s="94">
        <v>0</v>
      </c>
      <c r="D3454" s="94">
        <v>0</v>
      </c>
      <c r="E3454" s="94">
        <v>0</v>
      </c>
      <c r="F3454" s="94">
        <v>0</v>
      </c>
      <c r="G3454" s="94">
        <v>0</v>
      </c>
      <c r="H3454" s="94">
        <v>0</v>
      </c>
      <c r="I3454" s="94">
        <v>0</v>
      </c>
      <c r="J3454" s="94">
        <v>0</v>
      </c>
      <c r="K3454" s="94">
        <v>0</v>
      </c>
      <c r="L3454" s="94">
        <v>0</v>
      </c>
      <c r="M3454" s="94">
        <v>0</v>
      </c>
      <c r="N3454" s="94">
        <v>0</v>
      </c>
      <c r="O3454" s="94">
        <v>0</v>
      </c>
      <c r="P3454" s="94">
        <v>0</v>
      </c>
      <c r="Q3454" s="94">
        <v>0</v>
      </c>
      <c r="R3454" s="94">
        <v>0</v>
      </c>
      <c r="S3454" s="94">
        <v>0</v>
      </c>
      <c r="T3454" s="94">
        <v>0</v>
      </c>
      <c r="U3454" s="94">
        <v>0</v>
      </c>
      <c r="V3454" s="94">
        <v>0</v>
      </c>
      <c r="W3454" s="94">
        <v>0</v>
      </c>
      <c r="X3454" s="94">
        <v>0</v>
      </c>
      <c r="Y3454" s="94">
        <v>0</v>
      </c>
      <c r="Z3454" s="94">
        <v>0</v>
      </c>
      <c r="AA3454" s="26">
        <f t="shared" si="550"/>
        <v>0</v>
      </c>
      <c r="AB3454" s="26">
        <f t="shared" si="551"/>
        <v>0</v>
      </c>
      <c r="AC3454" s="26">
        <f t="shared" si="552"/>
        <v>0</v>
      </c>
      <c r="AD3454" s="26">
        <f t="shared" si="553"/>
        <v>0</v>
      </c>
      <c r="AE3454" s="82"/>
    </row>
    <row r="3455" spans="1:31" x14ac:dyDescent="0.35">
      <c r="A3455" s="69"/>
      <c r="B3455" s="89" t="s">
        <v>51</v>
      </c>
      <c r="C3455" s="94">
        <v>0</v>
      </c>
      <c r="D3455" s="94">
        <v>0</v>
      </c>
      <c r="E3455" s="94">
        <v>0</v>
      </c>
      <c r="F3455" s="94">
        <v>0</v>
      </c>
      <c r="G3455" s="94">
        <v>0</v>
      </c>
      <c r="H3455" s="94">
        <v>0</v>
      </c>
      <c r="I3455" s="94">
        <v>0</v>
      </c>
      <c r="J3455" s="94">
        <v>0</v>
      </c>
      <c r="K3455" s="94">
        <v>0</v>
      </c>
      <c r="L3455" s="94">
        <v>0</v>
      </c>
      <c r="M3455" s="94">
        <v>0</v>
      </c>
      <c r="N3455" s="94">
        <v>82</v>
      </c>
      <c r="O3455" s="94">
        <v>82</v>
      </c>
      <c r="P3455" s="94">
        <v>82</v>
      </c>
      <c r="Q3455" s="94">
        <v>82</v>
      </c>
      <c r="R3455" s="94">
        <v>82</v>
      </c>
      <c r="S3455" s="94">
        <v>70</v>
      </c>
      <c r="T3455" s="94">
        <v>70</v>
      </c>
      <c r="U3455" s="94">
        <v>70</v>
      </c>
      <c r="V3455" s="94">
        <v>70</v>
      </c>
      <c r="W3455" s="94">
        <v>70</v>
      </c>
      <c r="X3455" s="94">
        <v>70</v>
      </c>
      <c r="Y3455" s="94">
        <v>70</v>
      </c>
      <c r="Z3455" s="94">
        <v>70</v>
      </c>
      <c r="AA3455" s="26">
        <f t="shared" si="550"/>
        <v>40.416666666666664</v>
      </c>
      <c r="AB3455" s="26">
        <f t="shared" si="551"/>
        <v>82</v>
      </c>
      <c r="AC3455" s="26">
        <f t="shared" si="552"/>
        <v>0</v>
      </c>
      <c r="AD3455" s="26">
        <f t="shared" si="553"/>
        <v>970</v>
      </c>
      <c r="AE3455" s="62"/>
    </row>
    <row r="3456" spans="1:31" x14ac:dyDescent="0.35">
      <c r="A3456" s="68">
        <f t="shared" si="554"/>
        <v>44693</v>
      </c>
      <c r="B3456" s="89" t="s">
        <v>45</v>
      </c>
      <c r="C3456" s="94">
        <v>0</v>
      </c>
      <c r="D3456" s="94">
        <v>0</v>
      </c>
      <c r="E3456" s="94">
        <v>125</v>
      </c>
      <c r="F3456" s="94">
        <v>125</v>
      </c>
      <c r="G3456" s="94">
        <v>125</v>
      </c>
      <c r="H3456" s="94">
        <v>120</v>
      </c>
      <c r="I3456" s="94">
        <v>120</v>
      </c>
      <c r="J3456" s="94">
        <v>90</v>
      </c>
      <c r="K3456" s="94">
        <v>0</v>
      </c>
      <c r="L3456" s="94">
        <v>0</v>
      </c>
      <c r="M3456" s="94">
        <v>0</v>
      </c>
      <c r="N3456" s="94">
        <v>0</v>
      </c>
      <c r="O3456" s="94">
        <v>0</v>
      </c>
      <c r="P3456" s="94">
        <v>0</v>
      </c>
      <c r="Q3456" s="94">
        <v>0</v>
      </c>
      <c r="R3456" s="94">
        <v>0</v>
      </c>
      <c r="S3456" s="94">
        <v>0</v>
      </c>
      <c r="T3456" s="94">
        <v>0</v>
      </c>
      <c r="U3456" s="94">
        <v>0</v>
      </c>
      <c r="V3456" s="94">
        <v>0</v>
      </c>
      <c r="W3456" s="94">
        <v>0</v>
      </c>
      <c r="X3456" s="94">
        <v>0</v>
      </c>
      <c r="Y3456" s="94">
        <v>0</v>
      </c>
      <c r="Z3456" s="94">
        <v>0</v>
      </c>
      <c r="AA3456" s="26">
        <f t="shared" si="550"/>
        <v>29.375</v>
      </c>
      <c r="AB3456" s="26">
        <f t="shared" si="551"/>
        <v>125</v>
      </c>
      <c r="AC3456" s="26">
        <f t="shared" si="552"/>
        <v>0</v>
      </c>
      <c r="AD3456" s="26">
        <f t="shared" si="553"/>
        <v>705</v>
      </c>
      <c r="AE3456" s="61">
        <f>IF(SUM(AD3456:AD3459)=0," ",SUM(AD3456:AD3459))</f>
        <v>3345</v>
      </c>
    </row>
    <row r="3457" spans="1:31" x14ac:dyDescent="0.35">
      <c r="A3457" s="84"/>
      <c r="B3457" s="89" t="s">
        <v>46</v>
      </c>
      <c r="C3457" s="94">
        <v>80</v>
      </c>
      <c r="D3457" s="94">
        <v>80</v>
      </c>
      <c r="E3457" s="94">
        <v>120</v>
      </c>
      <c r="F3457" s="94">
        <v>120</v>
      </c>
      <c r="G3457" s="94">
        <v>120</v>
      </c>
      <c r="H3457" s="94">
        <v>120</v>
      </c>
      <c r="I3457" s="94">
        <v>120</v>
      </c>
      <c r="J3457" s="94">
        <v>120</v>
      </c>
      <c r="K3457" s="94">
        <v>110</v>
      </c>
      <c r="L3457" s="94">
        <v>0</v>
      </c>
      <c r="M3457" s="94">
        <v>0</v>
      </c>
      <c r="N3457" s="94">
        <v>0</v>
      </c>
      <c r="O3457" s="94">
        <v>0</v>
      </c>
      <c r="P3457" s="94">
        <v>0</v>
      </c>
      <c r="Q3457" s="94">
        <v>0</v>
      </c>
      <c r="R3457" s="94">
        <v>0</v>
      </c>
      <c r="S3457" s="94">
        <v>0</v>
      </c>
      <c r="T3457" s="94">
        <v>0</v>
      </c>
      <c r="U3457" s="94">
        <v>0</v>
      </c>
      <c r="V3457" s="94">
        <v>0</v>
      </c>
      <c r="W3457" s="94">
        <v>0</v>
      </c>
      <c r="X3457" s="94">
        <v>0</v>
      </c>
      <c r="Y3457" s="94">
        <v>0</v>
      </c>
      <c r="Z3457" s="94">
        <v>0</v>
      </c>
      <c r="AA3457" s="26">
        <f t="shared" si="550"/>
        <v>41.25</v>
      </c>
      <c r="AB3457" s="26">
        <f t="shared" si="551"/>
        <v>120</v>
      </c>
      <c r="AC3457" s="26">
        <f t="shared" si="552"/>
        <v>0</v>
      </c>
      <c r="AD3457" s="26">
        <f t="shared" si="553"/>
        <v>990</v>
      </c>
      <c r="AE3457" s="82"/>
    </row>
    <row r="3458" spans="1:31" x14ac:dyDescent="0.35">
      <c r="A3458" s="84"/>
      <c r="B3458" s="89" t="s">
        <v>50</v>
      </c>
      <c r="C3458" s="94">
        <v>0</v>
      </c>
      <c r="D3458" s="94">
        <v>0</v>
      </c>
      <c r="E3458" s="94">
        <v>0</v>
      </c>
      <c r="F3458" s="94">
        <v>0</v>
      </c>
      <c r="G3458" s="94">
        <v>0</v>
      </c>
      <c r="H3458" s="94">
        <v>0</v>
      </c>
      <c r="I3458" s="94">
        <v>0</v>
      </c>
      <c r="J3458" s="94">
        <v>0</v>
      </c>
      <c r="K3458" s="94">
        <v>0</v>
      </c>
      <c r="L3458" s="94">
        <v>0</v>
      </c>
      <c r="M3458" s="94">
        <v>0</v>
      </c>
      <c r="N3458" s="94">
        <v>0</v>
      </c>
      <c r="O3458" s="94">
        <v>0</v>
      </c>
      <c r="P3458" s="94">
        <v>0</v>
      </c>
      <c r="Q3458" s="94">
        <v>0</v>
      </c>
      <c r="R3458" s="94">
        <v>0</v>
      </c>
      <c r="S3458" s="94">
        <v>0</v>
      </c>
      <c r="T3458" s="94">
        <v>0</v>
      </c>
      <c r="U3458" s="94">
        <v>0</v>
      </c>
      <c r="V3458" s="94">
        <v>0</v>
      </c>
      <c r="W3458" s="94">
        <v>0</v>
      </c>
      <c r="X3458" s="94">
        <v>0</v>
      </c>
      <c r="Y3458" s="94">
        <v>0</v>
      </c>
      <c r="Z3458" s="94">
        <v>0</v>
      </c>
      <c r="AA3458" s="26">
        <f t="shared" si="550"/>
        <v>0</v>
      </c>
      <c r="AB3458" s="26">
        <f t="shared" si="551"/>
        <v>0</v>
      </c>
      <c r="AC3458" s="26">
        <f t="shared" si="552"/>
        <v>0</v>
      </c>
      <c r="AD3458" s="26">
        <f t="shared" si="553"/>
        <v>0</v>
      </c>
      <c r="AE3458" s="82"/>
    </row>
    <row r="3459" spans="1:31" x14ac:dyDescent="0.35">
      <c r="A3459" s="69"/>
      <c r="B3459" s="89" t="s">
        <v>51</v>
      </c>
      <c r="C3459" s="94">
        <v>80</v>
      </c>
      <c r="D3459" s="94">
        <v>80</v>
      </c>
      <c r="E3459" s="94">
        <v>80</v>
      </c>
      <c r="F3459" s="94">
        <v>80</v>
      </c>
      <c r="G3459" s="94">
        <v>80</v>
      </c>
      <c r="H3459" s="94">
        <v>80</v>
      </c>
      <c r="I3459" s="94">
        <v>80</v>
      </c>
      <c r="J3459" s="94">
        <v>80</v>
      </c>
      <c r="K3459" s="94">
        <v>80</v>
      </c>
      <c r="L3459" s="94">
        <v>80</v>
      </c>
      <c r="M3459" s="94">
        <v>85</v>
      </c>
      <c r="N3459" s="94">
        <v>85</v>
      </c>
      <c r="O3459" s="94">
        <v>85</v>
      </c>
      <c r="P3459" s="94">
        <v>85</v>
      </c>
      <c r="Q3459" s="94">
        <v>85</v>
      </c>
      <c r="R3459" s="94">
        <v>85</v>
      </c>
      <c r="S3459" s="94">
        <v>85</v>
      </c>
      <c r="T3459" s="94">
        <v>85</v>
      </c>
      <c r="U3459" s="94">
        <v>85</v>
      </c>
      <c r="V3459" s="94">
        <v>85</v>
      </c>
      <c r="W3459" s="94">
        <v>0</v>
      </c>
      <c r="X3459" s="94">
        <v>0</v>
      </c>
      <c r="Y3459" s="94">
        <v>0</v>
      </c>
      <c r="Z3459" s="94">
        <v>0</v>
      </c>
      <c r="AA3459" s="26">
        <f t="shared" si="550"/>
        <v>68.75</v>
      </c>
      <c r="AB3459" s="26">
        <f t="shared" si="551"/>
        <v>85</v>
      </c>
      <c r="AC3459" s="26">
        <f t="shared" si="552"/>
        <v>0</v>
      </c>
      <c r="AD3459" s="26">
        <f t="shared" si="553"/>
        <v>1650</v>
      </c>
      <c r="AE3459" s="62"/>
    </row>
    <row r="3460" spans="1:31" x14ac:dyDescent="0.35">
      <c r="A3460" s="68">
        <f t="shared" si="554"/>
        <v>44694</v>
      </c>
      <c r="B3460" s="89" t="s">
        <v>45</v>
      </c>
      <c r="C3460" s="94">
        <v>84</v>
      </c>
      <c r="D3460" s="94">
        <v>84</v>
      </c>
      <c r="E3460" s="94">
        <v>84</v>
      </c>
      <c r="F3460" s="94">
        <v>84</v>
      </c>
      <c r="G3460" s="94">
        <v>84</v>
      </c>
      <c r="H3460" s="94">
        <v>100</v>
      </c>
      <c r="I3460" s="94">
        <v>110</v>
      </c>
      <c r="J3460" s="94">
        <v>110</v>
      </c>
      <c r="K3460" s="94">
        <v>110</v>
      </c>
      <c r="L3460" s="94">
        <v>110</v>
      </c>
      <c r="M3460" s="94">
        <v>0</v>
      </c>
      <c r="N3460" s="94">
        <v>0</v>
      </c>
      <c r="O3460" s="94">
        <v>0</v>
      </c>
      <c r="P3460" s="94">
        <v>0</v>
      </c>
      <c r="Q3460" s="94">
        <v>0</v>
      </c>
      <c r="R3460" s="94">
        <v>0</v>
      </c>
      <c r="S3460" s="94">
        <v>0</v>
      </c>
      <c r="T3460" s="94">
        <v>0</v>
      </c>
      <c r="U3460" s="94">
        <v>0</v>
      </c>
      <c r="V3460" s="94">
        <v>0</v>
      </c>
      <c r="W3460" s="94">
        <v>0</v>
      </c>
      <c r="X3460" s="94">
        <v>0</v>
      </c>
      <c r="Y3460" s="94">
        <v>0</v>
      </c>
      <c r="Z3460" s="94">
        <v>0</v>
      </c>
      <c r="AA3460" s="26">
        <f t="shared" si="550"/>
        <v>40</v>
      </c>
      <c r="AB3460" s="26">
        <f t="shared" si="551"/>
        <v>110</v>
      </c>
      <c r="AC3460" s="26">
        <f t="shared" si="552"/>
        <v>0</v>
      </c>
      <c r="AD3460" s="26">
        <f t="shared" si="553"/>
        <v>960</v>
      </c>
      <c r="AE3460" s="61">
        <f>IF(SUM(AD3460:AD3463)=0," ",SUM(AD3460:AD3463))</f>
        <v>4482</v>
      </c>
    </row>
    <row r="3461" spans="1:31" x14ac:dyDescent="0.35">
      <c r="A3461" s="84"/>
      <c r="B3461" s="89" t="s">
        <v>46</v>
      </c>
      <c r="C3461" s="94">
        <v>100</v>
      </c>
      <c r="D3461" s="94">
        <v>100</v>
      </c>
      <c r="E3461" s="94">
        <v>100</v>
      </c>
      <c r="F3461" s="94">
        <v>100</v>
      </c>
      <c r="G3461" s="94">
        <v>100</v>
      </c>
      <c r="H3461" s="94">
        <v>110</v>
      </c>
      <c r="I3461" s="94">
        <v>110</v>
      </c>
      <c r="J3461" s="94">
        <v>110</v>
      </c>
      <c r="K3461" s="94">
        <v>120</v>
      </c>
      <c r="L3461" s="94">
        <v>120</v>
      </c>
      <c r="M3461" s="94">
        <v>120</v>
      </c>
      <c r="N3461" s="94">
        <v>120</v>
      </c>
      <c r="O3461" s="94">
        <v>90</v>
      </c>
      <c r="P3461" s="94">
        <v>90</v>
      </c>
      <c r="Q3461" s="94">
        <v>90</v>
      </c>
      <c r="R3461" s="94">
        <v>90</v>
      </c>
      <c r="S3461" s="94">
        <v>90</v>
      </c>
      <c r="T3461" s="94">
        <v>90</v>
      </c>
      <c r="U3461" s="94">
        <v>78</v>
      </c>
      <c r="V3461" s="94">
        <v>78</v>
      </c>
      <c r="W3461" s="94">
        <v>75</v>
      </c>
      <c r="X3461" s="94">
        <v>75</v>
      </c>
      <c r="Y3461" s="94">
        <v>76</v>
      </c>
      <c r="Z3461" s="94">
        <v>76</v>
      </c>
      <c r="AA3461" s="26">
        <f t="shared" si="550"/>
        <v>96.166666666666671</v>
      </c>
      <c r="AB3461" s="26">
        <f t="shared" si="551"/>
        <v>120</v>
      </c>
      <c r="AC3461" s="26">
        <f t="shared" si="552"/>
        <v>75</v>
      </c>
      <c r="AD3461" s="26">
        <f t="shared" si="553"/>
        <v>2308</v>
      </c>
      <c r="AE3461" s="82"/>
    </row>
    <row r="3462" spans="1:31" x14ac:dyDescent="0.35">
      <c r="A3462" s="84"/>
      <c r="B3462" s="89" t="s">
        <v>50</v>
      </c>
      <c r="C3462" s="94">
        <v>0</v>
      </c>
      <c r="D3462" s="94">
        <v>0</v>
      </c>
      <c r="E3462" s="94">
        <v>0</v>
      </c>
      <c r="F3462" s="94">
        <v>0</v>
      </c>
      <c r="G3462" s="94">
        <v>0</v>
      </c>
      <c r="H3462" s="94">
        <v>0</v>
      </c>
      <c r="I3462" s="94">
        <v>0</v>
      </c>
      <c r="J3462" s="94">
        <v>0</v>
      </c>
      <c r="K3462" s="94">
        <v>0</v>
      </c>
      <c r="L3462" s="94">
        <v>0</v>
      </c>
      <c r="M3462" s="94">
        <v>0</v>
      </c>
      <c r="N3462" s="94">
        <v>0</v>
      </c>
      <c r="O3462" s="94">
        <v>0</v>
      </c>
      <c r="P3462" s="94">
        <v>0</v>
      </c>
      <c r="Q3462" s="94">
        <v>0</v>
      </c>
      <c r="R3462" s="94">
        <v>0</v>
      </c>
      <c r="S3462" s="94">
        <v>0</v>
      </c>
      <c r="T3462" s="94">
        <v>0</v>
      </c>
      <c r="U3462" s="94">
        <v>0</v>
      </c>
      <c r="V3462" s="94">
        <v>0</v>
      </c>
      <c r="W3462" s="94">
        <v>0</v>
      </c>
      <c r="X3462" s="94">
        <v>0</v>
      </c>
      <c r="Y3462" s="94">
        <v>0</v>
      </c>
      <c r="Z3462" s="94">
        <v>0</v>
      </c>
      <c r="AA3462" s="26">
        <f t="shared" si="550"/>
        <v>0</v>
      </c>
      <c r="AB3462" s="26">
        <f t="shared" si="551"/>
        <v>0</v>
      </c>
      <c r="AC3462" s="26">
        <f t="shared" si="552"/>
        <v>0</v>
      </c>
      <c r="AD3462" s="26">
        <f t="shared" si="553"/>
        <v>0</v>
      </c>
      <c r="AE3462" s="82"/>
    </row>
    <row r="3463" spans="1:31" x14ac:dyDescent="0.35">
      <c r="A3463" s="69"/>
      <c r="B3463" s="89" t="s">
        <v>51</v>
      </c>
      <c r="C3463" s="94">
        <v>82</v>
      </c>
      <c r="D3463" s="94">
        <v>82</v>
      </c>
      <c r="E3463" s="94">
        <v>82</v>
      </c>
      <c r="F3463" s="94">
        <v>82</v>
      </c>
      <c r="G3463" s="94">
        <v>82</v>
      </c>
      <c r="H3463" s="94">
        <v>82</v>
      </c>
      <c r="I3463" s="94">
        <v>82</v>
      </c>
      <c r="J3463" s="94">
        <v>80</v>
      </c>
      <c r="K3463" s="94">
        <v>80</v>
      </c>
      <c r="L3463" s="94">
        <v>80</v>
      </c>
      <c r="M3463" s="94">
        <v>80</v>
      </c>
      <c r="N3463" s="94">
        <v>80</v>
      </c>
      <c r="O3463" s="94">
        <v>80</v>
      </c>
      <c r="P3463" s="94">
        <v>80</v>
      </c>
      <c r="Q3463" s="94">
        <v>80</v>
      </c>
      <c r="R3463" s="94">
        <v>0</v>
      </c>
      <c r="S3463" s="94">
        <v>0</v>
      </c>
      <c r="T3463" s="94">
        <v>0</v>
      </c>
      <c r="U3463" s="94">
        <v>0</v>
      </c>
      <c r="V3463" s="94">
        <v>0</v>
      </c>
      <c r="W3463" s="94">
        <v>0</v>
      </c>
      <c r="X3463" s="94">
        <v>0</v>
      </c>
      <c r="Y3463" s="94">
        <v>0</v>
      </c>
      <c r="Z3463" s="94">
        <v>0</v>
      </c>
      <c r="AA3463" s="26">
        <f t="shared" si="550"/>
        <v>50.583333333333336</v>
      </c>
      <c r="AB3463" s="26">
        <f t="shared" si="551"/>
        <v>82</v>
      </c>
      <c r="AC3463" s="26">
        <f t="shared" si="552"/>
        <v>0</v>
      </c>
      <c r="AD3463" s="26">
        <f t="shared" si="553"/>
        <v>1214</v>
      </c>
      <c r="AE3463" s="62"/>
    </row>
    <row r="3464" spans="1:31" x14ac:dyDescent="0.35">
      <c r="A3464" s="68">
        <f t="shared" si="554"/>
        <v>44695</v>
      </c>
      <c r="B3464" s="89" t="s">
        <v>45</v>
      </c>
      <c r="C3464" s="94">
        <v>100</v>
      </c>
      <c r="D3464" s="94">
        <v>100</v>
      </c>
      <c r="E3464" s="94">
        <v>100</v>
      </c>
      <c r="F3464" s="94">
        <v>102</v>
      </c>
      <c r="G3464" s="94">
        <v>102</v>
      </c>
      <c r="H3464" s="94">
        <v>100</v>
      </c>
      <c r="I3464" s="94">
        <v>100</v>
      </c>
      <c r="J3464" s="94">
        <v>100</v>
      </c>
      <c r="K3464" s="94">
        <v>100</v>
      </c>
      <c r="L3464" s="94">
        <v>100</v>
      </c>
      <c r="M3464" s="94">
        <v>90</v>
      </c>
      <c r="N3464" s="94">
        <v>0</v>
      </c>
      <c r="O3464" s="94">
        <v>0</v>
      </c>
      <c r="P3464" s="94">
        <v>0</v>
      </c>
      <c r="Q3464" s="94">
        <v>0</v>
      </c>
      <c r="R3464" s="94">
        <v>0</v>
      </c>
      <c r="S3464" s="94">
        <v>0</v>
      </c>
      <c r="T3464" s="94">
        <v>0</v>
      </c>
      <c r="U3464" s="94">
        <v>0</v>
      </c>
      <c r="V3464" s="94">
        <v>0</v>
      </c>
      <c r="W3464" s="94">
        <v>0</v>
      </c>
      <c r="X3464" s="94">
        <v>0</v>
      </c>
      <c r="Y3464" s="94">
        <v>0</v>
      </c>
      <c r="Z3464" s="94">
        <v>0</v>
      </c>
      <c r="AA3464" s="26">
        <f t="shared" si="550"/>
        <v>45.583333333333336</v>
      </c>
      <c r="AB3464" s="26">
        <f t="shared" si="551"/>
        <v>102</v>
      </c>
      <c r="AC3464" s="26">
        <f t="shared" si="552"/>
        <v>0</v>
      </c>
      <c r="AD3464" s="26">
        <f t="shared" si="553"/>
        <v>1094</v>
      </c>
      <c r="AE3464" s="61">
        <f>IF(SUM(AD3464:AD3467)=0," ",SUM(AD3464:AD3467))</f>
        <v>3755</v>
      </c>
    </row>
    <row r="3465" spans="1:31" x14ac:dyDescent="0.35">
      <c r="A3465" s="84"/>
      <c r="B3465" s="89" t="s">
        <v>46</v>
      </c>
      <c r="C3465" s="94">
        <v>103</v>
      </c>
      <c r="D3465" s="94">
        <v>103</v>
      </c>
      <c r="E3465" s="94">
        <v>103</v>
      </c>
      <c r="F3465" s="94">
        <v>106</v>
      </c>
      <c r="G3465" s="94">
        <v>106</v>
      </c>
      <c r="H3465" s="94">
        <v>110</v>
      </c>
      <c r="I3465" s="94">
        <v>120</v>
      </c>
      <c r="J3465" s="94">
        <v>120</v>
      </c>
      <c r="K3465" s="94">
        <v>120</v>
      </c>
      <c r="L3465" s="94">
        <v>120</v>
      </c>
      <c r="M3465" s="94">
        <v>0</v>
      </c>
      <c r="N3465" s="94">
        <v>0</v>
      </c>
      <c r="O3465" s="94">
        <v>0</v>
      </c>
      <c r="P3465" s="94">
        <v>0</v>
      </c>
      <c r="Q3465" s="94">
        <v>0</v>
      </c>
      <c r="R3465" s="94">
        <v>0</v>
      </c>
      <c r="S3465" s="94">
        <v>0</v>
      </c>
      <c r="T3465" s="94">
        <v>0</v>
      </c>
      <c r="U3465" s="94">
        <v>0</v>
      </c>
      <c r="V3465" s="94">
        <v>0</v>
      </c>
      <c r="W3465" s="94">
        <v>0</v>
      </c>
      <c r="X3465" s="94">
        <v>0</v>
      </c>
      <c r="Y3465" s="94">
        <v>0</v>
      </c>
      <c r="Z3465" s="94">
        <v>0</v>
      </c>
      <c r="AA3465" s="26">
        <f t="shared" si="550"/>
        <v>46.291666666666664</v>
      </c>
      <c r="AB3465" s="26">
        <f t="shared" si="551"/>
        <v>120</v>
      </c>
      <c r="AC3465" s="26">
        <f t="shared" si="552"/>
        <v>0</v>
      </c>
      <c r="AD3465" s="26">
        <f t="shared" si="553"/>
        <v>1111</v>
      </c>
      <c r="AE3465" s="82"/>
    </row>
    <row r="3466" spans="1:31" x14ac:dyDescent="0.35">
      <c r="A3466" s="84"/>
      <c r="B3466" s="89" t="s">
        <v>50</v>
      </c>
      <c r="C3466" s="94">
        <v>0</v>
      </c>
      <c r="D3466" s="94">
        <v>0</v>
      </c>
      <c r="E3466" s="94">
        <v>0</v>
      </c>
      <c r="F3466" s="94">
        <v>0</v>
      </c>
      <c r="G3466" s="94">
        <v>106</v>
      </c>
      <c r="H3466" s="94">
        <v>110</v>
      </c>
      <c r="I3466" s="94">
        <v>120</v>
      </c>
      <c r="J3466" s="94">
        <v>120</v>
      </c>
      <c r="K3466" s="94">
        <v>120</v>
      </c>
      <c r="L3466" s="94">
        <v>120</v>
      </c>
      <c r="M3466" s="94">
        <v>0</v>
      </c>
      <c r="N3466" s="94">
        <v>0</v>
      </c>
      <c r="O3466" s="94">
        <v>0</v>
      </c>
      <c r="P3466" s="94">
        <v>0</v>
      </c>
      <c r="Q3466" s="94">
        <v>0</v>
      </c>
      <c r="R3466" s="94">
        <v>0</v>
      </c>
      <c r="S3466" s="94">
        <v>0</v>
      </c>
      <c r="T3466" s="94">
        <v>0</v>
      </c>
      <c r="U3466" s="94">
        <v>0</v>
      </c>
      <c r="V3466" s="94">
        <v>0</v>
      </c>
      <c r="W3466" s="94">
        <v>0</v>
      </c>
      <c r="X3466" s="94">
        <v>0</v>
      </c>
      <c r="Y3466" s="94">
        <v>0</v>
      </c>
      <c r="Z3466" s="94">
        <v>0</v>
      </c>
      <c r="AA3466" s="26">
        <f t="shared" si="550"/>
        <v>29</v>
      </c>
      <c r="AB3466" s="26">
        <f t="shared" si="551"/>
        <v>120</v>
      </c>
      <c r="AC3466" s="26">
        <f t="shared" si="552"/>
        <v>0</v>
      </c>
      <c r="AD3466" s="26">
        <f t="shared" si="553"/>
        <v>696</v>
      </c>
      <c r="AE3466" s="82"/>
    </row>
    <row r="3467" spans="1:31" x14ac:dyDescent="0.35">
      <c r="A3467" s="69"/>
      <c r="B3467" s="89" t="s">
        <v>51</v>
      </c>
      <c r="C3467" s="94">
        <v>0</v>
      </c>
      <c r="D3467" s="94">
        <v>0</v>
      </c>
      <c r="E3467" s="94">
        <v>0</v>
      </c>
      <c r="F3467" s="94">
        <v>0</v>
      </c>
      <c r="G3467" s="94">
        <v>0</v>
      </c>
      <c r="H3467" s="94">
        <v>0</v>
      </c>
      <c r="I3467" s="94">
        <v>0</v>
      </c>
      <c r="J3467" s="94">
        <v>0</v>
      </c>
      <c r="K3467" s="94">
        <v>0</v>
      </c>
      <c r="L3467" s="94">
        <v>0</v>
      </c>
      <c r="M3467" s="94">
        <v>60</v>
      </c>
      <c r="N3467" s="94">
        <v>60</v>
      </c>
      <c r="O3467" s="94">
        <v>60</v>
      </c>
      <c r="P3467" s="94">
        <v>60</v>
      </c>
      <c r="Q3467" s="94">
        <v>60</v>
      </c>
      <c r="R3467" s="94">
        <v>60</v>
      </c>
      <c r="S3467" s="94">
        <v>60</v>
      </c>
      <c r="T3467" s="94">
        <v>62</v>
      </c>
      <c r="U3467" s="94">
        <v>62</v>
      </c>
      <c r="V3467" s="94">
        <v>62</v>
      </c>
      <c r="W3467" s="94">
        <v>62</v>
      </c>
      <c r="X3467" s="94">
        <v>62</v>
      </c>
      <c r="Y3467" s="94">
        <v>62</v>
      </c>
      <c r="Z3467" s="94">
        <v>62</v>
      </c>
      <c r="AA3467" s="26">
        <f t="shared" si="550"/>
        <v>35.583333333333336</v>
      </c>
      <c r="AB3467" s="26">
        <f t="shared" si="551"/>
        <v>62</v>
      </c>
      <c r="AC3467" s="26">
        <f t="shared" si="552"/>
        <v>0</v>
      </c>
      <c r="AD3467" s="26">
        <f t="shared" si="553"/>
        <v>854</v>
      </c>
      <c r="AE3467" s="62"/>
    </row>
    <row r="3468" spans="1:31" x14ac:dyDescent="0.35">
      <c r="A3468" s="68">
        <f t="shared" si="554"/>
        <v>44696</v>
      </c>
      <c r="B3468" s="89" t="s">
        <v>45</v>
      </c>
      <c r="C3468" s="94">
        <v>100</v>
      </c>
      <c r="D3468" s="94">
        <v>100</v>
      </c>
      <c r="E3468" s="94">
        <v>105</v>
      </c>
      <c r="F3468" s="94">
        <v>105</v>
      </c>
      <c r="G3468" s="94">
        <v>105</v>
      </c>
      <c r="H3468" s="94">
        <v>90</v>
      </c>
      <c r="I3468" s="94">
        <v>90</v>
      </c>
      <c r="J3468" s="94">
        <v>90</v>
      </c>
      <c r="K3468" s="94">
        <v>85</v>
      </c>
      <c r="L3468" s="94">
        <v>85</v>
      </c>
      <c r="M3468" s="94">
        <v>90</v>
      </c>
      <c r="N3468" s="94">
        <v>90</v>
      </c>
      <c r="O3468" s="94">
        <v>90</v>
      </c>
      <c r="P3468" s="94">
        <v>90</v>
      </c>
      <c r="Q3468" s="94">
        <v>90</v>
      </c>
      <c r="R3468" s="94">
        <v>90</v>
      </c>
      <c r="S3468" s="94">
        <v>0</v>
      </c>
      <c r="T3468" s="94">
        <v>78</v>
      </c>
      <c r="U3468" s="94">
        <v>78</v>
      </c>
      <c r="V3468" s="94">
        <v>78</v>
      </c>
      <c r="W3468" s="94">
        <v>75</v>
      </c>
      <c r="X3468" s="94">
        <v>74</v>
      </c>
      <c r="Y3468" s="94">
        <v>74</v>
      </c>
      <c r="Z3468" s="94">
        <v>74</v>
      </c>
      <c r="AA3468" s="26">
        <f>IF($A$8&gt;$O$5," ",IF(SUM(C3468:Z3468)=0,0,AVERAGE(C3468:Z3468)))</f>
        <v>84.416666666666671</v>
      </c>
      <c r="AB3468" s="26">
        <f>IF(AA3468=" "," ",MAX(C3468:Z3468))</f>
        <v>105</v>
      </c>
      <c r="AC3468" s="26">
        <f>IF(AA3468=" "," ",MIN(C3468:Z3468))</f>
        <v>0</v>
      </c>
      <c r="AD3468" s="26">
        <f>IF(AA3468=" "," ",SUM(C3468:Z3468))</f>
        <v>2026</v>
      </c>
      <c r="AE3468" s="61">
        <f>IF(SUM(AD3468:AD3471)=0," ",SUM(AD3468:AD3471))</f>
        <v>3144</v>
      </c>
    </row>
    <row r="3469" spans="1:31" x14ac:dyDescent="0.35">
      <c r="A3469" s="84"/>
      <c r="B3469" s="89" t="s">
        <v>46</v>
      </c>
      <c r="C3469" s="94">
        <v>106</v>
      </c>
      <c r="D3469" s="94">
        <v>106</v>
      </c>
      <c r="E3469" s="94">
        <v>110</v>
      </c>
      <c r="F3469" s="94">
        <v>110</v>
      </c>
      <c r="G3469" s="94">
        <v>110</v>
      </c>
      <c r="H3469" s="94">
        <v>110</v>
      </c>
      <c r="I3469" s="94">
        <v>110</v>
      </c>
      <c r="J3469" s="94">
        <v>110</v>
      </c>
      <c r="K3469" s="94">
        <v>110</v>
      </c>
      <c r="L3469" s="94">
        <v>0</v>
      </c>
      <c r="M3469" s="94">
        <v>0</v>
      </c>
      <c r="N3469" s="94">
        <v>0</v>
      </c>
      <c r="O3469" s="94">
        <v>0</v>
      </c>
      <c r="P3469" s="94">
        <v>0</v>
      </c>
      <c r="Q3469" s="94">
        <v>0</v>
      </c>
      <c r="R3469" s="94">
        <v>0</v>
      </c>
      <c r="S3469" s="94">
        <v>0</v>
      </c>
      <c r="T3469" s="94">
        <v>0</v>
      </c>
      <c r="U3469" s="94">
        <v>0</v>
      </c>
      <c r="V3469" s="94">
        <v>0</v>
      </c>
      <c r="W3469" s="94">
        <v>0</v>
      </c>
      <c r="X3469" s="94">
        <v>0</v>
      </c>
      <c r="Y3469" s="94">
        <v>0</v>
      </c>
      <c r="Z3469" s="94">
        <v>0</v>
      </c>
      <c r="AA3469" s="26">
        <f>IF($A$8&gt;$O$5," ",IF(SUM(C3469:Z3469)=0,0,AVERAGE(C3469:Z3469)))</f>
        <v>40.916666666666664</v>
      </c>
      <c r="AB3469" s="26">
        <f>IF(AA3469=" "," ",MAX(C3469:Z3469))</f>
        <v>110</v>
      </c>
      <c r="AC3469" s="26">
        <f>IF(AA3469=" "," ",MIN(C3469:Z3469))</f>
        <v>0</v>
      </c>
      <c r="AD3469" s="26">
        <f>IF(AA3469=" "," ",SUM(C3469:Z3469))</f>
        <v>982</v>
      </c>
      <c r="AE3469" s="82"/>
    </row>
    <row r="3470" spans="1:31" x14ac:dyDescent="0.35">
      <c r="A3470" s="84"/>
      <c r="B3470" s="89" t="s">
        <v>50</v>
      </c>
      <c r="C3470" s="94">
        <v>0</v>
      </c>
      <c r="D3470" s="94">
        <v>0</v>
      </c>
      <c r="E3470" s="94">
        <v>0</v>
      </c>
      <c r="F3470" s="94">
        <v>0</v>
      </c>
      <c r="G3470" s="94">
        <v>0</v>
      </c>
      <c r="H3470" s="94">
        <v>0</v>
      </c>
      <c r="I3470" s="94">
        <v>0</v>
      </c>
      <c r="J3470" s="94">
        <v>0</v>
      </c>
      <c r="K3470" s="94">
        <v>0</v>
      </c>
      <c r="L3470" s="94">
        <v>0</v>
      </c>
      <c r="M3470" s="94">
        <v>0</v>
      </c>
      <c r="N3470" s="94">
        <v>0</v>
      </c>
      <c r="O3470" s="94">
        <v>0</v>
      </c>
      <c r="P3470" s="94">
        <v>0</v>
      </c>
      <c r="Q3470" s="94">
        <v>0</v>
      </c>
      <c r="R3470" s="94">
        <v>0</v>
      </c>
      <c r="S3470" s="94">
        <v>0</v>
      </c>
      <c r="T3470" s="94">
        <v>0</v>
      </c>
      <c r="U3470" s="94">
        <v>0</v>
      </c>
      <c r="V3470" s="94">
        <v>0</v>
      </c>
      <c r="W3470" s="94">
        <v>0</v>
      </c>
      <c r="X3470" s="94">
        <v>0</v>
      </c>
      <c r="Y3470" s="94">
        <v>0</v>
      </c>
      <c r="Z3470" s="94">
        <v>0</v>
      </c>
      <c r="AA3470" s="26">
        <f t="shared" si="550"/>
        <v>0</v>
      </c>
      <c r="AB3470" s="26">
        <f t="shared" si="551"/>
        <v>0</v>
      </c>
      <c r="AC3470" s="26">
        <f t="shared" si="552"/>
        <v>0</v>
      </c>
      <c r="AD3470" s="26">
        <f t="shared" si="553"/>
        <v>0</v>
      </c>
      <c r="AE3470" s="82"/>
    </row>
    <row r="3471" spans="1:31" x14ac:dyDescent="0.35">
      <c r="A3471" s="69"/>
      <c r="B3471" s="89" t="s">
        <v>51</v>
      </c>
      <c r="C3471" s="94">
        <v>68</v>
      </c>
      <c r="D3471" s="94">
        <v>68</v>
      </c>
      <c r="E3471" s="94">
        <v>0</v>
      </c>
      <c r="F3471" s="94">
        <v>0</v>
      </c>
      <c r="G3471" s="94">
        <v>0</v>
      </c>
      <c r="H3471" s="94">
        <v>0</v>
      </c>
      <c r="I3471" s="94">
        <v>0</v>
      </c>
      <c r="J3471" s="94">
        <v>0</v>
      </c>
      <c r="K3471" s="94">
        <v>0</v>
      </c>
      <c r="L3471" s="94">
        <v>0</v>
      </c>
      <c r="M3471" s="94">
        <v>0</v>
      </c>
      <c r="N3471" s="94">
        <v>0</v>
      </c>
      <c r="O3471" s="94">
        <v>0</v>
      </c>
      <c r="P3471" s="94">
        <v>0</v>
      </c>
      <c r="Q3471" s="94">
        <v>0</v>
      </c>
      <c r="R3471" s="94">
        <v>0</v>
      </c>
      <c r="S3471" s="94">
        <v>0</v>
      </c>
      <c r="T3471" s="94">
        <v>0</v>
      </c>
      <c r="U3471" s="94">
        <v>0</v>
      </c>
      <c r="V3471" s="94">
        <v>0</v>
      </c>
      <c r="W3471" s="94">
        <v>0</v>
      </c>
      <c r="X3471" s="94">
        <v>0</v>
      </c>
      <c r="Y3471" s="94">
        <v>0</v>
      </c>
      <c r="Z3471" s="94">
        <v>0</v>
      </c>
      <c r="AA3471" s="26">
        <f t="shared" si="550"/>
        <v>5.666666666666667</v>
      </c>
      <c r="AB3471" s="26">
        <f t="shared" si="551"/>
        <v>68</v>
      </c>
      <c r="AC3471" s="26">
        <f t="shared" si="552"/>
        <v>0</v>
      </c>
      <c r="AD3471" s="26">
        <f t="shared" si="553"/>
        <v>136</v>
      </c>
      <c r="AE3471" s="62"/>
    </row>
    <row r="3472" spans="1:31" x14ac:dyDescent="0.35">
      <c r="A3472" s="68">
        <f t="shared" si="554"/>
        <v>44697</v>
      </c>
      <c r="B3472" s="89" t="s">
        <v>45</v>
      </c>
      <c r="C3472" s="94">
        <v>0</v>
      </c>
      <c r="D3472" s="94">
        <v>0</v>
      </c>
      <c r="E3472" s="94">
        <v>0</v>
      </c>
      <c r="F3472" s="94">
        <v>0</v>
      </c>
      <c r="G3472" s="94">
        <v>0</v>
      </c>
      <c r="H3472" s="94">
        <v>0</v>
      </c>
      <c r="I3472" s="94">
        <v>100</v>
      </c>
      <c r="J3472" s="94">
        <v>100</v>
      </c>
      <c r="K3472" s="94">
        <v>0</v>
      </c>
      <c r="L3472" s="94">
        <v>0</v>
      </c>
      <c r="M3472" s="94">
        <v>0</v>
      </c>
      <c r="N3472" s="94">
        <v>0</v>
      </c>
      <c r="O3472" s="94">
        <v>0</v>
      </c>
      <c r="P3472" s="94">
        <v>0</v>
      </c>
      <c r="Q3472" s="94">
        <v>0</v>
      </c>
      <c r="R3472" s="94">
        <v>0</v>
      </c>
      <c r="S3472" s="94">
        <v>0</v>
      </c>
      <c r="T3472" s="94">
        <v>0</v>
      </c>
      <c r="U3472" s="94">
        <v>0</v>
      </c>
      <c r="V3472" s="94">
        <v>0</v>
      </c>
      <c r="W3472" s="94">
        <v>0</v>
      </c>
      <c r="X3472" s="94">
        <v>0</v>
      </c>
      <c r="Y3472" s="94">
        <v>0</v>
      </c>
      <c r="Z3472" s="94">
        <v>0</v>
      </c>
      <c r="AA3472" s="26">
        <f t="shared" si="550"/>
        <v>8.3333333333333339</v>
      </c>
      <c r="AB3472" s="26">
        <f t="shared" si="551"/>
        <v>100</v>
      </c>
      <c r="AC3472" s="26">
        <f t="shared" si="552"/>
        <v>0</v>
      </c>
      <c r="AD3472" s="26">
        <f t="shared" si="553"/>
        <v>200</v>
      </c>
      <c r="AE3472" s="61">
        <f>IF(SUM(AD3472:AD3475)=0," ",SUM(AD3472:AD3475))</f>
        <v>2989</v>
      </c>
    </row>
    <row r="3473" spans="1:31" x14ac:dyDescent="0.35">
      <c r="A3473" s="84"/>
      <c r="B3473" s="89" t="s">
        <v>46</v>
      </c>
      <c r="C3473" s="94">
        <v>109</v>
      </c>
      <c r="D3473" s="94">
        <v>109</v>
      </c>
      <c r="E3473" s="94">
        <v>109</v>
      </c>
      <c r="F3473" s="94">
        <v>109</v>
      </c>
      <c r="G3473" s="94">
        <v>109</v>
      </c>
      <c r="H3473" s="94">
        <v>100</v>
      </c>
      <c r="I3473" s="94">
        <v>90</v>
      </c>
      <c r="J3473" s="94">
        <v>90</v>
      </c>
      <c r="K3473" s="94">
        <v>120</v>
      </c>
      <c r="L3473" s="94">
        <v>0</v>
      </c>
      <c r="M3473" s="94">
        <v>0</v>
      </c>
      <c r="N3473" s="94">
        <v>0</v>
      </c>
      <c r="O3473" s="94">
        <v>0</v>
      </c>
      <c r="P3473" s="94">
        <v>0</v>
      </c>
      <c r="Q3473" s="94">
        <v>0</v>
      </c>
      <c r="R3473" s="94">
        <v>0</v>
      </c>
      <c r="S3473" s="94">
        <v>0</v>
      </c>
      <c r="T3473" s="94">
        <v>0</v>
      </c>
      <c r="U3473" s="94">
        <v>0</v>
      </c>
      <c r="V3473" s="94">
        <v>0</v>
      </c>
      <c r="W3473" s="94">
        <v>0</v>
      </c>
      <c r="X3473" s="94">
        <v>0</v>
      </c>
      <c r="Y3473" s="94">
        <v>0</v>
      </c>
      <c r="Z3473" s="94">
        <v>0</v>
      </c>
      <c r="AA3473" s="26">
        <f t="shared" si="550"/>
        <v>39.375</v>
      </c>
      <c r="AB3473" s="26">
        <f t="shared" si="551"/>
        <v>120</v>
      </c>
      <c r="AC3473" s="26">
        <f t="shared" si="552"/>
        <v>0</v>
      </c>
      <c r="AD3473" s="26">
        <f t="shared" si="553"/>
        <v>945</v>
      </c>
      <c r="AE3473" s="82"/>
    </row>
    <row r="3474" spans="1:31" x14ac:dyDescent="0.35">
      <c r="A3474" s="84"/>
      <c r="B3474" s="89" t="s">
        <v>50</v>
      </c>
      <c r="C3474" s="94">
        <v>0</v>
      </c>
      <c r="D3474" s="94">
        <v>0</v>
      </c>
      <c r="E3474" s="94">
        <v>0</v>
      </c>
      <c r="F3474" s="94">
        <v>0</v>
      </c>
      <c r="G3474" s="94">
        <v>0</v>
      </c>
      <c r="H3474" s="94">
        <v>0</v>
      </c>
      <c r="I3474" s="94">
        <v>0</v>
      </c>
      <c r="J3474" s="94">
        <v>0</v>
      </c>
      <c r="K3474" s="94">
        <v>0</v>
      </c>
      <c r="L3474" s="94">
        <v>0</v>
      </c>
      <c r="M3474" s="94">
        <v>0</v>
      </c>
      <c r="N3474" s="94">
        <v>0</v>
      </c>
      <c r="O3474" s="94">
        <v>0</v>
      </c>
      <c r="P3474" s="94">
        <v>0</v>
      </c>
      <c r="Q3474" s="94">
        <v>0</v>
      </c>
      <c r="R3474" s="94">
        <v>0</v>
      </c>
      <c r="S3474" s="94">
        <v>0</v>
      </c>
      <c r="T3474" s="94">
        <v>0</v>
      </c>
      <c r="U3474" s="94">
        <v>0</v>
      </c>
      <c r="V3474" s="94">
        <v>0</v>
      </c>
      <c r="W3474" s="94">
        <v>0</v>
      </c>
      <c r="X3474" s="94">
        <v>0</v>
      </c>
      <c r="Y3474" s="94">
        <v>0</v>
      </c>
      <c r="Z3474" s="94">
        <v>0</v>
      </c>
      <c r="AA3474" s="26">
        <f t="shared" si="550"/>
        <v>0</v>
      </c>
      <c r="AB3474" s="26">
        <f t="shared" si="551"/>
        <v>0</v>
      </c>
      <c r="AC3474" s="26">
        <f t="shared" si="552"/>
        <v>0</v>
      </c>
      <c r="AD3474" s="26">
        <f t="shared" si="553"/>
        <v>0</v>
      </c>
      <c r="AE3474" s="82"/>
    </row>
    <row r="3475" spans="1:31" x14ac:dyDescent="0.35">
      <c r="A3475" s="69"/>
      <c r="B3475" s="89" t="s">
        <v>51</v>
      </c>
      <c r="C3475" s="94">
        <v>85</v>
      </c>
      <c r="D3475" s="94">
        <v>85</v>
      </c>
      <c r="E3475" s="94">
        <v>85</v>
      </c>
      <c r="F3475" s="94">
        <v>85</v>
      </c>
      <c r="G3475" s="94">
        <v>85</v>
      </c>
      <c r="H3475" s="94">
        <v>85</v>
      </c>
      <c r="I3475" s="94">
        <v>85</v>
      </c>
      <c r="J3475" s="94">
        <v>85</v>
      </c>
      <c r="K3475" s="94">
        <v>85</v>
      </c>
      <c r="L3475" s="94">
        <v>85</v>
      </c>
      <c r="M3475" s="94">
        <v>80</v>
      </c>
      <c r="N3475" s="94">
        <v>80</v>
      </c>
      <c r="O3475" s="94">
        <v>80</v>
      </c>
      <c r="P3475" s="94">
        <v>80</v>
      </c>
      <c r="Q3475" s="94">
        <v>80</v>
      </c>
      <c r="R3475" s="94">
        <v>80</v>
      </c>
      <c r="S3475" s="94">
        <v>80</v>
      </c>
      <c r="T3475" s="94">
        <v>62</v>
      </c>
      <c r="U3475" s="94">
        <v>62</v>
      </c>
      <c r="V3475" s="94">
        <v>62</v>
      </c>
      <c r="W3475" s="94">
        <v>62</v>
      </c>
      <c r="X3475" s="94">
        <v>62</v>
      </c>
      <c r="Y3475" s="94">
        <v>62</v>
      </c>
      <c r="Z3475" s="94">
        <v>62</v>
      </c>
      <c r="AA3475" s="26">
        <f t="shared" si="550"/>
        <v>76.833333333333329</v>
      </c>
      <c r="AB3475" s="26">
        <f t="shared" si="551"/>
        <v>85</v>
      </c>
      <c r="AC3475" s="26">
        <f t="shared" si="552"/>
        <v>62</v>
      </c>
      <c r="AD3475" s="26">
        <f t="shared" si="553"/>
        <v>1844</v>
      </c>
      <c r="AE3475" s="62"/>
    </row>
    <row r="3476" spans="1:31" x14ac:dyDescent="0.35">
      <c r="A3476" s="68">
        <f t="shared" si="554"/>
        <v>44698</v>
      </c>
      <c r="B3476" s="89" t="s">
        <v>45</v>
      </c>
      <c r="C3476" s="94">
        <v>108</v>
      </c>
      <c r="D3476" s="94">
        <v>108</v>
      </c>
      <c r="E3476" s="94">
        <v>108</v>
      </c>
      <c r="F3476" s="94">
        <v>108</v>
      </c>
      <c r="G3476" s="94">
        <v>108</v>
      </c>
      <c r="H3476" s="94">
        <v>110</v>
      </c>
      <c r="I3476" s="94">
        <v>120</v>
      </c>
      <c r="J3476" s="94">
        <v>120</v>
      </c>
      <c r="K3476" s="94">
        <v>120</v>
      </c>
      <c r="L3476" s="94">
        <v>120</v>
      </c>
      <c r="M3476" s="94">
        <v>110</v>
      </c>
      <c r="N3476" s="94">
        <v>110</v>
      </c>
      <c r="O3476" s="94">
        <v>110</v>
      </c>
      <c r="P3476" s="94">
        <v>120</v>
      </c>
      <c r="Q3476" s="94">
        <v>0</v>
      </c>
      <c r="R3476" s="94">
        <v>0</v>
      </c>
      <c r="S3476" s="94">
        <v>0</v>
      </c>
      <c r="T3476" s="94">
        <v>0</v>
      </c>
      <c r="U3476" s="94">
        <v>0</v>
      </c>
      <c r="V3476" s="94">
        <v>0</v>
      </c>
      <c r="W3476" s="94">
        <v>0</v>
      </c>
      <c r="X3476" s="94">
        <v>0</v>
      </c>
      <c r="Y3476" s="94">
        <v>0</v>
      </c>
      <c r="Z3476" s="94">
        <v>0</v>
      </c>
      <c r="AA3476" s="26">
        <f t="shared" si="550"/>
        <v>65.833333333333329</v>
      </c>
      <c r="AB3476" s="26">
        <f t="shared" si="551"/>
        <v>120</v>
      </c>
      <c r="AC3476" s="26">
        <f t="shared" si="552"/>
        <v>0</v>
      </c>
      <c r="AD3476" s="26">
        <f t="shared" si="553"/>
        <v>1580</v>
      </c>
      <c r="AE3476" s="61">
        <f>IF(SUM(AD3476:AD3479)=0," ",SUM(AD3476:AD3479))</f>
        <v>3594</v>
      </c>
    </row>
    <row r="3477" spans="1:31" x14ac:dyDescent="0.35">
      <c r="A3477" s="84"/>
      <c r="B3477" s="89" t="s">
        <v>46</v>
      </c>
      <c r="C3477" s="94">
        <v>111</v>
      </c>
      <c r="D3477" s="94">
        <v>111</v>
      </c>
      <c r="E3477" s="94">
        <v>111</v>
      </c>
      <c r="F3477" s="94">
        <v>111</v>
      </c>
      <c r="G3477" s="94">
        <v>111</v>
      </c>
      <c r="H3477" s="94">
        <v>120</v>
      </c>
      <c r="I3477" s="94">
        <v>120</v>
      </c>
      <c r="J3477" s="94">
        <v>120</v>
      </c>
      <c r="K3477" s="94">
        <v>120</v>
      </c>
      <c r="L3477" s="94">
        <v>110</v>
      </c>
      <c r="M3477" s="94">
        <v>100</v>
      </c>
      <c r="N3477" s="94">
        <v>0</v>
      </c>
      <c r="O3477" s="94">
        <v>0</v>
      </c>
      <c r="P3477" s="94">
        <v>0</v>
      </c>
      <c r="Q3477" s="94">
        <v>0</v>
      </c>
      <c r="R3477" s="94">
        <v>0</v>
      </c>
      <c r="S3477" s="94">
        <v>0</v>
      </c>
      <c r="T3477" s="94">
        <v>0</v>
      </c>
      <c r="U3477" s="94">
        <v>0</v>
      </c>
      <c r="V3477" s="94">
        <v>0</v>
      </c>
      <c r="W3477" s="94">
        <v>0</v>
      </c>
      <c r="X3477" s="94">
        <v>0</v>
      </c>
      <c r="Y3477" s="94">
        <v>0</v>
      </c>
      <c r="Z3477" s="94">
        <v>0</v>
      </c>
      <c r="AA3477" s="26">
        <f t="shared" si="550"/>
        <v>51.875</v>
      </c>
      <c r="AB3477" s="26">
        <f t="shared" si="551"/>
        <v>120</v>
      </c>
      <c r="AC3477" s="26">
        <f t="shared" si="552"/>
        <v>0</v>
      </c>
      <c r="AD3477" s="26">
        <f t="shared" si="553"/>
        <v>1245</v>
      </c>
      <c r="AE3477" s="82"/>
    </row>
    <row r="3478" spans="1:31" x14ac:dyDescent="0.35">
      <c r="A3478" s="84"/>
      <c r="B3478" s="89" t="s">
        <v>50</v>
      </c>
      <c r="C3478" s="94">
        <v>0</v>
      </c>
      <c r="D3478" s="94">
        <v>0</v>
      </c>
      <c r="E3478" s="94">
        <v>0</v>
      </c>
      <c r="F3478" s="94">
        <v>0</v>
      </c>
      <c r="G3478" s="94">
        <v>0</v>
      </c>
      <c r="H3478" s="94">
        <v>0</v>
      </c>
      <c r="I3478" s="94">
        <v>0</v>
      </c>
      <c r="J3478" s="94">
        <v>0</v>
      </c>
      <c r="K3478" s="94">
        <v>0</v>
      </c>
      <c r="L3478" s="94">
        <v>0</v>
      </c>
      <c r="M3478" s="94">
        <v>0</v>
      </c>
      <c r="N3478" s="94">
        <v>0</v>
      </c>
      <c r="O3478" s="94">
        <v>0</v>
      </c>
      <c r="P3478" s="94">
        <v>0</v>
      </c>
      <c r="Q3478" s="94">
        <v>80</v>
      </c>
      <c r="R3478" s="94">
        <v>80</v>
      </c>
      <c r="S3478" s="94">
        <v>80</v>
      </c>
      <c r="T3478" s="94">
        <v>76</v>
      </c>
      <c r="U3478" s="94">
        <v>76</v>
      </c>
      <c r="V3478" s="94">
        <v>76</v>
      </c>
      <c r="W3478" s="94">
        <v>76</v>
      </c>
      <c r="X3478" s="94">
        <v>75</v>
      </c>
      <c r="Y3478" s="94">
        <v>75</v>
      </c>
      <c r="Z3478" s="94">
        <v>75</v>
      </c>
      <c r="AA3478" s="26">
        <f t="shared" si="550"/>
        <v>32.041666666666664</v>
      </c>
      <c r="AB3478" s="26">
        <f t="shared" si="551"/>
        <v>80</v>
      </c>
      <c r="AC3478" s="26">
        <f t="shared" si="552"/>
        <v>0</v>
      </c>
      <c r="AD3478" s="26">
        <f t="shared" si="553"/>
        <v>769</v>
      </c>
      <c r="AE3478" s="82"/>
    </row>
    <row r="3479" spans="1:31" x14ac:dyDescent="0.35">
      <c r="A3479" s="69"/>
      <c r="B3479" s="89" t="s">
        <v>51</v>
      </c>
      <c r="C3479" s="94">
        <v>0</v>
      </c>
      <c r="D3479" s="94">
        <v>0</v>
      </c>
      <c r="E3479" s="94">
        <v>0</v>
      </c>
      <c r="F3479" s="94">
        <v>0</v>
      </c>
      <c r="G3479" s="94">
        <v>0</v>
      </c>
      <c r="H3479" s="94">
        <v>0</v>
      </c>
      <c r="I3479" s="94">
        <v>0</v>
      </c>
      <c r="J3479" s="94">
        <v>0</v>
      </c>
      <c r="K3479" s="94">
        <v>0</v>
      </c>
      <c r="L3479" s="94">
        <v>0</v>
      </c>
      <c r="M3479" s="94">
        <v>0</v>
      </c>
      <c r="N3479" s="94">
        <v>0</v>
      </c>
      <c r="O3479" s="94">
        <v>0</v>
      </c>
      <c r="P3479" s="94">
        <v>0</v>
      </c>
      <c r="Q3479" s="94">
        <v>0</v>
      </c>
      <c r="R3479" s="94">
        <v>0</v>
      </c>
      <c r="S3479" s="94">
        <v>0</v>
      </c>
      <c r="T3479" s="94">
        <v>0</v>
      </c>
      <c r="U3479" s="94">
        <v>0</v>
      </c>
      <c r="V3479" s="94">
        <v>0</v>
      </c>
      <c r="W3479" s="94">
        <v>0</v>
      </c>
      <c r="X3479" s="94">
        <v>0</v>
      </c>
      <c r="Y3479" s="94">
        <v>0</v>
      </c>
      <c r="Z3479" s="94">
        <v>0</v>
      </c>
      <c r="AA3479" s="26">
        <f t="shared" ref="AA3479:AA3535" si="555">IF($A$8&gt;$O$5," ",IF(SUM(C3479:Z3479)=0,0,AVERAGE(C3479:Z3479)))</f>
        <v>0</v>
      </c>
      <c r="AB3479" s="26">
        <f t="shared" ref="AB3479:AB3535" si="556">IF(AA3479=" "," ",MAX(C3479:Z3479))</f>
        <v>0</v>
      </c>
      <c r="AC3479" s="26">
        <f t="shared" ref="AC3479:AC3535" si="557">IF(AA3479=" "," ",MIN(C3479:Z3479))</f>
        <v>0</v>
      </c>
      <c r="AD3479" s="26">
        <f t="shared" ref="AD3479:AD3535" si="558">IF(AA3479=" "," ",SUM(C3479:Z3479))</f>
        <v>0</v>
      </c>
      <c r="AE3479" s="62"/>
    </row>
    <row r="3480" spans="1:31" x14ac:dyDescent="0.35">
      <c r="A3480" s="68">
        <f t="shared" si="554"/>
        <v>44699</v>
      </c>
      <c r="B3480" s="89" t="s">
        <v>45</v>
      </c>
      <c r="C3480" s="94">
        <v>0</v>
      </c>
      <c r="D3480" s="94">
        <v>0</v>
      </c>
      <c r="E3480" s="94">
        <v>0</v>
      </c>
      <c r="F3480" s="94">
        <v>0</v>
      </c>
      <c r="G3480" s="94">
        <v>0</v>
      </c>
      <c r="H3480" s="94">
        <v>0</v>
      </c>
      <c r="I3480" s="94">
        <v>0</v>
      </c>
      <c r="J3480" s="94">
        <v>0</v>
      </c>
      <c r="K3480" s="94">
        <v>0</v>
      </c>
      <c r="L3480" s="94">
        <v>0</v>
      </c>
      <c r="M3480" s="94">
        <v>0</v>
      </c>
      <c r="N3480" s="94">
        <v>0</v>
      </c>
      <c r="O3480" s="94">
        <v>0</v>
      </c>
      <c r="P3480" s="94">
        <v>0</v>
      </c>
      <c r="Q3480" s="94">
        <v>0</v>
      </c>
      <c r="R3480" s="94">
        <v>0</v>
      </c>
      <c r="S3480" s="94">
        <v>0</v>
      </c>
      <c r="T3480" s="94">
        <v>0</v>
      </c>
      <c r="U3480" s="94">
        <v>0</v>
      </c>
      <c r="V3480" s="94">
        <v>0</v>
      </c>
      <c r="W3480" s="94">
        <v>0</v>
      </c>
      <c r="X3480" s="94">
        <v>0</v>
      </c>
      <c r="Y3480" s="94">
        <v>0</v>
      </c>
      <c r="Z3480" s="94">
        <v>0</v>
      </c>
      <c r="AA3480" s="26">
        <f t="shared" si="555"/>
        <v>0</v>
      </c>
      <c r="AB3480" s="26">
        <f t="shared" si="556"/>
        <v>0</v>
      </c>
      <c r="AC3480" s="26">
        <f t="shared" si="557"/>
        <v>0</v>
      </c>
      <c r="AD3480" s="26">
        <f t="shared" si="558"/>
        <v>0</v>
      </c>
      <c r="AE3480" s="61">
        <f>IF(SUM(AD3480:AD3483)=0," ",SUM(AD3480:AD3483))</f>
        <v>3276</v>
      </c>
    </row>
    <row r="3481" spans="1:31" x14ac:dyDescent="0.35">
      <c r="A3481" s="84"/>
      <c r="B3481" s="89" t="s">
        <v>46</v>
      </c>
      <c r="C3481" s="94">
        <v>110</v>
      </c>
      <c r="D3481" s="94">
        <v>110</v>
      </c>
      <c r="E3481" s="94">
        <v>110</v>
      </c>
      <c r="F3481" s="94">
        <v>110</v>
      </c>
      <c r="G3481" s="94">
        <v>110</v>
      </c>
      <c r="H3481" s="94">
        <v>100</v>
      </c>
      <c r="I3481" s="94">
        <v>90</v>
      </c>
      <c r="J3481" s="94">
        <v>90</v>
      </c>
      <c r="K3481" s="94">
        <v>90</v>
      </c>
      <c r="L3481" s="94">
        <v>90</v>
      </c>
      <c r="M3481" s="94">
        <v>0</v>
      </c>
      <c r="N3481" s="94">
        <v>0</v>
      </c>
      <c r="O3481" s="94">
        <v>0</v>
      </c>
      <c r="P3481" s="94">
        <v>0</v>
      </c>
      <c r="Q3481" s="94">
        <v>0</v>
      </c>
      <c r="R3481" s="94">
        <v>0</v>
      </c>
      <c r="S3481" s="94">
        <v>0</v>
      </c>
      <c r="T3481" s="94">
        <v>0</v>
      </c>
      <c r="U3481" s="94">
        <v>0</v>
      </c>
      <c r="V3481" s="94">
        <v>0</v>
      </c>
      <c r="W3481" s="94">
        <v>0</v>
      </c>
      <c r="X3481" s="94">
        <v>0</v>
      </c>
      <c r="Y3481" s="94">
        <v>0</v>
      </c>
      <c r="Z3481" s="94">
        <v>0</v>
      </c>
      <c r="AA3481" s="26">
        <f t="shared" si="555"/>
        <v>42.083333333333336</v>
      </c>
      <c r="AB3481" s="26">
        <f t="shared" si="556"/>
        <v>110</v>
      </c>
      <c r="AC3481" s="26">
        <f t="shared" si="557"/>
        <v>0</v>
      </c>
      <c r="AD3481" s="26">
        <f t="shared" si="558"/>
        <v>1010</v>
      </c>
      <c r="AE3481" s="82"/>
    </row>
    <row r="3482" spans="1:31" x14ac:dyDescent="0.35">
      <c r="A3482" s="84"/>
      <c r="B3482" s="89" t="s">
        <v>50</v>
      </c>
      <c r="C3482" s="94">
        <v>120</v>
      </c>
      <c r="D3482" s="94">
        <v>120</v>
      </c>
      <c r="E3482" s="94">
        <v>120</v>
      </c>
      <c r="F3482" s="94">
        <v>120</v>
      </c>
      <c r="G3482" s="94">
        <v>120</v>
      </c>
      <c r="H3482" s="94">
        <v>90</v>
      </c>
      <c r="I3482" s="94">
        <v>90</v>
      </c>
      <c r="J3482" s="94">
        <v>90</v>
      </c>
      <c r="K3482" s="94">
        <v>80</v>
      </c>
      <c r="L3482" s="94">
        <v>80</v>
      </c>
      <c r="M3482" s="94">
        <v>0</v>
      </c>
      <c r="N3482" s="94">
        <v>0</v>
      </c>
      <c r="O3482" s="94">
        <v>0</v>
      </c>
      <c r="P3482" s="94">
        <v>0</v>
      </c>
      <c r="Q3482" s="94">
        <v>0</v>
      </c>
      <c r="R3482" s="94">
        <v>0</v>
      </c>
      <c r="S3482" s="94">
        <v>0</v>
      </c>
      <c r="T3482" s="94">
        <v>0</v>
      </c>
      <c r="U3482" s="94">
        <v>0</v>
      </c>
      <c r="V3482" s="94">
        <v>0</v>
      </c>
      <c r="W3482" s="94">
        <v>0</v>
      </c>
      <c r="X3482" s="94">
        <v>0</v>
      </c>
      <c r="Y3482" s="94">
        <v>0</v>
      </c>
      <c r="Z3482" s="94">
        <v>0</v>
      </c>
      <c r="AA3482" s="26">
        <f t="shared" si="555"/>
        <v>42.916666666666664</v>
      </c>
      <c r="AB3482" s="26">
        <f t="shared" si="556"/>
        <v>120</v>
      </c>
      <c r="AC3482" s="26">
        <f t="shared" si="557"/>
        <v>0</v>
      </c>
      <c r="AD3482" s="26">
        <f t="shared" si="558"/>
        <v>1030</v>
      </c>
      <c r="AE3482" s="82"/>
    </row>
    <row r="3483" spans="1:31" x14ac:dyDescent="0.35">
      <c r="A3483" s="69"/>
      <c r="B3483" s="89" t="s">
        <v>51</v>
      </c>
      <c r="C3483" s="94">
        <v>0</v>
      </c>
      <c r="D3483" s="94">
        <v>0</v>
      </c>
      <c r="E3483" s="94">
        <v>0</v>
      </c>
      <c r="F3483" s="94">
        <v>0</v>
      </c>
      <c r="G3483" s="94">
        <v>0</v>
      </c>
      <c r="H3483" s="94">
        <v>0</v>
      </c>
      <c r="I3483" s="94">
        <v>0</v>
      </c>
      <c r="J3483" s="94">
        <v>80</v>
      </c>
      <c r="K3483" s="94">
        <v>80</v>
      </c>
      <c r="L3483" s="94">
        <v>80</v>
      </c>
      <c r="M3483" s="94">
        <v>80</v>
      </c>
      <c r="N3483" s="94">
        <v>80</v>
      </c>
      <c r="O3483" s="94">
        <v>80</v>
      </c>
      <c r="P3483" s="94">
        <v>80</v>
      </c>
      <c r="Q3483" s="94">
        <v>80</v>
      </c>
      <c r="R3483" s="94">
        <v>80</v>
      </c>
      <c r="S3483" s="94">
        <v>80</v>
      </c>
      <c r="T3483" s="94">
        <v>62</v>
      </c>
      <c r="U3483" s="94">
        <v>62</v>
      </c>
      <c r="V3483" s="94">
        <v>63</v>
      </c>
      <c r="W3483" s="94">
        <v>62</v>
      </c>
      <c r="X3483" s="94">
        <v>62</v>
      </c>
      <c r="Y3483" s="94">
        <v>62</v>
      </c>
      <c r="Z3483" s="94">
        <v>63</v>
      </c>
      <c r="AA3483" s="26">
        <f t="shared" si="555"/>
        <v>51.5</v>
      </c>
      <c r="AB3483" s="26">
        <f t="shared" si="556"/>
        <v>80</v>
      </c>
      <c r="AC3483" s="26">
        <f t="shared" si="557"/>
        <v>0</v>
      </c>
      <c r="AD3483" s="26">
        <f t="shared" si="558"/>
        <v>1236</v>
      </c>
      <c r="AE3483" s="62"/>
    </row>
    <row r="3484" spans="1:31" x14ac:dyDescent="0.35">
      <c r="A3484" s="68">
        <f t="shared" si="554"/>
        <v>44700</v>
      </c>
      <c r="B3484" s="89" t="s">
        <v>45</v>
      </c>
      <c r="C3484" s="94">
        <v>100</v>
      </c>
      <c r="D3484" s="94">
        <v>100</v>
      </c>
      <c r="E3484" s="94">
        <v>100</v>
      </c>
      <c r="F3484" s="94">
        <v>100</v>
      </c>
      <c r="G3484" s="94">
        <v>100</v>
      </c>
      <c r="H3484" s="94">
        <v>100</v>
      </c>
      <c r="I3484" s="94">
        <v>100</v>
      </c>
      <c r="J3484" s="94">
        <v>100</v>
      </c>
      <c r="K3484" s="94">
        <v>100</v>
      </c>
      <c r="L3484" s="94">
        <v>100</v>
      </c>
      <c r="M3484" s="94">
        <v>100</v>
      </c>
      <c r="N3484" s="94">
        <v>100</v>
      </c>
      <c r="O3484" s="94">
        <v>100</v>
      </c>
      <c r="P3484" s="94">
        <v>100</v>
      </c>
      <c r="Q3484" s="94">
        <v>100</v>
      </c>
      <c r="R3484" s="94">
        <v>100</v>
      </c>
      <c r="S3484" s="94">
        <v>100</v>
      </c>
      <c r="T3484" s="94">
        <v>82</v>
      </c>
      <c r="U3484" s="94">
        <v>82</v>
      </c>
      <c r="V3484" s="94">
        <v>82</v>
      </c>
      <c r="W3484" s="94">
        <v>82</v>
      </c>
      <c r="X3484" s="94">
        <v>82</v>
      </c>
      <c r="Y3484" s="94">
        <v>82</v>
      </c>
      <c r="Z3484" s="94">
        <v>82</v>
      </c>
      <c r="AA3484" s="26">
        <f t="shared" si="555"/>
        <v>94.75</v>
      </c>
      <c r="AB3484" s="26">
        <f t="shared" si="556"/>
        <v>100</v>
      </c>
      <c r="AC3484" s="26">
        <f t="shared" si="557"/>
        <v>82</v>
      </c>
      <c r="AD3484" s="26">
        <f t="shared" si="558"/>
        <v>2274</v>
      </c>
      <c r="AE3484" s="61">
        <f>IF(SUM(AD3484:AD3487)=0," ",SUM(AD3484:AD3487))</f>
        <v>3449</v>
      </c>
    </row>
    <row r="3485" spans="1:31" x14ac:dyDescent="0.35">
      <c r="A3485" s="84"/>
      <c r="B3485" s="89" t="s">
        <v>46</v>
      </c>
      <c r="C3485" s="94">
        <v>0</v>
      </c>
      <c r="D3485" s="94">
        <v>0</v>
      </c>
      <c r="E3485" s="94">
        <v>0</v>
      </c>
      <c r="F3485" s="94">
        <v>0</v>
      </c>
      <c r="G3485" s="94">
        <v>0</v>
      </c>
      <c r="H3485" s="94">
        <v>0</v>
      </c>
      <c r="I3485" s="94">
        <v>0</v>
      </c>
      <c r="J3485" s="94">
        <v>0</v>
      </c>
      <c r="K3485" s="94">
        <v>0</v>
      </c>
      <c r="L3485" s="94">
        <v>0</v>
      </c>
      <c r="M3485" s="94">
        <v>0</v>
      </c>
      <c r="N3485" s="94">
        <v>0</v>
      </c>
      <c r="O3485" s="94">
        <v>0</v>
      </c>
      <c r="P3485" s="94">
        <v>0</v>
      </c>
      <c r="Q3485" s="94">
        <v>0</v>
      </c>
      <c r="R3485" s="94">
        <v>0</v>
      </c>
      <c r="S3485" s="94">
        <v>0</v>
      </c>
      <c r="T3485" s="94">
        <v>0</v>
      </c>
      <c r="U3485" s="94">
        <v>0</v>
      </c>
      <c r="V3485" s="94">
        <v>0</v>
      </c>
      <c r="W3485" s="94">
        <v>0</v>
      </c>
      <c r="X3485" s="94">
        <v>0</v>
      </c>
      <c r="Y3485" s="94">
        <v>0</v>
      </c>
      <c r="Z3485" s="94">
        <v>0</v>
      </c>
      <c r="AA3485" s="26">
        <f t="shared" si="555"/>
        <v>0</v>
      </c>
      <c r="AB3485" s="26">
        <f t="shared" si="556"/>
        <v>0</v>
      </c>
      <c r="AC3485" s="26">
        <f t="shared" si="557"/>
        <v>0</v>
      </c>
      <c r="AD3485" s="26">
        <f t="shared" si="558"/>
        <v>0</v>
      </c>
      <c r="AE3485" s="82"/>
    </row>
    <row r="3486" spans="1:31" x14ac:dyDescent="0.35">
      <c r="A3486" s="84"/>
      <c r="B3486" s="89" t="s">
        <v>50</v>
      </c>
      <c r="C3486" s="94">
        <v>115</v>
      </c>
      <c r="D3486" s="94">
        <v>115</v>
      </c>
      <c r="E3486" s="94">
        <v>115</v>
      </c>
      <c r="F3486" s="94">
        <v>115</v>
      </c>
      <c r="G3486" s="94">
        <v>115</v>
      </c>
      <c r="H3486" s="94">
        <v>120</v>
      </c>
      <c r="I3486" s="94">
        <v>120</v>
      </c>
      <c r="J3486" s="94">
        <v>120</v>
      </c>
      <c r="K3486" s="94">
        <v>120</v>
      </c>
      <c r="L3486" s="94">
        <v>120</v>
      </c>
      <c r="M3486" s="94">
        <v>0</v>
      </c>
      <c r="N3486" s="94">
        <v>0</v>
      </c>
      <c r="O3486" s="94">
        <v>0</v>
      </c>
      <c r="P3486" s="94">
        <v>0</v>
      </c>
      <c r="Q3486" s="94">
        <v>0</v>
      </c>
      <c r="R3486" s="94">
        <v>0</v>
      </c>
      <c r="S3486" s="94">
        <v>0</v>
      </c>
      <c r="T3486" s="94">
        <v>0</v>
      </c>
      <c r="U3486" s="94">
        <v>0</v>
      </c>
      <c r="V3486" s="94">
        <v>0</v>
      </c>
      <c r="W3486" s="94">
        <v>0</v>
      </c>
      <c r="X3486" s="94">
        <v>0</v>
      </c>
      <c r="Y3486" s="94">
        <v>0</v>
      </c>
      <c r="Z3486" s="94">
        <v>0</v>
      </c>
      <c r="AA3486" s="26">
        <f t="shared" si="555"/>
        <v>48.958333333333336</v>
      </c>
      <c r="AB3486" s="26">
        <f t="shared" si="556"/>
        <v>120</v>
      </c>
      <c r="AC3486" s="26">
        <f t="shared" si="557"/>
        <v>0</v>
      </c>
      <c r="AD3486" s="26">
        <f t="shared" si="558"/>
        <v>1175</v>
      </c>
      <c r="AE3486" s="82"/>
    </row>
    <row r="3487" spans="1:31" x14ac:dyDescent="0.35">
      <c r="A3487" s="69"/>
      <c r="B3487" s="89" t="s">
        <v>51</v>
      </c>
      <c r="C3487" s="94">
        <v>0</v>
      </c>
      <c r="D3487" s="94">
        <v>0</v>
      </c>
      <c r="E3487" s="94">
        <v>0</v>
      </c>
      <c r="F3487" s="94">
        <v>0</v>
      </c>
      <c r="G3487" s="94">
        <v>0</v>
      </c>
      <c r="H3487" s="94">
        <v>0</v>
      </c>
      <c r="I3487" s="94">
        <v>0</v>
      </c>
      <c r="J3487" s="94">
        <v>0</v>
      </c>
      <c r="K3487" s="94">
        <v>0</v>
      </c>
      <c r="L3487" s="94">
        <v>0</v>
      </c>
      <c r="M3487" s="94">
        <v>0</v>
      </c>
      <c r="N3487" s="94">
        <v>0</v>
      </c>
      <c r="O3487" s="94">
        <v>0</v>
      </c>
      <c r="P3487" s="94">
        <v>0</v>
      </c>
      <c r="Q3487" s="94">
        <v>0</v>
      </c>
      <c r="R3487" s="94">
        <v>0</v>
      </c>
      <c r="S3487" s="94">
        <v>0</v>
      </c>
      <c r="T3487" s="94">
        <v>0</v>
      </c>
      <c r="U3487" s="94">
        <v>0</v>
      </c>
      <c r="V3487" s="94">
        <v>0</v>
      </c>
      <c r="W3487" s="94">
        <v>0</v>
      </c>
      <c r="X3487" s="94">
        <v>0</v>
      </c>
      <c r="Y3487" s="94">
        <v>0</v>
      </c>
      <c r="Z3487" s="94">
        <v>0</v>
      </c>
      <c r="AA3487" s="26">
        <f t="shared" si="555"/>
        <v>0</v>
      </c>
      <c r="AB3487" s="26">
        <f t="shared" si="556"/>
        <v>0</v>
      </c>
      <c r="AC3487" s="26">
        <f t="shared" si="557"/>
        <v>0</v>
      </c>
      <c r="AD3487" s="26">
        <f t="shared" si="558"/>
        <v>0</v>
      </c>
      <c r="AE3487" s="62"/>
    </row>
    <row r="3488" spans="1:31" x14ac:dyDescent="0.35">
      <c r="A3488" s="68">
        <f t="shared" si="554"/>
        <v>44701</v>
      </c>
      <c r="B3488" s="89" t="s">
        <v>45</v>
      </c>
      <c r="C3488" s="94">
        <v>0</v>
      </c>
      <c r="D3488" s="94">
        <v>0</v>
      </c>
      <c r="E3488" s="94">
        <v>0</v>
      </c>
      <c r="F3488" s="94">
        <v>0</v>
      </c>
      <c r="G3488" s="94">
        <v>0</v>
      </c>
      <c r="H3488" s="94">
        <v>0</v>
      </c>
      <c r="I3488" s="94">
        <v>0</v>
      </c>
      <c r="J3488" s="94">
        <v>0</v>
      </c>
      <c r="K3488" s="94">
        <v>0</v>
      </c>
      <c r="L3488" s="94">
        <v>0</v>
      </c>
      <c r="M3488" s="94">
        <v>0</v>
      </c>
      <c r="N3488" s="94">
        <v>0</v>
      </c>
      <c r="O3488" s="94">
        <v>0</v>
      </c>
      <c r="P3488" s="94">
        <v>0</v>
      </c>
      <c r="Q3488" s="94">
        <v>0</v>
      </c>
      <c r="R3488" s="94">
        <v>0</v>
      </c>
      <c r="S3488" s="94">
        <v>0</v>
      </c>
      <c r="T3488" s="94">
        <v>0</v>
      </c>
      <c r="U3488" s="94">
        <v>0</v>
      </c>
      <c r="V3488" s="94">
        <v>0</v>
      </c>
      <c r="W3488" s="94">
        <v>0</v>
      </c>
      <c r="X3488" s="94">
        <v>0</v>
      </c>
      <c r="Y3488" s="94">
        <v>0</v>
      </c>
      <c r="Z3488" s="94">
        <v>0</v>
      </c>
      <c r="AA3488" s="26">
        <f t="shared" si="555"/>
        <v>0</v>
      </c>
      <c r="AB3488" s="26">
        <f t="shared" si="556"/>
        <v>0</v>
      </c>
      <c r="AC3488" s="26">
        <f t="shared" si="557"/>
        <v>0</v>
      </c>
      <c r="AD3488" s="26">
        <f t="shared" si="558"/>
        <v>0</v>
      </c>
      <c r="AE3488" s="61">
        <f>IF(SUM(AD3488:AD3491)=0," ",SUM(AD3488:AD3491))</f>
        <v>3371</v>
      </c>
    </row>
    <row r="3489" spans="1:31" x14ac:dyDescent="0.35">
      <c r="A3489" s="84"/>
      <c r="B3489" s="89" t="s">
        <v>46</v>
      </c>
      <c r="C3489" s="94">
        <v>110</v>
      </c>
      <c r="D3489" s="94">
        <v>110</v>
      </c>
      <c r="E3489" s="94">
        <v>110</v>
      </c>
      <c r="F3489" s="94">
        <v>115</v>
      </c>
      <c r="G3489" s="94">
        <v>120</v>
      </c>
      <c r="H3489" s="94">
        <v>130</v>
      </c>
      <c r="I3489" s="94">
        <v>130</v>
      </c>
      <c r="J3489" s="94">
        <v>130</v>
      </c>
      <c r="K3489" s="94">
        <v>130</v>
      </c>
      <c r="L3489" s="94">
        <v>130</v>
      </c>
      <c r="M3489" s="94">
        <v>0</v>
      </c>
      <c r="N3489" s="94">
        <v>0</v>
      </c>
      <c r="O3489" s="94">
        <v>0</v>
      </c>
      <c r="P3489" s="94">
        <v>0</v>
      </c>
      <c r="Q3489" s="94">
        <v>0</v>
      </c>
      <c r="R3489" s="94">
        <v>0</v>
      </c>
      <c r="S3489" s="94">
        <v>0</v>
      </c>
      <c r="T3489" s="94">
        <v>0</v>
      </c>
      <c r="U3489" s="94">
        <v>0</v>
      </c>
      <c r="V3489" s="94">
        <v>0</v>
      </c>
      <c r="W3489" s="94">
        <v>0</v>
      </c>
      <c r="X3489" s="94">
        <v>0</v>
      </c>
      <c r="Y3489" s="94">
        <v>0</v>
      </c>
      <c r="Z3489" s="94">
        <v>0</v>
      </c>
      <c r="AA3489" s="26">
        <f t="shared" si="555"/>
        <v>50.625</v>
      </c>
      <c r="AB3489" s="26">
        <f t="shared" si="556"/>
        <v>130</v>
      </c>
      <c r="AC3489" s="26">
        <f t="shared" si="557"/>
        <v>0</v>
      </c>
      <c r="AD3489" s="26">
        <f t="shared" si="558"/>
        <v>1215</v>
      </c>
      <c r="AE3489" s="82"/>
    </row>
    <row r="3490" spans="1:31" x14ac:dyDescent="0.35">
      <c r="A3490" s="84"/>
      <c r="B3490" s="89" t="s">
        <v>50</v>
      </c>
      <c r="C3490" s="94">
        <v>120</v>
      </c>
      <c r="D3490" s="94">
        <v>120</v>
      </c>
      <c r="E3490" s="94">
        <v>120</v>
      </c>
      <c r="F3490" s="94">
        <v>120</v>
      </c>
      <c r="G3490" s="94">
        <v>120</v>
      </c>
      <c r="H3490" s="94">
        <v>120</v>
      </c>
      <c r="I3490" s="94">
        <v>120</v>
      </c>
      <c r="J3490" s="94">
        <v>120</v>
      </c>
      <c r="K3490" s="94">
        <v>120</v>
      </c>
      <c r="L3490" s="94">
        <v>120</v>
      </c>
      <c r="M3490" s="94">
        <v>0</v>
      </c>
      <c r="N3490" s="94">
        <v>0</v>
      </c>
      <c r="O3490" s="94">
        <v>0</v>
      </c>
      <c r="P3490" s="94">
        <v>0</v>
      </c>
      <c r="Q3490" s="94">
        <v>0</v>
      </c>
      <c r="R3490" s="94">
        <v>0</v>
      </c>
      <c r="S3490" s="94">
        <v>0</v>
      </c>
      <c r="T3490" s="94">
        <v>0</v>
      </c>
      <c r="U3490" s="94">
        <v>0</v>
      </c>
      <c r="V3490" s="94">
        <v>0</v>
      </c>
      <c r="W3490" s="94">
        <v>0</v>
      </c>
      <c r="X3490" s="94">
        <v>0</v>
      </c>
      <c r="Y3490" s="94">
        <v>0</v>
      </c>
      <c r="Z3490" s="94">
        <v>0</v>
      </c>
      <c r="AA3490" s="26">
        <f t="shared" si="555"/>
        <v>50</v>
      </c>
      <c r="AB3490" s="26">
        <f t="shared" si="556"/>
        <v>120</v>
      </c>
      <c r="AC3490" s="26">
        <f t="shared" si="557"/>
        <v>0</v>
      </c>
      <c r="AD3490" s="26">
        <f t="shared" si="558"/>
        <v>1200</v>
      </c>
      <c r="AE3490" s="82"/>
    </row>
    <row r="3491" spans="1:31" x14ac:dyDescent="0.35">
      <c r="A3491" s="69"/>
      <c r="B3491" s="89" t="s">
        <v>51</v>
      </c>
      <c r="C3491" s="94">
        <v>0</v>
      </c>
      <c r="D3491" s="94">
        <v>0</v>
      </c>
      <c r="E3491" s="94">
        <v>0</v>
      </c>
      <c r="F3491" s="94">
        <v>0</v>
      </c>
      <c r="G3491" s="94">
        <v>0</v>
      </c>
      <c r="H3491" s="94">
        <v>0</v>
      </c>
      <c r="I3491" s="94">
        <v>0</v>
      </c>
      <c r="J3491" s="94">
        <v>0</v>
      </c>
      <c r="K3491" s="94">
        <v>0</v>
      </c>
      <c r="L3491" s="94">
        <v>63</v>
      </c>
      <c r="M3491" s="94">
        <v>63</v>
      </c>
      <c r="N3491" s="94">
        <v>63</v>
      </c>
      <c r="O3491" s="94">
        <v>63</v>
      </c>
      <c r="P3491" s="94">
        <v>63</v>
      </c>
      <c r="Q3491" s="94">
        <v>63</v>
      </c>
      <c r="R3491" s="94">
        <v>63</v>
      </c>
      <c r="S3491" s="94">
        <v>65</v>
      </c>
      <c r="T3491" s="94">
        <v>65</v>
      </c>
      <c r="U3491" s="94">
        <v>65</v>
      </c>
      <c r="V3491" s="94">
        <v>65</v>
      </c>
      <c r="W3491" s="94">
        <v>65</v>
      </c>
      <c r="X3491" s="94">
        <v>60</v>
      </c>
      <c r="Y3491" s="94">
        <v>65</v>
      </c>
      <c r="Z3491" s="94">
        <v>65</v>
      </c>
      <c r="AA3491" s="26">
        <f t="shared" si="555"/>
        <v>39.833333333333336</v>
      </c>
      <c r="AB3491" s="26">
        <f t="shared" si="556"/>
        <v>65</v>
      </c>
      <c r="AC3491" s="26">
        <f t="shared" si="557"/>
        <v>0</v>
      </c>
      <c r="AD3491" s="26">
        <f t="shared" si="558"/>
        <v>956</v>
      </c>
      <c r="AE3491" s="62"/>
    </row>
    <row r="3492" spans="1:31" x14ac:dyDescent="0.35">
      <c r="A3492" s="68">
        <f t="shared" si="554"/>
        <v>44702</v>
      </c>
      <c r="B3492" s="89" t="s">
        <v>45</v>
      </c>
      <c r="C3492" s="94">
        <v>0</v>
      </c>
      <c r="D3492" s="94">
        <v>0</v>
      </c>
      <c r="E3492" s="94">
        <v>0</v>
      </c>
      <c r="F3492" s="94">
        <v>0</v>
      </c>
      <c r="G3492" s="94">
        <v>0</v>
      </c>
      <c r="H3492" s="94">
        <v>0</v>
      </c>
      <c r="I3492" s="94">
        <v>0</v>
      </c>
      <c r="J3492" s="94">
        <v>0</v>
      </c>
      <c r="K3492" s="94">
        <v>0</v>
      </c>
      <c r="L3492" s="94">
        <v>0</v>
      </c>
      <c r="M3492" s="94">
        <v>0</v>
      </c>
      <c r="N3492" s="94">
        <v>0</v>
      </c>
      <c r="O3492" s="94">
        <v>0</v>
      </c>
      <c r="P3492" s="94">
        <v>0</v>
      </c>
      <c r="Q3492" s="94">
        <v>0</v>
      </c>
      <c r="R3492" s="94">
        <v>0</v>
      </c>
      <c r="S3492" s="94">
        <v>0</v>
      </c>
      <c r="T3492" s="94">
        <v>0</v>
      </c>
      <c r="U3492" s="94">
        <v>0</v>
      </c>
      <c r="V3492" s="94">
        <v>0</v>
      </c>
      <c r="W3492" s="94">
        <v>0</v>
      </c>
      <c r="X3492" s="94">
        <v>0</v>
      </c>
      <c r="Y3492" s="94">
        <v>0</v>
      </c>
      <c r="Z3492" s="94">
        <v>0</v>
      </c>
      <c r="AA3492" s="26">
        <f t="shared" si="555"/>
        <v>0</v>
      </c>
      <c r="AB3492" s="26">
        <f t="shared" si="556"/>
        <v>0</v>
      </c>
      <c r="AC3492" s="26">
        <f t="shared" si="557"/>
        <v>0</v>
      </c>
      <c r="AD3492" s="26">
        <f t="shared" si="558"/>
        <v>0</v>
      </c>
      <c r="AE3492" s="61">
        <f>IF(SUM(AD3492:AD3495)=0," ",SUM(AD3492:AD3495))</f>
        <v>3593</v>
      </c>
    </row>
    <row r="3493" spans="1:31" x14ac:dyDescent="0.35">
      <c r="A3493" s="84"/>
      <c r="B3493" s="89" t="s">
        <v>46</v>
      </c>
      <c r="C3493" s="94">
        <v>120</v>
      </c>
      <c r="D3493" s="94">
        <v>120</v>
      </c>
      <c r="E3493" s="94">
        <v>120</v>
      </c>
      <c r="F3493" s="94">
        <v>120</v>
      </c>
      <c r="G3493" s="94">
        <v>120</v>
      </c>
      <c r="H3493" s="94">
        <v>110</v>
      </c>
      <c r="I3493" s="94">
        <v>110</v>
      </c>
      <c r="J3493" s="94">
        <v>110</v>
      </c>
      <c r="K3493" s="94">
        <v>110</v>
      </c>
      <c r="L3493" s="94">
        <v>110</v>
      </c>
      <c r="M3493" s="94">
        <v>0</v>
      </c>
      <c r="N3493" s="94">
        <v>0</v>
      </c>
      <c r="O3493" s="94">
        <v>0</v>
      </c>
      <c r="P3493" s="94">
        <v>0</v>
      </c>
      <c r="Q3493" s="94">
        <v>0</v>
      </c>
      <c r="R3493" s="94">
        <v>0</v>
      </c>
      <c r="S3493" s="94">
        <v>0</v>
      </c>
      <c r="T3493" s="94">
        <v>0</v>
      </c>
      <c r="U3493" s="94">
        <v>0</v>
      </c>
      <c r="V3493" s="94">
        <v>0</v>
      </c>
      <c r="W3493" s="94">
        <v>0</v>
      </c>
      <c r="X3493" s="94">
        <v>0</v>
      </c>
      <c r="Y3493" s="94">
        <v>0</v>
      </c>
      <c r="Z3493" s="94">
        <v>0</v>
      </c>
      <c r="AA3493" s="26">
        <f t="shared" si="555"/>
        <v>47.916666666666664</v>
      </c>
      <c r="AB3493" s="26">
        <f t="shared" si="556"/>
        <v>120</v>
      </c>
      <c r="AC3493" s="26">
        <f t="shared" si="557"/>
        <v>0</v>
      </c>
      <c r="AD3493" s="26">
        <f t="shared" si="558"/>
        <v>1150</v>
      </c>
      <c r="AE3493" s="82"/>
    </row>
    <row r="3494" spans="1:31" x14ac:dyDescent="0.35">
      <c r="A3494" s="84"/>
      <c r="B3494" s="89" t="s">
        <v>50</v>
      </c>
      <c r="C3494" s="94">
        <v>125</v>
      </c>
      <c r="D3494" s="94">
        <v>130</v>
      </c>
      <c r="E3494" s="94">
        <v>130</v>
      </c>
      <c r="F3494" s="94">
        <v>130</v>
      </c>
      <c r="G3494" s="94">
        <v>130</v>
      </c>
      <c r="H3494" s="94">
        <v>110</v>
      </c>
      <c r="I3494" s="94">
        <v>110</v>
      </c>
      <c r="J3494" s="94">
        <v>106</v>
      </c>
      <c r="K3494" s="94">
        <v>106</v>
      </c>
      <c r="L3494" s="94">
        <v>100</v>
      </c>
      <c r="M3494" s="94">
        <v>100</v>
      </c>
      <c r="N3494" s="94">
        <v>100</v>
      </c>
      <c r="O3494" s="94">
        <v>100</v>
      </c>
      <c r="P3494" s="94">
        <v>100</v>
      </c>
      <c r="Q3494" s="94">
        <v>100</v>
      </c>
      <c r="R3494" s="94">
        <v>98</v>
      </c>
      <c r="S3494" s="94">
        <v>98</v>
      </c>
      <c r="T3494" s="94">
        <v>80</v>
      </c>
      <c r="U3494" s="94">
        <v>80</v>
      </c>
      <c r="V3494" s="94">
        <v>80</v>
      </c>
      <c r="W3494" s="94">
        <v>80</v>
      </c>
      <c r="X3494" s="94">
        <v>80</v>
      </c>
      <c r="Y3494" s="94">
        <v>85</v>
      </c>
      <c r="Z3494" s="94">
        <v>85</v>
      </c>
      <c r="AA3494" s="26">
        <f t="shared" si="555"/>
        <v>101.79166666666667</v>
      </c>
      <c r="AB3494" s="26">
        <f t="shared" si="556"/>
        <v>130</v>
      </c>
      <c r="AC3494" s="26">
        <f t="shared" si="557"/>
        <v>80</v>
      </c>
      <c r="AD3494" s="26">
        <f t="shared" si="558"/>
        <v>2443</v>
      </c>
      <c r="AE3494" s="82"/>
    </row>
    <row r="3495" spans="1:31" x14ac:dyDescent="0.35">
      <c r="A3495" s="69"/>
      <c r="B3495" s="89" t="s">
        <v>51</v>
      </c>
      <c r="C3495" s="94">
        <v>0</v>
      </c>
      <c r="D3495" s="94">
        <v>0</v>
      </c>
      <c r="E3495" s="94">
        <v>0</v>
      </c>
      <c r="F3495" s="94">
        <v>0</v>
      </c>
      <c r="G3495" s="94">
        <v>0</v>
      </c>
      <c r="H3495" s="94">
        <v>0</v>
      </c>
      <c r="I3495" s="94">
        <v>0</v>
      </c>
      <c r="J3495" s="94">
        <v>0</v>
      </c>
      <c r="K3495" s="94">
        <v>0</v>
      </c>
      <c r="L3495" s="94">
        <v>0</v>
      </c>
      <c r="M3495" s="94">
        <v>0</v>
      </c>
      <c r="N3495" s="94">
        <v>0</v>
      </c>
      <c r="O3495" s="94">
        <v>0</v>
      </c>
      <c r="P3495" s="94">
        <v>0</v>
      </c>
      <c r="Q3495" s="94">
        <v>0</v>
      </c>
      <c r="R3495" s="94">
        <v>0</v>
      </c>
      <c r="S3495" s="94">
        <v>0</v>
      </c>
      <c r="T3495" s="94">
        <v>0</v>
      </c>
      <c r="U3495" s="94">
        <v>0</v>
      </c>
      <c r="V3495" s="94">
        <v>0</v>
      </c>
      <c r="W3495" s="94">
        <v>0</v>
      </c>
      <c r="X3495" s="94">
        <v>0</v>
      </c>
      <c r="Y3495" s="94">
        <v>0</v>
      </c>
      <c r="Z3495" s="94">
        <v>0</v>
      </c>
      <c r="AA3495" s="26">
        <f t="shared" si="555"/>
        <v>0</v>
      </c>
      <c r="AB3495" s="26">
        <f t="shared" si="556"/>
        <v>0</v>
      </c>
      <c r="AC3495" s="26">
        <f t="shared" si="557"/>
        <v>0</v>
      </c>
      <c r="AD3495" s="26">
        <f t="shared" si="558"/>
        <v>0</v>
      </c>
      <c r="AE3495" s="62"/>
    </row>
    <row r="3496" spans="1:31" x14ac:dyDescent="0.35">
      <c r="A3496" s="68">
        <f t="shared" si="554"/>
        <v>44703</v>
      </c>
      <c r="B3496" s="89" t="s">
        <v>45</v>
      </c>
      <c r="C3496" s="94">
        <v>0</v>
      </c>
      <c r="D3496" s="94">
        <v>120</v>
      </c>
      <c r="E3496" s="94">
        <v>130</v>
      </c>
      <c r="F3496" s="94">
        <v>130</v>
      </c>
      <c r="G3496" s="94">
        <v>130</v>
      </c>
      <c r="H3496" s="94">
        <v>100</v>
      </c>
      <c r="I3496" s="94">
        <v>100</v>
      </c>
      <c r="J3496" s="94">
        <v>100</v>
      </c>
      <c r="K3496" s="94">
        <v>100</v>
      </c>
      <c r="L3496" s="94">
        <v>100</v>
      </c>
      <c r="M3496" s="94">
        <v>100</v>
      </c>
      <c r="N3496" s="94">
        <v>99</v>
      </c>
      <c r="O3496" s="94">
        <v>99</v>
      </c>
      <c r="P3496" s="94">
        <v>98</v>
      </c>
      <c r="Q3496" s="94">
        <v>100</v>
      </c>
      <c r="R3496" s="94">
        <v>98</v>
      </c>
      <c r="S3496" s="94">
        <v>99</v>
      </c>
      <c r="T3496" s="94">
        <v>100</v>
      </c>
      <c r="U3496" s="94">
        <v>100</v>
      </c>
      <c r="V3496" s="94">
        <v>90</v>
      </c>
      <c r="W3496" s="94">
        <v>90</v>
      </c>
      <c r="X3496" s="94">
        <v>90</v>
      </c>
      <c r="Y3496" s="94">
        <v>100</v>
      </c>
      <c r="Z3496" s="94">
        <v>120</v>
      </c>
      <c r="AA3496" s="26">
        <f t="shared" si="555"/>
        <v>99.708333333333329</v>
      </c>
      <c r="AB3496" s="26">
        <f t="shared" si="556"/>
        <v>130</v>
      </c>
      <c r="AC3496" s="26">
        <f t="shared" si="557"/>
        <v>0</v>
      </c>
      <c r="AD3496" s="26">
        <f t="shared" si="558"/>
        <v>2393</v>
      </c>
      <c r="AE3496" s="61">
        <f>IF(SUM(AD3496:AD3499)=0," ",SUM(AD3496:AD3499))</f>
        <v>3513</v>
      </c>
    </row>
    <row r="3497" spans="1:31" x14ac:dyDescent="0.35">
      <c r="A3497" s="84"/>
      <c r="B3497" s="89" t="s">
        <v>46</v>
      </c>
      <c r="C3497" s="94">
        <v>0</v>
      </c>
      <c r="D3497" s="94">
        <v>0</v>
      </c>
      <c r="E3497" s="94">
        <v>0</v>
      </c>
      <c r="F3497" s="94">
        <v>0</v>
      </c>
      <c r="G3497" s="94">
        <v>0</v>
      </c>
      <c r="H3497" s="94">
        <v>0</v>
      </c>
      <c r="I3497" s="94">
        <v>0</v>
      </c>
      <c r="J3497" s="94">
        <v>0</v>
      </c>
      <c r="K3497" s="94">
        <v>0</v>
      </c>
      <c r="L3497" s="94">
        <v>0</v>
      </c>
      <c r="M3497" s="94">
        <v>0</v>
      </c>
      <c r="N3497" s="94">
        <v>0</v>
      </c>
      <c r="O3497" s="94">
        <v>0</v>
      </c>
      <c r="P3497" s="94">
        <v>0</v>
      </c>
      <c r="Q3497" s="94">
        <v>0</v>
      </c>
      <c r="R3497" s="94">
        <v>0</v>
      </c>
      <c r="S3497" s="94">
        <v>0</v>
      </c>
      <c r="T3497" s="94">
        <v>0</v>
      </c>
      <c r="U3497" s="94">
        <v>0</v>
      </c>
      <c r="V3497" s="94">
        <v>0</v>
      </c>
      <c r="W3497" s="94">
        <v>0</v>
      </c>
      <c r="X3497" s="94">
        <v>0</v>
      </c>
      <c r="Y3497" s="94">
        <v>0</v>
      </c>
      <c r="Z3497" s="94">
        <v>0</v>
      </c>
      <c r="AA3497" s="26">
        <f t="shared" si="555"/>
        <v>0</v>
      </c>
      <c r="AB3497" s="26">
        <f t="shared" si="556"/>
        <v>0</v>
      </c>
      <c r="AC3497" s="26">
        <f t="shared" si="557"/>
        <v>0</v>
      </c>
      <c r="AD3497" s="26">
        <f t="shared" si="558"/>
        <v>0</v>
      </c>
      <c r="AE3497" s="82"/>
    </row>
    <row r="3498" spans="1:31" x14ac:dyDescent="0.35">
      <c r="A3498" s="84"/>
      <c r="B3498" s="89" t="s">
        <v>50</v>
      </c>
      <c r="C3498" s="94">
        <v>120</v>
      </c>
      <c r="D3498" s="94">
        <v>120</v>
      </c>
      <c r="E3498" s="94">
        <v>120</v>
      </c>
      <c r="F3498" s="94">
        <v>120</v>
      </c>
      <c r="G3498" s="94">
        <v>120</v>
      </c>
      <c r="H3498" s="94">
        <v>130</v>
      </c>
      <c r="I3498" s="94">
        <v>130</v>
      </c>
      <c r="J3498" s="94">
        <v>130</v>
      </c>
      <c r="K3498" s="94">
        <v>130</v>
      </c>
      <c r="L3498" s="94">
        <v>0</v>
      </c>
      <c r="M3498" s="94">
        <v>0</v>
      </c>
      <c r="N3498" s="94">
        <v>0</v>
      </c>
      <c r="O3498" s="94">
        <v>0</v>
      </c>
      <c r="P3498" s="94">
        <v>0</v>
      </c>
      <c r="Q3498" s="94">
        <v>0</v>
      </c>
      <c r="R3498" s="94">
        <v>0</v>
      </c>
      <c r="S3498" s="94">
        <v>0</v>
      </c>
      <c r="T3498" s="94">
        <v>0</v>
      </c>
      <c r="U3498" s="94">
        <v>0</v>
      </c>
      <c r="V3498" s="94">
        <v>0</v>
      </c>
      <c r="W3498" s="94">
        <v>0</v>
      </c>
      <c r="X3498" s="94">
        <v>0</v>
      </c>
      <c r="Y3498" s="94">
        <v>0</v>
      </c>
      <c r="Z3498" s="94">
        <v>0</v>
      </c>
      <c r="AA3498" s="26">
        <f t="shared" si="555"/>
        <v>46.666666666666664</v>
      </c>
      <c r="AB3498" s="26">
        <f t="shared" si="556"/>
        <v>130</v>
      </c>
      <c r="AC3498" s="26">
        <f t="shared" si="557"/>
        <v>0</v>
      </c>
      <c r="AD3498" s="26">
        <f t="shared" si="558"/>
        <v>1120</v>
      </c>
      <c r="AE3498" s="82"/>
    </row>
    <row r="3499" spans="1:31" x14ac:dyDescent="0.35">
      <c r="A3499" s="69"/>
      <c r="B3499" s="89" t="s">
        <v>51</v>
      </c>
      <c r="C3499" s="94">
        <v>0</v>
      </c>
      <c r="D3499" s="94">
        <v>0</v>
      </c>
      <c r="E3499" s="94">
        <v>0</v>
      </c>
      <c r="F3499" s="94">
        <v>0</v>
      </c>
      <c r="G3499" s="94">
        <v>0</v>
      </c>
      <c r="H3499" s="94">
        <v>0</v>
      </c>
      <c r="I3499" s="94">
        <v>0</v>
      </c>
      <c r="J3499" s="94">
        <v>0</v>
      </c>
      <c r="K3499" s="94">
        <v>0</v>
      </c>
      <c r="L3499" s="94">
        <v>0</v>
      </c>
      <c r="M3499" s="94">
        <v>0</v>
      </c>
      <c r="N3499" s="94">
        <v>0</v>
      </c>
      <c r="O3499" s="94">
        <v>0</v>
      </c>
      <c r="P3499" s="94">
        <v>0</v>
      </c>
      <c r="Q3499" s="94">
        <v>0</v>
      </c>
      <c r="R3499" s="94">
        <v>0</v>
      </c>
      <c r="S3499" s="94">
        <v>0</v>
      </c>
      <c r="T3499" s="94">
        <v>0</v>
      </c>
      <c r="U3499" s="94">
        <v>0</v>
      </c>
      <c r="V3499" s="94">
        <v>0</v>
      </c>
      <c r="W3499" s="94">
        <v>0</v>
      </c>
      <c r="X3499" s="94">
        <v>0</v>
      </c>
      <c r="Y3499" s="94">
        <v>0</v>
      </c>
      <c r="Z3499" s="94">
        <v>0</v>
      </c>
      <c r="AA3499" s="26">
        <f t="shared" si="555"/>
        <v>0</v>
      </c>
      <c r="AB3499" s="26">
        <f t="shared" si="556"/>
        <v>0</v>
      </c>
      <c r="AC3499" s="26">
        <f t="shared" si="557"/>
        <v>0</v>
      </c>
      <c r="AD3499" s="26">
        <f t="shared" si="558"/>
        <v>0</v>
      </c>
      <c r="AE3499" s="62"/>
    </row>
    <row r="3500" spans="1:31" x14ac:dyDescent="0.35">
      <c r="A3500" s="68">
        <f t="shared" si="554"/>
        <v>44704</v>
      </c>
      <c r="B3500" s="95" t="s">
        <v>45</v>
      </c>
      <c r="C3500" s="94">
        <v>0</v>
      </c>
      <c r="D3500" s="94">
        <v>0</v>
      </c>
      <c r="E3500" s="94">
        <v>0</v>
      </c>
      <c r="F3500" s="94">
        <v>0</v>
      </c>
      <c r="G3500" s="94">
        <v>0</v>
      </c>
      <c r="H3500" s="94">
        <v>0</v>
      </c>
      <c r="I3500" s="94">
        <v>0</v>
      </c>
      <c r="J3500" s="94">
        <v>0</v>
      </c>
      <c r="K3500" s="94">
        <v>0</v>
      </c>
      <c r="L3500" s="94">
        <v>0</v>
      </c>
      <c r="M3500" s="94">
        <v>0</v>
      </c>
      <c r="N3500" s="94">
        <v>0</v>
      </c>
      <c r="O3500" s="94">
        <v>0</v>
      </c>
      <c r="P3500" s="94">
        <v>0</v>
      </c>
      <c r="Q3500" s="94">
        <v>0</v>
      </c>
      <c r="R3500" s="94">
        <v>0</v>
      </c>
      <c r="S3500" s="94">
        <v>0</v>
      </c>
      <c r="T3500" s="94">
        <v>0</v>
      </c>
      <c r="U3500" s="94">
        <v>0</v>
      </c>
      <c r="V3500" s="94">
        <v>0</v>
      </c>
      <c r="W3500" s="94">
        <v>0</v>
      </c>
      <c r="X3500" s="94">
        <v>0</v>
      </c>
      <c r="Y3500" s="94">
        <v>0</v>
      </c>
      <c r="Z3500" s="94">
        <v>0</v>
      </c>
      <c r="AA3500" s="26">
        <f t="shared" si="555"/>
        <v>0</v>
      </c>
      <c r="AB3500" s="26">
        <f>IF(AA3500=" "," ",MAX(C3500:Z3500))</f>
        <v>0</v>
      </c>
      <c r="AC3500" s="26">
        <f>IF(AA3500=" "," ",MIN(C3500:Z3500))</f>
        <v>0</v>
      </c>
      <c r="AD3500" s="26">
        <f>IF(AA3500=" "," ",SUM(C3500:Z3500))</f>
        <v>0</v>
      </c>
      <c r="AE3500" s="61">
        <f>IF(SUM(AD3500:AD3503)=0," ",SUM(AD3500:AD3503))</f>
        <v>3514</v>
      </c>
    </row>
    <row r="3501" spans="1:31" x14ac:dyDescent="0.35">
      <c r="A3501" s="84"/>
      <c r="B3501" s="95" t="s">
        <v>46</v>
      </c>
      <c r="C3501" s="94">
        <v>0</v>
      </c>
      <c r="D3501" s="94">
        <v>120</v>
      </c>
      <c r="E3501" s="94">
        <v>120</v>
      </c>
      <c r="F3501" s="94">
        <v>120</v>
      </c>
      <c r="G3501" s="94">
        <v>120</v>
      </c>
      <c r="H3501" s="94">
        <v>120</v>
      </c>
      <c r="I3501" s="94">
        <v>120</v>
      </c>
      <c r="J3501" s="94">
        <v>0</v>
      </c>
      <c r="K3501" s="94">
        <v>0</v>
      </c>
      <c r="L3501" s="94">
        <v>0</v>
      </c>
      <c r="M3501" s="94">
        <v>0</v>
      </c>
      <c r="N3501" s="94">
        <v>0</v>
      </c>
      <c r="O3501" s="94">
        <v>0</v>
      </c>
      <c r="P3501" s="94">
        <v>0</v>
      </c>
      <c r="Q3501" s="94">
        <v>0</v>
      </c>
      <c r="R3501" s="94">
        <v>0</v>
      </c>
      <c r="S3501" s="94">
        <v>0</v>
      </c>
      <c r="T3501" s="94">
        <v>0</v>
      </c>
      <c r="U3501" s="94">
        <v>0</v>
      </c>
      <c r="V3501" s="94">
        <v>0</v>
      </c>
      <c r="W3501" s="94">
        <v>0</v>
      </c>
      <c r="X3501" s="94">
        <v>0</v>
      </c>
      <c r="Y3501" s="94">
        <v>0</v>
      </c>
      <c r="Z3501" s="94">
        <v>0</v>
      </c>
      <c r="AA3501" s="26">
        <f t="shared" si="555"/>
        <v>30</v>
      </c>
      <c r="AB3501" s="26">
        <f>IF(AA3501=" "," ",MAX(C3501:Z3501))</f>
        <v>120</v>
      </c>
      <c r="AC3501" s="26">
        <f>IF(AA3501=" "," ",MIN(C3501:Z3501))</f>
        <v>0</v>
      </c>
      <c r="AD3501" s="26">
        <f>IF(AA3501=" "," ",SUM(C3501:Z3501))</f>
        <v>720</v>
      </c>
      <c r="AE3501" s="82"/>
    </row>
    <row r="3502" spans="1:31" x14ac:dyDescent="0.35">
      <c r="A3502" s="84"/>
      <c r="B3502" s="95" t="s">
        <v>50</v>
      </c>
      <c r="C3502" s="94">
        <v>80</v>
      </c>
      <c r="D3502" s="94">
        <v>80</v>
      </c>
      <c r="E3502" s="94">
        <v>80</v>
      </c>
      <c r="F3502" s="94">
        <v>80</v>
      </c>
      <c r="G3502" s="94">
        <v>80</v>
      </c>
      <c r="H3502" s="94">
        <v>80</v>
      </c>
      <c r="I3502" s="94">
        <v>80</v>
      </c>
      <c r="J3502" s="94">
        <v>80</v>
      </c>
      <c r="K3502" s="94">
        <v>81</v>
      </c>
      <c r="L3502" s="94">
        <v>81</v>
      </c>
      <c r="M3502" s="94">
        <v>81</v>
      </c>
      <c r="N3502" s="94">
        <v>81</v>
      </c>
      <c r="O3502" s="94">
        <v>81</v>
      </c>
      <c r="P3502" s="94">
        <v>81</v>
      </c>
      <c r="Q3502" s="94">
        <v>81</v>
      </c>
      <c r="R3502" s="94">
        <v>81</v>
      </c>
      <c r="S3502" s="94">
        <v>81</v>
      </c>
      <c r="T3502" s="94">
        <v>120</v>
      </c>
      <c r="U3502" s="94">
        <v>130</v>
      </c>
      <c r="V3502" s="94">
        <v>130</v>
      </c>
      <c r="W3502" s="94">
        <v>130</v>
      </c>
      <c r="X3502" s="94">
        <v>120</v>
      </c>
      <c r="Y3502" s="94">
        <v>110</v>
      </c>
      <c r="Z3502" s="94">
        <v>100</v>
      </c>
      <c r="AA3502" s="26">
        <f t="shared" si="555"/>
        <v>92.041666666666671</v>
      </c>
      <c r="AB3502" s="26">
        <f t="shared" si="556"/>
        <v>130</v>
      </c>
      <c r="AC3502" s="26">
        <f t="shared" si="557"/>
        <v>80</v>
      </c>
      <c r="AD3502" s="26">
        <f t="shared" si="558"/>
        <v>2209</v>
      </c>
      <c r="AE3502" s="82"/>
    </row>
    <row r="3503" spans="1:31" x14ac:dyDescent="0.35">
      <c r="A3503" s="69"/>
      <c r="B3503" s="95" t="s">
        <v>51</v>
      </c>
      <c r="C3503" s="94">
        <v>70</v>
      </c>
      <c r="D3503" s="94">
        <v>70</v>
      </c>
      <c r="E3503" s="94">
        <v>70</v>
      </c>
      <c r="F3503" s="94">
        <v>75</v>
      </c>
      <c r="G3503" s="94">
        <v>75</v>
      </c>
      <c r="H3503" s="94">
        <v>75</v>
      </c>
      <c r="I3503" s="94">
        <v>75</v>
      </c>
      <c r="J3503" s="94">
        <v>75</v>
      </c>
      <c r="K3503" s="94">
        <v>0</v>
      </c>
      <c r="L3503" s="94">
        <v>0</v>
      </c>
      <c r="M3503" s="94">
        <v>0</v>
      </c>
      <c r="N3503" s="94">
        <v>0</v>
      </c>
      <c r="O3503" s="94">
        <v>0</v>
      </c>
      <c r="P3503" s="94">
        <v>0</v>
      </c>
      <c r="Q3503" s="94">
        <v>0</v>
      </c>
      <c r="R3503" s="94">
        <v>0</v>
      </c>
      <c r="S3503" s="94">
        <v>0</v>
      </c>
      <c r="T3503" s="94">
        <v>0</v>
      </c>
      <c r="U3503" s="94">
        <v>0</v>
      </c>
      <c r="V3503" s="94">
        <v>0</v>
      </c>
      <c r="W3503" s="94">
        <v>0</v>
      </c>
      <c r="X3503" s="94">
        <v>0</v>
      </c>
      <c r="Y3503" s="94">
        <v>0</v>
      </c>
      <c r="Z3503" s="94">
        <v>0</v>
      </c>
      <c r="AA3503" s="26">
        <f>IF($A$8&gt;$O$5," ",IF(SUM(C3503:Z3503)=0,0,AVERAGE(C3503:Z3503)))</f>
        <v>24.375</v>
      </c>
      <c r="AB3503" s="26">
        <f>IF(AA3503=" "," ",MAX(C3503:Z3503))</f>
        <v>75</v>
      </c>
      <c r="AC3503" s="26">
        <f>IF(AA3503=" "," ",MIN(C3503:Z3503))</f>
        <v>0</v>
      </c>
      <c r="AD3503" s="26">
        <f>IF(AA3503=" "," ",SUM(C3503:Z3503))</f>
        <v>585</v>
      </c>
      <c r="AE3503" s="62"/>
    </row>
    <row r="3504" spans="1:31" x14ac:dyDescent="0.35">
      <c r="A3504" s="68">
        <f t="shared" ref="A3504:A3556" si="559">A3500+1</f>
        <v>44705</v>
      </c>
      <c r="B3504" s="89" t="s">
        <v>45</v>
      </c>
      <c r="C3504" s="94">
        <v>110</v>
      </c>
      <c r="D3504" s="94">
        <v>110</v>
      </c>
      <c r="E3504" s="94">
        <v>110</v>
      </c>
      <c r="F3504" s="94">
        <v>110</v>
      </c>
      <c r="G3504" s="94">
        <v>110</v>
      </c>
      <c r="H3504" s="94">
        <v>110</v>
      </c>
      <c r="I3504" s="94">
        <v>110</v>
      </c>
      <c r="J3504" s="94">
        <v>110</v>
      </c>
      <c r="K3504" s="94">
        <v>110</v>
      </c>
      <c r="L3504" s="94">
        <v>0</v>
      </c>
      <c r="M3504" s="94">
        <v>0</v>
      </c>
      <c r="N3504" s="94">
        <v>0</v>
      </c>
      <c r="O3504" s="94">
        <v>0</v>
      </c>
      <c r="P3504" s="94">
        <v>0</v>
      </c>
      <c r="Q3504" s="94">
        <v>0</v>
      </c>
      <c r="R3504" s="94">
        <v>0</v>
      </c>
      <c r="S3504" s="94">
        <v>0</v>
      </c>
      <c r="T3504" s="94">
        <v>0</v>
      </c>
      <c r="U3504" s="94">
        <v>0</v>
      </c>
      <c r="V3504" s="94">
        <v>0</v>
      </c>
      <c r="W3504" s="94">
        <v>0</v>
      </c>
      <c r="X3504" s="94">
        <v>0</v>
      </c>
      <c r="Y3504" s="94">
        <v>0</v>
      </c>
      <c r="Z3504" s="94">
        <v>0</v>
      </c>
      <c r="AA3504" s="26">
        <f t="shared" si="555"/>
        <v>41.25</v>
      </c>
      <c r="AB3504" s="26">
        <f t="shared" si="556"/>
        <v>110</v>
      </c>
      <c r="AC3504" s="26">
        <f t="shared" si="557"/>
        <v>0</v>
      </c>
      <c r="AD3504" s="26">
        <f t="shared" si="558"/>
        <v>990</v>
      </c>
      <c r="AE3504" s="61">
        <f>IF(SUM(AD3504:AD3507)=0," ",SUM(AD3504:AD3507))</f>
        <v>3768</v>
      </c>
    </row>
    <row r="3505" spans="1:31" x14ac:dyDescent="0.35">
      <c r="A3505" s="84"/>
      <c r="B3505" s="89" t="s">
        <v>46</v>
      </c>
      <c r="C3505" s="94">
        <v>100</v>
      </c>
      <c r="D3505" s="94">
        <v>100</v>
      </c>
      <c r="E3505" s="94">
        <v>100</v>
      </c>
      <c r="F3505" s="94">
        <v>100</v>
      </c>
      <c r="G3505" s="94">
        <v>100</v>
      </c>
      <c r="H3505" s="94">
        <v>115</v>
      </c>
      <c r="I3505" s="94">
        <v>115</v>
      </c>
      <c r="J3505" s="94">
        <v>115</v>
      </c>
      <c r="K3505" s="94">
        <v>115</v>
      </c>
      <c r="L3505" s="94">
        <v>86</v>
      </c>
      <c r="M3505" s="94">
        <v>82</v>
      </c>
      <c r="N3505" s="94">
        <v>82</v>
      </c>
      <c r="O3505" s="94">
        <v>82</v>
      </c>
      <c r="P3505" s="94">
        <v>82</v>
      </c>
      <c r="Q3505" s="94">
        <v>82</v>
      </c>
      <c r="R3505" s="94">
        <v>0</v>
      </c>
      <c r="S3505" s="94">
        <v>0</v>
      </c>
      <c r="T3505" s="94">
        <v>0</v>
      </c>
      <c r="U3505" s="94">
        <v>0</v>
      </c>
      <c r="V3505" s="94">
        <v>0</v>
      </c>
      <c r="W3505" s="94">
        <v>0</v>
      </c>
      <c r="X3505" s="94">
        <v>0</v>
      </c>
      <c r="Y3505" s="94">
        <v>100</v>
      </c>
      <c r="Z3505" s="94">
        <v>100</v>
      </c>
      <c r="AA3505" s="26">
        <f t="shared" si="555"/>
        <v>69</v>
      </c>
      <c r="AB3505" s="26">
        <f t="shared" si="556"/>
        <v>115</v>
      </c>
      <c r="AC3505" s="26">
        <f t="shared" si="557"/>
        <v>0</v>
      </c>
      <c r="AD3505" s="26">
        <f t="shared" si="558"/>
        <v>1656</v>
      </c>
      <c r="AE3505" s="82"/>
    </row>
    <row r="3506" spans="1:31" x14ac:dyDescent="0.35">
      <c r="A3506" s="84"/>
      <c r="B3506" s="89" t="s">
        <v>50</v>
      </c>
      <c r="C3506" s="94">
        <v>0</v>
      </c>
      <c r="D3506" s="94">
        <v>0</v>
      </c>
      <c r="E3506" s="94">
        <v>0</v>
      </c>
      <c r="F3506" s="94">
        <v>0</v>
      </c>
      <c r="G3506" s="94">
        <v>0</v>
      </c>
      <c r="H3506" s="94">
        <v>0</v>
      </c>
      <c r="I3506" s="94">
        <v>0</v>
      </c>
      <c r="J3506" s="94">
        <v>0</v>
      </c>
      <c r="K3506" s="94">
        <v>0</v>
      </c>
      <c r="L3506" s="94">
        <v>0</v>
      </c>
      <c r="M3506" s="94">
        <v>0</v>
      </c>
      <c r="N3506" s="94">
        <v>0</v>
      </c>
      <c r="O3506" s="94">
        <v>0</v>
      </c>
      <c r="P3506" s="94">
        <v>0</v>
      </c>
      <c r="Q3506" s="94">
        <v>0</v>
      </c>
      <c r="R3506" s="94">
        <v>0</v>
      </c>
      <c r="S3506" s="94">
        <v>82</v>
      </c>
      <c r="T3506" s="94">
        <v>90</v>
      </c>
      <c r="U3506" s="94">
        <v>100</v>
      </c>
      <c r="V3506" s="94">
        <v>90</v>
      </c>
      <c r="W3506" s="94">
        <v>90</v>
      </c>
      <c r="X3506" s="94">
        <v>90</v>
      </c>
      <c r="Y3506" s="94">
        <v>90</v>
      </c>
      <c r="Z3506" s="94">
        <v>90</v>
      </c>
      <c r="AA3506" s="26">
        <f t="shared" si="555"/>
        <v>30.083333333333332</v>
      </c>
      <c r="AB3506" s="26">
        <f t="shared" si="556"/>
        <v>100</v>
      </c>
      <c r="AC3506" s="26">
        <f t="shared" si="557"/>
        <v>0</v>
      </c>
      <c r="AD3506" s="26">
        <f t="shared" si="558"/>
        <v>722</v>
      </c>
      <c r="AE3506" s="82"/>
    </row>
    <row r="3507" spans="1:31" x14ac:dyDescent="0.35">
      <c r="A3507" s="69"/>
      <c r="B3507" s="89" t="s">
        <v>51</v>
      </c>
      <c r="C3507" s="94">
        <v>0</v>
      </c>
      <c r="D3507" s="94">
        <v>80</v>
      </c>
      <c r="E3507" s="94">
        <v>80</v>
      </c>
      <c r="F3507" s="94">
        <v>80</v>
      </c>
      <c r="G3507" s="94">
        <v>80</v>
      </c>
      <c r="H3507" s="94">
        <v>80</v>
      </c>
      <c r="I3507" s="94">
        <v>0</v>
      </c>
      <c r="J3507" s="94">
        <v>0</v>
      </c>
      <c r="K3507" s="94">
        <v>0</v>
      </c>
      <c r="L3507" s="94">
        <v>0</v>
      </c>
      <c r="M3507" s="94">
        <v>0</v>
      </c>
      <c r="N3507" s="94">
        <v>0</v>
      </c>
      <c r="O3507" s="94">
        <v>0</v>
      </c>
      <c r="P3507" s="94">
        <v>0</v>
      </c>
      <c r="Q3507" s="94">
        <v>0</v>
      </c>
      <c r="R3507" s="94">
        <v>0</v>
      </c>
      <c r="S3507" s="94">
        <v>0</v>
      </c>
      <c r="T3507" s="94">
        <v>0</v>
      </c>
      <c r="U3507" s="94">
        <v>0</v>
      </c>
      <c r="V3507" s="94">
        <v>0</v>
      </c>
      <c r="W3507" s="94">
        <v>0</v>
      </c>
      <c r="X3507" s="94">
        <v>0</v>
      </c>
      <c r="Y3507" s="94">
        <v>0</v>
      </c>
      <c r="Z3507" s="94">
        <v>0</v>
      </c>
      <c r="AA3507" s="26">
        <f t="shared" si="555"/>
        <v>16.666666666666668</v>
      </c>
      <c r="AB3507" s="26">
        <f t="shared" si="556"/>
        <v>80</v>
      </c>
      <c r="AC3507" s="26">
        <f t="shared" si="557"/>
        <v>0</v>
      </c>
      <c r="AD3507" s="26">
        <f t="shared" si="558"/>
        <v>400</v>
      </c>
      <c r="AE3507" s="62"/>
    </row>
    <row r="3508" spans="1:31" x14ac:dyDescent="0.35">
      <c r="A3508" s="68">
        <f t="shared" si="559"/>
        <v>44706</v>
      </c>
      <c r="B3508" s="89" t="s">
        <v>45</v>
      </c>
      <c r="C3508" s="94">
        <v>0</v>
      </c>
      <c r="D3508" s="94">
        <v>70</v>
      </c>
      <c r="E3508" s="94">
        <v>70</v>
      </c>
      <c r="F3508" s="94">
        <v>70</v>
      </c>
      <c r="G3508" s="94">
        <v>70</v>
      </c>
      <c r="H3508" s="94">
        <v>90</v>
      </c>
      <c r="I3508" s="94">
        <v>90</v>
      </c>
      <c r="J3508" s="94">
        <v>0</v>
      </c>
      <c r="K3508" s="94">
        <v>0</v>
      </c>
      <c r="L3508" s="94">
        <v>0</v>
      </c>
      <c r="M3508" s="94">
        <v>0</v>
      </c>
      <c r="N3508" s="94">
        <v>0</v>
      </c>
      <c r="O3508" s="94">
        <v>0</v>
      </c>
      <c r="P3508" s="94">
        <v>0</v>
      </c>
      <c r="Q3508" s="94">
        <v>0</v>
      </c>
      <c r="R3508" s="94">
        <v>0</v>
      </c>
      <c r="S3508" s="94">
        <v>0</v>
      </c>
      <c r="T3508" s="94">
        <v>0</v>
      </c>
      <c r="U3508" s="94">
        <v>0</v>
      </c>
      <c r="V3508" s="94">
        <v>0</v>
      </c>
      <c r="W3508" s="94">
        <v>0</v>
      </c>
      <c r="X3508" s="94">
        <v>0</v>
      </c>
      <c r="Y3508" s="94">
        <v>0</v>
      </c>
      <c r="Z3508" s="94">
        <v>0</v>
      </c>
      <c r="AA3508" s="26">
        <f t="shared" si="555"/>
        <v>19.166666666666668</v>
      </c>
      <c r="AB3508" s="26">
        <f t="shared" si="556"/>
        <v>90</v>
      </c>
      <c r="AC3508" s="26">
        <f t="shared" si="557"/>
        <v>0</v>
      </c>
      <c r="AD3508" s="26">
        <f t="shared" si="558"/>
        <v>460</v>
      </c>
      <c r="AE3508" s="61">
        <f>IF(SUM(AD3508:AD3511)=0," ",SUM(AD3508:AD3511))</f>
        <v>3319</v>
      </c>
    </row>
    <row r="3509" spans="1:31" x14ac:dyDescent="0.35">
      <c r="A3509" s="84"/>
      <c r="B3509" s="89" t="s">
        <v>46</v>
      </c>
      <c r="C3509" s="94">
        <v>0</v>
      </c>
      <c r="D3509" s="94">
        <v>100</v>
      </c>
      <c r="E3509" s="94">
        <v>100</v>
      </c>
      <c r="F3509" s="94">
        <v>100</v>
      </c>
      <c r="G3509" s="94">
        <v>100</v>
      </c>
      <c r="H3509" s="94">
        <v>100</v>
      </c>
      <c r="I3509" s="94">
        <v>100</v>
      </c>
      <c r="J3509" s="94">
        <v>100</v>
      </c>
      <c r="K3509" s="94">
        <v>100</v>
      </c>
      <c r="L3509" s="94">
        <v>100</v>
      </c>
      <c r="M3509" s="94">
        <v>100</v>
      </c>
      <c r="N3509" s="94">
        <v>0</v>
      </c>
      <c r="O3509" s="94">
        <v>0</v>
      </c>
      <c r="P3509" s="94">
        <v>0</v>
      </c>
      <c r="Q3509" s="94">
        <v>0</v>
      </c>
      <c r="R3509" s="94">
        <v>0</v>
      </c>
      <c r="S3509" s="94">
        <v>0</v>
      </c>
      <c r="T3509" s="94">
        <v>0</v>
      </c>
      <c r="U3509" s="94">
        <v>0</v>
      </c>
      <c r="V3509" s="94">
        <v>0</v>
      </c>
      <c r="W3509" s="94">
        <v>0</v>
      </c>
      <c r="X3509" s="94">
        <v>0</v>
      </c>
      <c r="Y3509" s="94">
        <v>0</v>
      </c>
      <c r="Z3509" s="94">
        <v>0</v>
      </c>
      <c r="AA3509" s="26">
        <f t="shared" si="555"/>
        <v>41.666666666666664</v>
      </c>
      <c r="AB3509" s="26">
        <f t="shared" si="556"/>
        <v>100</v>
      </c>
      <c r="AC3509" s="26">
        <f t="shared" si="557"/>
        <v>0</v>
      </c>
      <c r="AD3509" s="26">
        <f t="shared" si="558"/>
        <v>1000</v>
      </c>
      <c r="AE3509" s="82"/>
    </row>
    <row r="3510" spans="1:31" x14ac:dyDescent="0.35">
      <c r="A3510" s="84"/>
      <c r="B3510" s="89" t="s">
        <v>50</v>
      </c>
      <c r="C3510" s="94">
        <v>80</v>
      </c>
      <c r="D3510" s="94">
        <v>0</v>
      </c>
      <c r="E3510" s="94">
        <v>0</v>
      </c>
      <c r="F3510" s="94">
        <v>0</v>
      </c>
      <c r="G3510" s="94">
        <v>0</v>
      </c>
      <c r="H3510" s="94">
        <v>0</v>
      </c>
      <c r="I3510" s="94">
        <v>0</v>
      </c>
      <c r="J3510" s="94">
        <v>0</v>
      </c>
      <c r="K3510" s="94">
        <v>0</v>
      </c>
      <c r="L3510" s="94">
        <v>0</v>
      </c>
      <c r="M3510" s="94">
        <v>0</v>
      </c>
      <c r="N3510" s="94">
        <v>0</v>
      </c>
      <c r="O3510" s="94">
        <v>81</v>
      </c>
      <c r="P3510" s="94">
        <v>82</v>
      </c>
      <c r="Q3510" s="94">
        <v>82</v>
      </c>
      <c r="R3510" s="94">
        <v>82</v>
      </c>
      <c r="S3510" s="94">
        <v>82</v>
      </c>
      <c r="T3510" s="94">
        <v>70</v>
      </c>
      <c r="U3510" s="94">
        <v>70</v>
      </c>
      <c r="V3510" s="94">
        <v>70</v>
      </c>
      <c r="W3510" s="94">
        <v>70</v>
      </c>
      <c r="X3510" s="94">
        <v>70</v>
      </c>
      <c r="Y3510" s="94">
        <v>70</v>
      </c>
      <c r="Z3510" s="94">
        <v>70</v>
      </c>
      <c r="AA3510" s="26">
        <f t="shared" si="555"/>
        <v>40.791666666666664</v>
      </c>
      <c r="AB3510" s="26">
        <f t="shared" si="556"/>
        <v>82</v>
      </c>
      <c r="AC3510" s="26">
        <f t="shared" si="557"/>
        <v>0</v>
      </c>
      <c r="AD3510" s="26">
        <f t="shared" si="558"/>
        <v>979</v>
      </c>
      <c r="AE3510" s="82"/>
    </row>
    <row r="3511" spans="1:31" x14ac:dyDescent="0.35">
      <c r="A3511" s="69"/>
      <c r="B3511" s="89" t="s">
        <v>51</v>
      </c>
      <c r="C3511" s="94">
        <v>0</v>
      </c>
      <c r="D3511" s="94">
        <v>0</v>
      </c>
      <c r="E3511" s="94">
        <v>80</v>
      </c>
      <c r="F3511" s="94">
        <v>80</v>
      </c>
      <c r="G3511" s="94">
        <v>80</v>
      </c>
      <c r="H3511" s="94">
        <v>80</v>
      </c>
      <c r="I3511" s="94">
        <v>80</v>
      </c>
      <c r="J3511" s="94">
        <v>80</v>
      </c>
      <c r="K3511" s="94">
        <v>80</v>
      </c>
      <c r="L3511" s="94">
        <v>80</v>
      </c>
      <c r="M3511" s="94">
        <v>80</v>
      </c>
      <c r="N3511" s="94">
        <v>80</v>
      </c>
      <c r="O3511" s="94">
        <v>80</v>
      </c>
      <c r="P3511" s="94">
        <v>0</v>
      </c>
      <c r="Q3511" s="94">
        <v>0</v>
      </c>
      <c r="R3511" s="94">
        <v>0</v>
      </c>
      <c r="S3511" s="94">
        <v>0</v>
      </c>
      <c r="T3511" s="94">
        <v>0</v>
      </c>
      <c r="U3511" s="94">
        <v>0</v>
      </c>
      <c r="V3511" s="94">
        <v>0</v>
      </c>
      <c r="W3511" s="94">
        <v>0</v>
      </c>
      <c r="X3511" s="94">
        <v>0</v>
      </c>
      <c r="Y3511" s="94">
        <v>0</v>
      </c>
      <c r="Z3511" s="94">
        <v>0</v>
      </c>
      <c r="AA3511" s="26">
        <f t="shared" si="555"/>
        <v>36.666666666666664</v>
      </c>
      <c r="AB3511" s="26">
        <f t="shared" si="556"/>
        <v>80</v>
      </c>
      <c r="AC3511" s="26">
        <f t="shared" si="557"/>
        <v>0</v>
      </c>
      <c r="AD3511" s="26">
        <f t="shared" si="558"/>
        <v>880</v>
      </c>
      <c r="AE3511" s="62"/>
    </row>
    <row r="3512" spans="1:31" x14ac:dyDescent="0.35">
      <c r="A3512" s="68">
        <f t="shared" si="559"/>
        <v>44707</v>
      </c>
      <c r="B3512" s="89" t="s">
        <v>45</v>
      </c>
      <c r="C3512" s="94">
        <v>0</v>
      </c>
      <c r="D3512" s="94">
        <v>110</v>
      </c>
      <c r="E3512" s="94">
        <v>110</v>
      </c>
      <c r="F3512" s="94">
        <v>110</v>
      </c>
      <c r="G3512" s="94">
        <v>110</v>
      </c>
      <c r="H3512" s="94">
        <v>100</v>
      </c>
      <c r="I3512" s="94">
        <v>0</v>
      </c>
      <c r="J3512" s="94">
        <v>0</v>
      </c>
      <c r="K3512" s="94">
        <v>0</v>
      </c>
      <c r="L3512" s="94">
        <v>0</v>
      </c>
      <c r="M3512" s="94">
        <v>0</v>
      </c>
      <c r="N3512" s="94">
        <v>0</v>
      </c>
      <c r="O3512" s="94">
        <v>0</v>
      </c>
      <c r="P3512" s="94">
        <v>0</v>
      </c>
      <c r="Q3512" s="94">
        <v>0</v>
      </c>
      <c r="R3512" s="94">
        <v>0</v>
      </c>
      <c r="S3512" s="94">
        <v>0</v>
      </c>
      <c r="T3512" s="94">
        <v>0</v>
      </c>
      <c r="U3512" s="94">
        <v>0</v>
      </c>
      <c r="V3512" s="94">
        <v>0</v>
      </c>
      <c r="W3512" s="94">
        <v>0</v>
      </c>
      <c r="X3512" s="94">
        <v>0</v>
      </c>
      <c r="Y3512" s="94">
        <v>0</v>
      </c>
      <c r="Z3512" s="94">
        <v>0</v>
      </c>
      <c r="AA3512" s="26">
        <f t="shared" si="555"/>
        <v>22.5</v>
      </c>
      <c r="AB3512" s="26">
        <f t="shared" si="556"/>
        <v>110</v>
      </c>
      <c r="AC3512" s="26">
        <f t="shared" si="557"/>
        <v>0</v>
      </c>
      <c r="AD3512" s="26">
        <f t="shared" si="558"/>
        <v>540</v>
      </c>
      <c r="AE3512" s="61">
        <f>IF(SUM(AD3512:AD3515)=0," ",SUM(AD3512:AD3515))</f>
        <v>3346</v>
      </c>
    </row>
    <row r="3513" spans="1:31" x14ac:dyDescent="0.35">
      <c r="A3513" s="84"/>
      <c r="B3513" s="89" t="s">
        <v>46</v>
      </c>
      <c r="C3513" s="94">
        <v>100</v>
      </c>
      <c r="D3513" s="94">
        <v>100</v>
      </c>
      <c r="E3513" s="94">
        <v>100</v>
      </c>
      <c r="F3513" s="94">
        <v>100</v>
      </c>
      <c r="G3513" s="94">
        <v>100</v>
      </c>
      <c r="H3513" s="94">
        <v>110</v>
      </c>
      <c r="I3513" s="94">
        <v>110</v>
      </c>
      <c r="J3513" s="94">
        <v>110</v>
      </c>
      <c r="K3513" s="94">
        <v>110</v>
      </c>
      <c r="L3513" s="94">
        <v>0</v>
      </c>
      <c r="M3513" s="94">
        <v>0</v>
      </c>
      <c r="N3513" s="94">
        <v>0</v>
      </c>
      <c r="O3513" s="94">
        <v>0</v>
      </c>
      <c r="P3513" s="94">
        <v>0</v>
      </c>
      <c r="Q3513" s="94">
        <v>0</v>
      </c>
      <c r="R3513" s="94">
        <v>0</v>
      </c>
      <c r="S3513" s="94">
        <v>0</v>
      </c>
      <c r="T3513" s="94">
        <v>0</v>
      </c>
      <c r="U3513" s="94">
        <v>0</v>
      </c>
      <c r="V3513" s="94">
        <v>0</v>
      </c>
      <c r="W3513" s="94">
        <v>0</v>
      </c>
      <c r="X3513" s="94">
        <v>0</v>
      </c>
      <c r="Y3513" s="94">
        <v>0</v>
      </c>
      <c r="Z3513" s="94">
        <v>0</v>
      </c>
      <c r="AA3513" s="26">
        <f t="shared" si="555"/>
        <v>39.166666666666664</v>
      </c>
      <c r="AB3513" s="26">
        <f t="shared" si="556"/>
        <v>110</v>
      </c>
      <c r="AC3513" s="26">
        <f t="shared" si="557"/>
        <v>0</v>
      </c>
      <c r="AD3513" s="26">
        <f t="shared" si="558"/>
        <v>940</v>
      </c>
      <c r="AE3513" s="82"/>
    </row>
    <row r="3514" spans="1:31" x14ac:dyDescent="0.35">
      <c r="A3514" s="84"/>
      <c r="B3514" s="89" t="s">
        <v>50</v>
      </c>
      <c r="C3514" s="94">
        <v>70</v>
      </c>
      <c r="D3514" s="94">
        <v>0</v>
      </c>
      <c r="E3514" s="94">
        <v>0</v>
      </c>
      <c r="F3514" s="94">
        <v>0</v>
      </c>
      <c r="G3514" s="94">
        <v>0</v>
      </c>
      <c r="H3514" s="94">
        <v>0</v>
      </c>
      <c r="I3514" s="94">
        <v>0</v>
      </c>
      <c r="J3514" s="94">
        <v>0</v>
      </c>
      <c r="K3514" s="94">
        <v>0</v>
      </c>
      <c r="L3514" s="94">
        <v>0</v>
      </c>
      <c r="M3514" s="94">
        <v>0</v>
      </c>
      <c r="N3514" s="94">
        <v>85</v>
      </c>
      <c r="O3514" s="94">
        <v>85</v>
      </c>
      <c r="P3514" s="94">
        <v>85</v>
      </c>
      <c r="Q3514" s="94">
        <v>85</v>
      </c>
      <c r="R3514" s="94">
        <v>85</v>
      </c>
      <c r="S3514" s="94">
        <v>85</v>
      </c>
      <c r="T3514" s="94">
        <v>82</v>
      </c>
      <c r="U3514" s="94">
        <v>82</v>
      </c>
      <c r="V3514" s="94">
        <v>82</v>
      </c>
      <c r="W3514" s="94">
        <v>82</v>
      </c>
      <c r="X3514" s="94">
        <v>82</v>
      </c>
      <c r="Y3514" s="94">
        <v>78</v>
      </c>
      <c r="Z3514" s="94">
        <v>78</v>
      </c>
      <c r="AA3514" s="26">
        <f t="shared" si="555"/>
        <v>47.75</v>
      </c>
      <c r="AB3514" s="26">
        <f t="shared" si="556"/>
        <v>85</v>
      </c>
      <c r="AC3514" s="26">
        <f t="shared" si="557"/>
        <v>0</v>
      </c>
      <c r="AD3514" s="26">
        <f t="shared" si="558"/>
        <v>1146</v>
      </c>
      <c r="AE3514" s="82"/>
    </row>
    <row r="3515" spans="1:31" x14ac:dyDescent="0.35">
      <c r="A3515" s="69"/>
      <c r="B3515" s="89" t="s">
        <v>51</v>
      </c>
      <c r="C3515" s="94">
        <v>0</v>
      </c>
      <c r="D3515" s="94">
        <v>90</v>
      </c>
      <c r="E3515" s="94">
        <v>90</v>
      </c>
      <c r="F3515" s="94">
        <v>90</v>
      </c>
      <c r="G3515" s="94">
        <v>90</v>
      </c>
      <c r="H3515" s="94">
        <v>90</v>
      </c>
      <c r="I3515" s="94">
        <v>90</v>
      </c>
      <c r="J3515" s="94">
        <v>90</v>
      </c>
      <c r="K3515" s="94">
        <v>90</v>
      </c>
      <c r="L3515" s="94">
        <v>0</v>
      </c>
      <c r="M3515" s="94">
        <v>0</v>
      </c>
      <c r="N3515" s="94">
        <v>0</v>
      </c>
      <c r="O3515" s="94">
        <v>0</v>
      </c>
      <c r="P3515" s="94">
        <v>0</v>
      </c>
      <c r="Q3515" s="94">
        <v>0</v>
      </c>
      <c r="R3515" s="94">
        <v>0</v>
      </c>
      <c r="S3515" s="94">
        <v>0</v>
      </c>
      <c r="T3515" s="94">
        <v>0</v>
      </c>
      <c r="U3515" s="94">
        <v>0</v>
      </c>
      <c r="V3515" s="94">
        <v>0</v>
      </c>
      <c r="W3515" s="94">
        <v>0</v>
      </c>
      <c r="X3515" s="94">
        <v>0</v>
      </c>
      <c r="Y3515" s="94">
        <v>0</v>
      </c>
      <c r="Z3515" s="94">
        <v>0</v>
      </c>
      <c r="AA3515" s="26">
        <f t="shared" si="555"/>
        <v>30</v>
      </c>
      <c r="AB3515" s="26">
        <f t="shared" si="556"/>
        <v>90</v>
      </c>
      <c r="AC3515" s="26">
        <f t="shared" si="557"/>
        <v>0</v>
      </c>
      <c r="AD3515" s="26">
        <f t="shared" si="558"/>
        <v>720</v>
      </c>
      <c r="AE3515" s="62"/>
    </row>
    <row r="3516" spans="1:31" x14ac:dyDescent="0.35">
      <c r="A3516" s="68">
        <f t="shared" si="559"/>
        <v>44708</v>
      </c>
      <c r="B3516" s="89" t="s">
        <v>45</v>
      </c>
      <c r="C3516" s="94">
        <v>96</v>
      </c>
      <c r="D3516" s="94">
        <v>81</v>
      </c>
      <c r="E3516" s="94">
        <v>81</v>
      </c>
      <c r="F3516" s="94">
        <v>81</v>
      </c>
      <c r="G3516" s="94">
        <v>81</v>
      </c>
      <c r="H3516" s="94">
        <v>81</v>
      </c>
      <c r="I3516" s="94">
        <v>81</v>
      </c>
      <c r="J3516" s="94">
        <v>81</v>
      </c>
      <c r="K3516" s="94">
        <v>0</v>
      </c>
      <c r="L3516" s="94">
        <v>93</v>
      </c>
      <c r="M3516" s="94">
        <v>93</v>
      </c>
      <c r="N3516" s="94">
        <v>93</v>
      </c>
      <c r="O3516" s="94">
        <v>93</v>
      </c>
      <c r="P3516" s="94">
        <v>93</v>
      </c>
      <c r="Q3516" s="94">
        <v>93</v>
      </c>
      <c r="R3516" s="94">
        <v>93</v>
      </c>
      <c r="S3516" s="94">
        <v>95</v>
      </c>
      <c r="T3516" s="94">
        <v>95</v>
      </c>
      <c r="U3516" s="94">
        <v>95</v>
      </c>
      <c r="V3516" s="94">
        <v>95</v>
      </c>
      <c r="W3516" s="94">
        <v>95</v>
      </c>
      <c r="X3516" s="94">
        <v>95</v>
      </c>
      <c r="Y3516" s="94">
        <v>95</v>
      </c>
      <c r="Z3516" s="94">
        <v>95</v>
      </c>
      <c r="AA3516" s="26">
        <f t="shared" si="555"/>
        <v>86.416666666666671</v>
      </c>
      <c r="AB3516" s="26">
        <f t="shared" si="556"/>
        <v>96</v>
      </c>
      <c r="AC3516" s="26">
        <f t="shared" si="557"/>
        <v>0</v>
      </c>
      <c r="AD3516" s="26">
        <f t="shared" si="558"/>
        <v>2074</v>
      </c>
      <c r="AE3516" s="61">
        <f>IF(SUM(AD3516:AD3519)=0," ",SUM(AD3516:AD3519))</f>
        <v>3296</v>
      </c>
    </row>
    <row r="3517" spans="1:31" x14ac:dyDescent="0.35">
      <c r="A3517" s="84"/>
      <c r="B3517" s="89" t="s">
        <v>46</v>
      </c>
      <c r="C3517" s="94">
        <v>102</v>
      </c>
      <c r="D3517" s="94">
        <v>85</v>
      </c>
      <c r="E3517" s="94">
        <v>85</v>
      </c>
      <c r="F3517" s="94">
        <v>85</v>
      </c>
      <c r="G3517" s="94">
        <v>85</v>
      </c>
      <c r="H3517" s="94">
        <v>100</v>
      </c>
      <c r="I3517" s="94">
        <v>100</v>
      </c>
      <c r="J3517" s="94">
        <v>100</v>
      </c>
      <c r="K3517" s="94">
        <v>100</v>
      </c>
      <c r="L3517" s="94">
        <v>100</v>
      </c>
      <c r="M3517" s="94">
        <v>0</v>
      </c>
      <c r="N3517" s="94">
        <v>0</v>
      </c>
      <c r="O3517" s="94">
        <v>0</v>
      </c>
      <c r="P3517" s="94">
        <v>0</v>
      </c>
      <c r="Q3517" s="94">
        <v>0</v>
      </c>
      <c r="R3517" s="94">
        <v>0</v>
      </c>
      <c r="S3517" s="94">
        <v>0</v>
      </c>
      <c r="T3517" s="94">
        <v>0</v>
      </c>
      <c r="U3517" s="94">
        <v>0</v>
      </c>
      <c r="V3517" s="94">
        <v>0</v>
      </c>
      <c r="W3517" s="94">
        <v>0</v>
      </c>
      <c r="X3517" s="94">
        <v>0</v>
      </c>
      <c r="Y3517" s="94">
        <v>0</v>
      </c>
      <c r="Z3517" s="94">
        <v>0</v>
      </c>
      <c r="AA3517" s="26">
        <f t="shared" si="555"/>
        <v>39.25</v>
      </c>
      <c r="AB3517" s="26">
        <f t="shared" si="556"/>
        <v>102</v>
      </c>
      <c r="AC3517" s="26">
        <f t="shared" si="557"/>
        <v>0</v>
      </c>
      <c r="AD3517" s="26">
        <f t="shared" si="558"/>
        <v>942</v>
      </c>
      <c r="AE3517" s="82"/>
    </row>
    <row r="3518" spans="1:31" x14ac:dyDescent="0.35">
      <c r="A3518" s="84"/>
      <c r="B3518" s="89" t="s">
        <v>50</v>
      </c>
      <c r="C3518" s="94">
        <v>0</v>
      </c>
      <c r="D3518" s="94">
        <v>0</v>
      </c>
      <c r="E3518" s="94">
        <v>0</v>
      </c>
      <c r="F3518" s="94">
        <v>0</v>
      </c>
      <c r="G3518" s="94">
        <v>0</v>
      </c>
      <c r="H3518" s="94">
        <v>0</v>
      </c>
      <c r="I3518" s="94">
        <v>0</v>
      </c>
      <c r="J3518" s="94">
        <v>0</v>
      </c>
      <c r="K3518" s="94">
        <v>0</v>
      </c>
      <c r="L3518" s="94">
        <v>0</v>
      </c>
      <c r="M3518" s="94">
        <v>0</v>
      </c>
      <c r="N3518" s="94">
        <v>0</v>
      </c>
      <c r="O3518" s="94">
        <v>0</v>
      </c>
      <c r="P3518" s="94">
        <v>0</v>
      </c>
      <c r="Q3518" s="94">
        <v>0</v>
      </c>
      <c r="R3518" s="94">
        <v>0</v>
      </c>
      <c r="S3518" s="94">
        <v>0</v>
      </c>
      <c r="T3518" s="94">
        <v>0</v>
      </c>
      <c r="U3518" s="94">
        <v>0</v>
      </c>
      <c r="V3518" s="94">
        <v>0</v>
      </c>
      <c r="W3518" s="94">
        <v>0</v>
      </c>
      <c r="X3518" s="94">
        <v>0</v>
      </c>
      <c r="Y3518" s="94">
        <v>0</v>
      </c>
      <c r="Z3518" s="94">
        <v>0</v>
      </c>
      <c r="AA3518" s="26">
        <f t="shared" si="555"/>
        <v>0</v>
      </c>
      <c r="AB3518" s="26">
        <f t="shared" si="556"/>
        <v>0</v>
      </c>
      <c r="AC3518" s="26">
        <f t="shared" si="557"/>
        <v>0</v>
      </c>
      <c r="AD3518" s="26">
        <f t="shared" si="558"/>
        <v>0</v>
      </c>
      <c r="AE3518" s="82"/>
    </row>
    <row r="3519" spans="1:31" x14ac:dyDescent="0.35">
      <c r="A3519" s="69"/>
      <c r="B3519" s="89" t="s">
        <v>51</v>
      </c>
      <c r="C3519" s="94">
        <v>0</v>
      </c>
      <c r="D3519" s="94">
        <v>70</v>
      </c>
      <c r="E3519" s="94">
        <v>70</v>
      </c>
      <c r="F3519" s="94">
        <v>70</v>
      </c>
      <c r="G3519" s="94">
        <v>70</v>
      </c>
      <c r="H3519" s="94">
        <v>0</v>
      </c>
      <c r="I3519" s="94">
        <v>0</v>
      </c>
      <c r="J3519" s="94">
        <v>0</v>
      </c>
      <c r="K3519" s="94">
        <v>0</v>
      </c>
      <c r="L3519" s="94">
        <v>0</v>
      </c>
      <c r="M3519" s="94">
        <v>0</v>
      </c>
      <c r="N3519" s="94">
        <v>0</v>
      </c>
      <c r="O3519" s="94">
        <v>0</v>
      </c>
      <c r="P3519" s="94">
        <v>0</v>
      </c>
      <c r="Q3519" s="94">
        <v>0</v>
      </c>
      <c r="R3519" s="94">
        <v>0</v>
      </c>
      <c r="S3519" s="94">
        <v>0</v>
      </c>
      <c r="T3519" s="94">
        <v>0</v>
      </c>
      <c r="U3519" s="94">
        <v>0</v>
      </c>
      <c r="V3519" s="94">
        <v>0</v>
      </c>
      <c r="W3519" s="94">
        <v>0</v>
      </c>
      <c r="X3519" s="94">
        <v>0</v>
      </c>
      <c r="Y3519" s="94">
        <v>0</v>
      </c>
      <c r="Z3519" s="94">
        <v>0</v>
      </c>
      <c r="AA3519" s="26">
        <f t="shared" si="555"/>
        <v>11.666666666666666</v>
      </c>
      <c r="AB3519" s="26">
        <f t="shared" si="556"/>
        <v>70</v>
      </c>
      <c r="AC3519" s="26">
        <f t="shared" si="557"/>
        <v>0</v>
      </c>
      <c r="AD3519" s="26">
        <f t="shared" si="558"/>
        <v>280</v>
      </c>
      <c r="AE3519" s="62"/>
    </row>
    <row r="3520" spans="1:31" x14ac:dyDescent="0.35">
      <c r="A3520" s="68">
        <f t="shared" si="559"/>
        <v>44709</v>
      </c>
      <c r="B3520" s="89" t="s">
        <v>45</v>
      </c>
      <c r="C3520" s="94">
        <v>0</v>
      </c>
      <c r="D3520" s="94">
        <v>0</v>
      </c>
      <c r="E3520" s="94">
        <v>0</v>
      </c>
      <c r="F3520" s="94">
        <v>0</v>
      </c>
      <c r="G3520" s="94">
        <v>0</v>
      </c>
      <c r="H3520" s="94">
        <v>0</v>
      </c>
      <c r="I3520" s="94">
        <v>0</v>
      </c>
      <c r="J3520" s="94">
        <v>0</v>
      </c>
      <c r="K3520" s="94">
        <v>0</v>
      </c>
      <c r="L3520" s="94">
        <v>0</v>
      </c>
      <c r="M3520" s="94">
        <v>0</v>
      </c>
      <c r="N3520" s="94">
        <v>0</v>
      </c>
      <c r="O3520" s="94">
        <v>0</v>
      </c>
      <c r="P3520" s="94">
        <v>0</v>
      </c>
      <c r="Q3520" s="94">
        <v>0</v>
      </c>
      <c r="R3520" s="94">
        <v>0</v>
      </c>
      <c r="S3520" s="94">
        <v>0</v>
      </c>
      <c r="T3520" s="94">
        <v>0</v>
      </c>
      <c r="U3520" s="94">
        <v>0</v>
      </c>
      <c r="V3520" s="94">
        <v>0</v>
      </c>
      <c r="W3520" s="94">
        <v>0</v>
      </c>
      <c r="X3520" s="94">
        <v>0</v>
      </c>
      <c r="Y3520" s="94">
        <v>0</v>
      </c>
      <c r="Z3520" s="94">
        <v>0</v>
      </c>
      <c r="AA3520" s="26">
        <f t="shared" si="555"/>
        <v>0</v>
      </c>
      <c r="AB3520" s="26">
        <f t="shared" si="556"/>
        <v>0</v>
      </c>
      <c r="AC3520" s="26">
        <f t="shared" si="557"/>
        <v>0</v>
      </c>
      <c r="AD3520" s="26">
        <f t="shared" si="558"/>
        <v>0</v>
      </c>
      <c r="AE3520" s="61">
        <f>IF(SUM(AD3520:AD3523)=0," ",SUM(AD3520:AD3523))</f>
        <v>3081</v>
      </c>
    </row>
    <row r="3521" spans="1:31" x14ac:dyDescent="0.35">
      <c r="A3521" s="84"/>
      <c r="B3521" s="89" t="s">
        <v>46</v>
      </c>
      <c r="C3521" s="94">
        <v>0</v>
      </c>
      <c r="D3521" s="94">
        <v>130</v>
      </c>
      <c r="E3521" s="94">
        <v>130</v>
      </c>
      <c r="F3521" s="94">
        <v>130</v>
      </c>
      <c r="G3521" s="94">
        <v>130</v>
      </c>
      <c r="H3521" s="94">
        <v>130</v>
      </c>
      <c r="I3521" s="94">
        <v>130</v>
      </c>
      <c r="J3521" s="94">
        <v>133</v>
      </c>
      <c r="K3521" s="94">
        <v>133</v>
      </c>
      <c r="L3521" s="94">
        <v>133</v>
      </c>
      <c r="M3521" s="94">
        <v>0</v>
      </c>
      <c r="N3521" s="94">
        <v>0</v>
      </c>
      <c r="O3521" s="94">
        <v>0</v>
      </c>
      <c r="P3521" s="94">
        <v>0</v>
      </c>
      <c r="Q3521" s="94">
        <v>0</v>
      </c>
      <c r="R3521" s="94">
        <v>0</v>
      </c>
      <c r="S3521" s="94">
        <v>0</v>
      </c>
      <c r="T3521" s="94">
        <v>0</v>
      </c>
      <c r="U3521" s="94">
        <v>0</v>
      </c>
      <c r="V3521" s="94">
        <v>0</v>
      </c>
      <c r="W3521" s="94">
        <v>0</v>
      </c>
      <c r="X3521" s="94">
        <v>0</v>
      </c>
      <c r="Y3521" s="94">
        <v>0</v>
      </c>
      <c r="Z3521" s="94">
        <v>0</v>
      </c>
      <c r="AA3521" s="26">
        <f t="shared" si="555"/>
        <v>49.125</v>
      </c>
      <c r="AB3521" s="26">
        <f t="shared" si="556"/>
        <v>133</v>
      </c>
      <c r="AC3521" s="26">
        <f t="shared" si="557"/>
        <v>0</v>
      </c>
      <c r="AD3521" s="26">
        <f t="shared" si="558"/>
        <v>1179</v>
      </c>
      <c r="AE3521" s="82"/>
    </row>
    <row r="3522" spans="1:31" x14ac:dyDescent="0.35">
      <c r="A3522" s="84"/>
      <c r="B3522" s="89" t="s">
        <v>50</v>
      </c>
      <c r="C3522" s="94">
        <v>0</v>
      </c>
      <c r="D3522" s="94">
        <v>0</v>
      </c>
      <c r="E3522" s="94">
        <v>0</v>
      </c>
      <c r="F3522" s="94">
        <v>0</v>
      </c>
      <c r="G3522" s="94">
        <v>0</v>
      </c>
      <c r="H3522" s="94">
        <v>0</v>
      </c>
      <c r="I3522" s="94">
        <v>0</v>
      </c>
      <c r="J3522" s="94">
        <v>0</v>
      </c>
      <c r="K3522" s="94">
        <v>0</v>
      </c>
      <c r="L3522" s="94">
        <v>0</v>
      </c>
      <c r="M3522" s="94">
        <v>0</v>
      </c>
      <c r="N3522" s="94">
        <v>0</v>
      </c>
      <c r="O3522" s="94">
        <v>0</v>
      </c>
      <c r="P3522" s="94">
        <v>0</v>
      </c>
      <c r="Q3522" s="94">
        <v>0</v>
      </c>
      <c r="R3522" s="94">
        <v>0</v>
      </c>
      <c r="S3522" s="94">
        <v>0</v>
      </c>
      <c r="T3522" s="94">
        <v>0</v>
      </c>
      <c r="U3522" s="94">
        <v>0</v>
      </c>
      <c r="V3522" s="94">
        <v>98</v>
      </c>
      <c r="W3522" s="94">
        <v>98</v>
      </c>
      <c r="X3522" s="94">
        <v>98</v>
      </c>
      <c r="Y3522" s="94">
        <v>98</v>
      </c>
      <c r="Z3522" s="94">
        <v>98</v>
      </c>
      <c r="AA3522" s="26">
        <f t="shared" si="555"/>
        <v>20.416666666666668</v>
      </c>
      <c r="AB3522" s="26">
        <f t="shared" si="556"/>
        <v>98</v>
      </c>
      <c r="AC3522" s="26">
        <f t="shared" si="557"/>
        <v>0</v>
      </c>
      <c r="AD3522" s="26">
        <f t="shared" si="558"/>
        <v>490</v>
      </c>
      <c r="AE3522" s="82"/>
    </row>
    <row r="3523" spans="1:31" x14ac:dyDescent="0.35">
      <c r="A3523" s="69"/>
      <c r="B3523" s="89" t="s">
        <v>51</v>
      </c>
      <c r="C3523" s="94">
        <v>80</v>
      </c>
      <c r="D3523" s="94">
        <v>82</v>
      </c>
      <c r="E3523" s="94">
        <v>82</v>
      </c>
      <c r="F3523" s="94">
        <v>82</v>
      </c>
      <c r="G3523" s="94">
        <v>75</v>
      </c>
      <c r="H3523" s="94">
        <v>75</v>
      </c>
      <c r="I3523" s="94">
        <v>72</v>
      </c>
      <c r="J3523" s="94">
        <v>72</v>
      </c>
      <c r="K3523" s="94">
        <v>72</v>
      </c>
      <c r="L3523" s="94">
        <v>72</v>
      </c>
      <c r="M3523" s="94">
        <v>72</v>
      </c>
      <c r="N3523" s="94">
        <v>72</v>
      </c>
      <c r="O3523" s="94">
        <v>72</v>
      </c>
      <c r="P3523" s="94">
        <v>72</v>
      </c>
      <c r="Q3523" s="94">
        <v>72</v>
      </c>
      <c r="R3523" s="94">
        <v>72</v>
      </c>
      <c r="S3523" s="94">
        <v>72</v>
      </c>
      <c r="T3523" s="94">
        <v>72</v>
      </c>
      <c r="U3523" s="94">
        <v>72</v>
      </c>
      <c r="V3523" s="94">
        <v>0</v>
      </c>
      <c r="W3523" s="94">
        <v>0</v>
      </c>
      <c r="X3523" s="94">
        <v>0</v>
      </c>
      <c r="Y3523" s="94">
        <v>0</v>
      </c>
      <c r="Z3523" s="94">
        <v>0</v>
      </c>
      <c r="AA3523" s="26">
        <f t="shared" si="555"/>
        <v>58.833333333333336</v>
      </c>
      <c r="AB3523" s="26">
        <f t="shared" si="556"/>
        <v>82</v>
      </c>
      <c r="AC3523" s="26">
        <f t="shared" si="557"/>
        <v>0</v>
      </c>
      <c r="AD3523" s="26">
        <f t="shared" si="558"/>
        <v>1412</v>
      </c>
      <c r="AE3523" s="62"/>
    </row>
    <row r="3524" spans="1:31" x14ac:dyDescent="0.35">
      <c r="A3524" s="68">
        <f t="shared" si="559"/>
        <v>44710</v>
      </c>
      <c r="B3524" s="89" t="s">
        <v>45</v>
      </c>
      <c r="C3524" s="94">
        <v>120</v>
      </c>
      <c r="D3524" s="94">
        <v>120</v>
      </c>
      <c r="E3524" s="94">
        <v>120</v>
      </c>
      <c r="F3524" s="94">
        <v>120</v>
      </c>
      <c r="G3524" s="94">
        <v>120</v>
      </c>
      <c r="H3524" s="94">
        <v>122</v>
      </c>
      <c r="I3524" s="94">
        <v>122</v>
      </c>
      <c r="J3524" s="94">
        <v>122</v>
      </c>
      <c r="K3524" s="94">
        <v>122</v>
      </c>
      <c r="L3524" s="94">
        <v>0</v>
      </c>
      <c r="M3524" s="94">
        <v>0</v>
      </c>
      <c r="N3524" s="94">
        <v>0</v>
      </c>
      <c r="O3524" s="94">
        <v>0</v>
      </c>
      <c r="P3524" s="94">
        <v>0</v>
      </c>
      <c r="Q3524" s="94">
        <v>0</v>
      </c>
      <c r="R3524" s="94">
        <v>0</v>
      </c>
      <c r="S3524" s="94">
        <v>0</v>
      </c>
      <c r="T3524" s="94">
        <v>0</v>
      </c>
      <c r="U3524" s="94">
        <v>0</v>
      </c>
      <c r="V3524" s="94">
        <v>0</v>
      </c>
      <c r="W3524" s="94">
        <v>0</v>
      </c>
      <c r="X3524" s="94">
        <v>0</v>
      </c>
      <c r="Y3524" s="94">
        <v>0</v>
      </c>
      <c r="Z3524" s="94">
        <v>0</v>
      </c>
      <c r="AA3524" s="26">
        <f t="shared" si="555"/>
        <v>45.333333333333336</v>
      </c>
      <c r="AB3524" s="26">
        <f t="shared" si="556"/>
        <v>122</v>
      </c>
      <c r="AC3524" s="26">
        <f t="shared" si="557"/>
        <v>0</v>
      </c>
      <c r="AD3524" s="26">
        <f t="shared" si="558"/>
        <v>1088</v>
      </c>
      <c r="AE3524" s="61">
        <f>IF(SUM(AD3524:AD3527)=0," ",SUM(AD3524:AD3527))</f>
        <v>3944</v>
      </c>
    </row>
    <row r="3525" spans="1:31" x14ac:dyDescent="0.35">
      <c r="A3525" s="84"/>
      <c r="B3525" s="89" t="s">
        <v>46</v>
      </c>
      <c r="C3525" s="94">
        <v>130</v>
      </c>
      <c r="D3525" s="94">
        <v>130</v>
      </c>
      <c r="E3525" s="94">
        <v>130</v>
      </c>
      <c r="F3525" s="94">
        <v>0</v>
      </c>
      <c r="G3525" s="94">
        <v>0</v>
      </c>
      <c r="H3525" s="94">
        <v>0</v>
      </c>
      <c r="I3525" s="94">
        <v>0</v>
      </c>
      <c r="J3525" s="94">
        <v>0</v>
      </c>
      <c r="K3525" s="94">
        <v>0</v>
      </c>
      <c r="L3525" s="94">
        <v>0</v>
      </c>
      <c r="M3525" s="94">
        <v>0</v>
      </c>
      <c r="N3525" s="94">
        <v>0</v>
      </c>
      <c r="O3525" s="94">
        <v>0</v>
      </c>
      <c r="P3525" s="94">
        <v>0</v>
      </c>
      <c r="Q3525" s="94">
        <v>0</v>
      </c>
      <c r="R3525" s="94">
        <v>0</v>
      </c>
      <c r="S3525" s="94">
        <v>0</v>
      </c>
      <c r="T3525" s="94">
        <v>0</v>
      </c>
      <c r="U3525" s="94">
        <v>0</v>
      </c>
      <c r="V3525" s="94">
        <v>0</v>
      </c>
      <c r="W3525" s="94">
        <v>0</v>
      </c>
      <c r="X3525" s="94">
        <v>70</v>
      </c>
      <c r="Y3525" s="94">
        <v>70</v>
      </c>
      <c r="Z3525" s="94">
        <v>0</v>
      </c>
      <c r="AA3525" s="26">
        <f t="shared" si="555"/>
        <v>22.083333333333332</v>
      </c>
      <c r="AB3525" s="26">
        <f t="shared" si="556"/>
        <v>130</v>
      </c>
      <c r="AC3525" s="26">
        <f t="shared" si="557"/>
        <v>0</v>
      </c>
      <c r="AD3525" s="26">
        <f t="shared" si="558"/>
        <v>530</v>
      </c>
      <c r="AE3525" s="82"/>
    </row>
    <row r="3526" spans="1:31" x14ac:dyDescent="0.35">
      <c r="A3526" s="84"/>
      <c r="B3526" s="89" t="s">
        <v>50</v>
      </c>
      <c r="C3526" s="94">
        <v>120</v>
      </c>
      <c r="D3526" s="94">
        <v>120</v>
      </c>
      <c r="E3526" s="94">
        <v>120</v>
      </c>
      <c r="F3526" s="94">
        <v>120</v>
      </c>
      <c r="G3526" s="94">
        <v>120</v>
      </c>
      <c r="H3526" s="94">
        <v>107</v>
      </c>
      <c r="I3526" s="94">
        <v>107</v>
      </c>
      <c r="J3526" s="94">
        <v>108</v>
      </c>
      <c r="K3526" s="94">
        <v>108</v>
      </c>
      <c r="L3526" s="94">
        <v>108</v>
      </c>
      <c r="M3526" s="94">
        <v>108</v>
      </c>
      <c r="N3526" s="94">
        <v>110</v>
      </c>
      <c r="O3526" s="94">
        <v>110</v>
      </c>
      <c r="P3526" s="94">
        <v>110</v>
      </c>
      <c r="Q3526" s="94">
        <v>110</v>
      </c>
      <c r="R3526" s="94">
        <v>110</v>
      </c>
      <c r="S3526" s="94">
        <v>110</v>
      </c>
      <c r="T3526" s="94">
        <v>70</v>
      </c>
      <c r="U3526" s="94">
        <v>70</v>
      </c>
      <c r="V3526" s="94">
        <v>70</v>
      </c>
      <c r="W3526" s="94">
        <v>70</v>
      </c>
      <c r="X3526" s="94">
        <v>70</v>
      </c>
      <c r="Y3526" s="94">
        <v>70</v>
      </c>
      <c r="Z3526" s="94">
        <v>0</v>
      </c>
      <c r="AA3526" s="26">
        <f t="shared" si="555"/>
        <v>96.916666666666671</v>
      </c>
      <c r="AB3526" s="26">
        <f t="shared" si="556"/>
        <v>120</v>
      </c>
      <c r="AC3526" s="26">
        <f t="shared" si="557"/>
        <v>0</v>
      </c>
      <c r="AD3526" s="26">
        <f t="shared" si="558"/>
        <v>2326</v>
      </c>
      <c r="AE3526" s="82"/>
    </row>
    <row r="3527" spans="1:31" x14ac:dyDescent="0.35">
      <c r="A3527" s="69"/>
      <c r="B3527" s="89" t="s">
        <v>51</v>
      </c>
      <c r="C3527" s="94">
        <v>0</v>
      </c>
      <c r="D3527" s="94">
        <v>0</v>
      </c>
      <c r="E3527" s="94">
        <v>0</v>
      </c>
      <c r="F3527" s="94">
        <v>0</v>
      </c>
      <c r="G3527" s="94">
        <v>0</v>
      </c>
      <c r="H3527" s="94">
        <v>0</v>
      </c>
      <c r="I3527" s="94">
        <v>0</v>
      </c>
      <c r="J3527" s="94">
        <v>0</v>
      </c>
      <c r="K3527" s="94">
        <v>0</v>
      </c>
      <c r="L3527" s="94">
        <v>0</v>
      </c>
      <c r="M3527" s="94">
        <v>0</v>
      </c>
      <c r="N3527" s="94">
        <v>0</v>
      </c>
      <c r="O3527" s="94">
        <v>0</v>
      </c>
      <c r="P3527" s="94">
        <v>0</v>
      </c>
      <c r="Q3527" s="94">
        <v>0</v>
      </c>
      <c r="R3527" s="94">
        <v>0</v>
      </c>
      <c r="S3527" s="94">
        <v>0</v>
      </c>
      <c r="T3527" s="94">
        <v>0</v>
      </c>
      <c r="U3527" s="94">
        <v>0</v>
      </c>
      <c r="V3527" s="94">
        <v>0</v>
      </c>
      <c r="W3527" s="94">
        <v>0</v>
      </c>
      <c r="X3527" s="94">
        <v>0</v>
      </c>
      <c r="Y3527" s="94">
        <v>0</v>
      </c>
      <c r="Z3527" s="94">
        <v>0</v>
      </c>
      <c r="AA3527" s="26">
        <f t="shared" si="555"/>
        <v>0</v>
      </c>
      <c r="AB3527" s="26">
        <f t="shared" si="556"/>
        <v>0</v>
      </c>
      <c r="AC3527" s="26">
        <f t="shared" si="557"/>
        <v>0</v>
      </c>
      <c r="AD3527" s="26">
        <f t="shared" si="558"/>
        <v>0</v>
      </c>
      <c r="AE3527" s="62"/>
    </row>
    <row r="3528" spans="1:31" x14ac:dyDescent="0.35">
      <c r="A3528" s="68">
        <f t="shared" si="559"/>
        <v>44711</v>
      </c>
      <c r="B3528" s="89" t="s">
        <v>45</v>
      </c>
      <c r="C3528" s="94">
        <v>0</v>
      </c>
      <c r="D3528" s="94">
        <v>0</v>
      </c>
      <c r="E3528" s="94">
        <v>0</v>
      </c>
      <c r="F3528" s="94">
        <v>0</v>
      </c>
      <c r="G3528" s="94">
        <v>0</v>
      </c>
      <c r="H3528" s="94">
        <v>0</v>
      </c>
      <c r="I3528" s="94">
        <v>0</v>
      </c>
      <c r="J3528" s="94">
        <v>0</v>
      </c>
      <c r="K3528" s="94">
        <v>0</v>
      </c>
      <c r="L3528" s="94">
        <v>0</v>
      </c>
      <c r="M3528" s="94">
        <v>0</v>
      </c>
      <c r="N3528" s="94">
        <v>0</v>
      </c>
      <c r="O3528" s="94">
        <v>0</v>
      </c>
      <c r="P3528" s="94">
        <v>0</v>
      </c>
      <c r="Q3528" s="94">
        <v>0</v>
      </c>
      <c r="R3528" s="94">
        <v>0</v>
      </c>
      <c r="S3528" s="94">
        <v>0</v>
      </c>
      <c r="T3528" s="94">
        <v>0</v>
      </c>
      <c r="U3528" s="94">
        <v>0</v>
      </c>
      <c r="V3528" s="94">
        <v>0</v>
      </c>
      <c r="W3528" s="94">
        <v>0</v>
      </c>
      <c r="X3528" s="94">
        <v>0</v>
      </c>
      <c r="Y3528" s="94">
        <v>0</v>
      </c>
      <c r="Z3528" s="94">
        <v>0</v>
      </c>
      <c r="AA3528" s="26">
        <f t="shared" si="555"/>
        <v>0</v>
      </c>
      <c r="AB3528" s="26">
        <f t="shared" si="556"/>
        <v>0</v>
      </c>
      <c r="AC3528" s="26">
        <f t="shared" si="557"/>
        <v>0</v>
      </c>
      <c r="AD3528" s="26">
        <f t="shared" si="558"/>
        <v>0</v>
      </c>
      <c r="AE3528" s="61">
        <f>IF(SUM(AD3528:AD3531)=0," ",SUM(AD3528:AD3531))</f>
        <v>3190</v>
      </c>
    </row>
    <row r="3529" spans="1:31" x14ac:dyDescent="0.35">
      <c r="A3529" s="84"/>
      <c r="B3529" s="89" t="s">
        <v>46</v>
      </c>
      <c r="C3529" s="94">
        <v>125</v>
      </c>
      <c r="D3529" s="94">
        <v>125</v>
      </c>
      <c r="E3529" s="94">
        <v>125</v>
      </c>
      <c r="F3529" s="94">
        <v>125</v>
      </c>
      <c r="G3529" s="94">
        <v>125</v>
      </c>
      <c r="H3529" s="94">
        <v>125</v>
      </c>
      <c r="I3529" s="94">
        <v>125</v>
      </c>
      <c r="J3529" s="94">
        <v>125</v>
      </c>
      <c r="K3529" s="94">
        <v>0</v>
      </c>
      <c r="L3529" s="94">
        <v>0</v>
      </c>
      <c r="M3529" s="94">
        <v>0</v>
      </c>
      <c r="N3529" s="94">
        <v>0</v>
      </c>
      <c r="O3529" s="94">
        <v>0</v>
      </c>
      <c r="P3529" s="94">
        <v>0</v>
      </c>
      <c r="Q3529" s="94">
        <v>0</v>
      </c>
      <c r="R3529" s="94">
        <v>0</v>
      </c>
      <c r="S3529" s="94">
        <v>0</v>
      </c>
      <c r="T3529" s="94">
        <v>0</v>
      </c>
      <c r="U3529" s="94">
        <v>0</v>
      </c>
      <c r="V3529" s="94">
        <v>0</v>
      </c>
      <c r="W3529" s="94">
        <v>0</v>
      </c>
      <c r="X3529" s="94">
        <v>0</v>
      </c>
      <c r="Y3529" s="94">
        <v>0</v>
      </c>
      <c r="Z3529" s="94">
        <v>0</v>
      </c>
      <c r="AA3529" s="26">
        <f t="shared" si="555"/>
        <v>41.666666666666664</v>
      </c>
      <c r="AB3529" s="26">
        <f t="shared" si="556"/>
        <v>125</v>
      </c>
      <c r="AC3529" s="26">
        <f t="shared" si="557"/>
        <v>0</v>
      </c>
      <c r="AD3529" s="26">
        <f t="shared" si="558"/>
        <v>1000</v>
      </c>
      <c r="AE3529" s="82"/>
    </row>
    <row r="3530" spans="1:31" x14ac:dyDescent="0.35">
      <c r="A3530" s="84"/>
      <c r="B3530" s="89" t="s">
        <v>50</v>
      </c>
      <c r="C3530" s="94">
        <v>0</v>
      </c>
      <c r="D3530" s="94">
        <v>0</v>
      </c>
      <c r="E3530" s="94">
        <v>0</v>
      </c>
      <c r="F3530" s="94">
        <v>0</v>
      </c>
      <c r="G3530" s="94">
        <v>0</v>
      </c>
      <c r="H3530" s="94">
        <v>0</v>
      </c>
      <c r="I3530" s="94">
        <v>0</v>
      </c>
      <c r="J3530" s="94">
        <v>0</v>
      </c>
      <c r="K3530" s="94">
        <v>86</v>
      </c>
      <c r="L3530" s="94">
        <v>86</v>
      </c>
      <c r="M3530" s="94">
        <v>86</v>
      </c>
      <c r="N3530" s="94">
        <v>86</v>
      </c>
      <c r="O3530" s="94">
        <v>86</v>
      </c>
      <c r="P3530" s="94">
        <v>86</v>
      </c>
      <c r="Q3530" s="94">
        <v>86</v>
      </c>
      <c r="R3530" s="94">
        <v>86</v>
      </c>
      <c r="S3530" s="94">
        <v>87</v>
      </c>
      <c r="T3530" s="94">
        <v>90</v>
      </c>
      <c r="U3530" s="94">
        <v>90</v>
      </c>
      <c r="V3530" s="94">
        <v>90</v>
      </c>
      <c r="W3530" s="94">
        <v>90</v>
      </c>
      <c r="X3530" s="94">
        <v>90</v>
      </c>
      <c r="Y3530" s="94">
        <v>90</v>
      </c>
      <c r="Z3530" s="94">
        <v>90</v>
      </c>
      <c r="AA3530" s="26">
        <f t="shared" si="555"/>
        <v>58.541666666666664</v>
      </c>
      <c r="AB3530" s="26">
        <f t="shared" si="556"/>
        <v>90</v>
      </c>
      <c r="AC3530" s="26">
        <f t="shared" si="557"/>
        <v>0</v>
      </c>
      <c r="AD3530" s="26">
        <f t="shared" si="558"/>
        <v>1405</v>
      </c>
      <c r="AE3530" s="82"/>
    </row>
    <row r="3531" spans="1:31" x14ac:dyDescent="0.35">
      <c r="A3531" s="69"/>
      <c r="B3531" s="89" t="s">
        <v>51</v>
      </c>
      <c r="C3531" s="94">
        <v>85</v>
      </c>
      <c r="D3531" s="94">
        <v>85</v>
      </c>
      <c r="E3531" s="94">
        <v>85</v>
      </c>
      <c r="F3531" s="94">
        <v>85</v>
      </c>
      <c r="G3531" s="94">
        <v>85</v>
      </c>
      <c r="H3531" s="94">
        <v>90</v>
      </c>
      <c r="I3531" s="94">
        <v>90</v>
      </c>
      <c r="J3531" s="94">
        <v>90</v>
      </c>
      <c r="K3531" s="94">
        <v>90</v>
      </c>
      <c r="L3531" s="94">
        <v>0</v>
      </c>
      <c r="M3531" s="94">
        <v>0</v>
      </c>
      <c r="N3531" s="94">
        <v>0</v>
      </c>
      <c r="O3531" s="94">
        <v>0</v>
      </c>
      <c r="P3531" s="94">
        <v>0</v>
      </c>
      <c r="Q3531" s="94">
        <v>0</v>
      </c>
      <c r="R3531" s="94">
        <v>0</v>
      </c>
      <c r="S3531" s="94">
        <v>0</v>
      </c>
      <c r="T3531" s="94">
        <v>0</v>
      </c>
      <c r="U3531" s="94">
        <v>0</v>
      </c>
      <c r="V3531" s="94">
        <v>0</v>
      </c>
      <c r="W3531" s="94">
        <v>0</v>
      </c>
      <c r="X3531" s="94">
        <v>0</v>
      </c>
      <c r="Y3531" s="94">
        <v>0</v>
      </c>
      <c r="Z3531" s="94">
        <v>0</v>
      </c>
      <c r="AA3531" s="26">
        <f t="shared" si="555"/>
        <v>32.708333333333336</v>
      </c>
      <c r="AB3531" s="26">
        <f t="shared" si="556"/>
        <v>90</v>
      </c>
      <c r="AC3531" s="26">
        <f t="shared" si="557"/>
        <v>0</v>
      </c>
      <c r="AD3531" s="26">
        <f t="shared" si="558"/>
        <v>785</v>
      </c>
      <c r="AE3531" s="62"/>
    </row>
    <row r="3532" spans="1:31" x14ac:dyDescent="0.35">
      <c r="A3532" s="68">
        <f t="shared" si="559"/>
        <v>44712</v>
      </c>
      <c r="B3532" s="89" t="s">
        <v>45</v>
      </c>
      <c r="C3532" s="94">
        <v>90</v>
      </c>
      <c r="D3532" s="94">
        <v>90</v>
      </c>
      <c r="E3532" s="94">
        <v>90</v>
      </c>
      <c r="F3532" s="94">
        <v>90</v>
      </c>
      <c r="G3532" s="94">
        <v>90</v>
      </c>
      <c r="H3532" s="94">
        <v>90</v>
      </c>
      <c r="I3532" s="94">
        <v>90</v>
      </c>
      <c r="J3532" s="94">
        <v>90</v>
      </c>
      <c r="K3532" s="94">
        <v>90</v>
      </c>
      <c r="L3532" s="94">
        <v>90</v>
      </c>
      <c r="M3532" s="94">
        <v>0</v>
      </c>
      <c r="N3532" s="94">
        <v>0</v>
      </c>
      <c r="O3532" s="94">
        <v>0</v>
      </c>
      <c r="P3532" s="94">
        <v>0</v>
      </c>
      <c r="Q3532" s="94">
        <v>0</v>
      </c>
      <c r="R3532" s="94">
        <v>0</v>
      </c>
      <c r="S3532" s="94">
        <v>0</v>
      </c>
      <c r="T3532" s="94">
        <v>0</v>
      </c>
      <c r="U3532" s="94">
        <v>0</v>
      </c>
      <c r="V3532" s="94">
        <v>125</v>
      </c>
      <c r="W3532" s="94">
        <v>125</v>
      </c>
      <c r="X3532" s="94">
        <v>125</v>
      </c>
      <c r="Y3532" s="94">
        <v>125</v>
      </c>
      <c r="Z3532" s="94">
        <v>125</v>
      </c>
      <c r="AA3532" s="26">
        <f t="shared" si="555"/>
        <v>63.541666666666664</v>
      </c>
      <c r="AB3532" s="26">
        <f t="shared" si="556"/>
        <v>125</v>
      </c>
      <c r="AC3532" s="26">
        <f t="shared" si="557"/>
        <v>0</v>
      </c>
      <c r="AD3532" s="26">
        <f t="shared" si="558"/>
        <v>1525</v>
      </c>
      <c r="AE3532" s="61">
        <f>IF(SUM(AD3532:AD3535)=0," ",SUM(AD3532:AD3535))</f>
        <v>3895</v>
      </c>
    </row>
    <row r="3533" spans="1:31" x14ac:dyDescent="0.35">
      <c r="A3533" s="84"/>
      <c r="B3533" s="89" t="s">
        <v>46</v>
      </c>
      <c r="C3533" s="94">
        <v>130</v>
      </c>
      <c r="D3533" s="94">
        <v>130</v>
      </c>
      <c r="E3533" s="94">
        <v>130</v>
      </c>
      <c r="F3533" s="94">
        <v>130</v>
      </c>
      <c r="G3533" s="94">
        <v>130</v>
      </c>
      <c r="H3533" s="94">
        <v>130</v>
      </c>
      <c r="I3533" s="94">
        <v>130</v>
      </c>
      <c r="J3533" s="94">
        <v>130</v>
      </c>
      <c r="K3533" s="94">
        <v>0</v>
      </c>
      <c r="L3533" s="94">
        <v>0</v>
      </c>
      <c r="M3533" s="94">
        <v>0</v>
      </c>
      <c r="N3533" s="94">
        <v>0</v>
      </c>
      <c r="O3533" s="94">
        <v>0</v>
      </c>
      <c r="P3533" s="94">
        <v>0</v>
      </c>
      <c r="Q3533" s="94">
        <v>0</v>
      </c>
      <c r="R3533" s="94">
        <v>0</v>
      </c>
      <c r="S3533" s="94">
        <v>0</v>
      </c>
      <c r="T3533" s="94">
        <v>0</v>
      </c>
      <c r="U3533" s="94">
        <v>0</v>
      </c>
      <c r="V3533" s="94">
        <v>0</v>
      </c>
      <c r="W3533" s="94">
        <v>0</v>
      </c>
      <c r="X3533" s="94">
        <v>0</v>
      </c>
      <c r="Y3533" s="94">
        <v>0</v>
      </c>
      <c r="Z3533" s="94">
        <v>0</v>
      </c>
      <c r="AA3533" s="26">
        <f t="shared" si="555"/>
        <v>43.333333333333336</v>
      </c>
      <c r="AB3533" s="26">
        <f t="shared" si="556"/>
        <v>130</v>
      </c>
      <c r="AC3533" s="26">
        <f t="shared" si="557"/>
        <v>0</v>
      </c>
      <c r="AD3533" s="26">
        <f t="shared" si="558"/>
        <v>1040</v>
      </c>
      <c r="AE3533" s="82"/>
    </row>
    <row r="3534" spans="1:31" x14ac:dyDescent="0.35">
      <c r="A3534" s="84"/>
      <c r="B3534" s="89" t="s">
        <v>50</v>
      </c>
      <c r="C3534" s="94">
        <v>0</v>
      </c>
      <c r="D3534" s="94">
        <v>0</v>
      </c>
      <c r="E3534" s="94">
        <v>0</v>
      </c>
      <c r="F3534" s="94">
        <v>0</v>
      </c>
      <c r="G3534" s="94">
        <v>0</v>
      </c>
      <c r="H3534" s="94">
        <v>0</v>
      </c>
      <c r="I3534" s="94">
        <v>0</v>
      </c>
      <c r="J3534" s="94">
        <v>0</v>
      </c>
      <c r="K3534" s="94">
        <v>0</v>
      </c>
      <c r="L3534" s="94">
        <v>0</v>
      </c>
      <c r="M3534" s="94">
        <v>0</v>
      </c>
      <c r="N3534" s="94">
        <v>0</v>
      </c>
      <c r="O3534" s="94">
        <v>0</v>
      </c>
      <c r="P3534" s="94">
        <v>0</v>
      </c>
      <c r="Q3534" s="94">
        <v>100</v>
      </c>
      <c r="R3534" s="94">
        <v>100</v>
      </c>
      <c r="S3534" s="94">
        <v>100</v>
      </c>
      <c r="T3534" s="94">
        <v>100</v>
      </c>
      <c r="U3534" s="94">
        <v>0</v>
      </c>
      <c r="V3534" s="94">
        <v>0</v>
      </c>
      <c r="W3534" s="94">
        <v>0</v>
      </c>
      <c r="X3534" s="94">
        <v>0</v>
      </c>
      <c r="Y3534" s="94">
        <v>0</v>
      </c>
      <c r="Z3534" s="94">
        <v>0</v>
      </c>
      <c r="AA3534" s="26">
        <f t="shared" si="555"/>
        <v>16.666666666666668</v>
      </c>
      <c r="AB3534" s="26">
        <f t="shared" si="556"/>
        <v>100</v>
      </c>
      <c r="AC3534" s="26">
        <f t="shared" si="557"/>
        <v>0</v>
      </c>
      <c r="AD3534" s="26">
        <f t="shared" si="558"/>
        <v>400</v>
      </c>
      <c r="AE3534" s="82"/>
    </row>
    <row r="3535" spans="1:31" x14ac:dyDescent="0.35">
      <c r="A3535" s="69"/>
      <c r="B3535" s="89" t="s">
        <v>51</v>
      </c>
      <c r="C3535" s="94">
        <v>0</v>
      </c>
      <c r="D3535" s="94">
        <v>0</v>
      </c>
      <c r="E3535" s="94">
        <v>0</v>
      </c>
      <c r="F3535" s="94">
        <v>0</v>
      </c>
      <c r="G3535" s="94">
        <v>0</v>
      </c>
      <c r="H3535" s="94">
        <v>0</v>
      </c>
      <c r="I3535" s="94">
        <v>0</v>
      </c>
      <c r="J3535" s="94">
        <v>0</v>
      </c>
      <c r="K3535" s="94">
        <v>0</v>
      </c>
      <c r="L3535" s="94">
        <v>0</v>
      </c>
      <c r="M3535" s="94">
        <v>70</v>
      </c>
      <c r="N3535" s="94">
        <v>70</v>
      </c>
      <c r="O3535" s="94">
        <v>70</v>
      </c>
      <c r="P3535" s="94">
        <v>70</v>
      </c>
      <c r="Q3535" s="94">
        <v>70</v>
      </c>
      <c r="R3535" s="94">
        <v>70</v>
      </c>
      <c r="S3535" s="94">
        <v>70</v>
      </c>
      <c r="T3535" s="94">
        <v>70</v>
      </c>
      <c r="U3535" s="94">
        <v>70</v>
      </c>
      <c r="V3535" s="94">
        <v>60</v>
      </c>
      <c r="W3535" s="94">
        <v>60</v>
      </c>
      <c r="X3535" s="94">
        <v>60</v>
      </c>
      <c r="Y3535" s="94">
        <v>60</v>
      </c>
      <c r="Z3535" s="94">
        <v>60</v>
      </c>
      <c r="AA3535" s="26">
        <f t="shared" si="555"/>
        <v>38.75</v>
      </c>
      <c r="AB3535" s="26">
        <f t="shared" si="556"/>
        <v>70</v>
      </c>
      <c r="AC3535" s="26">
        <f t="shared" si="557"/>
        <v>0</v>
      </c>
      <c r="AD3535" s="26">
        <f t="shared" si="558"/>
        <v>930</v>
      </c>
      <c r="AE3535" s="62"/>
    </row>
    <row r="3536" spans="1:31" x14ac:dyDescent="0.35">
      <c r="A3536" s="68">
        <f t="shared" si="559"/>
        <v>44713</v>
      </c>
      <c r="B3536" s="115" t="s">
        <v>45</v>
      </c>
      <c r="C3536" s="116">
        <v>0</v>
      </c>
      <c r="D3536" s="116">
        <v>0</v>
      </c>
      <c r="E3536" s="116">
        <v>90</v>
      </c>
      <c r="F3536" s="116">
        <v>90</v>
      </c>
      <c r="G3536" s="116">
        <v>100</v>
      </c>
      <c r="H3536" s="116">
        <v>100</v>
      </c>
      <c r="I3536" s="116">
        <v>100</v>
      </c>
      <c r="J3536" s="116">
        <v>100</v>
      </c>
      <c r="K3536" s="116">
        <v>0</v>
      </c>
      <c r="L3536" s="116">
        <v>0</v>
      </c>
      <c r="M3536" s="116">
        <v>0</v>
      </c>
      <c r="N3536" s="116">
        <v>0</v>
      </c>
      <c r="O3536" s="116">
        <v>0</v>
      </c>
      <c r="P3536" s="116">
        <v>0</v>
      </c>
      <c r="Q3536" s="116">
        <v>0</v>
      </c>
      <c r="R3536" s="116">
        <v>0</v>
      </c>
      <c r="S3536" s="116">
        <v>0</v>
      </c>
      <c r="T3536" s="116">
        <v>0</v>
      </c>
      <c r="U3536" s="116">
        <v>0</v>
      </c>
      <c r="V3536" s="116">
        <v>0</v>
      </c>
      <c r="W3536" s="116">
        <v>0</v>
      </c>
      <c r="X3536" s="116">
        <v>0</v>
      </c>
      <c r="Y3536" s="116">
        <v>0</v>
      </c>
      <c r="Z3536" s="116">
        <v>0</v>
      </c>
      <c r="AA3536" s="117">
        <v>24.166666666666668</v>
      </c>
      <c r="AB3536" s="117">
        <v>100</v>
      </c>
      <c r="AC3536" s="117">
        <v>0</v>
      </c>
      <c r="AD3536" s="117">
        <v>580</v>
      </c>
      <c r="AE3536" s="98">
        <v>3660</v>
      </c>
    </row>
    <row r="3537" spans="1:31" x14ac:dyDescent="0.35">
      <c r="A3537" s="84"/>
      <c r="B3537" s="115" t="s">
        <v>46</v>
      </c>
      <c r="C3537" s="116">
        <v>0</v>
      </c>
      <c r="D3537" s="116">
        <v>100</v>
      </c>
      <c r="E3537" s="116">
        <v>100</v>
      </c>
      <c r="F3537" s="116">
        <v>100</v>
      </c>
      <c r="G3537" s="116">
        <v>100</v>
      </c>
      <c r="H3537" s="116">
        <v>100</v>
      </c>
      <c r="I3537" s="116">
        <v>100</v>
      </c>
      <c r="J3537" s="116">
        <v>100</v>
      </c>
      <c r="K3537" s="116">
        <v>100</v>
      </c>
      <c r="L3537" s="116">
        <v>100</v>
      </c>
      <c r="M3537" s="116">
        <v>100</v>
      </c>
      <c r="N3537" s="116">
        <v>0</v>
      </c>
      <c r="O3537" s="116">
        <v>0</v>
      </c>
      <c r="P3537" s="116">
        <v>0</v>
      </c>
      <c r="Q3537" s="116">
        <v>0</v>
      </c>
      <c r="R3537" s="116">
        <v>0</v>
      </c>
      <c r="S3537" s="116">
        <v>0</v>
      </c>
      <c r="T3537" s="116">
        <v>0</v>
      </c>
      <c r="U3537" s="116">
        <v>0</v>
      </c>
      <c r="V3537" s="116">
        <v>0</v>
      </c>
      <c r="W3537" s="116">
        <v>0</v>
      </c>
      <c r="X3537" s="116">
        <v>0</v>
      </c>
      <c r="Y3537" s="116">
        <v>0</v>
      </c>
      <c r="Z3537" s="116">
        <v>0</v>
      </c>
      <c r="AA3537" s="117">
        <v>41.666666666666664</v>
      </c>
      <c r="AB3537" s="117">
        <v>100</v>
      </c>
      <c r="AC3537" s="117">
        <v>0</v>
      </c>
      <c r="AD3537" s="117">
        <v>1000</v>
      </c>
      <c r="AE3537" s="99"/>
    </row>
    <row r="3538" spans="1:31" x14ac:dyDescent="0.35">
      <c r="A3538" s="84"/>
      <c r="B3538" s="115" t="s">
        <v>50</v>
      </c>
      <c r="C3538" s="116">
        <v>0</v>
      </c>
      <c r="D3538" s="116">
        <v>0</v>
      </c>
      <c r="E3538" s="116">
        <v>0</v>
      </c>
      <c r="F3538" s="116">
        <v>0</v>
      </c>
      <c r="G3538" s="116">
        <v>0</v>
      </c>
      <c r="H3538" s="116">
        <v>0</v>
      </c>
      <c r="I3538" s="116">
        <v>0</v>
      </c>
      <c r="J3538" s="116">
        <v>0</v>
      </c>
      <c r="K3538" s="116">
        <v>0</v>
      </c>
      <c r="L3538" s="116">
        <v>0</v>
      </c>
      <c r="M3538" s="116">
        <v>0</v>
      </c>
      <c r="N3538" s="116">
        <v>85</v>
      </c>
      <c r="O3538" s="116">
        <v>85</v>
      </c>
      <c r="P3538" s="116">
        <v>85</v>
      </c>
      <c r="Q3538" s="116">
        <v>85</v>
      </c>
      <c r="R3538" s="116">
        <v>85</v>
      </c>
      <c r="S3538" s="116">
        <v>85</v>
      </c>
      <c r="T3538" s="116">
        <v>85</v>
      </c>
      <c r="U3538" s="116">
        <v>85</v>
      </c>
      <c r="V3538" s="116">
        <v>85</v>
      </c>
      <c r="W3538" s="116">
        <v>85</v>
      </c>
      <c r="X3538" s="116">
        <v>85</v>
      </c>
      <c r="Y3538" s="116">
        <v>85</v>
      </c>
      <c r="Z3538" s="116">
        <v>85</v>
      </c>
      <c r="AA3538" s="117">
        <v>46.041666666666664</v>
      </c>
      <c r="AB3538" s="117">
        <v>85</v>
      </c>
      <c r="AC3538" s="117">
        <v>0</v>
      </c>
      <c r="AD3538" s="117">
        <v>1105</v>
      </c>
      <c r="AE3538" s="99"/>
    </row>
    <row r="3539" spans="1:31" x14ac:dyDescent="0.35">
      <c r="A3539" s="69"/>
      <c r="B3539" s="115" t="s">
        <v>51</v>
      </c>
      <c r="C3539" s="116">
        <v>65</v>
      </c>
      <c r="D3539" s="116">
        <v>65</v>
      </c>
      <c r="E3539" s="116">
        <v>65</v>
      </c>
      <c r="F3539" s="116">
        <v>65</v>
      </c>
      <c r="G3539" s="116">
        <v>65</v>
      </c>
      <c r="H3539" s="116">
        <v>65</v>
      </c>
      <c r="I3539" s="116">
        <v>65</v>
      </c>
      <c r="J3539" s="116">
        <v>65</v>
      </c>
      <c r="K3539" s="116">
        <v>65</v>
      </c>
      <c r="L3539" s="116">
        <v>65</v>
      </c>
      <c r="M3539" s="116">
        <v>65</v>
      </c>
      <c r="N3539" s="116">
        <v>65</v>
      </c>
      <c r="O3539" s="116">
        <v>65</v>
      </c>
      <c r="P3539" s="116">
        <v>65</v>
      </c>
      <c r="Q3539" s="116">
        <v>65</v>
      </c>
      <c r="R3539" s="116">
        <v>0</v>
      </c>
      <c r="S3539" s="116">
        <v>0</v>
      </c>
      <c r="T3539" s="116">
        <v>0</v>
      </c>
      <c r="U3539" s="116">
        <v>0</v>
      </c>
      <c r="V3539" s="116">
        <v>0</v>
      </c>
      <c r="W3539" s="116">
        <v>0</v>
      </c>
      <c r="X3539" s="116">
        <v>0</v>
      </c>
      <c r="Y3539" s="116">
        <v>0</v>
      </c>
      <c r="Z3539" s="116">
        <v>0</v>
      </c>
      <c r="AA3539" s="117">
        <v>40.625</v>
      </c>
      <c r="AB3539" s="117">
        <v>65</v>
      </c>
      <c r="AC3539" s="117">
        <v>0</v>
      </c>
      <c r="AD3539" s="117">
        <v>975</v>
      </c>
      <c r="AE3539" s="97"/>
    </row>
    <row r="3540" spans="1:31" x14ac:dyDescent="0.35">
      <c r="A3540" s="68">
        <f t="shared" si="559"/>
        <v>44714</v>
      </c>
      <c r="B3540" s="115" t="s">
        <v>45</v>
      </c>
      <c r="C3540" s="116">
        <v>0</v>
      </c>
      <c r="D3540" s="116">
        <v>0</v>
      </c>
      <c r="E3540" s="116">
        <v>0</v>
      </c>
      <c r="F3540" s="116">
        <v>0</v>
      </c>
      <c r="G3540" s="116">
        <v>0</v>
      </c>
      <c r="H3540" s="116">
        <v>0</v>
      </c>
      <c r="I3540" s="116">
        <v>0</v>
      </c>
      <c r="J3540" s="116">
        <v>0</v>
      </c>
      <c r="K3540" s="116">
        <v>0</v>
      </c>
      <c r="L3540" s="116">
        <v>0</v>
      </c>
      <c r="M3540" s="116">
        <v>0</v>
      </c>
      <c r="N3540" s="116">
        <v>0</v>
      </c>
      <c r="O3540" s="116">
        <v>0</v>
      </c>
      <c r="P3540" s="116">
        <v>0</v>
      </c>
      <c r="Q3540" s="116">
        <v>0</v>
      </c>
      <c r="R3540" s="116">
        <v>0</v>
      </c>
      <c r="S3540" s="116">
        <v>0</v>
      </c>
      <c r="T3540" s="116">
        <v>0</v>
      </c>
      <c r="U3540" s="116">
        <v>0</v>
      </c>
      <c r="V3540" s="116">
        <v>0</v>
      </c>
      <c r="W3540" s="116">
        <v>0</v>
      </c>
      <c r="X3540" s="116">
        <v>0</v>
      </c>
      <c r="Y3540" s="116">
        <v>0</v>
      </c>
      <c r="Z3540" s="116">
        <v>0</v>
      </c>
      <c r="AA3540" s="117">
        <v>0</v>
      </c>
      <c r="AB3540" s="117">
        <v>0</v>
      </c>
      <c r="AC3540" s="117">
        <v>0</v>
      </c>
      <c r="AD3540" s="117">
        <v>0</v>
      </c>
      <c r="AE3540" s="98">
        <v>1160</v>
      </c>
    </row>
    <row r="3541" spans="1:31" x14ac:dyDescent="0.35">
      <c r="A3541" s="84"/>
      <c r="B3541" s="115" t="s">
        <v>46</v>
      </c>
      <c r="C3541" s="116">
        <v>0</v>
      </c>
      <c r="D3541" s="116">
        <v>0</v>
      </c>
      <c r="E3541" s="116">
        <v>0</v>
      </c>
      <c r="F3541" s="116">
        <v>90</v>
      </c>
      <c r="G3541" s="116">
        <v>0</v>
      </c>
      <c r="H3541" s="116">
        <v>0</v>
      </c>
      <c r="I3541" s="116">
        <v>0</v>
      </c>
      <c r="J3541" s="116">
        <v>0</v>
      </c>
      <c r="K3541" s="116">
        <v>0</v>
      </c>
      <c r="L3541" s="116">
        <v>0</v>
      </c>
      <c r="M3541" s="116">
        <v>0</v>
      </c>
      <c r="N3541" s="116">
        <v>0</v>
      </c>
      <c r="O3541" s="116">
        <v>0</v>
      </c>
      <c r="P3541" s="116">
        <v>0</v>
      </c>
      <c r="Q3541" s="116">
        <v>0</v>
      </c>
      <c r="R3541" s="116">
        <v>0</v>
      </c>
      <c r="S3541" s="116">
        <v>0</v>
      </c>
      <c r="T3541" s="116">
        <v>0</v>
      </c>
      <c r="U3541" s="116">
        <v>0</v>
      </c>
      <c r="V3541" s="116">
        <v>0</v>
      </c>
      <c r="W3541" s="116">
        <v>0</v>
      </c>
      <c r="X3541" s="116">
        <v>0</v>
      </c>
      <c r="Y3541" s="116">
        <v>0</v>
      </c>
      <c r="Z3541" s="116">
        <v>0</v>
      </c>
      <c r="AA3541" s="117">
        <v>3.75</v>
      </c>
      <c r="AB3541" s="117">
        <v>90</v>
      </c>
      <c r="AC3541" s="117">
        <v>0</v>
      </c>
      <c r="AD3541" s="117">
        <v>90</v>
      </c>
      <c r="AE3541" s="99"/>
    </row>
    <row r="3542" spans="1:31" x14ac:dyDescent="0.35">
      <c r="A3542" s="84"/>
      <c r="B3542" s="115" t="s">
        <v>50</v>
      </c>
      <c r="C3542" s="116">
        <v>120</v>
      </c>
      <c r="D3542" s="116">
        <v>120</v>
      </c>
      <c r="E3542" s="116">
        <v>120</v>
      </c>
      <c r="F3542" s="116">
        <v>120</v>
      </c>
      <c r="G3542" s="116">
        <v>90</v>
      </c>
      <c r="H3542" s="116">
        <v>0</v>
      </c>
      <c r="I3542" s="116">
        <v>0</v>
      </c>
      <c r="J3542" s="116">
        <v>0</v>
      </c>
      <c r="K3542" s="116">
        <v>0</v>
      </c>
      <c r="L3542" s="116">
        <v>0</v>
      </c>
      <c r="M3542" s="116">
        <v>0</v>
      </c>
      <c r="N3542" s="116">
        <v>0</v>
      </c>
      <c r="O3542" s="116">
        <v>0</v>
      </c>
      <c r="P3542" s="116">
        <v>0</v>
      </c>
      <c r="Q3542" s="116">
        <v>0</v>
      </c>
      <c r="R3542" s="116">
        <v>0</v>
      </c>
      <c r="S3542" s="116">
        <v>0</v>
      </c>
      <c r="T3542" s="116">
        <v>0</v>
      </c>
      <c r="U3542" s="116">
        <v>0</v>
      </c>
      <c r="V3542" s="116">
        <v>100</v>
      </c>
      <c r="W3542" s="116">
        <v>100</v>
      </c>
      <c r="X3542" s="116">
        <v>100</v>
      </c>
      <c r="Y3542" s="116">
        <v>100</v>
      </c>
      <c r="Z3542" s="116">
        <v>100</v>
      </c>
      <c r="AA3542" s="117">
        <v>44.583333333333336</v>
      </c>
      <c r="AB3542" s="117">
        <v>120</v>
      </c>
      <c r="AC3542" s="117">
        <v>0</v>
      </c>
      <c r="AD3542" s="117">
        <v>1070</v>
      </c>
      <c r="AE3542" s="99"/>
    </row>
    <row r="3543" spans="1:31" x14ac:dyDescent="0.35">
      <c r="A3543" s="69"/>
      <c r="B3543" s="115" t="s">
        <v>51</v>
      </c>
      <c r="C3543" s="116">
        <v>0</v>
      </c>
      <c r="D3543" s="116">
        <v>0</v>
      </c>
      <c r="E3543" s="116">
        <v>0</v>
      </c>
      <c r="F3543" s="116">
        <v>0</v>
      </c>
      <c r="G3543" s="116">
        <v>0</v>
      </c>
      <c r="H3543" s="116">
        <v>0</v>
      </c>
      <c r="I3543" s="116">
        <v>0</v>
      </c>
      <c r="J3543" s="116">
        <v>0</v>
      </c>
      <c r="K3543" s="116">
        <v>0</v>
      </c>
      <c r="L3543" s="116">
        <v>0</v>
      </c>
      <c r="M3543" s="116">
        <v>0</v>
      </c>
      <c r="N3543" s="116">
        <v>0</v>
      </c>
      <c r="O3543" s="116">
        <v>0</v>
      </c>
      <c r="P3543" s="116">
        <v>0</v>
      </c>
      <c r="Q3543" s="116">
        <v>0</v>
      </c>
      <c r="R3543" s="116">
        <v>0</v>
      </c>
      <c r="S3543" s="116">
        <v>0</v>
      </c>
      <c r="T3543" s="116">
        <v>0</v>
      </c>
      <c r="U3543" s="116">
        <v>0</v>
      </c>
      <c r="V3543" s="116">
        <v>0</v>
      </c>
      <c r="W3543" s="116">
        <v>0</v>
      </c>
      <c r="X3543" s="116">
        <v>0</v>
      </c>
      <c r="Y3543" s="116">
        <v>0</v>
      </c>
      <c r="Z3543" s="116">
        <v>0</v>
      </c>
      <c r="AA3543" s="117">
        <v>0</v>
      </c>
      <c r="AB3543" s="117">
        <v>0</v>
      </c>
      <c r="AC3543" s="117">
        <v>0</v>
      </c>
      <c r="AD3543" s="117">
        <v>0</v>
      </c>
      <c r="AE3543" s="97"/>
    </row>
    <row r="3544" spans="1:31" x14ac:dyDescent="0.35">
      <c r="A3544" s="68">
        <f t="shared" si="559"/>
        <v>44715</v>
      </c>
      <c r="B3544" s="115" t="s">
        <v>45</v>
      </c>
      <c r="C3544" s="116">
        <v>0</v>
      </c>
      <c r="D3544" s="116">
        <v>0</v>
      </c>
      <c r="E3544" s="116">
        <v>0</v>
      </c>
      <c r="F3544" s="116">
        <v>0</v>
      </c>
      <c r="G3544" s="116">
        <v>0</v>
      </c>
      <c r="H3544" s="116">
        <v>0</v>
      </c>
      <c r="I3544" s="116">
        <v>0</v>
      </c>
      <c r="J3544" s="116">
        <v>0</v>
      </c>
      <c r="K3544" s="116">
        <v>0</v>
      </c>
      <c r="L3544" s="116">
        <v>0</v>
      </c>
      <c r="M3544" s="116">
        <v>0</v>
      </c>
      <c r="N3544" s="116">
        <v>0</v>
      </c>
      <c r="O3544" s="116">
        <v>0</v>
      </c>
      <c r="P3544" s="116">
        <v>0</v>
      </c>
      <c r="Q3544" s="116">
        <v>0</v>
      </c>
      <c r="R3544" s="116">
        <v>0</v>
      </c>
      <c r="S3544" s="116">
        <v>0</v>
      </c>
      <c r="T3544" s="116">
        <v>0</v>
      </c>
      <c r="U3544" s="116">
        <v>0</v>
      </c>
      <c r="V3544" s="116">
        <v>0</v>
      </c>
      <c r="W3544" s="116">
        <v>0</v>
      </c>
      <c r="X3544" s="116">
        <v>0</v>
      </c>
      <c r="Y3544" s="116">
        <v>0</v>
      </c>
      <c r="Z3544" s="116">
        <v>0</v>
      </c>
      <c r="AA3544" s="117">
        <v>0</v>
      </c>
      <c r="AB3544" s="117">
        <v>0</v>
      </c>
      <c r="AC3544" s="117">
        <v>0</v>
      </c>
      <c r="AD3544" s="117">
        <v>0</v>
      </c>
      <c r="AE3544" s="98">
        <v>3548</v>
      </c>
    </row>
    <row r="3545" spans="1:31" x14ac:dyDescent="0.35">
      <c r="A3545" s="84"/>
      <c r="B3545" s="115" t="s">
        <v>46</v>
      </c>
      <c r="C3545" s="116">
        <v>100</v>
      </c>
      <c r="D3545" s="116">
        <v>85</v>
      </c>
      <c r="E3545" s="116">
        <v>85</v>
      </c>
      <c r="F3545" s="116">
        <v>85</v>
      </c>
      <c r="G3545" s="116">
        <v>85</v>
      </c>
      <c r="H3545" s="116">
        <v>85</v>
      </c>
      <c r="I3545" s="116">
        <v>85</v>
      </c>
      <c r="J3545" s="116">
        <v>0</v>
      </c>
      <c r="K3545" s="116">
        <v>0</v>
      </c>
      <c r="L3545" s="116">
        <v>0</v>
      </c>
      <c r="M3545" s="116">
        <v>0</v>
      </c>
      <c r="N3545" s="116">
        <v>0</v>
      </c>
      <c r="O3545" s="116">
        <v>0</v>
      </c>
      <c r="P3545" s="116">
        <v>0</v>
      </c>
      <c r="Q3545" s="116">
        <v>0</v>
      </c>
      <c r="R3545" s="116">
        <v>0</v>
      </c>
      <c r="S3545" s="116">
        <v>0</v>
      </c>
      <c r="T3545" s="116">
        <v>0</v>
      </c>
      <c r="U3545" s="116">
        <v>0</v>
      </c>
      <c r="V3545" s="116">
        <v>0</v>
      </c>
      <c r="W3545" s="116">
        <v>0</v>
      </c>
      <c r="X3545" s="116">
        <v>0</v>
      </c>
      <c r="Y3545" s="116">
        <v>0</v>
      </c>
      <c r="Z3545" s="116">
        <v>0</v>
      </c>
      <c r="AA3545" s="117">
        <v>25.416666666666668</v>
      </c>
      <c r="AB3545" s="117">
        <v>100</v>
      </c>
      <c r="AC3545" s="117">
        <v>0</v>
      </c>
      <c r="AD3545" s="117">
        <v>610</v>
      </c>
      <c r="AE3545" s="99"/>
    </row>
    <row r="3546" spans="1:31" x14ac:dyDescent="0.35">
      <c r="A3546" s="84"/>
      <c r="B3546" s="115" t="s">
        <v>50</v>
      </c>
      <c r="C3546" s="116">
        <v>0</v>
      </c>
      <c r="D3546" s="116">
        <v>97</v>
      </c>
      <c r="E3546" s="116">
        <v>97</v>
      </c>
      <c r="F3546" s="116">
        <v>97</v>
      </c>
      <c r="G3546" s="116">
        <v>97</v>
      </c>
      <c r="H3546" s="116">
        <v>100</v>
      </c>
      <c r="I3546" s="116">
        <v>100</v>
      </c>
      <c r="J3546" s="116">
        <v>100</v>
      </c>
      <c r="K3546" s="116">
        <v>100</v>
      </c>
      <c r="L3546" s="116">
        <v>100</v>
      </c>
      <c r="M3546" s="116">
        <v>100</v>
      </c>
      <c r="N3546" s="116">
        <v>100</v>
      </c>
      <c r="O3546" s="116">
        <v>100</v>
      </c>
      <c r="P3546" s="116">
        <v>100</v>
      </c>
      <c r="Q3546" s="116">
        <v>100</v>
      </c>
      <c r="R3546" s="116">
        <v>100</v>
      </c>
      <c r="S3546" s="116">
        <v>100</v>
      </c>
      <c r="T3546" s="116">
        <v>86</v>
      </c>
      <c r="U3546" s="116">
        <v>86</v>
      </c>
      <c r="V3546" s="116">
        <v>86</v>
      </c>
      <c r="W3546" s="116">
        <v>85</v>
      </c>
      <c r="X3546" s="116">
        <v>85</v>
      </c>
      <c r="Y3546" s="116">
        <v>86</v>
      </c>
      <c r="Z3546" s="116">
        <v>86</v>
      </c>
      <c r="AA3546" s="117">
        <v>91.166666666666671</v>
      </c>
      <c r="AB3546" s="117">
        <v>100</v>
      </c>
      <c r="AC3546" s="117">
        <v>0</v>
      </c>
      <c r="AD3546" s="117">
        <v>2188</v>
      </c>
      <c r="AE3546" s="99"/>
    </row>
    <row r="3547" spans="1:31" x14ac:dyDescent="0.35">
      <c r="A3547" s="69"/>
      <c r="B3547" s="115" t="s">
        <v>51</v>
      </c>
      <c r="C3547" s="116">
        <v>0</v>
      </c>
      <c r="D3547" s="116">
        <v>0</v>
      </c>
      <c r="E3547" s="116">
        <v>0</v>
      </c>
      <c r="F3547" s="116">
        <v>75</v>
      </c>
      <c r="G3547" s="116">
        <v>75</v>
      </c>
      <c r="H3547" s="116">
        <v>75</v>
      </c>
      <c r="I3547" s="116">
        <v>75</v>
      </c>
      <c r="J3547" s="116">
        <v>75</v>
      </c>
      <c r="K3547" s="116">
        <v>75</v>
      </c>
      <c r="L3547" s="116">
        <v>75</v>
      </c>
      <c r="M3547" s="116">
        <v>75</v>
      </c>
      <c r="N3547" s="116">
        <v>75</v>
      </c>
      <c r="O3547" s="116">
        <v>75</v>
      </c>
      <c r="P3547" s="116">
        <v>0</v>
      </c>
      <c r="Q3547" s="116">
        <v>0</v>
      </c>
      <c r="R3547" s="116">
        <v>0</v>
      </c>
      <c r="S3547" s="116">
        <v>0</v>
      </c>
      <c r="T3547" s="116">
        <v>0</v>
      </c>
      <c r="U3547" s="116">
        <v>0</v>
      </c>
      <c r="V3547" s="116">
        <v>0</v>
      </c>
      <c r="W3547" s="116">
        <v>0</v>
      </c>
      <c r="X3547" s="116">
        <v>0</v>
      </c>
      <c r="Y3547" s="116">
        <v>0</v>
      </c>
      <c r="Z3547" s="116">
        <v>0</v>
      </c>
      <c r="AA3547" s="117">
        <v>31.25</v>
      </c>
      <c r="AB3547" s="117">
        <v>75</v>
      </c>
      <c r="AC3547" s="117">
        <v>0</v>
      </c>
      <c r="AD3547" s="117">
        <v>750</v>
      </c>
      <c r="AE3547" s="97"/>
    </row>
    <row r="3548" spans="1:31" x14ac:dyDescent="0.35">
      <c r="A3548" s="68">
        <f t="shared" si="559"/>
        <v>44716</v>
      </c>
      <c r="B3548" s="115" t="s">
        <v>45</v>
      </c>
      <c r="C3548" s="116">
        <v>0</v>
      </c>
      <c r="D3548" s="116">
        <v>0</v>
      </c>
      <c r="E3548" s="116">
        <v>0</v>
      </c>
      <c r="F3548" s="116">
        <v>0</v>
      </c>
      <c r="G3548" s="116">
        <v>0</v>
      </c>
      <c r="H3548" s="116">
        <v>0</v>
      </c>
      <c r="I3548" s="116">
        <v>0</v>
      </c>
      <c r="J3548" s="116">
        <v>0</v>
      </c>
      <c r="K3548" s="116">
        <v>100</v>
      </c>
      <c r="L3548" s="116">
        <v>100</v>
      </c>
      <c r="M3548" s="116">
        <v>100</v>
      </c>
      <c r="N3548" s="116">
        <v>100</v>
      </c>
      <c r="O3548" s="116">
        <v>100</v>
      </c>
      <c r="P3548" s="116">
        <v>100</v>
      </c>
      <c r="Q3548" s="116">
        <v>100</v>
      </c>
      <c r="R3548" s="116">
        <v>100</v>
      </c>
      <c r="S3548" s="116">
        <v>100</v>
      </c>
      <c r="T3548" s="116">
        <v>86</v>
      </c>
      <c r="U3548" s="116">
        <v>86</v>
      </c>
      <c r="V3548" s="116">
        <v>86</v>
      </c>
      <c r="W3548" s="116">
        <v>82</v>
      </c>
      <c r="X3548" s="116">
        <v>82</v>
      </c>
      <c r="Y3548" s="116">
        <v>82</v>
      </c>
      <c r="Z3548" s="116">
        <v>82</v>
      </c>
      <c r="AA3548" s="117">
        <v>61.916666666666664</v>
      </c>
      <c r="AB3548" s="117">
        <v>100</v>
      </c>
      <c r="AC3548" s="117">
        <v>0</v>
      </c>
      <c r="AD3548" s="117">
        <v>1486</v>
      </c>
      <c r="AE3548" s="98">
        <v>3291</v>
      </c>
    </row>
    <row r="3549" spans="1:31" x14ac:dyDescent="0.35">
      <c r="A3549" s="84"/>
      <c r="B3549" s="115" t="s">
        <v>46</v>
      </c>
      <c r="C3549" s="116">
        <v>0</v>
      </c>
      <c r="D3549" s="116">
        <v>0</v>
      </c>
      <c r="E3549" s="116">
        <v>0</v>
      </c>
      <c r="F3549" s="116">
        <v>0</v>
      </c>
      <c r="G3549" s="116">
        <v>0</v>
      </c>
      <c r="H3549" s="116">
        <v>0</v>
      </c>
      <c r="I3549" s="116">
        <v>0</v>
      </c>
      <c r="J3549" s="116">
        <v>110</v>
      </c>
      <c r="K3549" s="116">
        <v>110</v>
      </c>
      <c r="L3549" s="116">
        <v>110</v>
      </c>
      <c r="M3549" s="116">
        <v>110</v>
      </c>
      <c r="N3549" s="116">
        <v>110</v>
      </c>
      <c r="O3549" s="116">
        <v>0</v>
      </c>
      <c r="P3549" s="116">
        <v>0</v>
      </c>
      <c r="Q3549" s="116">
        <v>0</v>
      </c>
      <c r="R3549" s="116">
        <v>0</v>
      </c>
      <c r="S3549" s="116">
        <v>0</v>
      </c>
      <c r="T3549" s="116">
        <v>0</v>
      </c>
      <c r="U3549" s="116">
        <v>0</v>
      </c>
      <c r="V3549" s="116">
        <v>0</v>
      </c>
      <c r="W3549" s="116">
        <v>0</v>
      </c>
      <c r="X3549" s="116">
        <v>0</v>
      </c>
      <c r="Y3549" s="116">
        <v>0</v>
      </c>
      <c r="Z3549" s="116">
        <v>0</v>
      </c>
      <c r="AA3549" s="117">
        <v>22.916666666666668</v>
      </c>
      <c r="AB3549" s="117">
        <v>110</v>
      </c>
      <c r="AC3549" s="117">
        <v>0</v>
      </c>
      <c r="AD3549" s="117">
        <v>550</v>
      </c>
      <c r="AE3549" s="99"/>
    </row>
    <row r="3550" spans="1:31" x14ac:dyDescent="0.35">
      <c r="A3550" s="84"/>
      <c r="B3550" s="115" t="s">
        <v>50</v>
      </c>
      <c r="C3550" s="116">
        <v>88</v>
      </c>
      <c r="D3550" s="116">
        <v>88</v>
      </c>
      <c r="E3550" s="116">
        <v>88</v>
      </c>
      <c r="F3550" s="116">
        <v>110</v>
      </c>
      <c r="G3550" s="116">
        <v>110</v>
      </c>
      <c r="H3550" s="116">
        <v>120</v>
      </c>
      <c r="I3550" s="116">
        <v>120</v>
      </c>
      <c r="J3550" s="116">
        <v>0</v>
      </c>
      <c r="K3550" s="116">
        <v>0</v>
      </c>
      <c r="L3550" s="116">
        <v>0</v>
      </c>
      <c r="M3550" s="116">
        <v>0</v>
      </c>
      <c r="N3550" s="116">
        <v>0</v>
      </c>
      <c r="O3550" s="116">
        <v>0</v>
      </c>
      <c r="P3550" s="116">
        <v>0</v>
      </c>
      <c r="Q3550" s="116">
        <v>0</v>
      </c>
      <c r="R3550" s="116">
        <v>0</v>
      </c>
      <c r="S3550" s="116">
        <v>0</v>
      </c>
      <c r="T3550" s="116">
        <v>0</v>
      </c>
      <c r="U3550" s="116">
        <v>0</v>
      </c>
      <c r="V3550" s="116">
        <v>0</v>
      </c>
      <c r="W3550" s="116">
        <v>0</v>
      </c>
      <c r="X3550" s="116">
        <v>0</v>
      </c>
      <c r="Y3550" s="116">
        <v>0</v>
      </c>
      <c r="Z3550" s="116">
        <v>0</v>
      </c>
      <c r="AA3550" s="117">
        <v>30.166666666666668</v>
      </c>
      <c r="AB3550" s="117">
        <v>120</v>
      </c>
      <c r="AC3550" s="117">
        <v>0</v>
      </c>
      <c r="AD3550" s="117">
        <v>724</v>
      </c>
      <c r="AE3550" s="99"/>
    </row>
    <row r="3551" spans="1:31" x14ac:dyDescent="0.35">
      <c r="A3551" s="69"/>
      <c r="B3551" s="115" t="s">
        <v>51</v>
      </c>
      <c r="C3551" s="116">
        <v>0</v>
      </c>
      <c r="D3551" s="116">
        <v>0</v>
      </c>
      <c r="E3551" s="116">
        <v>0</v>
      </c>
      <c r="F3551" s="116">
        <v>78</v>
      </c>
      <c r="G3551" s="116">
        <v>78</v>
      </c>
      <c r="H3551" s="116">
        <v>75</v>
      </c>
      <c r="I3551" s="116">
        <v>75</v>
      </c>
      <c r="J3551" s="116">
        <v>75</v>
      </c>
      <c r="K3551" s="116">
        <v>75</v>
      </c>
      <c r="L3551" s="116">
        <v>75</v>
      </c>
      <c r="M3551" s="116">
        <v>0</v>
      </c>
      <c r="N3551" s="116">
        <v>0</v>
      </c>
      <c r="O3551" s="116">
        <v>0</v>
      </c>
      <c r="P3551" s="116">
        <v>0</v>
      </c>
      <c r="Q3551" s="116">
        <v>0</v>
      </c>
      <c r="R3551" s="116">
        <v>0</v>
      </c>
      <c r="S3551" s="116">
        <v>0</v>
      </c>
      <c r="T3551" s="116">
        <v>0</v>
      </c>
      <c r="U3551" s="116">
        <v>0</v>
      </c>
      <c r="V3551" s="116">
        <v>0</v>
      </c>
      <c r="W3551" s="116">
        <v>0</v>
      </c>
      <c r="X3551" s="116">
        <v>0</v>
      </c>
      <c r="Y3551" s="116">
        <v>0</v>
      </c>
      <c r="Z3551" s="116">
        <v>0</v>
      </c>
      <c r="AA3551" s="117">
        <v>22.125</v>
      </c>
      <c r="AB3551" s="117">
        <v>78</v>
      </c>
      <c r="AC3551" s="117">
        <v>0</v>
      </c>
      <c r="AD3551" s="117">
        <v>531</v>
      </c>
      <c r="AE3551" s="97"/>
    </row>
    <row r="3552" spans="1:31" x14ac:dyDescent="0.35">
      <c r="A3552" s="68">
        <f t="shared" si="559"/>
        <v>44717</v>
      </c>
      <c r="B3552" s="115" t="s">
        <v>45</v>
      </c>
      <c r="C3552" s="116">
        <v>86</v>
      </c>
      <c r="D3552" s="116">
        <v>86</v>
      </c>
      <c r="E3552" s="116">
        <v>0</v>
      </c>
      <c r="F3552" s="116">
        <v>0</v>
      </c>
      <c r="G3552" s="116">
        <v>0</v>
      </c>
      <c r="H3552" s="116">
        <v>0</v>
      </c>
      <c r="I3552" s="116">
        <v>0</v>
      </c>
      <c r="J3552" s="116">
        <v>0</v>
      </c>
      <c r="K3552" s="116">
        <v>0</v>
      </c>
      <c r="L3552" s="116">
        <v>0</v>
      </c>
      <c r="M3552" s="116">
        <v>0</v>
      </c>
      <c r="N3552" s="116">
        <v>0</v>
      </c>
      <c r="O3552" s="116">
        <v>0</v>
      </c>
      <c r="P3552" s="116">
        <v>0</v>
      </c>
      <c r="Q3552" s="116">
        <v>0</v>
      </c>
      <c r="R3552" s="116">
        <v>0</v>
      </c>
      <c r="S3552" s="116">
        <v>0</v>
      </c>
      <c r="T3552" s="116">
        <v>88</v>
      </c>
      <c r="U3552" s="116">
        <v>88</v>
      </c>
      <c r="V3552" s="116">
        <v>88</v>
      </c>
      <c r="W3552" s="116">
        <v>88</v>
      </c>
      <c r="X3552" s="116">
        <v>88</v>
      </c>
      <c r="Y3552" s="116">
        <v>120</v>
      </c>
      <c r="Z3552" s="116">
        <v>120</v>
      </c>
      <c r="AA3552" s="117">
        <v>35.5</v>
      </c>
      <c r="AB3552" s="117">
        <v>120</v>
      </c>
      <c r="AC3552" s="117">
        <v>0</v>
      </c>
      <c r="AD3552" s="117">
        <v>852</v>
      </c>
      <c r="AE3552" s="98">
        <v>3594</v>
      </c>
    </row>
    <row r="3553" spans="1:31" x14ac:dyDescent="0.35">
      <c r="A3553" s="84"/>
      <c r="B3553" s="115" t="s">
        <v>46</v>
      </c>
      <c r="C3553" s="116">
        <v>120</v>
      </c>
      <c r="D3553" s="116">
        <v>120</v>
      </c>
      <c r="E3553" s="116">
        <v>120</v>
      </c>
      <c r="F3553" s="116">
        <v>120</v>
      </c>
      <c r="G3553" s="116">
        <v>120</v>
      </c>
      <c r="H3553" s="116">
        <v>115</v>
      </c>
      <c r="I3553" s="116">
        <v>115</v>
      </c>
      <c r="J3553" s="116">
        <v>115</v>
      </c>
      <c r="K3553" s="116">
        <v>120</v>
      </c>
      <c r="L3553" s="116">
        <v>120</v>
      </c>
      <c r="M3553" s="116">
        <v>110</v>
      </c>
      <c r="N3553" s="116">
        <v>110</v>
      </c>
      <c r="O3553" s="116">
        <v>110</v>
      </c>
      <c r="P3553" s="116">
        <v>110</v>
      </c>
      <c r="Q3553" s="116">
        <v>110</v>
      </c>
      <c r="R3553" s="116">
        <v>110</v>
      </c>
      <c r="S3553" s="116">
        <v>110</v>
      </c>
      <c r="T3553" s="116">
        <v>0</v>
      </c>
      <c r="U3553" s="116">
        <v>0</v>
      </c>
      <c r="V3553" s="116">
        <v>0</v>
      </c>
      <c r="W3553" s="116">
        <v>0</v>
      </c>
      <c r="X3553" s="116">
        <v>0</v>
      </c>
      <c r="Y3553" s="116">
        <v>0</v>
      </c>
      <c r="Z3553" s="116">
        <v>0</v>
      </c>
      <c r="AA3553" s="117">
        <v>81.458333333333329</v>
      </c>
      <c r="AB3553" s="117">
        <v>120</v>
      </c>
      <c r="AC3553" s="117">
        <v>0</v>
      </c>
      <c r="AD3553" s="117">
        <v>1955</v>
      </c>
      <c r="AE3553" s="99"/>
    </row>
    <row r="3554" spans="1:31" x14ac:dyDescent="0.35">
      <c r="A3554" s="84"/>
      <c r="B3554" s="115" t="s">
        <v>50</v>
      </c>
      <c r="C3554" s="116">
        <v>0</v>
      </c>
      <c r="D3554" s="116">
        <v>0</v>
      </c>
      <c r="E3554" s="116">
        <v>0</v>
      </c>
      <c r="F3554" s="116">
        <v>0</v>
      </c>
      <c r="G3554" s="116">
        <v>0</v>
      </c>
      <c r="H3554" s="116">
        <v>0</v>
      </c>
      <c r="I3554" s="116">
        <v>0</v>
      </c>
      <c r="J3554" s="116">
        <v>0</v>
      </c>
      <c r="K3554" s="116">
        <v>0</v>
      </c>
      <c r="L3554" s="116">
        <v>0</v>
      </c>
      <c r="M3554" s="116">
        <v>0</v>
      </c>
      <c r="N3554" s="116">
        <v>0</v>
      </c>
      <c r="O3554" s="116">
        <v>0</v>
      </c>
      <c r="P3554" s="116">
        <v>0</v>
      </c>
      <c r="Q3554" s="116">
        <v>0</v>
      </c>
      <c r="R3554" s="116">
        <v>0</v>
      </c>
      <c r="S3554" s="116">
        <v>0</v>
      </c>
      <c r="T3554" s="116">
        <v>0</v>
      </c>
      <c r="U3554" s="116">
        <v>0</v>
      </c>
      <c r="V3554" s="116">
        <v>0</v>
      </c>
      <c r="W3554" s="116">
        <v>0</v>
      </c>
      <c r="X3554" s="116">
        <v>0</v>
      </c>
      <c r="Y3554" s="116">
        <v>0</v>
      </c>
      <c r="Z3554" s="116">
        <v>0</v>
      </c>
      <c r="AA3554" s="117">
        <v>0</v>
      </c>
      <c r="AB3554" s="117">
        <v>0</v>
      </c>
      <c r="AC3554" s="117">
        <v>0</v>
      </c>
      <c r="AD3554" s="117">
        <v>0</v>
      </c>
      <c r="AE3554" s="99"/>
    </row>
    <row r="3555" spans="1:31" x14ac:dyDescent="0.35">
      <c r="A3555" s="69"/>
      <c r="B3555" s="115" t="s">
        <v>51</v>
      </c>
      <c r="C3555" s="116">
        <v>0</v>
      </c>
      <c r="D3555" s="116">
        <v>0</v>
      </c>
      <c r="E3555" s="116">
        <v>0</v>
      </c>
      <c r="F3555" s="116">
        <v>82</v>
      </c>
      <c r="G3555" s="116">
        <v>82</v>
      </c>
      <c r="H3555" s="116">
        <v>86</v>
      </c>
      <c r="I3555" s="116">
        <v>90</v>
      </c>
      <c r="J3555" s="116">
        <v>95</v>
      </c>
      <c r="K3555" s="116">
        <v>90</v>
      </c>
      <c r="L3555" s="116">
        <v>90</v>
      </c>
      <c r="M3555" s="116">
        <v>0</v>
      </c>
      <c r="N3555" s="116">
        <v>0</v>
      </c>
      <c r="O3555" s="116">
        <v>0</v>
      </c>
      <c r="P3555" s="116">
        <v>0</v>
      </c>
      <c r="Q3555" s="116">
        <v>0</v>
      </c>
      <c r="R3555" s="116">
        <v>0</v>
      </c>
      <c r="S3555" s="116">
        <v>0</v>
      </c>
      <c r="T3555" s="116">
        <v>0</v>
      </c>
      <c r="U3555" s="116">
        <v>0</v>
      </c>
      <c r="V3555" s="116">
        <v>0</v>
      </c>
      <c r="W3555" s="116">
        <v>0</v>
      </c>
      <c r="X3555" s="116">
        <v>0</v>
      </c>
      <c r="Y3555" s="116">
        <v>86</v>
      </c>
      <c r="Z3555" s="116">
        <v>86</v>
      </c>
      <c r="AA3555" s="117">
        <v>32.791666666666664</v>
      </c>
      <c r="AB3555" s="117">
        <v>95</v>
      </c>
      <c r="AC3555" s="117">
        <v>0</v>
      </c>
      <c r="AD3555" s="117">
        <v>787</v>
      </c>
      <c r="AE3555" s="97"/>
    </row>
    <row r="3556" spans="1:31" x14ac:dyDescent="0.35">
      <c r="A3556" s="68">
        <f t="shared" si="559"/>
        <v>44718</v>
      </c>
      <c r="B3556" s="115" t="s">
        <v>45</v>
      </c>
      <c r="C3556" s="116">
        <v>110</v>
      </c>
      <c r="D3556" s="116">
        <v>110</v>
      </c>
      <c r="E3556" s="116">
        <v>105</v>
      </c>
      <c r="F3556" s="116">
        <v>105</v>
      </c>
      <c r="G3556" s="116">
        <v>105</v>
      </c>
      <c r="H3556" s="116">
        <v>100</v>
      </c>
      <c r="I3556" s="116">
        <v>100</v>
      </c>
      <c r="J3556" s="116">
        <v>100</v>
      </c>
      <c r="K3556" s="116">
        <v>100</v>
      </c>
      <c r="L3556" s="116">
        <v>100</v>
      </c>
      <c r="M3556" s="116">
        <v>100</v>
      </c>
      <c r="N3556" s="116">
        <v>100</v>
      </c>
      <c r="O3556" s="116">
        <v>0</v>
      </c>
      <c r="P3556" s="116">
        <v>0</v>
      </c>
      <c r="Q3556" s="116">
        <v>0</v>
      </c>
      <c r="R3556" s="116">
        <v>0</v>
      </c>
      <c r="S3556" s="116">
        <v>0</v>
      </c>
      <c r="T3556" s="116">
        <v>0</v>
      </c>
      <c r="U3556" s="116">
        <v>0</v>
      </c>
      <c r="V3556" s="116">
        <v>0</v>
      </c>
      <c r="W3556" s="116">
        <v>0</v>
      </c>
      <c r="X3556" s="116">
        <v>0</v>
      </c>
      <c r="Y3556" s="116">
        <v>0</v>
      </c>
      <c r="Z3556" s="116">
        <v>0</v>
      </c>
      <c r="AA3556" s="117">
        <v>51.458333333333336</v>
      </c>
      <c r="AB3556" s="117">
        <v>110</v>
      </c>
      <c r="AC3556" s="117">
        <v>0</v>
      </c>
      <c r="AD3556" s="117">
        <v>1235</v>
      </c>
      <c r="AE3556" s="98">
        <v>3209</v>
      </c>
    </row>
    <row r="3557" spans="1:31" x14ac:dyDescent="0.35">
      <c r="A3557" s="84"/>
      <c r="B3557" s="115" t="s">
        <v>46</v>
      </c>
      <c r="C3557" s="116">
        <v>0</v>
      </c>
      <c r="D3557" s="116">
        <v>0</v>
      </c>
      <c r="E3557" s="116">
        <v>0</v>
      </c>
      <c r="F3557" s="116">
        <v>0</v>
      </c>
      <c r="G3557" s="116">
        <v>0</v>
      </c>
      <c r="H3557" s="116">
        <v>0</v>
      </c>
      <c r="I3557" s="116">
        <v>0</v>
      </c>
      <c r="J3557" s="116">
        <v>0</v>
      </c>
      <c r="K3557" s="116">
        <v>0</v>
      </c>
      <c r="L3557" s="116">
        <v>0</v>
      </c>
      <c r="M3557" s="116">
        <v>0</v>
      </c>
      <c r="N3557" s="116">
        <v>0</v>
      </c>
      <c r="O3557" s="116">
        <v>0</v>
      </c>
      <c r="P3557" s="116">
        <v>0</v>
      </c>
      <c r="Q3557" s="116">
        <v>0</v>
      </c>
      <c r="R3557" s="116">
        <v>0</v>
      </c>
      <c r="S3557" s="116">
        <v>0</v>
      </c>
      <c r="T3557" s="116">
        <v>0</v>
      </c>
      <c r="U3557" s="116">
        <v>0</v>
      </c>
      <c r="V3557" s="116">
        <v>0</v>
      </c>
      <c r="W3557" s="116">
        <v>0</v>
      </c>
      <c r="X3557" s="116">
        <v>0</v>
      </c>
      <c r="Y3557" s="116">
        <v>0</v>
      </c>
      <c r="Z3557" s="116">
        <v>0</v>
      </c>
      <c r="AA3557" s="117">
        <v>0</v>
      </c>
      <c r="AB3557" s="117">
        <v>0</v>
      </c>
      <c r="AC3557" s="117">
        <v>0</v>
      </c>
      <c r="AD3557" s="117">
        <v>0</v>
      </c>
      <c r="AE3557" s="99"/>
    </row>
    <row r="3558" spans="1:31" x14ac:dyDescent="0.35">
      <c r="A3558" s="84"/>
      <c r="B3558" s="115" t="s">
        <v>50</v>
      </c>
      <c r="C3558" s="116">
        <v>0</v>
      </c>
      <c r="D3558" s="116">
        <v>0</v>
      </c>
      <c r="E3558" s="116">
        <v>0</v>
      </c>
      <c r="F3558" s="116">
        <v>0</v>
      </c>
      <c r="G3558" s="116">
        <v>0</v>
      </c>
      <c r="H3558" s="116">
        <v>0</v>
      </c>
      <c r="I3558" s="116">
        <v>0</v>
      </c>
      <c r="J3558" s="116">
        <v>0</v>
      </c>
      <c r="K3558" s="116">
        <v>0</v>
      </c>
      <c r="L3558" s="116">
        <v>0</v>
      </c>
      <c r="M3558" s="116">
        <v>0</v>
      </c>
      <c r="N3558" s="116">
        <v>0</v>
      </c>
      <c r="O3558" s="116">
        <v>0</v>
      </c>
      <c r="P3558" s="116">
        <v>0</v>
      </c>
      <c r="Q3558" s="116">
        <v>0</v>
      </c>
      <c r="R3558" s="116">
        <v>0</v>
      </c>
      <c r="S3558" s="116">
        <v>0</v>
      </c>
      <c r="T3558" s="116">
        <v>0</v>
      </c>
      <c r="U3558" s="116">
        <v>0</v>
      </c>
      <c r="V3558" s="116">
        <v>86</v>
      </c>
      <c r="W3558" s="116">
        <v>86</v>
      </c>
      <c r="X3558" s="116">
        <v>85</v>
      </c>
      <c r="Y3558" s="116">
        <v>85</v>
      </c>
      <c r="Z3558" s="116">
        <v>85</v>
      </c>
      <c r="AA3558" s="117">
        <v>17.791666666666668</v>
      </c>
      <c r="AB3558" s="117">
        <v>86</v>
      </c>
      <c r="AC3558" s="117">
        <v>0</v>
      </c>
      <c r="AD3558" s="117">
        <v>427</v>
      </c>
      <c r="AE3558" s="99"/>
    </row>
    <row r="3559" spans="1:31" x14ac:dyDescent="0.35">
      <c r="A3559" s="69"/>
      <c r="B3559" s="115" t="s">
        <v>51</v>
      </c>
      <c r="C3559" s="116">
        <v>86</v>
      </c>
      <c r="D3559" s="116">
        <v>86</v>
      </c>
      <c r="E3559" s="116">
        <v>85</v>
      </c>
      <c r="F3559" s="116">
        <v>85</v>
      </c>
      <c r="G3559" s="116">
        <v>85</v>
      </c>
      <c r="H3559" s="116">
        <v>80</v>
      </c>
      <c r="I3559" s="116">
        <v>80</v>
      </c>
      <c r="J3559" s="116">
        <v>80</v>
      </c>
      <c r="K3559" s="116">
        <v>80</v>
      </c>
      <c r="L3559" s="116">
        <v>80</v>
      </c>
      <c r="M3559" s="116">
        <v>80</v>
      </c>
      <c r="N3559" s="116">
        <v>80</v>
      </c>
      <c r="O3559" s="116">
        <v>80</v>
      </c>
      <c r="P3559" s="116">
        <v>80</v>
      </c>
      <c r="Q3559" s="116">
        <v>80</v>
      </c>
      <c r="R3559" s="116">
        <v>80</v>
      </c>
      <c r="S3559" s="116">
        <v>80</v>
      </c>
      <c r="T3559" s="116">
        <v>80</v>
      </c>
      <c r="U3559" s="116">
        <v>80</v>
      </c>
      <c r="V3559" s="116">
        <v>0</v>
      </c>
      <c r="W3559" s="116">
        <v>0</v>
      </c>
      <c r="X3559" s="116">
        <v>0</v>
      </c>
      <c r="Y3559" s="116">
        <v>0</v>
      </c>
      <c r="Z3559" s="116">
        <v>0</v>
      </c>
      <c r="AA3559" s="117">
        <v>64.458333333333329</v>
      </c>
      <c r="AB3559" s="117">
        <v>86</v>
      </c>
      <c r="AC3559" s="117">
        <v>0</v>
      </c>
      <c r="AD3559" s="117">
        <v>1547</v>
      </c>
      <c r="AE3559" s="97"/>
    </row>
    <row r="3560" spans="1:31" x14ac:dyDescent="0.35">
      <c r="A3560" s="68">
        <f t="shared" ref="A3560" si="560">A3556+1</f>
        <v>44719</v>
      </c>
      <c r="B3560" s="115" t="s">
        <v>45</v>
      </c>
      <c r="C3560" s="116">
        <v>0</v>
      </c>
      <c r="D3560" s="116">
        <v>0</v>
      </c>
      <c r="E3560" s="116">
        <v>0</v>
      </c>
      <c r="F3560" s="116">
        <v>0</v>
      </c>
      <c r="G3560" s="116">
        <v>0</v>
      </c>
      <c r="H3560" s="116">
        <v>0</v>
      </c>
      <c r="I3560" s="116">
        <v>0</v>
      </c>
      <c r="J3560" s="116">
        <v>0</v>
      </c>
      <c r="K3560" s="116">
        <v>0</v>
      </c>
      <c r="L3560" s="116">
        <v>0</v>
      </c>
      <c r="M3560" s="116">
        <v>0</v>
      </c>
      <c r="N3560" s="116">
        <v>0</v>
      </c>
      <c r="O3560" s="116">
        <v>0</v>
      </c>
      <c r="P3560" s="116">
        <v>0</v>
      </c>
      <c r="Q3560" s="116">
        <v>0</v>
      </c>
      <c r="R3560" s="116">
        <v>0</v>
      </c>
      <c r="S3560" s="116">
        <v>0</v>
      </c>
      <c r="T3560" s="116">
        <v>0</v>
      </c>
      <c r="U3560" s="116">
        <v>0</v>
      </c>
      <c r="V3560" s="116">
        <v>0</v>
      </c>
      <c r="W3560" s="116">
        <v>0</v>
      </c>
      <c r="X3560" s="116">
        <v>0</v>
      </c>
      <c r="Y3560" s="116">
        <v>0</v>
      </c>
      <c r="Z3560" s="116">
        <v>0</v>
      </c>
      <c r="AA3560" s="117">
        <v>0</v>
      </c>
      <c r="AB3560" s="117">
        <v>0</v>
      </c>
      <c r="AC3560" s="117">
        <v>0</v>
      </c>
      <c r="AD3560" s="117">
        <v>0</v>
      </c>
      <c r="AE3560" s="98">
        <v>3794</v>
      </c>
    </row>
    <row r="3561" spans="1:31" x14ac:dyDescent="0.35">
      <c r="A3561" s="84"/>
      <c r="B3561" s="115" t="s">
        <v>46</v>
      </c>
      <c r="C3561" s="116">
        <v>110</v>
      </c>
      <c r="D3561" s="116">
        <v>110</v>
      </c>
      <c r="E3561" s="116">
        <v>110</v>
      </c>
      <c r="F3561" s="116">
        <v>112</v>
      </c>
      <c r="G3561" s="116">
        <v>112</v>
      </c>
      <c r="H3561" s="116">
        <v>112</v>
      </c>
      <c r="I3561" s="116">
        <v>110</v>
      </c>
      <c r="J3561" s="116">
        <v>110</v>
      </c>
      <c r="K3561" s="116">
        <v>110</v>
      </c>
      <c r="L3561" s="116">
        <v>110</v>
      </c>
      <c r="M3561" s="116">
        <v>110</v>
      </c>
      <c r="N3561" s="116">
        <v>0</v>
      </c>
      <c r="O3561" s="116">
        <v>0</v>
      </c>
      <c r="P3561" s="116">
        <v>0</v>
      </c>
      <c r="Q3561" s="116">
        <v>0</v>
      </c>
      <c r="R3561" s="116">
        <v>0</v>
      </c>
      <c r="S3561" s="116">
        <v>0</v>
      </c>
      <c r="T3561" s="116">
        <v>0</v>
      </c>
      <c r="U3561" s="116">
        <v>0</v>
      </c>
      <c r="V3561" s="116">
        <v>0</v>
      </c>
      <c r="W3561" s="116">
        <v>0</v>
      </c>
      <c r="X3561" s="116">
        <v>0</v>
      </c>
      <c r="Y3561" s="116">
        <v>0</v>
      </c>
      <c r="Z3561" s="116">
        <v>0</v>
      </c>
      <c r="AA3561" s="117">
        <v>50.666666666666664</v>
      </c>
      <c r="AB3561" s="117">
        <v>112</v>
      </c>
      <c r="AC3561" s="117">
        <v>0</v>
      </c>
      <c r="AD3561" s="117">
        <v>1216</v>
      </c>
      <c r="AE3561" s="99"/>
    </row>
    <row r="3562" spans="1:31" x14ac:dyDescent="0.35">
      <c r="A3562" s="84"/>
      <c r="B3562" s="115" t="s">
        <v>50</v>
      </c>
      <c r="C3562" s="116">
        <v>120</v>
      </c>
      <c r="D3562" s="116">
        <v>120</v>
      </c>
      <c r="E3562" s="116">
        <v>120</v>
      </c>
      <c r="F3562" s="116">
        <v>124</v>
      </c>
      <c r="G3562" s="116">
        <v>124</v>
      </c>
      <c r="H3562" s="116">
        <v>120</v>
      </c>
      <c r="I3562" s="116">
        <v>120</v>
      </c>
      <c r="J3562" s="116">
        <v>120</v>
      </c>
      <c r="K3562" s="116">
        <v>120</v>
      </c>
      <c r="L3562" s="116">
        <v>120</v>
      </c>
      <c r="M3562" s="116">
        <v>110</v>
      </c>
      <c r="N3562" s="116">
        <v>110</v>
      </c>
      <c r="O3562" s="116">
        <v>110</v>
      </c>
      <c r="P3562" s="116">
        <v>110</v>
      </c>
      <c r="Q3562" s="116">
        <v>110</v>
      </c>
      <c r="R3562" s="116">
        <v>110</v>
      </c>
      <c r="S3562" s="116">
        <v>110</v>
      </c>
      <c r="T3562" s="116">
        <v>88</v>
      </c>
      <c r="U3562" s="116">
        <v>88</v>
      </c>
      <c r="V3562" s="116">
        <v>86</v>
      </c>
      <c r="W3562" s="116">
        <v>86</v>
      </c>
      <c r="X3562" s="116">
        <v>84</v>
      </c>
      <c r="Y3562" s="116">
        <v>84</v>
      </c>
      <c r="Z3562" s="116">
        <v>84</v>
      </c>
      <c r="AA3562" s="117">
        <v>107.41666666666667</v>
      </c>
      <c r="AB3562" s="117">
        <v>124</v>
      </c>
      <c r="AC3562" s="117">
        <v>84</v>
      </c>
      <c r="AD3562" s="117">
        <v>2578</v>
      </c>
      <c r="AE3562" s="99"/>
    </row>
    <row r="3563" spans="1:31" x14ac:dyDescent="0.35">
      <c r="A3563" s="69"/>
      <c r="B3563" s="115" t="s">
        <v>51</v>
      </c>
      <c r="C3563" s="116">
        <v>0</v>
      </c>
      <c r="D3563" s="116">
        <v>0</v>
      </c>
      <c r="E3563" s="116">
        <v>0</v>
      </c>
      <c r="F3563" s="116">
        <v>0</v>
      </c>
      <c r="G3563" s="116">
        <v>0</v>
      </c>
      <c r="H3563" s="116">
        <v>0</v>
      </c>
      <c r="I3563" s="116">
        <v>0</v>
      </c>
      <c r="J3563" s="116">
        <v>0</v>
      </c>
      <c r="K3563" s="116">
        <v>0</v>
      </c>
      <c r="L3563" s="116">
        <v>0</v>
      </c>
      <c r="M3563" s="116">
        <v>0</v>
      </c>
      <c r="N3563" s="116">
        <v>0</v>
      </c>
      <c r="O3563" s="116">
        <v>0</v>
      </c>
      <c r="P3563" s="116">
        <v>0</v>
      </c>
      <c r="Q3563" s="116">
        <v>0</v>
      </c>
      <c r="R3563" s="116">
        <v>0</v>
      </c>
      <c r="S3563" s="116">
        <v>0</v>
      </c>
      <c r="T3563" s="116">
        <v>0</v>
      </c>
      <c r="U3563" s="116">
        <v>0</v>
      </c>
      <c r="V3563" s="116">
        <v>0</v>
      </c>
      <c r="W3563" s="116">
        <v>0</v>
      </c>
      <c r="X3563" s="116">
        <v>0</v>
      </c>
      <c r="Y3563" s="116">
        <v>0</v>
      </c>
      <c r="Z3563" s="116">
        <v>0</v>
      </c>
      <c r="AA3563" s="117">
        <v>0</v>
      </c>
      <c r="AB3563" s="117">
        <v>0</v>
      </c>
      <c r="AC3563" s="117">
        <v>0</v>
      </c>
      <c r="AD3563" s="117">
        <v>0</v>
      </c>
      <c r="AE3563" s="97"/>
    </row>
    <row r="3564" spans="1:31" x14ac:dyDescent="0.35">
      <c r="A3564" s="68">
        <f t="shared" ref="A3564:A3624" si="561">A3560+1</f>
        <v>44720</v>
      </c>
      <c r="B3564" s="115" t="s">
        <v>45</v>
      </c>
      <c r="C3564" s="116">
        <v>88</v>
      </c>
      <c r="D3564" s="116">
        <v>88</v>
      </c>
      <c r="E3564" s="116">
        <v>88</v>
      </c>
      <c r="F3564" s="116">
        <v>88</v>
      </c>
      <c r="G3564" s="116">
        <v>88</v>
      </c>
      <c r="H3564" s="116">
        <v>0</v>
      </c>
      <c r="I3564" s="116">
        <v>0</v>
      </c>
      <c r="J3564" s="116">
        <v>0</v>
      </c>
      <c r="K3564" s="116">
        <v>0</v>
      </c>
      <c r="L3564" s="116">
        <v>0</v>
      </c>
      <c r="M3564" s="116">
        <v>0</v>
      </c>
      <c r="N3564" s="116">
        <v>0</v>
      </c>
      <c r="O3564" s="116">
        <v>0</v>
      </c>
      <c r="P3564" s="116">
        <v>0</v>
      </c>
      <c r="Q3564" s="116">
        <v>0</v>
      </c>
      <c r="R3564" s="116">
        <v>0</v>
      </c>
      <c r="S3564" s="116">
        <v>0</v>
      </c>
      <c r="T3564" s="116">
        <v>0</v>
      </c>
      <c r="U3564" s="116">
        <v>0</v>
      </c>
      <c r="V3564" s="116">
        <v>0</v>
      </c>
      <c r="W3564" s="116">
        <v>0</v>
      </c>
      <c r="X3564" s="116">
        <v>0</v>
      </c>
      <c r="Y3564" s="116">
        <v>0</v>
      </c>
      <c r="Z3564" s="116">
        <v>0</v>
      </c>
      <c r="AA3564" s="117">
        <v>18.333333333333332</v>
      </c>
      <c r="AB3564" s="117">
        <v>88</v>
      </c>
      <c r="AC3564" s="117">
        <v>0</v>
      </c>
      <c r="AD3564" s="117">
        <v>440</v>
      </c>
      <c r="AE3564" s="98">
        <v>4069</v>
      </c>
    </row>
    <row r="3565" spans="1:31" x14ac:dyDescent="0.35">
      <c r="A3565" s="84"/>
      <c r="B3565" s="115" t="s">
        <v>46</v>
      </c>
      <c r="C3565" s="116">
        <v>94</v>
      </c>
      <c r="D3565" s="116">
        <v>94</v>
      </c>
      <c r="E3565" s="116">
        <v>94</v>
      </c>
      <c r="F3565" s="116">
        <v>94</v>
      </c>
      <c r="G3565" s="116">
        <v>94</v>
      </c>
      <c r="H3565" s="116">
        <v>100</v>
      </c>
      <c r="I3565" s="116">
        <v>100</v>
      </c>
      <c r="J3565" s="116">
        <v>110</v>
      </c>
      <c r="K3565" s="116">
        <v>110</v>
      </c>
      <c r="L3565" s="116">
        <v>110</v>
      </c>
      <c r="M3565" s="116">
        <v>110</v>
      </c>
      <c r="N3565" s="116">
        <v>110</v>
      </c>
      <c r="O3565" s="116">
        <v>110</v>
      </c>
      <c r="P3565" s="116">
        <v>110</v>
      </c>
      <c r="Q3565" s="116">
        <v>100</v>
      </c>
      <c r="R3565" s="116">
        <v>100</v>
      </c>
      <c r="S3565" s="116">
        <v>100</v>
      </c>
      <c r="T3565" s="116">
        <v>88</v>
      </c>
      <c r="U3565" s="116">
        <v>88</v>
      </c>
      <c r="V3565" s="116">
        <v>86</v>
      </c>
      <c r="W3565" s="116">
        <v>86</v>
      </c>
      <c r="X3565" s="116">
        <v>85</v>
      </c>
      <c r="Y3565" s="116">
        <v>83</v>
      </c>
      <c r="Z3565" s="116">
        <v>83</v>
      </c>
      <c r="AA3565" s="117">
        <v>97.458333333333329</v>
      </c>
      <c r="AB3565" s="117">
        <v>110</v>
      </c>
      <c r="AC3565" s="117">
        <v>83</v>
      </c>
      <c r="AD3565" s="117">
        <v>2339</v>
      </c>
      <c r="AE3565" s="99"/>
    </row>
    <row r="3566" spans="1:31" x14ac:dyDescent="0.35">
      <c r="A3566" s="84"/>
      <c r="B3566" s="115" t="s">
        <v>50</v>
      </c>
      <c r="C3566" s="116">
        <v>104</v>
      </c>
      <c r="D3566" s="116">
        <v>104</v>
      </c>
      <c r="E3566" s="116">
        <v>104</v>
      </c>
      <c r="F3566" s="116">
        <v>104</v>
      </c>
      <c r="G3566" s="116">
        <v>104</v>
      </c>
      <c r="H3566" s="116">
        <v>110</v>
      </c>
      <c r="I3566" s="116">
        <v>120</v>
      </c>
      <c r="J3566" s="116">
        <v>120</v>
      </c>
      <c r="K3566" s="116">
        <v>120</v>
      </c>
      <c r="L3566" s="116">
        <v>0</v>
      </c>
      <c r="M3566" s="116">
        <v>0</v>
      </c>
      <c r="N3566" s="116">
        <v>0</v>
      </c>
      <c r="O3566" s="116">
        <v>0</v>
      </c>
      <c r="P3566" s="116">
        <v>0</v>
      </c>
      <c r="Q3566" s="116">
        <v>0</v>
      </c>
      <c r="R3566" s="116">
        <v>0</v>
      </c>
      <c r="S3566" s="116">
        <v>0</v>
      </c>
      <c r="T3566" s="116">
        <v>0</v>
      </c>
      <c r="U3566" s="116">
        <v>0</v>
      </c>
      <c r="V3566" s="116">
        <v>0</v>
      </c>
      <c r="W3566" s="116">
        <v>0</v>
      </c>
      <c r="X3566" s="116">
        <v>0</v>
      </c>
      <c r="Y3566" s="116">
        <v>0</v>
      </c>
      <c r="Z3566" s="116">
        <v>0</v>
      </c>
      <c r="AA3566" s="117">
        <v>41.25</v>
      </c>
      <c r="AB3566" s="117">
        <v>120</v>
      </c>
      <c r="AC3566" s="117">
        <v>0</v>
      </c>
      <c r="AD3566" s="117">
        <v>990</v>
      </c>
      <c r="AE3566" s="99"/>
    </row>
    <row r="3567" spans="1:31" x14ac:dyDescent="0.35">
      <c r="A3567" s="69"/>
      <c r="B3567" s="115" t="s">
        <v>51</v>
      </c>
      <c r="C3567" s="116">
        <v>0</v>
      </c>
      <c r="D3567" s="116">
        <v>0</v>
      </c>
      <c r="E3567" s="116">
        <v>0</v>
      </c>
      <c r="F3567" s="116">
        <v>0</v>
      </c>
      <c r="G3567" s="116">
        <v>0</v>
      </c>
      <c r="H3567" s="116">
        <v>0</v>
      </c>
      <c r="I3567" s="116">
        <v>0</v>
      </c>
      <c r="J3567" s="116">
        <v>0</v>
      </c>
      <c r="K3567" s="116">
        <v>0</v>
      </c>
      <c r="L3567" s="116">
        <v>100</v>
      </c>
      <c r="M3567" s="116">
        <v>100</v>
      </c>
      <c r="N3567" s="116">
        <v>100</v>
      </c>
      <c r="O3567" s="116">
        <v>0</v>
      </c>
      <c r="P3567" s="116">
        <v>0</v>
      </c>
      <c r="Q3567" s="116">
        <v>0</v>
      </c>
      <c r="R3567" s="116">
        <v>0</v>
      </c>
      <c r="S3567" s="116">
        <v>0</v>
      </c>
      <c r="T3567" s="116">
        <v>0</v>
      </c>
      <c r="U3567" s="116">
        <v>0</v>
      </c>
      <c r="V3567" s="116">
        <v>0</v>
      </c>
      <c r="W3567" s="116">
        <v>0</v>
      </c>
      <c r="X3567" s="116">
        <v>0</v>
      </c>
      <c r="Y3567" s="116">
        <v>0</v>
      </c>
      <c r="Z3567" s="116">
        <v>0</v>
      </c>
      <c r="AA3567" s="117">
        <v>12.5</v>
      </c>
      <c r="AB3567" s="117">
        <v>100</v>
      </c>
      <c r="AC3567" s="117">
        <v>0</v>
      </c>
      <c r="AD3567" s="117">
        <v>300</v>
      </c>
      <c r="AE3567" s="97"/>
    </row>
    <row r="3568" spans="1:31" x14ac:dyDescent="0.35">
      <c r="A3568" s="68">
        <f t="shared" si="561"/>
        <v>44721</v>
      </c>
      <c r="B3568" s="115" t="s">
        <v>45</v>
      </c>
      <c r="C3568" s="116">
        <v>100</v>
      </c>
      <c r="D3568" s="116">
        <v>92</v>
      </c>
      <c r="E3568" s="116">
        <v>92</v>
      </c>
      <c r="F3568" s="116">
        <v>92</v>
      </c>
      <c r="G3568" s="116">
        <v>92</v>
      </c>
      <c r="H3568" s="116">
        <v>100</v>
      </c>
      <c r="I3568" s="116">
        <v>100</v>
      </c>
      <c r="J3568" s="116">
        <v>100</v>
      </c>
      <c r="K3568" s="116">
        <v>100</v>
      </c>
      <c r="L3568" s="116">
        <v>100</v>
      </c>
      <c r="M3568" s="116">
        <v>100</v>
      </c>
      <c r="N3568" s="116">
        <v>100</v>
      </c>
      <c r="O3568" s="116">
        <v>0</v>
      </c>
      <c r="P3568" s="116">
        <v>0</v>
      </c>
      <c r="Q3568" s="116">
        <v>0</v>
      </c>
      <c r="R3568" s="116">
        <v>0</v>
      </c>
      <c r="S3568" s="116">
        <v>0</v>
      </c>
      <c r="T3568" s="116">
        <v>0</v>
      </c>
      <c r="U3568" s="116">
        <v>0</v>
      </c>
      <c r="V3568" s="116">
        <v>0</v>
      </c>
      <c r="W3568" s="116">
        <v>0</v>
      </c>
      <c r="X3568" s="116">
        <v>0</v>
      </c>
      <c r="Y3568" s="116">
        <v>0</v>
      </c>
      <c r="Z3568" s="116">
        <v>0</v>
      </c>
      <c r="AA3568" s="117">
        <v>48.666666666666664</v>
      </c>
      <c r="AB3568" s="117">
        <v>100</v>
      </c>
      <c r="AC3568" s="117">
        <v>0</v>
      </c>
      <c r="AD3568" s="117">
        <v>1168</v>
      </c>
      <c r="AE3568" s="98">
        <v>4376</v>
      </c>
    </row>
    <row r="3569" spans="1:31" x14ac:dyDescent="0.35">
      <c r="A3569" s="84"/>
      <c r="B3569" s="115" t="s">
        <v>46</v>
      </c>
      <c r="C3569" s="116">
        <v>0</v>
      </c>
      <c r="D3569" s="116">
        <v>0</v>
      </c>
      <c r="E3569" s="116">
        <v>0</v>
      </c>
      <c r="F3569" s="116">
        <v>0</v>
      </c>
      <c r="G3569" s="116">
        <v>0</v>
      </c>
      <c r="H3569" s="116">
        <v>0</v>
      </c>
      <c r="I3569" s="116">
        <v>0</v>
      </c>
      <c r="J3569" s="116">
        <v>0</v>
      </c>
      <c r="K3569" s="116">
        <v>0</v>
      </c>
      <c r="L3569" s="116">
        <v>96</v>
      </c>
      <c r="M3569" s="116">
        <v>96</v>
      </c>
      <c r="N3569" s="116">
        <v>96</v>
      </c>
      <c r="O3569" s="116">
        <v>0</v>
      </c>
      <c r="P3569" s="116">
        <v>0</v>
      </c>
      <c r="Q3569" s="116">
        <v>0</v>
      </c>
      <c r="R3569" s="116">
        <v>0</v>
      </c>
      <c r="S3569" s="116">
        <v>0</v>
      </c>
      <c r="T3569" s="116">
        <v>0</v>
      </c>
      <c r="U3569" s="116">
        <v>0</v>
      </c>
      <c r="V3569" s="116">
        <v>0</v>
      </c>
      <c r="W3569" s="116">
        <v>0</v>
      </c>
      <c r="X3569" s="116">
        <v>0</v>
      </c>
      <c r="Y3569" s="116">
        <v>0</v>
      </c>
      <c r="Z3569" s="116">
        <v>0</v>
      </c>
      <c r="AA3569" s="117">
        <v>12</v>
      </c>
      <c r="AB3569" s="117">
        <v>96</v>
      </c>
      <c r="AC3569" s="117">
        <v>0</v>
      </c>
      <c r="AD3569" s="117">
        <v>288</v>
      </c>
      <c r="AE3569" s="99"/>
    </row>
    <row r="3570" spans="1:31" x14ac:dyDescent="0.35">
      <c r="A3570" s="84"/>
      <c r="B3570" s="115" t="s">
        <v>50</v>
      </c>
      <c r="C3570" s="116">
        <v>114</v>
      </c>
      <c r="D3570" s="116">
        <v>106</v>
      </c>
      <c r="E3570" s="116">
        <v>106</v>
      </c>
      <c r="F3570" s="116">
        <v>106</v>
      </c>
      <c r="G3570" s="116">
        <v>106</v>
      </c>
      <c r="H3570" s="116">
        <v>110</v>
      </c>
      <c r="I3570" s="116">
        <v>110</v>
      </c>
      <c r="J3570" s="116">
        <v>110</v>
      </c>
      <c r="K3570" s="116">
        <v>110</v>
      </c>
      <c r="L3570" s="116">
        <v>110</v>
      </c>
      <c r="M3570" s="116">
        <v>110</v>
      </c>
      <c r="N3570" s="116">
        <v>110</v>
      </c>
      <c r="O3570" s="116">
        <v>84</v>
      </c>
      <c r="P3570" s="116">
        <v>84</v>
      </c>
      <c r="Q3570" s="116">
        <v>84</v>
      </c>
      <c r="R3570" s="116">
        <v>84</v>
      </c>
      <c r="S3570" s="116">
        <v>84</v>
      </c>
      <c r="T3570" s="116">
        <v>84</v>
      </c>
      <c r="U3570" s="116">
        <v>84</v>
      </c>
      <c r="V3570" s="116">
        <v>82</v>
      </c>
      <c r="W3570" s="116">
        <v>82</v>
      </c>
      <c r="X3570" s="116">
        <v>82</v>
      </c>
      <c r="Y3570" s="116">
        <v>83</v>
      </c>
      <c r="Z3570" s="116">
        <v>83</v>
      </c>
      <c r="AA3570" s="117">
        <v>96.166666666666671</v>
      </c>
      <c r="AB3570" s="117">
        <v>114</v>
      </c>
      <c r="AC3570" s="117">
        <v>82</v>
      </c>
      <c r="AD3570" s="117">
        <v>2308</v>
      </c>
      <c r="AE3570" s="99"/>
    </row>
    <row r="3571" spans="1:31" x14ac:dyDescent="0.35">
      <c r="A3571" s="69"/>
      <c r="B3571" s="115" t="s">
        <v>51</v>
      </c>
      <c r="C3571" s="116">
        <v>0</v>
      </c>
      <c r="D3571" s="116">
        <v>78</v>
      </c>
      <c r="E3571" s="116">
        <v>78</v>
      </c>
      <c r="F3571" s="116">
        <v>78</v>
      </c>
      <c r="G3571" s="116">
        <v>78</v>
      </c>
      <c r="H3571" s="116">
        <v>75</v>
      </c>
      <c r="I3571" s="116">
        <v>75</v>
      </c>
      <c r="J3571" s="116">
        <v>75</v>
      </c>
      <c r="K3571" s="116">
        <v>75</v>
      </c>
      <c r="L3571" s="116">
        <v>0</v>
      </c>
      <c r="M3571" s="116">
        <v>0</v>
      </c>
      <c r="N3571" s="116">
        <v>0</v>
      </c>
      <c r="O3571" s="116">
        <v>0</v>
      </c>
      <c r="P3571" s="116">
        <v>0</v>
      </c>
      <c r="Q3571" s="116">
        <v>0</v>
      </c>
      <c r="R3571" s="116">
        <v>0</v>
      </c>
      <c r="S3571" s="116">
        <v>0</v>
      </c>
      <c r="T3571" s="116">
        <v>0</v>
      </c>
      <c r="U3571" s="116">
        <v>0</v>
      </c>
      <c r="V3571" s="116">
        <v>0</v>
      </c>
      <c r="W3571" s="116">
        <v>0</v>
      </c>
      <c r="X3571" s="116">
        <v>0</v>
      </c>
      <c r="Y3571" s="116">
        <v>0</v>
      </c>
      <c r="Z3571" s="116">
        <v>0</v>
      </c>
      <c r="AA3571" s="117">
        <v>25.5</v>
      </c>
      <c r="AB3571" s="117">
        <v>78</v>
      </c>
      <c r="AC3571" s="117">
        <v>0</v>
      </c>
      <c r="AD3571" s="117">
        <v>612</v>
      </c>
      <c r="AE3571" s="97"/>
    </row>
    <row r="3572" spans="1:31" x14ac:dyDescent="0.35">
      <c r="A3572" s="68">
        <f t="shared" si="561"/>
        <v>44722</v>
      </c>
      <c r="B3572" s="115" t="s">
        <v>45</v>
      </c>
      <c r="C3572" s="116">
        <v>85</v>
      </c>
      <c r="D3572" s="116">
        <v>85</v>
      </c>
      <c r="E3572" s="116">
        <v>85</v>
      </c>
      <c r="F3572" s="116">
        <v>85</v>
      </c>
      <c r="G3572" s="116">
        <v>85</v>
      </c>
      <c r="H3572" s="116">
        <v>90</v>
      </c>
      <c r="I3572" s="116">
        <v>90</v>
      </c>
      <c r="J3572" s="116">
        <v>90</v>
      </c>
      <c r="K3572" s="116">
        <v>90</v>
      </c>
      <c r="L3572" s="116">
        <v>90</v>
      </c>
      <c r="M3572" s="116">
        <v>90</v>
      </c>
      <c r="N3572" s="116">
        <v>90</v>
      </c>
      <c r="O3572" s="116">
        <v>90</v>
      </c>
      <c r="P3572" s="116">
        <v>0</v>
      </c>
      <c r="Q3572" s="116">
        <v>0</v>
      </c>
      <c r="R3572" s="116">
        <v>0</v>
      </c>
      <c r="S3572" s="116">
        <v>0</v>
      </c>
      <c r="T3572" s="116">
        <v>0</v>
      </c>
      <c r="U3572" s="116">
        <v>0</v>
      </c>
      <c r="V3572" s="116">
        <v>0</v>
      </c>
      <c r="W3572" s="116">
        <v>0</v>
      </c>
      <c r="X3572" s="116">
        <v>0</v>
      </c>
      <c r="Y3572" s="116">
        <v>0</v>
      </c>
      <c r="Z3572" s="116">
        <v>0</v>
      </c>
      <c r="AA3572" s="117">
        <v>47.708333333333336</v>
      </c>
      <c r="AB3572" s="117">
        <v>90</v>
      </c>
      <c r="AC3572" s="117">
        <v>0</v>
      </c>
      <c r="AD3572" s="117">
        <v>1145</v>
      </c>
      <c r="AE3572" s="98">
        <v>4157</v>
      </c>
    </row>
    <row r="3573" spans="1:31" x14ac:dyDescent="0.35">
      <c r="A3573" s="84"/>
      <c r="B3573" s="115" t="s">
        <v>46</v>
      </c>
      <c r="C3573" s="116">
        <v>110</v>
      </c>
      <c r="D3573" s="116">
        <v>110</v>
      </c>
      <c r="E3573" s="116">
        <v>0</v>
      </c>
      <c r="F3573" s="116">
        <v>0</v>
      </c>
      <c r="G3573" s="116">
        <v>0</v>
      </c>
      <c r="H3573" s="116">
        <v>0</v>
      </c>
      <c r="I3573" s="116">
        <v>100</v>
      </c>
      <c r="J3573" s="116">
        <v>100</v>
      </c>
      <c r="K3573" s="116">
        <v>100</v>
      </c>
      <c r="L3573" s="116">
        <v>100</v>
      </c>
      <c r="M3573" s="116">
        <v>100</v>
      </c>
      <c r="N3573" s="116">
        <v>100</v>
      </c>
      <c r="O3573" s="116">
        <v>100</v>
      </c>
      <c r="P3573" s="116">
        <v>100</v>
      </c>
      <c r="Q3573" s="116">
        <v>0</v>
      </c>
      <c r="R3573" s="116">
        <v>0</v>
      </c>
      <c r="S3573" s="116">
        <v>0</v>
      </c>
      <c r="T3573" s="116">
        <v>0</v>
      </c>
      <c r="U3573" s="116">
        <v>0</v>
      </c>
      <c r="V3573" s="116">
        <v>0</v>
      </c>
      <c r="W3573" s="116">
        <v>0</v>
      </c>
      <c r="X3573" s="116">
        <v>0</v>
      </c>
      <c r="Y3573" s="116">
        <v>0</v>
      </c>
      <c r="Z3573" s="116">
        <v>0</v>
      </c>
      <c r="AA3573" s="117">
        <v>42.5</v>
      </c>
      <c r="AB3573" s="117">
        <v>110</v>
      </c>
      <c r="AC3573" s="117">
        <v>0</v>
      </c>
      <c r="AD3573" s="117">
        <v>1020</v>
      </c>
      <c r="AE3573" s="99"/>
    </row>
    <row r="3574" spans="1:31" x14ac:dyDescent="0.35">
      <c r="A3574" s="84"/>
      <c r="B3574" s="115" t="s">
        <v>50</v>
      </c>
      <c r="C3574" s="116">
        <v>0</v>
      </c>
      <c r="D3574" s="116">
        <v>0</v>
      </c>
      <c r="E3574" s="116">
        <v>0</v>
      </c>
      <c r="F3574" s="116">
        <v>0</v>
      </c>
      <c r="G3574" s="116">
        <v>0</v>
      </c>
      <c r="H3574" s="116">
        <v>0</v>
      </c>
      <c r="I3574" s="116">
        <v>0</v>
      </c>
      <c r="J3574" s="116">
        <v>0</v>
      </c>
      <c r="K3574" s="116">
        <v>0</v>
      </c>
      <c r="L3574" s="116">
        <v>0</v>
      </c>
      <c r="M3574" s="116">
        <v>0</v>
      </c>
      <c r="N3574" s="116">
        <v>0</v>
      </c>
      <c r="O3574" s="116">
        <v>0</v>
      </c>
      <c r="P3574" s="116">
        <v>0</v>
      </c>
      <c r="Q3574" s="116">
        <v>0</v>
      </c>
      <c r="R3574" s="116">
        <v>0</v>
      </c>
      <c r="S3574" s="116">
        <v>0</v>
      </c>
      <c r="T3574" s="116">
        <v>82</v>
      </c>
      <c r="U3574" s="116">
        <v>82</v>
      </c>
      <c r="V3574" s="116">
        <v>82</v>
      </c>
      <c r="W3574" s="116">
        <v>82</v>
      </c>
      <c r="X3574" s="116">
        <v>82</v>
      </c>
      <c r="Y3574" s="116">
        <v>82</v>
      </c>
      <c r="Z3574" s="116">
        <v>140</v>
      </c>
      <c r="AA3574" s="117">
        <v>26.333333333333332</v>
      </c>
      <c r="AB3574" s="117">
        <v>140</v>
      </c>
      <c r="AC3574" s="117">
        <v>0</v>
      </c>
      <c r="AD3574" s="117">
        <v>632</v>
      </c>
      <c r="AE3574" s="99"/>
    </row>
    <row r="3575" spans="1:31" x14ac:dyDescent="0.35">
      <c r="A3575" s="69"/>
      <c r="B3575" s="115" t="s">
        <v>51</v>
      </c>
      <c r="C3575" s="116">
        <v>0</v>
      </c>
      <c r="D3575" s="116">
        <v>80</v>
      </c>
      <c r="E3575" s="116">
        <v>80</v>
      </c>
      <c r="F3575" s="116">
        <v>80</v>
      </c>
      <c r="G3575" s="116">
        <v>80</v>
      </c>
      <c r="H3575" s="116">
        <v>80</v>
      </c>
      <c r="I3575" s="116">
        <v>80</v>
      </c>
      <c r="J3575" s="116">
        <v>80</v>
      </c>
      <c r="K3575" s="116">
        <v>80</v>
      </c>
      <c r="L3575" s="116">
        <v>80</v>
      </c>
      <c r="M3575" s="116">
        <v>80</v>
      </c>
      <c r="N3575" s="116">
        <v>80</v>
      </c>
      <c r="O3575" s="116">
        <v>80</v>
      </c>
      <c r="P3575" s="116">
        <v>80</v>
      </c>
      <c r="Q3575" s="116">
        <v>80</v>
      </c>
      <c r="R3575" s="116">
        <v>80</v>
      </c>
      <c r="S3575" s="116">
        <v>80</v>
      </c>
      <c r="T3575" s="116">
        <v>80</v>
      </c>
      <c r="U3575" s="116">
        <v>0</v>
      </c>
      <c r="V3575" s="116">
        <v>0</v>
      </c>
      <c r="W3575" s="116">
        <v>0</v>
      </c>
      <c r="X3575" s="116">
        <v>0</v>
      </c>
      <c r="Y3575" s="116">
        <v>0</v>
      </c>
      <c r="Z3575" s="116">
        <v>0</v>
      </c>
      <c r="AA3575" s="117">
        <v>56.666666666666664</v>
      </c>
      <c r="AB3575" s="117">
        <v>80</v>
      </c>
      <c r="AC3575" s="117">
        <v>0</v>
      </c>
      <c r="AD3575" s="117">
        <v>1360</v>
      </c>
      <c r="AE3575" s="97"/>
    </row>
    <row r="3576" spans="1:31" x14ac:dyDescent="0.35">
      <c r="A3576" s="68">
        <f t="shared" si="561"/>
        <v>44723</v>
      </c>
      <c r="B3576" s="115" t="s">
        <v>45</v>
      </c>
      <c r="C3576" s="116">
        <v>101</v>
      </c>
      <c r="D3576" s="116">
        <v>101</v>
      </c>
      <c r="E3576" s="116">
        <v>109</v>
      </c>
      <c r="F3576" s="116">
        <v>109</v>
      </c>
      <c r="G3576" s="116">
        <v>109</v>
      </c>
      <c r="H3576" s="116">
        <v>109</v>
      </c>
      <c r="I3576" s="116">
        <v>109</v>
      </c>
      <c r="J3576" s="116">
        <v>109</v>
      </c>
      <c r="K3576" s="116">
        <v>109</v>
      </c>
      <c r="L3576" s="116">
        <v>109</v>
      </c>
      <c r="M3576" s="116">
        <v>107</v>
      </c>
      <c r="N3576" s="116">
        <v>107</v>
      </c>
      <c r="O3576" s="116">
        <v>107</v>
      </c>
      <c r="P3576" s="116">
        <v>0</v>
      </c>
      <c r="Q3576" s="116">
        <v>0</v>
      </c>
      <c r="R3576" s="116">
        <v>0</v>
      </c>
      <c r="S3576" s="116">
        <v>0</v>
      </c>
      <c r="T3576" s="116">
        <v>0</v>
      </c>
      <c r="U3576" s="116">
        <v>0</v>
      </c>
      <c r="V3576" s="116">
        <v>0</v>
      </c>
      <c r="W3576" s="116">
        <v>0</v>
      </c>
      <c r="X3576" s="116">
        <v>0</v>
      </c>
      <c r="Y3576" s="116">
        <v>0</v>
      </c>
      <c r="Z3576" s="116">
        <v>0</v>
      </c>
      <c r="AA3576" s="117">
        <v>58.125</v>
      </c>
      <c r="AB3576" s="117">
        <v>109</v>
      </c>
      <c r="AC3576" s="117">
        <v>0</v>
      </c>
      <c r="AD3576" s="117">
        <v>1395</v>
      </c>
      <c r="AE3576" s="98">
        <v>4511</v>
      </c>
    </row>
    <row r="3577" spans="1:31" x14ac:dyDescent="0.35">
      <c r="A3577" s="84"/>
      <c r="B3577" s="115" t="s">
        <v>46</v>
      </c>
      <c r="C3577" s="116">
        <v>104</v>
      </c>
      <c r="D3577" s="116">
        <v>104</v>
      </c>
      <c r="E3577" s="116">
        <v>111</v>
      </c>
      <c r="F3577" s="116">
        <v>111</v>
      </c>
      <c r="G3577" s="116">
        <v>111</v>
      </c>
      <c r="H3577" s="116">
        <v>111</v>
      </c>
      <c r="I3577" s="116">
        <v>111</v>
      </c>
      <c r="J3577" s="116">
        <v>111</v>
      </c>
      <c r="K3577" s="116">
        <v>111</v>
      </c>
      <c r="L3577" s="116">
        <v>111</v>
      </c>
      <c r="M3577" s="116">
        <v>0</v>
      </c>
      <c r="N3577" s="116">
        <v>0</v>
      </c>
      <c r="O3577" s="116">
        <v>0</v>
      </c>
      <c r="P3577" s="116">
        <v>0</v>
      </c>
      <c r="Q3577" s="116">
        <v>0</v>
      </c>
      <c r="R3577" s="116">
        <v>0</v>
      </c>
      <c r="S3577" s="116">
        <v>0</v>
      </c>
      <c r="T3577" s="116">
        <v>0</v>
      </c>
      <c r="U3577" s="116">
        <v>0</v>
      </c>
      <c r="V3577" s="116">
        <v>0</v>
      </c>
      <c r="W3577" s="116">
        <v>0</v>
      </c>
      <c r="X3577" s="116">
        <v>0</v>
      </c>
      <c r="Y3577" s="116">
        <v>0</v>
      </c>
      <c r="Z3577" s="116">
        <v>0</v>
      </c>
      <c r="AA3577" s="117">
        <v>45.666666666666664</v>
      </c>
      <c r="AB3577" s="117">
        <v>111</v>
      </c>
      <c r="AC3577" s="117">
        <v>0</v>
      </c>
      <c r="AD3577" s="117">
        <v>1096</v>
      </c>
      <c r="AE3577" s="99"/>
    </row>
    <row r="3578" spans="1:31" x14ac:dyDescent="0.35">
      <c r="A3578" s="84"/>
      <c r="B3578" s="115" t="s">
        <v>50</v>
      </c>
      <c r="C3578" s="116">
        <v>116</v>
      </c>
      <c r="D3578" s="116">
        <v>116</v>
      </c>
      <c r="E3578" s="116">
        <v>122</v>
      </c>
      <c r="F3578" s="116">
        <v>122</v>
      </c>
      <c r="G3578" s="116">
        <v>122</v>
      </c>
      <c r="H3578" s="116">
        <v>122</v>
      </c>
      <c r="I3578" s="116">
        <v>122</v>
      </c>
      <c r="J3578" s="116">
        <v>122</v>
      </c>
      <c r="K3578" s="116">
        <v>122</v>
      </c>
      <c r="L3578" s="116">
        <v>122</v>
      </c>
      <c r="M3578" s="116">
        <v>122</v>
      </c>
      <c r="N3578" s="116">
        <v>0</v>
      </c>
      <c r="O3578" s="116">
        <v>0</v>
      </c>
      <c r="P3578" s="116">
        <v>0</v>
      </c>
      <c r="Q3578" s="116">
        <v>0</v>
      </c>
      <c r="R3578" s="116">
        <v>0</v>
      </c>
      <c r="S3578" s="116">
        <v>0</v>
      </c>
      <c r="T3578" s="116">
        <v>0</v>
      </c>
      <c r="U3578" s="116">
        <v>0</v>
      </c>
      <c r="V3578" s="116">
        <v>0</v>
      </c>
      <c r="W3578" s="116">
        <v>0</v>
      </c>
      <c r="X3578" s="116">
        <v>0</v>
      </c>
      <c r="Y3578" s="116">
        <v>0</v>
      </c>
      <c r="Z3578" s="116">
        <v>0</v>
      </c>
      <c r="AA3578" s="117">
        <v>55.416666666666664</v>
      </c>
      <c r="AB3578" s="117">
        <v>122</v>
      </c>
      <c r="AC3578" s="117">
        <v>0</v>
      </c>
      <c r="AD3578" s="117">
        <v>1330</v>
      </c>
      <c r="AE3578" s="99"/>
    </row>
    <row r="3579" spans="1:31" x14ac:dyDescent="0.35">
      <c r="A3579" s="69"/>
      <c r="B3579" s="115" t="s">
        <v>51</v>
      </c>
      <c r="C3579" s="116">
        <v>0</v>
      </c>
      <c r="D3579" s="116">
        <v>0</v>
      </c>
      <c r="E3579" s="116">
        <v>0</v>
      </c>
      <c r="F3579" s="116">
        <v>0</v>
      </c>
      <c r="G3579" s="116">
        <v>0</v>
      </c>
      <c r="H3579" s="116">
        <v>0</v>
      </c>
      <c r="I3579" s="116">
        <v>0</v>
      </c>
      <c r="J3579" s="116">
        <v>0</v>
      </c>
      <c r="K3579" s="116">
        <v>0</v>
      </c>
      <c r="L3579" s="116">
        <v>0</v>
      </c>
      <c r="M3579" s="116">
        <v>0</v>
      </c>
      <c r="N3579" s="116">
        <v>0</v>
      </c>
      <c r="O3579" s="116">
        <v>0</v>
      </c>
      <c r="P3579" s="116">
        <v>62</v>
      </c>
      <c r="Q3579" s="116">
        <v>62</v>
      </c>
      <c r="R3579" s="116">
        <v>62</v>
      </c>
      <c r="S3579" s="116">
        <v>62</v>
      </c>
      <c r="T3579" s="116">
        <v>62</v>
      </c>
      <c r="U3579" s="116">
        <v>62</v>
      </c>
      <c r="V3579" s="116">
        <v>62</v>
      </c>
      <c r="W3579" s="116">
        <v>64</v>
      </c>
      <c r="X3579" s="116">
        <v>64</v>
      </c>
      <c r="Y3579" s="116">
        <v>64</v>
      </c>
      <c r="Z3579" s="116">
        <v>64</v>
      </c>
      <c r="AA3579" s="117">
        <v>28.75</v>
      </c>
      <c r="AB3579" s="117">
        <v>64</v>
      </c>
      <c r="AC3579" s="117">
        <v>0</v>
      </c>
      <c r="AD3579" s="117">
        <v>690</v>
      </c>
      <c r="AE3579" s="97"/>
    </row>
    <row r="3580" spans="1:31" x14ac:dyDescent="0.35">
      <c r="A3580" s="68">
        <f t="shared" si="561"/>
        <v>44724</v>
      </c>
      <c r="B3580" s="115" t="s">
        <v>45</v>
      </c>
      <c r="C3580" s="116">
        <v>80</v>
      </c>
      <c r="D3580" s="116">
        <v>102</v>
      </c>
      <c r="E3580" s="116">
        <v>102</v>
      </c>
      <c r="F3580" s="116">
        <v>102</v>
      </c>
      <c r="G3580" s="116">
        <v>102</v>
      </c>
      <c r="H3580" s="116">
        <v>90</v>
      </c>
      <c r="I3580" s="116">
        <v>90</v>
      </c>
      <c r="J3580" s="116">
        <v>90</v>
      </c>
      <c r="K3580" s="116">
        <v>90</v>
      </c>
      <c r="L3580" s="116">
        <v>90</v>
      </c>
      <c r="M3580" s="116">
        <v>90</v>
      </c>
      <c r="N3580" s="116">
        <v>90</v>
      </c>
      <c r="O3580" s="116">
        <v>90</v>
      </c>
      <c r="P3580" s="116">
        <v>90</v>
      </c>
      <c r="Q3580" s="116">
        <v>90</v>
      </c>
      <c r="R3580" s="116">
        <v>0</v>
      </c>
      <c r="S3580" s="116">
        <v>0</v>
      </c>
      <c r="T3580" s="116">
        <v>0</v>
      </c>
      <c r="U3580" s="116">
        <v>0</v>
      </c>
      <c r="V3580" s="116">
        <v>0</v>
      </c>
      <c r="W3580" s="116">
        <v>0</v>
      </c>
      <c r="X3580" s="116">
        <v>0</v>
      </c>
      <c r="Y3580" s="116">
        <v>0</v>
      </c>
      <c r="Z3580" s="116">
        <v>0</v>
      </c>
      <c r="AA3580" s="117">
        <v>57.833333333333336</v>
      </c>
      <c r="AB3580" s="117">
        <v>102</v>
      </c>
      <c r="AC3580" s="117">
        <v>0</v>
      </c>
      <c r="AD3580" s="117">
        <v>1388</v>
      </c>
      <c r="AE3580" s="98">
        <v>3831</v>
      </c>
    </row>
    <row r="3581" spans="1:31" x14ac:dyDescent="0.35">
      <c r="A3581" s="84"/>
      <c r="B3581" s="115" t="s">
        <v>46</v>
      </c>
      <c r="C3581" s="116">
        <v>87</v>
      </c>
      <c r="D3581" s="116">
        <v>107</v>
      </c>
      <c r="E3581" s="116">
        <v>107</v>
      </c>
      <c r="F3581" s="116">
        <v>107</v>
      </c>
      <c r="G3581" s="116">
        <v>120</v>
      </c>
      <c r="H3581" s="116">
        <v>120</v>
      </c>
      <c r="I3581" s="116">
        <v>120</v>
      </c>
      <c r="J3581" s="116">
        <v>0</v>
      </c>
      <c r="K3581" s="116">
        <v>0</v>
      </c>
      <c r="L3581" s="116">
        <v>0</v>
      </c>
      <c r="M3581" s="116">
        <v>0</v>
      </c>
      <c r="N3581" s="116">
        <v>0</v>
      </c>
      <c r="O3581" s="116">
        <v>0</v>
      </c>
      <c r="P3581" s="116">
        <v>0</v>
      </c>
      <c r="Q3581" s="116">
        <v>0</v>
      </c>
      <c r="R3581" s="116">
        <v>0</v>
      </c>
      <c r="S3581" s="116">
        <v>0</v>
      </c>
      <c r="T3581" s="116">
        <v>0</v>
      </c>
      <c r="U3581" s="116">
        <v>0</v>
      </c>
      <c r="V3581" s="116">
        <v>0</v>
      </c>
      <c r="W3581" s="116">
        <v>0</v>
      </c>
      <c r="X3581" s="116">
        <v>0</v>
      </c>
      <c r="Y3581" s="116">
        <v>0</v>
      </c>
      <c r="Z3581" s="116">
        <v>0</v>
      </c>
      <c r="AA3581" s="117">
        <v>32</v>
      </c>
      <c r="AB3581" s="117">
        <v>120</v>
      </c>
      <c r="AC3581" s="117">
        <v>0</v>
      </c>
      <c r="AD3581" s="117">
        <v>768</v>
      </c>
      <c r="AE3581" s="99"/>
    </row>
    <row r="3582" spans="1:31" x14ac:dyDescent="0.35">
      <c r="A3582" s="84"/>
      <c r="B3582" s="115" t="s">
        <v>50</v>
      </c>
      <c r="C3582" s="116">
        <v>0</v>
      </c>
      <c r="D3582" s="116">
        <v>0</v>
      </c>
      <c r="E3582" s="116">
        <v>116</v>
      </c>
      <c r="F3582" s="116">
        <v>116</v>
      </c>
      <c r="G3582" s="116">
        <v>116</v>
      </c>
      <c r="H3582" s="116">
        <v>110</v>
      </c>
      <c r="I3582" s="116">
        <v>110</v>
      </c>
      <c r="J3582" s="116">
        <v>110</v>
      </c>
      <c r="K3582" s="116">
        <v>110</v>
      </c>
      <c r="L3582" s="116">
        <v>110</v>
      </c>
      <c r="M3582" s="116">
        <v>110</v>
      </c>
      <c r="N3582" s="116">
        <v>0</v>
      </c>
      <c r="O3582" s="116">
        <v>0</v>
      </c>
      <c r="P3582" s="116">
        <v>0</v>
      </c>
      <c r="Q3582" s="116">
        <v>0</v>
      </c>
      <c r="R3582" s="116">
        <v>0</v>
      </c>
      <c r="S3582" s="116">
        <v>0</v>
      </c>
      <c r="T3582" s="116">
        <v>0</v>
      </c>
      <c r="U3582" s="116">
        <v>0</v>
      </c>
      <c r="V3582" s="116">
        <v>0</v>
      </c>
      <c r="W3582" s="116">
        <v>0</v>
      </c>
      <c r="X3582" s="116">
        <v>0</v>
      </c>
      <c r="Y3582" s="116">
        <v>0</v>
      </c>
      <c r="Z3582" s="116">
        <v>0</v>
      </c>
      <c r="AA3582" s="117">
        <v>42</v>
      </c>
      <c r="AB3582" s="117">
        <v>116</v>
      </c>
      <c r="AC3582" s="117">
        <v>0</v>
      </c>
      <c r="AD3582" s="117">
        <v>1008</v>
      </c>
      <c r="AE3582" s="99"/>
    </row>
    <row r="3583" spans="1:31" x14ac:dyDescent="0.35">
      <c r="A3583" s="69"/>
      <c r="B3583" s="115" t="s">
        <v>51</v>
      </c>
      <c r="C3583" s="116">
        <v>0</v>
      </c>
      <c r="D3583" s="116">
        <v>0</v>
      </c>
      <c r="E3583" s="116">
        <v>0</v>
      </c>
      <c r="F3583" s="116">
        <v>0</v>
      </c>
      <c r="G3583" s="116">
        <v>0</v>
      </c>
      <c r="H3583" s="116">
        <v>0</v>
      </c>
      <c r="I3583" s="116">
        <v>0</v>
      </c>
      <c r="J3583" s="116">
        <v>0</v>
      </c>
      <c r="K3583" s="116">
        <v>0</v>
      </c>
      <c r="L3583" s="116">
        <v>0</v>
      </c>
      <c r="M3583" s="116">
        <v>0</v>
      </c>
      <c r="N3583" s="116">
        <v>0</v>
      </c>
      <c r="O3583" s="116">
        <v>0</v>
      </c>
      <c r="P3583" s="116">
        <v>0</v>
      </c>
      <c r="Q3583" s="116">
        <v>100</v>
      </c>
      <c r="R3583" s="116">
        <v>63</v>
      </c>
      <c r="S3583" s="116">
        <v>63</v>
      </c>
      <c r="T3583" s="116">
        <v>63</v>
      </c>
      <c r="U3583" s="116">
        <v>63</v>
      </c>
      <c r="V3583" s="116">
        <v>63</v>
      </c>
      <c r="W3583" s="116">
        <v>63</v>
      </c>
      <c r="X3583" s="116">
        <v>63</v>
      </c>
      <c r="Y3583" s="116">
        <v>63</v>
      </c>
      <c r="Z3583" s="116">
        <v>63</v>
      </c>
      <c r="AA3583" s="117">
        <v>27.791666666666668</v>
      </c>
      <c r="AB3583" s="117">
        <v>100</v>
      </c>
      <c r="AC3583" s="117">
        <v>0</v>
      </c>
      <c r="AD3583" s="117">
        <v>667</v>
      </c>
      <c r="AE3583" s="97"/>
    </row>
    <row r="3584" spans="1:31" x14ac:dyDescent="0.35">
      <c r="A3584" s="68">
        <f t="shared" si="561"/>
        <v>44725</v>
      </c>
      <c r="B3584" s="115" t="s">
        <v>45</v>
      </c>
      <c r="C3584" s="116">
        <v>0</v>
      </c>
      <c r="D3584" s="116">
        <v>0</v>
      </c>
      <c r="E3584" s="116">
        <v>0</v>
      </c>
      <c r="F3584" s="116">
        <v>0</v>
      </c>
      <c r="G3584" s="116">
        <v>0</v>
      </c>
      <c r="H3584" s="116">
        <v>0</v>
      </c>
      <c r="I3584" s="116">
        <v>0</v>
      </c>
      <c r="J3584" s="116">
        <v>0</v>
      </c>
      <c r="K3584" s="116">
        <v>0</v>
      </c>
      <c r="L3584" s="116">
        <v>0</v>
      </c>
      <c r="M3584" s="116">
        <v>0</v>
      </c>
      <c r="N3584" s="116">
        <v>60</v>
      </c>
      <c r="O3584" s="116">
        <v>60</v>
      </c>
      <c r="P3584" s="116">
        <v>60</v>
      </c>
      <c r="Q3584" s="116">
        <v>60</v>
      </c>
      <c r="R3584" s="116">
        <v>93</v>
      </c>
      <c r="S3584" s="116">
        <v>93</v>
      </c>
      <c r="T3584" s="116">
        <v>93</v>
      </c>
      <c r="U3584" s="116">
        <v>93</v>
      </c>
      <c r="V3584" s="116">
        <v>82</v>
      </c>
      <c r="W3584" s="116">
        <v>82</v>
      </c>
      <c r="X3584" s="116">
        <v>82</v>
      </c>
      <c r="Y3584" s="116">
        <v>82</v>
      </c>
      <c r="Z3584" s="116">
        <v>82</v>
      </c>
      <c r="AA3584" s="117">
        <v>42.583333333333336</v>
      </c>
      <c r="AB3584" s="117">
        <v>93</v>
      </c>
      <c r="AC3584" s="117">
        <v>0</v>
      </c>
      <c r="AD3584" s="117">
        <v>1022</v>
      </c>
      <c r="AE3584" s="98">
        <v>3727</v>
      </c>
    </row>
    <row r="3585" spans="1:31" x14ac:dyDescent="0.35">
      <c r="A3585" s="84"/>
      <c r="B3585" s="115" t="s">
        <v>46</v>
      </c>
      <c r="C3585" s="116">
        <v>99</v>
      </c>
      <c r="D3585" s="116">
        <v>99</v>
      </c>
      <c r="E3585" s="116">
        <v>97</v>
      </c>
      <c r="F3585" s="116">
        <v>97</v>
      </c>
      <c r="G3585" s="116">
        <v>97</v>
      </c>
      <c r="H3585" s="116">
        <v>100</v>
      </c>
      <c r="I3585" s="116">
        <v>0</v>
      </c>
      <c r="J3585" s="116">
        <v>0</v>
      </c>
      <c r="K3585" s="116">
        <v>0</v>
      </c>
      <c r="L3585" s="116">
        <v>0</v>
      </c>
      <c r="M3585" s="116">
        <v>0</v>
      </c>
      <c r="N3585" s="116">
        <v>0</v>
      </c>
      <c r="O3585" s="116">
        <v>0</v>
      </c>
      <c r="P3585" s="116">
        <v>0</v>
      </c>
      <c r="Q3585" s="116">
        <v>0</v>
      </c>
      <c r="R3585" s="116">
        <v>0</v>
      </c>
      <c r="S3585" s="116">
        <v>0</v>
      </c>
      <c r="T3585" s="116">
        <v>0</v>
      </c>
      <c r="U3585" s="116">
        <v>0</v>
      </c>
      <c r="V3585" s="116">
        <v>0</v>
      </c>
      <c r="W3585" s="116">
        <v>0</v>
      </c>
      <c r="X3585" s="116">
        <v>0</v>
      </c>
      <c r="Y3585" s="116">
        <v>0</v>
      </c>
      <c r="Z3585" s="116">
        <v>0</v>
      </c>
      <c r="AA3585" s="117">
        <v>24.541666666666668</v>
      </c>
      <c r="AB3585" s="117">
        <v>100</v>
      </c>
      <c r="AC3585" s="117">
        <v>0</v>
      </c>
      <c r="AD3585" s="117">
        <v>589</v>
      </c>
      <c r="AE3585" s="99"/>
    </row>
    <row r="3586" spans="1:31" x14ac:dyDescent="0.35">
      <c r="A3586" s="84"/>
      <c r="B3586" s="115" t="s">
        <v>50</v>
      </c>
      <c r="C3586" s="116">
        <v>0</v>
      </c>
      <c r="D3586" s="116">
        <v>0</v>
      </c>
      <c r="E3586" s="116">
        <v>108</v>
      </c>
      <c r="F3586" s="116">
        <v>108</v>
      </c>
      <c r="G3586" s="116">
        <v>108</v>
      </c>
      <c r="H3586" s="116">
        <v>110</v>
      </c>
      <c r="I3586" s="116">
        <v>110</v>
      </c>
      <c r="J3586" s="116">
        <v>110</v>
      </c>
      <c r="K3586" s="116">
        <v>110</v>
      </c>
      <c r="L3586" s="116">
        <v>110</v>
      </c>
      <c r="M3586" s="116">
        <v>110</v>
      </c>
      <c r="N3586" s="116">
        <v>110</v>
      </c>
      <c r="O3586" s="116">
        <v>0</v>
      </c>
      <c r="P3586" s="116">
        <v>0</v>
      </c>
      <c r="Q3586" s="116">
        <v>0</v>
      </c>
      <c r="R3586" s="116">
        <v>0</v>
      </c>
      <c r="S3586" s="116">
        <v>0</v>
      </c>
      <c r="T3586" s="116">
        <v>0</v>
      </c>
      <c r="U3586" s="116">
        <v>0</v>
      </c>
      <c r="V3586" s="116">
        <v>0</v>
      </c>
      <c r="W3586" s="116">
        <v>0</v>
      </c>
      <c r="X3586" s="116">
        <v>0</v>
      </c>
      <c r="Y3586" s="116">
        <v>0</v>
      </c>
      <c r="Z3586" s="116">
        <v>0</v>
      </c>
      <c r="AA3586" s="117">
        <v>45.583333333333336</v>
      </c>
      <c r="AB3586" s="117">
        <v>110</v>
      </c>
      <c r="AC3586" s="117">
        <v>0</v>
      </c>
      <c r="AD3586" s="117">
        <v>1094</v>
      </c>
      <c r="AE3586" s="99"/>
    </row>
    <row r="3587" spans="1:31" x14ac:dyDescent="0.35">
      <c r="A3587" s="69"/>
      <c r="B3587" s="115" t="s">
        <v>51</v>
      </c>
      <c r="C3587" s="116">
        <v>82</v>
      </c>
      <c r="D3587" s="116">
        <v>82</v>
      </c>
      <c r="E3587" s="116">
        <v>78</v>
      </c>
      <c r="F3587" s="116">
        <v>78</v>
      </c>
      <c r="G3587" s="116">
        <v>78</v>
      </c>
      <c r="H3587" s="116">
        <v>80</v>
      </c>
      <c r="I3587" s="116">
        <v>80</v>
      </c>
      <c r="J3587" s="116">
        <v>80</v>
      </c>
      <c r="K3587" s="116">
        <v>80</v>
      </c>
      <c r="L3587" s="116">
        <v>80</v>
      </c>
      <c r="M3587" s="116">
        <v>80</v>
      </c>
      <c r="N3587" s="116">
        <v>80</v>
      </c>
      <c r="O3587" s="116">
        <v>0</v>
      </c>
      <c r="P3587" s="116">
        <v>0</v>
      </c>
      <c r="Q3587" s="116">
        <v>0</v>
      </c>
      <c r="R3587" s="116">
        <v>0</v>
      </c>
      <c r="S3587" s="116">
        <v>0</v>
      </c>
      <c r="T3587" s="116">
        <v>0</v>
      </c>
      <c r="U3587" s="116">
        <v>0</v>
      </c>
      <c r="V3587" s="116">
        <v>0</v>
      </c>
      <c r="W3587" s="116">
        <v>0</v>
      </c>
      <c r="X3587" s="116">
        <v>0</v>
      </c>
      <c r="Y3587" s="116">
        <v>0</v>
      </c>
      <c r="Z3587" s="116">
        <v>64</v>
      </c>
      <c r="AA3587" s="117">
        <v>42.583333333333336</v>
      </c>
      <c r="AB3587" s="117">
        <v>82</v>
      </c>
      <c r="AC3587" s="117">
        <v>0</v>
      </c>
      <c r="AD3587" s="117">
        <v>1022</v>
      </c>
      <c r="AE3587" s="97"/>
    </row>
    <row r="3588" spans="1:31" x14ac:dyDescent="0.35">
      <c r="A3588" s="68">
        <f t="shared" si="561"/>
        <v>44726</v>
      </c>
      <c r="B3588" s="115" t="s">
        <v>45</v>
      </c>
      <c r="C3588" s="116">
        <v>0</v>
      </c>
      <c r="D3588" s="116">
        <v>0</v>
      </c>
      <c r="E3588" s="116">
        <v>0</v>
      </c>
      <c r="F3588" s="116">
        <v>0</v>
      </c>
      <c r="G3588" s="116">
        <v>0</v>
      </c>
      <c r="H3588" s="116">
        <v>0</v>
      </c>
      <c r="I3588" s="116">
        <v>0</v>
      </c>
      <c r="J3588" s="116">
        <v>0</v>
      </c>
      <c r="K3588" s="116">
        <v>0</v>
      </c>
      <c r="L3588" s="116">
        <v>0</v>
      </c>
      <c r="M3588" s="116">
        <v>0</v>
      </c>
      <c r="N3588" s="116">
        <v>0</v>
      </c>
      <c r="O3588" s="116">
        <v>0</v>
      </c>
      <c r="P3588" s="116">
        <v>0</v>
      </c>
      <c r="Q3588" s="116">
        <v>0</v>
      </c>
      <c r="R3588" s="116">
        <v>0</v>
      </c>
      <c r="S3588" s="116">
        <v>0</v>
      </c>
      <c r="T3588" s="116">
        <v>0</v>
      </c>
      <c r="U3588" s="116">
        <v>100</v>
      </c>
      <c r="V3588" s="116">
        <v>82</v>
      </c>
      <c r="W3588" s="116">
        <v>82</v>
      </c>
      <c r="X3588" s="116">
        <v>82</v>
      </c>
      <c r="Y3588" s="116">
        <v>82</v>
      </c>
      <c r="Z3588" s="116">
        <v>82</v>
      </c>
      <c r="AA3588" s="117">
        <v>21.25</v>
      </c>
      <c r="AB3588" s="117">
        <v>100</v>
      </c>
      <c r="AC3588" s="117">
        <v>0</v>
      </c>
      <c r="AD3588" s="117">
        <v>510</v>
      </c>
      <c r="AE3588" s="98">
        <v>3934</v>
      </c>
    </row>
    <row r="3589" spans="1:31" x14ac:dyDescent="0.35">
      <c r="A3589" s="84"/>
      <c r="B3589" s="115" t="s">
        <v>46</v>
      </c>
      <c r="C3589" s="116">
        <v>0</v>
      </c>
      <c r="D3589" s="116">
        <v>0</v>
      </c>
      <c r="E3589" s="116">
        <v>0</v>
      </c>
      <c r="F3589" s="116">
        <v>0</v>
      </c>
      <c r="G3589" s="116">
        <v>0</v>
      </c>
      <c r="H3589" s="116">
        <v>110</v>
      </c>
      <c r="I3589" s="116">
        <v>110</v>
      </c>
      <c r="J3589" s="116">
        <v>110</v>
      </c>
      <c r="K3589" s="116">
        <v>110</v>
      </c>
      <c r="L3589" s="116">
        <v>110</v>
      </c>
      <c r="M3589" s="116">
        <v>110</v>
      </c>
      <c r="N3589" s="116">
        <v>110</v>
      </c>
      <c r="O3589" s="116">
        <v>110</v>
      </c>
      <c r="P3589" s="116">
        <v>110</v>
      </c>
      <c r="Q3589" s="116">
        <v>0</v>
      </c>
      <c r="R3589" s="116">
        <v>0</v>
      </c>
      <c r="S3589" s="116">
        <v>0</v>
      </c>
      <c r="T3589" s="116">
        <v>0</v>
      </c>
      <c r="U3589" s="116">
        <v>0</v>
      </c>
      <c r="V3589" s="116">
        <v>0</v>
      </c>
      <c r="W3589" s="116">
        <v>0</v>
      </c>
      <c r="X3589" s="116">
        <v>0</v>
      </c>
      <c r="Y3589" s="116">
        <v>0</v>
      </c>
      <c r="Z3589" s="116">
        <v>0</v>
      </c>
      <c r="AA3589" s="117">
        <v>41.25</v>
      </c>
      <c r="AB3589" s="117">
        <v>110</v>
      </c>
      <c r="AC3589" s="117">
        <v>0</v>
      </c>
      <c r="AD3589" s="117">
        <v>990</v>
      </c>
      <c r="AE3589" s="99"/>
    </row>
    <row r="3590" spans="1:31" x14ac:dyDescent="0.35">
      <c r="A3590" s="84"/>
      <c r="B3590" s="115" t="s">
        <v>50</v>
      </c>
      <c r="C3590" s="116">
        <v>120</v>
      </c>
      <c r="D3590" s="116">
        <v>120</v>
      </c>
      <c r="E3590" s="116">
        <v>120</v>
      </c>
      <c r="F3590" s="116">
        <v>120</v>
      </c>
      <c r="G3590" s="116">
        <v>120</v>
      </c>
      <c r="H3590" s="116">
        <v>110</v>
      </c>
      <c r="I3590" s="116">
        <v>110</v>
      </c>
      <c r="J3590" s="116">
        <v>110</v>
      </c>
      <c r="K3590" s="116">
        <v>110</v>
      </c>
      <c r="L3590" s="116">
        <v>110</v>
      </c>
      <c r="M3590" s="116">
        <v>110</v>
      </c>
      <c r="N3590" s="116">
        <v>110</v>
      </c>
      <c r="O3590" s="116">
        <v>0</v>
      </c>
      <c r="P3590" s="116">
        <v>0</v>
      </c>
      <c r="Q3590" s="116">
        <v>0</v>
      </c>
      <c r="R3590" s="116">
        <v>0</v>
      </c>
      <c r="S3590" s="116">
        <v>0</v>
      </c>
      <c r="T3590" s="116">
        <v>0</v>
      </c>
      <c r="U3590" s="116">
        <v>0</v>
      </c>
      <c r="V3590" s="116">
        <v>0</v>
      </c>
      <c r="W3590" s="116">
        <v>0</v>
      </c>
      <c r="X3590" s="116">
        <v>0</v>
      </c>
      <c r="Y3590" s="116">
        <v>0</v>
      </c>
      <c r="Z3590" s="116">
        <v>0</v>
      </c>
      <c r="AA3590" s="117">
        <v>57.083333333333336</v>
      </c>
      <c r="AB3590" s="117">
        <v>120</v>
      </c>
      <c r="AC3590" s="117">
        <v>0</v>
      </c>
      <c r="AD3590" s="117">
        <v>1370</v>
      </c>
      <c r="AE3590" s="99"/>
    </row>
    <row r="3591" spans="1:31" x14ac:dyDescent="0.35">
      <c r="A3591" s="69"/>
      <c r="B3591" s="115" t="s">
        <v>51</v>
      </c>
      <c r="C3591" s="116">
        <v>88</v>
      </c>
      <c r="D3591" s="116">
        <v>88</v>
      </c>
      <c r="E3591" s="116">
        <v>88</v>
      </c>
      <c r="F3591" s="116">
        <v>88</v>
      </c>
      <c r="G3591" s="116">
        <v>0</v>
      </c>
      <c r="H3591" s="116">
        <v>0</v>
      </c>
      <c r="I3591" s="116">
        <v>0</v>
      </c>
      <c r="J3591" s="116">
        <v>88</v>
      </c>
      <c r="K3591" s="116">
        <v>88</v>
      </c>
      <c r="L3591" s="116">
        <v>88</v>
      </c>
      <c r="M3591" s="116">
        <v>88</v>
      </c>
      <c r="N3591" s="116">
        <v>90</v>
      </c>
      <c r="O3591" s="116">
        <v>90</v>
      </c>
      <c r="P3591" s="116">
        <v>90</v>
      </c>
      <c r="Q3591" s="116">
        <v>90</v>
      </c>
      <c r="R3591" s="116">
        <v>0</v>
      </c>
      <c r="S3591" s="116">
        <v>0</v>
      </c>
      <c r="T3591" s="116">
        <v>0</v>
      </c>
      <c r="U3591" s="116">
        <v>0</v>
      </c>
      <c r="V3591" s="116">
        <v>0</v>
      </c>
      <c r="W3591" s="116">
        <v>0</v>
      </c>
      <c r="X3591" s="116">
        <v>0</v>
      </c>
      <c r="Y3591" s="116">
        <v>0</v>
      </c>
      <c r="Z3591" s="116">
        <v>0</v>
      </c>
      <c r="AA3591" s="117">
        <v>44.333333333333336</v>
      </c>
      <c r="AB3591" s="117">
        <v>90</v>
      </c>
      <c r="AC3591" s="117">
        <v>0</v>
      </c>
      <c r="AD3591" s="117">
        <v>1064</v>
      </c>
      <c r="AE3591" s="97"/>
    </row>
    <row r="3592" spans="1:31" x14ac:dyDescent="0.35">
      <c r="A3592" s="68">
        <f t="shared" si="561"/>
        <v>44727</v>
      </c>
      <c r="B3592" s="115" t="s">
        <v>45</v>
      </c>
      <c r="C3592" s="116">
        <v>119</v>
      </c>
      <c r="D3592" s="116">
        <v>119</v>
      </c>
      <c r="E3592" s="116">
        <v>119</v>
      </c>
      <c r="F3592" s="116">
        <v>119</v>
      </c>
      <c r="G3592" s="116">
        <v>110</v>
      </c>
      <c r="H3592" s="116">
        <v>110</v>
      </c>
      <c r="I3592" s="116">
        <v>110</v>
      </c>
      <c r="J3592" s="116">
        <v>110</v>
      </c>
      <c r="K3592" s="116">
        <v>110</v>
      </c>
      <c r="L3592" s="116">
        <v>110</v>
      </c>
      <c r="M3592" s="116">
        <v>110</v>
      </c>
      <c r="N3592" s="116">
        <v>110</v>
      </c>
      <c r="O3592" s="116">
        <v>110</v>
      </c>
      <c r="P3592" s="116">
        <v>0</v>
      </c>
      <c r="Q3592" s="116">
        <v>0</v>
      </c>
      <c r="R3592" s="116">
        <v>0</v>
      </c>
      <c r="S3592" s="116">
        <v>0</v>
      </c>
      <c r="T3592" s="116">
        <v>0</v>
      </c>
      <c r="U3592" s="116">
        <v>0</v>
      </c>
      <c r="V3592" s="116">
        <v>0</v>
      </c>
      <c r="W3592" s="116">
        <v>0</v>
      </c>
      <c r="X3592" s="116">
        <v>0</v>
      </c>
      <c r="Y3592" s="116">
        <v>0</v>
      </c>
      <c r="Z3592" s="116">
        <v>0</v>
      </c>
      <c r="AA3592" s="117">
        <v>61.083333333333336</v>
      </c>
      <c r="AB3592" s="117">
        <v>119</v>
      </c>
      <c r="AC3592" s="117">
        <v>0</v>
      </c>
      <c r="AD3592" s="117">
        <v>1466</v>
      </c>
      <c r="AE3592" s="98">
        <v>4561</v>
      </c>
    </row>
    <row r="3593" spans="1:31" x14ac:dyDescent="0.35">
      <c r="A3593" s="84"/>
      <c r="B3593" s="115" t="s">
        <v>46</v>
      </c>
      <c r="C3593" s="116">
        <v>122</v>
      </c>
      <c r="D3593" s="116">
        <v>122</v>
      </c>
      <c r="E3593" s="116">
        <v>122</v>
      </c>
      <c r="F3593" s="116">
        <v>122</v>
      </c>
      <c r="G3593" s="116">
        <v>112</v>
      </c>
      <c r="H3593" s="116">
        <v>112</v>
      </c>
      <c r="I3593" s="116">
        <v>112</v>
      </c>
      <c r="J3593" s="116">
        <v>112</v>
      </c>
      <c r="K3593" s="116">
        <v>112</v>
      </c>
      <c r="L3593" s="116">
        <v>112</v>
      </c>
      <c r="M3593" s="116">
        <v>112</v>
      </c>
      <c r="N3593" s="116">
        <v>112</v>
      </c>
      <c r="O3593" s="116">
        <v>112</v>
      </c>
      <c r="P3593" s="116">
        <v>0</v>
      </c>
      <c r="Q3593" s="116">
        <v>0</v>
      </c>
      <c r="R3593" s="116">
        <v>0</v>
      </c>
      <c r="S3593" s="116">
        <v>0</v>
      </c>
      <c r="T3593" s="116">
        <v>0</v>
      </c>
      <c r="U3593" s="116">
        <v>0</v>
      </c>
      <c r="V3593" s="116">
        <v>0</v>
      </c>
      <c r="W3593" s="116">
        <v>0</v>
      </c>
      <c r="X3593" s="116">
        <v>0</v>
      </c>
      <c r="Y3593" s="116">
        <v>0</v>
      </c>
      <c r="Z3593" s="116">
        <v>0</v>
      </c>
      <c r="AA3593" s="117">
        <v>62.333333333333336</v>
      </c>
      <c r="AB3593" s="117">
        <v>122</v>
      </c>
      <c r="AC3593" s="117">
        <v>0</v>
      </c>
      <c r="AD3593" s="117">
        <v>1496</v>
      </c>
      <c r="AE3593" s="99"/>
    </row>
    <row r="3594" spans="1:31" x14ac:dyDescent="0.35">
      <c r="A3594" s="84"/>
      <c r="B3594" s="115" t="s">
        <v>50</v>
      </c>
      <c r="C3594" s="116">
        <v>0</v>
      </c>
      <c r="D3594" s="116">
        <v>0</v>
      </c>
      <c r="E3594" s="116">
        <v>0</v>
      </c>
      <c r="F3594" s="116">
        <v>0</v>
      </c>
      <c r="G3594" s="116">
        <v>0</v>
      </c>
      <c r="H3594" s="116">
        <v>86</v>
      </c>
      <c r="I3594" s="116">
        <v>86</v>
      </c>
      <c r="J3594" s="116">
        <v>86</v>
      </c>
      <c r="K3594" s="116">
        <v>86</v>
      </c>
      <c r="L3594" s="116">
        <v>86</v>
      </c>
      <c r="M3594" s="116">
        <v>86</v>
      </c>
      <c r="N3594" s="116">
        <v>86</v>
      </c>
      <c r="O3594" s="116">
        <v>86</v>
      </c>
      <c r="P3594" s="116">
        <v>92</v>
      </c>
      <c r="Q3594" s="116">
        <v>84</v>
      </c>
      <c r="R3594" s="116">
        <v>84</v>
      </c>
      <c r="S3594" s="116">
        <v>84</v>
      </c>
      <c r="T3594" s="116">
        <v>84</v>
      </c>
      <c r="U3594" s="116">
        <v>84</v>
      </c>
      <c r="V3594" s="116">
        <v>84</v>
      </c>
      <c r="W3594" s="116">
        <v>84</v>
      </c>
      <c r="X3594" s="116">
        <v>84</v>
      </c>
      <c r="Y3594" s="116">
        <v>84</v>
      </c>
      <c r="Z3594" s="116">
        <v>0</v>
      </c>
      <c r="AA3594" s="117">
        <v>64</v>
      </c>
      <c r="AB3594" s="117">
        <v>92</v>
      </c>
      <c r="AC3594" s="117">
        <v>0</v>
      </c>
      <c r="AD3594" s="117">
        <v>1536</v>
      </c>
      <c r="AE3594" s="99"/>
    </row>
    <row r="3595" spans="1:31" x14ac:dyDescent="0.35">
      <c r="A3595" s="69"/>
      <c r="B3595" s="115" t="s">
        <v>51</v>
      </c>
      <c r="C3595" s="116">
        <v>0</v>
      </c>
      <c r="D3595" s="116">
        <v>0</v>
      </c>
      <c r="E3595" s="116">
        <v>0</v>
      </c>
      <c r="F3595" s="116">
        <v>0</v>
      </c>
      <c r="G3595" s="116">
        <v>0</v>
      </c>
      <c r="H3595" s="116">
        <v>0</v>
      </c>
      <c r="I3595" s="116">
        <v>0</v>
      </c>
      <c r="J3595" s="116">
        <v>0</v>
      </c>
      <c r="K3595" s="116">
        <v>0</v>
      </c>
      <c r="L3595" s="116">
        <v>0</v>
      </c>
      <c r="M3595" s="116">
        <v>0</v>
      </c>
      <c r="N3595" s="116">
        <v>0</v>
      </c>
      <c r="O3595" s="116">
        <v>0</v>
      </c>
      <c r="P3595" s="116">
        <v>0</v>
      </c>
      <c r="Q3595" s="116">
        <v>0</v>
      </c>
      <c r="R3595" s="116">
        <v>0</v>
      </c>
      <c r="S3595" s="116">
        <v>0</v>
      </c>
      <c r="T3595" s="116">
        <v>0</v>
      </c>
      <c r="U3595" s="116">
        <v>0</v>
      </c>
      <c r="V3595" s="116">
        <v>0</v>
      </c>
      <c r="W3595" s="116">
        <v>0</v>
      </c>
      <c r="X3595" s="116">
        <v>0</v>
      </c>
      <c r="Y3595" s="116">
        <v>0</v>
      </c>
      <c r="Z3595" s="116">
        <v>63</v>
      </c>
      <c r="AA3595" s="117">
        <v>2.625</v>
      </c>
      <c r="AB3595" s="117">
        <v>63</v>
      </c>
      <c r="AC3595" s="117">
        <v>0</v>
      </c>
      <c r="AD3595" s="117">
        <v>63</v>
      </c>
      <c r="AE3595" s="97"/>
    </row>
    <row r="3596" spans="1:31" x14ac:dyDescent="0.35">
      <c r="A3596" s="68">
        <f t="shared" si="561"/>
        <v>44728</v>
      </c>
      <c r="B3596" s="115" t="s">
        <v>45</v>
      </c>
      <c r="C3596" s="116">
        <v>0</v>
      </c>
      <c r="D3596" s="116">
        <v>0</v>
      </c>
      <c r="E3596" s="116">
        <v>0</v>
      </c>
      <c r="F3596" s="116">
        <v>0</v>
      </c>
      <c r="G3596" s="116">
        <v>0</v>
      </c>
      <c r="H3596" s="116">
        <v>0</v>
      </c>
      <c r="I3596" s="116">
        <v>0</v>
      </c>
      <c r="J3596" s="116">
        <v>0</v>
      </c>
      <c r="K3596" s="116">
        <v>0</v>
      </c>
      <c r="L3596" s="116">
        <v>0</v>
      </c>
      <c r="M3596" s="116">
        <v>0</v>
      </c>
      <c r="N3596" s="116">
        <v>0</v>
      </c>
      <c r="O3596" s="116">
        <v>100</v>
      </c>
      <c r="P3596" s="116">
        <v>100</v>
      </c>
      <c r="Q3596" s="116">
        <v>0</v>
      </c>
      <c r="R3596" s="116">
        <v>0</v>
      </c>
      <c r="S3596" s="116">
        <v>0</v>
      </c>
      <c r="T3596" s="116">
        <v>0</v>
      </c>
      <c r="U3596" s="116">
        <v>0</v>
      </c>
      <c r="V3596" s="116">
        <v>0</v>
      </c>
      <c r="W3596" s="116">
        <v>0</v>
      </c>
      <c r="X3596" s="116">
        <v>0</v>
      </c>
      <c r="Y3596" s="116">
        <v>0</v>
      </c>
      <c r="Z3596" s="116">
        <v>0</v>
      </c>
      <c r="AA3596" s="117">
        <v>8.3333333333333339</v>
      </c>
      <c r="AB3596" s="117">
        <v>100</v>
      </c>
      <c r="AC3596" s="117">
        <v>0</v>
      </c>
      <c r="AD3596" s="117">
        <v>200</v>
      </c>
      <c r="AE3596" s="98">
        <v>3839</v>
      </c>
    </row>
    <row r="3597" spans="1:31" x14ac:dyDescent="0.35">
      <c r="A3597" s="84"/>
      <c r="B3597" s="115" t="s">
        <v>46</v>
      </c>
      <c r="C3597" s="116">
        <v>0</v>
      </c>
      <c r="D3597" s="116">
        <v>0</v>
      </c>
      <c r="E3597" s="116">
        <v>120</v>
      </c>
      <c r="F3597" s="116">
        <v>120</v>
      </c>
      <c r="G3597" s="116">
        <v>120</v>
      </c>
      <c r="H3597" s="116">
        <v>110</v>
      </c>
      <c r="I3597" s="116">
        <v>110</v>
      </c>
      <c r="J3597" s="116">
        <v>110</v>
      </c>
      <c r="K3597" s="116">
        <v>110</v>
      </c>
      <c r="L3597" s="116">
        <v>110</v>
      </c>
      <c r="M3597" s="116">
        <v>110</v>
      </c>
      <c r="N3597" s="116">
        <v>110</v>
      </c>
      <c r="O3597" s="116">
        <v>0</v>
      </c>
      <c r="P3597" s="116">
        <v>0</v>
      </c>
      <c r="Q3597" s="116">
        <v>0</v>
      </c>
      <c r="R3597" s="116">
        <v>0</v>
      </c>
      <c r="S3597" s="116">
        <v>0</v>
      </c>
      <c r="T3597" s="116">
        <v>0</v>
      </c>
      <c r="U3597" s="116">
        <v>0</v>
      </c>
      <c r="V3597" s="116">
        <v>0</v>
      </c>
      <c r="W3597" s="116">
        <v>0</v>
      </c>
      <c r="X3597" s="116">
        <v>0</v>
      </c>
      <c r="Y3597" s="116">
        <v>0</v>
      </c>
      <c r="Z3597" s="116">
        <v>0</v>
      </c>
      <c r="AA3597" s="117">
        <v>47.083333333333336</v>
      </c>
      <c r="AB3597" s="117">
        <v>120</v>
      </c>
      <c r="AC3597" s="117">
        <v>0</v>
      </c>
      <c r="AD3597" s="117">
        <v>1130</v>
      </c>
      <c r="AE3597" s="99"/>
    </row>
    <row r="3598" spans="1:31" x14ac:dyDescent="0.35">
      <c r="A3598" s="84"/>
      <c r="B3598" s="115" t="s">
        <v>50</v>
      </c>
      <c r="C3598" s="116">
        <v>0</v>
      </c>
      <c r="D3598" s="116">
        <v>0</v>
      </c>
      <c r="E3598" s="116">
        <v>0</v>
      </c>
      <c r="F3598" s="116">
        <v>120</v>
      </c>
      <c r="G3598" s="116">
        <v>120</v>
      </c>
      <c r="H3598" s="116">
        <v>90</v>
      </c>
      <c r="I3598" s="116">
        <v>90</v>
      </c>
      <c r="J3598" s="116">
        <v>90</v>
      </c>
      <c r="K3598" s="116">
        <v>90</v>
      </c>
      <c r="L3598" s="116">
        <v>90</v>
      </c>
      <c r="M3598" s="116">
        <v>90</v>
      </c>
      <c r="N3598" s="116">
        <v>0</v>
      </c>
      <c r="O3598" s="116">
        <v>0</v>
      </c>
      <c r="P3598" s="116">
        <v>0</v>
      </c>
      <c r="Q3598" s="116">
        <v>90</v>
      </c>
      <c r="R3598" s="116">
        <v>90</v>
      </c>
      <c r="S3598" s="116">
        <v>90</v>
      </c>
      <c r="T3598" s="116">
        <v>90</v>
      </c>
      <c r="U3598" s="116">
        <v>84</v>
      </c>
      <c r="V3598" s="116">
        <v>84</v>
      </c>
      <c r="W3598" s="116">
        <v>84</v>
      </c>
      <c r="X3598" s="116">
        <v>84</v>
      </c>
      <c r="Y3598" s="116">
        <v>80</v>
      </c>
      <c r="Z3598" s="116">
        <v>80</v>
      </c>
      <c r="AA3598" s="117">
        <v>68.166666666666671</v>
      </c>
      <c r="AB3598" s="117">
        <v>120</v>
      </c>
      <c r="AC3598" s="117">
        <v>0</v>
      </c>
      <c r="AD3598" s="117">
        <v>1636</v>
      </c>
      <c r="AE3598" s="99"/>
    </row>
    <row r="3599" spans="1:31" x14ac:dyDescent="0.35">
      <c r="A3599" s="69"/>
      <c r="B3599" s="115" t="s">
        <v>51</v>
      </c>
      <c r="C3599" s="116">
        <v>63</v>
      </c>
      <c r="D3599" s="116">
        <v>63</v>
      </c>
      <c r="E3599" s="116">
        <v>85</v>
      </c>
      <c r="F3599" s="116">
        <v>85</v>
      </c>
      <c r="G3599" s="116">
        <v>85</v>
      </c>
      <c r="H3599" s="116">
        <v>82</v>
      </c>
      <c r="I3599" s="116">
        <v>82</v>
      </c>
      <c r="J3599" s="116">
        <v>82</v>
      </c>
      <c r="K3599" s="116">
        <v>82</v>
      </c>
      <c r="L3599" s="116">
        <v>82</v>
      </c>
      <c r="M3599" s="116">
        <v>82</v>
      </c>
      <c r="N3599" s="116">
        <v>0</v>
      </c>
      <c r="O3599" s="116">
        <v>0</v>
      </c>
      <c r="P3599" s="116">
        <v>0</v>
      </c>
      <c r="Q3599" s="116">
        <v>0</v>
      </c>
      <c r="R3599" s="116">
        <v>0</v>
      </c>
      <c r="S3599" s="116">
        <v>0</v>
      </c>
      <c r="T3599" s="116">
        <v>0</v>
      </c>
      <c r="U3599" s="116">
        <v>0</v>
      </c>
      <c r="V3599" s="116">
        <v>0</v>
      </c>
      <c r="W3599" s="116">
        <v>0</v>
      </c>
      <c r="X3599" s="116">
        <v>0</v>
      </c>
      <c r="Y3599" s="116">
        <v>0</v>
      </c>
      <c r="Z3599" s="116">
        <v>0</v>
      </c>
      <c r="AA3599" s="117">
        <v>36.375</v>
      </c>
      <c r="AB3599" s="117">
        <v>85</v>
      </c>
      <c r="AC3599" s="117">
        <v>0</v>
      </c>
      <c r="AD3599" s="117">
        <v>873</v>
      </c>
      <c r="AE3599" s="97"/>
    </row>
    <row r="3600" spans="1:31" x14ac:dyDescent="0.35">
      <c r="A3600" s="68">
        <f t="shared" si="561"/>
        <v>44729</v>
      </c>
      <c r="B3600" s="115" t="s">
        <v>45</v>
      </c>
      <c r="C3600" s="116">
        <v>0</v>
      </c>
      <c r="D3600" s="116">
        <v>0</v>
      </c>
      <c r="E3600" s="116">
        <v>110</v>
      </c>
      <c r="F3600" s="116">
        <v>110</v>
      </c>
      <c r="G3600" s="116">
        <v>110</v>
      </c>
      <c r="H3600" s="116">
        <v>110</v>
      </c>
      <c r="I3600" s="116">
        <v>110</v>
      </c>
      <c r="J3600" s="116">
        <v>110</v>
      </c>
      <c r="K3600" s="116">
        <v>110</v>
      </c>
      <c r="L3600" s="116">
        <v>0</v>
      </c>
      <c r="M3600" s="116">
        <v>0</v>
      </c>
      <c r="N3600" s="116">
        <v>0</v>
      </c>
      <c r="O3600" s="116">
        <v>0</v>
      </c>
      <c r="P3600" s="116">
        <v>0</v>
      </c>
      <c r="Q3600" s="116">
        <v>0</v>
      </c>
      <c r="R3600" s="116">
        <v>0</v>
      </c>
      <c r="S3600" s="116">
        <v>0</v>
      </c>
      <c r="T3600" s="116">
        <v>0</v>
      </c>
      <c r="U3600" s="116">
        <v>0</v>
      </c>
      <c r="V3600" s="116">
        <v>0</v>
      </c>
      <c r="W3600" s="116">
        <v>0</v>
      </c>
      <c r="X3600" s="116">
        <v>0</v>
      </c>
      <c r="Y3600" s="116">
        <v>0</v>
      </c>
      <c r="Z3600" s="116">
        <v>0</v>
      </c>
      <c r="AA3600" s="117">
        <v>32.083333333333336</v>
      </c>
      <c r="AB3600" s="117">
        <v>110</v>
      </c>
      <c r="AC3600" s="117">
        <v>0</v>
      </c>
      <c r="AD3600" s="117">
        <v>770</v>
      </c>
      <c r="AE3600" s="98">
        <v>3500</v>
      </c>
    </row>
    <row r="3601" spans="1:31" x14ac:dyDescent="0.35">
      <c r="A3601" s="84"/>
      <c r="B3601" s="115" t="s">
        <v>46</v>
      </c>
      <c r="C3601" s="116">
        <v>110</v>
      </c>
      <c r="D3601" s="116">
        <v>110</v>
      </c>
      <c r="E3601" s="116">
        <v>0</v>
      </c>
      <c r="F3601" s="116">
        <v>0</v>
      </c>
      <c r="G3601" s="116">
        <v>0</v>
      </c>
      <c r="H3601" s="116">
        <v>0</v>
      </c>
      <c r="I3601" s="116">
        <v>0</v>
      </c>
      <c r="J3601" s="116">
        <v>0</v>
      </c>
      <c r="K3601" s="116">
        <v>0</v>
      </c>
      <c r="L3601" s="116">
        <v>0</v>
      </c>
      <c r="M3601" s="116">
        <v>0</v>
      </c>
      <c r="N3601" s="116">
        <v>0</v>
      </c>
      <c r="O3601" s="116">
        <v>0</v>
      </c>
      <c r="P3601" s="116">
        <v>0</v>
      </c>
      <c r="Q3601" s="116">
        <v>0</v>
      </c>
      <c r="R3601" s="116">
        <v>0</v>
      </c>
      <c r="S3601" s="116">
        <v>0</v>
      </c>
      <c r="T3601" s="116">
        <v>75</v>
      </c>
      <c r="U3601" s="116">
        <v>75</v>
      </c>
      <c r="V3601" s="116">
        <v>75</v>
      </c>
      <c r="W3601" s="116">
        <v>75</v>
      </c>
      <c r="X3601" s="116">
        <v>75</v>
      </c>
      <c r="Y3601" s="116">
        <v>75</v>
      </c>
      <c r="Z3601" s="116">
        <v>75</v>
      </c>
      <c r="AA3601" s="117">
        <v>31.041666666666668</v>
      </c>
      <c r="AB3601" s="117">
        <v>110</v>
      </c>
      <c r="AC3601" s="117">
        <v>0</v>
      </c>
      <c r="AD3601" s="117">
        <v>745</v>
      </c>
      <c r="AE3601" s="99"/>
    </row>
    <row r="3602" spans="1:31" x14ac:dyDescent="0.35">
      <c r="A3602" s="84"/>
      <c r="B3602" s="115" t="s">
        <v>50</v>
      </c>
      <c r="C3602" s="116">
        <v>0</v>
      </c>
      <c r="D3602" s="116">
        <v>0</v>
      </c>
      <c r="E3602" s="116">
        <v>0</v>
      </c>
      <c r="F3602" s="116">
        <v>0</v>
      </c>
      <c r="G3602" s="116">
        <v>0</v>
      </c>
      <c r="H3602" s="116">
        <v>0</v>
      </c>
      <c r="I3602" s="116">
        <v>0</v>
      </c>
      <c r="J3602" s="116">
        <v>0</v>
      </c>
      <c r="K3602" s="116">
        <v>0</v>
      </c>
      <c r="L3602" s="116">
        <v>0</v>
      </c>
      <c r="M3602" s="116">
        <v>0</v>
      </c>
      <c r="N3602" s="116">
        <v>0</v>
      </c>
      <c r="O3602" s="116">
        <v>0</v>
      </c>
      <c r="P3602" s="116">
        <v>120</v>
      </c>
      <c r="Q3602" s="116">
        <v>120</v>
      </c>
      <c r="R3602" s="116">
        <v>120</v>
      </c>
      <c r="S3602" s="116">
        <v>120</v>
      </c>
      <c r="T3602" s="116">
        <v>0</v>
      </c>
      <c r="U3602" s="116">
        <v>0</v>
      </c>
      <c r="V3602" s="116">
        <v>0</v>
      </c>
      <c r="W3602" s="116">
        <v>0</v>
      </c>
      <c r="X3602" s="116">
        <v>0</v>
      </c>
      <c r="Y3602" s="116">
        <v>0</v>
      </c>
      <c r="Z3602" s="116">
        <v>0</v>
      </c>
      <c r="AA3602" s="117">
        <v>20</v>
      </c>
      <c r="AB3602" s="117">
        <v>120</v>
      </c>
      <c r="AC3602" s="117">
        <v>0</v>
      </c>
      <c r="AD3602" s="117">
        <v>480</v>
      </c>
      <c r="AE3602" s="99"/>
    </row>
    <row r="3603" spans="1:31" x14ac:dyDescent="0.35">
      <c r="A3603" s="69"/>
      <c r="B3603" s="115" t="s">
        <v>51</v>
      </c>
      <c r="C3603" s="116">
        <v>0</v>
      </c>
      <c r="D3603" s="116">
        <v>0</v>
      </c>
      <c r="E3603" s="116">
        <v>90</v>
      </c>
      <c r="F3603" s="116">
        <v>90</v>
      </c>
      <c r="G3603" s="116">
        <v>90</v>
      </c>
      <c r="H3603" s="116">
        <v>95</v>
      </c>
      <c r="I3603" s="116">
        <v>95</v>
      </c>
      <c r="J3603" s="116">
        <v>95</v>
      </c>
      <c r="K3603" s="116">
        <v>95</v>
      </c>
      <c r="L3603" s="116">
        <v>95</v>
      </c>
      <c r="M3603" s="116">
        <v>95</v>
      </c>
      <c r="N3603" s="116">
        <v>95</v>
      </c>
      <c r="O3603" s="116">
        <v>95</v>
      </c>
      <c r="P3603" s="116">
        <v>95</v>
      </c>
      <c r="Q3603" s="116">
        <v>95</v>
      </c>
      <c r="R3603" s="116">
        <v>95</v>
      </c>
      <c r="S3603" s="116">
        <v>95</v>
      </c>
      <c r="T3603" s="116">
        <v>95</v>
      </c>
      <c r="U3603" s="116">
        <v>0</v>
      </c>
      <c r="V3603" s="116">
        <v>0</v>
      </c>
      <c r="W3603" s="116">
        <v>0</v>
      </c>
      <c r="X3603" s="116">
        <v>0</v>
      </c>
      <c r="Y3603" s="116">
        <v>0</v>
      </c>
      <c r="Z3603" s="116">
        <v>0</v>
      </c>
      <c r="AA3603" s="117">
        <v>62.708333333333336</v>
      </c>
      <c r="AB3603" s="117">
        <v>95</v>
      </c>
      <c r="AC3603" s="117">
        <v>0</v>
      </c>
      <c r="AD3603" s="117">
        <v>1505</v>
      </c>
      <c r="AE3603" s="97"/>
    </row>
    <row r="3604" spans="1:31" x14ac:dyDescent="0.35">
      <c r="A3604" s="68">
        <f t="shared" si="561"/>
        <v>44730</v>
      </c>
      <c r="B3604" s="115" t="s">
        <v>45</v>
      </c>
      <c r="C3604" s="116">
        <v>120</v>
      </c>
      <c r="D3604" s="116">
        <v>120</v>
      </c>
      <c r="E3604" s="116">
        <v>120</v>
      </c>
      <c r="F3604" s="116">
        <v>120</v>
      </c>
      <c r="G3604" s="116">
        <v>120</v>
      </c>
      <c r="H3604" s="116">
        <v>114</v>
      </c>
      <c r="I3604" s="116">
        <v>114</v>
      </c>
      <c r="J3604" s="116">
        <v>114</v>
      </c>
      <c r="K3604" s="116">
        <v>113</v>
      </c>
      <c r="L3604" s="116">
        <v>113</v>
      </c>
      <c r="M3604" s="116">
        <v>113</v>
      </c>
      <c r="N3604" s="116">
        <v>113</v>
      </c>
      <c r="O3604" s="116">
        <v>113</v>
      </c>
      <c r="P3604" s="116">
        <v>113</v>
      </c>
      <c r="Q3604" s="116">
        <v>113</v>
      </c>
      <c r="R3604" s="116">
        <v>0</v>
      </c>
      <c r="S3604" s="116">
        <v>0</v>
      </c>
      <c r="T3604" s="116">
        <v>0</v>
      </c>
      <c r="U3604" s="116">
        <v>0</v>
      </c>
      <c r="V3604" s="116">
        <v>0</v>
      </c>
      <c r="W3604" s="116">
        <v>0</v>
      </c>
      <c r="X3604" s="116">
        <v>0</v>
      </c>
      <c r="Y3604" s="116">
        <v>0</v>
      </c>
      <c r="Z3604" s="116">
        <v>0</v>
      </c>
      <c r="AA3604" s="117">
        <v>72.208333333333329</v>
      </c>
      <c r="AB3604" s="117">
        <v>120</v>
      </c>
      <c r="AC3604" s="117">
        <v>0</v>
      </c>
      <c r="AD3604" s="117">
        <v>1733</v>
      </c>
      <c r="AE3604" s="98">
        <v>4563</v>
      </c>
    </row>
    <row r="3605" spans="1:31" x14ac:dyDescent="0.35">
      <c r="A3605" s="84"/>
      <c r="B3605" s="115" t="s">
        <v>46</v>
      </c>
      <c r="C3605" s="116">
        <v>130</v>
      </c>
      <c r="D3605" s="116">
        <v>130</v>
      </c>
      <c r="E3605" s="116">
        <v>130</v>
      </c>
      <c r="F3605" s="116">
        <v>130</v>
      </c>
      <c r="G3605" s="116">
        <v>130</v>
      </c>
      <c r="H3605" s="116">
        <v>125</v>
      </c>
      <c r="I3605" s="116">
        <v>125</v>
      </c>
      <c r="J3605" s="116">
        <v>125</v>
      </c>
      <c r="K3605" s="116">
        <v>125</v>
      </c>
      <c r="L3605" s="116">
        <v>125</v>
      </c>
      <c r="M3605" s="116">
        <v>125</v>
      </c>
      <c r="N3605" s="116">
        <v>125</v>
      </c>
      <c r="O3605" s="116">
        <v>125</v>
      </c>
      <c r="P3605" s="116">
        <v>125</v>
      </c>
      <c r="Q3605" s="116">
        <v>125</v>
      </c>
      <c r="R3605" s="116">
        <v>0</v>
      </c>
      <c r="S3605" s="116">
        <v>0</v>
      </c>
      <c r="T3605" s="116">
        <v>0</v>
      </c>
      <c r="U3605" s="116">
        <v>0</v>
      </c>
      <c r="V3605" s="116">
        <v>0</v>
      </c>
      <c r="W3605" s="116">
        <v>0</v>
      </c>
      <c r="X3605" s="116">
        <v>0</v>
      </c>
      <c r="Y3605" s="116">
        <v>0</v>
      </c>
      <c r="Z3605" s="116">
        <v>0</v>
      </c>
      <c r="AA3605" s="117">
        <v>79.166666666666671</v>
      </c>
      <c r="AB3605" s="117">
        <v>130</v>
      </c>
      <c r="AC3605" s="117">
        <v>0</v>
      </c>
      <c r="AD3605" s="117">
        <v>1900</v>
      </c>
      <c r="AE3605" s="99"/>
    </row>
    <row r="3606" spans="1:31" x14ac:dyDescent="0.35">
      <c r="A3606" s="84"/>
      <c r="B3606" s="115" t="s">
        <v>50</v>
      </c>
      <c r="C3606" s="116">
        <v>0</v>
      </c>
      <c r="D3606" s="116">
        <v>0</v>
      </c>
      <c r="E3606" s="116">
        <v>0</v>
      </c>
      <c r="F3606" s="116">
        <v>0</v>
      </c>
      <c r="G3606" s="116">
        <v>0</v>
      </c>
      <c r="H3606" s="116">
        <v>0</v>
      </c>
      <c r="I3606" s="116">
        <v>0</v>
      </c>
      <c r="J3606" s="116">
        <v>0</v>
      </c>
      <c r="K3606" s="116">
        <v>100</v>
      </c>
      <c r="L3606" s="116">
        <v>0</v>
      </c>
      <c r="M3606" s="116">
        <v>0</v>
      </c>
      <c r="N3606" s="116">
        <v>0</v>
      </c>
      <c r="O3606" s="116">
        <v>0</v>
      </c>
      <c r="P3606" s="116">
        <v>0</v>
      </c>
      <c r="Q3606" s="116">
        <v>0</v>
      </c>
      <c r="R3606" s="116">
        <v>0</v>
      </c>
      <c r="S3606" s="116">
        <v>0</v>
      </c>
      <c r="T3606" s="116">
        <v>0</v>
      </c>
      <c r="U3606" s="116">
        <v>0</v>
      </c>
      <c r="V3606" s="116">
        <v>0</v>
      </c>
      <c r="W3606" s="116">
        <v>0</v>
      </c>
      <c r="X3606" s="116">
        <v>0</v>
      </c>
      <c r="Y3606" s="116">
        <v>0</v>
      </c>
      <c r="Z3606" s="116">
        <v>0</v>
      </c>
      <c r="AA3606" s="117">
        <v>4.166666666666667</v>
      </c>
      <c r="AB3606" s="117">
        <v>100</v>
      </c>
      <c r="AC3606" s="117">
        <v>0</v>
      </c>
      <c r="AD3606" s="117">
        <v>100</v>
      </c>
      <c r="AE3606" s="99"/>
    </row>
    <row r="3607" spans="1:31" x14ac:dyDescent="0.35">
      <c r="A3607" s="69"/>
      <c r="B3607" s="115" t="s">
        <v>51</v>
      </c>
      <c r="C3607" s="116">
        <v>0</v>
      </c>
      <c r="D3607" s="116">
        <v>0</v>
      </c>
      <c r="E3607" s="116">
        <v>0</v>
      </c>
      <c r="F3607" s="116">
        <v>0</v>
      </c>
      <c r="G3607" s="116">
        <v>0</v>
      </c>
      <c r="H3607" s="116">
        <v>0</v>
      </c>
      <c r="I3607" s="116">
        <v>0</v>
      </c>
      <c r="J3607" s="116">
        <v>0</v>
      </c>
      <c r="K3607" s="116">
        <v>0</v>
      </c>
      <c r="L3607" s="116">
        <v>0</v>
      </c>
      <c r="M3607" s="116">
        <v>0</v>
      </c>
      <c r="N3607" s="116">
        <v>0</v>
      </c>
      <c r="O3607" s="116">
        <v>75</v>
      </c>
      <c r="P3607" s="116">
        <v>75</v>
      </c>
      <c r="Q3607" s="116">
        <v>75</v>
      </c>
      <c r="R3607" s="116">
        <v>75</v>
      </c>
      <c r="S3607" s="116">
        <v>75</v>
      </c>
      <c r="T3607" s="116">
        <v>65</v>
      </c>
      <c r="U3607" s="116">
        <v>65</v>
      </c>
      <c r="V3607" s="116">
        <v>65</v>
      </c>
      <c r="W3607" s="116">
        <v>65</v>
      </c>
      <c r="X3607" s="116">
        <v>65</v>
      </c>
      <c r="Y3607" s="116">
        <v>65</v>
      </c>
      <c r="Z3607" s="116">
        <v>65</v>
      </c>
      <c r="AA3607" s="117">
        <v>34.583333333333336</v>
      </c>
      <c r="AB3607" s="117">
        <v>75</v>
      </c>
      <c r="AC3607" s="117">
        <v>0</v>
      </c>
      <c r="AD3607" s="117">
        <v>830</v>
      </c>
      <c r="AE3607" s="97"/>
    </row>
    <row r="3608" spans="1:31" x14ac:dyDescent="0.35">
      <c r="A3608" s="68">
        <f t="shared" si="561"/>
        <v>44731</v>
      </c>
      <c r="B3608" s="115" t="s">
        <v>45</v>
      </c>
      <c r="C3608" s="116">
        <v>100</v>
      </c>
      <c r="D3608" s="116">
        <v>100</v>
      </c>
      <c r="E3608" s="116">
        <v>100</v>
      </c>
      <c r="F3608" s="116">
        <v>100</v>
      </c>
      <c r="G3608" s="116">
        <v>100</v>
      </c>
      <c r="H3608" s="116">
        <v>106</v>
      </c>
      <c r="I3608" s="116">
        <v>106</v>
      </c>
      <c r="J3608" s="116">
        <v>106</v>
      </c>
      <c r="K3608" s="116">
        <v>106</v>
      </c>
      <c r="L3608" s="116">
        <v>106</v>
      </c>
      <c r="M3608" s="116">
        <v>107</v>
      </c>
      <c r="N3608" s="116">
        <v>107</v>
      </c>
      <c r="O3608" s="116">
        <v>107</v>
      </c>
      <c r="P3608" s="116">
        <v>0</v>
      </c>
      <c r="Q3608" s="116">
        <v>0</v>
      </c>
      <c r="R3608" s="116">
        <v>0</v>
      </c>
      <c r="S3608" s="116">
        <v>0</v>
      </c>
      <c r="T3608" s="116">
        <v>0</v>
      </c>
      <c r="U3608" s="116">
        <v>0</v>
      </c>
      <c r="V3608" s="116">
        <v>0</v>
      </c>
      <c r="W3608" s="116">
        <v>0</v>
      </c>
      <c r="X3608" s="116">
        <v>0</v>
      </c>
      <c r="Y3608" s="116">
        <v>0</v>
      </c>
      <c r="Z3608" s="116">
        <v>0</v>
      </c>
      <c r="AA3608" s="117">
        <v>56.291666666666664</v>
      </c>
      <c r="AB3608" s="117">
        <v>107</v>
      </c>
      <c r="AC3608" s="117">
        <v>0</v>
      </c>
      <c r="AD3608" s="117">
        <v>1351</v>
      </c>
      <c r="AE3608" s="98">
        <v>3999</v>
      </c>
    </row>
    <row r="3609" spans="1:31" x14ac:dyDescent="0.35">
      <c r="A3609" s="84"/>
      <c r="B3609" s="115" t="s">
        <v>46</v>
      </c>
      <c r="C3609" s="116">
        <v>100</v>
      </c>
      <c r="D3609" s="116">
        <v>100</v>
      </c>
      <c r="E3609" s="116">
        <v>100</v>
      </c>
      <c r="F3609" s="116">
        <v>100</v>
      </c>
      <c r="G3609" s="116">
        <v>100</v>
      </c>
      <c r="H3609" s="116">
        <v>120</v>
      </c>
      <c r="I3609" s="116">
        <v>125</v>
      </c>
      <c r="J3609" s="116">
        <v>125</v>
      </c>
      <c r="K3609" s="116">
        <v>125</v>
      </c>
      <c r="L3609" s="116">
        <v>125</v>
      </c>
      <c r="M3609" s="116">
        <v>0</v>
      </c>
      <c r="N3609" s="116">
        <v>0</v>
      </c>
      <c r="O3609" s="116">
        <v>0</v>
      </c>
      <c r="P3609" s="116">
        <v>0</v>
      </c>
      <c r="Q3609" s="116">
        <v>0</v>
      </c>
      <c r="R3609" s="116">
        <v>0</v>
      </c>
      <c r="S3609" s="116">
        <v>0</v>
      </c>
      <c r="T3609" s="116">
        <v>0</v>
      </c>
      <c r="U3609" s="116">
        <v>0</v>
      </c>
      <c r="V3609" s="116">
        <v>0</v>
      </c>
      <c r="W3609" s="116">
        <v>0</v>
      </c>
      <c r="X3609" s="116">
        <v>0</v>
      </c>
      <c r="Y3609" s="116">
        <v>0</v>
      </c>
      <c r="Z3609" s="116">
        <v>0</v>
      </c>
      <c r="AA3609" s="117">
        <v>46.666666666666664</v>
      </c>
      <c r="AB3609" s="117">
        <v>125</v>
      </c>
      <c r="AC3609" s="117">
        <v>0</v>
      </c>
      <c r="AD3609" s="117">
        <v>1120</v>
      </c>
      <c r="AE3609" s="99"/>
    </row>
    <row r="3610" spans="1:31" x14ac:dyDescent="0.35">
      <c r="A3610" s="84"/>
      <c r="B3610" s="115" t="s">
        <v>50</v>
      </c>
      <c r="C3610" s="116">
        <v>0</v>
      </c>
      <c r="D3610" s="116">
        <v>0</v>
      </c>
      <c r="E3610" s="116">
        <v>0</v>
      </c>
      <c r="F3610" s="116">
        <v>0</v>
      </c>
      <c r="G3610" s="116">
        <v>0</v>
      </c>
      <c r="H3610" s="116">
        <v>0</v>
      </c>
      <c r="I3610" s="116">
        <v>0</v>
      </c>
      <c r="J3610" s="116">
        <v>0</v>
      </c>
      <c r="K3610" s="116">
        <v>0</v>
      </c>
      <c r="L3610" s="116">
        <v>0</v>
      </c>
      <c r="M3610" s="116">
        <v>100</v>
      </c>
      <c r="N3610" s="116">
        <v>100</v>
      </c>
      <c r="O3610" s="116">
        <v>100</v>
      </c>
      <c r="P3610" s="116">
        <v>100</v>
      </c>
      <c r="Q3610" s="116">
        <v>100</v>
      </c>
      <c r="R3610" s="116">
        <v>100</v>
      </c>
      <c r="S3610" s="116">
        <v>98</v>
      </c>
      <c r="T3610" s="116">
        <v>95</v>
      </c>
      <c r="U3610" s="116">
        <v>95</v>
      </c>
      <c r="V3610" s="116">
        <v>0</v>
      </c>
      <c r="W3610" s="116">
        <v>0</v>
      </c>
      <c r="X3610" s="116">
        <v>0</v>
      </c>
      <c r="Y3610" s="116">
        <v>0</v>
      </c>
      <c r="Z3610" s="116">
        <v>0</v>
      </c>
      <c r="AA3610" s="117">
        <v>37</v>
      </c>
      <c r="AB3610" s="117">
        <v>100</v>
      </c>
      <c r="AC3610" s="117">
        <v>0</v>
      </c>
      <c r="AD3610" s="117">
        <v>888</v>
      </c>
      <c r="AE3610" s="99"/>
    </row>
    <row r="3611" spans="1:31" x14ac:dyDescent="0.35">
      <c r="A3611" s="69"/>
      <c r="B3611" s="115" t="s">
        <v>51</v>
      </c>
      <c r="C3611" s="116">
        <v>80</v>
      </c>
      <c r="D3611" s="116">
        <v>80</v>
      </c>
      <c r="E3611" s="116">
        <v>80</v>
      </c>
      <c r="F3611" s="116">
        <v>80</v>
      </c>
      <c r="G3611" s="116">
        <v>80</v>
      </c>
      <c r="H3611" s="116">
        <v>80</v>
      </c>
      <c r="I3611" s="116">
        <v>80</v>
      </c>
      <c r="J3611" s="116">
        <v>80</v>
      </c>
      <c r="K3611" s="116">
        <v>0</v>
      </c>
      <c r="L3611" s="116">
        <v>0</v>
      </c>
      <c r="M3611" s="116">
        <v>0</v>
      </c>
      <c r="N3611" s="116">
        <v>0</v>
      </c>
      <c r="O3611" s="116">
        <v>0</v>
      </c>
      <c r="P3611" s="116">
        <v>0</v>
      </c>
      <c r="Q3611" s="116">
        <v>0</v>
      </c>
      <c r="R3611" s="116">
        <v>0</v>
      </c>
      <c r="S3611" s="116">
        <v>0</v>
      </c>
      <c r="T3611" s="116">
        <v>0</v>
      </c>
      <c r="U3611" s="116">
        <v>0</v>
      </c>
      <c r="V3611" s="116">
        <v>0</v>
      </c>
      <c r="W3611" s="116">
        <v>0</v>
      </c>
      <c r="X3611" s="116">
        <v>0</v>
      </c>
      <c r="Y3611" s="116">
        <v>0</v>
      </c>
      <c r="Z3611" s="116">
        <v>0</v>
      </c>
      <c r="AA3611" s="117">
        <v>26.666666666666668</v>
      </c>
      <c r="AB3611" s="117">
        <v>80</v>
      </c>
      <c r="AC3611" s="117">
        <v>0</v>
      </c>
      <c r="AD3611" s="117">
        <v>640</v>
      </c>
      <c r="AE3611" s="97"/>
    </row>
    <row r="3612" spans="1:31" x14ac:dyDescent="0.35">
      <c r="A3612" s="68">
        <f t="shared" si="561"/>
        <v>44732</v>
      </c>
      <c r="B3612" s="115" t="s">
        <v>45</v>
      </c>
      <c r="C3612" s="116">
        <v>0</v>
      </c>
      <c r="D3612" s="116">
        <v>0</v>
      </c>
      <c r="E3612" s="116">
        <v>0</v>
      </c>
      <c r="F3612" s="116">
        <v>0</v>
      </c>
      <c r="G3612" s="116">
        <v>100</v>
      </c>
      <c r="H3612" s="116">
        <v>100</v>
      </c>
      <c r="I3612" s="116">
        <v>100</v>
      </c>
      <c r="J3612" s="116">
        <v>100</v>
      </c>
      <c r="K3612" s="116">
        <v>100</v>
      </c>
      <c r="L3612" s="116">
        <v>100</v>
      </c>
      <c r="M3612" s="116">
        <v>100</v>
      </c>
      <c r="N3612" s="116">
        <v>100</v>
      </c>
      <c r="O3612" s="116">
        <v>100</v>
      </c>
      <c r="P3612" s="116">
        <v>100</v>
      </c>
      <c r="Q3612" s="116">
        <v>100</v>
      </c>
      <c r="R3612" s="116">
        <v>100</v>
      </c>
      <c r="S3612" s="116">
        <v>100</v>
      </c>
      <c r="T3612" s="116">
        <v>100</v>
      </c>
      <c r="U3612" s="116">
        <v>100</v>
      </c>
      <c r="V3612" s="116">
        <v>100</v>
      </c>
      <c r="W3612" s="116">
        <v>100</v>
      </c>
      <c r="X3612" s="116">
        <v>100</v>
      </c>
      <c r="Y3612" s="116">
        <v>0</v>
      </c>
      <c r="Z3612" s="116">
        <v>0</v>
      </c>
      <c r="AA3612" s="117">
        <v>75</v>
      </c>
      <c r="AB3612" s="117">
        <v>100</v>
      </c>
      <c r="AC3612" s="117">
        <v>0</v>
      </c>
      <c r="AD3612" s="117">
        <v>1800</v>
      </c>
      <c r="AE3612" s="98">
        <v>4251</v>
      </c>
    </row>
    <row r="3613" spans="1:31" x14ac:dyDescent="0.35">
      <c r="A3613" s="84"/>
      <c r="B3613" s="115" t="s">
        <v>46</v>
      </c>
      <c r="C3613" s="116">
        <v>100</v>
      </c>
      <c r="D3613" s="116">
        <v>100</v>
      </c>
      <c r="E3613" s="116">
        <v>100</v>
      </c>
      <c r="F3613" s="116">
        <v>100</v>
      </c>
      <c r="G3613" s="116">
        <v>100</v>
      </c>
      <c r="H3613" s="116">
        <v>65</v>
      </c>
      <c r="I3613" s="116">
        <v>65</v>
      </c>
      <c r="J3613" s="116">
        <v>65</v>
      </c>
      <c r="K3613" s="116">
        <v>0</v>
      </c>
      <c r="L3613" s="116">
        <v>0</v>
      </c>
      <c r="M3613" s="116">
        <v>0</v>
      </c>
      <c r="N3613" s="116">
        <v>0</v>
      </c>
      <c r="O3613" s="116">
        <v>0</v>
      </c>
      <c r="P3613" s="116">
        <v>0</v>
      </c>
      <c r="Q3613" s="116">
        <v>0</v>
      </c>
      <c r="R3613" s="116">
        <v>0</v>
      </c>
      <c r="S3613" s="116">
        <v>0</v>
      </c>
      <c r="T3613" s="116">
        <v>0</v>
      </c>
      <c r="U3613" s="116">
        <v>0</v>
      </c>
      <c r="V3613" s="116">
        <v>0</v>
      </c>
      <c r="W3613" s="116">
        <v>0</v>
      </c>
      <c r="X3613" s="116">
        <v>0</v>
      </c>
      <c r="Y3613" s="116">
        <v>0</v>
      </c>
      <c r="Z3613" s="116">
        <v>0</v>
      </c>
      <c r="AA3613" s="117">
        <v>28.958333333333332</v>
      </c>
      <c r="AB3613" s="117">
        <v>100</v>
      </c>
      <c r="AC3613" s="117">
        <v>0</v>
      </c>
      <c r="AD3613" s="117">
        <v>695</v>
      </c>
      <c r="AE3613" s="99"/>
    </row>
    <row r="3614" spans="1:31" x14ac:dyDescent="0.35">
      <c r="A3614" s="84"/>
      <c r="B3614" s="115" t="s">
        <v>50</v>
      </c>
      <c r="C3614" s="116">
        <v>120</v>
      </c>
      <c r="D3614" s="116">
        <v>120</v>
      </c>
      <c r="E3614" s="116">
        <v>120</v>
      </c>
      <c r="F3614" s="116">
        <v>120</v>
      </c>
      <c r="G3614" s="116">
        <v>120</v>
      </c>
      <c r="H3614" s="116">
        <v>125</v>
      </c>
      <c r="I3614" s="116">
        <v>125</v>
      </c>
      <c r="J3614" s="116">
        <v>125</v>
      </c>
      <c r="K3614" s="116">
        <v>127</v>
      </c>
      <c r="L3614" s="116">
        <v>127</v>
      </c>
      <c r="M3614" s="116">
        <v>127</v>
      </c>
      <c r="N3614" s="116">
        <v>0</v>
      </c>
      <c r="O3614" s="116">
        <v>0</v>
      </c>
      <c r="P3614" s="116">
        <v>0</v>
      </c>
      <c r="Q3614" s="116">
        <v>0</v>
      </c>
      <c r="R3614" s="116">
        <v>0</v>
      </c>
      <c r="S3614" s="116">
        <v>0</v>
      </c>
      <c r="T3614" s="116">
        <v>0</v>
      </c>
      <c r="U3614" s="116">
        <v>0</v>
      </c>
      <c r="V3614" s="116">
        <v>0</v>
      </c>
      <c r="W3614" s="116">
        <v>0</v>
      </c>
      <c r="X3614" s="116">
        <v>0</v>
      </c>
      <c r="Y3614" s="116">
        <v>0</v>
      </c>
      <c r="Z3614" s="116">
        <v>0</v>
      </c>
      <c r="AA3614" s="117">
        <v>56.5</v>
      </c>
      <c r="AB3614" s="117">
        <v>127</v>
      </c>
      <c r="AC3614" s="117">
        <v>0</v>
      </c>
      <c r="AD3614" s="117">
        <v>1356</v>
      </c>
      <c r="AE3614" s="99"/>
    </row>
    <row r="3615" spans="1:31" x14ac:dyDescent="0.35">
      <c r="A3615" s="69"/>
      <c r="B3615" s="115" t="s">
        <v>51</v>
      </c>
      <c r="C3615" s="116">
        <v>100</v>
      </c>
      <c r="D3615" s="116">
        <v>100</v>
      </c>
      <c r="E3615" s="116">
        <v>100</v>
      </c>
      <c r="F3615" s="116">
        <v>100</v>
      </c>
      <c r="G3615" s="116">
        <v>0</v>
      </c>
      <c r="H3615" s="116">
        <v>0</v>
      </c>
      <c r="I3615" s="116">
        <v>0</v>
      </c>
      <c r="J3615" s="116">
        <v>0</v>
      </c>
      <c r="K3615" s="116">
        <v>0</v>
      </c>
      <c r="L3615" s="116">
        <v>0</v>
      </c>
      <c r="M3615" s="116">
        <v>0</v>
      </c>
      <c r="N3615" s="116">
        <v>0</v>
      </c>
      <c r="O3615" s="116">
        <v>0</v>
      </c>
      <c r="P3615" s="116">
        <v>0</v>
      </c>
      <c r="Q3615" s="116">
        <v>0</v>
      </c>
      <c r="R3615" s="116">
        <v>0</v>
      </c>
      <c r="S3615" s="116">
        <v>0</v>
      </c>
      <c r="T3615" s="116">
        <v>0</v>
      </c>
      <c r="U3615" s="116">
        <v>0</v>
      </c>
      <c r="V3615" s="116">
        <v>0</v>
      </c>
      <c r="W3615" s="116">
        <v>0</v>
      </c>
      <c r="X3615" s="116">
        <v>0</v>
      </c>
      <c r="Y3615" s="116">
        <v>0</v>
      </c>
      <c r="Z3615" s="116">
        <v>0</v>
      </c>
      <c r="AA3615" s="117">
        <v>16.666666666666668</v>
      </c>
      <c r="AB3615" s="117">
        <v>100</v>
      </c>
      <c r="AC3615" s="117">
        <v>0</v>
      </c>
      <c r="AD3615" s="117">
        <v>400</v>
      </c>
      <c r="AE3615" s="97"/>
    </row>
    <row r="3616" spans="1:31" x14ac:dyDescent="0.35">
      <c r="A3616" s="68">
        <f t="shared" si="561"/>
        <v>44733</v>
      </c>
      <c r="B3616" s="115" t="s">
        <v>45</v>
      </c>
      <c r="C3616" s="116">
        <v>80</v>
      </c>
      <c r="D3616" s="116">
        <v>80</v>
      </c>
      <c r="E3616" s="116">
        <v>80</v>
      </c>
      <c r="F3616" s="116">
        <v>80</v>
      </c>
      <c r="G3616" s="116">
        <v>80</v>
      </c>
      <c r="H3616" s="116">
        <v>110</v>
      </c>
      <c r="I3616" s="116">
        <v>114</v>
      </c>
      <c r="J3616" s="116">
        <v>114</v>
      </c>
      <c r="K3616" s="116">
        <v>114</v>
      </c>
      <c r="L3616" s="116">
        <v>114</v>
      </c>
      <c r="M3616" s="116">
        <v>114</v>
      </c>
      <c r="N3616" s="116">
        <v>114</v>
      </c>
      <c r="O3616" s="116">
        <v>114</v>
      </c>
      <c r="P3616" s="116">
        <v>114</v>
      </c>
      <c r="Q3616" s="116">
        <v>0</v>
      </c>
      <c r="R3616" s="116">
        <v>0</v>
      </c>
      <c r="S3616" s="116">
        <v>0</v>
      </c>
      <c r="T3616" s="116">
        <v>0</v>
      </c>
      <c r="U3616" s="116">
        <v>0</v>
      </c>
      <c r="V3616" s="116">
        <v>0</v>
      </c>
      <c r="W3616" s="116">
        <v>0</v>
      </c>
      <c r="X3616" s="116">
        <v>0</v>
      </c>
      <c r="Y3616" s="116">
        <v>0</v>
      </c>
      <c r="Z3616" s="116">
        <v>95</v>
      </c>
      <c r="AA3616" s="117">
        <v>63.208333333333336</v>
      </c>
      <c r="AB3616" s="117">
        <v>114</v>
      </c>
      <c r="AC3616" s="117">
        <v>0</v>
      </c>
      <c r="AD3616" s="117">
        <v>1517</v>
      </c>
      <c r="AE3616" s="98">
        <v>4590</v>
      </c>
    </row>
    <row r="3617" spans="1:31" x14ac:dyDescent="0.35">
      <c r="A3617" s="84"/>
      <c r="B3617" s="115" t="s">
        <v>46</v>
      </c>
      <c r="C3617" s="116">
        <v>0</v>
      </c>
      <c r="D3617" s="116">
        <v>0</v>
      </c>
      <c r="E3617" s="116">
        <v>125</v>
      </c>
      <c r="F3617" s="116">
        <v>125</v>
      </c>
      <c r="G3617" s="116">
        <v>125</v>
      </c>
      <c r="H3617" s="116">
        <v>125</v>
      </c>
      <c r="I3617" s="116">
        <v>125</v>
      </c>
      <c r="J3617" s="116">
        <v>125</v>
      </c>
      <c r="K3617" s="116">
        <v>125</v>
      </c>
      <c r="L3617" s="116">
        <v>125</v>
      </c>
      <c r="M3617" s="116">
        <v>125</v>
      </c>
      <c r="N3617" s="116">
        <v>125</v>
      </c>
      <c r="O3617" s="116">
        <v>126</v>
      </c>
      <c r="P3617" s="116">
        <v>126</v>
      </c>
      <c r="Q3617" s="116">
        <v>126</v>
      </c>
      <c r="R3617" s="116">
        <v>125</v>
      </c>
      <c r="S3617" s="116">
        <v>125</v>
      </c>
      <c r="T3617" s="116">
        <v>125</v>
      </c>
      <c r="U3617" s="116">
        <v>125</v>
      </c>
      <c r="V3617" s="116">
        <v>125</v>
      </c>
      <c r="W3617" s="116">
        <v>125</v>
      </c>
      <c r="X3617" s="116">
        <v>0</v>
      </c>
      <c r="Y3617" s="116">
        <v>0</v>
      </c>
      <c r="Z3617" s="116">
        <v>0</v>
      </c>
      <c r="AA3617" s="117">
        <v>99.083333333333329</v>
      </c>
      <c r="AB3617" s="117">
        <v>126</v>
      </c>
      <c r="AC3617" s="117">
        <v>0</v>
      </c>
      <c r="AD3617" s="117">
        <v>2378</v>
      </c>
      <c r="AE3617" s="99"/>
    </row>
    <row r="3618" spans="1:31" x14ac:dyDescent="0.35">
      <c r="A3618" s="84"/>
      <c r="B3618" s="115" t="s">
        <v>50</v>
      </c>
      <c r="C3618" s="116">
        <v>120</v>
      </c>
      <c r="D3618" s="116">
        <v>120</v>
      </c>
      <c r="E3618" s="116">
        <v>120</v>
      </c>
      <c r="F3618" s="116">
        <v>120</v>
      </c>
      <c r="G3618" s="116">
        <v>120</v>
      </c>
      <c r="H3618" s="116">
        <v>0</v>
      </c>
      <c r="I3618" s="116">
        <v>0</v>
      </c>
      <c r="J3618" s="116">
        <v>0</v>
      </c>
      <c r="K3618" s="116">
        <v>0</v>
      </c>
      <c r="L3618" s="116">
        <v>0</v>
      </c>
      <c r="M3618" s="116">
        <v>0</v>
      </c>
      <c r="N3618" s="116">
        <v>0</v>
      </c>
      <c r="O3618" s="116">
        <v>0</v>
      </c>
      <c r="P3618" s="116">
        <v>0</v>
      </c>
      <c r="Q3618" s="116">
        <v>0</v>
      </c>
      <c r="R3618" s="116">
        <v>0</v>
      </c>
      <c r="S3618" s="116">
        <v>0</v>
      </c>
      <c r="T3618" s="116">
        <v>0</v>
      </c>
      <c r="U3618" s="116">
        <v>0</v>
      </c>
      <c r="V3618" s="116">
        <v>0</v>
      </c>
      <c r="W3618" s="116">
        <v>0</v>
      </c>
      <c r="X3618" s="116">
        <v>0</v>
      </c>
      <c r="Y3618" s="116">
        <v>0</v>
      </c>
      <c r="Z3618" s="116">
        <v>0</v>
      </c>
      <c r="AA3618" s="117">
        <v>25</v>
      </c>
      <c r="AB3618" s="117">
        <v>120</v>
      </c>
      <c r="AC3618" s="117">
        <v>0</v>
      </c>
      <c r="AD3618" s="117">
        <v>600</v>
      </c>
      <c r="AE3618" s="99"/>
    </row>
    <row r="3619" spans="1:31" x14ac:dyDescent="0.35">
      <c r="A3619" s="69"/>
      <c r="B3619" s="115" t="s">
        <v>51</v>
      </c>
      <c r="C3619" s="116">
        <v>0</v>
      </c>
      <c r="D3619" s="116">
        <v>0</v>
      </c>
      <c r="E3619" s="116">
        <v>0</v>
      </c>
      <c r="F3619" s="116">
        <v>0</v>
      </c>
      <c r="G3619" s="116">
        <v>95</v>
      </c>
      <c r="H3619" s="116">
        <v>0</v>
      </c>
      <c r="I3619" s="116">
        <v>0</v>
      </c>
      <c r="J3619" s="116">
        <v>0</v>
      </c>
      <c r="K3619" s="116">
        <v>0</v>
      </c>
      <c r="L3619" s="116">
        <v>0</v>
      </c>
      <c r="M3619" s="116">
        <v>0</v>
      </c>
      <c r="N3619" s="116">
        <v>0</v>
      </c>
      <c r="O3619" s="116">
        <v>0</v>
      </c>
      <c r="P3619" s="116">
        <v>0</v>
      </c>
      <c r="Q3619" s="116">
        <v>0</v>
      </c>
      <c r="R3619" s="116">
        <v>0</v>
      </c>
      <c r="S3619" s="116">
        <v>0</v>
      </c>
      <c r="T3619" s="116">
        <v>0</v>
      </c>
      <c r="U3619" s="116">
        <v>0</v>
      </c>
      <c r="V3619" s="116">
        <v>0</v>
      </c>
      <c r="W3619" s="116">
        <v>0</v>
      </c>
      <c r="X3619" s="116">
        <v>0</v>
      </c>
      <c r="Y3619" s="116">
        <v>0</v>
      </c>
      <c r="Z3619" s="116">
        <v>0</v>
      </c>
      <c r="AA3619" s="117">
        <v>3.9583333333333335</v>
      </c>
      <c r="AB3619" s="117">
        <v>95</v>
      </c>
      <c r="AC3619" s="117">
        <v>0</v>
      </c>
      <c r="AD3619" s="117">
        <v>95</v>
      </c>
      <c r="AE3619" s="97"/>
    </row>
    <row r="3620" spans="1:31" x14ac:dyDescent="0.35">
      <c r="A3620" s="68">
        <f t="shared" si="561"/>
        <v>44734</v>
      </c>
      <c r="B3620" s="115" t="s">
        <v>45</v>
      </c>
      <c r="C3620" s="116">
        <v>95</v>
      </c>
      <c r="D3620" s="116">
        <v>0</v>
      </c>
      <c r="E3620" s="116">
        <v>0</v>
      </c>
      <c r="F3620" s="116">
        <v>0</v>
      </c>
      <c r="G3620" s="116">
        <v>0</v>
      </c>
      <c r="H3620" s="116">
        <v>0</v>
      </c>
      <c r="I3620" s="116">
        <v>0</v>
      </c>
      <c r="J3620" s="116">
        <v>100</v>
      </c>
      <c r="K3620" s="116">
        <v>100</v>
      </c>
      <c r="L3620" s="116">
        <v>100</v>
      </c>
      <c r="M3620" s="116">
        <v>100</v>
      </c>
      <c r="N3620" s="116">
        <v>0</v>
      </c>
      <c r="O3620" s="116">
        <v>0</v>
      </c>
      <c r="P3620" s="116">
        <v>0</v>
      </c>
      <c r="Q3620" s="116">
        <v>0</v>
      </c>
      <c r="R3620" s="116">
        <v>0</v>
      </c>
      <c r="S3620" s="116">
        <v>0</v>
      </c>
      <c r="T3620" s="116">
        <v>0</v>
      </c>
      <c r="U3620" s="116">
        <v>0</v>
      </c>
      <c r="V3620" s="116">
        <v>0</v>
      </c>
      <c r="W3620" s="116">
        <v>0</v>
      </c>
      <c r="X3620" s="116">
        <v>0</v>
      </c>
      <c r="Y3620" s="116">
        <v>0</v>
      </c>
      <c r="Z3620" s="116">
        <v>0</v>
      </c>
      <c r="AA3620" s="117">
        <v>20.625</v>
      </c>
      <c r="AB3620" s="117">
        <v>100</v>
      </c>
      <c r="AC3620" s="117">
        <v>0</v>
      </c>
      <c r="AD3620" s="117">
        <v>495</v>
      </c>
      <c r="AE3620" s="98">
        <v>3845</v>
      </c>
    </row>
    <row r="3621" spans="1:31" x14ac:dyDescent="0.35">
      <c r="A3621" s="84"/>
      <c r="B3621" s="115" t="s">
        <v>46</v>
      </c>
      <c r="C3621" s="116">
        <v>120</v>
      </c>
      <c r="D3621" s="116">
        <v>120</v>
      </c>
      <c r="E3621" s="116">
        <v>120</v>
      </c>
      <c r="F3621" s="116">
        <v>120</v>
      </c>
      <c r="G3621" s="116">
        <v>120</v>
      </c>
      <c r="H3621" s="116">
        <v>120</v>
      </c>
      <c r="I3621" s="116">
        <v>120</v>
      </c>
      <c r="J3621" s="116">
        <v>0</v>
      </c>
      <c r="K3621" s="116">
        <v>0</v>
      </c>
      <c r="L3621" s="116">
        <v>0</v>
      </c>
      <c r="M3621" s="116">
        <v>0</v>
      </c>
      <c r="N3621" s="116">
        <v>0</v>
      </c>
      <c r="O3621" s="116">
        <v>0</v>
      </c>
      <c r="P3621" s="116">
        <v>0</v>
      </c>
      <c r="Q3621" s="116">
        <v>0</v>
      </c>
      <c r="R3621" s="116">
        <v>0</v>
      </c>
      <c r="S3621" s="116">
        <v>0</v>
      </c>
      <c r="T3621" s="116">
        <v>0</v>
      </c>
      <c r="U3621" s="116">
        <v>0</v>
      </c>
      <c r="V3621" s="116">
        <v>0</v>
      </c>
      <c r="W3621" s="116">
        <v>0</v>
      </c>
      <c r="X3621" s="116">
        <v>0</v>
      </c>
      <c r="Y3621" s="116">
        <v>0</v>
      </c>
      <c r="Z3621" s="116">
        <v>0</v>
      </c>
      <c r="AA3621" s="117">
        <v>35</v>
      </c>
      <c r="AB3621" s="117">
        <v>120</v>
      </c>
      <c r="AC3621" s="117">
        <v>0</v>
      </c>
      <c r="AD3621" s="117">
        <v>840</v>
      </c>
      <c r="AE3621" s="99"/>
    </row>
    <row r="3622" spans="1:31" x14ac:dyDescent="0.35">
      <c r="A3622" s="84"/>
      <c r="B3622" s="115" t="s">
        <v>50</v>
      </c>
      <c r="C3622" s="116">
        <v>130</v>
      </c>
      <c r="D3622" s="116">
        <v>130</v>
      </c>
      <c r="E3622" s="116">
        <v>130</v>
      </c>
      <c r="F3622" s="116">
        <v>130</v>
      </c>
      <c r="G3622" s="116">
        <v>130</v>
      </c>
      <c r="H3622" s="116">
        <v>130</v>
      </c>
      <c r="I3622" s="116">
        <v>130</v>
      </c>
      <c r="J3622" s="116">
        <v>120</v>
      </c>
      <c r="K3622" s="116">
        <v>120</v>
      </c>
      <c r="L3622" s="116">
        <v>120</v>
      </c>
      <c r="M3622" s="116">
        <v>120</v>
      </c>
      <c r="N3622" s="116">
        <v>120</v>
      </c>
      <c r="O3622" s="116">
        <v>120</v>
      </c>
      <c r="P3622" s="116">
        <v>100</v>
      </c>
      <c r="Q3622" s="116">
        <v>100</v>
      </c>
      <c r="R3622" s="116">
        <v>70</v>
      </c>
      <c r="S3622" s="116">
        <v>70</v>
      </c>
      <c r="T3622" s="116">
        <v>0</v>
      </c>
      <c r="U3622" s="116">
        <v>0</v>
      </c>
      <c r="V3622" s="116">
        <v>0</v>
      </c>
      <c r="W3622" s="116">
        <v>0</v>
      </c>
      <c r="X3622" s="116">
        <v>0</v>
      </c>
      <c r="Y3622" s="116">
        <v>0</v>
      </c>
      <c r="Z3622" s="116">
        <v>0</v>
      </c>
      <c r="AA3622" s="117">
        <v>82.083333333333329</v>
      </c>
      <c r="AB3622" s="117">
        <v>130</v>
      </c>
      <c r="AC3622" s="117">
        <v>0</v>
      </c>
      <c r="AD3622" s="117">
        <v>1970</v>
      </c>
      <c r="AE3622" s="99"/>
    </row>
    <row r="3623" spans="1:31" x14ac:dyDescent="0.35">
      <c r="A3623" s="69"/>
      <c r="B3623" s="115" t="s">
        <v>51</v>
      </c>
      <c r="C3623" s="116">
        <v>0</v>
      </c>
      <c r="D3623" s="116">
        <v>0</v>
      </c>
      <c r="E3623" s="116">
        <v>0</v>
      </c>
      <c r="F3623" s="116">
        <v>0</v>
      </c>
      <c r="G3623" s="116">
        <v>0</v>
      </c>
      <c r="H3623" s="116">
        <v>0</v>
      </c>
      <c r="I3623" s="116">
        <v>0</v>
      </c>
      <c r="J3623" s="116">
        <v>0</v>
      </c>
      <c r="K3623" s="116">
        <v>0</v>
      </c>
      <c r="L3623" s="116">
        <v>0</v>
      </c>
      <c r="M3623" s="116">
        <v>0</v>
      </c>
      <c r="N3623" s="116">
        <v>0</v>
      </c>
      <c r="O3623" s="116">
        <v>0</v>
      </c>
      <c r="P3623" s="116">
        <v>0</v>
      </c>
      <c r="Q3623" s="116">
        <v>100</v>
      </c>
      <c r="R3623" s="116">
        <v>100</v>
      </c>
      <c r="S3623" s="116">
        <v>100</v>
      </c>
      <c r="T3623" s="116">
        <v>60</v>
      </c>
      <c r="U3623" s="116">
        <v>60</v>
      </c>
      <c r="V3623" s="116">
        <v>60</v>
      </c>
      <c r="W3623" s="116">
        <v>60</v>
      </c>
      <c r="X3623" s="116">
        <v>0</v>
      </c>
      <c r="Y3623" s="116">
        <v>0</v>
      </c>
      <c r="Z3623" s="116">
        <v>0</v>
      </c>
      <c r="AA3623" s="117">
        <v>22.5</v>
      </c>
      <c r="AB3623" s="117">
        <v>100</v>
      </c>
      <c r="AC3623" s="117">
        <v>0</v>
      </c>
      <c r="AD3623" s="117">
        <v>540</v>
      </c>
      <c r="AE3623" s="97"/>
    </row>
    <row r="3624" spans="1:31" x14ac:dyDescent="0.35">
      <c r="A3624" s="68">
        <f t="shared" si="561"/>
        <v>44735</v>
      </c>
      <c r="B3624" s="118" t="s">
        <v>45</v>
      </c>
      <c r="C3624" s="116">
        <v>0</v>
      </c>
      <c r="D3624" s="116">
        <v>100</v>
      </c>
      <c r="E3624" s="116">
        <v>100</v>
      </c>
      <c r="F3624" s="116">
        <v>100</v>
      </c>
      <c r="G3624" s="116">
        <v>100</v>
      </c>
      <c r="H3624" s="116">
        <v>90</v>
      </c>
      <c r="I3624" s="116">
        <v>90</v>
      </c>
      <c r="J3624" s="116">
        <v>0</v>
      </c>
      <c r="K3624" s="116">
        <v>0</v>
      </c>
      <c r="L3624" s="116">
        <v>0</v>
      </c>
      <c r="M3624" s="116">
        <v>0</v>
      </c>
      <c r="N3624" s="116">
        <v>0</v>
      </c>
      <c r="O3624" s="116">
        <v>0</v>
      </c>
      <c r="P3624" s="116">
        <v>0</v>
      </c>
      <c r="Q3624" s="116">
        <v>90</v>
      </c>
      <c r="R3624" s="116">
        <v>90</v>
      </c>
      <c r="S3624" s="116">
        <v>90</v>
      </c>
      <c r="T3624" s="116">
        <v>90</v>
      </c>
      <c r="U3624" s="116">
        <v>90</v>
      </c>
      <c r="V3624" s="116">
        <v>90</v>
      </c>
      <c r="W3624" s="116">
        <v>90</v>
      </c>
      <c r="X3624" s="116">
        <v>90</v>
      </c>
      <c r="Y3624" s="116">
        <v>90</v>
      </c>
      <c r="Z3624" s="116">
        <v>90</v>
      </c>
      <c r="AA3624" s="117">
        <v>61.666666666666664</v>
      </c>
      <c r="AB3624" s="117">
        <v>100</v>
      </c>
      <c r="AC3624" s="117">
        <v>0</v>
      </c>
      <c r="AD3624" s="117">
        <v>1480</v>
      </c>
      <c r="AE3624" s="98">
        <v>3585</v>
      </c>
    </row>
    <row r="3625" spans="1:31" x14ac:dyDescent="0.35">
      <c r="A3625" s="84"/>
      <c r="B3625" s="118" t="s">
        <v>46</v>
      </c>
      <c r="C3625" s="116">
        <v>85</v>
      </c>
      <c r="D3625" s="116">
        <v>85</v>
      </c>
      <c r="E3625" s="116">
        <v>85</v>
      </c>
      <c r="F3625" s="116">
        <v>85</v>
      </c>
      <c r="G3625" s="116">
        <v>85</v>
      </c>
      <c r="H3625" s="116">
        <v>0</v>
      </c>
      <c r="I3625" s="116">
        <v>0</v>
      </c>
      <c r="J3625" s="116">
        <v>0</v>
      </c>
      <c r="K3625" s="116">
        <v>0</v>
      </c>
      <c r="L3625" s="116">
        <v>0</v>
      </c>
      <c r="M3625" s="116">
        <v>0</v>
      </c>
      <c r="N3625" s="116">
        <v>0</v>
      </c>
      <c r="O3625" s="116">
        <v>80</v>
      </c>
      <c r="P3625" s="116">
        <v>80</v>
      </c>
      <c r="Q3625" s="116">
        <v>80</v>
      </c>
      <c r="R3625" s="116">
        <v>80</v>
      </c>
      <c r="S3625" s="116">
        <v>80</v>
      </c>
      <c r="T3625" s="116">
        <v>80</v>
      </c>
      <c r="U3625" s="116">
        <v>80</v>
      </c>
      <c r="V3625" s="116">
        <v>80</v>
      </c>
      <c r="W3625" s="116">
        <v>80</v>
      </c>
      <c r="X3625" s="116">
        <v>0</v>
      </c>
      <c r="Y3625" s="116">
        <v>0</v>
      </c>
      <c r="Z3625" s="116">
        <v>0</v>
      </c>
      <c r="AA3625" s="117">
        <v>47.708333333333336</v>
      </c>
      <c r="AB3625" s="117">
        <v>85</v>
      </c>
      <c r="AC3625" s="117">
        <v>0</v>
      </c>
      <c r="AD3625" s="117">
        <v>1145</v>
      </c>
      <c r="AE3625" s="99"/>
    </row>
    <row r="3626" spans="1:31" x14ac:dyDescent="0.35">
      <c r="A3626" s="84"/>
      <c r="B3626" s="118" t="s">
        <v>50</v>
      </c>
      <c r="C3626" s="116">
        <v>120</v>
      </c>
      <c r="D3626" s="116">
        <v>120</v>
      </c>
      <c r="E3626" s="116">
        <v>120</v>
      </c>
      <c r="F3626" s="116">
        <v>120</v>
      </c>
      <c r="G3626" s="116">
        <v>120</v>
      </c>
      <c r="H3626" s="116">
        <v>120</v>
      </c>
      <c r="I3626" s="116">
        <v>120</v>
      </c>
      <c r="J3626" s="116">
        <v>120</v>
      </c>
      <c r="K3626" s="116">
        <v>0</v>
      </c>
      <c r="L3626" s="116">
        <v>0</v>
      </c>
      <c r="M3626" s="116">
        <v>0</v>
      </c>
      <c r="N3626" s="116">
        <v>0</v>
      </c>
      <c r="O3626" s="116">
        <v>0</v>
      </c>
      <c r="P3626" s="116">
        <v>0</v>
      </c>
      <c r="Q3626" s="116">
        <v>0</v>
      </c>
      <c r="R3626" s="116">
        <v>0</v>
      </c>
      <c r="S3626" s="116">
        <v>0</v>
      </c>
      <c r="T3626" s="116">
        <v>0</v>
      </c>
      <c r="U3626" s="116">
        <v>0</v>
      </c>
      <c r="V3626" s="116">
        <v>0</v>
      </c>
      <c r="W3626" s="116">
        <v>0</v>
      </c>
      <c r="X3626" s="116">
        <v>0</v>
      </c>
      <c r="Y3626" s="116">
        <v>0</v>
      </c>
      <c r="Z3626" s="116">
        <v>0</v>
      </c>
      <c r="AA3626" s="117">
        <v>40</v>
      </c>
      <c r="AB3626" s="117">
        <v>120</v>
      </c>
      <c r="AC3626" s="117">
        <v>0</v>
      </c>
      <c r="AD3626" s="117">
        <v>960</v>
      </c>
      <c r="AE3626" s="99"/>
    </row>
    <row r="3627" spans="1:31" x14ac:dyDescent="0.35">
      <c r="A3627" s="69"/>
      <c r="B3627" s="118" t="s">
        <v>51</v>
      </c>
      <c r="C3627" s="116">
        <v>0</v>
      </c>
      <c r="D3627" s="116">
        <v>0</v>
      </c>
      <c r="E3627" s="116">
        <v>0</v>
      </c>
      <c r="F3627" s="116">
        <v>0</v>
      </c>
      <c r="G3627" s="116">
        <v>0</v>
      </c>
      <c r="H3627" s="116">
        <v>0</v>
      </c>
      <c r="I3627" s="116">
        <v>0</v>
      </c>
      <c r="J3627" s="116">
        <v>0</v>
      </c>
      <c r="K3627" s="116">
        <v>0</v>
      </c>
      <c r="L3627" s="116">
        <v>0</v>
      </c>
      <c r="M3627" s="116">
        <v>0</v>
      </c>
      <c r="N3627" s="116">
        <v>0</v>
      </c>
      <c r="O3627" s="116">
        <v>0</v>
      </c>
      <c r="P3627" s="116">
        <v>0</v>
      </c>
      <c r="Q3627" s="116">
        <v>0</v>
      </c>
      <c r="R3627" s="116">
        <v>0</v>
      </c>
      <c r="S3627" s="116">
        <v>0</v>
      </c>
      <c r="T3627" s="116">
        <v>0</v>
      </c>
      <c r="U3627" s="116">
        <v>0</v>
      </c>
      <c r="V3627" s="116">
        <v>0</v>
      </c>
      <c r="W3627" s="116">
        <v>0</v>
      </c>
      <c r="X3627" s="116">
        <v>0</v>
      </c>
      <c r="Y3627" s="116">
        <v>0</v>
      </c>
      <c r="Z3627" s="116">
        <v>0</v>
      </c>
      <c r="AA3627" s="117">
        <v>0</v>
      </c>
      <c r="AB3627" s="117">
        <v>0</v>
      </c>
      <c r="AC3627" s="117">
        <v>0</v>
      </c>
      <c r="AD3627" s="117">
        <v>0</v>
      </c>
      <c r="AE3627" s="97"/>
    </row>
    <row r="3628" spans="1:31" x14ac:dyDescent="0.35">
      <c r="A3628" s="68">
        <f t="shared" ref="A3628:A3688" si="562">A3624+1</f>
        <v>44736</v>
      </c>
      <c r="B3628" s="115" t="s">
        <v>45</v>
      </c>
      <c r="C3628" s="116">
        <v>90</v>
      </c>
      <c r="D3628" s="116">
        <v>90</v>
      </c>
      <c r="E3628" s="116">
        <v>95</v>
      </c>
      <c r="F3628" s="116">
        <v>95</v>
      </c>
      <c r="G3628" s="116">
        <v>95</v>
      </c>
      <c r="H3628" s="116">
        <v>95</v>
      </c>
      <c r="I3628" s="116">
        <v>95</v>
      </c>
      <c r="J3628" s="116">
        <v>0</v>
      </c>
      <c r="K3628" s="116">
        <v>0</v>
      </c>
      <c r="L3628" s="116">
        <v>0</v>
      </c>
      <c r="M3628" s="116">
        <v>0</v>
      </c>
      <c r="N3628" s="116">
        <v>0</v>
      </c>
      <c r="O3628" s="116">
        <v>0</v>
      </c>
      <c r="P3628" s="116">
        <v>0</v>
      </c>
      <c r="Q3628" s="116">
        <v>0</v>
      </c>
      <c r="R3628" s="116">
        <v>0</v>
      </c>
      <c r="S3628" s="116">
        <v>0</v>
      </c>
      <c r="T3628" s="116">
        <v>88</v>
      </c>
      <c r="U3628" s="116">
        <v>88</v>
      </c>
      <c r="V3628" s="116">
        <v>88</v>
      </c>
      <c r="W3628" s="116">
        <v>88</v>
      </c>
      <c r="X3628" s="116">
        <v>0</v>
      </c>
      <c r="Y3628" s="116">
        <v>0</v>
      </c>
      <c r="Z3628" s="116">
        <v>0</v>
      </c>
      <c r="AA3628" s="117">
        <v>41.958333333333336</v>
      </c>
      <c r="AB3628" s="117">
        <v>95</v>
      </c>
      <c r="AC3628" s="117">
        <v>0</v>
      </c>
      <c r="AD3628" s="117">
        <v>1007</v>
      </c>
      <c r="AE3628" s="98">
        <v>4532</v>
      </c>
    </row>
    <row r="3629" spans="1:31" x14ac:dyDescent="0.35">
      <c r="A3629" s="84"/>
      <c r="B3629" s="115" t="s">
        <v>46</v>
      </c>
      <c r="C3629" s="116">
        <v>0</v>
      </c>
      <c r="D3629" s="116">
        <v>102</v>
      </c>
      <c r="E3629" s="116">
        <v>102</v>
      </c>
      <c r="F3629" s="116">
        <v>102</v>
      </c>
      <c r="G3629" s="116">
        <v>102</v>
      </c>
      <c r="H3629" s="116">
        <v>100</v>
      </c>
      <c r="I3629" s="116">
        <v>100</v>
      </c>
      <c r="J3629" s="116">
        <v>0</v>
      </c>
      <c r="K3629" s="116">
        <v>0</v>
      </c>
      <c r="L3629" s="116">
        <v>0</v>
      </c>
      <c r="M3629" s="116">
        <v>0</v>
      </c>
      <c r="N3629" s="116">
        <v>0</v>
      </c>
      <c r="O3629" s="116">
        <v>0</v>
      </c>
      <c r="P3629" s="116">
        <v>0</v>
      </c>
      <c r="Q3629" s="116">
        <v>0</v>
      </c>
      <c r="R3629" s="116">
        <v>0</v>
      </c>
      <c r="S3629" s="116">
        <v>0</v>
      </c>
      <c r="T3629" s="116">
        <v>120</v>
      </c>
      <c r="U3629" s="116">
        <v>120</v>
      </c>
      <c r="V3629" s="116">
        <v>120</v>
      </c>
      <c r="W3629" s="116">
        <v>120</v>
      </c>
      <c r="X3629" s="116">
        <v>118</v>
      </c>
      <c r="Y3629" s="116">
        <v>118</v>
      </c>
      <c r="Z3629" s="116">
        <v>118</v>
      </c>
      <c r="AA3629" s="117">
        <v>60.083333333333336</v>
      </c>
      <c r="AB3629" s="117">
        <v>120</v>
      </c>
      <c r="AC3629" s="117">
        <v>0</v>
      </c>
      <c r="AD3629" s="117">
        <v>1442</v>
      </c>
      <c r="AE3629" s="99"/>
    </row>
    <row r="3630" spans="1:31" x14ac:dyDescent="0.35">
      <c r="A3630" s="84"/>
      <c r="B3630" s="115" t="s">
        <v>50</v>
      </c>
      <c r="C3630" s="116">
        <v>100</v>
      </c>
      <c r="D3630" s="116">
        <v>100</v>
      </c>
      <c r="E3630" s="116">
        <v>100</v>
      </c>
      <c r="F3630" s="116">
        <v>100</v>
      </c>
      <c r="G3630" s="116">
        <v>100</v>
      </c>
      <c r="H3630" s="116">
        <v>0</v>
      </c>
      <c r="I3630" s="116">
        <v>0</v>
      </c>
      <c r="J3630" s="116">
        <v>0</v>
      </c>
      <c r="K3630" s="116">
        <v>0</v>
      </c>
      <c r="L3630" s="116">
        <v>0</v>
      </c>
      <c r="M3630" s="116">
        <v>0</v>
      </c>
      <c r="N3630" s="116">
        <v>0</v>
      </c>
      <c r="O3630" s="116">
        <v>0</v>
      </c>
      <c r="P3630" s="116">
        <v>0</v>
      </c>
      <c r="Q3630" s="116">
        <v>0</v>
      </c>
      <c r="R3630" s="116">
        <v>0</v>
      </c>
      <c r="S3630" s="116">
        <v>0</v>
      </c>
      <c r="T3630" s="116">
        <v>125</v>
      </c>
      <c r="U3630" s="116">
        <v>125</v>
      </c>
      <c r="V3630" s="116">
        <v>125</v>
      </c>
      <c r="W3630" s="116">
        <v>125</v>
      </c>
      <c r="X3630" s="116">
        <v>121</v>
      </c>
      <c r="Y3630" s="116">
        <v>121</v>
      </c>
      <c r="Z3630" s="116">
        <v>121</v>
      </c>
      <c r="AA3630" s="117">
        <v>56.791666666666664</v>
      </c>
      <c r="AB3630" s="117">
        <v>125</v>
      </c>
      <c r="AC3630" s="117">
        <v>0</v>
      </c>
      <c r="AD3630" s="117">
        <v>1363</v>
      </c>
      <c r="AE3630" s="99"/>
    </row>
    <row r="3631" spans="1:31" x14ac:dyDescent="0.35">
      <c r="A3631" s="69"/>
      <c r="B3631" s="115" t="s">
        <v>51</v>
      </c>
      <c r="C3631" s="116">
        <v>0</v>
      </c>
      <c r="D3631" s="116">
        <v>0</v>
      </c>
      <c r="E3631" s="116">
        <v>0</v>
      </c>
      <c r="F3631" s="116">
        <v>0</v>
      </c>
      <c r="G3631" s="116">
        <v>0</v>
      </c>
      <c r="H3631" s="116">
        <v>60</v>
      </c>
      <c r="I3631" s="116">
        <v>60</v>
      </c>
      <c r="J3631" s="116">
        <v>60</v>
      </c>
      <c r="K3631" s="116">
        <v>60</v>
      </c>
      <c r="L3631" s="116">
        <v>60</v>
      </c>
      <c r="M3631" s="116">
        <v>60</v>
      </c>
      <c r="N3631" s="116">
        <v>60</v>
      </c>
      <c r="O3631" s="116">
        <v>60</v>
      </c>
      <c r="P3631" s="116">
        <v>60</v>
      </c>
      <c r="Q3631" s="116">
        <v>60</v>
      </c>
      <c r="R3631" s="116">
        <v>60</v>
      </c>
      <c r="S3631" s="116">
        <v>60</v>
      </c>
      <c r="T3631" s="116">
        <v>0</v>
      </c>
      <c r="U3631" s="116">
        <v>0</v>
      </c>
      <c r="V3631" s="116">
        <v>0</v>
      </c>
      <c r="W3631" s="116">
        <v>0</v>
      </c>
      <c r="X3631" s="116">
        <v>0</v>
      </c>
      <c r="Y3631" s="116">
        <v>0</v>
      </c>
      <c r="Z3631" s="116">
        <v>0</v>
      </c>
      <c r="AA3631" s="117">
        <v>30</v>
      </c>
      <c r="AB3631" s="117">
        <v>60</v>
      </c>
      <c r="AC3631" s="117">
        <v>0</v>
      </c>
      <c r="AD3631" s="117">
        <v>720</v>
      </c>
      <c r="AE3631" s="97"/>
    </row>
    <row r="3632" spans="1:31" x14ac:dyDescent="0.35">
      <c r="A3632" s="68">
        <f t="shared" si="562"/>
        <v>44737</v>
      </c>
      <c r="B3632" s="115" t="s">
        <v>45</v>
      </c>
      <c r="C3632" s="116">
        <v>0</v>
      </c>
      <c r="D3632" s="116">
        <v>0</v>
      </c>
      <c r="E3632" s="116">
        <v>0</v>
      </c>
      <c r="F3632" s="116">
        <v>0</v>
      </c>
      <c r="G3632" s="116">
        <v>0</v>
      </c>
      <c r="H3632" s="116">
        <v>0</v>
      </c>
      <c r="I3632" s="116">
        <v>0</v>
      </c>
      <c r="J3632" s="116">
        <v>100</v>
      </c>
      <c r="K3632" s="116">
        <v>100</v>
      </c>
      <c r="L3632" s="116">
        <v>100</v>
      </c>
      <c r="M3632" s="116">
        <v>100</v>
      </c>
      <c r="N3632" s="116">
        <v>100</v>
      </c>
      <c r="O3632" s="116">
        <v>0</v>
      </c>
      <c r="P3632" s="116">
        <v>0</v>
      </c>
      <c r="Q3632" s="116">
        <v>0</v>
      </c>
      <c r="R3632" s="116">
        <v>0</v>
      </c>
      <c r="S3632" s="116">
        <v>0</v>
      </c>
      <c r="T3632" s="116">
        <v>0</v>
      </c>
      <c r="U3632" s="116">
        <v>0</v>
      </c>
      <c r="V3632" s="116">
        <v>0</v>
      </c>
      <c r="W3632" s="116">
        <v>0</v>
      </c>
      <c r="X3632" s="116">
        <v>0</v>
      </c>
      <c r="Y3632" s="116">
        <v>0</v>
      </c>
      <c r="Z3632" s="116">
        <v>0</v>
      </c>
      <c r="AA3632" s="117">
        <v>20.833333333333332</v>
      </c>
      <c r="AB3632" s="117">
        <v>100</v>
      </c>
      <c r="AC3632" s="117">
        <v>0</v>
      </c>
      <c r="AD3632" s="117">
        <v>500</v>
      </c>
      <c r="AE3632" s="98">
        <v>3232</v>
      </c>
    </row>
    <row r="3633" spans="1:31" x14ac:dyDescent="0.35">
      <c r="A3633" s="84"/>
      <c r="B3633" s="115" t="s">
        <v>46</v>
      </c>
      <c r="C3633" s="116">
        <v>110</v>
      </c>
      <c r="D3633" s="116">
        <v>110</v>
      </c>
      <c r="E3633" s="116">
        <v>115</v>
      </c>
      <c r="F3633" s="116">
        <v>115</v>
      </c>
      <c r="G3633" s="116">
        <v>115</v>
      </c>
      <c r="H3633" s="116">
        <v>100</v>
      </c>
      <c r="I3633" s="116">
        <v>90</v>
      </c>
      <c r="J3633" s="116">
        <v>90</v>
      </c>
      <c r="K3633" s="116">
        <v>90</v>
      </c>
      <c r="L3633" s="116">
        <v>90</v>
      </c>
      <c r="M3633" s="116">
        <v>120</v>
      </c>
      <c r="N3633" s="116">
        <v>0</v>
      </c>
      <c r="O3633" s="116">
        <v>0</v>
      </c>
      <c r="P3633" s="116">
        <v>0</v>
      </c>
      <c r="Q3633" s="116">
        <v>0</v>
      </c>
      <c r="R3633" s="116">
        <v>0</v>
      </c>
      <c r="S3633" s="116">
        <v>0</v>
      </c>
      <c r="T3633" s="116">
        <v>0</v>
      </c>
      <c r="U3633" s="116">
        <v>0</v>
      </c>
      <c r="V3633" s="116">
        <v>0</v>
      </c>
      <c r="W3633" s="116">
        <v>0</v>
      </c>
      <c r="X3633" s="116">
        <v>0</v>
      </c>
      <c r="Y3633" s="116">
        <v>0</v>
      </c>
      <c r="Z3633" s="116">
        <v>0</v>
      </c>
      <c r="AA3633" s="117">
        <v>47.708333333333336</v>
      </c>
      <c r="AB3633" s="117">
        <v>120</v>
      </c>
      <c r="AC3633" s="117">
        <v>0</v>
      </c>
      <c r="AD3633" s="117">
        <v>1145</v>
      </c>
      <c r="AE3633" s="99"/>
    </row>
    <row r="3634" spans="1:31" x14ac:dyDescent="0.35">
      <c r="A3634" s="84"/>
      <c r="B3634" s="115" t="s">
        <v>50</v>
      </c>
      <c r="C3634" s="116">
        <v>115</v>
      </c>
      <c r="D3634" s="116">
        <v>115</v>
      </c>
      <c r="E3634" s="116">
        <v>125</v>
      </c>
      <c r="F3634" s="116">
        <v>125</v>
      </c>
      <c r="G3634" s="116">
        <v>125</v>
      </c>
      <c r="H3634" s="116">
        <v>0</v>
      </c>
      <c r="I3634" s="116">
        <v>0</v>
      </c>
      <c r="J3634" s="116">
        <v>0</v>
      </c>
      <c r="K3634" s="116">
        <v>0</v>
      </c>
      <c r="L3634" s="116">
        <v>0</v>
      </c>
      <c r="M3634" s="116">
        <v>0</v>
      </c>
      <c r="N3634" s="116">
        <v>0</v>
      </c>
      <c r="O3634" s="116">
        <v>0</v>
      </c>
      <c r="P3634" s="116">
        <v>0</v>
      </c>
      <c r="Q3634" s="116">
        <v>0</v>
      </c>
      <c r="R3634" s="116">
        <v>0</v>
      </c>
      <c r="S3634" s="116">
        <v>0</v>
      </c>
      <c r="T3634" s="116">
        <v>0</v>
      </c>
      <c r="U3634" s="116">
        <v>0</v>
      </c>
      <c r="V3634" s="116">
        <v>0</v>
      </c>
      <c r="W3634" s="116">
        <v>0</v>
      </c>
      <c r="X3634" s="116">
        <v>0</v>
      </c>
      <c r="Y3634" s="116">
        <v>0</v>
      </c>
      <c r="Z3634" s="116">
        <v>0</v>
      </c>
      <c r="AA3634" s="117">
        <v>25.208333333333332</v>
      </c>
      <c r="AB3634" s="117">
        <v>125</v>
      </c>
      <c r="AC3634" s="117">
        <v>0</v>
      </c>
      <c r="AD3634" s="117">
        <v>605</v>
      </c>
      <c r="AE3634" s="99"/>
    </row>
    <row r="3635" spans="1:31" x14ac:dyDescent="0.35">
      <c r="A3635" s="69"/>
      <c r="B3635" s="115" t="s">
        <v>51</v>
      </c>
      <c r="C3635" s="116">
        <v>0</v>
      </c>
      <c r="D3635" s="116">
        <v>0</v>
      </c>
      <c r="E3635" s="116">
        <v>0</v>
      </c>
      <c r="F3635" s="116">
        <v>0</v>
      </c>
      <c r="G3635" s="116">
        <v>0</v>
      </c>
      <c r="H3635" s="116">
        <v>0</v>
      </c>
      <c r="I3635" s="116">
        <v>0</v>
      </c>
      <c r="J3635" s="116">
        <v>0</v>
      </c>
      <c r="K3635" s="116">
        <v>60</v>
      </c>
      <c r="L3635" s="116">
        <v>60</v>
      </c>
      <c r="M3635" s="116">
        <v>60</v>
      </c>
      <c r="N3635" s="116">
        <v>60</v>
      </c>
      <c r="O3635" s="116">
        <v>60</v>
      </c>
      <c r="P3635" s="116">
        <v>60</v>
      </c>
      <c r="Q3635" s="116">
        <v>60</v>
      </c>
      <c r="R3635" s="116">
        <v>60</v>
      </c>
      <c r="S3635" s="116">
        <v>60</v>
      </c>
      <c r="T3635" s="116">
        <v>62</v>
      </c>
      <c r="U3635" s="116">
        <v>62</v>
      </c>
      <c r="V3635" s="116">
        <v>62</v>
      </c>
      <c r="W3635" s="116">
        <v>64</v>
      </c>
      <c r="X3635" s="116">
        <v>64</v>
      </c>
      <c r="Y3635" s="116">
        <v>64</v>
      </c>
      <c r="Z3635" s="116">
        <v>64</v>
      </c>
      <c r="AA3635" s="117">
        <v>40.916666666666664</v>
      </c>
      <c r="AB3635" s="117">
        <v>64</v>
      </c>
      <c r="AC3635" s="117">
        <v>0</v>
      </c>
      <c r="AD3635" s="117">
        <v>982</v>
      </c>
      <c r="AE3635" s="97"/>
    </row>
    <row r="3636" spans="1:31" x14ac:dyDescent="0.35">
      <c r="A3636" s="68">
        <f t="shared" si="562"/>
        <v>44738</v>
      </c>
      <c r="B3636" s="115" t="s">
        <v>45</v>
      </c>
      <c r="C3636" s="116">
        <v>0</v>
      </c>
      <c r="D3636" s="116">
        <v>0</v>
      </c>
      <c r="E3636" s="116">
        <v>0</v>
      </c>
      <c r="F3636" s="116">
        <v>0</v>
      </c>
      <c r="G3636" s="116">
        <v>0</v>
      </c>
      <c r="H3636" s="116">
        <v>60</v>
      </c>
      <c r="I3636" s="116">
        <v>60</v>
      </c>
      <c r="J3636" s="116">
        <v>60</v>
      </c>
      <c r="K3636" s="116">
        <v>0</v>
      </c>
      <c r="L3636" s="116">
        <v>0</v>
      </c>
      <c r="M3636" s="116">
        <v>0</v>
      </c>
      <c r="N3636" s="116">
        <v>0</v>
      </c>
      <c r="O3636" s="116">
        <v>0</v>
      </c>
      <c r="P3636" s="116">
        <v>0</v>
      </c>
      <c r="Q3636" s="116">
        <v>0</v>
      </c>
      <c r="R3636" s="116">
        <v>0</v>
      </c>
      <c r="S3636" s="116">
        <v>0</v>
      </c>
      <c r="T3636" s="116">
        <v>0</v>
      </c>
      <c r="U3636" s="116">
        <v>0</v>
      </c>
      <c r="V3636" s="116">
        <v>0</v>
      </c>
      <c r="W3636" s="116">
        <v>0</v>
      </c>
      <c r="X3636" s="116">
        <v>0</v>
      </c>
      <c r="Y3636" s="116">
        <v>0</v>
      </c>
      <c r="Z3636" s="116">
        <v>0</v>
      </c>
      <c r="AA3636" s="117">
        <v>7.5</v>
      </c>
      <c r="AB3636" s="117">
        <v>60</v>
      </c>
      <c r="AC3636" s="117">
        <v>0</v>
      </c>
      <c r="AD3636" s="117">
        <v>180</v>
      </c>
      <c r="AE3636" s="98">
        <v>4240</v>
      </c>
    </row>
    <row r="3637" spans="1:31" x14ac:dyDescent="0.35">
      <c r="A3637" s="84"/>
      <c r="B3637" s="115" t="s">
        <v>46</v>
      </c>
      <c r="C3637" s="116">
        <v>0</v>
      </c>
      <c r="D3637" s="116">
        <v>0</v>
      </c>
      <c r="E3637" s="116">
        <v>0</v>
      </c>
      <c r="F3637" s="116">
        <v>0</v>
      </c>
      <c r="G3637" s="116">
        <v>0</v>
      </c>
      <c r="H3637" s="116">
        <v>100</v>
      </c>
      <c r="I3637" s="116">
        <v>100</v>
      </c>
      <c r="J3637" s="116">
        <v>100</v>
      </c>
      <c r="K3637" s="116">
        <v>100</v>
      </c>
      <c r="L3637" s="116">
        <v>100</v>
      </c>
      <c r="M3637" s="116">
        <v>100</v>
      </c>
      <c r="N3637" s="116">
        <v>100</v>
      </c>
      <c r="O3637" s="116">
        <v>100</v>
      </c>
      <c r="P3637" s="116">
        <v>100</v>
      </c>
      <c r="Q3637" s="116">
        <v>100</v>
      </c>
      <c r="R3637" s="116">
        <v>100</v>
      </c>
      <c r="S3637" s="116">
        <v>100</v>
      </c>
      <c r="T3637" s="116">
        <v>98</v>
      </c>
      <c r="U3637" s="116">
        <v>98</v>
      </c>
      <c r="V3637" s="116">
        <v>98</v>
      </c>
      <c r="W3637" s="116">
        <v>98</v>
      </c>
      <c r="X3637" s="116">
        <v>0</v>
      </c>
      <c r="Y3637" s="116">
        <v>0</v>
      </c>
      <c r="Z3637" s="116">
        <v>0</v>
      </c>
      <c r="AA3637" s="117">
        <v>66.333333333333329</v>
      </c>
      <c r="AB3637" s="117">
        <v>100</v>
      </c>
      <c r="AC3637" s="117">
        <v>0</v>
      </c>
      <c r="AD3637" s="117">
        <v>1592</v>
      </c>
      <c r="AE3637" s="99"/>
    </row>
    <row r="3638" spans="1:31" x14ac:dyDescent="0.35">
      <c r="A3638" s="84"/>
      <c r="B3638" s="115" t="s">
        <v>50</v>
      </c>
      <c r="C3638" s="116">
        <v>112</v>
      </c>
      <c r="D3638" s="116">
        <v>112</v>
      </c>
      <c r="E3638" s="116">
        <v>112</v>
      </c>
      <c r="F3638" s="116">
        <v>112</v>
      </c>
      <c r="G3638" s="116">
        <v>112</v>
      </c>
      <c r="H3638" s="116">
        <v>0</v>
      </c>
      <c r="I3638" s="116">
        <v>0</v>
      </c>
      <c r="J3638" s="116">
        <v>0</v>
      </c>
      <c r="K3638" s="116">
        <v>0</v>
      </c>
      <c r="L3638" s="116">
        <v>0</v>
      </c>
      <c r="M3638" s="116">
        <v>0</v>
      </c>
      <c r="N3638" s="116">
        <v>0</v>
      </c>
      <c r="O3638" s="116">
        <v>0</v>
      </c>
      <c r="P3638" s="116">
        <v>0</v>
      </c>
      <c r="Q3638" s="116">
        <v>0</v>
      </c>
      <c r="R3638" s="116">
        <v>0</v>
      </c>
      <c r="S3638" s="116">
        <v>0</v>
      </c>
      <c r="T3638" s="116">
        <v>120</v>
      </c>
      <c r="U3638" s="116">
        <v>120</v>
      </c>
      <c r="V3638" s="116">
        <v>120</v>
      </c>
      <c r="W3638" s="116">
        <v>120</v>
      </c>
      <c r="X3638" s="116">
        <v>121</v>
      </c>
      <c r="Y3638" s="116">
        <v>121</v>
      </c>
      <c r="Z3638" s="116">
        <v>121</v>
      </c>
      <c r="AA3638" s="117">
        <v>58.458333333333336</v>
      </c>
      <c r="AB3638" s="117">
        <v>121</v>
      </c>
      <c r="AC3638" s="117">
        <v>0</v>
      </c>
      <c r="AD3638" s="117">
        <v>1403</v>
      </c>
      <c r="AE3638" s="99"/>
    </row>
    <row r="3639" spans="1:31" x14ac:dyDescent="0.35">
      <c r="A3639" s="69"/>
      <c r="B3639" s="115" t="s">
        <v>51</v>
      </c>
      <c r="C3639" s="116">
        <v>81</v>
      </c>
      <c r="D3639" s="116">
        <v>81</v>
      </c>
      <c r="E3639" s="116">
        <v>81</v>
      </c>
      <c r="F3639" s="116">
        <v>81</v>
      </c>
      <c r="G3639" s="116">
        <v>81</v>
      </c>
      <c r="H3639" s="116">
        <v>81</v>
      </c>
      <c r="I3639" s="116">
        <v>81</v>
      </c>
      <c r="J3639" s="116">
        <v>81</v>
      </c>
      <c r="K3639" s="116">
        <v>81</v>
      </c>
      <c r="L3639" s="116">
        <v>81</v>
      </c>
      <c r="M3639" s="116">
        <v>0</v>
      </c>
      <c r="N3639" s="116">
        <v>0</v>
      </c>
      <c r="O3639" s="116">
        <v>0</v>
      </c>
      <c r="P3639" s="116">
        <v>0</v>
      </c>
      <c r="Q3639" s="116">
        <v>0</v>
      </c>
      <c r="R3639" s="116">
        <v>0</v>
      </c>
      <c r="S3639" s="116">
        <v>0</v>
      </c>
      <c r="T3639" s="116">
        <v>0</v>
      </c>
      <c r="U3639" s="116">
        <v>0</v>
      </c>
      <c r="V3639" s="116">
        <v>0</v>
      </c>
      <c r="W3639" s="116">
        <v>0</v>
      </c>
      <c r="X3639" s="116">
        <v>85</v>
      </c>
      <c r="Y3639" s="116">
        <v>85</v>
      </c>
      <c r="Z3639" s="116">
        <v>85</v>
      </c>
      <c r="AA3639" s="117">
        <v>44.375</v>
      </c>
      <c r="AB3639" s="117">
        <v>85</v>
      </c>
      <c r="AC3639" s="117">
        <v>0</v>
      </c>
      <c r="AD3639" s="117">
        <v>1065</v>
      </c>
      <c r="AE3639" s="97"/>
    </row>
    <row r="3640" spans="1:31" x14ac:dyDescent="0.35">
      <c r="A3640" s="68">
        <f t="shared" si="562"/>
        <v>44739</v>
      </c>
      <c r="B3640" s="115" t="s">
        <v>45</v>
      </c>
      <c r="C3640" s="116">
        <v>0</v>
      </c>
      <c r="D3640" s="116">
        <v>0</v>
      </c>
      <c r="E3640" s="116">
        <v>0</v>
      </c>
      <c r="F3640" s="116">
        <v>0</v>
      </c>
      <c r="G3640" s="116">
        <v>0</v>
      </c>
      <c r="H3640" s="116">
        <v>0</v>
      </c>
      <c r="I3640" s="116">
        <v>0</v>
      </c>
      <c r="J3640" s="116">
        <v>0</v>
      </c>
      <c r="K3640" s="116">
        <v>0</v>
      </c>
      <c r="L3640" s="116">
        <v>0</v>
      </c>
      <c r="M3640" s="116">
        <v>90</v>
      </c>
      <c r="N3640" s="116">
        <v>90</v>
      </c>
      <c r="O3640" s="116">
        <v>90</v>
      </c>
      <c r="P3640" s="116">
        <v>90</v>
      </c>
      <c r="Q3640" s="116">
        <v>90</v>
      </c>
      <c r="R3640" s="116">
        <v>90</v>
      </c>
      <c r="S3640" s="116">
        <v>90</v>
      </c>
      <c r="T3640" s="116">
        <v>86</v>
      </c>
      <c r="U3640" s="116">
        <v>86</v>
      </c>
      <c r="V3640" s="116">
        <v>0</v>
      </c>
      <c r="W3640" s="116">
        <v>0</v>
      </c>
      <c r="X3640" s="116">
        <v>0</v>
      </c>
      <c r="Y3640" s="116">
        <v>0</v>
      </c>
      <c r="Z3640" s="116">
        <v>0</v>
      </c>
      <c r="AA3640" s="117">
        <v>33.416666666666664</v>
      </c>
      <c r="AB3640" s="117">
        <v>90</v>
      </c>
      <c r="AC3640" s="117">
        <v>0</v>
      </c>
      <c r="AD3640" s="117">
        <v>802</v>
      </c>
      <c r="AE3640" s="98">
        <v>3034</v>
      </c>
    </row>
    <row r="3641" spans="1:31" x14ac:dyDescent="0.35">
      <c r="A3641" s="84"/>
      <c r="B3641" s="115" t="s">
        <v>46</v>
      </c>
      <c r="C3641" s="116">
        <v>0</v>
      </c>
      <c r="D3641" s="116">
        <v>0</v>
      </c>
      <c r="E3641" s="116">
        <v>0</v>
      </c>
      <c r="F3641" s="116">
        <v>0</v>
      </c>
      <c r="G3641" s="116">
        <v>0</v>
      </c>
      <c r="H3641" s="116">
        <v>0</v>
      </c>
      <c r="I3641" s="116">
        <v>110</v>
      </c>
      <c r="J3641" s="116">
        <v>110</v>
      </c>
      <c r="K3641" s="116">
        <v>110</v>
      </c>
      <c r="L3641" s="116">
        <v>110</v>
      </c>
      <c r="M3641" s="116">
        <v>110</v>
      </c>
      <c r="N3641" s="116">
        <v>0</v>
      </c>
      <c r="O3641" s="116">
        <v>0</v>
      </c>
      <c r="P3641" s="116">
        <v>0</v>
      </c>
      <c r="Q3641" s="116">
        <v>0</v>
      </c>
      <c r="R3641" s="116">
        <v>0</v>
      </c>
      <c r="S3641" s="116">
        <v>0</v>
      </c>
      <c r="T3641" s="116">
        <v>0</v>
      </c>
      <c r="U3641" s="116">
        <v>0</v>
      </c>
      <c r="V3641" s="116">
        <v>76</v>
      </c>
      <c r="W3641" s="116">
        <v>78</v>
      </c>
      <c r="X3641" s="116">
        <v>84</v>
      </c>
      <c r="Y3641" s="116">
        <v>85</v>
      </c>
      <c r="Z3641" s="116">
        <v>85</v>
      </c>
      <c r="AA3641" s="117">
        <v>39.916666666666664</v>
      </c>
      <c r="AB3641" s="117">
        <v>110</v>
      </c>
      <c r="AC3641" s="117">
        <v>0</v>
      </c>
      <c r="AD3641" s="117">
        <v>958</v>
      </c>
      <c r="AE3641" s="99"/>
    </row>
    <row r="3642" spans="1:31" x14ac:dyDescent="0.35">
      <c r="A3642" s="84"/>
      <c r="B3642" s="115" t="s">
        <v>50</v>
      </c>
      <c r="C3642" s="116">
        <v>0</v>
      </c>
      <c r="D3642" s="116">
        <v>0</v>
      </c>
      <c r="E3642" s="116">
        <v>0</v>
      </c>
      <c r="F3642" s="116">
        <v>0</v>
      </c>
      <c r="G3642" s="116">
        <v>108</v>
      </c>
      <c r="H3642" s="116">
        <v>120</v>
      </c>
      <c r="I3642" s="116">
        <v>120</v>
      </c>
      <c r="J3642" s="116">
        <v>120</v>
      </c>
      <c r="K3642" s="116">
        <v>120</v>
      </c>
      <c r="L3642" s="116">
        <v>120</v>
      </c>
      <c r="M3642" s="116">
        <v>130</v>
      </c>
      <c r="N3642" s="116">
        <v>0</v>
      </c>
      <c r="O3642" s="116">
        <v>0</v>
      </c>
      <c r="P3642" s="116">
        <v>0</v>
      </c>
      <c r="Q3642" s="116">
        <v>0</v>
      </c>
      <c r="R3642" s="116">
        <v>0</v>
      </c>
      <c r="S3642" s="116">
        <v>0</v>
      </c>
      <c r="T3642" s="116">
        <v>0</v>
      </c>
      <c r="U3642" s="116">
        <v>0</v>
      </c>
      <c r="V3642" s="116">
        <v>0</v>
      </c>
      <c r="W3642" s="116">
        <v>0</v>
      </c>
      <c r="X3642" s="116">
        <v>0</v>
      </c>
      <c r="Y3642" s="116">
        <v>0</v>
      </c>
      <c r="Z3642" s="116">
        <v>0</v>
      </c>
      <c r="AA3642" s="117">
        <v>34.916666666666664</v>
      </c>
      <c r="AB3642" s="117">
        <v>130</v>
      </c>
      <c r="AC3642" s="117">
        <v>0</v>
      </c>
      <c r="AD3642" s="117">
        <v>838</v>
      </c>
      <c r="AE3642" s="99"/>
    </row>
    <row r="3643" spans="1:31" x14ac:dyDescent="0.35">
      <c r="A3643" s="69"/>
      <c r="B3643" s="115" t="s">
        <v>51</v>
      </c>
      <c r="C3643" s="116">
        <v>64</v>
      </c>
      <c r="D3643" s="116">
        <v>64</v>
      </c>
      <c r="E3643" s="116">
        <v>64</v>
      </c>
      <c r="F3643" s="116">
        <v>65</v>
      </c>
      <c r="G3643" s="116">
        <v>79</v>
      </c>
      <c r="H3643" s="116">
        <v>100</v>
      </c>
      <c r="I3643" s="116">
        <v>0</v>
      </c>
      <c r="J3643" s="116">
        <v>0</v>
      </c>
      <c r="K3643" s="116">
        <v>0</v>
      </c>
      <c r="L3643" s="116">
        <v>0</v>
      </c>
      <c r="M3643" s="116">
        <v>0</v>
      </c>
      <c r="N3643" s="116">
        <v>0</v>
      </c>
      <c r="O3643" s="116">
        <v>0</v>
      </c>
      <c r="P3643" s="116">
        <v>0</v>
      </c>
      <c r="Q3643" s="116">
        <v>0</v>
      </c>
      <c r="R3643" s="116">
        <v>0</v>
      </c>
      <c r="S3643" s="116">
        <v>0</v>
      </c>
      <c r="T3643" s="116">
        <v>0</v>
      </c>
      <c r="U3643" s="116">
        <v>0</v>
      </c>
      <c r="V3643" s="116">
        <v>0</v>
      </c>
      <c r="W3643" s="116">
        <v>0</v>
      </c>
      <c r="X3643" s="116">
        <v>0</v>
      </c>
      <c r="Y3643" s="116">
        <v>0</v>
      </c>
      <c r="Z3643" s="116">
        <v>0</v>
      </c>
      <c r="AA3643" s="117">
        <v>18.166666666666668</v>
      </c>
      <c r="AB3643" s="117">
        <v>100</v>
      </c>
      <c r="AC3643" s="117">
        <v>0</v>
      </c>
      <c r="AD3643" s="117">
        <v>436</v>
      </c>
      <c r="AE3643" s="97"/>
    </row>
    <row r="3644" spans="1:31" x14ac:dyDescent="0.35">
      <c r="A3644" s="68">
        <f t="shared" si="562"/>
        <v>44740</v>
      </c>
      <c r="B3644" s="115" t="s">
        <v>45</v>
      </c>
      <c r="C3644" s="116">
        <v>0</v>
      </c>
      <c r="D3644" s="116">
        <v>0</v>
      </c>
      <c r="E3644" s="116">
        <v>0</v>
      </c>
      <c r="F3644" s="116">
        <v>0</v>
      </c>
      <c r="G3644" s="116">
        <v>0</v>
      </c>
      <c r="H3644" s="116">
        <v>0</v>
      </c>
      <c r="I3644" s="116">
        <v>0</v>
      </c>
      <c r="J3644" s="116">
        <v>0</v>
      </c>
      <c r="K3644" s="116">
        <v>0</v>
      </c>
      <c r="L3644" s="116">
        <v>0</v>
      </c>
      <c r="M3644" s="116">
        <v>0</v>
      </c>
      <c r="N3644" s="116">
        <v>0</v>
      </c>
      <c r="O3644" s="116">
        <v>0</v>
      </c>
      <c r="P3644" s="116">
        <v>0</v>
      </c>
      <c r="Q3644" s="116">
        <v>0</v>
      </c>
      <c r="R3644" s="116">
        <v>0</v>
      </c>
      <c r="S3644" s="116">
        <v>0</v>
      </c>
      <c r="T3644" s="116">
        <v>80</v>
      </c>
      <c r="U3644" s="116">
        <v>80</v>
      </c>
      <c r="V3644" s="116">
        <v>80</v>
      </c>
      <c r="W3644" s="116">
        <v>80</v>
      </c>
      <c r="X3644" s="116">
        <v>80</v>
      </c>
      <c r="Y3644" s="116">
        <v>80</v>
      </c>
      <c r="Z3644" s="116">
        <v>80</v>
      </c>
      <c r="AA3644" s="117">
        <v>23.333333333333332</v>
      </c>
      <c r="AB3644" s="117">
        <v>80</v>
      </c>
      <c r="AC3644" s="117">
        <v>0</v>
      </c>
      <c r="AD3644" s="117">
        <v>560</v>
      </c>
      <c r="AE3644" s="98">
        <v>3920</v>
      </c>
    </row>
    <row r="3645" spans="1:31" x14ac:dyDescent="0.35">
      <c r="A3645" s="84"/>
      <c r="B3645" s="115" t="s">
        <v>46</v>
      </c>
      <c r="C3645" s="116">
        <v>110</v>
      </c>
      <c r="D3645" s="116">
        <v>110</v>
      </c>
      <c r="E3645" s="116">
        <v>110</v>
      </c>
      <c r="F3645" s="116">
        <v>110</v>
      </c>
      <c r="G3645" s="116">
        <v>110</v>
      </c>
      <c r="H3645" s="116">
        <v>110</v>
      </c>
      <c r="I3645" s="116">
        <v>110</v>
      </c>
      <c r="J3645" s="116">
        <v>110</v>
      </c>
      <c r="K3645" s="116">
        <v>0</v>
      </c>
      <c r="L3645" s="116">
        <v>0</v>
      </c>
      <c r="M3645" s="116">
        <v>0</v>
      </c>
      <c r="N3645" s="116">
        <v>0</v>
      </c>
      <c r="O3645" s="116">
        <v>0</v>
      </c>
      <c r="P3645" s="116">
        <v>0</v>
      </c>
      <c r="Q3645" s="116">
        <v>0</v>
      </c>
      <c r="R3645" s="116">
        <v>0</v>
      </c>
      <c r="S3645" s="116">
        <v>0</v>
      </c>
      <c r="T3645" s="116">
        <v>0</v>
      </c>
      <c r="U3645" s="116">
        <v>0</v>
      </c>
      <c r="V3645" s="116">
        <v>0</v>
      </c>
      <c r="W3645" s="116">
        <v>0</v>
      </c>
      <c r="X3645" s="116">
        <v>0</v>
      </c>
      <c r="Y3645" s="116">
        <v>0</v>
      </c>
      <c r="Z3645" s="116">
        <v>0</v>
      </c>
      <c r="AA3645" s="117">
        <v>36.666666666666664</v>
      </c>
      <c r="AB3645" s="117">
        <v>110</v>
      </c>
      <c r="AC3645" s="117">
        <v>0</v>
      </c>
      <c r="AD3645" s="117">
        <v>880</v>
      </c>
      <c r="AE3645" s="99"/>
    </row>
    <row r="3646" spans="1:31" x14ac:dyDescent="0.35">
      <c r="A3646" s="84"/>
      <c r="B3646" s="115" t="s">
        <v>50</v>
      </c>
      <c r="C3646" s="116">
        <v>123</v>
      </c>
      <c r="D3646" s="116">
        <v>123</v>
      </c>
      <c r="E3646" s="116">
        <v>123</v>
      </c>
      <c r="F3646" s="116">
        <v>123</v>
      </c>
      <c r="G3646" s="116">
        <v>123</v>
      </c>
      <c r="H3646" s="116">
        <v>120</v>
      </c>
      <c r="I3646" s="116">
        <v>120</v>
      </c>
      <c r="J3646" s="116">
        <v>120</v>
      </c>
      <c r="K3646" s="116">
        <v>120</v>
      </c>
      <c r="L3646" s="116">
        <v>0</v>
      </c>
      <c r="M3646" s="116">
        <v>0</v>
      </c>
      <c r="N3646" s="116">
        <v>0</v>
      </c>
      <c r="O3646" s="116">
        <v>0</v>
      </c>
      <c r="P3646" s="116">
        <v>0</v>
      </c>
      <c r="Q3646" s="116">
        <v>0</v>
      </c>
      <c r="R3646" s="116">
        <v>0</v>
      </c>
      <c r="S3646" s="116">
        <v>0</v>
      </c>
      <c r="T3646" s="116">
        <v>0</v>
      </c>
      <c r="U3646" s="116">
        <v>0</v>
      </c>
      <c r="V3646" s="116">
        <v>0</v>
      </c>
      <c r="W3646" s="116">
        <v>0</v>
      </c>
      <c r="X3646" s="116">
        <v>0</v>
      </c>
      <c r="Y3646" s="116">
        <v>0</v>
      </c>
      <c r="Z3646" s="116">
        <v>0</v>
      </c>
      <c r="AA3646" s="117">
        <v>45.625</v>
      </c>
      <c r="AB3646" s="117">
        <v>123</v>
      </c>
      <c r="AC3646" s="117">
        <v>0</v>
      </c>
      <c r="AD3646" s="117">
        <v>1095</v>
      </c>
      <c r="AE3646" s="99"/>
    </row>
    <row r="3647" spans="1:31" x14ac:dyDescent="0.35">
      <c r="A3647" s="69"/>
      <c r="B3647" s="115" t="s">
        <v>51</v>
      </c>
      <c r="C3647" s="116">
        <v>85</v>
      </c>
      <c r="D3647" s="116">
        <v>85</v>
      </c>
      <c r="E3647" s="116">
        <v>85</v>
      </c>
      <c r="F3647" s="116">
        <v>85</v>
      </c>
      <c r="G3647" s="116">
        <v>85</v>
      </c>
      <c r="H3647" s="116">
        <v>80</v>
      </c>
      <c r="I3647" s="116">
        <v>80</v>
      </c>
      <c r="J3647" s="116">
        <v>80</v>
      </c>
      <c r="K3647" s="116">
        <v>80</v>
      </c>
      <c r="L3647" s="116">
        <v>80</v>
      </c>
      <c r="M3647" s="116">
        <v>80</v>
      </c>
      <c r="N3647" s="116">
        <v>80</v>
      </c>
      <c r="O3647" s="116">
        <v>80</v>
      </c>
      <c r="P3647" s="116">
        <v>80</v>
      </c>
      <c r="Q3647" s="116">
        <v>80</v>
      </c>
      <c r="R3647" s="116">
        <v>80</v>
      </c>
      <c r="S3647" s="116">
        <v>80</v>
      </c>
      <c r="T3647" s="116">
        <v>0</v>
      </c>
      <c r="U3647" s="116">
        <v>0</v>
      </c>
      <c r="V3647" s="116">
        <v>0</v>
      </c>
      <c r="W3647" s="116">
        <v>0</v>
      </c>
      <c r="X3647" s="116">
        <v>0</v>
      </c>
      <c r="Y3647" s="116">
        <v>0</v>
      </c>
      <c r="Z3647" s="116">
        <v>0</v>
      </c>
      <c r="AA3647" s="117">
        <v>57.708333333333336</v>
      </c>
      <c r="AB3647" s="117">
        <v>85</v>
      </c>
      <c r="AC3647" s="117">
        <v>0</v>
      </c>
      <c r="AD3647" s="117">
        <v>1385</v>
      </c>
      <c r="AE3647" s="97"/>
    </row>
    <row r="3648" spans="1:31" x14ac:dyDescent="0.35">
      <c r="A3648" s="68">
        <f t="shared" si="562"/>
        <v>44741</v>
      </c>
      <c r="B3648" s="115" t="s">
        <v>45</v>
      </c>
      <c r="C3648" s="116">
        <v>90</v>
      </c>
      <c r="D3648" s="116">
        <v>90</v>
      </c>
      <c r="E3648" s="116">
        <v>90</v>
      </c>
      <c r="F3648" s="116">
        <v>90</v>
      </c>
      <c r="G3648" s="116">
        <v>90</v>
      </c>
      <c r="H3648" s="116">
        <v>90</v>
      </c>
      <c r="I3648" s="116">
        <v>90</v>
      </c>
      <c r="J3648" s="116">
        <v>100</v>
      </c>
      <c r="K3648" s="116">
        <v>100</v>
      </c>
      <c r="L3648" s="116">
        <v>100</v>
      </c>
      <c r="M3648" s="116">
        <v>100</v>
      </c>
      <c r="N3648" s="116">
        <v>100</v>
      </c>
      <c r="O3648" s="116">
        <v>100</v>
      </c>
      <c r="P3648" s="116">
        <v>100</v>
      </c>
      <c r="Q3648" s="116">
        <v>100</v>
      </c>
      <c r="R3648" s="116">
        <v>100</v>
      </c>
      <c r="S3648" s="116">
        <v>100</v>
      </c>
      <c r="T3648" s="116">
        <v>0</v>
      </c>
      <c r="U3648" s="116">
        <v>0</v>
      </c>
      <c r="V3648" s="116">
        <v>0</v>
      </c>
      <c r="W3648" s="116">
        <v>0</v>
      </c>
      <c r="X3648" s="116">
        <v>0</v>
      </c>
      <c r="Y3648" s="116">
        <v>0</v>
      </c>
      <c r="Z3648" s="116">
        <v>0</v>
      </c>
      <c r="AA3648" s="117">
        <v>67.916666666666671</v>
      </c>
      <c r="AB3648" s="117">
        <v>100</v>
      </c>
      <c r="AC3648" s="117">
        <v>0</v>
      </c>
      <c r="AD3648" s="117">
        <v>1630</v>
      </c>
      <c r="AE3648" s="98">
        <v>4124</v>
      </c>
    </row>
    <row r="3649" spans="1:31" x14ac:dyDescent="0.35">
      <c r="A3649" s="84"/>
      <c r="B3649" s="115" t="s">
        <v>46</v>
      </c>
      <c r="C3649" s="116">
        <v>98</v>
      </c>
      <c r="D3649" s="116">
        <v>98</v>
      </c>
      <c r="E3649" s="116">
        <v>98</v>
      </c>
      <c r="F3649" s="116">
        <v>98</v>
      </c>
      <c r="G3649" s="116">
        <v>98</v>
      </c>
      <c r="H3649" s="116">
        <v>110</v>
      </c>
      <c r="I3649" s="116">
        <v>110</v>
      </c>
      <c r="J3649" s="116">
        <v>0</v>
      </c>
      <c r="K3649" s="116">
        <v>0</v>
      </c>
      <c r="L3649" s="116">
        <v>0</v>
      </c>
      <c r="M3649" s="116">
        <v>0</v>
      </c>
      <c r="N3649" s="116">
        <v>0</v>
      </c>
      <c r="O3649" s="116">
        <v>0</v>
      </c>
      <c r="P3649" s="116">
        <v>0</v>
      </c>
      <c r="Q3649" s="116">
        <v>0</v>
      </c>
      <c r="R3649" s="116">
        <v>0</v>
      </c>
      <c r="S3649" s="116">
        <v>0</v>
      </c>
      <c r="T3649" s="116">
        <v>0</v>
      </c>
      <c r="U3649" s="116">
        <v>0</v>
      </c>
      <c r="V3649" s="116">
        <v>0</v>
      </c>
      <c r="W3649" s="116">
        <v>0</v>
      </c>
      <c r="X3649" s="116">
        <v>0</v>
      </c>
      <c r="Y3649" s="116">
        <v>0</v>
      </c>
      <c r="Z3649" s="116">
        <v>0</v>
      </c>
      <c r="AA3649" s="117">
        <v>29.583333333333332</v>
      </c>
      <c r="AB3649" s="117">
        <v>110</v>
      </c>
      <c r="AC3649" s="117">
        <v>0</v>
      </c>
      <c r="AD3649" s="117">
        <v>710</v>
      </c>
      <c r="AE3649" s="99"/>
    </row>
    <row r="3650" spans="1:31" x14ac:dyDescent="0.35">
      <c r="A3650" s="84"/>
      <c r="B3650" s="115" t="s">
        <v>50</v>
      </c>
      <c r="C3650" s="116">
        <v>110</v>
      </c>
      <c r="D3650" s="116">
        <v>110</v>
      </c>
      <c r="E3650" s="116">
        <v>110</v>
      </c>
      <c r="F3650" s="116">
        <v>110</v>
      </c>
      <c r="G3650" s="116">
        <v>110</v>
      </c>
      <c r="H3650" s="116">
        <v>120</v>
      </c>
      <c r="I3650" s="116">
        <v>120</v>
      </c>
      <c r="J3650" s="116">
        <v>120</v>
      </c>
      <c r="K3650" s="116">
        <v>110</v>
      </c>
      <c r="L3650" s="116">
        <v>110</v>
      </c>
      <c r="M3650" s="116">
        <v>120</v>
      </c>
      <c r="N3650" s="116">
        <v>0</v>
      </c>
      <c r="O3650" s="116">
        <v>0</v>
      </c>
      <c r="P3650" s="116">
        <v>0</v>
      </c>
      <c r="Q3650" s="116">
        <v>0</v>
      </c>
      <c r="R3650" s="116">
        <v>0</v>
      </c>
      <c r="S3650" s="116">
        <v>0</v>
      </c>
      <c r="T3650" s="116">
        <v>0</v>
      </c>
      <c r="U3650" s="116">
        <v>0</v>
      </c>
      <c r="V3650" s="116">
        <v>0</v>
      </c>
      <c r="W3650" s="116">
        <v>0</v>
      </c>
      <c r="X3650" s="116">
        <v>0</v>
      </c>
      <c r="Y3650" s="116">
        <v>0</v>
      </c>
      <c r="Z3650" s="116">
        <v>0</v>
      </c>
      <c r="AA3650" s="117">
        <v>52.083333333333336</v>
      </c>
      <c r="AB3650" s="117">
        <v>120</v>
      </c>
      <c r="AC3650" s="117">
        <v>0</v>
      </c>
      <c r="AD3650" s="117">
        <v>1250</v>
      </c>
      <c r="AE3650" s="99"/>
    </row>
    <row r="3651" spans="1:31" x14ac:dyDescent="0.35">
      <c r="A3651" s="69"/>
      <c r="B3651" s="115" t="s">
        <v>51</v>
      </c>
      <c r="C3651" s="116">
        <v>0</v>
      </c>
      <c r="D3651" s="116">
        <v>0</v>
      </c>
      <c r="E3651" s="116">
        <v>0</v>
      </c>
      <c r="F3651" s="116">
        <v>0</v>
      </c>
      <c r="G3651" s="116">
        <v>0</v>
      </c>
      <c r="H3651" s="116">
        <v>0</v>
      </c>
      <c r="I3651" s="116">
        <v>0</v>
      </c>
      <c r="J3651" s="116">
        <v>0</v>
      </c>
      <c r="K3651" s="116">
        <v>0</v>
      </c>
      <c r="L3651" s="116">
        <v>0</v>
      </c>
      <c r="M3651" s="116">
        <v>0</v>
      </c>
      <c r="N3651" s="116">
        <v>0</v>
      </c>
      <c r="O3651" s="116">
        <v>0</v>
      </c>
      <c r="P3651" s="116">
        <v>0</v>
      </c>
      <c r="Q3651" s="116">
        <v>0</v>
      </c>
      <c r="R3651" s="116">
        <v>0</v>
      </c>
      <c r="S3651" s="116">
        <v>100</v>
      </c>
      <c r="T3651" s="116">
        <v>62</v>
      </c>
      <c r="U3651" s="116">
        <v>62</v>
      </c>
      <c r="V3651" s="116">
        <v>62</v>
      </c>
      <c r="W3651" s="116">
        <v>62</v>
      </c>
      <c r="X3651" s="116">
        <v>62</v>
      </c>
      <c r="Y3651" s="116">
        <v>62</v>
      </c>
      <c r="Z3651" s="116">
        <v>62</v>
      </c>
      <c r="AA3651" s="117">
        <v>22.25</v>
      </c>
      <c r="AB3651" s="117">
        <v>100</v>
      </c>
      <c r="AC3651" s="117">
        <v>0</v>
      </c>
      <c r="AD3651" s="117">
        <v>534</v>
      </c>
      <c r="AE3651" s="97"/>
    </row>
    <row r="3652" spans="1:31" x14ac:dyDescent="0.35">
      <c r="A3652" s="68">
        <f t="shared" si="562"/>
        <v>44742</v>
      </c>
      <c r="B3652" s="115" t="s">
        <v>45</v>
      </c>
      <c r="C3652" s="116">
        <v>0</v>
      </c>
      <c r="D3652" s="116">
        <v>0</v>
      </c>
      <c r="E3652" s="116">
        <v>0</v>
      </c>
      <c r="F3652" s="116">
        <v>0</v>
      </c>
      <c r="G3652" s="116">
        <v>0</v>
      </c>
      <c r="H3652" s="116">
        <v>0</v>
      </c>
      <c r="I3652" s="116">
        <v>0</v>
      </c>
      <c r="J3652" s="116">
        <v>0</v>
      </c>
      <c r="K3652" s="116">
        <v>0</v>
      </c>
      <c r="L3652" s="116">
        <v>0</v>
      </c>
      <c r="M3652" s="116">
        <v>0</v>
      </c>
      <c r="N3652" s="116">
        <v>0</v>
      </c>
      <c r="O3652" s="116">
        <v>0</v>
      </c>
      <c r="P3652" s="116">
        <v>0</v>
      </c>
      <c r="Q3652" s="116">
        <v>0</v>
      </c>
      <c r="R3652" s="116">
        <v>0</v>
      </c>
      <c r="S3652" s="116">
        <v>0</v>
      </c>
      <c r="T3652" s="116">
        <v>0</v>
      </c>
      <c r="U3652" s="116">
        <v>0</v>
      </c>
      <c r="V3652" s="116">
        <v>0</v>
      </c>
      <c r="W3652" s="116">
        <v>0</v>
      </c>
      <c r="X3652" s="116">
        <v>0</v>
      </c>
      <c r="Y3652" s="116">
        <v>0</v>
      </c>
      <c r="Z3652" s="116">
        <v>0</v>
      </c>
      <c r="AA3652" s="117">
        <v>0</v>
      </c>
      <c r="AB3652" s="117">
        <v>0</v>
      </c>
      <c r="AC3652" s="117">
        <v>0</v>
      </c>
      <c r="AD3652" s="117">
        <v>0</v>
      </c>
      <c r="AE3652" s="98">
        <v>3266</v>
      </c>
    </row>
    <row r="3653" spans="1:31" x14ac:dyDescent="0.35">
      <c r="A3653" s="84"/>
      <c r="B3653" s="115" t="s">
        <v>46</v>
      </c>
      <c r="C3653" s="116">
        <v>0</v>
      </c>
      <c r="D3653" s="116">
        <v>0</v>
      </c>
      <c r="E3653" s="116">
        <v>0</v>
      </c>
      <c r="F3653" s="116">
        <v>0</v>
      </c>
      <c r="G3653" s="116">
        <v>0</v>
      </c>
      <c r="H3653" s="116">
        <v>0</v>
      </c>
      <c r="I3653" s="116">
        <v>0</v>
      </c>
      <c r="J3653" s="116">
        <v>0</v>
      </c>
      <c r="K3653" s="116">
        <v>0</v>
      </c>
      <c r="L3653" s="116">
        <v>0</v>
      </c>
      <c r="M3653" s="116">
        <v>0</v>
      </c>
      <c r="N3653" s="116">
        <v>0</v>
      </c>
      <c r="O3653" s="116">
        <v>60</v>
      </c>
      <c r="P3653" s="116">
        <v>80</v>
      </c>
      <c r="Q3653" s="116">
        <v>80</v>
      </c>
      <c r="R3653" s="116">
        <v>80</v>
      </c>
      <c r="S3653" s="116">
        <v>80</v>
      </c>
      <c r="T3653" s="116">
        <v>82</v>
      </c>
      <c r="U3653" s="116">
        <v>82</v>
      </c>
      <c r="V3653" s="116">
        <v>82</v>
      </c>
      <c r="W3653" s="116">
        <v>82</v>
      </c>
      <c r="X3653" s="116">
        <v>82</v>
      </c>
      <c r="Y3653" s="116">
        <v>82</v>
      </c>
      <c r="Z3653" s="116">
        <v>60</v>
      </c>
      <c r="AA3653" s="117">
        <v>38.833333333333336</v>
      </c>
      <c r="AB3653" s="117">
        <v>82</v>
      </c>
      <c r="AC3653" s="117">
        <v>0</v>
      </c>
      <c r="AD3653" s="117">
        <v>932</v>
      </c>
      <c r="AE3653" s="99"/>
    </row>
    <row r="3654" spans="1:31" x14ac:dyDescent="0.35">
      <c r="A3654" s="84"/>
      <c r="B3654" s="115" t="s">
        <v>50</v>
      </c>
      <c r="C3654" s="116">
        <v>106</v>
      </c>
      <c r="D3654" s="116">
        <v>106</v>
      </c>
      <c r="E3654" s="116">
        <v>106</v>
      </c>
      <c r="F3654" s="116">
        <v>106</v>
      </c>
      <c r="G3654" s="116">
        <v>106</v>
      </c>
      <c r="H3654" s="116">
        <v>110</v>
      </c>
      <c r="I3654" s="116">
        <v>110</v>
      </c>
      <c r="J3654" s="116">
        <v>110</v>
      </c>
      <c r="K3654" s="116">
        <v>110</v>
      </c>
      <c r="L3654" s="116">
        <v>110</v>
      </c>
      <c r="M3654" s="116">
        <v>90</v>
      </c>
      <c r="N3654" s="116">
        <v>90</v>
      </c>
      <c r="O3654" s="116">
        <v>90</v>
      </c>
      <c r="P3654" s="116">
        <v>0</v>
      </c>
      <c r="Q3654" s="116">
        <v>0</v>
      </c>
      <c r="R3654" s="116">
        <v>0</v>
      </c>
      <c r="S3654" s="116">
        <v>0</v>
      </c>
      <c r="T3654" s="116">
        <v>0</v>
      </c>
      <c r="U3654" s="116">
        <v>0</v>
      </c>
      <c r="V3654" s="116">
        <v>0</v>
      </c>
      <c r="W3654" s="116">
        <v>0</v>
      </c>
      <c r="X3654" s="116">
        <v>0</v>
      </c>
      <c r="Y3654" s="116">
        <v>0</v>
      </c>
      <c r="Z3654" s="116">
        <v>0</v>
      </c>
      <c r="AA3654" s="117">
        <v>56.25</v>
      </c>
      <c r="AB3654" s="117">
        <v>110</v>
      </c>
      <c r="AC3654" s="117">
        <v>0</v>
      </c>
      <c r="AD3654" s="117">
        <v>1350</v>
      </c>
      <c r="AE3654" s="99"/>
    </row>
    <row r="3655" spans="1:31" x14ac:dyDescent="0.35">
      <c r="A3655" s="69"/>
      <c r="B3655" s="115" t="s">
        <v>51</v>
      </c>
      <c r="C3655" s="116">
        <v>82</v>
      </c>
      <c r="D3655" s="116">
        <v>82</v>
      </c>
      <c r="E3655" s="116">
        <v>82</v>
      </c>
      <c r="F3655" s="116">
        <v>82</v>
      </c>
      <c r="G3655" s="116">
        <v>82</v>
      </c>
      <c r="H3655" s="116">
        <v>82</v>
      </c>
      <c r="I3655" s="116">
        <v>82</v>
      </c>
      <c r="J3655" s="116">
        <v>82</v>
      </c>
      <c r="K3655" s="116">
        <v>82</v>
      </c>
      <c r="L3655" s="116">
        <v>82</v>
      </c>
      <c r="M3655" s="116">
        <v>82</v>
      </c>
      <c r="N3655" s="116">
        <v>82</v>
      </c>
      <c r="O3655" s="116">
        <v>0</v>
      </c>
      <c r="P3655" s="116">
        <v>0</v>
      </c>
      <c r="Q3655" s="116">
        <v>0</v>
      </c>
      <c r="R3655" s="116">
        <v>0</v>
      </c>
      <c r="S3655" s="116">
        <v>0</v>
      </c>
      <c r="T3655" s="116">
        <v>0</v>
      </c>
      <c r="U3655" s="116">
        <v>0</v>
      </c>
      <c r="V3655" s="116">
        <v>0</v>
      </c>
      <c r="W3655" s="116">
        <v>0</v>
      </c>
      <c r="X3655" s="116">
        <v>0</v>
      </c>
      <c r="Y3655" s="116">
        <v>0</v>
      </c>
      <c r="Z3655" s="116">
        <v>0</v>
      </c>
      <c r="AA3655" s="117">
        <v>41</v>
      </c>
      <c r="AB3655" s="117">
        <v>82</v>
      </c>
      <c r="AC3655" s="117">
        <v>0</v>
      </c>
      <c r="AD3655" s="117">
        <v>984</v>
      </c>
      <c r="AE3655" s="97"/>
    </row>
    <row r="3656" spans="1:31" x14ac:dyDescent="0.35">
      <c r="A3656" s="68">
        <f t="shared" si="562"/>
        <v>44743</v>
      </c>
      <c r="B3656" s="115" t="s">
        <v>45</v>
      </c>
      <c r="C3656" s="94">
        <v>0</v>
      </c>
      <c r="D3656" s="94">
        <v>0</v>
      </c>
      <c r="E3656" s="94">
        <v>0</v>
      </c>
      <c r="F3656" s="94">
        <v>95</v>
      </c>
      <c r="G3656" s="94">
        <v>95</v>
      </c>
      <c r="H3656" s="94">
        <v>90</v>
      </c>
      <c r="I3656" s="94">
        <v>90</v>
      </c>
      <c r="J3656" s="94">
        <v>90</v>
      </c>
      <c r="K3656" s="94">
        <v>90</v>
      </c>
      <c r="L3656" s="94">
        <v>90</v>
      </c>
      <c r="M3656" s="94">
        <v>90</v>
      </c>
      <c r="N3656" s="94">
        <v>90</v>
      </c>
      <c r="O3656" s="94">
        <v>80</v>
      </c>
      <c r="P3656" s="94">
        <v>80</v>
      </c>
      <c r="Q3656" s="94">
        <v>80</v>
      </c>
      <c r="R3656" s="94">
        <v>80</v>
      </c>
      <c r="S3656" s="94">
        <v>76</v>
      </c>
      <c r="T3656" s="94">
        <v>76</v>
      </c>
      <c r="U3656" s="94">
        <v>76</v>
      </c>
      <c r="V3656" s="94">
        <v>76</v>
      </c>
      <c r="W3656" s="94">
        <v>76</v>
      </c>
      <c r="X3656" s="94">
        <v>76</v>
      </c>
      <c r="Y3656" s="94">
        <v>76</v>
      </c>
      <c r="Z3656" s="94">
        <v>0</v>
      </c>
      <c r="AA3656" s="26">
        <f>IF($A$8&gt;$O$5," ",IF(SUM(C3656:Z3656)=0,0,AVERAGE(C3656:Z3656)))</f>
        <v>69.666666666666671</v>
      </c>
      <c r="AB3656" s="26">
        <f>IF(AA3656=" "," ",MAX(C3656:Z3656))</f>
        <v>95</v>
      </c>
      <c r="AC3656" s="26">
        <f>IF(AA3656=" "," ",MIN(C3656:Z3656))</f>
        <v>0</v>
      </c>
      <c r="AD3656" s="26">
        <f>IF(AA3656=" "," ",SUM(C3656:Z3656))</f>
        <v>1672</v>
      </c>
      <c r="AE3656" s="61">
        <f>IF(SUM(AD3656:AD3659)=0," ",SUM(AD3656:AD3659))</f>
        <v>3702</v>
      </c>
    </row>
    <row r="3657" spans="1:31" x14ac:dyDescent="0.35">
      <c r="A3657" s="84"/>
      <c r="B3657" s="115" t="s">
        <v>46</v>
      </c>
      <c r="C3657" s="94">
        <v>0</v>
      </c>
      <c r="D3657" s="94">
        <v>0</v>
      </c>
      <c r="E3657" s="94">
        <v>0</v>
      </c>
      <c r="F3657" s="94">
        <v>0</v>
      </c>
      <c r="G3657" s="94">
        <v>0</v>
      </c>
      <c r="H3657" s="94">
        <v>0</v>
      </c>
      <c r="I3657" s="94">
        <v>0</v>
      </c>
      <c r="J3657" s="94">
        <v>0</v>
      </c>
      <c r="K3657" s="94">
        <v>0</v>
      </c>
      <c r="L3657" s="94">
        <v>0</v>
      </c>
      <c r="M3657" s="94">
        <v>0</v>
      </c>
      <c r="N3657" s="94">
        <v>0</v>
      </c>
      <c r="O3657" s="94">
        <v>0</v>
      </c>
      <c r="P3657" s="94">
        <v>0</v>
      </c>
      <c r="Q3657" s="94">
        <v>0</v>
      </c>
      <c r="R3657" s="94">
        <v>0</v>
      </c>
      <c r="S3657" s="94">
        <v>0</v>
      </c>
      <c r="T3657" s="94">
        <v>0</v>
      </c>
      <c r="U3657" s="94">
        <v>0</v>
      </c>
      <c r="V3657" s="94">
        <v>0</v>
      </c>
      <c r="W3657" s="94">
        <v>0</v>
      </c>
      <c r="X3657" s="94">
        <v>0</v>
      </c>
      <c r="Y3657" s="94">
        <v>0</v>
      </c>
      <c r="Z3657" s="94">
        <v>0</v>
      </c>
      <c r="AA3657" s="26">
        <f>IF($A$8&gt;$O$5," ",IF(SUM(C3657:Z3657)=0,0,AVERAGE(C3657:Z3657)))</f>
        <v>0</v>
      </c>
      <c r="AB3657" s="26">
        <f>IF(AA3657=" "," ",MAX(C3657:Z3657))</f>
        <v>0</v>
      </c>
      <c r="AC3657" s="26">
        <f>IF(AA3657=" "," ",MIN(C3657:Z3657))</f>
        <v>0</v>
      </c>
      <c r="AD3657" s="26">
        <f>IF(AA3657=" "," ",SUM(C3657:Z3657))</f>
        <v>0</v>
      </c>
      <c r="AE3657" s="82"/>
    </row>
    <row r="3658" spans="1:31" x14ac:dyDescent="0.35">
      <c r="A3658" s="84"/>
      <c r="B3658" s="115" t="s">
        <v>50</v>
      </c>
      <c r="C3658" s="94">
        <v>0</v>
      </c>
      <c r="D3658" s="94">
        <v>125</v>
      </c>
      <c r="E3658" s="94">
        <v>125</v>
      </c>
      <c r="F3658" s="94">
        <v>125</v>
      </c>
      <c r="G3658" s="94">
        <v>125</v>
      </c>
      <c r="H3658" s="94">
        <v>120</v>
      </c>
      <c r="I3658" s="94">
        <v>110</v>
      </c>
      <c r="J3658" s="94">
        <v>100</v>
      </c>
      <c r="K3658" s="94">
        <v>100</v>
      </c>
      <c r="L3658" s="94">
        <v>100</v>
      </c>
      <c r="M3658" s="94">
        <v>100</v>
      </c>
      <c r="N3658" s="94">
        <v>0</v>
      </c>
      <c r="O3658" s="94">
        <v>0</v>
      </c>
      <c r="P3658" s="94">
        <v>0</v>
      </c>
      <c r="Q3658" s="94">
        <v>0</v>
      </c>
      <c r="R3658" s="94">
        <v>0</v>
      </c>
      <c r="S3658" s="94">
        <v>0</v>
      </c>
      <c r="T3658" s="94">
        <v>0</v>
      </c>
      <c r="U3658" s="94">
        <v>0</v>
      </c>
      <c r="V3658" s="94">
        <v>0</v>
      </c>
      <c r="W3658" s="94">
        <v>0</v>
      </c>
      <c r="X3658" s="94">
        <v>0</v>
      </c>
      <c r="Y3658" s="94">
        <v>0</v>
      </c>
      <c r="Z3658" s="94">
        <v>0</v>
      </c>
      <c r="AA3658" s="26">
        <f>IF($A$8&gt;$O$5," ",IF(SUM(C3658:Z3658)=0,0,AVERAGE(C3658:Z3658)))</f>
        <v>47.083333333333336</v>
      </c>
      <c r="AB3658" s="26">
        <f>IF(AA3658=" "," ",MAX(C3658:Z3658))</f>
        <v>125</v>
      </c>
      <c r="AC3658" s="26">
        <f>IF(AA3658=" "," ",MIN(C3658:Z3658))</f>
        <v>0</v>
      </c>
      <c r="AD3658" s="26">
        <f>IF(AA3658=" "," ",SUM(C3658:Z3658))</f>
        <v>1130</v>
      </c>
      <c r="AE3658" s="82"/>
    </row>
    <row r="3659" spans="1:31" x14ac:dyDescent="0.35">
      <c r="A3659" s="69"/>
      <c r="B3659" s="115" t="s">
        <v>51</v>
      </c>
      <c r="C3659" s="94">
        <v>0</v>
      </c>
      <c r="D3659" s="94">
        <v>90</v>
      </c>
      <c r="E3659" s="94">
        <v>90</v>
      </c>
      <c r="F3659" s="94">
        <v>90</v>
      </c>
      <c r="G3659" s="94">
        <v>90</v>
      </c>
      <c r="H3659" s="94">
        <v>90</v>
      </c>
      <c r="I3659" s="94">
        <v>90</v>
      </c>
      <c r="J3659" s="94">
        <v>90</v>
      </c>
      <c r="K3659" s="94">
        <v>90</v>
      </c>
      <c r="L3659" s="94">
        <v>90</v>
      </c>
      <c r="M3659" s="94">
        <v>90</v>
      </c>
      <c r="N3659" s="94">
        <v>0</v>
      </c>
      <c r="O3659" s="94">
        <v>0</v>
      </c>
      <c r="P3659" s="94">
        <v>0</v>
      </c>
      <c r="Q3659" s="94">
        <v>0</v>
      </c>
      <c r="R3659" s="94">
        <v>0</v>
      </c>
      <c r="S3659" s="94">
        <v>0</v>
      </c>
      <c r="T3659" s="94">
        <v>0</v>
      </c>
      <c r="U3659" s="94">
        <v>0</v>
      </c>
      <c r="V3659" s="94">
        <v>0</v>
      </c>
      <c r="W3659" s="94">
        <v>0</v>
      </c>
      <c r="X3659" s="94">
        <v>0</v>
      </c>
      <c r="Y3659" s="94">
        <v>0</v>
      </c>
      <c r="Z3659" s="94">
        <v>0</v>
      </c>
      <c r="AA3659" s="26">
        <f t="shared" ref="AA3659:AA3722" si="563">IF($A$8&gt;$O$5," ",IF(SUM(C3659:Z3659)=0,0,AVERAGE(C3659:Z3659)))</f>
        <v>37.5</v>
      </c>
      <c r="AB3659" s="26">
        <f t="shared" ref="AB3659:AB3722" si="564">IF(AA3659=" "," ",MAX(C3659:Z3659))</f>
        <v>90</v>
      </c>
      <c r="AC3659" s="26">
        <f t="shared" ref="AC3659:AC3722" si="565">IF(AA3659=" "," ",MIN(C3659:Z3659))</f>
        <v>0</v>
      </c>
      <c r="AD3659" s="26">
        <f t="shared" ref="AD3659:AD3722" si="566">IF(AA3659=" "," ",SUM(C3659:Z3659))</f>
        <v>900</v>
      </c>
      <c r="AE3659" s="62"/>
    </row>
    <row r="3660" spans="1:31" x14ac:dyDescent="0.35">
      <c r="A3660" s="68">
        <f t="shared" si="562"/>
        <v>44744</v>
      </c>
      <c r="B3660" s="115" t="s">
        <v>45</v>
      </c>
      <c r="C3660" s="94">
        <v>0</v>
      </c>
      <c r="D3660" s="94">
        <v>0</v>
      </c>
      <c r="E3660" s="94">
        <v>0</v>
      </c>
      <c r="F3660" s="94">
        <v>0</v>
      </c>
      <c r="G3660" s="94">
        <v>0</v>
      </c>
      <c r="H3660" s="94">
        <v>0</v>
      </c>
      <c r="I3660" s="94">
        <v>0</v>
      </c>
      <c r="J3660" s="94">
        <v>0</v>
      </c>
      <c r="K3660" s="94">
        <v>0</v>
      </c>
      <c r="L3660" s="94">
        <v>0</v>
      </c>
      <c r="M3660" s="94">
        <v>0</v>
      </c>
      <c r="N3660" s="94">
        <v>0</v>
      </c>
      <c r="O3660" s="94">
        <v>60</v>
      </c>
      <c r="P3660" s="94">
        <v>60</v>
      </c>
      <c r="Q3660" s="94">
        <v>60</v>
      </c>
      <c r="R3660" s="94">
        <v>60</v>
      </c>
      <c r="S3660" s="94">
        <v>76</v>
      </c>
      <c r="T3660" s="94">
        <v>76</v>
      </c>
      <c r="U3660" s="94">
        <v>76</v>
      </c>
      <c r="V3660" s="94">
        <v>76</v>
      </c>
      <c r="W3660" s="94">
        <v>76</v>
      </c>
      <c r="X3660" s="94">
        <v>76</v>
      </c>
      <c r="Y3660" s="94">
        <v>76</v>
      </c>
      <c r="Z3660" s="94">
        <v>76</v>
      </c>
      <c r="AA3660" s="26">
        <f t="shared" si="563"/>
        <v>35.333333333333336</v>
      </c>
      <c r="AB3660" s="26">
        <f t="shared" si="564"/>
        <v>76</v>
      </c>
      <c r="AC3660" s="26">
        <f t="shared" si="565"/>
        <v>0</v>
      </c>
      <c r="AD3660" s="26">
        <f t="shared" si="566"/>
        <v>848</v>
      </c>
      <c r="AE3660" s="61">
        <f>IF(SUM(AD3660:AD3663)=0," ",SUM(AD3660:AD3663))</f>
        <v>3743</v>
      </c>
    </row>
    <row r="3661" spans="1:31" x14ac:dyDescent="0.35">
      <c r="A3661" s="84"/>
      <c r="B3661" s="115" t="s">
        <v>46</v>
      </c>
      <c r="C3661" s="94">
        <v>115</v>
      </c>
      <c r="D3661" s="94">
        <v>115</v>
      </c>
      <c r="E3661" s="94">
        <v>115</v>
      </c>
      <c r="F3661" s="94">
        <v>115</v>
      </c>
      <c r="G3661" s="94">
        <v>115</v>
      </c>
      <c r="H3661" s="94">
        <v>110</v>
      </c>
      <c r="I3661" s="94">
        <v>110</v>
      </c>
      <c r="J3661" s="94">
        <v>110</v>
      </c>
      <c r="K3661" s="94">
        <v>110</v>
      </c>
      <c r="L3661" s="94">
        <v>110</v>
      </c>
      <c r="M3661" s="94">
        <v>110</v>
      </c>
      <c r="N3661" s="94">
        <v>0</v>
      </c>
      <c r="O3661" s="94">
        <v>0</v>
      </c>
      <c r="P3661" s="94">
        <v>0</v>
      </c>
      <c r="Q3661" s="94">
        <v>0</v>
      </c>
      <c r="R3661" s="94">
        <v>0</v>
      </c>
      <c r="S3661" s="94">
        <v>0</v>
      </c>
      <c r="T3661" s="94">
        <v>0</v>
      </c>
      <c r="U3661" s="94">
        <v>0</v>
      </c>
      <c r="V3661" s="94">
        <v>0</v>
      </c>
      <c r="W3661" s="94">
        <v>0</v>
      </c>
      <c r="X3661" s="94">
        <v>0</v>
      </c>
      <c r="Y3661" s="94">
        <v>0</v>
      </c>
      <c r="Z3661" s="94">
        <v>0</v>
      </c>
      <c r="AA3661" s="26">
        <f t="shared" si="563"/>
        <v>51.458333333333336</v>
      </c>
      <c r="AB3661" s="26">
        <f t="shared" si="564"/>
        <v>115</v>
      </c>
      <c r="AC3661" s="26">
        <f t="shared" si="565"/>
        <v>0</v>
      </c>
      <c r="AD3661" s="26">
        <f t="shared" si="566"/>
        <v>1235</v>
      </c>
      <c r="AE3661" s="82"/>
    </row>
    <row r="3662" spans="1:31" x14ac:dyDescent="0.35">
      <c r="A3662" s="84"/>
      <c r="B3662" s="115" t="s">
        <v>50</v>
      </c>
      <c r="C3662" s="94">
        <v>140</v>
      </c>
      <c r="D3662" s="94">
        <v>140</v>
      </c>
      <c r="E3662" s="94">
        <v>140</v>
      </c>
      <c r="F3662" s="94">
        <v>140</v>
      </c>
      <c r="G3662" s="94">
        <v>140</v>
      </c>
      <c r="H3662" s="94">
        <v>120</v>
      </c>
      <c r="I3662" s="94">
        <v>120</v>
      </c>
      <c r="J3662" s="94">
        <v>120</v>
      </c>
      <c r="K3662" s="94">
        <v>120</v>
      </c>
      <c r="L3662" s="94">
        <v>120</v>
      </c>
      <c r="M3662" s="94">
        <v>120</v>
      </c>
      <c r="N3662" s="94">
        <v>120</v>
      </c>
      <c r="O3662" s="94">
        <v>120</v>
      </c>
      <c r="P3662" s="94">
        <v>0</v>
      </c>
      <c r="Q3662" s="94">
        <v>0</v>
      </c>
      <c r="R3662" s="94">
        <v>0</v>
      </c>
      <c r="S3662" s="94">
        <v>0</v>
      </c>
      <c r="T3662" s="94">
        <v>0</v>
      </c>
      <c r="U3662" s="94">
        <v>0</v>
      </c>
      <c r="V3662" s="94">
        <v>0</v>
      </c>
      <c r="W3662" s="94">
        <v>0</v>
      </c>
      <c r="X3662" s="94">
        <v>0</v>
      </c>
      <c r="Y3662" s="94">
        <v>0</v>
      </c>
      <c r="Z3662" s="94">
        <v>0</v>
      </c>
      <c r="AA3662" s="26">
        <f t="shared" si="563"/>
        <v>69.166666666666671</v>
      </c>
      <c r="AB3662" s="26">
        <f t="shared" si="564"/>
        <v>140</v>
      </c>
      <c r="AC3662" s="26">
        <f t="shared" si="565"/>
        <v>0</v>
      </c>
      <c r="AD3662" s="26">
        <f t="shared" si="566"/>
        <v>1660</v>
      </c>
      <c r="AE3662" s="82"/>
    </row>
    <row r="3663" spans="1:31" x14ac:dyDescent="0.35">
      <c r="A3663" s="69"/>
      <c r="B3663" s="115" t="s">
        <v>51</v>
      </c>
      <c r="C3663" s="94">
        <v>0</v>
      </c>
      <c r="D3663" s="94">
        <v>0</v>
      </c>
      <c r="E3663" s="94">
        <v>0</v>
      </c>
      <c r="F3663" s="94">
        <v>0</v>
      </c>
      <c r="G3663" s="94">
        <v>0</v>
      </c>
      <c r="H3663" s="94">
        <v>0</v>
      </c>
      <c r="I3663" s="94">
        <v>0</v>
      </c>
      <c r="J3663" s="94">
        <v>0</v>
      </c>
      <c r="K3663" s="94">
        <v>0</v>
      </c>
      <c r="L3663" s="94">
        <v>0</v>
      </c>
      <c r="M3663" s="94">
        <v>0</v>
      </c>
      <c r="N3663" s="94">
        <v>0</v>
      </c>
      <c r="O3663" s="94">
        <v>0</v>
      </c>
      <c r="P3663" s="94">
        <v>0</v>
      </c>
      <c r="Q3663" s="94">
        <v>0</v>
      </c>
      <c r="R3663" s="94">
        <v>0</v>
      </c>
      <c r="S3663" s="94">
        <v>0</v>
      </c>
      <c r="T3663" s="94">
        <v>0</v>
      </c>
      <c r="U3663" s="94">
        <v>0</v>
      </c>
      <c r="V3663" s="94">
        <v>0</v>
      </c>
      <c r="W3663" s="94">
        <v>0</v>
      </c>
      <c r="X3663" s="94">
        <v>0</v>
      </c>
      <c r="Y3663" s="94">
        <v>0</v>
      </c>
      <c r="Z3663" s="94">
        <v>0</v>
      </c>
      <c r="AA3663" s="26">
        <f t="shared" si="563"/>
        <v>0</v>
      </c>
      <c r="AB3663" s="26">
        <f t="shared" si="564"/>
        <v>0</v>
      </c>
      <c r="AC3663" s="26">
        <f t="shared" si="565"/>
        <v>0</v>
      </c>
      <c r="AD3663" s="26">
        <f t="shared" si="566"/>
        <v>0</v>
      </c>
      <c r="AE3663" s="62"/>
    </row>
    <row r="3664" spans="1:31" x14ac:dyDescent="0.35">
      <c r="A3664" s="68">
        <f t="shared" si="562"/>
        <v>44745</v>
      </c>
      <c r="B3664" s="115" t="s">
        <v>45</v>
      </c>
      <c r="C3664" s="94">
        <v>85</v>
      </c>
      <c r="D3664" s="94">
        <v>85</v>
      </c>
      <c r="E3664" s="94">
        <v>85</v>
      </c>
      <c r="F3664" s="94">
        <v>85</v>
      </c>
      <c r="G3664" s="94">
        <v>85</v>
      </c>
      <c r="H3664" s="94">
        <v>0</v>
      </c>
      <c r="I3664" s="94">
        <v>0</v>
      </c>
      <c r="J3664" s="94">
        <v>0</v>
      </c>
      <c r="K3664" s="94">
        <v>0</v>
      </c>
      <c r="L3664" s="94">
        <v>0</v>
      </c>
      <c r="M3664" s="94">
        <v>80</v>
      </c>
      <c r="N3664" s="94">
        <v>80</v>
      </c>
      <c r="O3664" s="94">
        <v>80</v>
      </c>
      <c r="P3664" s="94">
        <v>80</v>
      </c>
      <c r="Q3664" s="94">
        <v>83</v>
      </c>
      <c r="R3664" s="94">
        <v>83</v>
      </c>
      <c r="S3664" s="94">
        <v>83</v>
      </c>
      <c r="T3664" s="94">
        <v>83</v>
      </c>
      <c r="U3664" s="94">
        <v>83</v>
      </c>
      <c r="V3664" s="94">
        <v>83</v>
      </c>
      <c r="W3664" s="94">
        <v>83</v>
      </c>
      <c r="X3664" s="94">
        <v>83</v>
      </c>
      <c r="Y3664" s="94">
        <v>83</v>
      </c>
      <c r="Z3664" s="94">
        <v>0</v>
      </c>
      <c r="AA3664" s="26">
        <f t="shared" si="563"/>
        <v>62.166666666666664</v>
      </c>
      <c r="AB3664" s="26">
        <f t="shared" si="564"/>
        <v>85</v>
      </c>
      <c r="AC3664" s="26">
        <f t="shared" si="565"/>
        <v>0</v>
      </c>
      <c r="AD3664" s="26">
        <f t="shared" si="566"/>
        <v>1492</v>
      </c>
      <c r="AE3664" s="61">
        <f>IF(SUM(AD3664:AD3667)=0," ",SUM(AD3664:AD3667))</f>
        <v>3208</v>
      </c>
    </row>
    <row r="3665" spans="1:31" x14ac:dyDescent="0.35">
      <c r="A3665" s="84"/>
      <c r="B3665" s="115" t="s">
        <v>46</v>
      </c>
      <c r="C3665" s="94">
        <v>0</v>
      </c>
      <c r="D3665" s="94">
        <v>0</v>
      </c>
      <c r="E3665" s="94">
        <v>0</v>
      </c>
      <c r="F3665" s="94">
        <v>0</v>
      </c>
      <c r="G3665" s="94">
        <v>0</v>
      </c>
      <c r="H3665" s="94">
        <v>0</v>
      </c>
      <c r="I3665" s="94">
        <v>0</v>
      </c>
      <c r="J3665" s="94">
        <v>0</v>
      </c>
      <c r="K3665" s="94">
        <v>100</v>
      </c>
      <c r="L3665" s="94">
        <v>100</v>
      </c>
      <c r="M3665" s="94">
        <v>0</v>
      </c>
      <c r="N3665" s="94">
        <v>0</v>
      </c>
      <c r="O3665" s="94">
        <v>0</v>
      </c>
      <c r="P3665" s="94">
        <v>0</v>
      </c>
      <c r="Q3665" s="94">
        <v>0</v>
      </c>
      <c r="R3665" s="94">
        <v>0</v>
      </c>
      <c r="S3665" s="94">
        <v>0</v>
      </c>
      <c r="T3665" s="94">
        <v>0</v>
      </c>
      <c r="U3665" s="94">
        <v>0</v>
      </c>
      <c r="V3665" s="94">
        <v>0</v>
      </c>
      <c r="W3665" s="94">
        <v>0</v>
      </c>
      <c r="X3665" s="94">
        <v>0</v>
      </c>
      <c r="Y3665" s="94">
        <v>0</v>
      </c>
      <c r="Z3665" s="94">
        <v>86</v>
      </c>
      <c r="AA3665" s="26">
        <f t="shared" si="563"/>
        <v>11.916666666666666</v>
      </c>
      <c r="AB3665" s="26">
        <f t="shared" si="564"/>
        <v>100</v>
      </c>
      <c r="AC3665" s="26">
        <f t="shared" si="565"/>
        <v>0</v>
      </c>
      <c r="AD3665" s="26">
        <f t="shared" si="566"/>
        <v>286</v>
      </c>
      <c r="AE3665" s="82"/>
    </row>
    <row r="3666" spans="1:31" x14ac:dyDescent="0.35">
      <c r="A3666" s="84"/>
      <c r="B3666" s="115" t="s">
        <v>50</v>
      </c>
      <c r="C3666" s="94">
        <v>99</v>
      </c>
      <c r="D3666" s="94">
        <v>99</v>
      </c>
      <c r="E3666" s="94">
        <v>99</v>
      </c>
      <c r="F3666" s="94">
        <v>99</v>
      </c>
      <c r="G3666" s="94">
        <v>99</v>
      </c>
      <c r="H3666" s="94">
        <v>100</v>
      </c>
      <c r="I3666" s="94">
        <v>100</v>
      </c>
      <c r="J3666" s="94">
        <v>100</v>
      </c>
      <c r="K3666" s="94">
        <v>0</v>
      </c>
      <c r="L3666" s="94">
        <v>0</v>
      </c>
      <c r="M3666" s="94">
        <v>0</v>
      </c>
      <c r="N3666" s="94">
        <v>0</v>
      </c>
      <c r="O3666" s="94">
        <v>0</v>
      </c>
      <c r="P3666" s="94">
        <v>0</v>
      </c>
      <c r="Q3666" s="94">
        <v>0</v>
      </c>
      <c r="R3666" s="94">
        <v>0</v>
      </c>
      <c r="S3666" s="94">
        <v>0</v>
      </c>
      <c r="T3666" s="94">
        <v>0</v>
      </c>
      <c r="U3666" s="94">
        <v>0</v>
      </c>
      <c r="V3666" s="94">
        <v>0</v>
      </c>
      <c r="W3666" s="94">
        <v>0</v>
      </c>
      <c r="X3666" s="94">
        <v>0</v>
      </c>
      <c r="Y3666" s="94">
        <v>0</v>
      </c>
      <c r="Z3666" s="94">
        <v>0</v>
      </c>
      <c r="AA3666" s="26">
        <f t="shared" si="563"/>
        <v>33.125</v>
      </c>
      <c r="AB3666" s="26">
        <f t="shared" si="564"/>
        <v>100</v>
      </c>
      <c r="AC3666" s="26">
        <f t="shared" si="565"/>
        <v>0</v>
      </c>
      <c r="AD3666" s="26">
        <f t="shared" si="566"/>
        <v>795</v>
      </c>
      <c r="AE3666" s="82"/>
    </row>
    <row r="3667" spans="1:31" x14ac:dyDescent="0.35">
      <c r="A3667" s="69"/>
      <c r="B3667" s="115" t="s">
        <v>51</v>
      </c>
      <c r="C3667" s="94">
        <v>75</v>
      </c>
      <c r="D3667" s="94">
        <v>75</v>
      </c>
      <c r="E3667" s="94">
        <v>75</v>
      </c>
      <c r="F3667" s="94">
        <v>75</v>
      </c>
      <c r="G3667" s="94">
        <v>75</v>
      </c>
      <c r="H3667" s="94">
        <v>65</v>
      </c>
      <c r="I3667" s="94">
        <v>65</v>
      </c>
      <c r="J3667" s="94">
        <v>65</v>
      </c>
      <c r="K3667" s="94">
        <v>65</v>
      </c>
      <c r="L3667" s="94">
        <v>0</v>
      </c>
      <c r="M3667" s="94">
        <v>0</v>
      </c>
      <c r="N3667" s="94">
        <v>0</v>
      </c>
      <c r="O3667" s="94">
        <v>0</v>
      </c>
      <c r="P3667" s="94">
        <v>0</v>
      </c>
      <c r="Q3667" s="94">
        <v>0</v>
      </c>
      <c r="R3667" s="94">
        <v>0</v>
      </c>
      <c r="S3667" s="94">
        <v>0</v>
      </c>
      <c r="T3667" s="94">
        <v>0</v>
      </c>
      <c r="U3667" s="94">
        <v>0</v>
      </c>
      <c r="V3667" s="94">
        <v>0</v>
      </c>
      <c r="W3667" s="94">
        <v>0</v>
      </c>
      <c r="X3667" s="94">
        <v>0</v>
      </c>
      <c r="Y3667" s="94">
        <v>0</v>
      </c>
      <c r="Z3667" s="94">
        <v>0</v>
      </c>
      <c r="AA3667" s="26">
        <f t="shared" si="563"/>
        <v>26.458333333333332</v>
      </c>
      <c r="AB3667" s="26">
        <f t="shared" si="564"/>
        <v>75</v>
      </c>
      <c r="AC3667" s="26">
        <f t="shared" si="565"/>
        <v>0</v>
      </c>
      <c r="AD3667" s="26">
        <f t="shared" si="566"/>
        <v>635</v>
      </c>
      <c r="AE3667" s="62"/>
    </row>
    <row r="3668" spans="1:31" x14ac:dyDescent="0.35">
      <c r="A3668" s="68">
        <f t="shared" si="562"/>
        <v>44746</v>
      </c>
      <c r="B3668" s="115" t="s">
        <v>45</v>
      </c>
      <c r="C3668" s="94">
        <v>0</v>
      </c>
      <c r="D3668" s="94">
        <v>0</v>
      </c>
      <c r="E3668" s="94">
        <v>0</v>
      </c>
      <c r="F3668" s="94">
        <v>0</v>
      </c>
      <c r="G3668" s="94">
        <v>0</v>
      </c>
      <c r="H3668" s="94">
        <v>0</v>
      </c>
      <c r="I3668" s="94">
        <v>0</v>
      </c>
      <c r="J3668" s="94">
        <v>0</v>
      </c>
      <c r="K3668" s="94">
        <v>0</v>
      </c>
      <c r="L3668" s="94">
        <v>0</v>
      </c>
      <c r="M3668" s="94">
        <v>0</v>
      </c>
      <c r="N3668" s="94">
        <v>0</v>
      </c>
      <c r="O3668" s="94">
        <v>0</v>
      </c>
      <c r="P3668" s="94">
        <v>0</v>
      </c>
      <c r="Q3668" s="94">
        <v>0</v>
      </c>
      <c r="R3668" s="94">
        <v>0</v>
      </c>
      <c r="S3668" s="94">
        <v>0</v>
      </c>
      <c r="T3668" s="94">
        <v>0</v>
      </c>
      <c r="U3668" s="94">
        <v>0</v>
      </c>
      <c r="V3668" s="94">
        <v>0</v>
      </c>
      <c r="W3668" s="94">
        <v>0</v>
      </c>
      <c r="X3668" s="94">
        <v>0</v>
      </c>
      <c r="Y3668" s="94">
        <v>0</v>
      </c>
      <c r="Z3668" s="94">
        <v>0</v>
      </c>
      <c r="AA3668" s="26">
        <f t="shared" si="563"/>
        <v>0</v>
      </c>
      <c r="AB3668" s="26">
        <f t="shared" si="564"/>
        <v>0</v>
      </c>
      <c r="AC3668" s="26">
        <f t="shared" si="565"/>
        <v>0</v>
      </c>
      <c r="AD3668" s="26">
        <f t="shared" si="566"/>
        <v>0</v>
      </c>
      <c r="AE3668" s="61">
        <f>IF(SUM(AD3668:AD3671)=0," ",SUM(AD3668:AD3671))</f>
        <v>3569</v>
      </c>
    </row>
    <row r="3669" spans="1:31" x14ac:dyDescent="0.35">
      <c r="A3669" s="84"/>
      <c r="B3669" s="115" t="s">
        <v>46</v>
      </c>
      <c r="C3669" s="94">
        <v>102</v>
      </c>
      <c r="D3669" s="94">
        <v>102</v>
      </c>
      <c r="E3669" s="94">
        <v>102</v>
      </c>
      <c r="F3669" s="94">
        <v>96</v>
      </c>
      <c r="G3669" s="94">
        <v>96</v>
      </c>
      <c r="H3669" s="94">
        <v>0</v>
      </c>
      <c r="I3669" s="94">
        <v>0</v>
      </c>
      <c r="J3669" s="94">
        <v>0</v>
      </c>
      <c r="K3669" s="94">
        <v>0</v>
      </c>
      <c r="L3669" s="94">
        <v>0</v>
      </c>
      <c r="M3669" s="94">
        <v>100</v>
      </c>
      <c r="N3669" s="94">
        <v>100</v>
      </c>
      <c r="O3669" s="94">
        <v>100</v>
      </c>
      <c r="P3669" s="94">
        <v>100</v>
      </c>
      <c r="Q3669" s="94">
        <v>100</v>
      </c>
      <c r="R3669" s="94">
        <v>100</v>
      </c>
      <c r="S3669" s="94">
        <v>100</v>
      </c>
      <c r="T3669" s="94">
        <v>86</v>
      </c>
      <c r="U3669" s="94">
        <v>86</v>
      </c>
      <c r="V3669" s="94">
        <v>86</v>
      </c>
      <c r="W3669" s="94">
        <v>86</v>
      </c>
      <c r="X3669" s="94">
        <v>86</v>
      </c>
      <c r="Y3669" s="94">
        <v>86</v>
      </c>
      <c r="Z3669" s="94">
        <v>86</v>
      </c>
      <c r="AA3669" s="26">
        <f t="shared" si="563"/>
        <v>75</v>
      </c>
      <c r="AB3669" s="26">
        <f t="shared" si="564"/>
        <v>102</v>
      </c>
      <c r="AC3669" s="26">
        <f t="shared" si="565"/>
        <v>0</v>
      </c>
      <c r="AD3669" s="26">
        <f t="shared" si="566"/>
        <v>1800</v>
      </c>
      <c r="AE3669" s="82"/>
    </row>
    <row r="3670" spans="1:31" x14ac:dyDescent="0.35">
      <c r="A3670" s="84"/>
      <c r="B3670" s="115" t="s">
        <v>50</v>
      </c>
      <c r="C3670" s="94">
        <v>109</v>
      </c>
      <c r="D3670" s="94">
        <v>109</v>
      </c>
      <c r="E3670" s="94">
        <v>109</v>
      </c>
      <c r="F3670" s="94">
        <v>100</v>
      </c>
      <c r="G3670" s="94">
        <v>100</v>
      </c>
      <c r="H3670" s="94">
        <v>100</v>
      </c>
      <c r="I3670" s="94">
        <v>100</v>
      </c>
      <c r="J3670" s="94">
        <v>100</v>
      </c>
      <c r="K3670" s="94">
        <v>100</v>
      </c>
      <c r="L3670" s="94">
        <v>100</v>
      </c>
      <c r="M3670" s="94">
        <v>100</v>
      </c>
      <c r="N3670" s="94">
        <v>0</v>
      </c>
      <c r="O3670" s="94">
        <v>0</v>
      </c>
      <c r="P3670" s="94">
        <v>0</v>
      </c>
      <c r="Q3670" s="94">
        <v>0</v>
      </c>
      <c r="R3670" s="94">
        <v>0</v>
      </c>
      <c r="S3670" s="94">
        <v>0</v>
      </c>
      <c r="T3670" s="94">
        <v>0</v>
      </c>
      <c r="U3670" s="94">
        <v>0</v>
      </c>
      <c r="V3670" s="94">
        <v>0</v>
      </c>
      <c r="W3670" s="94">
        <v>0</v>
      </c>
      <c r="X3670" s="94">
        <v>0</v>
      </c>
      <c r="Y3670" s="94">
        <v>0</v>
      </c>
      <c r="Z3670" s="94">
        <v>0</v>
      </c>
      <c r="AA3670" s="26">
        <f>IF($A$8&gt;$O$5," ",IF(SUM(C3670:Z3670)=0,0,AVERAGE(C3670:Z3670)))</f>
        <v>46.958333333333336</v>
      </c>
      <c r="AB3670" s="26">
        <f>IF(AA3670=" "," ",MAX(C3670:Z3670))</f>
        <v>109</v>
      </c>
      <c r="AC3670" s="26">
        <f>IF(AA3670=" "," ",MIN(C3670:Z3670))</f>
        <v>0</v>
      </c>
      <c r="AD3670" s="26">
        <f>IF(AA3670=" "," ",SUM(C3670:Z3670))</f>
        <v>1127</v>
      </c>
      <c r="AE3670" s="82"/>
    </row>
    <row r="3671" spans="1:31" x14ac:dyDescent="0.35">
      <c r="A3671" s="69"/>
      <c r="B3671" s="115" t="s">
        <v>51</v>
      </c>
      <c r="C3671" s="94">
        <v>84</v>
      </c>
      <c r="D3671" s="94">
        <v>84</v>
      </c>
      <c r="E3671" s="94">
        <v>84</v>
      </c>
      <c r="F3671" s="94">
        <v>80</v>
      </c>
      <c r="G3671" s="94">
        <v>80</v>
      </c>
      <c r="H3671" s="94">
        <v>80</v>
      </c>
      <c r="I3671" s="94">
        <v>80</v>
      </c>
      <c r="J3671" s="94">
        <v>70</v>
      </c>
      <c r="K3671" s="94">
        <v>0</v>
      </c>
      <c r="L3671" s="94">
        <v>0</v>
      </c>
      <c r="M3671" s="94">
        <v>0</v>
      </c>
      <c r="N3671" s="94">
        <v>0</v>
      </c>
      <c r="O3671" s="94">
        <v>0</v>
      </c>
      <c r="P3671" s="94">
        <v>0</v>
      </c>
      <c r="Q3671" s="94">
        <v>0</v>
      </c>
      <c r="R3671" s="94">
        <v>0</v>
      </c>
      <c r="S3671" s="94">
        <v>0</v>
      </c>
      <c r="T3671" s="94">
        <v>0</v>
      </c>
      <c r="U3671" s="94">
        <v>0</v>
      </c>
      <c r="V3671" s="94">
        <v>0</v>
      </c>
      <c r="W3671" s="94">
        <v>0</v>
      </c>
      <c r="X3671" s="94">
        <v>0</v>
      </c>
      <c r="Y3671" s="94">
        <v>0</v>
      </c>
      <c r="Z3671" s="94">
        <v>0</v>
      </c>
      <c r="AA3671" s="26">
        <f>IF($A$8&gt;$O$5," ",IF(SUM(C3671:Z3671)=0,0,AVERAGE(C3671:Z3671)))</f>
        <v>26.75</v>
      </c>
      <c r="AB3671" s="26">
        <f>IF(AA3671=" "," ",MAX(C3671:Z3671))</f>
        <v>84</v>
      </c>
      <c r="AC3671" s="26">
        <f>IF(AA3671=" "," ",MIN(C3671:Z3671))</f>
        <v>0</v>
      </c>
      <c r="AD3671" s="26">
        <f>IF(AA3671=" "," ",SUM(C3671:Z3671))</f>
        <v>642</v>
      </c>
      <c r="AE3671" s="62"/>
    </row>
    <row r="3672" spans="1:31" x14ac:dyDescent="0.35">
      <c r="A3672" s="68">
        <f t="shared" si="562"/>
        <v>44747</v>
      </c>
      <c r="B3672" s="115" t="s">
        <v>45</v>
      </c>
      <c r="C3672" s="94">
        <v>96</v>
      </c>
      <c r="D3672" s="94">
        <v>96</v>
      </c>
      <c r="E3672" s="94">
        <v>96</v>
      </c>
      <c r="F3672" s="94">
        <v>96</v>
      </c>
      <c r="G3672" s="94">
        <v>96</v>
      </c>
      <c r="H3672" s="94">
        <v>100</v>
      </c>
      <c r="I3672" s="94">
        <v>100</v>
      </c>
      <c r="J3672" s="94">
        <v>100</v>
      </c>
      <c r="K3672" s="94">
        <v>100</v>
      </c>
      <c r="L3672" s="94">
        <v>100</v>
      </c>
      <c r="M3672" s="94">
        <v>0</v>
      </c>
      <c r="N3672" s="94">
        <v>0</v>
      </c>
      <c r="O3672" s="94">
        <v>0</v>
      </c>
      <c r="P3672" s="94">
        <v>0</v>
      </c>
      <c r="Q3672" s="94">
        <v>0</v>
      </c>
      <c r="R3672" s="94">
        <v>0</v>
      </c>
      <c r="S3672" s="94">
        <v>0</v>
      </c>
      <c r="T3672" s="94">
        <v>0</v>
      </c>
      <c r="U3672" s="94">
        <v>0</v>
      </c>
      <c r="V3672" s="94">
        <v>0</v>
      </c>
      <c r="W3672" s="94">
        <v>0</v>
      </c>
      <c r="X3672" s="94">
        <v>0</v>
      </c>
      <c r="Y3672" s="94">
        <v>0</v>
      </c>
      <c r="Z3672" s="94">
        <v>0</v>
      </c>
      <c r="AA3672" s="26">
        <f t="shared" si="563"/>
        <v>40.833333333333336</v>
      </c>
      <c r="AB3672" s="26">
        <f t="shared" si="564"/>
        <v>100</v>
      </c>
      <c r="AC3672" s="26">
        <f t="shared" si="565"/>
        <v>0</v>
      </c>
      <c r="AD3672" s="26">
        <f t="shared" si="566"/>
        <v>980</v>
      </c>
      <c r="AE3672" s="61">
        <f>IF(SUM(AD3672:AD3675)=0," ",SUM(AD3672:AD3675))</f>
        <v>4037</v>
      </c>
    </row>
    <row r="3673" spans="1:31" x14ac:dyDescent="0.35">
      <c r="A3673" s="84"/>
      <c r="B3673" s="115" t="s">
        <v>46</v>
      </c>
      <c r="C3673" s="94">
        <v>101</v>
      </c>
      <c r="D3673" s="94">
        <v>101</v>
      </c>
      <c r="E3673" s="94">
        <v>101</v>
      </c>
      <c r="F3673" s="94">
        <v>101</v>
      </c>
      <c r="G3673" s="94">
        <v>101</v>
      </c>
      <c r="H3673" s="94">
        <v>90</v>
      </c>
      <c r="I3673" s="94">
        <v>90</v>
      </c>
      <c r="J3673" s="94">
        <v>90</v>
      </c>
      <c r="K3673" s="94">
        <v>90</v>
      </c>
      <c r="L3673" s="94">
        <v>90</v>
      </c>
      <c r="M3673" s="94">
        <v>90</v>
      </c>
      <c r="N3673" s="94">
        <v>95</v>
      </c>
      <c r="O3673" s="94">
        <v>95</v>
      </c>
      <c r="P3673" s="94">
        <v>95</v>
      </c>
      <c r="Q3673" s="94">
        <v>95</v>
      </c>
      <c r="R3673" s="94">
        <v>95</v>
      </c>
      <c r="S3673" s="94">
        <v>95</v>
      </c>
      <c r="T3673" s="94">
        <v>95</v>
      </c>
      <c r="U3673" s="94">
        <v>95</v>
      </c>
      <c r="V3673" s="94">
        <v>95</v>
      </c>
      <c r="W3673" s="94">
        <v>95</v>
      </c>
      <c r="X3673" s="94">
        <v>95</v>
      </c>
      <c r="Y3673" s="94">
        <v>95</v>
      </c>
      <c r="Z3673" s="94">
        <v>0</v>
      </c>
      <c r="AA3673" s="26">
        <f t="shared" si="563"/>
        <v>91.041666666666671</v>
      </c>
      <c r="AB3673" s="26">
        <f t="shared" si="564"/>
        <v>101</v>
      </c>
      <c r="AC3673" s="26">
        <f t="shared" si="565"/>
        <v>0</v>
      </c>
      <c r="AD3673" s="26">
        <f t="shared" si="566"/>
        <v>2185</v>
      </c>
      <c r="AE3673" s="82"/>
    </row>
    <row r="3674" spans="1:31" x14ac:dyDescent="0.35">
      <c r="A3674" s="84"/>
      <c r="B3674" s="115" t="s">
        <v>50</v>
      </c>
      <c r="C3674" s="94">
        <v>0</v>
      </c>
      <c r="D3674" s="94">
        <v>0</v>
      </c>
      <c r="E3674" s="94">
        <v>0</v>
      </c>
      <c r="F3674" s="94">
        <v>0</v>
      </c>
      <c r="G3674" s="94">
        <v>0</v>
      </c>
      <c r="H3674" s="94">
        <v>0</v>
      </c>
      <c r="I3674" s="94">
        <v>0</v>
      </c>
      <c r="J3674" s="94">
        <v>0</v>
      </c>
      <c r="K3674" s="94">
        <v>0</v>
      </c>
      <c r="L3674" s="94">
        <v>0</v>
      </c>
      <c r="M3674" s="94">
        <v>0</v>
      </c>
      <c r="N3674" s="94">
        <v>0</v>
      </c>
      <c r="O3674" s="94">
        <v>0</v>
      </c>
      <c r="P3674" s="94">
        <v>0</v>
      </c>
      <c r="Q3674" s="94">
        <v>0</v>
      </c>
      <c r="R3674" s="94">
        <v>0</v>
      </c>
      <c r="S3674" s="94">
        <v>0</v>
      </c>
      <c r="T3674" s="94">
        <v>0</v>
      </c>
      <c r="U3674" s="94">
        <v>0</v>
      </c>
      <c r="V3674" s="94">
        <v>0</v>
      </c>
      <c r="W3674" s="94">
        <v>0</v>
      </c>
      <c r="X3674" s="94">
        <v>0</v>
      </c>
      <c r="Y3674" s="94">
        <v>0</v>
      </c>
      <c r="Z3674" s="94">
        <v>87</v>
      </c>
      <c r="AA3674" s="26">
        <f t="shared" si="563"/>
        <v>3.625</v>
      </c>
      <c r="AB3674" s="26">
        <f t="shared" si="564"/>
        <v>87</v>
      </c>
      <c r="AC3674" s="26">
        <f t="shared" si="565"/>
        <v>0</v>
      </c>
      <c r="AD3674" s="26">
        <f t="shared" si="566"/>
        <v>87</v>
      </c>
      <c r="AE3674" s="82"/>
    </row>
    <row r="3675" spans="1:31" x14ac:dyDescent="0.35">
      <c r="A3675" s="69"/>
      <c r="B3675" s="115" t="s">
        <v>51</v>
      </c>
      <c r="C3675" s="94">
        <v>79</v>
      </c>
      <c r="D3675" s="94">
        <v>79</v>
      </c>
      <c r="E3675" s="94">
        <v>79</v>
      </c>
      <c r="F3675" s="94">
        <v>79</v>
      </c>
      <c r="G3675" s="94">
        <v>79</v>
      </c>
      <c r="H3675" s="94">
        <v>80</v>
      </c>
      <c r="I3675" s="94">
        <v>90</v>
      </c>
      <c r="J3675" s="94">
        <v>110</v>
      </c>
      <c r="K3675" s="94">
        <v>110</v>
      </c>
      <c r="L3675" s="94">
        <v>0</v>
      </c>
      <c r="M3675" s="94">
        <v>0</v>
      </c>
      <c r="N3675" s="94">
        <v>0</v>
      </c>
      <c r="O3675" s="94">
        <v>0</v>
      </c>
      <c r="P3675" s="94">
        <v>0</v>
      </c>
      <c r="Q3675" s="94">
        <v>0</v>
      </c>
      <c r="R3675" s="94">
        <v>0</v>
      </c>
      <c r="S3675" s="94">
        <v>0</v>
      </c>
      <c r="T3675" s="94">
        <v>0</v>
      </c>
      <c r="U3675" s="94">
        <v>0</v>
      </c>
      <c r="V3675" s="94">
        <v>0</v>
      </c>
      <c r="W3675" s="94">
        <v>0</v>
      </c>
      <c r="X3675" s="94">
        <v>0</v>
      </c>
      <c r="Y3675" s="94">
        <v>0</v>
      </c>
      <c r="Z3675" s="94">
        <v>0</v>
      </c>
      <c r="AA3675" s="26">
        <f t="shared" si="563"/>
        <v>32.708333333333336</v>
      </c>
      <c r="AB3675" s="26">
        <f t="shared" si="564"/>
        <v>110</v>
      </c>
      <c r="AC3675" s="26">
        <f t="shared" si="565"/>
        <v>0</v>
      </c>
      <c r="AD3675" s="26">
        <f t="shared" si="566"/>
        <v>785</v>
      </c>
      <c r="AE3675" s="62"/>
    </row>
    <row r="3676" spans="1:31" x14ac:dyDescent="0.35">
      <c r="A3676" s="68">
        <f t="shared" si="562"/>
        <v>44748</v>
      </c>
      <c r="B3676" s="115" t="s">
        <v>45</v>
      </c>
      <c r="C3676" s="94">
        <v>92</v>
      </c>
      <c r="D3676" s="94">
        <v>92</v>
      </c>
      <c r="E3676" s="94">
        <v>92</v>
      </c>
      <c r="F3676" s="94">
        <v>92</v>
      </c>
      <c r="G3676" s="94">
        <v>92</v>
      </c>
      <c r="H3676" s="94">
        <v>90</v>
      </c>
      <c r="I3676" s="94">
        <v>90</v>
      </c>
      <c r="J3676" s="94">
        <v>90</v>
      </c>
      <c r="K3676" s="94">
        <v>90</v>
      </c>
      <c r="L3676" s="94">
        <v>100</v>
      </c>
      <c r="M3676" s="94">
        <v>0</v>
      </c>
      <c r="N3676" s="94">
        <v>0</v>
      </c>
      <c r="O3676" s="94">
        <v>0</v>
      </c>
      <c r="P3676" s="94">
        <v>0</v>
      </c>
      <c r="Q3676" s="94">
        <v>0</v>
      </c>
      <c r="R3676" s="94">
        <v>0</v>
      </c>
      <c r="S3676" s="94">
        <v>0</v>
      </c>
      <c r="T3676" s="94">
        <v>0</v>
      </c>
      <c r="U3676" s="94">
        <v>0</v>
      </c>
      <c r="V3676" s="94">
        <v>0</v>
      </c>
      <c r="W3676" s="94">
        <v>0</v>
      </c>
      <c r="X3676" s="94">
        <v>0</v>
      </c>
      <c r="Y3676" s="94">
        <v>0</v>
      </c>
      <c r="Z3676" s="94">
        <v>0</v>
      </c>
      <c r="AA3676" s="26">
        <f t="shared" si="563"/>
        <v>38.333333333333336</v>
      </c>
      <c r="AB3676" s="26">
        <f t="shared" si="564"/>
        <v>100</v>
      </c>
      <c r="AC3676" s="26">
        <f t="shared" si="565"/>
        <v>0</v>
      </c>
      <c r="AD3676" s="26">
        <f t="shared" si="566"/>
        <v>920</v>
      </c>
      <c r="AE3676" s="61">
        <f>IF(SUM(AD3676:AD3679)=0," ",SUM(AD3676:AD3679))</f>
        <v>4187</v>
      </c>
    </row>
    <row r="3677" spans="1:31" x14ac:dyDescent="0.35">
      <c r="A3677" s="84"/>
      <c r="B3677" s="115" t="s">
        <v>46</v>
      </c>
      <c r="C3677" s="94">
        <v>0</v>
      </c>
      <c r="D3677" s="94">
        <v>0</v>
      </c>
      <c r="E3677" s="94">
        <v>0</v>
      </c>
      <c r="F3677" s="94">
        <v>0</v>
      </c>
      <c r="G3677" s="94">
        <v>0</v>
      </c>
      <c r="H3677" s="94">
        <v>0</v>
      </c>
      <c r="I3677" s="94">
        <v>0</v>
      </c>
      <c r="J3677" s="94">
        <v>0</v>
      </c>
      <c r="K3677" s="94">
        <v>0</v>
      </c>
      <c r="L3677" s="94">
        <v>0</v>
      </c>
      <c r="M3677" s="94">
        <v>0</v>
      </c>
      <c r="N3677" s="94">
        <v>0</v>
      </c>
      <c r="O3677" s="94">
        <v>0</v>
      </c>
      <c r="P3677" s="94">
        <v>0</v>
      </c>
      <c r="Q3677" s="94">
        <v>0</v>
      </c>
      <c r="R3677" s="94">
        <v>0</v>
      </c>
      <c r="S3677" s="94">
        <v>0</v>
      </c>
      <c r="T3677" s="94">
        <v>0</v>
      </c>
      <c r="U3677" s="94">
        <v>0</v>
      </c>
      <c r="V3677" s="94">
        <v>0</v>
      </c>
      <c r="W3677" s="94">
        <v>0</v>
      </c>
      <c r="X3677" s="94">
        <v>0</v>
      </c>
      <c r="Y3677" s="94">
        <v>0</v>
      </c>
      <c r="Z3677" s="94">
        <v>0</v>
      </c>
      <c r="AA3677" s="26">
        <f t="shared" si="563"/>
        <v>0</v>
      </c>
      <c r="AB3677" s="26">
        <f t="shared" si="564"/>
        <v>0</v>
      </c>
      <c r="AC3677" s="26">
        <f t="shared" si="565"/>
        <v>0</v>
      </c>
      <c r="AD3677" s="26">
        <f t="shared" si="566"/>
        <v>0</v>
      </c>
      <c r="AE3677" s="82"/>
    </row>
    <row r="3678" spans="1:31" x14ac:dyDescent="0.35">
      <c r="A3678" s="84"/>
      <c r="B3678" s="115" t="s">
        <v>50</v>
      </c>
      <c r="C3678" s="94">
        <v>112</v>
      </c>
      <c r="D3678" s="94">
        <v>112</v>
      </c>
      <c r="E3678" s="94">
        <v>112</v>
      </c>
      <c r="F3678" s="94">
        <v>112</v>
      </c>
      <c r="G3678" s="94">
        <v>112</v>
      </c>
      <c r="H3678" s="94">
        <v>107</v>
      </c>
      <c r="I3678" s="94">
        <v>107</v>
      </c>
      <c r="J3678" s="94">
        <v>107</v>
      </c>
      <c r="K3678" s="94">
        <v>107</v>
      </c>
      <c r="L3678" s="94">
        <v>100</v>
      </c>
      <c r="M3678" s="94">
        <v>100</v>
      </c>
      <c r="N3678" s="94">
        <v>100</v>
      </c>
      <c r="O3678" s="94">
        <v>100</v>
      </c>
      <c r="P3678" s="94">
        <v>100</v>
      </c>
      <c r="Q3678" s="94">
        <v>100</v>
      </c>
      <c r="R3678" s="94">
        <v>87</v>
      </c>
      <c r="S3678" s="94">
        <v>87</v>
      </c>
      <c r="T3678" s="94">
        <v>87</v>
      </c>
      <c r="U3678" s="94">
        <v>87</v>
      </c>
      <c r="V3678" s="94">
        <v>87</v>
      </c>
      <c r="W3678" s="94">
        <v>87</v>
      </c>
      <c r="X3678" s="94">
        <v>87</v>
      </c>
      <c r="Y3678" s="94">
        <v>87</v>
      </c>
      <c r="Z3678" s="94">
        <v>87</v>
      </c>
      <c r="AA3678" s="26">
        <f t="shared" si="563"/>
        <v>98.791666666666671</v>
      </c>
      <c r="AB3678" s="26">
        <f t="shared" si="564"/>
        <v>112</v>
      </c>
      <c r="AC3678" s="26">
        <f t="shared" si="565"/>
        <v>87</v>
      </c>
      <c r="AD3678" s="26">
        <f t="shared" si="566"/>
        <v>2371</v>
      </c>
      <c r="AE3678" s="82"/>
    </row>
    <row r="3679" spans="1:31" x14ac:dyDescent="0.35">
      <c r="A3679" s="69"/>
      <c r="B3679" s="115" t="s">
        <v>51</v>
      </c>
      <c r="C3679" s="94">
        <v>84</v>
      </c>
      <c r="D3679" s="94">
        <v>84</v>
      </c>
      <c r="E3679" s="94">
        <v>84</v>
      </c>
      <c r="F3679" s="94">
        <v>84</v>
      </c>
      <c r="G3679" s="94">
        <v>84</v>
      </c>
      <c r="H3679" s="94">
        <v>79</v>
      </c>
      <c r="I3679" s="94">
        <v>79</v>
      </c>
      <c r="J3679" s="94">
        <v>79</v>
      </c>
      <c r="K3679" s="94">
        <v>79</v>
      </c>
      <c r="L3679" s="94">
        <v>80</v>
      </c>
      <c r="M3679" s="94">
        <v>80</v>
      </c>
      <c r="N3679" s="94">
        <v>0</v>
      </c>
      <c r="O3679" s="94">
        <v>0</v>
      </c>
      <c r="P3679" s="94">
        <v>0</v>
      </c>
      <c r="Q3679" s="94">
        <v>0</v>
      </c>
      <c r="R3679" s="94">
        <v>0</v>
      </c>
      <c r="S3679" s="94">
        <v>0</v>
      </c>
      <c r="T3679" s="94">
        <v>0</v>
      </c>
      <c r="U3679" s="94">
        <v>0</v>
      </c>
      <c r="V3679" s="94">
        <v>0</v>
      </c>
      <c r="W3679" s="94">
        <v>0</v>
      </c>
      <c r="X3679" s="94">
        <v>0</v>
      </c>
      <c r="Y3679" s="94">
        <v>0</v>
      </c>
      <c r="Z3679" s="94">
        <v>0</v>
      </c>
      <c r="AA3679" s="26">
        <f t="shared" si="563"/>
        <v>37.333333333333336</v>
      </c>
      <c r="AB3679" s="26">
        <f t="shared" si="564"/>
        <v>84</v>
      </c>
      <c r="AC3679" s="26">
        <f t="shared" si="565"/>
        <v>0</v>
      </c>
      <c r="AD3679" s="26">
        <f t="shared" si="566"/>
        <v>896</v>
      </c>
      <c r="AE3679" s="62"/>
    </row>
    <row r="3680" spans="1:31" x14ac:dyDescent="0.35">
      <c r="A3680" s="68">
        <f t="shared" si="562"/>
        <v>44749</v>
      </c>
      <c r="B3680" s="115" t="s">
        <v>45</v>
      </c>
      <c r="C3680" s="94">
        <v>97</v>
      </c>
      <c r="D3680" s="94">
        <v>97</v>
      </c>
      <c r="E3680" s="94">
        <v>97</v>
      </c>
      <c r="F3680" s="94">
        <v>97</v>
      </c>
      <c r="G3680" s="94">
        <v>97</v>
      </c>
      <c r="H3680" s="94">
        <v>88</v>
      </c>
      <c r="I3680" s="94">
        <v>88</v>
      </c>
      <c r="J3680" s="94">
        <v>88</v>
      </c>
      <c r="K3680" s="94">
        <v>88</v>
      </c>
      <c r="L3680" s="94">
        <v>0</v>
      </c>
      <c r="M3680" s="94">
        <v>0</v>
      </c>
      <c r="N3680" s="94">
        <v>0</v>
      </c>
      <c r="O3680" s="94">
        <v>0</v>
      </c>
      <c r="P3680" s="94">
        <v>0</v>
      </c>
      <c r="Q3680" s="94">
        <v>0</v>
      </c>
      <c r="R3680" s="94">
        <v>0</v>
      </c>
      <c r="S3680" s="94">
        <v>0</v>
      </c>
      <c r="T3680" s="94">
        <v>0</v>
      </c>
      <c r="U3680" s="94">
        <v>0</v>
      </c>
      <c r="V3680" s="94">
        <v>0</v>
      </c>
      <c r="W3680" s="94">
        <v>0</v>
      </c>
      <c r="X3680" s="94">
        <v>0</v>
      </c>
      <c r="Y3680" s="94">
        <v>0</v>
      </c>
      <c r="Z3680" s="94">
        <v>0</v>
      </c>
      <c r="AA3680" s="26">
        <f t="shared" si="563"/>
        <v>34.875</v>
      </c>
      <c r="AB3680" s="26">
        <f t="shared" si="564"/>
        <v>97</v>
      </c>
      <c r="AC3680" s="26">
        <f t="shared" si="565"/>
        <v>0</v>
      </c>
      <c r="AD3680" s="26">
        <f t="shared" si="566"/>
        <v>837</v>
      </c>
      <c r="AE3680" s="61">
        <f>IF(SUM(AD3680:AD3683)=0," ",SUM(AD3680:AD3683))</f>
        <v>3728</v>
      </c>
    </row>
    <row r="3681" spans="1:31" x14ac:dyDescent="0.35">
      <c r="A3681" s="84"/>
      <c r="B3681" s="115" t="s">
        <v>46</v>
      </c>
      <c r="C3681" s="94">
        <v>0</v>
      </c>
      <c r="D3681" s="94">
        <v>104</v>
      </c>
      <c r="E3681" s="94">
        <v>104</v>
      </c>
      <c r="F3681" s="94">
        <v>104</v>
      </c>
      <c r="G3681" s="94">
        <v>104</v>
      </c>
      <c r="H3681" s="94">
        <v>112</v>
      </c>
      <c r="I3681" s="94">
        <v>112</v>
      </c>
      <c r="J3681" s="94">
        <v>112</v>
      </c>
      <c r="K3681" s="94">
        <v>112</v>
      </c>
      <c r="L3681" s="94">
        <v>112</v>
      </c>
      <c r="M3681" s="94">
        <v>0</v>
      </c>
      <c r="N3681" s="94">
        <v>0</v>
      </c>
      <c r="O3681" s="94">
        <v>0</v>
      </c>
      <c r="P3681" s="94">
        <v>0</v>
      </c>
      <c r="Q3681" s="94">
        <v>0</v>
      </c>
      <c r="R3681" s="94">
        <v>0</v>
      </c>
      <c r="S3681" s="94">
        <v>0</v>
      </c>
      <c r="T3681" s="94">
        <v>0</v>
      </c>
      <c r="U3681" s="94">
        <v>0</v>
      </c>
      <c r="V3681" s="94">
        <v>0</v>
      </c>
      <c r="W3681" s="94">
        <v>0</v>
      </c>
      <c r="X3681" s="94">
        <v>0</v>
      </c>
      <c r="Y3681" s="94">
        <v>0</v>
      </c>
      <c r="Z3681" s="94">
        <v>0</v>
      </c>
      <c r="AA3681" s="26">
        <f t="shared" si="563"/>
        <v>40.666666666666664</v>
      </c>
      <c r="AB3681" s="26">
        <f t="shared" si="564"/>
        <v>112</v>
      </c>
      <c r="AC3681" s="26">
        <f t="shared" si="565"/>
        <v>0</v>
      </c>
      <c r="AD3681" s="26">
        <f t="shared" si="566"/>
        <v>976</v>
      </c>
      <c r="AE3681" s="82"/>
    </row>
    <row r="3682" spans="1:31" x14ac:dyDescent="0.35">
      <c r="A3682" s="84"/>
      <c r="B3682" s="115" t="s">
        <v>50</v>
      </c>
      <c r="C3682" s="94">
        <v>0</v>
      </c>
      <c r="D3682" s="94">
        <v>0</v>
      </c>
      <c r="E3682" s="94">
        <v>0</v>
      </c>
      <c r="F3682" s="94">
        <v>0</v>
      </c>
      <c r="G3682" s="94">
        <v>0</v>
      </c>
      <c r="H3682" s="94">
        <v>0</v>
      </c>
      <c r="I3682" s="94">
        <v>0</v>
      </c>
      <c r="J3682" s="94">
        <v>0</v>
      </c>
      <c r="K3682" s="94">
        <v>95</v>
      </c>
      <c r="L3682" s="94">
        <v>95</v>
      </c>
      <c r="M3682" s="94">
        <v>0</v>
      </c>
      <c r="N3682" s="94">
        <v>0</v>
      </c>
      <c r="O3682" s="94">
        <v>0</v>
      </c>
      <c r="P3682" s="94">
        <v>0</v>
      </c>
      <c r="Q3682" s="94">
        <v>0</v>
      </c>
      <c r="R3682" s="94">
        <v>0</v>
      </c>
      <c r="S3682" s="94">
        <v>0</v>
      </c>
      <c r="T3682" s="94">
        <v>0</v>
      </c>
      <c r="U3682" s="94">
        <v>0</v>
      </c>
      <c r="V3682" s="94">
        <v>0</v>
      </c>
      <c r="W3682" s="94">
        <v>0</v>
      </c>
      <c r="X3682" s="94">
        <v>0</v>
      </c>
      <c r="Y3682" s="94">
        <v>0</v>
      </c>
      <c r="Z3682" s="94">
        <v>0</v>
      </c>
      <c r="AA3682" s="26">
        <f t="shared" si="563"/>
        <v>7.916666666666667</v>
      </c>
      <c r="AB3682" s="26">
        <f t="shared" si="564"/>
        <v>95</v>
      </c>
      <c r="AC3682" s="26">
        <f t="shared" si="565"/>
        <v>0</v>
      </c>
      <c r="AD3682" s="26">
        <f t="shared" si="566"/>
        <v>190</v>
      </c>
      <c r="AE3682" s="82"/>
    </row>
    <row r="3683" spans="1:31" x14ac:dyDescent="0.35">
      <c r="A3683" s="69"/>
      <c r="B3683" s="115" t="s">
        <v>51</v>
      </c>
      <c r="C3683" s="94">
        <v>82</v>
      </c>
      <c r="D3683" s="94">
        <v>84</v>
      </c>
      <c r="E3683" s="94">
        <v>84</v>
      </c>
      <c r="F3683" s="94">
        <v>84</v>
      </c>
      <c r="G3683" s="94">
        <v>84</v>
      </c>
      <c r="H3683" s="94">
        <v>84</v>
      </c>
      <c r="I3683" s="94">
        <v>84</v>
      </c>
      <c r="J3683" s="94">
        <v>84</v>
      </c>
      <c r="K3683" s="94">
        <v>84</v>
      </c>
      <c r="L3683" s="94">
        <v>84</v>
      </c>
      <c r="M3683" s="94">
        <v>62</v>
      </c>
      <c r="N3683" s="94">
        <v>62</v>
      </c>
      <c r="O3683" s="94">
        <v>62</v>
      </c>
      <c r="P3683" s="94">
        <v>62</v>
      </c>
      <c r="Q3683" s="94">
        <v>62</v>
      </c>
      <c r="R3683" s="94">
        <v>62</v>
      </c>
      <c r="S3683" s="94">
        <v>62</v>
      </c>
      <c r="T3683" s="94">
        <v>65</v>
      </c>
      <c r="U3683" s="94">
        <v>65</v>
      </c>
      <c r="V3683" s="94">
        <v>65</v>
      </c>
      <c r="W3683" s="94">
        <v>65</v>
      </c>
      <c r="X3683" s="94">
        <v>65</v>
      </c>
      <c r="Y3683" s="94">
        <v>64</v>
      </c>
      <c r="Z3683" s="94">
        <v>64</v>
      </c>
      <c r="AA3683" s="26">
        <f t="shared" si="563"/>
        <v>71.875</v>
      </c>
      <c r="AB3683" s="26">
        <f t="shared" si="564"/>
        <v>84</v>
      </c>
      <c r="AC3683" s="26">
        <f t="shared" si="565"/>
        <v>62</v>
      </c>
      <c r="AD3683" s="26">
        <f t="shared" si="566"/>
        <v>1725</v>
      </c>
      <c r="AE3683" s="62"/>
    </row>
    <row r="3684" spans="1:31" x14ac:dyDescent="0.35">
      <c r="A3684" s="68">
        <f t="shared" si="562"/>
        <v>44750</v>
      </c>
      <c r="B3684" s="115" t="s">
        <v>45</v>
      </c>
      <c r="C3684" s="94">
        <v>80</v>
      </c>
      <c r="D3684" s="94">
        <v>80</v>
      </c>
      <c r="E3684" s="94">
        <v>85</v>
      </c>
      <c r="F3684" s="94">
        <v>85</v>
      </c>
      <c r="G3684" s="94">
        <v>85</v>
      </c>
      <c r="H3684" s="94">
        <v>93</v>
      </c>
      <c r="I3684" s="94">
        <v>93</v>
      </c>
      <c r="J3684" s="94">
        <v>93</v>
      </c>
      <c r="K3684" s="94">
        <v>93</v>
      </c>
      <c r="L3684" s="94">
        <v>93</v>
      </c>
      <c r="M3684" s="94">
        <v>93</v>
      </c>
      <c r="N3684" s="94">
        <v>93</v>
      </c>
      <c r="O3684" s="94">
        <v>93</v>
      </c>
      <c r="P3684" s="94">
        <v>93</v>
      </c>
      <c r="Q3684" s="94">
        <v>93</v>
      </c>
      <c r="R3684" s="94">
        <v>0</v>
      </c>
      <c r="S3684" s="94">
        <v>0</v>
      </c>
      <c r="T3684" s="94">
        <v>0</v>
      </c>
      <c r="U3684" s="94">
        <v>0</v>
      </c>
      <c r="V3684" s="94">
        <v>0</v>
      </c>
      <c r="W3684" s="94">
        <v>0</v>
      </c>
      <c r="X3684" s="94">
        <v>0</v>
      </c>
      <c r="Y3684" s="94">
        <v>0</v>
      </c>
      <c r="Z3684" s="94">
        <v>0</v>
      </c>
      <c r="AA3684" s="26">
        <f t="shared" si="563"/>
        <v>56.041666666666664</v>
      </c>
      <c r="AB3684" s="26">
        <f t="shared" si="564"/>
        <v>93</v>
      </c>
      <c r="AC3684" s="26">
        <f t="shared" si="565"/>
        <v>0</v>
      </c>
      <c r="AD3684" s="26">
        <f t="shared" si="566"/>
        <v>1345</v>
      </c>
      <c r="AE3684" s="61">
        <f>IF(SUM(AD3684:AD3687)=0," ",SUM(AD3684:AD3687))</f>
        <v>3907</v>
      </c>
    </row>
    <row r="3685" spans="1:31" x14ac:dyDescent="0.35">
      <c r="A3685" s="84"/>
      <c r="B3685" s="115" t="s">
        <v>46</v>
      </c>
      <c r="C3685" s="94">
        <v>82</v>
      </c>
      <c r="D3685" s="94">
        <v>82</v>
      </c>
      <c r="E3685" s="94">
        <v>90</v>
      </c>
      <c r="F3685" s="94">
        <v>90</v>
      </c>
      <c r="G3685" s="94">
        <v>90</v>
      </c>
      <c r="H3685" s="94">
        <v>100</v>
      </c>
      <c r="I3685" s="94">
        <v>100</v>
      </c>
      <c r="J3685" s="94">
        <v>0</v>
      </c>
      <c r="K3685" s="94">
        <v>0</v>
      </c>
      <c r="L3685" s="94">
        <v>0</v>
      </c>
      <c r="M3685" s="94">
        <v>0</v>
      </c>
      <c r="N3685" s="94">
        <v>0</v>
      </c>
      <c r="O3685" s="94">
        <v>0</v>
      </c>
      <c r="P3685" s="94">
        <v>0</v>
      </c>
      <c r="Q3685" s="94">
        <v>0</v>
      </c>
      <c r="R3685" s="94">
        <v>0</v>
      </c>
      <c r="S3685" s="94">
        <v>0</v>
      </c>
      <c r="T3685" s="94">
        <v>0</v>
      </c>
      <c r="U3685" s="94">
        <v>0</v>
      </c>
      <c r="V3685" s="94">
        <v>0</v>
      </c>
      <c r="W3685" s="94">
        <v>0</v>
      </c>
      <c r="X3685" s="94">
        <v>0</v>
      </c>
      <c r="Y3685" s="94">
        <v>0</v>
      </c>
      <c r="Z3685" s="94">
        <v>0</v>
      </c>
      <c r="AA3685" s="26">
        <f t="shared" si="563"/>
        <v>26.416666666666668</v>
      </c>
      <c r="AB3685" s="26">
        <f t="shared" si="564"/>
        <v>100</v>
      </c>
      <c r="AC3685" s="26">
        <f t="shared" si="565"/>
        <v>0</v>
      </c>
      <c r="AD3685" s="26">
        <f t="shared" si="566"/>
        <v>634</v>
      </c>
      <c r="AE3685" s="82"/>
    </row>
    <row r="3686" spans="1:31" x14ac:dyDescent="0.35">
      <c r="A3686" s="84"/>
      <c r="B3686" s="115" t="s">
        <v>50</v>
      </c>
      <c r="C3686" s="94">
        <v>98</v>
      </c>
      <c r="D3686" s="94">
        <v>98</v>
      </c>
      <c r="E3686" s="94">
        <v>105</v>
      </c>
      <c r="F3686" s="94">
        <v>105</v>
      </c>
      <c r="G3686" s="94">
        <v>105</v>
      </c>
      <c r="H3686" s="94">
        <v>100</v>
      </c>
      <c r="I3686" s="94">
        <v>100</v>
      </c>
      <c r="J3686" s="94">
        <v>100</v>
      </c>
      <c r="K3686" s="94">
        <v>0</v>
      </c>
      <c r="L3686" s="94">
        <v>0</v>
      </c>
      <c r="M3686" s="94">
        <v>0</v>
      </c>
      <c r="N3686" s="94">
        <v>0</v>
      </c>
      <c r="O3686" s="94">
        <v>0</v>
      </c>
      <c r="P3686" s="94">
        <v>0</v>
      </c>
      <c r="Q3686" s="94">
        <v>0</v>
      </c>
      <c r="R3686" s="94">
        <v>0</v>
      </c>
      <c r="S3686" s="94">
        <v>0</v>
      </c>
      <c r="T3686" s="94">
        <v>0</v>
      </c>
      <c r="U3686" s="94">
        <v>0</v>
      </c>
      <c r="V3686" s="94">
        <v>0</v>
      </c>
      <c r="W3686" s="94">
        <v>0</v>
      </c>
      <c r="X3686" s="94">
        <v>0</v>
      </c>
      <c r="Y3686" s="94">
        <v>120</v>
      </c>
      <c r="Z3686" s="94">
        <v>120</v>
      </c>
      <c r="AA3686" s="26">
        <f t="shared" si="563"/>
        <v>43.791666666666664</v>
      </c>
      <c r="AB3686" s="26">
        <f t="shared" si="564"/>
        <v>120</v>
      </c>
      <c r="AC3686" s="26">
        <f t="shared" si="565"/>
        <v>0</v>
      </c>
      <c r="AD3686" s="26">
        <f t="shared" si="566"/>
        <v>1051</v>
      </c>
      <c r="AE3686" s="82"/>
    </row>
    <row r="3687" spans="1:31" x14ac:dyDescent="0.35">
      <c r="A3687" s="69"/>
      <c r="B3687" s="115" t="s">
        <v>51</v>
      </c>
      <c r="C3687" s="94">
        <v>74</v>
      </c>
      <c r="D3687" s="94">
        <v>74</v>
      </c>
      <c r="E3687" s="94">
        <v>78</v>
      </c>
      <c r="F3687" s="94">
        <v>78</v>
      </c>
      <c r="G3687" s="94">
        <v>78</v>
      </c>
      <c r="H3687" s="94">
        <v>0</v>
      </c>
      <c r="I3687" s="94">
        <v>0</v>
      </c>
      <c r="J3687" s="94">
        <v>0</v>
      </c>
      <c r="K3687" s="94">
        <v>0</v>
      </c>
      <c r="L3687" s="94">
        <v>0</v>
      </c>
      <c r="M3687" s="94">
        <v>0</v>
      </c>
      <c r="N3687" s="94">
        <v>0</v>
      </c>
      <c r="O3687" s="94">
        <v>0</v>
      </c>
      <c r="P3687" s="94">
        <v>0</v>
      </c>
      <c r="Q3687" s="94">
        <v>0</v>
      </c>
      <c r="R3687" s="94">
        <v>90</v>
      </c>
      <c r="S3687" s="94">
        <v>90</v>
      </c>
      <c r="T3687" s="94">
        <v>63</v>
      </c>
      <c r="U3687" s="94">
        <v>63</v>
      </c>
      <c r="V3687" s="94">
        <v>63</v>
      </c>
      <c r="W3687" s="94">
        <v>63</v>
      </c>
      <c r="X3687" s="94">
        <v>63</v>
      </c>
      <c r="Y3687" s="94">
        <v>0</v>
      </c>
      <c r="Z3687" s="94">
        <v>0</v>
      </c>
      <c r="AA3687" s="26">
        <f t="shared" si="563"/>
        <v>36.541666666666664</v>
      </c>
      <c r="AB3687" s="26">
        <f t="shared" si="564"/>
        <v>90</v>
      </c>
      <c r="AC3687" s="26">
        <f t="shared" si="565"/>
        <v>0</v>
      </c>
      <c r="AD3687" s="26">
        <f t="shared" si="566"/>
        <v>877</v>
      </c>
      <c r="AE3687" s="62"/>
    </row>
    <row r="3688" spans="1:31" x14ac:dyDescent="0.35">
      <c r="A3688" s="68">
        <f t="shared" si="562"/>
        <v>44751</v>
      </c>
      <c r="B3688" s="115" t="s">
        <v>45</v>
      </c>
      <c r="C3688" s="94">
        <v>100</v>
      </c>
      <c r="D3688" s="94">
        <v>100</v>
      </c>
      <c r="E3688" s="94">
        <v>100</v>
      </c>
      <c r="F3688" s="94">
        <v>100</v>
      </c>
      <c r="G3688" s="94">
        <v>100</v>
      </c>
      <c r="H3688" s="94">
        <v>89</v>
      </c>
      <c r="I3688" s="94">
        <v>89</v>
      </c>
      <c r="J3688" s="94">
        <v>89</v>
      </c>
      <c r="K3688" s="94">
        <v>89</v>
      </c>
      <c r="L3688" s="94">
        <v>0</v>
      </c>
      <c r="M3688" s="94">
        <v>0</v>
      </c>
      <c r="N3688" s="94">
        <v>0</v>
      </c>
      <c r="O3688" s="94">
        <v>0</v>
      </c>
      <c r="P3688" s="94">
        <v>0</v>
      </c>
      <c r="Q3688" s="94">
        <v>0</v>
      </c>
      <c r="R3688" s="94">
        <v>0</v>
      </c>
      <c r="S3688" s="94">
        <v>0</v>
      </c>
      <c r="T3688" s="94">
        <v>0</v>
      </c>
      <c r="U3688" s="94">
        <v>0</v>
      </c>
      <c r="V3688" s="94">
        <v>0</v>
      </c>
      <c r="W3688" s="94">
        <v>0</v>
      </c>
      <c r="X3688" s="94">
        <v>0</v>
      </c>
      <c r="Y3688" s="94">
        <v>0</v>
      </c>
      <c r="Z3688" s="94">
        <v>0</v>
      </c>
      <c r="AA3688" s="26">
        <f t="shared" si="563"/>
        <v>35.666666666666664</v>
      </c>
      <c r="AB3688" s="26">
        <f t="shared" si="564"/>
        <v>100</v>
      </c>
      <c r="AC3688" s="26">
        <f t="shared" si="565"/>
        <v>0</v>
      </c>
      <c r="AD3688" s="26">
        <f t="shared" si="566"/>
        <v>856</v>
      </c>
      <c r="AE3688" s="61">
        <f>IF(SUM(AD3688:AD3691)=0," ",SUM(AD3688:AD3691))</f>
        <v>4295</v>
      </c>
    </row>
    <row r="3689" spans="1:31" x14ac:dyDescent="0.35">
      <c r="A3689" s="84"/>
      <c r="B3689" s="115" t="s">
        <v>46</v>
      </c>
      <c r="C3689" s="94">
        <v>90</v>
      </c>
      <c r="D3689" s="94">
        <v>90</v>
      </c>
      <c r="E3689" s="94">
        <v>90</v>
      </c>
      <c r="F3689" s="94">
        <v>90</v>
      </c>
      <c r="G3689" s="94">
        <v>90</v>
      </c>
      <c r="H3689" s="94">
        <v>90</v>
      </c>
      <c r="I3689" s="94">
        <v>0</v>
      </c>
      <c r="J3689" s="94">
        <v>0</v>
      </c>
      <c r="K3689" s="94">
        <v>0</v>
      </c>
      <c r="L3689" s="94">
        <v>0</v>
      </c>
      <c r="M3689" s="94">
        <v>0</v>
      </c>
      <c r="N3689" s="94">
        <v>0</v>
      </c>
      <c r="O3689" s="94">
        <v>0</v>
      </c>
      <c r="P3689" s="94">
        <v>0</v>
      </c>
      <c r="Q3689" s="94">
        <v>0</v>
      </c>
      <c r="R3689" s="94">
        <v>0</v>
      </c>
      <c r="S3689" s="94">
        <v>0</v>
      </c>
      <c r="T3689" s="94">
        <v>0</v>
      </c>
      <c r="U3689" s="94">
        <v>0</v>
      </c>
      <c r="V3689" s="94">
        <v>0</v>
      </c>
      <c r="W3689" s="94">
        <v>0</v>
      </c>
      <c r="X3689" s="94">
        <v>0</v>
      </c>
      <c r="Y3689" s="94">
        <v>0</v>
      </c>
      <c r="Z3689" s="94">
        <v>0</v>
      </c>
      <c r="AA3689" s="26">
        <f t="shared" si="563"/>
        <v>22.5</v>
      </c>
      <c r="AB3689" s="26">
        <f t="shared" si="564"/>
        <v>90</v>
      </c>
      <c r="AC3689" s="26">
        <f t="shared" si="565"/>
        <v>0</v>
      </c>
      <c r="AD3689" s="26">
        <f t="shared" si="566"/>
        <v>540</v>
      </c>
      <c r="AE3689" s="82"/>
    </row>
    <row r="3690" spans="1:31" x14ac:dyDescent="0.35">
      <c r="A3690" s="84"/>
      <c r="B3690" s="115" t="s">
        <v>50</v>
      </c>
      <c r="C3690" s="94">
        <v>80</v>
      </c>
      <c r="D3690" s="94">
        <v>80</v>
      </c>
      <c r="E3690" s="94">
        <v>80</v>
      </c>
      <c r="F3690" s="94">
        <v>80</v>
      </c>
      <c r="G3690" s="94">
        <v>80</v>
      </c>
      <c r="H3690" s="94">
        <v>100</v>
      </c>
      <c r="I3690" s="94">
        <v>100</v>
      </c>
      <c r="J3690" s="94">
        <v>100</v>
      </c>
      <c r="K3690" s="94">
        <v>102</v>
      </c>
      <c r="L3690" s="94">
        <v>102</v>
      </c>
      <c r="M3690" s="94">
        <v>102</v>
      </c>
      <c r="N3690" s="94">
        <v>103</v>
      </c>
      <c r="O3690" s="94">
        <v>103</v>
      </c>
      <c r="P3690" s="94">
        <v>103</v>
      </c>
      <c r="Q3690" s="94">
        <v>102</v>
      </c>
      <c r="R3690" s="94">
        <v>102</v>
      </c>
      <c r="S3690" s="94">
        <v>102</v>
      </c>
      <c r="T3690" s="94">
        <v>100</v>
      </c>
      <c r="U3690" s="94">
        <v>100</v>
      </c>
      <c r="V3690" s="94">
        <v>100</v>
      </c>
      <c r="W3690" s="94">
        <v>100</v>
      </c>
      <c r="X3690" s="94">
        <v>100</v>
      </c>
      <c r="Y3690" s="94">
        <v>100</v>
      </c>
      <c r="Z3690" s="94">
        <v>100</v>
      </c>
      <c r="AA3690" s="26">
        <f t="shared" si="563"/>
        <v>96.708333333333329</v>
      </c>
      <c r="AB3690" s="26">
        <f t="shared" si="564"/>
        <v>103</v>
      </c>
      <c r="AC3690" s="26">
        <f t="shared" si="565"/>
        <v>80</v>
      </c>
      <c r="AD3690" s="26">
        <f t="shared" si="566"/>
        <v>2321</v>
      </c>
      <c r="AE3690" s="82"/>
    </row>
    <row r="3691" spans="1:31" x14ac:dyDescent="0.35">
      <c r="A3691" s="69"/>
      <c r="B3691" s="115" t="s">
        <v>51</v>
      </c>
      <c r="C3691" s="94">
        <v>80</v>
      </c>
      <c r="D3691" s="94">
        <v>80</v>
      </c>
      <c r="E3691" s="94">
        <v>80</v>
      </c>
      <c r="F3691" s="94">
        <v>75</v>
      </c>
      <c r="G3691" s="94">
        <v>68</v>
      </c>
      <c r="H3691" s="94">
        <v>65</v>
      </c>
      <c r="I3691" s="94">
        <v>65</v>
      </c>
      <c r="J3691" s="94">
        <v>65</v>
      </c>
      <c r="K3691" s="94">
        <v>0</v>
      </c>
      <c r="L3691" s="94">
        <v>0</v>
      </c>
      <c r="M3691" s="94">
        <v>0</v>
      </c>
      <c r="N3691" s="94">
        <v>0</v>
      </c>
      <c r="O3691" s="94">
        <v>0</v>
      </c>
      <c r="P3691" s="94">
        <v>0</v>
      </c>
      <c r="Q3691" s="94">
        <v>0</v>
      </c>
      <c r="R3691" s="94">
        <v>0</v>
      </c>
      <c r="S3691" s="94">
        <v>0</v>
      </c>
      <c r="T3691" s="94">
        <v>0</v>
      </c>
      <c r="U3691" s="94">
        <v>0</v>
      </c>
      <c r="V3691" s="94">
        <v>0</v>
      </c>
      <c r="W3691" s="94">
        <v>0</v>
      </c>
      <c r="X3691" s="94">
        <v>0</v>
      </c>
      <c r="Y3691" s="94">
        <v>0</v>
      </c>
      <c r="Z3691" s="94">
        <v>0</v>
      </c>
      <c r="AA3691" s="26">
        <f t="shared" si="563"/>
        <v>24.083333333333332</v>
      </c>
      <c r="AB3691" s="26">
        <f t="shared" si="564"/>
        <v>80</v>
      </c>
      <c r="AC3691" s="26">
        <f t="shared" si="565"/>
        <v>0</v>
      </c>
      <c r="AD3691" s="26">
        <f t="shared" si="566"/>
        <v>578</v>
      </c>
      <c r="AE3691" s="62"/>
    </row>
    <row r="3692" spans="1:31" x14ac:dyDescent="0.35">
      <c r="A3692" s="68">
        <f t="shared" ref="A3692:A3752" si="567">A3688+1</f>
        <v>44752</v>
      </c>
      <c r="B3692" s="115" t="s">
        <v>45</v>
      </c>
      <c r="C3692" s="94">
        <v>0</v>
      </c>
      <c r="D3692" s="94">
        <v>0</v>
      </c>
      <c r="E3692" s="94">
        <v>0</v>
      </c>
      <c r="F3692" s="94">
        <v>0</v>
      </c>
      <c r="G3692" s="94">
        <v>0</v>
      </c>
      <c r="H3692" s="94">
        <v>0</v>
      </c>
      <c r="I3692" s="94">
        <v>0</v>
      </c>
      <c r="J3692" s="94">
        <v>0</v>
      </c>
      <c r="K3692" s="94">
        <v>0</v>
      </c>
      <c r="L3692" s="94">
        <v>82</v>
      </c>
      <c r="M3692" s="94">
        <v>82</v>
      </c>
      <c r="N3692" s="94">
        <v>83</v>
      </c>
      <c r="O3692" s="94">
        <v>83</v>
      </c>
      <c r="P3692" s="94">
        <v>85</v>
      </c>
      <c r="Q3692" s="94">
        <v>85</v>
      </c>
      <c r="R3692" s="94">
        <v>85</v>
      </c>
      <c r="S3692" s="94">
        <v>85</v>
      </c>
      <c r="T3692" s="94">
        <v>85</v>
      </c>
      <c r="U3692" s="94">
        <v>85</v>
      </c>
      <c r="V3692" s="94">
        <v>85</v>
      </c>
      <c r="W3692" s="94">
        <v>85</v>
      </c>
      <c r="X3692" s="94">
        <v>85</v>
      </c>
      <c r="Y3692" s="94">
        <v>85</v>
      </c>
      <c r="Z3692" s="94">
        <v>0</v>
      </c>
      <c r="AA3692" s="26">
        <f t="shared" si="563"/>
        <v>49.166666666666664</v>
      </c>
      <c r="AB3692" s="26">
        <f t="shared" si="564"/>
        <v>85</v>
      </c>
      <c r="AC3692" s="26">
        <f t="shared" si="565"/>
        <v>0</v>
      </c>
      <c r="AD3692" s="26">
        <f t="shared" si="566"/>
        <v>1180</v>
      </c>
      <c r="AE3692" s="61">
        <f>IF(SUM(AD3692:AD3695)=0," ",SUM(AD3692:AD3695))</f>
        <v>3755</v>
      </c>
    </row>
    <row r="3693" spans="1:31" x14ac:dyDescent="0.35">
      <c r="A3693" s="84"/>
      <c r="B3693" s="115" t="s">
        <v>46</v>
      </c>
      <c r="C3693" s="94">
        <v>100</v>
      </c>
      <c r="D3693" s="94">
        <v>100</v>
      </c>
      <c r="E3693" s="94">
        <v>100</v>
      </c>
      <c r="F3693" s="94">
        <v>100</v>
      </c>
      <c r="G3693" s="94">
        <v>100</v>
      </c>
      <c r="H3693" s="94">
        <v>100</v>
      </c>
      <c r="I3693" s="94">
        <v>100</v>
      </c>
      <c r="J3693" s="94">
        <v>100</v>
      </c>
      <c r="K3693" s="94">
        <v>0</v>
      </c>
      <c r="L3693" s="94">
        <v>0</v>
      </c>
      <c r="M3693" s="94">
        <v>0</v>
      </c>
      <c r="N3693" s="94">
        <v>0</v>
      </c>
      <c r="O3693" s="94">
        <v>0</v>
      </c>
      <c r="P3693" s="94">
        <v>0</v>
      </c>
      <c r="Q3693" s="94">
        <v>0</v>
      </c>
      <c r="R3693" s="94">
        <v>0</v>
      </c>
      <c r="S3693" s="94">
        <v>0</v>
      </c>
      <c r="T3693" s="94">
        <v>0</v>
      </c>
      <c r="U3693" s="94">
        <v>0</v>
      </c>
      <c r="V3693" s="94">
        <v>0</v>
      </c>
      <c r="W3693" s="94">
        <v>0</v>
      </c>
      <c r="X3693" s="94">
        <v>0</v>
      </c>
      <c r="Y3693" s="94">
        <v>0</v>
      </c>
      <c r="Z3693" s="94">
        <v>0</v>
      </c>
      <c r="AA3693" s="26">
        <f t="shared" si="563"/>
        <v>33.333333333333336</v>
      </c>
      <c r="AB3693" s="26">
        <f t="shared" si="564"/>
        <v>100</v>
      </c>
      <c r="AC3693" s="26">
        <f t="shared" si="565"/>
        <v>0</v>
      </c>
      <c r="AD3693" s="26">
        <f t="shared" si="566"/>
        <v>800</v>
      </c>
      <c r="AE3693" s="82"/>
    </row>
    <row r="3694" spans="1:31" x14ac:dyDescent="0.35">
      <c r="A3694" s="84"/>
      <c r="B3694" s="115" t="s">
        <v>50</v>
      </c>
      <c r="C3694" s="94">
        <v>110</v>
      </c>
      <c r="D3694" s="94">
        <v>110</v>
      </c>
      <c r="E3694" s="94">
        <v>110</v>
      </c>
      <c r="F3694" s="94">
        <v>110</v>
      </c>
      <c r="G3694" s="94">
        <v>110</v>
      </c>
      <c r="H3694" s="94">
        <v>125</v>
      </c>
      <c r="I3694" s="94">
        <v>125</v>
      </c>
      <c r="J3694" s="94">
        <v>125</v>
      </c>
      <c r="K3694" s="94">
        <v>0</v>
      </c>
      <c r="L3694" s="94">
        <v>0</v>
      </c>
      <c r="M3694" s="94">
        <v>0</v>
      </c>
      <c r="N3694" s="94">
        <v>0</v>
      </c>
      <c r="O3694" s="94">
        <v>0</v>
      </c>
      <c r="P3694" s="94">
        <v>0</v>
      </c>
      <c r="Q3694" s="94">
        <v>0</v>
      </c>
      <c r="R3694" s="94">
        <v>0</v>
      </c>
      <c r="S3694" s="94">
        <v>0</v>
      </c>
      <c r="T3694" s="94">
        <v>0</v>
      </c>
      <c r="U3694" s="94">
        <v>0</v>
      </c>
      <c r="V3694" s="94">
        <v>0</v>
      </c>
      <c r="W3694" s="94">
        <v>0</v>
      </c>
      <c r="X3694" s="94">
        <v>0</v>
      </c>
      <c r="Y3694" s="94">
        <v>0</v>
      </c>
      <c r="Z3694" s="94">
        <v>0</v>
      </c>
      <c r="AA3694" s="26">
        <f t="shared" si="563"/>
        <v>38.541666666666664</v>
      </c>
      <c r="AB3694" s="26">
        <f t="shared" si="564"/>
        <v>125</v>
      </c>
      <c r="AC3694" s="26">
        <f t="shared" si="565"/>
        <v>0</v>
      </c>
      <c r="AD3694" s="26">
        <f t="shared" si="566"/>
        <v>925</v>
      </c>
      <c r="AE3694" s="82"/>
    </row>
    <row r="3695" spans="1:31" x14ac:dyDescent="0.35">
      <c r="A3695" s="69"/>
      <c r="B3695" s="115" t="s">
        <v>51</v>
      </c>
      <c r="C3695" s="94">
        <v>80</v>
      </c>
      <c r="D3695" s="94">
        <v>80</v>
      </c>
      <c r="E3695" s="94">
        <v>80</v>
      </c>
      <c r="F3695" s="94">
        <v>80</v>
      </c>
      <c r="G3695" s="94">
        <v>80</v>
      </c>
      <c r="H3695" s="94">
        <v>90</v>
      </c>
      <c r="I3695" s="94">
        <v>90</v>
      </c>
      <c r="J3695" s="94">
        <v>90</v>
      </c>
      <c r="K3695" s="94">
        <v>90</v>
      </c>
      <c r="L3695" s="94">
        <v>90</v>
      </c>
      <c r="M3695" s="94">
        <v>0</v>
      </c>
      <c r="N3695" s="94">
        <v>0</v>
      </c>
      <c r="O3695" s="94">
        <v>0</v>
      </c>
      <c r="P3695" s="94">
        <v>0</v>
      </c>
      <c r="Q3695" s="94">
        <v>0</v>
      </c>
      <c r="R3695" s="94">
        <v>0</v>
      </c>
      <c r="S3695" s="94">
        <v>0</v>
      </c>
      <c r="T3695" s="94">
        <v>0</v>
      </c>
      <c r="U3695" s="94">
        <v>0</v>
      </c>
      <c r="V3695" s="94">
        <v>0</v>
      </c>
      <c r="W3695" s="94">
        <v>0</v>
      </c>
      <c r="X3695" s="94">
        <v>0</v>
      </c>
      <c r="Y3695" s="94">
        <v>0</v>
      </c>
      <c r="Z3695" s="94">
        <v>0</v>
      </c>
      <c r="AA3695" s="26">
        <f t="shared" si="563"/>
        <v>35.416666666666664</v>
      </c>
      <c r="AB3695" s="26">
        <f t="shared" si="564"/>
        <v>90</v>
      </c>
      <c r="AC3695" s="26">
        <f t="shared" si="565"/>
        <v>0</v>
      </c>
      <c r="AD3695" s="26">
        <f t="shared" si="566"/>
        <v>850</v>
      </c>
      <c r="AE3695" s="62"/>
    </row>
    <row r="3696" spans="1:31" x14ac:dyDescent="0.35">
      <c r="A3696" s="68">
        <f t="shared" si="567"/>
        <v>44753</v>
      </c>
      <c r="B3696" s="115" t="s">
        <v>45</v>
      </c>
      <c r="C3696" s="94">
        <v>125</v>
      </c>
      <c r="D3696" s="94">
        <v>125</v>
      </c>
      <c r="E3696" s="94">
        <v>125</v>
      </c>
      <c r="F3696" s="94">
        <v>125</v>
      </c>
      <c r="G3696" s="94">
        <v>125</v>
      </c>
      <c r="H3696" s="94">
        <v>125</v>
      </c>
      <c r="I3696" s="94">
        <v>125</v>
      </c>
      <c r="J3696" s="94">
        <v>0</v>
      </c>
      <c r="K3696" s="94">
        <v>0</v>
      </c>
      <c r="L3696" s="94">
        <v>0</v>
      </c>
      <c r="M3696" s="94">
        <v>0</v>
      </c>
      <c r="N3696" s="94">
        <v>0</v>
      </c>
      <c r="O3696" s="94">
        <v>0</v>
      </c>
      <c r="P3696" s="94">
        <v>0</v>
      </c>
      <c r="Q3696" s="94">
        <v>0</v>
      </c>
      <c r="R3696" s="94">
        <v>0</v>
      </c>
      <c r="S3696" s="94">
        <v>0</v>
      </c>
      <c r="T3696" s="94">
        <v>0</v>
      </c>
      <c r="U3696" s="94">
        <v>0</v>
      </c>
      <c r="V3696" s="94">
        <v>0</v>
      </c>
      <c r="W3696" s="94">
        <v>0</v>
      </c>
      <c r="X3696" s="94">
        <v>0</v>
      </c>
      <c r="Y3696" s="94">
        <v>0</v>
      </c>
      <c r="Z3696" s="94">
        <v>0</v>
      </c>
      <c r="AA3696" s="26">
        <f t="shared" si="563"/>
        <v>36.458333333333336</v>
      </c>
      <c r="AB3696" s="26">
        <f t="shared" si="564"/>
        <v>125</v>
      </c>
      <c r="AC3696" s="26">
        <f t="shared" si="565"/>
        <v>0</v>
      </c>
      <c r="AD3696" s="26">
        <f t="shared" si="566"/>
        <v>875</v>
      </c>
      <c r="AE3696" s="61">
        <f>IF(SUM(AD3696:AD3699)=0," ",SUM(AD3696:AD3699))</f>
        <v>3665</v>
      </c>
    </row>
    <row r="3697" spans="1:31" x14ac:dyDescent="0.35">
      <c r="A3697" s="84"/>
      <c r="B3697" s="115" t="s">
        <v>46</v>
      </c>
      <c r="C3697" s="94">
        <v>130</v>
      </c>
      <c r="D3697" s="94">
        <v>130</v>
      </c>
      <c r="E3697" s="94">
        <v>130</v>
      </c>
      <c r="F3697" s="94">
        <v>130</v>
      </c>
      <c r="G3697" s="94">
        <v>130</v>
      </c>
      <c r="H3697" s="94">
        <v>80</v>
      </c>
      <c r="I3697" s="94">
        <v>80</v>
      </c>
      <c r="J3697" s="94">
        <v>80</v>
      </c>
      <c r="K3697" s="94">
        <v>80</v>
      </c>
      <c r="L3697" s="94">
        <v>80</v>
      </c>
      <c r="M3697" s="94">
        <v>0</v>
      </c>
      <c r="N3697" s="94">
        <v>0</v>
      </c>
      <c r="O3697" s="94">
        <v>0</v>
      </c>
      <c r="P3697" s="94">
        <v>0</v>
      </c>
      <c r="Q3697" s="94">
        <v>0</v>
      </c>
      <c r="R3697" s="94">
        <v>0</v>
      </c>
      <c r="S3697" s="94">
        <v>0</v>
      </c>
      <c r="T3697" s="94">
        <v>0</v>
      </c>
      <c r="U3697" s="94">
        <v>0</v>
      </c>
      <c r="V3697" s="94">
        <v>0</v>
      </c>
      <c r="W3697" s="94">
        <v>0</v>
      </c>
      <c r="X3697" s="94">
        <v>0</v>
      </c>
      <c r="Y3697" s="94">
        <v>0</v>
      </c>
      <c r="Z3697" s="94">
        <v>0</v>
      </c>
      <c r="AA3697" s="26">
        <f t="shared" si="563"/>
        <v>43.75</v>
      </c>
      <c r="AB3697" s="26">
        <f t="shared" si="564"/>
        <v>130</v>
      </c>
      <c r="AC3697" s="26">
        <f t="shared" si="565"/>
        <v>0</v>
      </c>
      <c r="AD3697" s="26">
        <f t="shared" si="566"/>
        <v>1050</v>
      </c>
      <c r="AE3697" s="82"/>
    </row>
    <row r="3698" spans="1:31" x14ac:dyDescent="0.35">
      <c r="A3698" s="84"/>
      <c r="B3698" s="115" t="s">
        <v>50</v>
      </c>
      <c r="C3698" s="94">
        <v>0</v>
      </c>
      <c r="D3698" s="94">
        <v>0</v>
      </c>
      <c r="E3698" s="94">
        <v>0</v>
      </c>
      <c r="F3698" s="94">
        <v>0</v>
      </c>
      <c r="G3698" s="94">
        <v>0</v>
      </c>
      <c r="H3698" s="94">
        <v>0</v>
      </c>
      <c r="I3698" s="94">
        <v>0</v>
      </c>
      <c r="J3698" s="94">
        <v>0</v>
      </c>
      <c r="K3698" s="94">
        <v>90</v>
      </c>
      <c r="L3698" s="94">
        <v>90</v>
      </c>
      <c r="M3698" s="94">
        <v>90</v>
      </c>
      <c r="N3698" s="94">
        <v>90</v>
      </c>
      <c r="O3698" s="94">
        <v>90</v>
      </c>
      <c r="P3698" s="94">
        <v>90</v>
      </c>
      <c r="Q3698" s="94">
        <v>90</v>
      </c>
      <c r="R3698" s="94">
        <v>90</v>
      </c>
      <c r="S3698" s="94">
        <v>90</v>
      </c>
      <c r="T3698" s="94">
        <v>90</v>
      </c>
      <c r="U3698" s="94">
        <v>90</v>
      </c>
      <c r="V3698" s="94">
        <v>90</v>
      </c>
      <c r="W3698" s="94">
        <v>90</v>
      </c>
      <c r="X3698" s="94">
        <v>90</v>
      </c>
      <c r="Y3698" s="94">
        <v>90</v>
      </c>
      <c r="Z3698" s="94">
        <v>90</v>
      </c>
      <c r="AA3698" s="26">
        <f t="shared" si="563"/>
        <v>60</v>
      </c>
      <c r="AB3698" s="26">
        <f t="shared" si="564"/>
        <v>90</v>
      </c>
      <c r="AC3698" s="26">
        <f t="shared" si="565"/>
        <v>0</v>
      </c>
      <c r="AD3698" s="26">
        <f t="shared" si="566"/>
        <v>1440</v>
      </c>
      <c r="AE3698" s="82"/>
    </row>
    <row r="3699" spans="1:31" x14ac:dyDescent="0.35">
      <c r="A3699" s="69"/>
      <c r="B3699" s="115" t="s">
        <v>51</v>
      </c>
      <c r="C3699" s="94">
        <v>0</v>
      </c>
      <c r="D3699" s="94">
        <v>0</v>
      </c>
      <c r="E3699" s="94">
        <v>0</v>
      </c>
      <c r="F3699" s="94">
        <v>0</v>
      </c>
      <c r="G3699" s="94">
        <v>0</v>
      </c>
      <c r="H3699" s="94">
        <v>75</v>
      </c>
      <c r="I3699" s="94">
        <v>75</v>
      </c>
      <c r="J3699" s="94">
        <v>75</v>
      </c>
      <c r="K3699" s="94">
        <v>75</v>
      </c>
      <c r="L3699" s="94">
        <v>0</v>
      </c>
      <c r="M3699" s="94">
        <v>0</v>
      </c>
      <c r="N3699" s="94">
        <v>0</v>
      </c>
      <c r="O3699" s="94">
        <v>0</v>
      </c>
      <c r="P3699" s="94">
        <v>0</v>
      </c>
      <c r="Q3699" s="94">
        <v>0</v>
      </c>
      <c r="R3699" s="94">
        <v>0</v>
      </c>
      <c r="S3699" s="94">
        <v>0</v>
      </c>
      <c r="T3699" s="94">
        <v>0</v>
      </c>
      <c r="U3699" s="94">
        <v>0</v>
      </c>
      <c r="V3699" s="94">
        <v>0</v>
      </c>
      <c r="W3699" s="94">
        <v>0</v>
      </c>
      <c r="X3699" s="94">
        <v>0</v>
      </c>
      <c r="Y3699" s="94">
        <v>0</v>
      </c>
      <c r="Z3699" s="94">
        <v>0</v>
      </c>
      <c r="AA3699" s="26">
        <f t="shared" si="563"/>
        <v>12.5</v>
      </c>
      <c r="AB3699" s="26">
        <f t="shared" si="564"/>
        <v>75</v>
      </c>
      <c r="AC3699" s="26">
        <f t="shared" si="565"/>
        <v>0</v>
      </c>
      <c r="AD3699" s="26">
        <f t="shared" si="566"/>
        <v>300</v>
      </c>
      <c r="AE3699" s="62"/>
    </row>
    <row r="3700" spans="1:31" x14ac:dyDescent="0.35">
      <c r="A3700" s="68">
        <f t="shared" si="567"/>
        <v>44754</v>
      </c>
      <c r="B3700" s="115" t="s">
        <v>45</v>
      </c>
      <c r="C3700" s="94">
        <v>0</v>
      </c>
      <c r="D3700" s="94">
        <v>90</v>
      </c>
      <c r="E3700" s="94">
        <v>90</v>
      </c>
      <c r="F3700" s="94">
        <v>95</v>
      </c>
      <c r="G3700" s="94">
        <v>95</v>
      </c>
      <c r="H3700" s="94">
        <v>100</v>
      </c>
      <c r="I3700" s="94">
        <v>110</v>
      </c>
      <c r="J3700" s="94">
        <v>110</v>
      </c>
      <c r="K3700" s="94">
        <v>110</v>
      </c>
      <c r="L3700" s="94">
        <v>110</v>
      </c>
      <c r="M3700" s="94">
        <v>110</v>
      </c>
      <c r="N3700" s="94">
        <v>0</v>
      </c>
      <c r="O3700" s="94">
        <v>0</v>
      </c>
      <c r="P3700" s="94">
        <v>0</v>
      </c>
      <c r="Q3700" s="94">
        <v>0</v>
      </c>
      <c r="R3700" s="94">
        <v>0</v>
      </c>
      <c r="S3700" s="94">
        <v>0</v>
      </c>
      <c r="T3700" s="94">
        <v>0</v>
      </c>
      <c r="U3700" s="94">
        <v>0</v>
      </c>
      <c r="V3700" s="94">
        <v>0</v>
      </c>
      <c r="W3700" s="94">
        <v>0</v>
      </c>
      <c r="X3700" s="94">
        <v>0</v>
      </c>
      <c r="Y3700" s="94">
        <v>0</v>
      </c>
      <c r="Z3700" s="94">
        <v>0</v>
      </c>
      <c r="AA3700" s="26">
        <f t="shared" si="563"/>
        <v>42.5</v>
      </c>
      <c r="AB3700" s="26">
        <f t="shared" si="564"/>
        <v>110</v>
      </c>
      <c r="AC3700" s="26">
        <f t="shared" si="565"/>
        <v>0</v>
      </c>
      <c r="AD3700" s="26">
        <f t="shared" si="566"/>
        <v>1020</v>
      </c>
      <c r="AE3700" s="61">
        <f>IF(SUM(AD3700:AD3703)=0," ",SUM(AD3700:AD3703))</f>
        <v>4240</v>
      </c>
    </row>
    <row r="3701" spans="1:31" x14ac:dyDescent="0.35">
      <c r="A3701" s="84"/>
      <c r="B3701" s="115" t="s">
        <v>46</v>
      </c>
      <c r="C3701" s="94">
        <v>95</v>
      </c>
      <c r="D3701" s="94">
        <v>95</v>
      </c>
      <c r="E3701" s="94">
        <v>95</v>
      </c>
      <c r="F3701" s="94">
        <v>100</v>
      </c>
      <c r="G3701" s="94">
        <v>100</v>
      </c>
      <c r="H3701" s="94">
        <v>110</v>
      </c>
      <c r="I3701" s="94">
        <v>110</v>
      </c>
      <c r="J3701" s="94">
        <v>95</v>
      </c>
      <c r="K3701" s="94">
        <v>95</v>
      </c>
      <c r="L3701" s="94">
        <v>95</v>
      </c>
      <c r="M3701" s="94">
        <v>95</v>
      </c>
      <c r="N3701" s="94">
        <v>0</v>
      </c>
      <c r="O3701" s="94">
        <v>0</v>
      </c>
      <c r="P3701" s="94">
        <v>0</v>
      </c>
      <c r="Q3701" s="94">
        <v>0</v>
      </c>
      <c r="R3701" s="94">
        <v>0</v>
      </c>
      <c r="S3701" s="94">
        <v>0</v>
      </c>
      <c r="T3701" s="94">
        <v>0</v>
      </c>
      <c r="U3701" s="94">
        <v>0</v>
      </c>
      <c r="V3701" s="94">
        <v>0</v>
      </c>
      <c r="W3701" s="94">
        <v>0</v>
      </c>
      <c r="X3701" s="94">
        <v>0</v>
      </c>
      <c r="Y3701" s="94">
        <v>0</v>
      </c>
      <c r="Z3701" s="94">
        <v>0</v>
      </c>
      <c r="AA3701" s="26">
        <f t="shared" si="563"/>
        <v>45.208333333333336</v>
      </c>
      <c r="AB3701" s="26">
        <f t="shared" si="564"/>
        <v>110</v>
      </c>
      <c r="AC3701" s="26">
        <f t="shared" si="565"/>
        <v>0</v>
      </c>
      <c r="AD3701" s="26">
        <f t="shared" si="566"/>
        <v>1085</v>
      </c>
      <c r="AE3701" s="82"/>
    </row>
    <row r="3702" spans="1:31" x14ac:dyDescent="0.35">
      <c r="A3702" s="84"/>
      <c r="B3702" s="115" t="s">
        <v>50</v>
      </c>
      <c r="C3702" s="94">
        <v>0</v>
      </c>
      <c r="D3702" s="94">
        <v>100</v>
      </c>
      <c r="E3702" s="94">
        <v>100</v>
      </c>
      <c r="F3702" s="94">
        <v>100</v>
      </c>
      <c r="G3702" s="94">
        <v>100</v>
      </c>
      <c r="H3702" s="94">
        <v>0</v>
      </c>
      <c r="I3702" s="94">
        <v>0</v>
      </c>
      <c r="J3702" s="94">
        <v>0</v>
      </c>
      <c r="K3702" s="94">
        <v>0</v>
      </c>
      <c r="L3702" s="94">
        <v>0</v>
      </c>
      <c r="M3702" s="94">
        <v>0</v>
      </c>
      <c r="N3702" s="94">
        <v>0</v>
      </c>
      <c r="O3702" s="94">
        <v>0</v>
      </c>
      <c r="P3702" s="94">
        <v>0</v>
      </c>
      <c r="Q3702" s="94">
        <v>0</v>
      </c>
      <c r="R3702" s="94">
        <v>0</v>
      </c>
      <c r="S3702" s="94">
        <v>0</v>
      </c>
      <c r="T3702" s="94">
        <v>0</v>
      </c>
      <c r="U3702" s="94">
        <v>0</v>
      </c>
      <c r="V3702" s="94">
        <v>0</v>
      </c>
      <c r="W3702" s="94">
        <v>0</v>
      </c>
      <c r="X3702" s="94">
        <v>0</v>
      </c>
      <c r="Y3702" s="94">
        <v>0</v>
      </c>
      <c r="Z3702" s="94">
        <v>0</v>
      </c>
      <c r="AA3702" s="26">
        <f t="shared" si="563"/>
        <v>16.666666666666668</v>
      </c>
      <c r="AB3702" s="26">
        <f t="shared" si="564"/>
        <v>100</v>
      </c>
      <c r="AC3702" s="26">
        <f t="shared" si="565"/>
        <v>0</v>
      </c>
      <c r="AD3702" s="26">
        <f t="shared" si="566"/>
        <v>400</v>
      </c>
      <c r="AE3702" s="82"/>
    </row>
    <row r="3703" spans="1:31" x14ac:dyDescent="0.35">
      <c r="A3703" s="69"/>
      <c r="B3703" s="115" t="s">
        <v>51</v>
      </c>
      <c r="C3703" s="94">
        <v>85</v>
      </c>
      <c r="D3703" s="94">
        <v>85</v>
      </c>
      <c r="E3703" s="94">
        <v>85</v>
      </c>
      <c r="F3703" s="94">
        <v>85</v>
      </c>
      <c r="G3703" s="94">
        <v>85</v>
      </c>
      <c r="H3703" s="94">
        <v>80</v>
      </c>
      <c r="I3703" s="94">
        <v>80</v>
      </c>
      <c r="J3703" s="94">
        <v>70</v>
      </c>
      <c r="K3703" s="94">
        <v>70</v>
      </c>
      <c r="L3703" s="94">
        <v>70</v>
      </c>
      <c r="M3703" s="94">
        <v>70</v>
      </c>
      <c r="N3703" s="94">
        <v>70</v>
      </c>
      <c r="O3703" s="94">
        <v>70</v>
      </c>
      <c r="P3703" s="94">
        <v>70</v>
      </c>
      <c r="Q3703" s="94">
        <v>70</v>
      </c>
      <c r="R3703" s="94">
        <v>70</v>
      </c>
      <c r="S3703" s="94">
        <v>65</v>
      </c>
      <c r="T3703" s="94">
        <v>65</v>
      </c>
      <c r="U3703" s="94">
        <v>65</v>
      </c>
      <c r="V3703" s="94">
        <v>65</v>
      </c>
      <c r="W3703" s="94">
        <v>65</v>
      </c>
      <c r="X3703" s="94">
        <v>65</v>
      </c>
      <c r="Y3703" s="94">
        <v>65</v>
      </c>
      <c r="Z3703" s="94">
        <v>65</v>
      </c>
      <c r="AA3703" s="26">
        <f t="shared" si="563"/>
        <v>72.291666666666671</v>
      </c>
      <c r="AB3703" s="26">
        <f t="shared" si="564"/>
        <v>85</v>
      </c>
      <c r="AC3703" s="26">
        <f t="shared" si="565"/>
        <v>65</v>
      </c>
      <c r="AD3703" s="26">
        <f t="shared" si="566"/>
        <v>1735</v>
      </c>
      <c r="AE3703" s="62"/>
    </row>
    <row r="3704" spans="1:31" x14ac:dyDescent="0.35">
      <c r="A3704" s="68">
        <f t="shared" si="567"/>
        <v>44755</v>
      </c>
      <c r="B3704" s="115" t="s">
        <v>45</v>
      </c>
      <c r="C3704" s="94">
        <v>130</v>
      </c>
      <c r="D3704" s="94">
        <v>125</v>
      </c>
      <c r="E3704" s="94">
        <v>125</v>
      </c>
      <c r="F3704" s="94">
        <v>125</v>
      </c>
      <c r="G3704" s="94">
        <v>120</v>
      </c>
      <c r="H3704" s="94">
        <v>130</v>
      </c>
      <c r="I3704" s="94">
        <v>130</v>
      </c>
      <c r="J3704" s="94">
        <v>130</v>
      </c>
      <c r="K3704" s="94">
        <v>130</v>
      </c>
      <c r="L3704" s="94">
        <v>130</v>
      </c>
      <c r="M3704" s="94">
        <v>0</v>
      </c>
      <c r="N3704" s="94">
        <v>0</v>
      </c>
      <c r="O3704" s="94">
        <v>0</v>
      </c>
      <c r="P3704" s="94">
        <v>0</v>
      </c>
      <c r="Q3704" s="94">
        <v>0</v>
      </c>
      <c r="R3704" s="94">
        <v>0</v>
      </c>
      <c r="S3704" s="94">
        <v>0</v>
      </c>
      <c r="T3704" s="94">
        <v>0</v>
      </c>
      <c r="U3704" s="94">
        <v>0</v>
      </c>
      <c r="V3704" s="94">
        <v>0</v>
      </c>
      <c r="W3704" s="94">
        <v>0</v>
      </c>
      <c r="X3704" s="94">
        <v>0</v>
      </c>
      <c r="Y3704" s="94">
        <v>0</v>
      </c>
      <c r="Z3704" s="94">
        <v>0</v>
      </c>
      <c r="AA3704" s="26">
        <f t="shared" si="563"/>
        <v>53.125</v>
      </c>
      <c r="AB3704" s="26">
        <f t="shared" si="564"/>
        <v>130</v>
      </c>
      <c r="AC3704" s="26">
        <f t="shared" si="565"/>
        <v>0</v>
      </c>
      <c r="AD3704" s="26">
        <f t="shared" si="566"/>
        <v>1275</v>
      </c>
      <c r="AE3704" s="61">
        <f>IF(SUM(AD3704:AD3707)=0," ",SUM(AD3704:AD3707))</f>
        <v>3610</v>
      </c>
    </row>
    <row r="3705" spans="1:31" x14ac:dyDescent="0.35">
      <c r="A3705" s="84"/>
      <c r="B3705" s="115" t="s">
        <v>46</v>
      </c>
      <c r="C3705" s="94">
        <v>120</v>
      </c>
      <c r="D3705" s="94">
        <v>120</v>
      </c>
      <c r="E3705" s="94">
        <v>120</v>
      </c>
      <c r="F3705" s="94">
        <v>120</v>
      </c>
      <c r="G3705" s="94">
        <v>120</v>
      </c>
      <c r="H3705" s="94">
        <v>90</v>
      </c>
      <c r="I3705" s="94">
        <v>90</v>
      </c>
      <c r="J3705" s="94">
        <v>90</v>
      </c>
      <c r="K3705" s="94">
        <v>90</v>
      </c>
      <c r="L3705" s="94">
        <v>90</v>
      </c>
      <c r="M3705" s="94">
        <v>90</v>
      </c>
      <c r="N3705" s="94">
        <v>0</v>
      </c>
      <c r="O3705" s="94">
        <v>0</v>
      </c>
      <c r="P3705" s="94">
        <v>0</v>
      </c>
      <c r="Q3705" s="94">
        <v>0</v>
      </c>
      <c r="R3705" s="94">
        <v>0</v>
      </c>
      <c r="S3705" s="94">
        <v>0</v>
      </c>
      <c r="T3705" s="94">
        <v>0</v>
      </c>
      <c r="U3705" s="94">
        <v>0</v>
      </c>
      <c r="V3705" s="94">
        <v>0</v>
      </c>
      <c r="W3705" s="94">
        <v>0</v>
      </c>
      <c r="X3705" s="94">
        <v>0</v>
      </c>
      <c r="Y3705" s="94">
        <v>0</v>
      </c>
      <c r="Z3705" s="94">
        <v>0</v>
      </c>
      <c r="AA3705" s="26">
        <f t="shared" si="563"/>
        <v>47.5</v>
      </c>
      <c r="AB3705" s="26">
        <f t="shared" si="564"/>
        <v>120</v>
      </c>
      <c r="AC3705" s="26">
        <f t="shared" si="565"/>
        <v>0</v>
      </c>
      <c r="AD3705" s="26">
        <f t="shared" si="566"/>
        <v>1140</v>
      </c>
      <c r="AE3705" s="82"/>
    </row>
    <row r="3706" spans="1:31" x14ac:dyDescent="0.35">
      <c r="A3706" s="84"/>
      <c r="B3706" s="115" t="s">
        <v>50</v>
      </c>
      <c r="C3706" s="94">
        <v>0</v>
      </c>
      <c r="D3706" s="94">
        <v>0</v>
      </c>
      <c r="E3706" s="94">
        <v>0</v>
      </c>
      <c r="F3706" s="94">
        <v>0</v>
      </c>
      <c r="G3706" s="94">
        <v>0</v>
      </c>
      <c r="H3706" s="94">
        <v>0</v>
      </c>
      <c r="I3706" s="94">
        <v>0</v>
      </c>
      <c r="J3706" s="94">
        <v>0</v>
      </c>
      <c r="K3706" s="94">
        <v>0</v>
      </c>
      <c r="L3706" s="94">
        <v>0</v>
      </c>
      <c r="M3706" s="94">
        <v>0</v>
      </c>
      <c r="N3706" s="94">
        <v>100</v>
      </c>
      <c r="O3706" s="94">
        <v>100</v>
      </c>
      <c r="P3706" s="94">
        <v>100</v>
      </c>
      <c r="Q3706" s="94">
        <v>100</v>
      </c>
      <c r="R3706" s="94">
        <v>100</v>
      </c>
      <c r="S3706" s="94">
        <v>100</v>
      </c>
      <c r="T3706" s="94">
        <v>85</v>
      </c>
      <c r="U3706" s="94">
        <v>85</v>
      </c>
      <c r="V3706" s="94">
        <v>85</v>
      </c>
      <c r="W3706" s="94">
        <v>85</v>
      </c>
      <c r="X3706" s="94">
        <v>85</v>
      </c>
      <c r="Y3706" s="94">
        <v>85</v>
      </c>
      <c r="Z3706" s="94">
        <v>85</v>
      </c>
      <c r="AA3706" s="26">
        <f t="shared" si="563"/>
        <v>49.791666666666664</v>
      </c>
      <c r="AB3706" s="26">
        <f t="shared" si="564"/>
        <v>100</v>
      </c>
      <c r="AC3706" s="26">
        <f t="shared" si="565"/>
        <v>0</v>
      </c>
      <c r="AD3706" s="26">
        <f t="shared" si="566"/>
        <v>1195</v>
      </c>
      <c r="AE3706" s="82"/>
    </row>
    <row r="3707" spans="1:31" x14ac:dyDescent="0.35">
      <c r="A3707" s="69"/>
      <c r="B3707" s="115" t="s">
        <v>51</v>
      </c>
      <c r="C3707" s="94">
        <v>0</v>
      </c>
      <c r="D3707" s="94">
        <v>0</v>
      </c>
      <c r="E3707" s="94">
        <v>0</v>
      </c>
      <c r="F3707" s="94">
        <v>0</v>
      </c>
      <c r="G3707" s="94">
        <v>0</v>
      </c>
      <c r="H3707" s="94">
        <v>0</v>
      </c>
      <c r="I3707" s="94">
        <v>0</v>
      </c>
      <c r="J3707" s="94">
        <v>0</v>
      </c>
      <c r="K3707" s="94">
        <v>0</v>
      </c>
      <c r="L3707" s="94">
        <v>0</v>
      </c>
      <c r="M3707" s="94">
        <v>0</v>
      </c>
      <c r="N3707" s="94">
        <v>0</v>
      </c>
      <c r="O3707" s="94">
        <v>0</v>
      </c>
      <c r="P3707" s="94">
        <v>0</v>
      </c>
      <c r="Q3707" s="94">
        <v>0</v>
      </c>
      <c r="R3707" s="94">
        <v>0</v>
      </c>
      <c r="S3707" s="94">
        <v>0</v>
      </c>
      <c r="T3707" s="94">
        <v>0</v>
      </c>
      <c r="U3707" s="94">
        <v>0</v>
      </c>
      <c r="V3707" s="94">
        <v>0</v>
      </c>
      <c r="W3707" s="94">
        <v>0</v>
      </c>
      <c r="X3707" s="94">
        <v>0</v>
      </c>
      <c r="Y3707" s="94">
        <v>0</v>
      </c>
      <c r="Z3707" s="94">
        <v>0</v>
      </c>
      <c r="AA3707" s="26">
        <f t="shared" si="563"/>
        <v>0</v>
      </c>
      <c r="AB3707" s="26">
        <f t="shared" si="564"/>
        <v>0</v>
      </c>
      <c r="AC3707" s="26">
        <f t="shared" si="565"/>
        <v>0</v>
      </c>
      <c r="AD3707" s="26">
        <f t="shared" si="566"/>
        <v>0</v>
      </c>
      <c r="AE3707" s="62"/>
    </row>
    <row r="3708" spans="1:31" x14ac:dyDescent="0.35">
      <c r="A3708" s="68">
        <f t="shared" si="567"/>
        <v>44756</v>
      </c>
      <c r="B3708" s="115" t="s">
        <v>45</v>
      </c>
      <c r="C3708" s="94">
        <v>0</v>
      </c>
      <c r="D3708" s="94">
        <v>0</v>
      </c>
      <c r="E3708" s="94">
        <v>0</v>
      </c>
      <c r="F3708" s="94">
        <v>0</v>
      </c>
      <c r="G3708" s="94">
        <v>0</v>
      </c>
      <c r="H3708" s="94">
        <v>0</v>
      </c>
      <c r="I3708" s="94">
        <v>0</v>
      </c>
      <c r="J3708" s="94">
        <v>0</v>
      </c>
      <c r="K3708" s="94">
        <v>0</v>
      </c>
      <c r="L3708" s="94">
        <v>0</v>
      </c>
      <c r="M3708" s="94">
        <v>0</v>
      </c>
      <c r="N3708" s="94">
        <v>0</v>
      </c>
      <c r="O3708" s="94">
        <v>0</v>
      </c>
      <c r="P3708" s="94">
        <v>0</v>
      </c>
      <c r="Q3708" s="94">
        <v>0</v>
      </c>
      <c r="R3708" s="94">
        <v>0</v>
      </c>
      <c r="S3708" s="94">
        <v>0</v>
      </c>
      <c r="T3708" s="94">
        <v>0</v>
      </c>
      <c r="U3708" s="94">
        <v>0</v>
      </c>
      <c r="V3708" s="94">
        <v>0</v>
      </c>
      <c r="W3708" s="94">
        <v>0</v>
      </c>
      <c r="X3708" s="94">
        <v>0</v>
      </c>
      <c r="Y3708" s="94">
        <v>0</v>
      </c>
      <c r="Z3708" s="94">
        <v>0</v>
      </c>
      <c r="AA3708" s="26">
        <f t="shared" si="563"/>
        <v>0</v>
      </c>
      <c r="AB3708" s="26">
        <f t="shared" si="564"/>
        <v>0</v>
      </c>
      <c r="AC3708" s="26">
        <f t="shared" si="565"/>
        <v>0</v>
      </c>
      <c r="AD3708" s="26">
        <f t="shared" si="566"/>
        <v>0</v>
      </c>
      <c r="AE3708" s="61">
        <f>IF(SUM(AD3708:AD3711)=0," ",SUM(AD3708:AD3711))</f>
        <v>3290</v>
      </c>
    </row>
    <row r="3709" spans="1:31" x14ac:dyDescent="0.35">
      <c r="A3709" s="84"/>
      <c r="B3709" s="115" t="s">
        <v>46</v>
      </c>
      <c r="C3709" s="94">
        <v>80</v>
      </c>
      <c r="D3709" s="94">
        <v>70</v>
      </c>
      <c r="E3709" s="94">
        <v>0</v>
      </c>
      <c r="F3709" s="94">
        <v>0</v>
      </c>
      <c r="G3709" s="94">
        <v>0</v>
      </c>
      <c r="H3709" s="94">
        <v>100</v>
      </c>
      <c r="I3709" s="94">
        <v>100</v>
      </c>
      <c r="J3709" s="94">
        <v>100</v>
      </c>
      <c r="K3709" s="94">
        <v>100</v>
      </c>
      <c r="L3709" s="94">
        <v>100</v>
      </c>
      <c r="M3709" s="94">
        <v>100</v>
      </c>
      <c r="N3709" s="94">
        <v>100</v>
      </c>
      <c r="O3709" s="94">
        <v>100</v>
      </c>
      <c r="P3709" s="94">
        <v>0</v>
      </c>
      <c r="Q3709" s="94">
        <v>0</v>
      </c>
      <c r="R3709" s="94">
        <v>0</v>
      </c>
      <c r="S3709" s="94">
        <v>0</v>
      </c>
      <c r="T3709" s="94">
        <v>0</v>
      </c>
      <c r="U3709" s="94">
        <v>0</v>
      </c>
      <c r="V3709" s="94">
        <v>0</v>
      </c>
      <c r="W3709" s="94">
        <v>0</v>
      </c>
      <c r="X3709" s="94">
        <v>0</v>
      </c>
      <c r="Y3709" s="94">
        <v>0</v>
      </c>
      <c r="Z3709" s="94">
        <v>0</v>
      </c>
      <c r="AA3709" s="26">
        <f t="shared" si="563"/>
        <v>39.583333333333336</v>
      </c>
      <c r="AB3709" s="26">
        <f t="shared" si="564"/>
        <v>100</v>
      </c>
      <c r="AC3709" s="26">
        <f t="shared" si="565"/>
        <v>0</v>
      </c>
      <c r="AD3709" s="26">
        <f t="shared" si="566"/>
        <v>950</v>
      </c>
      <c r="AE3709" s="82"/>
    </row>
    <row r="3710" spans="1:31" x14ac:dyDescent="0.35">
      <c r="A3710" s="84"/>
      <c r="B3710" s="115" t="s">
        <v>50</v>
      </c>
      <c r="C3710" s="94">
        <v>0</v>
      </c>
      <c r="D3710" s="94">
        <v>0</v>
      </c>
      <c r="E3710" s="94">
        <v>0</v>
      </c>
      <c r="F3710" s="94">
        <v>0</v>
      </c>
      <c r="G3710" s="94">
        <v>0</v>
      </c>
      <c r="H3710" s="94">
        <v>115</v>
      </c>
      <c r="I3710" s="94">
        <v>115</v>
      </c>
      <c r="J3710" s="94">
        <v>115</v>
      </c>
      <c r="K3710" s="94">
        <v>115</v>
      </c>
      <c r="L3710" s="94">
        <v>115</v>
      </c>
      <c r="M3710" s="94">
        <v>115</v>
      </c>
      <c r="N3710" s="94">
        <v>0</v>
      </c>
      <c r="O3710" s="94">
        <v>0</v>
      </c>
      <c r="P3710" s="94">
        <v>0</v>
      </c>
      <c r="Q3710" s="94">
        <v>0</v>
      </c>
      <c r="R3710" s="94">
        <v>0</v>
      </c>
      <c r="S3710" s="94">
        <v>0</v>
      </c>
      <c r="T3710" s="94">
        <v>0</v>
      </c>
      <c r="U3710" s="94">
        <v>0</v>
      </c>
      <c r="V3710" s="94">
        <v>0</v>
      </c>
      <c r="W3710" s="94">
        <v>0</v>
      </c>
      <c r="X3710" s="94">
        <v>0</v>
      </c>
      <c r="Y3710" s="94">
        <v>0</v>
      </c>
      <c r="Z3710" s="94">
        <v>0</v>
      </c>
      <c r="AA3710" s="26">
        <f t="shared" si="563"/>
        <v>28.75</v>
      </c>
      <c r="AB3710" s="26">
        <f t="shared" si="564"/>
        <v>115</v>
      </c>
      <c r="AC3710" s="26">
        <f t="shared" si="565"/>
        <v>0</v>
      </c>
      <c r="AD3710" s="26">
        <f t="shared" si="566"/>
        <v>690</v>
      </c>
      <c r="AE3710" s="82"/>
    </row>
    <row r="3711" spans="1:31" x14ac:dyDescent="0.35">
      <c r="A3711" s="69"/>
      <c r="B3711" s="115" t="s">
        <v>51</v>
      </c>
      <c r="C3711" s="94">
        <v>0</v>
      </c>
      <c r="D3711" s="94">
        <v>80</v>
      </c>
      <c r="E3711" s="94">
        <v>80</v>
      </c>
      <c r="F3711" s="94">
        <v>80</v>
      </c>
      <c r="G3711" s="94">
        <v>80</v>
      </c>
      <c r="H3711" s="94">
        <v>70</v>
      </c>
      <c r="I3711" s="94">
        <v>70</v>
      </c>
      <c r="J3711" s="94">
        <v>70</v>
      </c>
      <c r="K3711" s="94">
        <v>70</v>
      </c>
      <c r="L3711" s="94">
        <v>70</v>
      </c>
      <c r="M3711" s="94">
        <v>70</v>
      </c>
      <c r="N3711" s="94">
        <v>70</v>
      </c>
      <c r="O3711" s="94">
        <v>70</v>
      </c>
      <c r="P3711" s="94">
        <v>70</v>
      </c>
      <c r="Q3711" s="94">
        <v>70</v>
      </c>
      <c r="R3711" s="94">
        <v>70</v>
      </c>
      <c r="S3711" s="94">
        <v>70</v>
      </c>
      <c r="T3711" s="94">
        <v>70</v>
      </c>
      <c r="U3711" s="94">
        <v>70</v>
      </c>
      <c r="V3711" s="94">
        <v>70</v>
      </c>
      <c r="W3711" s="94">
        <v>70</v>
      </c>
      <c r="X3711" s="94">
        <v>70</v>
      </c>
      <c r="Y3711" s="94">
        <v>70</v>
      </c>
      <c r="Z3711" s="94">
        <v>70</v>
      </c>
      <c r="AA3711" s="26">
        <f t="shared" si="563"/>
        <v>68.75</v>
      </c>
      <c r="AB3711" s="26">
        <f t="shared" si="564"/>
        <v>80</v>
      </c>
      <c r="AC3711" s="26">
        <f t="shared" si="565"/>
        <v>0</v>
      </c>
      <c r="AD3711" s="26">
        <f t="shared" si="566"/>
        <v>1650</v>
      </c>
      <c r="AE3711" s="62"/>
    </row>
    <row r="3712" spans="1:31" x14ac:dyDescent="0.35">
      <c r="A3712" s="68">
        <f t="shared" si="567"/>
        <v>44757</v>
      </c>
      <c r="B3712" s="115" t="s">
        <v>45</v>
      </c>
      <c r="C3712" s="94">
        <v>0</v>
      </c>
      <c r="D3712" s="94">
        <v>0</v>
      </c>
      <c r="E3712" s="94">
        <v>118</v>
      </c>
      <c r="F3712" s="94">
        <v>118</v>
      </c>
      <c r="G3712" s="94">
        <v>120</v>
      </c>
      <c r="H3712" s="94">
        <v>120</v>
      </c>
      <c r="I3712" s="94">
        <v>120</v>
      </c>
      <c r="J3712" s="94">
        <v>120</v>
      </c>
      <c r="K3712" s="94">
        <v>120</v>
      </c>
      <c r="L3712" s="94">
        <v>120</v>
      </c>
      <c r="M3712" s="94">
        <v>120</v>
      </c>
      <c r="N3712" s="94">
        <v>120</v>
      </c>
      <c r="O3712" s="94">
        <v>0</v>
      </c>
      <c r="P3712" s="94">
        <v>0</v>
      </c>
      <c r="Q3712" s="94">
        <v>0</v>
      </c>
      <c r="R3712" s="94">
        <v>0</v>
      </c>
      <c r="S3712" s="94">
        <v>0</v>
      </c>
      <c r="T3712" s="94">
        <v>0</v>
      </c>
      <c r="U3712" s="94">
        <v>0</v>
      </c>
      <c r="V3712" s="94">
        <v>0</v>
      </c>
      <c r="W3712" s="94">
        <v>0</v>
      </c>
      <c r="X3712" s="94">
        <v>0</v>
      </c>
      <c r="Y3712" s="94">
        <v>0</v>
      </c>
      <c r="Z3712" s="94">
        <v>0</v>
      </c>
      <c r="AA3712" s="26">
        <f>IF($A$8&gt;$O$5," ",IF(SUM(C3712:Z3712)=0,0,AVERAGE(C3712:Z3712)))</f>
        <v>49.833333333333336</v>
      </c>
      <c r="AB3712" s="26">
        <f>IF(AA3712=" "," ",MAX(C3712:Z3712))</f>
        <v>120</v>
      </c>
      <c r="AC3712" s="26">
        <f>IF(AA3712=" "," ",MIN(C3712:Z3712))</f>
        <v>0</v>
      </c>
      <c r="AD3712" s="26">
        <f>IF(AA3712=" "," ",SUM(C3712:Z3712))</f>
        <v>1196</v>
      </c>
      <c r="AE3712" s="61">
        <f>IF(SUM(AD3712:AD3715)=0," ",SUM(AD3712:AD3715))</f>
        <v>3876</v>
      </c>
    </row>
    <row r="3713" spans="1:31" x14ac:dyDescent="0.35">
      <c r="A3713" s="84"/>
      <c r="B3713" s="115" t="s">
        <v>46</v>
      </c>
      <c r="C3713" s="94">
        <v>122</v>
      </c>
      <c r="D3713" s="94">
        <v>122</v>
      </c>
      <c r="E3713" s="94">
        <v>122</v>
      </c>
      <c r="F3713" s="94">
        <v>122</v>
      </c>
      <c r="G3713" s="94">
        <v>120</v>
      </c>
      <c r="H3713" s="94">
        <v>120</v>
      </c>
      <c r="I3713" s="94">
        <v>120</v>
      </c>
      <c r="J3713" s="94">
        <v>120</v>
      </c>
      <c r="K3713" s="94">
        <v>120</v>
      </c>
      <c r="L3713" s="94">
        <v>120</v>
      </c>
      <c r="M3713" s="94">
        <v>120</v>
      </c>
      <c r="N3713" s="94">
        <v>120</v>
      </c>
      <c r="O3713" s="94">
        <v>0</v>
      </c>
      <c r="P3713" s="94">
        <v>0</v>
      </c>
      <c r="Q3713" s="94">
        <v>0</v>
      </c>
      <c r="R3713" s="94">
        <v>0</v>
      </c>
      <c r="S3713" s="94">
        <v>0</v>
      </c>
      <c r="T3713" s="94">
        <v>0</v>
      </c>
      <c r="U3713" s="94">
        <v>0</v>
      </c>
      <c r="V3713" s="94">
        <v>0</v>
      </c>
      <c r="W3713" s="94">
        <v>0</v>
      </c>
      <c r="X3713" s="94">
        <v>0</v>
      </c>
      <c r="Y3713" s="94">
        <v>0</v>
      </c>
      <c r="Z3713" s="94">
        <v>0</v>
      </c>
      <c r="AA3713" s="26">
        <f>IF($A$8&gt;$O$5," ",IF(SUM(C3713:Z3713)=0,0,AVERAGE(C3713:Z3713)))</f>
        <v>60.333333333333336</v>
      </c>
      <c r="AB3713" s="26">
        <f>IF(AA3713=" "," ",MAX(C3713:Z3713))</f>
        <v>122</v>
      </c>
      <c r="AC3713" s="26">
        <f>IF(AA3713=" "," ",MIN(C3713:Z3713))</f>
        <v>0</v>
      </c>
      <c r="AD3713" s="26">
        <f>IF(AA3713=" "," ",SUM(C3713:Z3713))</f>
        <v>1448</v>
      </c>
      <c r="AE3713" s="82"/>
    </row>
    <row r="3714" spans="1:31" x14ac:dyDescent="0.35">
      <c r="A3714" s="84"/>
      <c r="B3714" s="115" t="s">
        <v>50</v>
      </c>
      <c r="C3714" s="94">
        <v>0</v>
      </c>
      <c r="D3714" s="94">
        <v>0</v>
      </c>
      <c r="E3714" s="94">
        <v>0</v>
      </c>
      <c r="F3714" s="94">
        <v>0</v>
      </c>
      <c r="G3714" s="94">
        <v>90</v>
      </c>
      <c r="H3714" s="94">
        <v>90</v>
      </c>
      <c r="I3714" s="94">
        <v>90</v>
      </c>
      <c r="J3714" s="94">
        <v>0</v>
      </c>
      <c r="K3714" s="94">
        <v>0</v>
      </c>
      <c r="L3714" s="94">
        <v>0</v>
      </c>
      <c r="M3714" s="94">
        <v>0</v>
      </c>
      <c r="N3714" s="94">
        <v>0</v>
      </c>
      <c r="O3714" s="94">
        <v>0</v>
      </c>
      <c r="P3714" s="94">
        <v>0</v>
      </c>
      <c r="Q3714" s="94">
        <v>0</v>
      </c>
      <c r="R3714" s="94">
        <v>90</v>
      </c>
      <c r="S3714" s="94">
        <v>90</v>
      </c>
      <c r="T3714" s="94">
        <v>86</v>
      </c>
      <c r="U3714" s="94">
        <v>84</v>
      </c>
      <c r="V3714" s="94">
        <v>84</v>
      </c>
      <c r="W3714" s="94">
        <v>82</v>
      </c>
      <c r="X3714" s="94">
        <v>82</v>
      </c>
      <c r="Y3714" s="94">
        <v>82</v>
      </c>
      <c r="Z3714" s="94">
        <v>82</v>
      </c>
      <c r="AA3714" s="26">
        <f t="shared" si="563"/>
        <v>43</v>
      </c>
      <c r="AB3714" s="26">
        <f t="shared" si="564"/>
        <v>90</v>
      </c>
      <c r="AC3714" s="26">
        <f t="shared" si="565"/>
        <v>0</v>
      </c>
      <c r="AD3714" s="26">
        <f t="shared" si="566"/>
        <v>1032</v>
      </c>
      <c r="AE3714" s="82"/>
    </row>
    <row r="3715" spans="1:31" x14ac:dyDescent="0.35">
      <c r="A3715" s="69"/>
      <c r="B3715" s="115" t="s">
        <v>51</v>
      </c>
      <c r="C3715" s="94">
        <v>0</v>
      </c>
      <c r="D3715" s="94">
        <v>0</v>
      </c>
      <c r="E3715" s="94">
        <v>0</v>
      </c>
      <c r="F3715" s="94">
        <v>0</v>
      </c>
      <c r="G3715" s="94">
        <v>0</v>
      </c>
      <c r="H3715" s="94">
        <v>0</v>
      </c>
      <c r="I3715" s="94">
        <v>0</v>
      </c>
      <c r="J3715" s="94">
        <v>0</v>
      </c>
      <c r="K3715" s="94">
        <v>0</v>
      </c>
      <c r="L3715" s="94">
        <v>0</v>
      </c>
      <c r="M3715" s="94">
        <v>0</v>
      </c>
      <c r="N3715" s="94">
        <v>100</v>
      </c>
      <c r="O3715" s="94">
        <v>100</v>
      </c>
      <c r="P3715" s="94">
        <v>0</v>
      </c>
      <c r="Q3715" s="94">
        <v>0</v>
      </c>
      <c r="R3715" s="94">
        <v>0</v>
      </c>
      <c r="S3715" s="94">
        <v>0</v>
      </c>
      <c r="T3715" s="94">
        <v>0</v>
      </c>
      <c r="U3715" s="94">
        <v>0</v>
      </c>
      <c r="V3715" s="94">
        <v>0</v>
      </c>
      <c r="W3715" s="94">
        <v>0</v>
      </c>
      <c r="X3715" s="94">
        <v>0</v>
      </c>
      <c r="Y3715" s="94">
        <v>0</v>
      </c>
      <c r="Z3715" s="94">
        <v>0</v>
      </c>
      <c r="AA3715" s="26">
        <f t="shared" si="563"/>
        <v>8.3333333333333339</v>
      </c>
      <c r="AB3715" s="26">
        <f t="shared" si="564"/>
        <v>100</v>
      </c>
      <c r="AC3715" s="26">
        <f t="shared" si="565"/>
        <v>0</v>
      </c>
      <c r="AD3715" s="26">
        <f t="shared" si="566"/>
        <v>200</v>
      </c>
      <c r="AE3715" s="62"/>
    </row>
    <row r="3716" spans="1:31" x14ac:dyDescent="0.35">
      <c r="A3716" s="68">
        <f t="shared" si="567"/>
        <v>44758</v>
      </c>
      <c r="B3716" s="115" t="s">
        <v>45</v>
      </c>
      <c r="C3716" s="94">
        <v>100</v>
      </c>
      <c r="D3716" s="94">
        <v>100</v>
      </c>
      <c r="E3716" s="94">
        <v>103</v>
      </c>
      <c r="F3716" s="94">
        <v>103</v>
      </c>
      <c r="G3716" s="94">
        <v>103</v>
      </c>
      <c r="H3716" s="94">
        <v>120</v>
      </c>
      <c r="I3716" s="94">
        <v>120</v>
      </c>
      <c r="J3716" s="94">
        <v>120</v>
      </c>
      <c r="K3716" s="94">
        <v>120</v>
      </c>
      <c r="L3716" s="94">
        <v>120</v>
      </c>
      <c r="M3716" s="94">
        <v>120</v>
      </c>
      <c r="N3716" s="94">
        <v>0</v>
      </c>
      <c r="O3716" s="94">
        <v>0</v>
      </c>
      <c r="P3716" s="94">
        <v>0</v>
      </c>
      <c r="Q3716" s="94">
        <v>0</v>
      </c>
      <c r="R3716" s="94">
        <v>0</v>
      </c>
      <c r="S3716" s="94">
        <v>0</v>
      </c>
      <c r="T3716" s="94">
        <v>0</v>
      </c>
      <c r="U3716" s="94">
        <v>0</v>
      </c>
      <c r="V3716" s="94">
        <v>0</v>
      </c>
      <c r="W3716" s="94">
        <v>0</v>
      </c>
      <c r="X3716" s="94">
        <v>0</v>
      </c>
      <c r="Y3716" s="94">
        <v>0</v>
      </c>
      <c r="Z3716" s="94">
        <v>0</v>
      </c>
      <c r="AA3716" s="26">
        <f t="shared" si="563"/>
        <v>51.208333333333336</v>
      </c>
      <c r="AB3716" s="26">
        <f t="shared" si="564"/>
        <v>120</v>
      </c>
      <c r="AC3716" s="26">
        <f t="shared" si="565"/>
        <v>0</v>
      </c>
      <c r="AD3716" s="26">
        <f t="shared" si="566"/>
        <v>1229</v>
      </c>
      <c r="AE3716" s="61">
        <f>IF(SUM(AD3716:AD3719)=0," ",SUM(AD3716:AD3719))</f>
        <v>3378</v>
      </c>
    </row>
    <row r="3717" spans="1:31" x14ac:dyDescent="0.35">
      <c r="A3717" s="84"/>
      <c r="B3717" s="115" t="s">
        <v>46</v>
      </c>
      <c r="C3717" s="94">
        <v>105</v>
      </c>
      <c r="D3717" s="94">
        <v>105</v>
      </c>
      <c r="E3717" s="94">
        <v>108</v>
      </c>
      <c r="F3717" s="94">
        <v>108</v>
      </c>
      <c r="G3717" s="94">
        <v>108</v>
      </c>
      <c r="H3717" s="94">
        <v>115</v>
      </c>
      <c r="I3717" s="94">
        <v>115</v>
      </c>
      <c r="J3717" s="94">
        <v>115</v>
      </c>
      <c r="K3717" s="94">
        <v>115</v>
      </c>
      <c r="L3717" s="94">
        <v>115</v>
      </c>
      <c r="M3717" s="94">
        <v>115</v>
      </c>
      <c r="N3717" s="94">
        <v>0</v>
      </c>
      <c r="O3717" s="94">
        <v>0</v>
      </c>
      <c r="P3717" s="94">
        <v>0</v>
      </c>
      <c r="Q3717" s="94">
        <v>0</v>
      </c>
      <c r="R3717" s="94">
        <v>0</v>
      </c>
      <c r="S3717" s="94">
        <v>0</v>
      </c>
      <c r="T3717" s="94">
        <v>0</v>
      </c>
      <c r="U3717" s="94">
        <v>0</v>
      </c>
      <c r="V3717" s="94">
        <v>0</v>
      </c>
      <c r="W3717" s="94">
        <v>0</v>
      </c>
      <c r="X3717" s="94">
        <v>0</v>
      </c>
      <c r="Y3717" s="94">
        <v>0</v>
      </c>
      <c r="Z3717" s="94">
        <v>0</v>
      </c>
      <c r="AA3717" s="26">
        <f t="shared" si="563"/>
        <v>51</v>
      </c>
      <c r="AB3717" s="26">
        <f t="shared" si="564"/>
        <v>115</v>
      </c>
      <c r="AC3717" s="26">
        <f t="shared" si="565"/>
        <v>0</v>
      </c>
      <c r="AD3717" s="26">
        <f t="shared" si="566"/>
        <v>1224</v>
      </c>
      <c r="AE3717" s="82"/>
    </row>
    <row r="3718" spans="1:31" x14ac:dyDescent="0.35">
      <c r="A3718" s="84"/>
      <c r="B3718" s="115" t="s">
        <v>50</v>
      </c>
      <c r="C3718" s="94">
        <v>0</v>
      </c>
      <c r="D3718" s="94">
        <v>0</v>
      </c>
      <c r="E3718" s="94">
        <v>0</v>
      </c>
      <c r="F3718" s="94">
        <v>0</v>
      </c>
      <c r="G3718" s="94">
        <v>0</v>
      </c>
      <c r="H3718" s="94">
        <v>0</v>
      </c>
      <c r="I3718" s="94">
        <v>0</v>
      </c>
      <c r="J3718" s="94">
        <v>0</v>
      </c>
      <c r="K3718" s="94">
        <v>0</v>
      </c>
      <c r="L3718" s="94">
        <v>0</v>
      </c>
      <c r="M3718" s="94">
        <v>0</v>
      </c>
      <c r="N3718" s="94">
        <v>0</v>
      </c>
      <c r="O3718" s="94">
        <v>0</v>
      </c>
      <c r="P3718" s="94">
        <v>0</v>
      </c>
      <c r="Q3718" s="94">
        <v>0</v>
      </c>
      <c r="R3718" s="94">
        <v>0</v>
      </c>
      <c r="S3718" s="94">
        <v>0</v>
      </c>
      <c r="T3718" s="94">
        <v>0</v>
      </c>
      <c r="U3718" s="94">
        <v>0</v>
      </c>
      <c r="V3718" s="94">
        <v>0</v>
      </c>
      <c r="W3718" s="94">
        <v>0</v>
      </c>
      <c r="X3718" s="94">
        <v>0</v>
      </c>
      <c r="Y3718" s="94">
        <v>0</v>
      </c>
      <c r="Z3718" s="94">
        <v>0</v>
      </c>
      <c r="AA3718" s="26">
        <f t="shared" si="563"/>
        <v>0</v>
      </c>
      <c r="AB3718" s="26">
        <f t="shared" si="564"/>
        <v>0</v>
      </c>
      <c r="AC3718" s="26">
        <f t="shared" si="565"/>
        <v>0</v>
      </c>
      <c r="AD3718" s="26">
        <f t="shared" si="566"/>
        <v>0</v>
      </c>
      <c r="AE3718" s="82"/>
    </row>
    <row r="3719" spans="1:31" x14ac:dyDescent="0.35">
      <c r="A3719" s="69"/>
      <c r="B3719" s="115" t="s">
        <v>51</v>
      </c>
      <c r="C3719" s="94">
        <v>0</v>
      </c>
      <c r="D3719" s="94">
        <v>0</v>
      </c>
      <c r="E3719" s="94">
        <v>0</v>
      </c>
      <c r="F3719" s="94">
        <v>0</v>
      </c>
      <c r="G3719" s="94">
        <v>0</v>
      </c>
      <c r="H3719" s="94">
        <v>0</v>
      </c>
      <c r="I3719" s="94">
        <v>0</v>
      </c>
      <c r="J3719" s="94">
        <v>0</v>
      </c>
      <c r="K3719" s="94">
        <v>0</v>
      </c>
      <c r="L3719" s="94">
        <v>0</v>
      </c>
      <c r="M3719" s="94">
        <v>70</v>
      </c>
      <c r="N3719" s="94">
        <v>70</v>
      </c>
      <c r="O3719" s="94">
        <v>70</v>
      </c>
      <c r="P3719" s="94">
        <v>70</v>
      </c>
      <c r="Q3719" s="94">
        <v>70</v>
      </c>
      <c r="R3719" s="94">
        <v>70</v>
      </c>
      <c r="S3719" s="94">
        <v>70</v>
      </c>
      <c r="T3719" s="94">
        <v>64</v>
      </c>
      <c r="U3719" s="94">
        <v>64</v>
      </c>
      <c r="V3719" s="94">
        <v>62</v>
      </c>
      <c r="W3719" s="94">
        <v>62</v>
      </c>
      <c r="X3719" s="94">
        <v>61</v>
      </c>
      <c r="Y3719" s="94">
        <v>61</v>
      </c>
      <c r="Z3719" s="94">
        <v>61</v>
      </c>
      <c r="AA3719" s="26">
        <f t="shared" si="563"/>
        <v>38.541666666666664</v>
      </c>
      <c r="AB3719" s="26">
        <f t="shared" si="564"/>
        <v>70</v>
      </c>
      <c r="AC3719" s="26">
        <f t="shared" si="565"/>
        <v>0</v>
      </c>
      <c r="AD3719" s="26">
        <f t="shared" si="566"/>
        <v>925</v>
      </c>
      <c r="AE3719" s="62"/>
    </row>
    <row r="3720" spans="1:31" x14ac:dyDescent="0.35">
      <c r="A3720" s="68">
        <f t="shared" si="567"/>
        <v>44759</v>
      </c>
      <c r="B3720" s="115" t="s">
        <v>45</v>
      </c>
      <c r="C3720" s="94">
        <v>0</v>
      </c>
      <c r="D3720" s="94">
        <v>0</v>
      </c>
      <c r="E3720" s="94">
        <v>0</v>
      </c>
      <c r="F3720" s="94">
        <v>0</v>
      </c>
      <c r="G3720" s="94">
        <v>0</v>
      </c>
      <c r="H3720" s="94">
        <v>0</v>
      </c>
      <c r="I3720" s="94">
        <v>0</v>
      </c>
      <c r="J3720" s="94">
        <v>0</v>
      </c>
      <c r="K3720" s="94">
        <v>0</v>
      </c>
      <c r="L3720" s="94">
        <v>0</v>
      </c>
      <c r="M3720" s="94">
        <v>0</v>
      </c>
      <c r="N3720" s="94">
        <v>0</v>
      </c>
      <c r="O3720" s="94">
        <v>0</v>
      </c>
      <c r="P3720" s="94">
        <v>0</v>
      </c>
      <c r="Q3720" s="94">
        <v>0</v>
      </c>
      <c r="R3720" s="94">
        <v>0</v>
      </c>
      <c r="S3720" s="94">
        <v>0</v>
      </c>
      <c r="T3720" s="94">
        <v>82</v>
      </c>
      <c r="U3720" s="94">
        <v>82</v>
      </c>
      <c r="V3720" s="94">
        <v>82</v>
      </c>
      <c r="W3720" s="94">
        <v>78</v>
      </c>
      <c r="X3720" s="94">
        <v>78</v>
      </c>
      <c r="Y3720" s="94">
        <v>78</v>
      </c>
      <c r="Z3720" s="94">
        <v>78</v>
      </c>
      <c r="AA3720" s="26">
        <f t="shared" si="563"/>
        <v>23.25</v>
      </c>
      <c r="AB3720" s="26">
        <f t="shared" si="564"/>
        <v>82</v>
      </c>
      <c r="AC3720" s="26">
        <f t="shared" si="565"/>
        <v>0</v>
      </c>
      <c r="AD3720" s="26">
        <f t="shared" si="566"/>
        <v>558</v>
      </c>
      <c r="AE3720" s="61">
        <f>IF(SUM(AD3720:AD3723)=0," ",SUM(AD3720:AD3723))</f>
        <v>3273</v>
      </c>
    </row>
    <row r="3721" spans="1:31" x14ac:dyDescent="0.35">
      <c r="A3721" s="84"/>
      <c r="B3721" s="115" t="s">
        <v>46</v>
      </c>
      <c r="C3721" s="94">
        <v>0</v>
      </c>
      <c r="D3721" s="94">
        <v>0</v>
      </c>
      <c r="E3721" s="94">
        <v>0</v>
      </c>
      <c r="F3721" s="94">
        <v>0</v>
      </c>
      <c r="G3721" s="94">
        <v>0</v>
      </c>
      <c r="H3721" s="94">
        <v>0</v>
      </c>
      <c r="I3721" s="94">
        <v>0</v>
      </c>
      <c r="J3721" s="94">
        <v>0</v>
      </c>
      <c r="K3721" s="94">
        <v>0</v>
      </c>
      <c r="L3721" s="94">
        <v>0</v>
      </c>
      <c r="M3721" s="94">
        <v>0</v>
      </c>
      <c r="N3721" s="94">
        <v>0</v>
      </c>
      <c r="O3721" s="94">
        <v>0</v>
      </c>
      <c r="P3721" s="94">
        <v>0</v>
      </c>
      <c r="Q3721" s="94">
        <v>0</v>
      </c>
      <c r="R3721" s="94">
        <v>0</v>
      </c>
      <c r="S3721" s="94">
        <v>0</v>
      </c>
      <c r="T3721" s="94">
        <v>0</v>
      </c>
      <c r="U3721" s="94">
        <v>0</v>
      </c>
      <c r="V3721" s="94">
        <v>0</v>
      </c>
      <c r="W3721" s="94">
        <v>0</v>
      </c>
      <c r="X3721" s="94">
        <v>0</v>
      </c>
      <c r="Y3721" s="94">
        <v>0</v>
      </c>
      <c r="Z3721" s="94">
        <v>0</v>
      </c>
      <c r="AA3721" s="26">
        <f t="shared" si="563"/>
        <v>0</v>
      </c>
      <c r="AB3721" s="26">
        <f t="shared" si="564"/>
        <v>0</v>
      </c>
      <c r="AC3721" s="26">
        <f t="shared" si="565"/>
        <v>0</v>
      </c>
      <c r="AD3721" s="26">
        <f t="shared" si="566"/>
        <v>0</v>
      </c>
      <c r="AE3721" s="82"/>
    </row>
    <row r="3722" spans="1:31" x14ac:dyDescent="0.35">
      <c r="A3722" s="84"/>
      <c r="B3722" s="115" t="s">
        <v>50</v>
      </c>
      <c r="C3722" s="94">
        <v>106</v>
      </c>
      <c r="D3722" s="94">
        <v>106</v>
      </c>
      <c r="E3722" s="94">
        <v>106</v>
      </c>
      <c r="F3722" s="94">
        <v>106</v>
      </c>
      <c r="G3722" s="94">
        <v>106</v>
      </c>
      <c r="H3722" s="94">
        <v>110</v>
      </c>
      <c r="I3722" s="94">
        <v>110</v>
      </c>
      <c r="J3722" s="94">
        <v>110</v>
      </c>
      <c r="K3722" s="94">
        <v>110</v>
      </c>
      <c r="L3722" s="94">
        <v>110</v>
      </c>
      <c r="M3722" s="94">
        <v>110</v>
      </c>
      <c r="N3722" s="94">
        <v>110</v>
      </c>
      <c r="O3722" s="94">
        <v>110</v>
      </c>
      <c r="P3722" s="94">
        <v>110</v>
      </c>
      <c r="Q3722" s="94">
        <v>110</v>
      </c>
      <c r="R3722" s="94">
        <v>110</v>
      </c>
      <c r="S3722" s="94">
        <v>110</v>
      </c>
      <c r="T3722" s="94">
        <v>0</v>
      </c>
      <c r="U3722" s="94">
        <v>0</v>
      </c>
      <c r="V3722" s="94">
        <v>0</v>
      </c>
      <c r="W3722" s="94">
        <v>0</v>
      </c>
      <c r="X3722" s="94">
        <v>0</v>
      </c>
      <c r="Y3722" s="94">
        <v>0</v>
      </c>
      <c r="Z3722" s="94">
        <v>0</v>
      </c>
      <c r="AA3722" s="26">
        <f t="shared" si="563"/>
        <v>77.083333333333329</v>
      </c>
      <c r="AB3722" s="26">
        <f t="shared" si="564"/>
        <v>110</v>
      </c>
      <c r="AC3722" s="26">
        <f t="shared" si="565"/>
        <v>0</v>
      </c>
      <c r="AD3722" s="26">
        <f t="shared" si="566"/>
        <v>1850</v>
      </c>
      <c r="AE3722" s="82"/>
    </row>
    <row r="3723" spans="1:31" x14ac:dyDescent="0.35">
      <c r="A3723" s="69"/>
      <c r="B3723" s="115" t="s">
        <v>51</v>
      </c>
      <c r="C3723" s="94">
        <v>77</v>
      </c>
      <c r="D3723" s="94">
        <v>77</v>
      </c>
      <c r="E3723" s="94">
        <v>77</v>
      </c>
      <c r="F3723" s="94">
        <v>77</v>
      </c>
      <c r="G3723" s="94">
        <v>77</v>
      </c>
      <c r="H3723" s="94">
        <v>80</v>
      </c>
      <c r="I3723" s="94">
        <v>80</v>
      </c>
      <c r="J3723" s="94">
        <v>80</v>
      </c>
      <c r="K3723" s="94">
        <v>80</v>
      </c>
      <c r="L3723" s="94">
        <v>80</v>
      </c>
      <c r="M3723" s="94">
        <v>80</v>
      </c>
      <c r="N3723" s="94">
        <v>0</v>
      </c>
      <c r="O3723" s="94">
        <v>0</v>
      </c>
      <c r="P3723" s="94">
        <v>0</v>
      </c>
      <c r="Q3723" s="94">
        <v>0</v>
      </c>
      <c r="R3723" s="94">
        <v>0</v>
      </c>
      <c r="S3723" s="94">
        <v>0</v>
      </c>
      <c r="T3723" s="94">
        <v>0</v>
      </c>
      <c r="U3723" s="94">
        <v>0</v>
      </c>
      <c r="V3723" s="94">
        <v>0</v>
      </c>
      <c r="W3723" s="94">
        <v>0</v>
      </c>
      <c r="X3723" s="94">
        <v>0</v>
      </c>
      <c r="Y3723" s="94">
        <v>0</v>
      </c>
      <c r="Z3723" s="94">
        <v>0</v>
      </c>
      <c r="AA3723" s="26">
        <f t="shared" ref="AA3723:AA3779" si="568">IF($A$8&gt;$O$5," ",IF(SUM(C3723:Z3723)=0,0,AVERAGE(C3723:Z3723)))</f>
        <v>36.041666666666664</v>
      </c>
      <c r="AB3723" s="26">
        <f t="shared" ref="AB3723:AB3779" si="569">IF(AA3723=" "," ",MAX(C3723:Z3723))</f>
        <v>80</v>
      </c>
      <c r="AC3723" s="26">
        <f t="shared" ref="AC3723:AC3779" si="570">IF(AA3723=" "," ",MIN(C3723:Z3723))</f>
        <v>0</v>
      </c>
      <c r="AD3723" s="26">
        <f t="shared" ref="AD3723:AD3779" si="571">IF(AA3723=" "," ",SUM(C3723:Z3723))</f>
        <v>865</v>
      </c>
      <c r="AE3723" s="62"/>
    </row>
    <row r="3724" spans="1:31" x14ac:dyDescent="0.35">
      <c r="A3724" s="68">
        <f t="shared" si="567"/>
        <v>44760</v>
      </c>
      <c r="B3724" s="115" t="s">
        <v>45</v>
      </c>
      <c r="C3724" s="94">
        <v>100</v>
      </c>
      <c r="D3724" s="94">
        <v>100</v>
      </c>
      <c r="E3724" s="94">
        <v>100</v>
      </c>
      <c r="F3724" s="94">
        <v>100</v>
      </c>
      <c r="G3724" s="94">
        <v>105</v>
      </c>
      <c r="H3724" s="94">
        <v>100</v>
      </c>
      <c r="I3724" s="94">
        <v>100</v>
      </c>
      <c r="J3724" s="94">
        <v>100</v>
      </c>
      <c r="K3724" s="94">
        <v>100</v>
      </c>
      <c r="L3724" s="94">
        <v>100</v>
      </c>
      <c r="M3724" s="94">
        <v>100</v>
      </c>
      <c r="N3724" s="94">
        <v>100</v>
      </c>
      <c r="O3724" s="94">
        <v>0</v>
      </c>
      <c r="P3724" s="94">
        <v>0</v>
      </c>
      <c r="Q3724" s="94">
        <v>0</v>
      </c>
      <c r="R3724" s="94">
        <v>0</v>
      </c>
      <c r="S3724" s="94">
        <v>0</v>
      </c>
      <c r="T3724" s="94">
        <v>0</v>
      </c>
      <c r="U3724" s="94">
        <v>0</v>
      </c>
      <c r="V3724" s="94">
        <v>0</v>
      </c>
      <c r="W3724" s="94">
        <v>0</v>
      </c>
      <c r="X3724" s="94">
        <v>0</v>
      </c>
      <c r="Y3724" s="94">
        <v>0</v>
      </c>
      <c r="Z3724" s="94">
        <v>0</v>
      </c>
      <c r="AA3724" s="26">
        <f t="shared" si="568"/>
        <v>50.208333333333336</v>
      </c>
      <c r="AB3724" s="26">
        <f t="shared" si="569"/>
        <v>105</v>
      </c>
      <c r="AC3724" s="26">
        <f t="shared" si="570"/>
        <v>0</v>
      </c>
      <c r="AD3724" s="26">
        <f t="shared" si="571"/>
        <v>1205</v>
      </c>
      <c r="AE3724" s="61">
        <f>IF(SUM(AD3724:AD3727)=0," ",SUM(AD3724:AD3727))</f>
        <v>3184</v>
      </c>
    </row>
    <row r="3725" spans="1:31" x14ac:dyDescent="0.35">
      <c r="A3725" s="84"/>
      <c r="B3725" s="115" t="s">
        <v>46</v>
      </c>
      <c r="C3725" s="94">
        <v>106</v>
      </c>
      <c r="D3725" s="94">
        <v>106</v>
      </c>
      <c r="E3725" s="94">
        <v>106</v>
      </c>
      <c r="F3725" s="94">
        <v>106</v>
      </c>
      <c r="G3725" s="94">
        <v>110</v>
      </c>
      <c r="H3725" s="94">
        <v>110</v>
      </c>
      <c r="I3725" s="94">
        <v>110</v>
      </c>
      <c r="J3725" s="94">
        <v>110</v>
      </c>
      <c r="K3725" s="94">
        <v>110</v>
      </c>
      <c r="L3725" s="94">
        <v>110</v>
      </c>
      <c r="M3725" s="94">
        <v>110</v>
      </c>
      <c r="N3725" s="94">
        <v>0</v>
      </c>
      <c r="O3725" s="94">
        <v>0</v>
      </c>
      <c r="P3725" s="94">
        <v>0</v>
      </c>
      <c r="Q3725" s="94">
        <v>0</v>
      </c>
      <c r="R3725" s="94">
        <v>0</v>
      </c>
      <c r="S3725" s="94">
        <v>0</v>
      </c>
      <c r="T3725" s="94">
        <v>0</v>
      </c>
      <c r="U3725" s="94">
        <v>0</v>
      </c>
      <c r="V3725" s="94">
        <v>0</v>
      </c>
      <c r="W3725" s="94">
        <v>0</v>
      </c>
      <c r="X3725" s="94">
        <v>0</v>
      </c>
      <c r="Y3725" s="94">
        <v>0</v>
      </c>
      <c r="Z3725" s="94">
        <v>0</v>
      </c>
      <c r="AA3725" s="26">
        <f t="shared" si="568"/>
        <v>49.75</v>
      </c>
      <c r="AB3725" s="26">
        <f t="shared" si="569"/>
        <v>110</v>
      </c>
      <c r="AC3725" s="26">
        <f t="shared" si="570"/>
        <v>0</v>
      </c>
      <c r="AD3725" s="26">
        <f t="shared" si="571"/>
        <v>1194</v>
      </c>
      <c r="AE3725" s="82"/>
    </row>
    <row r="3726" spans="1:31" x14ac:dyDescent="0.35">
      <c r="A3726" s="84"/>
      <c r="B3726" s="115" t="s">
        <v>50</v>
      </c>
      <c r="C3726" s="94">
        <v>85</v>
      </c>
      <c r="D3726" s="94">
        <v>85</v>
      </c>
      <c r="E3726" s="94">
        <v>85</v>
      </c>
      <c r="F3726" s="94">
        <v>85</v>
      </c>
      <c r="G3726" s="94">
        <v>0</v>
      </c>
      <c r="H3726" s="94">
        <v>0</v>
      </c>
      <c r="I3726" s="94">
        <v>0</v>
      </c>
      <c r="J3726" s="94">
        <v>0</v>
      </c>
      <c r="K3726" s="94">
        <v>0</v>
      </c>
      <c r="L3726" s="94">
        <v>0</v>
      </c>
      <c r="M3726" s="94">
        <v>0</v>
      </c>
      <c r="N3726" s="94">
        <v>0</v>
      </c>
      <c r="O3726" s="94">
        <v>0</v>
      </c>
      <c r="P3726" s="94">
        <v>0</v>
      </c>
      <c r="Q3726" s="94">
        <v>0</v>
      </c>
      <c r="R3726" s="94">
        <v>0</v>
      </c>
      <c r="S3726" s="94">
        <v>0</v>
      </c>
      <c r="T3726" s="94">
        <v>0</v>
      </c>
      <c r="U3726" s="94">
        <v>0</v>
      </c>
      <c r="V3726" s="94">
        <v>0</v>
      </c>
      <c r="W3726" s="94">
        <v>0</v>
      </c>
      <c r="X3726" s="94">
        <v>0</v>
      </c>
      <c r="Y3726" s="94">
        <v>0</v>
      </c>
      <c r="Z3726" s="94">
        <v>0</v>
      </c>
      <c r="AA3726" s="26">
        <f t="shared" si="568"/>
        <v>14.166666666666666</v>
      </c>
      <c r="AB3726" s="26">
        <f t="shared" si="569"/>
        <v>85</v>
      </c>
      <c r="AC3726" s="26">
        <f t="shared" si="570"/>
        <v>0</v>
      </c>
      <c r="AD3726" s="26">
        <f t="shared" si="571"/>
        <v>340</v>
      </c>
      <c r="AE3726" s="82"/>
    </row>
    <row r="3727" spans="1:31" x14ac:dyDescent="0.35">
      <c r="A3727" s="69"/>
      <c r="B3727" s="115" t="s">
        <v>51</v>
      </c>
      <c r="C3727" s="94">
        <v>0</v>
      </c>
      <c r="D3727" s="94">
        <v>0</v>
      </c>
      <c r="E3727" s="94">
        <v>0</v>
      </c>
      <c r="F3727" s="94">
        <v>0</v>
      </c>
      <c r="G3727" s="94">
        <v>0</v>
      </c>
      <c r="H3727" s="94">
        <v>0</v>
      </c>
      <c r="I3727" s="94">
        <v>0</v>
      </c>
      <c r="J3727" s="94">
        <v>0</v>
      </c>
      <c r="K3727" s="94">
        <v>0</v>
      </c>
      <c r="L3727" s="94">
        <v>0</v>
      </c>
      <c r="M3727" s="94">
        <v>0</v>
      </c>
      <c r="N3727" s="94">
        <v>0</v>
      </c>
      <c r="O3727" s="94">
        <v>0</v>
      </c>
      <c r="P3727" s="94">
        <v>0</v>
      </c>
      <c r="Q3727" s="94">
        <v>0</v>
      </c>
      <c r="R3727" s="94">
        <v>0</v>
      </c>
      <c r="S3727" s="94">
        <v>0</v>
      </c>
      <c r="T3727" s="94">
        <v>64</v>
      </c>
      <c r="U3727" s="94">
        <v>64</v>
      </c>
      <c r="V3727" s="94">
        <v>64</v>
      </c>
      <c r="W3727" s="94">
        <v>64</v>
      </c>
      <c r="X3727" s="94">
        <v>63</v>
      </c>
      <c r="Y3727" s="94">
        <v>63</v>
      </c>
      <c r="Z3727" s="94">
        <v>63</v>
      </c>
      <c r="AA3727" s="26">
        <f t="shared" si="568"/>
        <v>18.541666666666668</v>
      </c>
      <c r="AB3727" s="26">
        <f t="shared" si="569"/>
        <v>64</v>
      </c>
      <c r="AC3727" s="26">
        <f t="shared" si="570"/>
        <v>0</v>
      </c>
      <c r="AD3727" s="26">
        <f t="shared" si="571"/>
        <v>445</v>
      </c>
      <c r="AE3727" s="62"/>
    </row>
    <row r="3728" spans="1:31" x14ac:dyDescent="0.35">
      <c r="A3728" s="68">
        <f t="shared" si="567"/>
        <v>44761</v>
      </c>
      <c r="B3728" s="115" t="s">
        <v>45</v>
      </c>
      <c r="C3728" s="94">
        <v>97</v>
      </c>
      <c r="D3728" s="94">
        <v>97</v>
      </c>
      <c r="E3728" s="94">
        <v>97</v>
      </c>
      <c r="F3728" s="94">
        <v>97</v>
      </c>
      <c r="G3728" s="94">
        <v>97</v>
      </c>
      <c r="H3728" s="94">
        <v>85</v>
      </c>
      <c r="I3728" s="94">
        <v>85</v>
      </c>
      <c r="J3728" s="94">
        <v>85</v>
      </c>
      <c r="K3728" s="94">
        <v>85</v>
      </c>
      <c r="L3728" s="94">
        <v>85</v>
      </c>
      <c r="M3728" s="94">
        <v>85</v>
      </c>
      <c r="N3728" s="94">
        <v>85</v>
      </c>
      <c r="O3728" s="94">
        <v>85</v>
      </c>
      <c r="P3728" s="94">
        <v>85</v>
      </c>
      <c r="Q3728" s="94">
        <v>85</v>
      </c>
      <c r="R3728" s="94">
        <v>85</v>
      </c>
      <c r="S3728" s="94">
        <v>85</v>
      </c>
      <c r="T3728" s="94">
        <v>84</v>
      </c>
      <c r="U3728" s="94">
        <v>84</v>
      </c>
      <c r="V3728" s="94">
        <v>84</v>
      </c>
      <c r="W3728" s="94">
        <v>82</v>
      </c>
      <c r="X3728" s="94">
        <v>82</v>
      </c>
      <c r="Y3728" s="94">
        <v>82</v>
      </c>
      <c r="Z3728" s="94">
        <v>82</v>
      </c>
      <c r="AA3728" s="26">
        <f t="shared" si="568"/>
        <v>86.875</v>
      </c>
      <c r="AB3728" s="26">
        <f t="shared" si="569"/>
        <v>97</v>
      </c>
      <c r="AC3728" s="26">
        <f t="shared" si="570"/>
        <v>82</v>
      </c>
      <c r="AD3728" s="26">
        <f t="shared" si="571"/>
        <v>2085</v>
      </c>
      <c r="AE3728" s="61">
        <f>IF(SUM(AD3728:AD3731)=0," ",SUM(AD3728:AD3731))</f>
        <v>3985</v>
      </c>
    </row>
    <row r="3729" spans="1:31" x14ac:dyDescent="0.35">
      <c r="A3729" s="84"/>
      <c r="B3729" s="115" t="s">
        <v>46</v>
      </c>
      <c r="C3729" s="94">
        <v>100</v>
      </c>
      <c r="D3729" s="94">
        <v>100</v>
      </c>
      <c r="E3729" s="94">
        <v>100</v>
      </c>
      <c r="F3729" s="94">
        <v>100</v>
      </c>
      <c r="G3729" s="94">
        <v>100</v>
      </c>
      <c r="H3729" s="94">
        <v>100</v>
      </c>
      <c r="I3729" s="94">
        <v>100</v>
      </c>
      <c r="J3729" s="94">
        <v>100</v>
      </c>
      <c r="K3729" s="94">
        <v>0</v>
      </c>
      <c r="L3729" s="94">
        <v>0</v>
      </c>
      <c r="M3729" s="94">
        <v>0</v>
      </c>
      <c r="N3729" s="94">
        <v>0</v>
      </c>
      <c r="O3729" s="94">
        <v>0</v>
      </c>
      <c r="P3729" s="94">
        <v>0</v>
      </c>
      <c r="Q3729" s="94">
        <v>0</v>
      </c>
      <c r="R3729" s="94">
        <v>0</v>
      </c>
      <c r="S3729" s="94">
        <v>0</v>
      </c>
      <c r="T3729" s="94">
        <v>0</v>
      </c>
      <c r="U3729" s="94">
        <v>0</v>
      </c>
      <c r="V3729" s="94">
        <v>0</v>
      </c>
      <c r="W3729" s="94">
        <v>0</v>
      </c>
      <c r="X3729" s="94">
        <v>0</v>
      </c>
      <c r="Y3729" s="94">
        <v>0</v>
      </c>
      <c r="Z3729" s="94">
        <v>0</v>
      </c>
      <c r="AA3729" s="26">
        <f t="shared" si="568"/>
        <v>33.333333333333336</v>
      </c>
      <c r="AB3729" s="26">
        <f t="shared" si="569"/>
        <v>100</v>
      </c>
      <c r="AC3729" s="26">
        <f t="shared" si="570"/>
        <v>0</v>
      </c>
      <c r="AD3729" s="26">
        <f t="shared" si="571"/>
        <v>800</v>
      </c>
      <c r="AE3729" s="82"/>
    </row>
    <row r="3730" spans="1:31" x14ac:dyDescent="0.35">
      <c r="A3730" s="84"/>
      <c r="B3730" s="115" t="s">
        <v>50</v>
      </c>
      <c r="C3730" s="94">
        <v>108</v>
      </c>
      <c r="D3730" s="94">
        <v>108</v>
      </c>
      <c r="E3730" s="94">
        <v>108</v>
      </c>
      <c r="F3730" s="94">
        <v>108</v>
      </c>
      <c r="G3730" s="94">
        <v>108</v>
      </c>
      <c r="H3730" s="94">
        <v>92</v>
      </c>
      <c r="I3730" s="94">
        <v>92</v>
      </c>
      <c r="J3730" s="94">
        <v>92</v>
      </c>
      <c r="K3730" s="94">
        <v>92</v>
      </c>
      <c r="L3730" s="94">
        <v>92</v>
      </c>
      <c r="M3730" s="94">
        <v>100</v>
      </c>
      <c r="N3730" s="94">
        <v>0</v>
      </c>
      <c r="O3730" s="94">
        <v>0</v>
      </c>
      <c r="P3730" s="94">
        <v>0</v>
      </c>
      <c r="Q3730" s="94">
        <v>0</v>
      </c>
      <c r="R3730" s="94">
        <v>0</v>
      </c>
      <c r="S3730" s="94">
        <v>0</v>
      </c>
      <c r="T3730" s="94">
        <v>0</v>
      </c>
      <c r="U3730" s="94">
        <v>0</v>
      </c>
      <c r="V3730" s="94">
        <v>0</v>
      </c>
      <c r="W3730" s="94">
        <v>0</v>
      </c>
      <c r="X3730" s="94">
        <v>0</v>
      </c>
      <c r="Y3730" s="94">
        <v>0</v>
      </c>
      <c r="Z3730" s="94">
        <v>0</v>
      </c>
      <c r="AA3730" s="26">
        <f t="shared" si="568"/>
        <v>45.833333333333336</v>
      </c>
      <c r="AB3730" s="26">
        <f t="shared" si="569"/>
        <v>108</v>
      </c>
      <c r="AC3730" s="26">
        <f t="shared" si="570"/>
        <v>0</v>
      </c>
      <c r="AD3730" s="26">
        <f t="shared" si="571"/>
        <v>1100</v>
      </c>
      <c r="AE3730" s="82"/>
    </row>
    <row r="3731" spans="1:31" x14ac:dyDescent="0.35">
      <c r="A3731" s="69"/>
      <c r="B3731" s="115" t="s">
        <v>51</v>
      </c>
      <c r="C3731" s="94">
        <v>0</v>
      </c>
      <c r="D3731" s="94">
        <v>0</v>
      </c>
      <c r="E3731" s="94">
        <v>0</v>
      </c>
      <c r="F3731" s="94">
        <v>0</v>
      </c>
      <c r="G3731" s="94">
        <v>0</v>
      </c>
      <c r="H3731" s="94">
        <v>0</v>
      </c>
      <c r="I3731" s="94">
        <v>0</v>
      </c>
      <c r="J3731" s="94">
        <v>0</v>
      </c>
      <c r="K3731" s="94">
        <v>0</v>
      </c>
      <c r="L3731" s="94">
        <v>0</v>
      </c>
      <c r="M3731" s="94">
        <v>0</v>
      </c>
      <c r="N3731" s="94">
        <v>0</v>
      </c>
      <c r="O3731" s="94">
        <v>0</v>
      </c>
      <c r="P3731" s="94">
        <v>0</v>
      </c>
      <c r="Q3731" s="94">
        <v>0</v>
      </c>
      <c r="R3731" s="94">
        <v>0</v>
      </c>
      <c r="S3731" s="94">
        <v>0</v>
      </c>
      <c r="T3731" s="94">
        <v>0</v>
      </c>
      <c r="U3731" s="94">
        <v>0</v>
      </c>
      <c r="V3731" s="94">
        <v>0</v>
      </c>
      <c r="W3731" s="94">
        <v>0</v>
      </c>
      <c r="X3731" s="94">
        <v>0</v>
      </c>
      <c r="Y3731" s="94">
        <v>0</v>
      </c>
      <c r="Z3731" s="94">
        <v>0</v>
      </c>
      <c r="AA3731" s="26">
        <f t="shared" si="568"/>
        <v>0</v>
      </c>
      <c r="AB3731" s="26">
        <f t="shared" si="569"/>
        <v>0</v>
      </c>
      <c r="AC3731" s="26">
        <f t="shared" si="570"/>
        <v>0</v>
      </c>
      <c r="AD3731" s="26">
        <f t="shared" si="571"/>
        <v>0</v>
      </c>
      <c r="AE3731" s="62"/>
    </row>
    <row r="3732" spans="1:31" x14ac:dyDescent="0.35">
      <c r="A3732" s="68">
        <f t="shared" si="567"/>
        <v>44762</v>
      </c>
      <c r="B3732" s="115" t="s">
        <v>45</v>
      </c>
      <c r="C3732" s="94">
        <v>0</v>
      </c>
      <c r="D3732" s="94">
        <v>0</v>
      </c>
      <c r="E3732" s="94">
        <v>0</v>
      </c>
      <c r="F3732" s="94">
        <v>0</v>
      </c>
      <c r="G3732" s="94">
        <v>0</v>
      </c>
      <c r="H3732" s="94">
        <v>0</v>
      </c>
      <c r="I3732" s="94">
        <v>0</v>
      </c>
      <c r="J3732" s="94">
        <v>0</v>
      </c>
      <c r="K3732" s="94">
        <v>75</v>
      </c>
      <c r="L3732" s="94">
        <v>0</v>
      </c>
      <c r="M3732" s="94">
        <v>0</v>
      </c>
      <c r="N3732" s="94">
        <v>0</v>
      </c>
      <c r="O3732" s="94">
        <v>0</v>
      </c>
      <c r="P3732" s="94">
        <v>0</v>
      </c>
      <c r="Q3732" s="94">
        <v>0</v>
      </c>
      <c r="R3732" s="94">
        <v>0</v>
      </c>
      <c r="S3732" s="94">
        <v>0</v>
      </c>
      <c r="T3732" s="94">
        <v>0</v>
      </c>
      <c r="U3732" s="94">
        <v>0</v>
      </c>
      <c r="V3732" s="94">
        <v>0</v>
      </c>
      <c r="W3732" s="94">
        <v>0</v>
      </c>
      <c r="X3732" s="94">
        <v>0</v>
      </c>
      <c r="Y3732" s="94">
        <v>0</v>
      </c>
      <c r="Z3732" s="94">
        <v>0</v>
      </c>
      <c r="AA3732" s="26">
        <f t="shared" si="568"/>
        <v>3.125</v>
      </c>
      <c r="AB3732" s="26">
        <f t="shared" si="569"/>
        <v>75</v>
      </c>
      <c r="AC3732" s="26">
        <f t="shared" si="570"/>
        <v>0</v>
      </c>
      <c r="AD3732" s="26">
        <f t="shared" si="571"/>
        <v>75</v>
      </c>
      <c r="AE3732" s="61">
        <f>IF(SUM(AD3732:AD3735)=0," ",SUM(AD3732:AD3735))</f>
        <v>3043</v>
      </c>
    </row>
    <row r="3733" spans="1:31" x14ac:dyDescent="0.35">
      <c r="A3733" s="84"/>
      <c r="B3733" s="115" t="s">
        <v>46</v>
      </c>
      <c r="C3733" s="94">
        <v>95</v>
      </c>
      <c r="D3733" s="94">
        <v>95</v>
      </c>
      <c r="E3733" s="94">
        <v>0</v>
      </c>
      <c r="F3733" s="94">
        <v>0</v>
      </c>
      <c r="G3733" s="94">
        <v>0</v>
      </c>
      <c r="H3733" s="94">
        <v>0</v>
      </c>
      <c r="I3733" s="94">
        <v>0</v>
      </c>
      <c r="J3733" s="94">
        <v>0</v>
      </c>
      <c r="K3733" s="94">
        <v>75</v>
      </c>
      <c r="L3733" s="94">
        <v>0</v>
      </c>
      <c r="M3733" s="94">
        <v>0</v>
      </c>
      <c r="N3733" s="94">
        <v>0</v>
      </c>
      <c r="O3733" s="94">
        <v>0</v>
      </c>
      <c r="P3733" s="94">
        <v>0</v>
      </c>
      <c r="Q3733" s="94">
        <v>0</v>
      </c>
      <c r="R3733" s="94">
        <v>0</v>
      </c>
      <c r="S3733" s="94">
        <v>0</v>
      </c>
      <c r="T3733" s="94">
        <v>0</v>
      </c>
      <c r="U3733" s="94">
        <v>0</v>
      </c>
      <c r="V3733" s="94">
        <v>0</v>
      </c>
      <c r="W3733" s="94">
        <v>0</v>
      </c>
      <c r="X3733" s="94">
        <v>0</v>
      </c>
      <c r="Y3733" s="94">
        <v>0</v>
      </c>
      <c r="Z3733" s="94">
        <v>0</v>
      </c>
      <c r="AA3733" s="26">
        <f t="shared" si="568"/>
        <v>11.041666666666666</v>
      </c>
      <c r="AB3733" s="26">
        <f t="shared" si="569"/>
        <v>95</v>
      </c>
      <c r="AC3733" s="26">
        <f t="shared" si="570"/>
        <v>0</v>
      </c>
      <c r="AD3733" s="26">
        <f t="shared" si="571"/>
        <v>265</v>
      </c>
      <c r="AE3733" s="82"/>
    </row>
    <row r="3734" spans="1:31" x14ac:dyDescent="0.35">
      <c r="A3734" s="84"/>
      <c r="B3734" s="115" t="s">
        <v>50</v>
      </c>
      <c r="C3734" s="94">
        <v>102</v>
      </c>
      <c r="D3734" s="94">
        <v>102</v>
      </c>
      <c r="E3734" s="94">
        <v>0</v>
      </c>
      <c r="F3734" s="94">
        <v>0</v>
      </c>
      <c r="G3734" s="94">
        <v>0</v>
      </c>
      <c r="H3734" s="94">
        <v>107</v>
      </c>
      <c r="I3734" s="94">
        <v>110</v>
      </c>
      <c r="J3734" s="94">
        <v>115</v>
      </c>
      <c r="K3734" s="94">
        <v>115</v>
      </c>
      <c r="L3734" s="94">
        <v>116</v>
      </c>
      <c r="M3734" s="94">
        <v>118</v>
      </c>
      <c r="N3734" s="94">
        <v>118</v>
      </c>
      <c r="O3734" s="94">
        <v>118</v>
      </c>
      <c r="P3734" s="94">
        <v>118</v>
      </c>
      <c r="Q3734" s="94">
        <v>0</v>
      </c>
      <c r="R3734" s="94">
        <v>0</v>
      </c>
      <c r="S3734" s="94">
        <v>0</v>
      </c>
      <c r="T3734" s="94">
        <v>0</v>
      </c>
      <c r="U3734" s="94">
        <v>0</v>
      </c>
      <c r="V3734" s="94">
        <v>0</v>
      </c>
      <c r="W3734" s="94">
        <v>0</v>
      </c>
      <c r="X3734" s="94">
        <v>0</v>
      </c>
      <c r="Y3734" s="94">
        <v>0</v>
      </c>
      <c r="Z3734" s="94">
        <v>0</v>
      </c>
      <c r="AA3734" s="26">
        <f t="shared" si="568"/>
        <v>51.625</v>
      </c>
      <c r="AB3734" s="26">
        <f t="shared" si="569"/>
        <v>118</v>
      </c>
      <c r="AC3734" s="26">
        <f t="shared" si="570"/>
        <v>0</v>
      </c>
      <c r="AD3734" s="26">
        <f t="shared" si="571"/>
        <v>1239</v>
      </c>
      <c r="AE3734" s="82"/>
    </row>
    <row r="3735" spans="1:31" x14ac:dyDescent="0.35">
      <c r="A3735" s="69"/>
      <c r="B3735" s="115" t="s">
        <v>51</v>
      </c>
      <c r="C3735" s="94">
        <v>68</v>
      </c>
      <c r="D3735" s="94">
        <v>68</v>
      </c>
      <c r="E3735" s="94">
        <v>0</v>
      </c>
      <c r="F3735" s="94">
        <v>0</v>
      </c>
      <c r="G3735" s="94">
        <v>0</v>
      </c>
      <c r="H3735" s="94">
        <v>73</v>
      </c>
      <c r="I3735" s="94">
        <v>73</v>
      </c>
      <c r="J3735" s="94">
        <v>73</v>
      </c>
      <c r="K3735" s="94">
        <v>73</v>
      </c>
      <c r="L3735" s="94">
        <v>72</v>
      </c>
      <c r="M3735" s="94">
        <v>72</v>
      </c>
      <c r="N3735" s="94">
        <v>72</v>
      </c>
      <c r="O3735" s="94">
        <v>73</v>
      </c>
      <c r="P3735" s="94">
        <v>72</v>
      </c>
      <c r="Q3735" s="94">
        <v>73</v>
      </c>
      <c r="R3735" s="94">
        <v>72</v>
      </c>
      <c r="S3735" s="94">
        <v>75</v>
      </c>
      <c r="T3735" s="94">
        <v>68</v>
      </c>
      <c r="U3735" s="94">
        <v>65</v>
      </c>
      <c r="V3735" s="94">
        <v>65</v>
      </c>
      <c r="W3735" s="94">
        <v>65</v>
      </c>
      <c r="X3735" s="94">
        <v>64</v>
      </c>
      <c r="Y3735" s="94">
        <v>64</v>
      </c>
      <c r="Z3735" s="94">
        <v>64</v>
      </c>
      <c r="AA3735" s="26">
        <f t="shared" si="568"/>
        <v>61</v>
      </c>
      <c r="AB3735" s="26">
        <f t="shared" si="569"/>
        <v>75</v>
      </c>
      <c r="AC3735" s="26">
        <f t="shared" si="570"/>
        <v>0</v>
      </c>
      <c r="AD3735" s="26">
        <f t="shared" si="571"/>
        <v>1464</v>
      </c>
      <c r="AE3735" s="62"/>
    </row>
    <row r="3736" spans="1:31" x14ac:dyDescent="0.35">
      <c r="A3736" s="68">
        <f t="shared" si="567"/>
        <v>44763</v>
      </c>
      <c r="B3736" s="115" t="s">
        <v>45</v>
      </c>
      <c r="C3736" s="94">
        <v>96</v>
      </c>
      <c r="D3736" s="94">
        <v>98</v>
      </c>
      <c r="E3736" s="94">
        <v>95</v>
      </c>
      <c r="F3736" s="94">
        <v>95</v>
      </c>
      <c r="G3736" s="94">
        <v>95</v>
      </c>
      <c r="H3736" s="94">
        <v>125</v>
      </c>
      <c r="I3736" s="94">
        <v>125</v>
      </c>
      <c r="J3736" s="94">
        <v>125</v>
      </c>
      <c r="K3736" s="94">
        <v>125</v>
      </c>
      <c r="L3736" s="94">
        <v>0</v>
      </c>
      <c r="M3736" s="94">
        <v>0</v>
      </c>
      <c r="N3736" s="94">
        <v>0</v>
      </c>
      <c r="O3736" s="94">
        <v>0</v>
      </c>
      <c r="P3736" s="94">
        <v>0</v>
      </c>
      <c r="Q3736" s="94">
        <v>0</v>
      </c>
      <c r="R3736" s="94">
        <v>0</v>
      </c>
      <c r="S3736" s="94">
        <v>0</v>
      </c>
      <c r="T3736" s="94">
        <v>0</v>
      </c>
      <c r="U3736" s="94">
        <v>0</v>
      </c>
      <c r="V3736" s="94">
        <v>0</v>
      </c>
      <c r="W3736" s="94">
        <v>0</v>
      </c>
      <c r="X3736" s="94">
        <v>0</v>
      </c>
      <c r="Y3736" s="94">
        <v>0</v>
      </c>
      <c r="Z3736" s="94">
        <v>0</v>
      </c>
      <c r="AA3736" s="26">
        <f t="shared" si="568"/>
        <v>40.791666666666664</v>
      </c>
      <c r="AB3736" s="26">
        <f t="shared" si="569"/>
        <v>125</v>
      </c>
      <c r="AC3736" s="26">
        <f t="shared" si="570"/>
        <v>0</v>
      </c>
      <c r="AD3736" s="26">
        <f t="shared" si="571"/>
        <v>979</v>
      </c>
      <c r="AE3736" s="61">
        <f>IF(SUM(AD3736:AD3739)=0," ",SUM(AD3736:AD3739))</f>
        <v>3708</v>
      </c>
    </row>
    <row r="3737" spans="1:31" x14ac:dyDescent="0.35">
      <c r="A3737" s="84"/>
      <c r="B3737" s="115" t="s">
        <v>46</v>
      </c>
      <c r="C3737" s="94">
        <v>100</v>
      </c>
      <c r="D3737" s="94">
        <v>100</v>
      </c>
      <c r="E3737" s="94">
        <v>105</v>
      </c>
      <c r="F3737" s="94">
        <v>105</v>
      </c>
      <c r="G3737" s="94">
        <v>105</v>
      </c>
      <c r="H3737" s="94">
        <v>130</v>
      </c>
      <c r="I3737" s="94">
        <v>130</v>
      </c>
      <c r="J3737" s="94">
        <v>130</v>
      </c>
      <c r="K3737" s="94">
        <v>130</v>
      </c>
      <c r="L3737" s="94">
        <v>130</v>
      </c>
      <c r="M3737" s="94">
        <v>130</v>
      </c>
      <c r="N3737" s="94">
        <v>0</v>
      </c>
      <c r="O3737" s="94">
        <v>0</v>
      </c>
      <c r="P3737" s="94">
        <v>0</v>
      </c>
      <c r="Q3737" s="94">
        <v>0</v>
      </c>
      <c r="R3737" s="94">
        <v>0</v>
      </c>
      <c r="S3737" s="94">
        <v>0</v>
      </c>
      <c r="T3737" s="94">
        <v>0</v>
      </c>
      <c r="U3737" s="94">
        <v>0</v>
      </c>
      <c r="V3737" s="94">
        <v>0</v>
      </c>
      <c r="W3737" s="94">
        <v>0</v>
      </c>
      <c r="X3737" s="94">
        <v>0</v>
      </c>
      <c r="Y3737" s="94">
        <v>0</v>
      </c>
      <c r="Z3737" s="94">
        <v>0</v>
      </c>
      <c r="AA3737" s="26">
        <f t="shared" si="568"/>
        <v>53.958333333333336</v>
      </c>
      <c r="AB3737" s="26">
        <f t="shared" si="569"/>
        <v>130</v>
      </c>
      <c r="AC3737" s="26">
        <f t="shared" si="570"/>
        <v>0</v>
      </c>
      <c r="AD3737" s="26">
        <f t="shared" si="571"/>
        <v>1295</v>
      </c>
      <c r="AE3737" s="82"/>
    </row>
    <row r="3738" spans="1:31" x14ac:dyDescent="0.35">
      <c r="A3738" s="84"/>
      <c r="B3738" s="115" t="s">
        <v>50</v>
      </c>
      <c r="C3738" s="94">
        <v>0</v>
      </c>
      <c r="D3738" s="94">
        <v>110</v>
      </c>
      <c r="E3738" s="94">
        <v>113</v>
      </c>
      <c r="F3738" s="94">
        <v>113</v>
      </c>
      <c r="G3738" s="94">
        <v>113</v>
      </c>
      <c r="H3738" s="94">
        <v>0</v>
      </c>
      <c r="I3738" s="94">
        <v>0</v>
      </c>
      <c r="J3738" s="94">
        <v>0</v>
      </c>
      <c r="K3738" s="94">
        <v>0</v>
      </c>
      <c r="L3738" s="94">
        <v>0</v>
      </c>
      <c r="M3738" s="94">
        <v>0</v>
      </c>
      <c r="N3738" s="94">
        <v>0</v>
      </c>
      <c r="O3738" s="94">
        <v>0</v>
      </c>
      <c r="P3738" s="94">
        <v>114</v>
      </c>
      <c r="Q3738" s="94">
        <v>114</v>
      </c>
      <c r="R3738" s="94">
        <v>114</v>
      </c>
      <c r="S3738" s="94">
        <v>0</v>
      </c>
      <c r="T3738" s="94">
        <v>85</v>
      </c>
      <c r="U3738" s="94">
        <v>82</v>
      </c>
      <c r="V3738" s="94">
        <v>82</v>
      </c>
      <c r="W3738" s="94">
        <v>82</v>
      </c>
      <c r="X3738" s="94">
        <v>82</v>
      </c>
      <c r="Y3738" s="94">
        <v>82</v>
      </c>
      <c r="Z3738" s="94">
        <v>80</v>
      </c>
      <c r="AA3738" s="26">
        <f t="shared" si="568"/>
        <v>56.916666666666664</v>
      </c>
      <c r="AB3738" s="26">
        <f t="shared" si="569"/>
        <v>114</v>
      </c>
      <c r="AC3738" s="26">
        <f t="shared" si="570"/>
        <v>0</v>
      </c>
      <c r="AD3738" s="26">
        <f t="shared" si="571"/>
        <v>1366</v>
      </c>
      <c r="AE3738" s="82"/>
    </row>
    <row r="3739" spans="1:31" x14ac:dyDescent="0.35">
      <c r="A3739" s="69"/>
      <c r="B3739" s="115" t="s">
        <v>51</v>
      </c>
      <c r="C3739" s="94">
        <v>68</v>
      </c>
      <c r="D3739" s="94">
        <v>0</v>
      </c>
      <c r="E3739" s="94">
        <v>0</v>
      </c>
      <c r="F3739" s="94">
        <v>0</v>
      </c>
      <c r="G3739" s="94">
        <v>0</v>
      </c>
      <c r="H3739" s="94">
        <v>0</v>
      </c>
      <c r="I3739" s="94">
        <v>0</v>
      </c>
      <c r="J3739" s="94">
        <v>0</v>
      </c>
      <c r="K3739" s="94">
        <v>0</v>
      </c>
      <c r="L3739" s="94">
        <v>0</v>
      </c>
      <c r="M3739" s="94">
        <v>0</v>
      </c>
      <c r="N3739" s="94">
        <v>0</v>
      </c>
      <c r="O3739" s="94">
        <v>0</v>
      </c>
      <c r="P3739" s="94">
        <v>0</v>
      </c>
      <c r="Q3739" s="94">
        <v>0</v>
      </c>
      <c r="R3739" s="94">
        <v>0</v>
      </c>
      <c r="S3739" s="94">
        <v>0</v>
      </c>
      <c r="T3739" s="94">
        <v>0</v>
      </c>
      <c r="U3739" s="94">
        <v>0</v>
      </c>
      <c r="V3739" s="94">
        <v>0</v>
      </c>
      <c r="W3739" s="94">
        <v>0</v>
      </c>
      <c r="X3739" s="94">
        <v>0</v>
      </c>
      <c r="Y3739" s="94">
        <v>0</v>
      </c>
      <c r="Z3739" s="94">
        <v>0</v>
      </c>
      <c r="AA3739" s="26">
        <f t="shared" si="568"/>
        <v>2.8333333333333335</v>
      </c>
      <c r="AB3739" s="26">
        <f t="shared" si="569"/>
        <v>68</v>
      </c>
      <c r="AC3739" s="26">
        <f t="shared" si="570"/>
        <v>0</v>
      </c>
      <c r="AD3739" s="26">
        <f t="shared" si="571"/>
        <v>68</v>
      </c>
      <c r="AE3739" s="62"/>
    </row>
    <row r="3740" spans="1:31" x14ac:dyDescent="0.35">
      <c r="A3740" s="68">
        <f t="shared" si="567"/>
        <v>44764</v>
      </c>
      <c r="B3740" s="115" t="s">
        <v>45</v>
      </c>
      <c r="C3740" s="94">
        <v>100</v>
      </c>
      <c r="D3740" s="94">
        <v>100</v>
      </c>
      <c r="E3740" s="94">
        <v>100</v>
      </c>
      <c r="F3740" s="94">
        <v>100</v>
      </c>
      <c r="G3740" s="94">
        <v>100</v>
      </c>
      <c r="H3740" s="94">
        <v>100</v>
      </c>
      <c r="I3740" s="94">
        <v>100</v>
      </c>
      <c r="J3740" s="94">
        <v>100</v>
      </c>
      <c r="K3740" s="94">
        <v>100</v>
      </c>
      <c r="L3740" s="94">
        <v>100</v>
      </c>
      <c r="M3740" s="94">
        <v>100</v>
      </c>
      <c r="N3740" s="94">
        <v>0</v>
      </c>
      <c r="O3740" s="94">
        <v>0</v>
      </c>
      <c r="P3740" s="94">
        <v>0</v>
      </c>
      <c r="Q3740" s="94">
        <v>0</v>
      </c>
      <c r="R3740" s="94">
        <v>0</v>
      </c>
      <c r="S3740" s="94">
        <v>0</v>
      </c>
      <c r="T3740" s="94">
        <v>0</v>
      </c>
      <c r="U3740" s="94">
        <v>0</v>
      </c>
      <c r="V3740" s="94">
        <v>0</v>
      </c>
      <c r="W3740" s="94">
        <v>0</v>
      </c>
      <c r="X3740" s="94">
        <v>0</v>
      </c>
      <c r="Y3740" s="94">
        <v>0</v>
      </c>
      <c r="Z3740" s="94">
        <v>0</v>
      </c>
      <c r="AA3740" s="26">
        <f t="shared" si="568"/>
        <v>45.833333333333336</v>
      </c>
      <c r="AB3740" s="26">
        <f t="shared" si="569"/>
        <v>100</v>
      </c>
      <c r="AC3740" s="26">
        <f t="shared" si="570"/>
        <v>0</v>
      </c>
      <c r="AD3740" s="26">
        <f t="shared" si="571"/>
        <v>1100</v>
      </c>
      <c r="AE3740" s="61">
        <f>IF(SUM(AD3740:AD3743)=0," ",SUM(AD3740:AD3743))</f>
        <v>4084</v>
      </c>
    </row>
    <row r="3741" spans="1:31" x14ac:dyDescent="0.35">
      <c r="A3741" s="84"/>
      <c r="B3741" s="115" t="s">
        <v>46</v>
      </c>
      <c r="C3741" s="94">
        <v>100</v>
      </c>
      <c r="D3741" s="94">
        <v>100</v>
      </c>
      <c r="E3741" s="94">
        <v>100</v>
      </c>
      <c r="F3741" s="94">
        <v>100</v>
      </c>
      <c r="G3741" s="94">
        <v>100</v>
      </c>
      <c r="H3741" s="94">
        <v>100</v>
      </c>
      <c r="I3741" s="94">
        <v>100</v>
      </c>
      <c r="J3741" s="94">
        <v>100</v>
      </c>
      <c r="K3741" s="94">
        <v>100</v>
      </c>
      <c r="L3741" s="94">
        <v>100</v>
      </c>
      <c r="M3741" s="94">
        <v>100</v>
      </c>
      <c r="N3741" s="94">
        <v>0</v>
      </c>
      <c r="O3741" s="94">
        <v>0</v>
      </c>
      <c r="P3741" s="94">
        <v>0</v>
      </c>
      <c r="Q3741" s="94">
        <v>0</v>
      </c>
      <c r="R3741" s="94">
        <v>0</v>
      </c>
      <c r="S3741" s="94">
        <v>0</v>
      </c>
      <c r="T3741" s="94">
        <v>0</v>
      </c>
      <c r="U3741" s="94">
        <v>0</v>
      </c>
      <c r="V3741" s="94">
        <v>0</v>
      </c>
      <c r="W3741" s="94">
        <v>0</v>
      </c>
      <c r="X3741" s="94">
        <v>0</v>
      </c>
      <c r="Y3741" s="94">
        <v>0</v>
      </c>
      <c r="Z3741" s="94">
        <v>0</v>
      </c>
      <c r="AA3741" s="26">
        <f t="shared" si="568"/>
        <v>45.833333333333336</v>
      </c>
      <c r="AB3741" s="26">
        <f t="shared" si="569"/>
        <v>100</v>
      </c>
      <c r="AC3741" s="26">
        <f t="shared" si="570"/>
        <v>0</v>
      </c>
      <c r="AD3741" s="26">
        <f t="shared" si="571"/>
        <v>1100</v>
      </c>
      <c r="AE3741" s="82"/>
    </row>
    <row r="3742" spans="1:31" x14ac:dyDescent="0.35">
      <c r="A3742" s="84"/>
      <c r="B3742" s="115" t="s">
        <v>50</v>
      </c>
      <c r="C3742" s="94">
        <v>0</v>
      </c>
      <c r="D3742" s="94">
        <v>0</v>
      </c>
      <c r="E3742" s="94">
        <v>0</v>
      </c>
      <c r="F3742" s="94">
        <v>0</v>
      </c>
      <c r="G3742" s="94">
        <v>0</v>
      </c>
      <c r="H3742" s="94">
        <v>0</v>
      </c>
      <c r="I3742" s="94">
        <v>0</v>
      </c>
      <c r="J3742" s="94">
        <v>0</v>
      </c>
      <c r="K3742" s="94">
        <v>0</v>
      </c>
      <c r="L3742" s="94">
        <v>0</v>
      </c>
      <c r="M3742" s="94">
        <v>0</v>
      </c>
      <c r="N3742" s="94">
        <v>0</v>
      </c>
      <c r="O3742" s="94">
        <v>0</v>
      </c>
      <c r="P3742" s="94">
        <v>0</v>
      </c>
      <c r="Q3742" s="94">
        <v>0</v>
      </c>
      <c r="R3742" s="94">
        <v>0</v>
      </c>
      <c r="S3742" s="94">
        <v>0</v>
      </c>
      <c r="T3742" s="94">
        <v>0</v>
      </c>
      <c r="U3742" s="94">
        <v>0</v>
      </c>
      <c r="V3742" s="94">
        <v>0</v>
      </c>
      <c r="W3742" s="94">
        <v>0</v>
      </c>
      <c r="X3742" s="94">
        <v>0</v>
      </c>
      <c r="Y3742" s="94">
        <v>0</v>
      </c>
      <c r="Z3742" s="94">
        <v>77</v>
      </c>
      <c r="AA3742" s="26">
        <f t="shared" si="568"/>
        <v>3.2083333333333335</v>
      </c>
      <c r="AB3742" s="26">
        <f t="shared" si="569"/>
        <v>77</v>
      </c>
      <c r="AC3742" s="26">
        <f t="shared" si="570"/>
        <v>0</v>
      </c>
      <c r="AD3742" s="26">
        <f t="shared" si="571"/>
        <v>77</v>
      </c>
      <c r="AE3742" s="82"/>
    </row>
    <row r="3743" spans="1:31" x14ac:dyDescent="0.35">
      <c r="A3743" s="69"/>
      <c r="B3743" s="115" t="s">
        <v>51</v>
      </c>
      <c r="C3743" s="94">
        <v>80</v>
      </c>
      <c r="D3743" s="94">
        <v>80</v>
      </c>
      <c r="E3743" s="94">
        <v>80</v>
      </c>
      <c r="F3743" s="94">
        <v>80</v>
      </c>
      <c r="G3743" s="94">
        <v>80</v>
      </c>
      <c r="H3743" s="94">
        <v>77</v>
      </c>
      <c r="I3743" s="94">
        <v>77</v>
      </c>
      <c r="J3743" s="94">
        <v>77</v>
      </c>
      <c r="K3743" s="94">
        <v>77</v>
      </c>
      <c r="L3743" s="94">
        <v>77</v>
      </c>
      <c r="M3743" s="94">
        <v>77</v>
      </c>
      <c r="N3743" s="94">
        <v>77</v>
      </c>
      <c r="O3743" s="94">
        <v>77</v>
      </c>
      <c r="P3743" s="94">
        <v>77</v>
      </c>
      <c r="Q3743" s="94">
        <v>77</v>
      </c>
      <c r="R3743" s="94">
        <v>77</v>
      </c>
      <c r="S3743" s="94">
        <v>77</v>
      </c>
      <c r="T3743" s="94">
        <v>77</v>
      </c>
      <c r="U3743" s="94">
        <v>77</v>
      </c>
      <c r="V3743" s="94">
        <v>77</v>
      </c>
      <c r="W3743" s="94">
        <v>63</v>
      </c>
      <c r="X3743" s="94">
        <v>63</v>
      </c>
      <c r="Y3743" s="94">
        <v>63</v>
      </c>
      <c r="Z3743" s="94">
        <v>63</v>
      </c>
      <c r="AA3743" s="26">
        <f t="shared" si="568"/>
        <v>75.291666666666671</v>
      </c>
      <c r="AB3743" s="26">
        <f t="shared" si="569"/>
        <v>80</v>
      </c>
      <c r="AC3743" s="26">
        <f t="shared" si="570"/>
        <v>63</v>
      </c>
      <c r="AD3743" s="26">
        <f t="shared" si="571"/>
        <v>1807</v>
      </c>
      <c r="AE3743" s="62"/>
    </row>
    <row r="3744" spans="1:31" x14ac:dyDescent="0.35">
      <c r="A3744" s="68">
        <f t="shared" si="567"/>
        <v>44765</v>
      </c>
      <c r="B3744" s="118" t="s">
        <v>45</v>
      </c>
      <c r="C3744" s="94">
        <v>106</v>
      </c>
      <c r="D3744" s="94">
        <v>106</v>
      </c>
      <c r="E3744" s="94">
        <v>106</v>
      </c>
      <c r="F3744" s="94">
        <v>106</v>
      </c>
      <c r="G3744" s="94">
        <v>106</v>
      </c>
      <c r="H3744" s="94">
        <v>106</v>
      </c>
      <c r="I3744" s="94">
        <v>106</v>
      </c>
      <c r="J3744" s="94">
        <v>90</v>
      </c>
      <c r="K3744" s="94">
        <v>90</v>
      </c>
      <c r="L3744" s="94">
        <v>90</v>
      </c>
      <c r="M3744" s="94">
        <v>90</v>
      </c>
      <c r="N3744" s="94">
        <v>0</v>
      </c>
      <c r="O3744" s="94">
        <v>0</v>
      </c>
      <c r="P3744" s="94">
        <v>0</v>
      </c>
      <c r="Q3744" s="94">
        <v>0</v>
      </c>
      <c r="R3744" s="94">
        <v>0</v>
      </c>
      <c r="S3744" s="94">
        <v>0</v>
      </c>
      <c r="T3744" s="94">
        <v>0</v>
      </c>
      <c r="U3744" s="94">
        <v>0</v>
      </c>
      <c r="V3744" s="94">
        <v>0</v>
      </c>
      <c r="W3744" s="94">
        <v>0</v>
      </c>
      <c r="X3744" s="94">
        <v>0</v>
      </c>
      <c r="Y3744" s="94">
        <v>0</v>
      </c>
      <c r="Z3744" s="94">
        <v>0</v>
      </c>
      <c r="AA3744" s="26">
        <f t="shared" si="568"/>
        <v>45.916666666666664</v>
      </c>
      <c r="AB3744" s="26">
        <f>IF(AA3744=" "," ",MAX(C3744:Z3744))</f>
        <v>106</v>
      </c>
      <c r="AC3744" s="26">
        <f>IF(AA3744=" "," ",MIN(C3744:Z3744))</f>
        <v>0</v>
      </c>
      <c r="AD3744" s="26">
        <f>IF(AA3744=" "," ",SUM(C3744:Z3744))</f>
        <v>1102</v>
      </c>
      <c r="AE3744" s="61">
        <f>IF(SUM(AD3744:AD3747)=0," ",SUM(AD3744:AD3747))</f>
        <v>4602</v>
      </c>
    </row>
    <row r="3745" spans="1:31" x14ac:dyDescent="0.35">
      <c r="A3745" s="84"/>
      <c r="B3745" s="118" t="s">
        <v>46</v>
      </c>
      <c r="C3745" s="94">
        <v>110</v>
      </c>
      <c r="D3745" s="94">
        <v>110</v>
      </c>
      <c r="E3745" s="94">
        <v>110</v>
      </c>
      <c r="F3745" s="94">
        <v>110</v>
      </c>
      <c r="G3745" s="94">
        <v>110</v>
      </c>
      <c r="H3745" s="94">
        <v>110</v>
      </c>
      <c r="I3745" s="94">
        <v>110</v>
      </c>
      <c r="J3745" s="94">
        <v>105</v>
      </c>
      <c r="K3745" s="94">
        <v>105</v>
      </c>
      <c r="L3745" s="94">
        <v>105</v>
      </c>
      <c r="M3745" s="94">
        <v>105</v>
      </c>
      <c r="N3745" s="94">
        <v>105</v>
      </c>
      <c r="O3745" s="94">
        <v>0</v>
      </c>
      <c r="P3745" s="94">
        <v>0</v>
      </c>
      <c r="Q3745" s="94">
        <v>0</v>
      </c>
      <c r="R3745" s="94">
        <v>0</v>
      </c>
      <c r="S3745" s="94">
        <v>0</v>
      </c>
      <c r="T3745" s="94">
        <v>0</v>
      </c>
      <c r="U3745" s="94">
        <v>0</v>
      </c>
      <c r="V3745" s="94">
        <v>0</v>
      </c>
      <c r="W3745" s="94">
        <v>0</v>
      </c>
      <c r="X3745" s="94">
        <v>0</v>
      </c>
      <c r="Y3745" s="94">
        <v>0</v>
      </c>
      <c r="Z3745" s="94">
        <v>0</v>
      </c>
      <c r="AA3745" s="26">
        <f t="shared" si="568"/>
        <v>53.958333333333336</v>
      </c>
      <c r="AB3745" s="26">
        <f>IF(AA3745=" "," ",MAX(C3745:Z3745))</f>
        <v>110</v>
      </c>
      <c r="AC3745" s="26">
        <f>IF(AA3745=" "," ",MIN(C3745:Z3745))</f>
        <v>0</v>
      </c>
      <c r="AD3745" s="26">
        <f>IF(AA3745=" "," ",SUM(C3745:Z3745))</f>
        <v>1295</v>
      </c>
      <c r="AE3745" s="82"/>
    </row>
    <row r="3746" spans="1:31" x14ac:dyDescent="0.35">
      <c r="A3746" s="84"/>
      <c r="B3746" s="118" t="s">
        <v>50</v>
      </c>
      <c r="C3746" s="94">
        <v>117</v>
      </c>
      <c r="D3746" s="94">
        <v>117</v>
      </c>
      <c r="E3746" s="94">
        <v>117</v>
      </c>
      <c r="F3746" s="94">
        <v>117</v>
      </c>
      <c r="G3746" s="94">
        <v>117</v>
      </c>
      <c r="H3746" s="94">
        <v>0</v>
      </c>
      <c r="I3746" s="94">
        <v>0</v>
      </c>
      <c r="J3746" s="94">
        <v>106</v>
      </c>
      <c r="K3746" s="94">
        <v>106</v>
      </c>
      <c r="L3746" s="94">
        <v>106</v>
      </c>
      <c r="M3746" s="94">
        <v>106</v>
      </c>
      <c r="N3746" s="94">
        <v>106</v>
      </c>
      <c r="O3746" s="94">
        <v>106</v>
      </c>
      <c r="P3746" s="94">
        <v>106</v>
      </c>
      <c r="Q3746" s="94">
        <v>106</v>
      </c>
      <c r="R3746" s="94">
        <v>106</v>
      </c>
      <c r="S3746" s="94">
        <v>106</v>
      </c>
      <c r="T3746" s="94">
        <v>80</v>
      </c>
      <c r="U3746" s="94">
        <v>80</v>
      </c>
      <c r="V3746" s="94">
        <v>80</v>
      </c>
      <c r="W3746" s="94">
        <v>80</v>
      </c>
      <c r="X3746" s="94">
        <v>80</v>
      </c>
      <c r="Y3746" s="94">
        <v>80</v>
      </c>
      <c r="Z3746" s="94">
        <v>80</v>
      </c>
      <c r="AA3746" s="26">
        <f t="shared" si="568"/>
        <v>91.875</v>
      </c>
      <c r="AB3746" s="26">
        <f t="shared" si="569"/>
        <v>117</v>
      </c>
      <c r="AC3746" s="26">
        <f t="shared" si="570"/>
        <v>0</v>
      </c>
      <c r="AD3746" s="26">
        <f t="shared" si="571"/>
        <v>2205</v>
      </c>
      <c r="AE3746" s="82"/>
    </row>
    <row r="3747" spans="1:31" x14ac:dyDescent="0.35">
      <c r="A3747" s="69"/>
      <c r="B3747" s="118" t="s">
        <v>51</v>
      </c>
      <c r="C3747" s="94">
        <v>0</v>
      </c>
      <c r="D3747" s="94">
        <v>0</v>
      </c>
      <c r="E3747" s="94">
        <v>0</v>
      </c>
      <c r="F3747" s="94">
        <v>0</v>
      </c>
      <c r="G3747" s="94">
        <v>0</v>
      </c>
      <c r="H3747" s="94">
        <v>0</v>
      </c>
      <c r="I3747" s="94">
        <v>0</v>
      </c>
      <c r="J3747" s="94">
        <v>0</v>
      </c>
      <c r="K3747" s="94">
        <v>0</v>
      </c>
      <c r="L3747" s="94">
        <v>0</v>
      </c>
      <c r="M3747" s="94">
        <v>0</v>
      </c>
      <c r="N3747" s="94">
        <v>0</v>
      </c>
      <c r="O3747" s="94">
        <v>0</v>
      </c>
      <c r="P3747" s="94">
        <v>0</v>
      </c>
      <c r="Q3747" s="94">
        <v>0</v>
      </c>
      <c r="R3747" s="94">
        <v>0</v>
      </c>
      <c r="S3747" s="94">
        <v>0</v>
      </c>
      <c r="T3747" s="94">
        <v>0</v>
      </c>
      <c r="U3747" s="94">
        <v>0</v>
      </c>
      <c r="V3747" s="94">
        <v>0</v>
      </c>
      <c r="W3747" s="94">
        <v>0</v>
      </c>
      <c r="X3747" s="94">
        <v>0</v>
      </c>
      <c r="Y3747" s="94">
        <v>0</v>
      </c>
      <c r="Z3747" s="94">
        <v>0</v>
      </c>
      <c r="AA3747" s="26">
        <f>IF($A$8&gt;$O$5," ",IF(SUM(C3747:Z3747)=0,0,AVERAGE(C3747:Z3747)))</f>
        <v>0</v>
      </c>
      <c r="AB3747" s="26">
        <f>IF(AA3747=" "," ",MAX(C3747:Z3747))</f>
        <v>0</v>
      </c>
      <c r="AC3747" s="26">
        <f>IF(AA3747=" "," ",MIN(C3747:Z3747))</f>
        <v>0</v>
      </c>
      <c r="AD3747" s="26">
        <f>IF(AA3747=" "," ",SUM(C3747:Z3747))</f>
        <v>0</v>
      </c>
      <c r="AE3747" s="62"/>
    </row>
    <row r="3748" spans="1:31" x14ac:dyDescent="0.35">
      <c r="A3748" s="68">
        <f t="shared" si="567"/>
        <v>44766</v>
      </c>
      <c r="B3748" s="115" t="s">
        <v>45</v>
      </c>
      <c r="C3748" s="94">
        <v>115</v>
      </c>
      <c r="D3748" s="94">
        <v>115</v>
      </c>
      <c r="E3748" s="94">
        <v>115</v>
      </c>
      <c r="F3748" s="94">
        <v>115</v>
      </c>
      <c r="G3748" s="94">
        <v>115</v>
      </c>
      <c r="H3748" s="94">
        <v>115</v>
      </c>
      <c r="I3748" s="94">
        <v>115</v>
      </c>
      <c r="J3748" s="94">
        <v>115</v>
      </c>
      <c r="K3748" s="94">
        <v>115</v>
      </c>
      <c r="L3748" s="94">
        <v>115</v>
      </c>
      <c r="M3748" s="94">
        <v>115</v>
      </c>
      <c r="N3748" s="94">
        <v>115</v>
      </c>
      <c r="O3748" s="94">
        <v>0</v>
      </c>
      <c r="P3748" s="94">
        <v>0</v>
      </c>
      <c r="Q3748" s="94">
        <v>0</v>
      </c>
      <c r="R3748" s="94">
        <v>0</v>
      </c>
      <c r="S3748" s="94">
        <v>0</v>
      </c>
      <c r="T3748" s="94">
        <v>0</v>
      </c>
      <c r="U3748" s="94">
        <v>0</v>
      </c>
      <c r="V3748" s="94">
        <v>0</v>
      </c>
      <c r="W3748" s="94">
        <v>0</v>
      </c>
      <c r="X3748" s="94">
        <v>0</v>
      </c>
      <c r="Y3748" s="94">
        <v>0</v>
      </c>
      <c r="Z3748" s="94">
        <v>0</v>
      </c>
      <c r="AA3748" s="26">
        <f t="shared" si="568"/>
        <v>57.5</v>
      </c>
      <c r="AB3748" s="26">
        <f t="shared" si="569"/>
        <v>115</v>
      </c>
      <c r="AC3748" s="26">
        <f t="shared" si="570"/>
        <v>0</v>
      </c>
      <c r="AD3748" s="26">
        <f t="shared" si="571"/>
        <v>1380</v>
      </c>
      <c r="AE3748" s="61">
        <f>IF(SUM(AD3748:AD3751)=0," ",SUM(AD3748:AD3751))</f>
        <v>3836</v>
      </c>
    </row>
    <row r="3749" spans="1:31" x14ac:dyDescent="0.35">
      <c r="A3749" s="84"/>
      <c r="B3749" s="115" t="s">
        <v>46</v>
      </c>
      <c r="C3749" s="94">
        <v>120</v>
      </c>
      <c r="D3749" s="94">
        <v>120</v>
      </c>
      <c r="E3749" s="94">
        <v>120</v>
      </c>
      <c r="F3749" s="94">
        <v>120</v>
      </c>
      <c r="G3749" s="94">
        <v>120</v>
      </c>
      <c r="H3749" s="94">
        <v>110</v>
      </c>
      <c r="I3749" s="94">
        <v>110</v>
      </c>
      <c r="J3749" s="94">
        <v>110</v>
      </c>
      <c r="K3749" s="94">
        <v>110</v>
      </c>
      <c r="L3749" s="94">
        <v>110</v>
      </c>
      <c r="M3749" s="94">
        <v>110</v>
      </c>
      <c r="N3749" s="94">
        <v>110</v>
      </c>
      <c r="O3749" s="94">
        <v>110</v>
      </c>
      <c r="P3749" s="94">
        <v>110</v>
      </c>
      <c r="Q3749" s="94">
        <v>110</v>
      </c>
      <c r="R3749" s="94">
        <v>84</v>
      </c>
      <c r="S3749" s="94">
        <v>84</v>
      </c>
      <c r="T3749" s="94">
        <v>84</v>
      </c>
      <c r="U3749" s="94">
        <v>84</v>
      </c>
      <c r="V3749" s="94">
        <v>84</v>
      </c>
      <c r="W3749" s="94">
        <v>84</v>
      </c>
      <c r="X3749" s="94">
        <v>84</v>
      </c>
      <c r="Y3749" s="94">
        <v>84</v>
      </c>
      <c r="Z3749" s="94">
        <v>84</v>
      </c>
      <c r="AA3749" s="26">
        <f t="shared" si="568"/>
        <v>102.33333333333333</v>
      </c>
      <c r="AB3749" s="26">
        <f t="shared" si="569"/>
        <v>120</v>
      </c>
      <c r="AC3749" s="26">
        <f t="shared" si="570"/>
        <v>84</v>
      </c>
      <c r="AD3749" s="26">
        <f t="shared" si="571"/>
        <v>2456</v>
      </c>
      <c r="AE3749" s="82"/>
    </row>
    <row r="3750" spans="1:31" x14ac:dyDescent="0.35">
      <c r="A3750" s="84"/>
      <c r="B3750" s="115" t="s">
        <v>50</v>
      </c>
      <c r="C3750" s="94">
        <v>0</v>
      </c>
      <c r="D3750" s="94">
        <v>0</v>
      </c>
      <c r="E3750" s="94">
        <v>0</v>
      </c>
      <c r="F3750" s="94">
        <v>0</v>
      </c>
      <c r="G3750" s="94">
        <v>0</v>
      </c>
      <c r="H3750" s="94">
        <v>0</v>
      </c>
      <c r="I3750" s="94">
        <v>0</v>
      </c>
      <c r="J3750" s="94">
        <v>0</v>
      </c>
      <c r="K3750" s="94">
        <v>0</v>
      </c>
      <c r="L3750" s="94">
        <v>0</v>
      </c>
      <c r="M3750" s="94">
        <v>0</v>
      </c>
      <c r="N3750" s="94">
        <v>0</v>
      </c>
      <c r="O3750" s="94">
        <v>0</v>
      </c>
      <c r="P3750" s="94">
        <v>0</v>
      </c>
      <c r="Q3750" s="94">
        <v>0</v>
      </c>
      <c r="R3750" s="94">
        <v>0</v>
      </c>
      <c r="S3750" s="94">
        <v>0</v>
      </c>
      <c r="T3750" s="94">
        <v>0</v>
      </c>
      <c r="U3750" s="94">
        <v>0</v>
      </c>
      <c r="V3750" s="94">
        <v>0</v>
      </c>
      <c r="W3750" s="94">
        <v>0</v>
      </c>
      <c r="X3750" s="94">
        <v>0</v>
      </c>
      <c r="Y3750" s="94">
        <v>0</v>
      </c>
      <c r="Z3750" s="94">
        <v>0</v>
      </c>
      <c r="AA3750" s="26">
        <f t="shared" si="568"/>
        <v>0</v>
      </c>
      <c r="AB3750" s="26">
        <f t="shared" si="569"/>
        <v>0</v>
      </c>
      <c r="AC3750" s="26">
        <f t="shared" si="570"/>
        <v>0</v>
      </c>
      <c r="AD3750" s="26">
        <f t="shared" si="571"/>
        <v>0</v>
      </c>
      <c r="AE3750" s="82"/>
    </row>
    <row r="3751" spans="1:31" x14ac:dyDescent="0.35">
      <c r="A3751" s="69"/>
      <c r="B3751" s="115" t="s">
        <v>51</v>
      </c>
      <c r="C3751" s="94">
        <v>0</v>
      </c>
      <c r="D3751" s="94">
        <v>0</v>
      </c>
      <c r="E3751" s="94">
        <v>0</v>
      </c>
      <c r="F3751" s="94">
        <v>0</v>
      </c>
      <c r="G3751" s="94">
        <v>0</v>
      </c>
      <c r="H3751" s="94">
        <v>0</v>
      </c>
      <c r="I3751" s="94">
        <v>0</v>
      </c>
      <c r="J3751" s="94">
        <v>0</v>
      </c>
      <c r="K3751" s="94">
        <v>0</v>
      </c>
      <c r="L3751" s="94">
        <v>0</v>
      </c>
      <c r="M3751" s="94">
        <v>0</v>
      </c>
      <c r="N3751" s="94">
        <v>0</v>
      </c>
      <c r="O3751" s="94">
        <v>0</v>
      </c>
      <c r="P3751" s="94">
        <v>0</v>
      </c>
      <c r="Q3751" s="94">
        <v>0</v>
      </c>
      <c r="R3751" s="94">
        <v>0</v>
      </c>
      <c r="S3751" s="94">
        <v>0</v>
      </c>
      <c r="T3751" s="94">
        <v>0</v>
      </c>
      <c r="U3751" s="94">
        <v>0</v>
      </c>
      <c r="V3751" s="94">
        <v>0</v>
      </c>
      <c r="W3751" s="94">
        <v>0</v>
      </c>
      <c r="X3751" s="94">
        <v>0</v>
      </c>
      <c r="Y3751" s="94">
        <v>0</v>
      </c>
      <c r="Z3751" s="94">
        <v>0</v>
      </c>
      <c r="AA3751" s="26">
        <f t="shared" si="568"/>
        <v>0</v>
      </c>
      <c r="AB3751" s="26">
        <f t="shared" si="569"/>
        <v>0</v>
      </c>
      <c r="AC3751" s="26">
        <f t="shared" si="570"/>
        <v>0</v>
      </c>
      <c r="AD3751" s="26">
        <f t="shared" si="571"/>
        <v>0</v>
      </c>
      <c r="AE3751" s="62"/>
    </row>
    <row r="3752" spans="1:31" x14ac:dyDescent="0.35">
      <c r="A3752" s="68">
        <f t="shared" si="567"/>
        <v>44767</v>
      </c>
      <c r="B3752" s="115" t="s">
        <v>45</v>
      </c>
      <c r="C3752" s="94">
        <v>80</v>
      </c>
      <c r="D3752" s="94">
        <v>80</v>
      </c>
      <c r="E3752" s="94">
        <v>80</v>
      </c>
      <c r="F3752" s="94">
        <v>80</v>
      </c>
      <c r="G3752" s="94">
        <v>0</v>
      </c>
      <c r="H3752" s="94">
        <v>0</v>
      </c>
      <c r="I3752" s="94">
        <v>0</v>
      </c>
      <c r="J3752" s="94">
        <v>0</v>
      </c>
      <c r="K3752" s="94">
        <v>0</v>
      </c>
      <c r="L3752" s="94">
        <v>0</v>
      </c>
      <c r="M3752" s="94">
        <v>0</v>
      </c>
      <c r="N3752" s="94">
        <v>0</v>
      </c>
      <c r="O3752" s="94">
        <v>0</v>
      </c>
      <c r="P3752" s="94">
        <v>85</v>
      </c>
      <c r="Q3752" s="94">
        <v>85</v>
      </c>
      <c r="R3752" s="94">
        <v>85</v>
      </c>
      <c r="S3752" s="94">
        <v>85</v>
      </c>
      <c r="T3752" s="94">
        <v>85</v>
      </c>
      <c r="U3752" s="94">
        <v>85</v>
      </c>
      <c r="V3752" s="94">
        <v>90</v>
      </c>
      <c r="W3752" s="94">
        <v>90</v>
      </c>
      <c r="X3752" s="94">
        <v>90</v>
      </c>
      <c r="Y3752" s="94">
        <v>90</v>
      </c>
      <c r="Z3752" s="94">
        <v>90</v>
      </c>
      <c r="AA3752" s="26">
        <f t="shared" si="568"/>
        <v>53.333333333333336</v>
      </c>
      <c r="AB3752" s="26">
        <f t="shared" si="569"/>
        <v>90</v>
      </c>
      <c r="AC3752" s="26">
        <f t="shared" si="570"/>
        <v>0</v>
      </c>
      <c r="AD3752" s="26">
        <f t="shared" si="571"/>
        <v>1280</v>
      </c>
      <c r="AE3752" s="61">
        <f>IF(SUM(AD3752:AD3755)=0," ",SUM(AD3752:AD3755))</f>
        <v>3560</v>
      </c>
    </row>
    <row r="3753" spans="1:31" x14ac:dyDescent="0.35">
      <c r="A3753" s="84"/>
      <c r="B3753" s="115" t="s">
        <v>46</v>
      </c>
      <c r="C3753" s="94">
        <v>0</v>
      </c>
      <c r="D3753" s="94">
        <v>0</v>
      </c>
      <c r="E3753" s="94">
        <v>0</v>
      </c>
      <c r="F3753" s="94">
        <v>0</v>
      </c>
      <c r="G3753" s="94">
        <v>0</v>
      </c>
      <c r="H3753" s="94">
        <v>0</v>
      </c>
      <c r="I3753" s="94">
        <v>0</v>
      </c>
      <c r="J3753" s="94">
        <v>0</v>
      </c>
      <c r="K3753" s="94">
        <v>0</v>
      </c>
      <c r="L3753" s="94">
        <v>0</v>
      </c>
      <c r="M3753" s="94">
        <v>0</v>
      </c>
      <c r="N3753" s="94">
        <v>0</v>
      </c>
      <c r="O3753" s="94">
        <v>0</v>
      </c>
      <c r="P3753" s="94">
        <v>0</v>
      </c>
      <c r="Q3753" s="94">
        <v>0</v>
      </c>
      <c r="R3753" s="94">
        <v>0</v>
      </c>
      <c r="S3753" s="94">
        <v>0</v>
      </c>
      <c r="T3753" s="94">
        <v>0</v>
      </c>
      <c r="U3753" s="94">
        <v>0</v>
      </c>
      <c r="V3753" s="94">
        <v>0</v>
      </c>
      <c r="W3753" s="94">
        <v>0</v>
      </c>
      <c r="X3753" s="94">
        <v>0</v>
      </c>
      <c r="Y3753" s="94">
        <v>0</v>
      </c>
      <c r="Z3753" s="94">
        <v>0</v>
      </c>
      <c r="AA3753" s="26">
        <f t="shared" si="568"/>
        <v>0</v>
      </c>
      <c r="AB3753" s="26">
        <f t="shared" si="569"/>
        <v>0</v>
      </c>
      <c r="AC3753" s="26">
        <f t="shared" si="570"/>
        <v>0</v>
      </c>
      <c r="AD3753" s="26">
        <f t="shared" si="571"/>
        <v>0</v>
      </c>
      <c r="AE3753" s="82"/>
    </row>
    <row r="3754" spans="1:31" x14ac:dyDescent="0.35">
      <c r="A3754" s="84"/>
      <c r="B3754" s="115" t="s">
        <v>50</v>
      </c>
      <c r="C3754" s="94">
        <v>120</v>
      </c>
      <c r="D3754" s="94">
        <v>120</v>
      </c>
      <c r="E3754" s="94">
        <v>120</v>
      </c>
      <c r="F3754" s="94">
        <v>120</v>
      </c>
      <c r="G3754" s="94">
        <v>120</v>
      </c>
      <c r="H3754" s="94">
        <v>110</v>
      </c>
      <c r="I3754" s="94">
        <v>110</v>
      </c>
      <c r="J3754" s="94">
        <v>110</v>
      </c>
      <c r="K3754" s="94">
        <v>108</v>
      </c>
      <c r="L3754" s="94">
        <v>108</v>
      </c>
      <c r="M3754" s="94">
        <v>108</v>
      </c>
      <c r="N3754" s="94">
        <v>108</v>
      </c>
      <c r="O3754" s="94">
        <v>0</v>
      </c>
      <c r="P3754" s="94">
        <v>0</v>
      </c>
      <c r="Q3754" s="94">
        <v>0</v>
      </c>
      <c r="R3754" s="94">
        <v>0</v>
      </c>
      <c r="S3754" s="94">
        <v>0</v>
      </c>
      <c r="T3754" s="94">
        <v>0</v>
      </c>
      <c r="U3754" s="94">
        <v>0</v>
      </c>
      <c r="V3754" s="94">
        <v>0</v>
      </c>
      <c r="W3754" s="94">
        <v>0</v>
      </c>
      <c r="X3754" s="94">
        <v>0</v>
      </c>
      <c r="Y3754" s="94">
        <v>0</v>
      </c>
      <c r="Z3754" s="94">
        <v>0</v>
      </c>
      <c r="AA3754" s="26">
        <f t="shared" si="568"/>
        <v>56.75</v>
      </c>
      <c r="AB3754" s="26">
        <f t="shared" si="569"/>
        <v>120</v>
      </c>
      <c r="AC3754" s="26">
        <f t="shared" si="570"/>
        <v>0</v>
      </c>
      <c r="AD3754" s="26">
        <f t="shared" si="571"/>
        <v>1362</v>
      </c>
      <c r="AE3754" s="82"/>
    </row>
    <row r="3755" spans="1:31" x14ac:dyDescent="0.35">
      <c r="A3755" s="69"/>
      <c r="B3755" s="115" t="s">
        <v>51</v>
      </c>
      <c r="C3755" s="94">
        <v>84</v>
      </c>
      <c r="D3755" s="94">
        <v>84</v>
      </c>
      <c r="E3755" s="94">
        <v>84</v>
      </c>
      <c r="F3755" s="94">
        <v>84</v>
      </c>
      <c r="G3755" s="94">
        <v>84</v>
      </c>
      <c r="H3755" s="94">
        <v>83</v>
      </c>
      <c r="I3755" s="94">
        <v>83</v>
      </c>
      <c r="J3755" s="94">
        <v>83</v>
      </c>
      <c r="K3755" s="94">
        <v>83</v>
      </c>
      <c r="L3755" s="94">
        <v>83</v>
      </c>
      <c r="M3755" s="94">
        <v>83</v>
      </c>
      <c r="N3755" s="94">
        <v>0</v>
      </c>
      <c r="O3755" s="94">
        <v>0</v>
      </c>
      <c r="P3755" s="94">
        <v>0</v>
      </c>
      <c r="Q3755" s="94">
        <v>0</v>
      </c>
      <c r="R3755" s="94">
        <v>0</v>
      </c>
      <c r="S3755" s="94">
        <v>0</v>
      </c>
      <c r="T3755" s="94">
        <v>0</v>
      </c>
      <c r="U3755" s="94">
        <v>0</v>
      </c>
      <c r="V3755" s="94">
        <v>0</v>
      </c>
      <c r="W3755" s="94">
        <v>0</v>
      </c>
      <c r="X3755" s="94">
        <v>0</v>
      </c>
      <c r="Y3755" s="94">
        <v>0</v>
      </c>
      <c r="Z3755" s="94">
        <v>0</v>
      </c>
      <c r="AA3755" s="26">
        <f t="shared" si="568"/>
        <v>38.25</v>
      </c>
      <c r="AB3755" s="26">
        <f t="shared" si="569"/>
        <v>84</v>
      </c>
      <c r="AC3755" s="26">
        <f t="shared" si="570"/>
        <v>0</v>
      </c>
      <c r="AD3755" s="26">
        <f t="shared" si="571"/>
        <v>918</v>
      </c>
      <c r="AE3755" s="62"/>
    </row>
    <row r="3756" spans="1:31" x14ac:dyDescent="0.35">
      <c r="A3756" s="68">
        <f t="shared" ref="A3756:A3776" si="572">A3752+1</f>
        <v>44768</v>
      </c>
      <c r="B3756" s="115" t="s">
        <v>45</v>
      </c>
      <c r="C3756" s="94">
        <v>102</v>
      </c>
      <c r="D3756" s="94">
        <v>102</v>
      </c>
      <c r="E3756" s="94">
        <v>102</v>
      </c>
      <c r="F3756" s="94">
        <v>102</v>
      </c>
      <c r="G3756" s="94">
        <v>102</v>
      </c>
      <c r="H3756" s="94">
        <v>102</v>
      </c>
      <c r="I3756" s="94">
        <v>102</v>
      </c>
      <c r="J3756" s="94">
        <v>102</v>
      </c>
      <c r="K3756" s="94">
        <v>102</v>
      </c>
      <c r="L3756" s="94">
        <v>102</v>
      </c>
      <c r="M3756" s="94">
        <v>102</v>
      </c>
      <c r="N3756" s="94">
        <v>0</v>
      </c>
      <c r="O3756" s="94">
        <v>0</v>
      </c>
      <c r="P3756" s="94">
        <v>0</v>
      </c>
      <c r="Q3756" s="94">
        <v>0</v>
      </c>
      <c r="R3756" s="94">
        <v>0</v>
      </c>
      <c r="S3756" s="94">
        <v>0</v>
      </c>
      <c r="T3756" s="94">
        <v>0</v>
      </c>
      <c r="U3756" s="94">
        <v>0</v>
      </c>
      <c r="V3756" s="94">
        <v>0</v>
      </c>
      <c r="W3756" s="94">
        <v>0</v>
      </c>
      <c r="X3756" s="94">
        <v>0</v>
      </c>
      <c r="Y3756" s="94">
        <v>0</v>
      </c>
      <c r="Z3756" s="94">
        <v>0</v>
      </c>
      <c r="AA3756" s="26">
        <f t="shared" si="568"/>
        <v>46.75</v>
      </c>
      <c r="AB3756" s="26">
        <f t="shared" si="569"/>
        <v>102</v>
      </c>
      <c r="AC3756" s="26">
        <f t="shared" si="570"/>
        <v>0</v>
      </c>
      <c r="AD3756" s="26">
        <f t="shared" si="571"/>
        <v>1122</v>
      </c>
      <c r="AE3756" s="61">
        <f>IF(SUM(AD3756:AD3759)=0," ",SUM(AD3756:AD3759))</f>
        <v>3693</v>
      </c>
    </row>
    <row r="3757" spans="1:31" x14ac:dyDescent="0.35">
      <c r="A3757" s="84"/>
      <c r="B3757" s="115" t="s">
        <v>46</v>
      </c>
      <c r="C3757" s="94">
        <v>106</v>
      </c>
      <c r="D3757" s="94">
        <v>106</v>
      </c>
      <c r="E3757" s="94">
        <v>106</v>
      </c>
      <c r="F3757" s="94">
        <v>106</v>
      </c>
      <c r="G3757" s="94">
        <v>106</v>
      </c>
      <c r="H3757" s="94">
        <v>106</v>
      </c>
      <c r="I3757" s="94">
        <v>106</v>
      </c>
      <c r="J3757" s="94">
        <v>106</v>
      </c>
      <c r="K3757" s="94">
        <v>106</v>
      </c>
      <c r="L3757" s="94">
        <v>106</v>
      </c>
      <c r="M3757" s="94">
        <v>106</v>
      </c>
      <c r="N3757" s="94">
        <v>0</v>
      </c>
      <c r="O3757" s="94">
        <v>0</v>
      </c>
      <c r="P3757" s="94">
        <v>0</v>
      </c>
      <c r="Q3757" s="94">
        <v>0</v>
      </c>
      <c r="R3757" s="94">
        <v>0</v>
      </c>
      <c r="S3757" s="94">
        <v>0</v>
      </c>
      <c r="T3757" s="94">
        <v>0</v>
      </c>
      <c r="U3757" s="94">
        <v>0</v>
      </c>
      <c r="V3757" s="94">
        <v>0</v>
      </c>
      <c r="W3757" s="94">
        <v>0</v>
      </c>
      <c r="X3757" s="94">
        <v>0</v>
      </c>
      <c r="Y3757" s="94">
        <v>0</v>
      </c>
      <c r="Z3757" s="94">
        <v>0</v>
      </c>
      <c r="AA3757" s="26">
        <f t="shared" si="568"/>
        <v>48.583333333333336</v>
      </c>
      <c r="AB3757" s="26">
        <f t="shared" si="569"/>
        <v>106</v>
      </c>
      <c r="AC3757" s="26">
        <f t="shared" si="570"/>
        <v>0</v>
      </c>
      <c r="AD3757" s="26">
        <f t="shared" si="571"/>
        <v>1166</v>
      </c>
      <c r="AE3757" s="82"/>
    </row>
    <row r="3758" spans="1:31" x14ac:dyDescent="0.35">
      <c r="A3758" s="84"/>
      <c r="B3758" s="115" t="s">
        <v>50</v>
      </c>
      <c r="C3758" s="94">
        <v>112</v>
      </c>
      <c r="D3758" s="94">
        <v>112</v>
      </c>
      <c r="E3758" s="94">
        <v>112</v>
      </c>
      <c r="F3758" s="94">
        <v>112</v>
      </c>
      <c r="G3758" s="94">
        <v>112</v>
      </c>
      <c r="H3758" s="94">
        <v>0</v>
      </c>
      <c r="I3758" s="94">
        <v>0</v>
      </c>
      <c r="J3758" s="94">
        <v>0</v>
      </c>
      <c r="K3758" s="94">
        <v>0</v>
      </c>
      <c r="L3758" s="94">
        <v>0</v>
      </c>
      <c r="M3758" s="94">
        <v>0</v>
      </c>
      <c r="N3758" s="94">
        <v>0</v>
      </c>
      <c r="O3758" s="94">
        <v>0</v>
      </c>
      <c r="P3758" s="94">
        <v>0</v>
      </c>
      <c r="Q3758" s="94">
        <v>0</v>
      </c>
      <c r="R3758" s="94">
        <v>0</v>
      </c>
      <c r="S3758" s="94">
        <v>0</v>
      </c>
      <c r="T3758" s="94">
        <v>0</v>
      </c>
      <c r="U3758" s="94">
        <v>0</v>
      </c>
      <c r="V3758" s="94">
        <v>0</v>
      </c>
      <c r="W3758" s="94">
        <v>0</v>
      </c>
      <c r="X3758" s="94">
        <v>0</v>
      </c>
      <c r="Y3758" s="94">
        <v>0</v>
      </c>
      <c r="Z3758" s="94">
        <v>0</v>
      </c>
      <c r="AA3758" s="26">
        <f t="shared" si="568"/>
        <v>23.333333333333332</v>
      </c>
      <c r="AB3758" s="26">
        <f t="shared" si="569"/>
        <v>112</v>
      </c>
      <c r="AC3758" s="26">
        <f t="shared" si="570"/>
        <v>0</v>
      </c>
      <c r="AD3758" s="26">
        <f t="shared" si="571"/>
        <v>560</v>
      </c>
      <c r="AE3758" s="82"/>
    </row>
    <row r="3759" spans="1:31" x14ac:dyDescent="0.35">
      <c r="A3759" s="69"/>
      <c r="B3759" s="115" t="s">
        <v>51</v>
      </c>
      <c r="C3759" s="94">
        <v>0</v>
      </c>
      <c r="D3759" s="94">
        <v>0</v>
      </c>
      <c r="E3759" s="94">
        <v>0</v>
      </c>
      <c r="F3759" s="94">
        <v>0</v>
      </c>
      <c r="G3759" s="94">
        <v>0</v>
      </c>
      <c r="H3759" s="94">
        <v>0</v>
      </c>
      <c r="I3759" s="94">
        <v>0</v>
      </c>
      <c r="J3759" s="94">
        <v>0</v>
      </c>
      <c r="K3759" s="94">
        <v>0</v>
      </c>
      <c r="L3759" s="94">
        <v>0</v>
      </c>
      <c r="M3759" s="94">
        <v>0</v>
      </c>
      <c r="N3759" s="94">
        <v>65</v>
      </c>
      <c r="O3759" s="94">
        <v>65</v>
      </c>
      <c r="P3759" s="94">
        <v>65</v>
      </c>
      <c r="Q3759" s="94">
        <v>65</v>
      </c>
      <c r="R3759" s="94">
        <v>65</v>
      </c>
      <c r="S3759" s="94">
        <v>65</v>
      </c>
      <c r="T3759" s="94">
        <v>65</v>
      </c>
      <c r="U3759" s="94">
        <v>65</v>
      </c>
      <c r="V3759" s="94">
        <v>65</v>
      </c>
      <c r="W3759" s="94">
        <v>65</v>
      </c>
      <c r="X3759" s="94">
        <v>65</v>
      </c>
      <c r="Y3759" s="94">
        <v>65</v>
      </c>
      <c r="Z3759" s="94">
        <v>65</v>
      </c>
      <c r="AA3759" s="26">
        <f t="shared" si="568"/>
        <v>35.208333333333336</v>
      </c>
      <c r="AB3759" s="26">
        <f t="shared" si="569"/>
        <v>65</v>
      </c>
      <c r="AC3759" s="26">
        <f t="shared" si="570"/>
        <v>0</v>
      </c>
      <c r="AD3759" s="26">
        <f t="shared" si="571"/>
        <v>845</v>
      </c>
      <c r="AE3759" s="62"/>
    </row>
    <row r="3760" spans="1:31" x14ac:dyDescent="0.35">
      <c r="A3760" s="68">
        <f t="shared" si="572"/>
        <v>44769</v>
      </c>
      <c r="B3760" s="115" t="s">
        <v>45</v>
      </c>
      <c r="C3760" s="94">
        <v>106</v>
      </c>
      <c r="D3760" s="94">
        <v>106</v>
      </c>
      <c r="E3760" s="94">
        <v>106</v>
      </c>
      <c r="F3760" s="94">
        <v>106</v>
      </c>
      <c r="G3760" s="94">
        <v>126</v>
      </c>
      <c r="H3760" s="94">
        <v>110</v>
      </c>
      <c r="I3760" s="94">
        <v>110</v>
      </c>
      <c r="J3760" s="94">
        <v>0</v>
      </c>
      <c r="K3760" s="94">
        <v>0</v>
      </c>
      <c r="L3760" s="94">
        <v>0</v>
      </c>
      <c r="M3760" s="94">
        <v>0</v>
      </c>
      <c r="N3760" s="94">
        <v>0</v>
      </c>
      <c r="O3760" s="94">
        <v>0</v>
      </c>
      <c r="P3760" s="94">
        <v>0</v>
      </c>
      <c r="Q3760" s="94">
        <v>0</v>
      </c>
      <c r="R3760" s="94">
        <v>0</v>
      </c>
      <c r="S3760" s="94">
        <v>0</v>
      </c>
      <c r="T3760" s="94">
        <v>0</v>
      </c>
      <c r="U3760" s="94">
        <v>0</v>
      </c>
      <c r="V3760" s="94">
        <v>0</v>
      </c>
      <c r="W3760" s="94">
        <v>0</v>
      </c>
      <c r="X3760" s="94">
        <v>0</v>
      </c>
      <c r="Y3760" s="94">
        <v>0</v>
      </c>
      <c r="Z3760" s="94">
        <v>0</v>
      </c>
      <c r="AA3760" s="26">
        <f t="shared" si="568"/>
        <v>32.083333333333336</v>
      </c>
      <c r="AB3760" s="26">
        <f t="shared" si="569"/>
        <v>126</v>
      </c>
      <c r="AC3760" s="26">
        <f t="shared" si="570"/>
        <v>0</v>
      </c>
      <c r="AD3760" s="26">
        <f t="shared" si="571"/>
        <v>770</v>
      </c>
      <c r="AE3760" s="61">
        <f>IF(SUM(AD3760:AD3763)=0," ",SUM(AD3760:AD3763))</f>
        <v>4187</v>
      </c>
    </row>
    <row r="3761" spans="1:31" x14ac:dyDescent="0.35">
      <c r="A3761" s="84"/>
      <c r="B3761" s="115" t="s">
        <v>46</v>
      </c>
      <c r="C3761" s="94">
        <v>130</v>
      </c>
      <c r="D3761" s="94">
        <v>130</v>
      </c>
      <c r="E3761" s="94">
        <v>130</v>
      </c>
      <c r="F3761" s="94">
        <v>130</v>
      </c>
      <c r="G3761" s="94">
        <v>130</v>
      </c>
      <c r="H3761" s="94">
        <v>90</v>
      </c>
      <c r="I3761" s="94">
        <v>90</v>
      </c>
      <c r="J3761" s="94">
        <v>90</v>
      </c>
      <c r="K3761" s="94">
        <v>90</v>
      </c>
      <c r="L3761" s="94">
        <v>90</v>
      </c>
      <c r="M3761" s="94">
        <v>90</v>
      </c>
      <c r="N3761" s="94">
        <v>90</v>
      </c>
      <c r="O3761" s="94">
        <v>90</v>
      </c>
      <c r="P3761" s="94">
        <v>0</v>
      </c>
      <c r="Q3761" s="94">
        <v>0</v>
      </c>
      <c r="R3761" s="94">
        <v>0</v>
      </c>
      <c r="S3761" s="94">
        <v>0</v>
      </c>
      <c r="T3761" s="94">
        <v>0</v>
      </c>
      <c r="U3761" s="94">
        <v>0</v>
      </c>
      <c r="V3761" s="94">
        <v>0</v>
      </c>
      <c r="W3761" s="94">
        <v>0</v>
      </c>
      <c r="X3761" s="94">
        <v>0</v>
      </c>
      <c r="Y3761" s="94">
        <v>0</v>
      </c>
      <c r="Z3761" s="94">
        <v>0</v>
      </c>
      <c r="AA3761" s="26">
        <f t="shared" si="568"/>
        <v>57.083333333333336</v>
      </c>
      <c r="AB3761" s="26">
        <f t="shared" si="569"/>
        <v>130</v>
      </c>
      <c r="AC3761" s="26">
        <f t="shared" si="570"/>
        <v>0</v>
      </c>
      <c r="AD3761" s="26">
        <f t="shared" si="571"/>
        <v>1370</v>
      </c>
      <c r="AE3761" s="82"/>
    </row>
    <row r="3762" spans="1:31" x14ac:dyDescent="0.35">
      <c r="A3762" s="84"/>
      <c r="B3762" s="115" t="s">
        <v>50</v>
      </c>
      <c r="C3762" s="94">
        <v>98</v>
      </c>
      <c r="D3762" s="94">
        <v>98</v>
      </c>
      <c r="E3762" s="94">
        <v>98</v>
      </c>
      <c r="F3762" s="94">
        <v>98</v>
      </c>
      <c r="G3762" s="94">
        <v>0</v>
      </c>
      <c r="H3762" s="94">
        <v>115</v>
      </c>
      <c r="I3762" s="94">
        <v>115</v>
      </c>
      <c r="J3762" s="94">
        <v>115</v>
      </c>
      <c r="K3762" s="94">
        <v>115</v>
      </c>
      <c r="L3762" s="94">
        <v>115</v>
      </c>
      <c r="M3762" s="94">
        <v>115</v>
      </c>
      <c r="N3762" s="94">
        <v>0</v>
      </c>
      <c r="O3762" s="94">
        <v>0</v>
      </c>
      <c r="P3762" s="94">
        <v>0</v>
      </c>
      <c r="Q3762" s="94">
        <v>0</v>
      </c>
      <c r="R3762" s="94">
        <v>0</v>
      </c>
      <c r="S3762" s="94">
        <v>0</v>
      </c>
      <c r="T3762" s="94">
        <v>0</v>
      </c>
      <c r="U3762" s="94">
        <v>0</v>
      </c>
      <c r="V3762" s="94">
        <v>0</v>
      </c>
      <c r="W3762" s="94">
        <v>0</v>
      </c>
      <c r="X3762" s="94">
        <v>0</v>
      </c>
      <c r="Y3762" s="94">
        <v>0</v>
      </c>
      <c r="Z3762" s="94">
        <v>0</v>
      </c>
      <c r="AA3762" s="26">
        <f t="shared" si="568"/>
        <v>45.083333333333336</v>
      </c>
      <c r="AB3762" s="26">
        <f t="shared" si="569"/>
        <v>115</v>
      </c>
      <c r="AC3762" s="26">
        <f t="shared" si="570"/>
        <v>0</v>
      </c>
      <c r="AD3762" s="26">
        <f t="shared" si="571"/>
        <v>1082</v>
      </c>
      <c r="AE3762" s="82"/>
    </row>
    <row r="3763" spans="1:31" x14ac:dyDescent="0.35">
      <c r="A3763" s="69"/>
      <c r="B3763" s="115" t="s">
        <v>51</v>
      </c>
      <c r="C3763" s="94">
        <v>65</v>
      </c>
      <c r="D3763" s="94">
        <v>65</v>
      </c>
      <c r="E3763" s="94">
        <v>65</v>
      </c>
      <c r="F3763" s="94">
        <v>0</v>
      </c>
      <c r="G3763" s="94">
        <v>0</v>
      </c>
      <c r="H3763" s="94">
        <v>0</v>
      </c>
      <c r="I3763" s="94">
        <v>0</v>
      </c>
      <c r="J3763" s="94">
        <v>0</v>
      </c>
      <c r="K3763" s="94">
        <v>0</v>
      </c>
      <c r="L3763" s="94">
        <v>0</v>
      </c>
      <c r="M3763" s="94">
        <v>0</v>
      </c>
      <c r="N3763" s="94">
        <v>0</v>
      </c>
      <c r="O3763" s="94">
        <v>0</v>
      </c>
      <c r="P3763" s="94">
        <v>70</v>
      </c>
      <c r="Q3763" s="94">
        <v>70</v>
      </c>
      <c r="R3763" s="94">
        <v>70</v>
      </c>
      <c r="S3763" s="94">
        <v>70</v>
      </c>
      <c r="T3763" s="94">
        <v>70</v>
      </c>
      <c r="U3763" s="94">
        <v>70</v>
      </c>
      <c r="V3763" s="94">
        <v>70</v>
      </c>
      <c r="W3763" s="94">
        <v>70</v>
      </c>
      <c r="X3763" s="94">
        <v>70</v>
      </c>
      <c r="Y3763" s="94">
        <v>70</v>
      </c>
      <c r="Z3763" s="94">
        <v>70</v>
      </c>
      <c r="AA3763" s="26">
        <f t="shared" si="568"/>
        <v>40.208333333333336</v>
      </c>
      <c r="AB3763" s="26">
        <f t="shared" si="569"/>
        <v>70</v>
      </c>
      <c r="AC3763" s="26">
        <f t="shared" si="570"/>
        <v>0</v>
      </c>
      <c r="AD3763" s="26">
        <f t="shared" si="571"/>
        <v>965</v>
      </c>
      <c r="AE3763" s="62"/>
    </row>
    <row r="3764" spans="1:31" x14ac:dyDescent="0.35">
      <c r="A3764" s="68">
        <f t="shared" si="572"/>
        <v>44770</v>
      </c>
      <c r="B3764" s="115" t="s">
        <v>45</v>
      </c>
      <c r="C3764" s="94">
        <v>0</v>
      </c>
      <c r="D3764" s="94">
        <v>0</v>
      </c>
      <c r="E3764" s="94">
        <v>0</v>
      </c>
      <c r="F3764" s="94">
        <v>0</v>
      </c>
      <c r="G3764" s="94">
        <v>0</v>
      </c>
      <c r="H3764" s="94">
        <v>0</v>
      </c>
      <c r="I3764" s="94">
        <v>0</v>
      </c>
      <c r="J3764" s="94">
        <v>0</v>
      </c>
      <c r="K3764" s="94">
        <v>0</v>
      </c>
      <c r="L3764" s="94">
        <v>0</v>
      </c>
      <c r="M3764" s="94">
        <v>0</v>
      </c>
      <c r="N3764" s="94">
        <v>0</v>
      </c>
      <c r="O3764" s="94">
        <v>100</v>
      </c>
      <c r="P3764" s="94">
        <v>100</v>
      </c>
      <c r="Q3764" s="94">
        <v>100</v>
      </c>
      <c r="R3764" s="94">
        <v>100</v>
      </c>
      <c r="S3764" s="94">
        <v>100</v>
      </c>
      <c r="T3764" s="94">
        <v>100</v>
      </c>
      <c r="U3764" s="94">
        <v>100</v>
      </c>
      <c r="V3764" s="94">
        <v>72</v>
      </c>
      <c r="W3764" s="94">
        <v>72</v>
      </c>
      <c r="X3764" s="94">
        <v>72</v>
      </c>
      <c r="Y3764" s="94">
        <v>72</v>
      </c>
      <c r="Z3764" s="94">
        <v>75</v>
      </c>
      <c r="AA3764" s="26">
        <f t="shared" si="568"/>
        <v>44.291666666666664</v>
      </c>
      <c r="AB3764" s="26">
        <f t="shared" si="569"/>
        <v>100</v>
      </c>
      <c r="AC3764" s="26">
        <f t="shared" si="570"/>
        <v>0</v>
      </c>
      <c r="AD3764" s="26">
        <f t="shared" si="571"/>
        <v>1063</v>
      </c>
      <c r="AE3764" s="61">
        <f>IF(SUM(AD3764:AD3767)=0," ",SUM(AD3764:AD3767))</f>
        <v>4503</v>
      </c>
    </row>
    <row r="3765" spans="1:31" x14ac:dyDescent="0.35">
      <c r="A3765" s="84"/>
      <c r="B3765" s="115" t="s">
        <v>46</v>
      </c>
      <c r="C3765" s="94">
        <v>132</v>
      </c>
      <c r="D3765" s="94">
        <v>132</v>
      </c>
      <c r="E3765" s="94">
        <v>132</v>
      </c>
      <c r="F3765" s="94">
        <v>132</v>
      </c>
      <c r="G3765" s="94">
        <v>132</v>
      </c>
      <c r="H3765" s="94">
        <v>140</v>
      </c>
      <c r="I3765" s="94">
        <v>140</v>
      </c>
      <c r="J3765" s="94">
        <v>140</v>
      </c>
      <c r="K3765" s="94">
        <v>140</v>
      </c>
      <c r="L3765" s="94">
        <v>140</v>
      </c>
      <c r="M3765" s="94">
        <v>140</v>
      </c>
      <c r="N3765" s="94">
        <v>0</v>
      </c>
      <c r="O3765" s="94">
        <v>0</v>
      </c>
      <c r="P3765" s="94">
        <v>0</v>
      </c>
      <c r="Q3765" s="94">
        <v>0</v>
      </c>
      <c r="R3765" s="94">
        <v>0</v>
      </c>
      <c r="S3765" s="94">
        <v>0</v>
      </c>
      <c r="T3765" s="94">
        <v>0</v>
      </c>
      <c r="U3765" s="94">
        <v>0</v>
      </c>
      <c r="V3765" s="94">
        <v>0</v>
      </c>
      <c r="W3765" s="94">
        <v>0</v>
      </c>
      <c r="X3765" s="94">
        <v>0</v>
      </c>
      <c r="Y3765" s="94">
        <v>0</v>
      </c>
      <c r="Z3765" s="94">
        <v>0</v>
      </c>
      <c r="AA3765" s="26">
        <f t="shared" si="568"/>
        <v>62.5</v>
      </c>
      <c r="AB3765" s="26">
        <f t="shared" si="569"/>
        <v>140</v>
      </c>
      <c r="AC3765" s="26">
        <f t="shared" si="570"/>
        <v>0</v>
      </c>
      <c r="AD3765" s="26">
        <f t="shared" si="571"/>
        <v>1500</v>
      </c>
      <c r="AE3765" s="82"/>
    </row>
    <row r="3766" spans="1:31" x14ac:dyDescent="0.35">
      <c r="A3766" s="84"/>
      <c r="B3766" s="115" t="s">
        <v>50</v>
      </c>
      <c r="C3766" s="94">
        <v>140</v>
      </c>
      <c r="D3766" s="94">
        <v>140</v>
      </c>
      <c r="E3766" s="94">
        <v>140</v>
      </c>
      <c r="F3766" s="94">
        <v>140</v>
      </c>
      <c r="G3766" s="94">
        <v>140</v>
      </c>
      <c r="H3766" s="94">
        <v>135</v>
      </c>
      <c r="I3766" s="94">
        <v>135</v>
      </c>
      <c r="J3766" s="94">
        <v>135</v>
      </c>
      <c r="K3766" s="94">
        <v>135</v>
      </c>
      <c r="L3766" s="94">
        <v>135</v>
      </c>
      <c r="M3766" s="94">
        <v>135</v>
      </c>
      <c r="N3766" s="94">
        <v>135</v>
      </c>
      <c r="O3766" s="94">
        <v>135</v>
      </c>
      <c r="P3766" s="94">
        <v>0</v>
      </c>
      <c r="Q3766" s="94">
        <v>0</v>
      </c>
      <c r="R3766" s="94">
        <v>0</v>
      </c>
      <c r="S3766" s="94">
        <v>0</v>
      </c>
      <c r="T3766" s="94">
        <v>0</v>
      </c>
      <c r="U3766" s="94">
        <v>0</v>
      </c>
      <c r="V3766" s="94">
        <v>0</v>
      </c>
      <c r="W3766" s="94">
        <v>0</v>
      </c>
      <c r="X3766" s="94">
        <v>0</v>
      </c>
      <c r="Y3766" s="94">
        <v>0</v>
      </c>
      <c r="Z3766" s="94">
        <v>0</v>
      </c>
      <c r="AA3766" s="26">
        <f t="shared" si="568"/>
        <v>74.166666666666671</v>
      </c>
      <c r="AB3766" s="26">
        <f t="shared" si="569"/>
        <v>140</v>
      </c>
      <c r="AC3766" s="26">
        <f t="shared" si="570"/>
        <v>0</v>
      </c>
      <c r="AD3766" s="26">
        <f t="shared" si="571"/>
        <v>1780</v>
      </c>
      <c r="AE3766" s="82"/>
    </row>
    <row r="3767" spans="1:31" x14ac:dyDescent="0.35">
      <c r="A3767" s="69"/>
      <c r="B3767" s="115" t="s">
        <v>51</v>
      </c>
      <c r="C3767" s="94">
        <v>0</v>
      </c>
      <c r="D3767" s="94">
        <v>0</v>
      </c>
      <c r="E3767" s="94">
        <v>0</v>
      </c>
      <c r="F3767" s="94">
        <v>80</v>
      </c>
      <c r="G3767" s="94">
        <v>80</v>
      </c>
      <c r="H3767" s="94">
        <v>0</v>
      </c>
      <c r="I3767" s="94">
        <v>0</v>
      </c>
      <c r="J3767" s="94">
        <v>0</v>
      </c>
      <c r="K3767" s="94">
        <v>0</v>
      </c>
      <c r="L3767" s="94">
        <v>0</v>
      </c>
      <c r="M3767" s="94">
        <v>0</v>
      </c>
      <c r="N3767" s="94">
        <v>0</v>
      </c>
      <c r="O3767" s="94">
        <v>0</v>
      </c>
      <c r="P3767" s="94">
        <v>0</v>
      </c>
      <c r="Q3767" s="94">
        <v>0</v>
      </c>
      <c r="R3767" s="94">
        <v>0</v>
      </c>
      <c r="S3767" s="94">
        <v>0</v>
      </c>
      <c r="T3767" s="94">
        <v>0</v>
      </c>
      <c r="U3767" s="94">
        <v>0</v>
      </c>
      <c r="V3767" s="94">
        <v>0</v>
      </c>
      <c r="W3767" s="94">
        <v>0</v>
      </c>
      <c r="X3767" s="94">
        <v>0</v>
      </c>
      <c r="Y3767" s="94">
        <v>0</v>
      </c>
      <c r="Z3767" s="94">
        <v>0</v>
      </c>
      <c r="AA3767" s="26">
        <f t="shared" si="568"/>
        <v>6.666666666666667</v>
      </c>
      <c r="AB3767" s="26">
        <f t="shared" si="569"/>
        <v>80</v>
      </c>
      <c r="AC3767" s="26">
        <f t="shared" si="570"/>
        <v>0</v>
      </c>
      <c r="AD3767" s="26">
        <f t="shared" si="571"/>
        <v>160</v>
      </c>
      <c r="AE3767" s="62"/>
    </row>
    <row r="3768" spans="1:31" x14ac:dyDescent="0.35">
      <c r="A3768" s="68">
        <f t="shared" si="572"/>
        <v>44771</v>
      </c>
      <c r="B3768" s="115" t="s">
        <v>45</v>
      </c>
      <c r="C3768" s="94">
        <v>0</v>
      </c>
      <c r="D3768" s="94">
        <v>74</v>
      </c>
      <c r="E3768" s="94">
        <v>74</v>
      </c>
      <c r="F3768" s="94">
        <v>74</v>
      </c>
      <c r="G3768" s="94">
        <v>72</v>
      </c>
      <c r="H3768" s="94">
        <v>110</v>
      </c>
      <c r="I3768" s="94">
        <v>110</v>
      </c>
      <c r="J3768" s="94">
        <v>110</v>
      </c>
      <c r="K3768" s="94">
        <v>110</v>
      </c>
      <c r="L3768" s="94">
        <v>110</v>
      </c>
      <c r="M3768" s="94">
        <v>110</v>
      </c>
      <c r="N3768" s="94">
        <v>110</v>
      </c>
      <c r="O3768" s="94">
        <v>110</v>
      </c>
      <c r="P3768" s="94">
        <v>110</v>
      </c>
      <c r="Q3768" s="94">
        <v>0</v>
      </c>
      <c r="R3768" s="94">
        <v>0</v>
      </c>
      <c r="S3768" s="94">
        <v>0</v>
      </c>
      <c r="T3768" s="94">
        <v>0</v>
      </c>
      <c r="U3768" s="94">
        <v>0</v>
      </c>
      <c r="V3768" s="94">
        <v>0</v>
      </c>
      <c r="W3768" s="94">
        <v>0</v>
      </c>
      <c r="X3768" s="94">
        <v>0</v>
      </c>
      <c r="Y3768" s="94">
        <v>0</v>
      </c>
      <c r="Z3768" s="94">
        <v>0</v>
      </c>
      <c r="AA3768" s="26">
        <f t="shared" si="568"/>
        <v>53.5</v>
      </c>
      <c r="AB3768" s="26">
        <f t="shared" si="569"/>
        <v>110</v>
      </c>
      <c r="AC3768" s="26">
        <f t="shared" si="570"/>
        <v>0</v>
      </c>
      <c r="AD3768" s="26">
        <f t="shared" si="571"/>
        <v>1284</v>
      </c>
      <c r="AE3768" s="61">
        <f>IF(SUM(AD3768:AD3771)=0," ",SUM(AD3768:AD3771))</f>
        <v>4043</v>
      </c>
    </row>
    <row r="3769" spans="1:31" x14ac:dyDescent="0.35">
      <c r="A3769" s="84"/>
      <c r="B3769" s="115" t="s">
        <v>46</v>
      </c>
      <c r="C3769" s="94">
        <v>0</v>
      </c>
      <c r="D3769" s="94">
        <v>0</v>
      </c>
      <c r="E3769" s="94">
        <v>0</v>
      </c>
      <c r="F3769" s="94">
        <v>78</v>
      </c>
      <c r="G3769" s="94">
        <v>78</v>
      </c>
      <c r="H3769" s="94">
        <v>0</v>
      </c>
      <c r="I3769" s="94">
        <v>0</v>
      </c>
      <c r="J3769" s="94">
        <v>0</v>
      </c>
      <c r="K3769" s="94">
        <v>0</v>
      </c>
      <c r="L3769" s="94">
        <v>0</v>
      </c>
      <c r="M3769" s="94">
        <v>0</v>
      </c>
      <c r="N3769" s="94">
        <v>0</v>
      </c>
      <c r="O3769" s="94">
        <v>0</v>
      </c>
      <c r="P3769" s="94">
        <v>80</v>
      </c>
      <c r="Q3769" s="94">
        <v>80</v>
      </c>
      <c r="R3769" s="94">
        <v>0</v>
      </c>
      <c r="S3769" s="94">
        <v>0</v>
      </c>
      <c r="T3769" s="94">
        <v>75</v>
      </c>
      <c r="U3769" s="94">
        <v>75</v>
      </c>
      <c r="V3769" s="94">
        <v>75</v>
      </c>
      <c r="W3769" s="94">
        <v>75</v>
      </c>
      <c r="X3769" s="94">
        <v>75</v>
      </c>
      <c r="Y3769" s="94">
        <v>75</v>
      </c>
      <c r="Z3769" s="94">
        <v>75</v>
      </c>
      <c r="AA3769" s="26">
        <f t="shared" si="568"/>
        <v>35.041666666666664</v>
      </c>
      <c r="AB3769" s="26">
        <f t="shared" si="569"/>
        <v>80</v>
      </c>
      <c r="AC3769" s="26">
        <f t="shared" si="570"/>
        <v>0</v>
      </c>
      <c r="AD3769" s="26">
        <f t="shared" si="571"/>
        <v>841</v>
      </c>
      <c r="AE3769" s="82"/>
    </row>
    <row r="3770" spans="1:31" x14ac:dyDescent="0.35">
      <c r="A3770" s="84"/>
      <c r="B3770" s="115" t="s">
        <v>50</v>
      </c>
      <c r="C3770" s="94">
        <v>0</v>
      </c>
      <c r="D3770" s="94">
        <v>0</v>
      </c>
      <c r="E3770" s="94">
        <v>0</v>
      </c>
      <c r="F3770" s="94">
        <v>95</v>
      </c>
      <c r="G3770" s="94">
        <v>95</v>
      </c>
      <c r="H3770" s="94">
        <v>110</v>
      </c>
      <c r="I3770" s="94">
        <v>110</v>
      </c>
      <c r="J3770" s="94">
        <v>110</v>
      </c>
      <c r="K3770" s="94">
        <v>110</v>
      </c>
      <c r="L3770" s="94">
        <v>110</v>
      </c>
      <c r="M3770" s="94">
        <v>110</v>
      </c>
      <c r="N3770" s="94">
        <v>110</v>
      </c>
      <c r="O3770" s="94">
        <v>110</v>
      </c>
      <c r="P3770" s="94">
        <v>110</v>
      </c>
      <c r="Q3770" s="94">
        <v>0</v>
      </c>
      <c r="R3770" s="94">
        <v>0</v>
      </c>
      <c r="S3770" s="94">
        <v>0</v>
      </c>
      <c r="T3770" s="94">
        <v>0</v>
      </c>
      <c r="U3770" s="94">
        <v>0</v>
      </c>
      <c r="V3770" s="94">
        <v>0</v>
      </c>
      <c r="W3770" s="94">
        <v>0</v>
      </c>
      <c r="X3770" s="94">
        <v>0</v>
      </c>
      <c r="Y3770" s="94">
        <v>0</v>
      </c>
      <c r="Z3770" s="94">
        <v>0</v>
      </c>
      <c r="AA3770" s="26">
        <f t="shared" si="568"/>
        <v>49.166666666666664</v>
      </c>
      <c r="AB3770" s="26">
        <f t="shared" si="569"/>
        <v>110</v>
      </c>
      <c r="AC3770" s="26">
        <f t="shared" si="570"/>
        <v>0</v>
      </c>
      <c r="AD3770" s="26">
        <f t="shared" si="571"/>
        <v>1180</v>
      </c>
      <c r="AE3770" s="82"/>
    </row>
    <row r="3771" spans="1:31" x14ac:dyDescent="0.35">
      <c r="A3771" s="69"/>
      <c r="B3771" s="115" t="s">
        <v>51</v>
      </c>
      <c r="C3771" s="94">
        <v>0</v>
      </c>
      <c r="D3771" s="94">
        <v>64</v>
      </c>
      <c r="E3771" s="94">
        <v>64</v>
      </c>
      <c r="F3771" s="94">
        <v>65</v>
      </c>
      <c r="G3771" s="94">
        <v>65</v>
      </c>
      <c r="H3771" s="94">
        <v>60</v>
      </c>
      <c r="I3771" s="94">
        <v>60</v>
      </c>
      <c r="J3771" s="94">
        <v>60</v>
      </c>
      <c r="K3771" s="94">
        <v>60</v>
      </c>
      <c r="L3771" s="94">
        <v>60</v>
      </c>
      <c r="M3771" s="94">
        <v>60</v>
      </c>
      <c r="N3771" s="94">
        <v>60</v>
      </c>
      <c r="O3771" s="94">
        <v>60</v>
      </c>
      <c r="P3771" s="94">
        <v>0</v>
      </c>
      <c r="Q3771" s="94">
        <v>0</v>
      </c>
      <c r="R3771" s="94">
        <v>0</v>
      </c>
      <c r="S3771" s="94">
        <v>0</v>
      </c>
      <c r="T3771" s="94">
        <v>0</v>
      </c>
      <c r="U3771" s="94">
        <v>0</v>
      </c>
      <c r="V3771" s="94">
        <v>0</v>
      </c>
      <c r="W3771" s="94">
        <v>0</v>
      </c>
      <c r="X3771" s="94">
        <v>0</v>
      </c>
      <c r="Y3771" s="94">
        <v>0</v>
      </c>
      <c r="Z3771" s="94">
        <v>0</v>
      </c>
      <c r="AA3771" s="26">
        <f t="shared" si="568"/>
        <v>30.75</v>
      </c>
      <c r="AB3771" s="26">
        <f t="shared" si="569"/>
        <v>65</v>
      </c>
      <c r="AC3771" s="26">
        <f t="shared" si="570"/>
        <v>0</v>
      </c>
      <c r="AD3771" s="26">
        <f t="shared" si="571"/>
        <v>738</v>
      </c>
      <c r="AE3771" s="62"/>
    </row>
    <row r="3772" spans="1:31" x14ac:dyDescent="0.35">
      <c r="A3772" s="68">
        <f t="shared" si="572"/>
        <v>44772</v>
      </c>
      <c r="B3772" s="115" t="s">
        <v>45</v>
      </c>
      <c r="C3772" s="94">
        <v>0</v>
      </c>
      <c r="D3772" s="94">
        <v>0</v>
      </c>
      <c r="E3772" s="94">
        <v>125</v>
      </c>
      <c r="F3772" s="94">
        <v>125</v>
      </c>
      <c r="G3772" s="94">
        <v>125</v>
      </c>
      <c r="H3772" s="94">
        <v>132</v>
      </c>
      <c r="I3772" s="94">
        <v>132</v>
      </c>
      <c r="J3772" s="94">
        <v>132</v>
      </c>
      <c r="K3772" s="94">
        <v>132</v>
      </c>
      <c r="L3772" s="94">
        <v>132</v>
      </c>
      <c r="M3772" s="94">
        <v>132</v>
      </c>
      <c r="N3772" s="94">
        <v>132</v>
      </c>
      <c r="O3772" s="94">
        <v>0</v>
      </c>
      <c r="P3772" s="94">
        <v>0</v>
      </c>
      <c r="Q3772" s="94">
        <v>0</v>
      </c>
      <c r="R3772" s="94">
        <v>0</v>
      </c>
      <c r="S3772" s="94">
        <v>0</v>
      </c>
      <c r="T3772" s="94">
        <v>0</v>
      </c>
      <c r="U3772" s="94">
        <v>0</v>
      </c>
      <c r="V3772" s="94">
        <v>0</v>
      </c>
      <c r="W3772" s="94">
        <v>0</v>
      </c>
      <c r="X3772" s="94">
        <v>0</v>
      </c>
      <c r="Y3772" s="94">
        <v>0</v>
      </c>
      <c r="Z3772" s="94">
        <v>0</v>
      </c>
      <c r="AA3772" s="26">
        <f t="shared" si="568"/>
        <v>54.125</v>
      </c>
      <c r="AB3772" s="26">
        <f t="shared" si="569"/>
        <v>132</v>
      </c>
      <c r="AC3772" s="26">
        <f t="shared" si="570"/>
        <v>0</v>
      </c>
      <c r="AD3772" s="26">
        <f t="shared" si="571"/>
        <v>1299</v>
      </c>
      <c r="AE3772" s="61">
        <f>IF(SUM(AD3772:AD3775)=0," ",SUM(AD3772:AD3775))</f>
        <v>4709</v>
      </c>
    </row>
    <row r="3773" spans="1:31" x14ac:dyDescent="0.35">
      <c r="A3773" s="84"/>
      <c r="B3773" s="115" t="s">
        <v>46</v>
      </c>
      <c r="C3773" s="94">
        <v>120</v>
      </c>
      <c r="D3773" s="94">
        <v>120</v>
      </c>
      <c r="E3773" s="94">
        <v>120</v>
      </c>
      <c r="F3773" s="94">
        <v>120</v>
      </c>
      <c r="G3773" s="94">
        <v>120</v>
      </c>
      <c r="H3773" s="94">
        <v>100</v>
      </c>
      <c r="I3773" s="94">
        <v>100</v>
      </c>
      <c r="J3773" s="94">
        <v>100</v>
      </c>
      <c r="K3773" s="94">
        <v>100</v>
      </c>
      <c r="L3773" s="94">
        <v>100</v>
      </c>
      <c r="M3773" s="94">
        <v>100</v>
      </c>
      <c r="N3773" s="94">
        <v>100</v>
      </c>
      <c r="O3773" s="94">
        <v>100</v>
      </c>
      <c r="P3773" s="94">
        <v>0</v>
      </c>
      <c r="Q3773" s="94">
        <v>0</v>
      </c>
      <c r="R3773" s="94">
        <v>0</v>
      </c>
      <c r="S3773" s="94">
        <v>0</v>
      </c>
      <c r="T3773" s="94">
        <v>0</v>
      </c>
      <c r="U3773" s="94">
        <v>0</v>
      </c>
      <c r="V3773" s="94">
        <v>0</v>
      </c>
      <c r="W3773" s="94">
        <v>0</v>
      </c>
      <c r="X3773" s="94">
        <v>0</v>
      </c>
      <c r="Y3773" s="94">
        <v>0</v>
      </c>
      <c r="Z3773" s="94">
        <v>0</v>
      </c>
      <c r="AA3773" s="26">
        <f t="shared" si="568"/>
        <v>58.333333333333336</v>
      </c>
      <c r="AB3773" s="26">
        <f t="shared" si="569"/>
        <v>120</v>
      </c>
      <c r="AC3773" s="26">
        <f t="shared" si="570"/>
        <v>0</v>
      </c>
      <c r="AD3773" s="26">
        <f t="shared" si="571"/>
        <v>1400</v>
      </c>
      <c r="AE3773" s="82"/>
    </row>
    <row r="3774" spans="1:31" x14ac:dyDescent="0.35">
      <c r="A3774" s="84"/>
      <c r="B3774" s="115" t="s">
        <v>50</v>
      </c>
      <c r="C3774" s="94">
        <v>120</v>
      </c>
      <c r="D3774" s="94">
        <v>120</v>
      </c>
      <c r="E3774" s="94">
        <v>120</v>
      </c>
      <c r="F3774" s="94">
        <v>120</v>
      </c>
      <c r="G3774" s="94">
        <v>120</v>
      </c>
      <c r="H3774" s="94">
        <v>115</v>
      </c>
      <c r="I3774" s="94">
        <v>115</v>
      </c>
      <c r="J3774" s="94">
        <v>115</v>
      </c>
      <c r="K3774" s="94">
        <v>115</v>
      </c>
      <c r="L3774" s="94">
        <v>115</v>
      </c>
      <c r="M3774" s="94">
        <v>115</v>
      </c>
      <c r="N3774" s="94">
        <v>0</v>
      </c>
      <c r="O3774" s="94">
        <v>0</v>
      </c>
      <c r="P3774" s="94">
        <v>0</v>
      </c>
      <c r="Q3774" s="94">
        <v>0</v>
      </c>
      <c r="R3774" s="94">
        <v>0</v>
      </c>
      <c r="S3774" s="94">
        <v>0</v>
      </c>
      <c r="T3774" s="94">
        <v>0</v>
      </c>
      <c r="U3774" s="94">
        <v>0</v>
      </c>
      <c r="V3774" s="94">
        <v>0</v>
      </c>
      <c r="W3774" s="94">
        <v>0</v>
      </c>
      <c r="X3774" s="94">
        <v>0</v>
      </c>
      <c r="Y3774" s="94">
        <v>0</v>
      </c>
      <c r="Z3774" s="94">
        <v>0</v>
      </c>
      <c r="AA3774" s="26">
        <f t="shared" si="568"/>
        <v>53.75</v>
      </c>
      <c r="AB3774" s="26">
        <f t="shared" si="569"/>
        <v>120</v>
      </c>
      <c r="AC3774" s="26">
        <f t="shared" si="570"/>
        <v>0</v>
      </c>
      <c r="AD3774" s="26">
        <f t="shared" si="571"/>
        <v>1290</v>
      </c>
      <c r="AE3774" s="82"/>
    </row>
    <row r="3775" spans="1:31" x14ac:dyDescent="0.35">
      <c r="A3775" s="69"/>
      <c r="B3775" s="115" t="s">
        <v>51</v>
      </c>
      <c r="C3775" s="94">
        <v>0</v>
      </c>
      <c r="D3775" s="94">
        <v>0</v>
      </c>
      <c r="E3775" s="94">
        <v>0</v>
      </c>
      <c r="F3775" s="94">
        <v>0</v>
      </c>
      <c r="G3775" s="94">
        <v>0</v>
      </c>
      <c r="H3775" s="94">
        <v>0</v>
      </c>
      <c r="I3775" s="94">
        <v>0</v>
      </c>
      <c r="J3775" s="94">
        <v>0</v>
      </c>
      <c r="K3775" s="94">
        <v>0</v>
      </c>
      <c r="L3775" s="94">
        <v>0</v>
      </c>
      <c r="M3775" s="94">
        <v>0</v>
      </c>
      <c r="N3775" s="94">
        <v>0</v>
      </c>
      <c r="O3775" s="94">
        <v>60</v>
      </c>
      <c r="P3775" s="94">
        <v>60</v>
      </c>
      <c r="Q3775" s="94">
        <v>60</v>
      </c>
      <c r="R3775" s="94">
        <v>60</v>
      </c>
      <c r="S3775" s="94">
        <v>60</v>
      </c>
      <c r="T3775" s="94">
        <v>60</v>
      </c>
      <c r="U3775" s="94">
        <v>60</v>
      </c>
      <c r="V3775" s="94">
        <v>60</v>
      </c>
      <c r="W3775" s="94">
        <v>60</v>
      </c>
      <c r="X3775" s="94">
        <v>60</v>
      </c>
      <c r="Y3775" s="94">
        <v>60</v>
      </c>
      <c r="Z3775" s="94">
        <v>60</v>
      </c>
      <c r="AA3775" s="26">
        <f t="shared" si="568"/>
        <v>30</v>
      </c>
      <c r="AB3775" s="26">
        <f t="shared" si="569"/>
        <v>60</v>
      </c>
      <c r="AC3775" s="26">
        <f t="shared" si="570"/>
        <v>0</v>
      </c>
      <c r="AD3775" s="26">
        <f t="shared" si="571"/>
        <v>720</v>
      </c>
      <c r="AE3775" s="62"/>
    </row>
    <row r="3776" spans="1:31" x14ac:dyDescent="0.35">
      <c r="A3776" s="68">
        <f t="shared" si="572"/>
        <v>44773</v>
      </c>
      <c r="B3776" s="115" t="s">
        <v>45</v>
      </c>
      <c r="C3776" s="94">
        <v>0</v>
      </c>
      <c r="D3776" s="94">
        <v>0</v>
      </c>
      <c r="E3776" s="94">
        <v>0</v>
      </c>
      <c r="F3776" s="94">
        <v>0</v>
      </c>
      <c r="G3776" s="94">
        <v>0</v>
      </c>
      <c r="H3776" s="94">
        <v>0</v>
      </c>
      <c r="I3776" s="94">
        <v>0</v>
      </c>
      <c r="J3776" s="94">
        <v>0</v>
      </c>
      <c r="K3776" s="94">
        <v>0</v>
      </c>
      <c r="L3776" s="94">
        <v>0</v>
      </c>
      <c r="M3776" s="94">
        <v>0</v>
      </c>
      <c r="N3776" s="94">
        <v>100</v>
      </c>
      <c r="O3776" s="94">
        <v>100</v>
      </c>
      <c r="P3776" s="94">
        <v>100</v>
      </c>
      <c r="Q3776" s="94">
        <v>100</v>
      </c>
      <c r="R3776" s="94">
        <v>100</v>
      </c>
      <c r="S3776" s="94">
        <v>0</v>
      </c>
      <c r="T3776" s="94">
        <v>0</v>
      </c>
      <c r="U3776" s="94">
        <v>0</v>
      </c>
      <c r="V3776" s="94">
        <v>0</v>
      </c>
      <c r="W3776" s="94">
        <v>0</v>
      </c>
      <c r="X3776" s="94">
        <v>0</v>
      </c>
      <c r="Y3776" s="94">
        <v>0</v>
      </c>
      <c r="Z3776" s="94">
        <v>0</v>
      </c>
      <c r="AA3776" s="26">
        <f t="shared" si="568"/>
        <v>20.833333333333332</v>
      </c>
      <c r="AB3776" s="26">
        <f t="shared" si="569"/>
        <v>100</v>
      </c>
      <c r="AC3776" s="26">
        <f t="shared" si="570"/>
        <v>0</v>
      </c>
      <c r="AD3776" s="26">
        <f t="shared" si="571"/>
        <v>500</v>
      </c>
      <c r="AE3776" s="61">
        <f>IF(SUM(AD3776:AD3779)=0," ",SUM(AD3776:AD3779))</f>
        <v>4330</v>
      </c>
    </row>
    <row r="3777" spans="1:31" x14ac:dyDescent="0.35">
      <c r="A3777" s="84"/>
      <c r="B3777" s="115" t="s">
        <v>46</v>
      </c>
      <c r="C3777" s="94">
        <v>0</v>
      </c>
      <c r="D3777" s="94">
        <v>0</v>
      </c>
      <c r="E3777" s="94">
        <v>100</v>
      </c>
      <c r="F3777" s="94">
        <v>100</v>
      </c>
      <c r="G3777" s="94">
        <v>100</v>
      </c>
      <c r="H3777" s="94">
        <v>100</v>
      </c>
      <c r="I3777" s="94">
        <v>100</v>
      </c>
      <c r="J3777" s="94">
        <v>100</v>
      </c>
      <c r="K3777" s="94">
        <v>100</v>
      </c>
      <c r="L3777" s="94">
        <v>100</v>
      </c>
      <c r="M3777" s="94">
        <v>100</v>
      </c>
      <c r="N3777" s="94">
        <v>100</v>
      </c>
      <c r="O3777" s="94">
        <v>0</v>
      </c>
      <c r="P3777" s="94">
        <v>0</v>
      </c>
      <c r="Q3777" s="94">
        <v>0</v>
      </c>
      <c r="R3777" s="94">
        <v>0</v>
      </c>
      <c r="S3777" s="94">
        <v>95</v>
      </c>
      <c r="T3777" s="94">
        <v>95</v>
      </c>
      <c r="U3777" s="94">
        <v>95</v>
      </c>
      <c r="V3777" s="94">
        <v>0</v>
      </c>
      <c r="W3777" s="94">
        <v>0</v>
      </c>
      <c r="X3777" s="94">
        <v>0</v>
      </c>
      <c r="Y3777" s="94">
        <v>0</v>
      </c>
      <c r="Z3777" s="94">
        <v>0</v>
      </c>
      <c r="AA3777" s="26">
        <f t="shared" si="568"/>
        <v>53.541666666666664</v>
      </c>
      <c r="AB3777" s="26">
        <f t="shared" si="569"/>
        <v>100</v>
      </c>
      <c r="AC3777" s="26">
        <f t="shared" si="570"/>
        <v>0</v>
      </c>
      <c r="AD3777" s="26">
        <f t="shared" si="571"/>
        <v>1285</v>
      </c>
      <c r="AE3777" s="82"/>
    </row>
    <row r="3778" spans="1:31" x14ac:dyDescent="0.35">
      <c r="A3778" s="84"/>
      <c r="B3778" s="115" t="s">
        <v>50</v>
      </c>
      <c r="C3778" s="94">
        <v>120</v>
      </c>
      <c r="D3778" s="94">
        <v>120</v>
      </c>
      <c r="E3778" s="94">
        <v>120</v>
      </c>
      <c r="F3778" s="94">
        <v>120</v>
      </c>
      <c r="G3778" s="94">
        <v>120</v>
      </c>
      <c r="H3778" s="94">
        <v>110</v>
      </c>
      <c r="I3778" s="94">
        <v>110</v>
      </c>
      <c r="J3778" s="94">
        <v>110</v>
      </c>
      <c r="K3778" s="94">
        <v>110</v>
      </c>
      <c r="L3778" s="94">
        <v>110</v>
      </c>
      <c r="M3778" s="94">
        <v>75</v>
      </c>
      <c r="N3778" s="94">
        <v>75</v>
      </c>
      <c r="O3778" s="94">
        <v>0</v>
      </c>
      <c r="P3778" s="94">
        <v>0</v>
      </c>
      <c r="Q3778" s="94">
        <v>0</v>
      </c>
      <c r="R3778" s="94">
        <v>0</v>
      </c>
      <c r="S3778" s="94">
        <v>0</v>
      </c>
      <c r="T3778" s="94">
        <v>0</v>
      </c>
      <c r="U3778" s="94">
        <v>0</v>
      </c>
      <c r="V3778" s="94">
        <v>0</v>
      </c>
      <c r="W3778" s="94">
        <v>0</v>
      </c>
      <c r="X3778" s="94">
        <v>0</v>
      </c>
      <c r="Y3778" s="94">
        <v>0</v>
      </c>
      <c r="Z3778" s="94">
        <v>0</v>
      </c>
      <c r="AA3778" s="26">
        <f t="shared" si="568"/>
        <v>54.166666666666664</v>
      </c>
      <c r="AB3778" s="26">
        <f t="shared" si="569"/>
        <v>120</v>
      </c>
      <c r="AC3778" s="26">
        <f t="shared" si="570"/>
        <v>0</v>
      </c>
      <c r="AD3778" s="26">
        <f t="shared" si="571"/>
        <v>1300</v>
      </c>
      <c r="AE3778" s="82"/>
    </row>
    <row r="3779" spans="1:31" x14ac:dyDescent="0.35">
      <c r="A3779" s="69"/>
      <c r="B3779" s="115" t="s">
        <v>51</v>
      </c>
      <c r="C3779" s="94">
        <v>80</v>
      </c>
      <c r="D3779" s="94">
        <v>70</v>
      </c>
      <c r="E3779" s="94">
        <v>70</v>
      </c>
      <c r="F3779" s="94">
        <v>70</v>
      </c>
      <c r="G3779" s="94">
        <v>70</v>
      </c>
      <c r="H3779" s="94">
        <v>85</v>
      </c>
      <c r="I3779" s="94">
        <v>95</v>
      </c>
      <c r="J3779" s="94">
        <v>95</v>
      </c>
      <c r="K3779" s="94">
        <v>95</v>
      </c>
      <c r="L3779" s="94">
        <v>95</v>
      </c>
      <c r="M3779" s="94">
        <v>60</v>
      </c>
      <c r="N3779" s="94">
        <v>60</v>
      </c>
      <c r="O3779" s="94">
        <v>0</v>
      </c>
      <c r="P3779" s="94">
        <v>0</v>
      </c>
      <c r="Q3779" s="94">
        <v>0</v>
      </c>
      <c r="R3779" s="94">
        <v>0</v>
      </c>
      <c r="S3779" s="94">
        <v>0</v>
      </c>
      <c r="T3779" s="94">
        <v>0</v>
      </c>
      <c r="U3779" s="94">
        <v>0</v>
      </c>
      <c r="V3779" s="94">
        <v>60</v>
      </c>
      <c r="W3779" s="94">
        <v>60</v>
      </c>
      <c r="X3779" s="94">
        <v>60</v>
      </c>
      <c r="Y3779" s="94">
        <v>60</v>
      </c>
      <c r="Z3779" s="94">
        <v>60</v>
      </c>
      <c r="AA3779" s="26">
        <f t="shared" si="568"/>
        <v>51.875</v>
      </c>
      <c r="AB3779" s="26">
        <f t="shared" si="569"/>
        <v>95</v>
      </c>
      <c r="AC3779" s="26">
        <f t="shared" si="570"/>
        <v>0</v>
      </c>
      <c r="AD3779" s="26">
        <f t="shared" si="571"/>
        <v>1245</v>
      </c>
      <c r="AE3779" s="62"/>
    </row>
  </sheetData>
  <mergeCells count="1902">
    <mergeCell ref="AE3776:AE3779"/>
    <mergeCell ref="AE3756:AE3759"/>
    <mergeCell ref="AE3760:AE3763"/>
    <mergeCell ref="AE3764:AE3767"/>
    <mergeCell ref="AE3768:AE3771"/>
    <mergeCell ref="AE3772:AE3775"/>
    <mergeCell ref="AE3736:AE3739"/>
    <mergeCell ref="AE3740:AE3743"/>
    <mergeCell ref="AE3744:AE3747"/>
    <mergeCell ref="AE3748:AE3751"/>
    <mergeCell ref="AE3752:AE3755"/>
    <mergeCell ref="AE3716:AE3719"/>
    <mergeCell ref="AE3720:AE3723"/>
    <mergeCell ref="AE3724:AE3727"/>
    <mergeCell ref="AE3728:AE3731"/>
    <mergeCell ref="AE3732:AE3735"/>
    <mergeCell ref="AE3696:AE3699"/>
    <mergeCell ref="AE3700:AE3703"/>
    <mergeCell ref="AE3704:AE3707"/>
    <mergeCell ref="AE3708:AE3711"/>
    <mergeCell ref="AE3712:AE3715"/>
    <mergeCell ref="AE3676:AE3679"/>
    <mergeCell ref="AE3680:AE3683"/>
    <mergeCell ref="AE3684:AE3687"/>
    <mergeCell ref="AE3688:AE3691"/>
    <mergeCell ref="AE3692:AE3695"/>
    <mergeCell ref="AE3656:AE3659"/>
    <mergeCell ref="AE3660:AE3663"/>
    <mergeCell ref="AE3664:AE3667"/>
    <mergeCell ref="AE3668:AE3671"/>
    <mergeCell ref="AE3672:AE3675"/>
    <mergeCell ref="AE3636:AE3639"/>
    <mergeCell ref="AE3652:AE3655"/>
    <mergeCell ref="AE3640:AE3643"/>
    <mergeCell ref="AE3644:AE3647"/>
    <mergeCell ref="AE3648:AE3651"/>
    <mergeCell ref="AE3616:AE3619"/>
    <mergeCell ref="AE3620:AE3623"/>
    <mergeCell ref="AE3624:AE3627"/>
    <mergeCell ref="AE3628:AE3631"/>
    <mergeCell ref="AE3632:AE3635"/>
    <mergeCell ref="AE3580:AE3583"/>
    <mergeCell ref="AE3584:AE3587"/>
    <mergeCell ref="AE3588:AE3591"/>
    <mergeCell ref="AE3612:AE3615"/>
    <mergeCell ref="AE3592:AE3595"/>
    <mergeCell ref="AE3596:AE3599"/>
    <mergeCell ref="AE3600:AE3603"/>
    <mergeCell ref="AE3604:AE3607"/>
    <mergeCell ref="AE3608:AE3611"/>
    <mergeCell ref="AE3560:AE3563"/>
    <mergeCell ref="AE3564:AE3567"/>
    <mergeCell ref="AE3568:AE3571"/>
    <mergeCell ref="AE3572:AE3575"/>
    <mergeCell ref="AE3576:AE3579"/>
    <mergeCell ref="AE3528:AE3531"/>
    <mergeCell ref="AE3532:AE3535"/>
    <mergeCell ref="AE2692:AE2695"/>
    <mergeCell ref="AE2688:AE2691"/>
    <mergeCell ref="AE2696:AE2699"/>
    <mergeCell ref="AE2700:AE2703"/>
    <mergeCell ref="AE2704:AE2707"/>
    <mergeCell ref="AE2708:AE2711"/>
    <mergeCell ref="AE2712:AE2715"/>
    <mergeCell ref="AE2716:AE2719"/>
    <mergeCell ref="AE2720:AE2723"/>
    <mergeCell ref="AE2724:AE2727"/>
    <mergeCell ref="AE2728:AE2731"/>
    <mergeCell ref="AE2732:AE2735"/>
    <mergeCell ref="AE2736:AE2739"/>
    <mergeCell ref="AE2740:AE2743"/>
    <mergeCell ref="AE3504:AE3507"/>
    <mergeCell ref="AE3508:AE3511"/>
    <mergeCell ref="AE3512:AE3515"/>
    <mergeCell ref="AE3516:AE3519"/>
    <mergeCell ref="AE3520:AE3523"/>
    <mergeCell ref="AE3524:AE3527"/>
    <mergeCell ref="AE3480:AE3483"/>
    <mergeCell ref="AE3484:AE3487"/>
    <mergeCell ref="AE3488:AE3491"/>
    <mergeCell ref="AE3492:AE3495"/>
    <mergeCell ref="AE3496:AE3499"/>
    <mergeCell ref="AE3500:AE3503"/>
    <mergeCell ref="AE3456:AE3459"/>
    <mergeCell ref="AE3460:AE3463"/>
    <mergeCell ref="AE3464:AE3467"/>
    <mergeCell ref="AE3468:AE3471"/>
    <mergeCell ref="AE3472:AE3475"/>
    <mergeCell ref="AE3476:AE3479"/>
    <mergeCell ref="AE3432:AE3435"/>
    <mergeCell ref="AE3436:AE3439"/>
    <mergeCell ref="AE3440:AE3443"/>
    <mergeCell ref="AE3444:AE3447"/>
    <mergeCell ref="AE3448:AE3451"/>
    <mergeCell ref="AE3452:AE3455"/>
    <mergeCell ref="AE3408:AE3411"/>
    <mergeCell ref="AE3412:AE3415"/>
    <mergeCell ref="AE3416:AE3419"/>
    <mergeCell ref="AE3420:AE3423"/>
    <mergeCell ref="AE3424:AE3427"/>
    <mergeCell ref="AE3428:AE3431"/>
    <mergeCell ref="AE3384:AE3387"/>
    <mergeCell ref="AE3388:AE3391"/>
    <mergeCell ref="AE3392:AE3395"/>
    <mergeCell ref="AE3396:AE3399"/>
    <mergeCell ref="AE3400:AE3403"/>
    <mergeCell ref="AE3404:AE3407"/>
    <mergeCell ref="AE3360:AE3363"/>
    <mergeCell ref="AE3364:AE3367"/>
    <mergeCell ref="AE3368:AE3371"/>
    <mergeCell ref="AE3372:AE3375"/>
    <mergeCell ref="AE3376:AE3379"/>
    <mergeCell ref="AE3380:AE3383"/>
    <mergeCell ref="AE3336:AE3339"/>
    <mergeCell ref="AE3340:AE3343"/>
    <mergeCell ref="AE3344:AE3347"/>
    <mergeCell ref="AE3348:AE3351"/>
    <mergeCell ref="AE3352:AE3355"/>
    <mergeCell ref="AE3356:AE3359"/>
    <mergeCell ref="AE3312:AE3315"/>
    <mergeCell ref="AE3316:AE3319"/>
    <mergeCell ref="AE3320:AE3323"/>
    <mergeCell ref="AE3324:AE3327"/>
    <mergeCell ref="AE3328:AE3331"/>
    <mergeCell ref="AE3332:AE3335"/>
    <mergeCell ref="AE3288:AE3291"/>
    <mergeCell ref="AE3292:AE3295"/>
    <mergeCell ref="AE3296:AE3299"/>
    <mergeCell ref="AE3300:AE3303"/>
    <mergeCell ref="AE3304:AE3307"/>
    <mergeCell ref="AE3308:AE3311"/>
    <mergeCell ref="AE3264:AE3267"/>
    <mergeCell ref="AE3268:AE3271"/>
    <mergeCell ref="AE3272:AE3275"/>
    <mergeCell ref="AE3276:AE3279"/>
    <mergeCell ref="AE3280:AE3283"/>
    <mergeCell ref="AE3284:AE3287"/>
    <mergeCell ref="AE3240:AE3243"/>
    <mergeCell ref="AE3244:AE3247"/>
    <mergeCell ref="AE3248:AE3251"/>
    <mergeCell ref="AE3252:AE3255"/>
    <mergeCell ref="AE3256:AE3259"/>
    <mergeCell ref="AE3260:AE3263"/>
    <mergeCell ref="AE3216:AE3219"/>
    <mergeCell ref="AE3220:AE3223"/>
    <mergeCell ref="AE3224:AE3227"/>
    <mergeCell ref="AE3228:AE3231"/>
    <mergeCell ref="AE3232:AE3235"/>
    <mergeCell ref="AE3236:AE3239"/>
    <mergeCell ref="AE3192:AE3195"/>
    <mergeCell ref="AE3196:AE3199"/>
    <mergeCell ref="AE3200:AE3203"/>
    <mergeCell ref="AE3204:AE3207"/>
    <mergeCell ref="AE3208:AE3211"/>
    <mergeCell ref="AE3212:AE3215"/>
    <mergeCell ref="AE3168:AE3171"/>
    <mergeCell ref="AE3172:AE3175"/>
    <mergeCell ref="AE3176:AE3179"/>
    <mergeCell ref="AE3180:AE3183"/>
    <mergeCell ref="AE3184:AE3187"/>
    <mergeCell ref="AE3188:AE3191"/>
    <mergeCell ref="AE3144:AE3147"/>
    <mergeCell ref="AE3148:AE3151"/>
    <mergeCell ref="AE3152:AE3155"/>
    <mergeCell ref="AE3156:AE3159"/>
    <mergeCell ref="AE3160:AE3163"/>
    <mergeCell ref="AE3164:AE3167"/>
    <mergeCell ref="AE3120:AE3123"/>
    <mergeCell ref="AE3124:AE3127"/>
    <mergeCell ref="AE3128:AE3131"/>
    <mergeCell ref="AE3132:AE3135"/>
    <mergeCell ref="AE3136:AE3139"/>
    <mergeCell ref="AE3140:AE3143"/>
    <mergeCell ref="AE3096:AE3099"/>
    <mergeCell ref="AE3100:AE3103"/>
    <mergeCell ref="AE3104:AE3107"/>
    <mergeCell ref="AE3108:AE3111"/>
    <mergeCell ref="AE3112:AE3115"/>
    <mergeCell ref="AE3116:AE3119"/>
    <mergeCell ref="AE3072:AE3075"/>
    <mergeCell ref="AE3076:AE3079"/>
    <mergeCell ref="AE3080:AE3083"/>
    <mergeCell ref="AE3084:AE3087"/>
    <mergeCell ref="AE3088:AE3091"/>
    <mergeCell ref="AE3092:AE3095"/>
    <mergeCell ref="AE3048:AE3051"/>
    <mergeCell ref="AE3052:AE3055"/>
    <mergeCell ref="AE3056:AE3059"/>
    <mergeCell ref="AE3060:AE3063"/>
    <mergeCell ref="AE3064:AE3067"/>
    <mergeCell ref="AE3068:AE3071"/>
    <mergeCell ref="AE3024:AE3027"/>
    <mergeCell ref="AE3028:AE3031"/>
    <mergeCell ref="AE3032:AE3035"/>
    <mergeCell ref="AE3036:AE3039"/>
    <mergeCell ref="AE3040:AE3043"/>
    <mergeCell ref="AE3044:AE3047"/>
    <mergeCell ref="AE3000:AE3003"/>
    <mergeCell ref="AE3004:AE3007"/>
    <mergeCell ref="AE3008:AE3011"/>
    <mergeCell ref="AE3012:AE3015"/>
    <mergeCell ref="AE3016:AE3019"/>
    <mergeCell ref="AE3020:AE3023"/>
    <mergeCell ref="AE2976:AE2979"/>
    <mergeCell ref="AE2980:AE2983"/>
    <mergeCell ref="AE2984:AE2987"/>
    <mergeCell ref="AE2988:AE2991"/>
    <mergeCell ref="AE2992:AE2995"/>
    <mergeCell ref="AE2996:AE2999"/>
    <mergeCell ref="AE2952:AE2955"/>
    <mergeCell ref="AE2956:AE2959"/>
    <mergeCell ref="AE2960:AE2963"/>
    <mergeCell ref="AE2964:AE2967"/>
    <mergeCell ref="AE2968:AE2971"/>
    <mergeCell ref="AE2972:AE2975"/>
    <mergeCell ref="AE2928:AE2931"/>
    <mergeCell ref="AE2932:AE2935"/>
    <mergeCell ref="AE2936:AE2939"/>
    <mergeCell ref="AE2940:AE2943"/>
    <mergeCell ref="AE2944:AE2947"/>
    <mergeCell ref="AE2948:AE2951"/>
    <mergeCell ref="AE2904:AE2907"/>
    <mergeCell ref="AE2908:AE2911"/>
    <mergeCell ref="AE2912:AE2915"/>
    <mergeCell ref="AE2916:AE2919"/>
    <mergeCell ref="AE2920:AE2923"/>
    <mergeCell ref="AE2924:AE2927"/>
    <mergeCell ref="AE2880:AE2883"/>
    <mergeCell ref="AE2884:AE2887"/>
    <mergeCell ref="AE2888:AE2891"/>
    <mergeCell ref="AE2892:AE2895"/>
    <mergeCell ref="AE2896:AE2899"/>
    <mergeCell ref="AE2900:AE2903"/>
    <mergeCell ref="AE2856:AE2859"/>
    <mergeCell ref="AE2860:AE2863"/>
    <mergeCell ref="AE2864:AE2867"/>
    <mergeCell ref="AE2868:AE2871"/>
    <mergeCell ref="AE2872:AE2875"/>
    <mergeCell ref="AE2876:AE2879"/>
    <mergeCell ref="AE2832:AE2835"/>
    <mergeCell ref="AE2836:AE2839"/>
    <mergeCell ref="AE2840:AE2843"/>
    <mergeCell ref="AE2844:AE2847"/>
    <mergeCell ref="AE2848:AE2851"/>
    <mergeCell ref="AE2852:AE2855"/>
    <mergeCell ref="AE2808:AE2811"/>
    <mergeCell ref="AE2812:AE2815"/>
    <mergeCell ref="AE2816:AE2819"/>
    <mergeCell ref="AE2820:AE2823"/>
    <mergeCell ref="AE2824:AE2827"/>
    <mergeCell ref="AE2828:AE2831"/>
    <mergeCell ref="AE2784:AE2787"/>
    <mergeCell ref="AE2788:AE2791"/>
    <mergeCell ref="AE2804:AE2807"/>
    <mergeCell ref="AE2792:AE2795"/>
    <mergeCell ref="AE2796:AE2799"/>
    <mergeCell ref="AE2800:AE2803"/>
    <mergeCell ref="AE2764:AE2767"/>
    <mergeCell ref="AE2760:AE2763"/>
    <mergeCell ref="AE2768:AE2771"/>
    <mergeCell ref="AE2772:AE2775"/>
    <mergeCell ref="AE2776:AE2779"/>
    <mergeCell ref="AE2780:AE2783"/>
    <mergeCell ref="AE2744:AE2747"/>
    <mergeCell ref="AE2748:AE2751"/>
    <mergeCell ref="AE2752:AE2755"/>
    <mergeCell ref="AE2756:AE2759"/>
    <mergeCell ref="AE2664:AE2667"/>
    <mergeCell ref="AE2668:AE2671"/>
    <mergeCell ref="AE2672:AE2675"/>
    <mergeCell ref="AE2676:AE2679"/>
    <mergeCell ref="AE2680:AE2683"/>
    <mergeCell ref="AE2684:AE2687"/>
    <mergeCell ref="AE2640:AE2643"/>
    <mergeCell ref="AE2644:AE2647"/>
    <mergeCell ref="AE2648:AE2651"/>
    <mergeCell ref="AE2652:AE2655"/>
    <mergeCell ref="AE2656:AE2659"/>
    <mergeCell ref="AE2660:AE2663"/>
    <mergeCell ref="AE2616:AE2619"/>
    <mergeCell ref="AE2620:AE2623"/>
    <mergeCell ref="AE2624:AE2627"/>
    <mergeCell ref="AE2628:AE2631"/>
    <mergeCell ref="AE2632:AE2635"/>
    <mergeCell ref="AE2636:AE2639"/>
    <mergeCell ref="AE2592:AE2595"/>
    <mergeCell ref="AE2596:AE2599"/>
    <mergeCell ref="AE2600:AE2603"/>
    <mergeCell ref="AE2604:AE2607"/>
    <mergeCell ref="AE2608:AE2611"/>
    <mergeCell ref="AE2612:AE2615"/>
    <mergeCell ref="AE2568:AE2571"/>
    <mergeCell ref="AE2572:AE2575"/>
    <mergeCell ref="AE2576:AE2579"/>
    <mergeCell ref="AE2580:AE2583"/>
    <mergeCell ref="AE2584:AE2587"/>
    <mergeCell ref="AE2588:AE2591"/>
    <mergeCell ref="AE2544:AE2547"/>
    <mergeCell ref="AE2548:AE2551"/>
    <mergeCell ref="AE2552:AE2555"/>
    <mergeCell ref="AE2556:AE2559"/>
    <mergeCell ref="AE2560:AE2563"/>
    <mergeCell ref="AE2564:AE2567"/>
    <mergeCell ref="AE2520:AE2523"/>
    <mergeCell ref="AE2524:AE2527"/>
    <mergeCell ref="AE2528:AE2531"/>
    <mergeCell ref="AE2532:AE2535"/>
    <mergeCell ref="AE2536:AE2539"/>
    <mergeCell ref="AE2540:AE2543"/>
    <mergeCell ref="AE2496:AE2499"/>
    <mergeCell ref="AE2500:AE2503"/>
    <mergeCell ref="AE2504:AE2507"/>
    <mergeCell ref="AE2508:AE2511"/>
    <mergeCell ref="AE2512:AE2515"/>
    <mergeCell ref="AE2516:AE2519"/>
    <mergeCell ref="AE2472:AE2475"/>
    <mergeCell ref="AE2476:AE2479"/>
    <mergeCell ref="AE2480:AE2483"/>
    <mergeCell ref="AE2484:AE2487"/>
    <mergeCell ref="AE2488:AE2491"/>
    <mergeCell ref="AE2492:AE2495"/>
    <mergeCell ref="AE2448:AE2451"/>
    <mergeCell ref="AE2452:AE2455"/>
    <mergeCell ref="AE2456:AE2459"/>
    <mergeCell ref="AE2460:AE2463"/>
    <mergeCell ref="AE2464:AE2467"/>
    <mergeCell ref="AE2468:AE2471"/>
    <mergeCell ref="AE2424:AE2427"/>
    <mergeCell ref="AE2428:AE2431"/>
    <mergeCell ref="AE2432:AE2435"/>
    <mergeCell ref="AE2436:AE2439"/>
    <mergeCell ref="AE2440:AE2443"/>
    <mergeCell ref="AE2444:AE2447"/>
    <mergeCell ref="AE2400:AE2403"/>
    <mergeCell ref="AE2404:AE2407"/>
    <mergeCell ref="AE2408:AE2411"/>
    <mergeCell ref="AE2412:AE2415"/>
    <mergeCell ref="AE2416:AE2419"/>
    <mergeCell ref="AE2420:AE2423"/>
    <mergeCell ref="AE2376:AE2379"/>
    <mergeCell ref="AE2380:AE2383"/>
    <mergeCell ref="AE2384:AE2387"/>
    <mergeCell ref="AE2388:AE2391"/>
    <mergeCell ref="AE2392:AE2395"/>
    <mergeCell ref="AE2396:AE2399"/>
    <mergeCell ref="AE2352:AE2355"/>
    <mergeCell ref="AE2356:AE2359"/>
    <mergeCell ref="AE2360:AE2363"/>
    <mergeCell ref="AE2364:AE2367"/>
    <mergeCell ref="AE2368:AE2371"/>
    <mergeCell ref="AE2372:AE2375"/>
    <mergeCell ref="AE2328:AE2331"/>
    <mergeCell ref="AE2332:AE2335"/>
    <mergeCell ref="AE2336:AE2339"/>
    <mergeCell ref="AE2340:AE2343"/>
    <mergeCell ref="AE2344:AE2347"/>
    <mergeCell ref="AE2348:AE2351"/>
    <mergeCell ref="AE2304:AE2307"/>
    <mergeCell ref="AE2308:AE2311"/>
    <mergeCell ref="AE2312:AE2315"/>
    <mergeCell ref="AE2316:AE2319"/>
    <mergeCell ref="AE2320:AE2323"/>
    <mergeCell ref="AE2324:AE2327"/>
    <mergeCell ref="AE2280:AE2283"/>
    <mergeCell ref="AE2284:AE2287"/>
    <mergeCell ref="AE2288:AE2291"/>
    <mergeCell ref="AE2292:AE2295"/>
    <mergeCell ref="AE2296:AE2299"/>
    <mergeCell ref="AE2300:AE2303"/>
    <mergeCell ref="AE2256:AE2259"/>
    <mergeCell ref="AE2260:AE2263"/>
    <mergeCell ref="AE2264:AE2267"/>
    <mergeCell ref="AE2268:AE2271"/>
    <mergeCell ref="AE2272:AE2275"/>
    <mergeCell ref="AE2276:AE2279"/>
    <mergeCell ref="AE2232:AE2235"/>
    <mergeCell ref="AE2236:AE2239"/>
    <mergeCell ref="AE2240:AE2243"/>
    <mergeCell ref="AE2244:AE2247"/>
    <mergeCell ref="AE2248:AE2251"/>
    <mergeCell ref="AE2252:AE2255"/>
    <mergeCell ref="AE2208:AE2211"/>
    <mergeCell ref="AE2212:AE2215"/>
    <mergeCell ref="AE2216:AE2219"/>
    <mergeCell ref="AE2220:AE2223"/>
    <mergeCell ref="AE2224:AE2227"/>
    <mergeCell ref="AE2228:AE2231"/>
    <mergeCell ref="AE2184:AE2187"/>
    <mergeCell ref="AE2188:AE2191"/>
    <mergeCell ref="AE2192:AE2195"/>
    <mergeCell ref="AE2196:AE2199"/>
    <mergeCell ref="AE2200:AE2203"/>
    <mergeCell ref="AE2204:AE2207"/>
    <mergeCell ref="AE2160:AE2163"/>
    <mergeCell ref="AE2164:AE2167"/>
    <mergeCell ref="AE2168:AE2171"/>
    <mergeCell ref="AE2172:AE2175"/>
    <mergeCell ref="AE2176:AE2179"/>
    <mergeCell ref="AE2180:AE2183"/>
    <mergeCell ref="AE2136:AE2139"/>
    <mergeCell ref="AE2140:AE2143"/>
    <mergeCell ref="AE2144:AE2147"/>
    <mergeCell ref="AE2148:AE2151"/>
    <mergeCell ref="AE2152:AE2155"/>
    <mergeCell ref="AE2156:AE2159"/>
    <mergeCell ref="AE2112:AE2115"/>
    <mergeCell ref="AE2116:AE2119"/>
    <mergeCell ref="AE2120:AE2123"/>
    <mergeCell ref="AE2124:AE2127"/>
    <mergeCell ref="AE2128:AE2131"/>
    <mergeCell ref="AE2132:AE2135"/>
    <mergeCell ref="AE2088:AE2091"/>
    <mergeCell ref="AE2092:AE2095"/>
    <mergeCell ref="AE2096:AE2099"/>
    <mergeCell ref="AE2100:AE2103"/>
    <mergeCell ref="AE2104:AE2107"/>
    <mergeCell ref="AE2108:AE2111"/>
    <mergeCell ref="AE2064:AE2067"/>
    <mergeCell ref="AE2068:AE2071"/>
    <mergeCell ref="AE2072:AE2075"/>
    <mergeCell ref="AE2076:AE2079"/>
    <mergeCell ref="AE2080:AE2083"/>
    <mergeCell ref="AE2084:AE2087"/>
    <mergeCell ref="AE2040:AE2043"/>
    <mergeCell ref="AE2044:AE2047"/>
    <mergeCell ref="AE2048:AE2051"/>
    <mergeCell ref="AE2052:AE2055"/>
    <mergeCell ref="AE2056:AE2059"/>
    <mergeCell ref="AE2060:AE2063"/>
    <mergeCell ref="AE2016:AE2019"/>
    <mergeCell ref="AE2020:AE2023"/>
    <mergeCell ref="AE2024:AE2027"/>
    <mergeCell ref="AE2028:AE2031"/>
    <mergeCell ref="AE2032:AE2035"/>
    <mergeCell ref="AE2036:AE2039"/>
    <mergeCell ref="AE1992:AE1995"/>
    <mergeCell ref="AE1996:AE1999"/>
    <mergeCell ref="AE2000:AE2003"/>
    <mergeCell ref="AE2004:AE2007"/>
    <mergeCell ref="AE2008:AE2011"/>
    <mergeCell ref="AE2012:AE2015"/>
    <mergeCell ref="AE1968:AE1971"/>
    <mergeCell ref="AE1972:AE1975"/>
    <mergeCell ref="AE1976:AE1979"/>
    <mergeCell ref="AE1980:AE1983"/>
    <mergeCell ref="AE1984:AE1987"/>
    <mergeCell ref="AE1988:AE1991"/>
    <mergeCell ref="AE1944:AE1947"/>
    <mergeCell ref="AE1948:AE1951"/>
    <mergeCell ref="AE1952:AE1955"/>
    <mergeCell ref="AE1956:AE1959"/>
    <mergeCell ref="AE1960:AE1963"/>
    <mergeCell ref="AE1964:AE1967"/>
    <mergeCell ref="AE1920:AE1923"/>
    <mergeCell ref="AE1924:AE1927"/>
    <mergeCell ref="AE1928:AE1931"/>
    <mergeCell ref="AE1932:AE1935"/>
    <mergeCell ref="AE1936:AE1939"/>
    <mergeCell ref="AE1940:AE1943"/>
    <mergeCell ref="AE1896:AE1899"/>
    <mergeCell ref="AE1900:AE1903"/>
    <mergeCell ref="AE1904:AE1907"/>
    <mergeCell ref="AE1908:AE1911"/>
    <mergeCell ref="AE1912:AE1915"/>
    <mergeCell ref="AE1916:AE1919"/>
    <mergeCell ref="AE1872:AE1875"/>
    <mergeCell ref="AE1876:AE1879"/>
    <mergeCell ref="AE1880:AE1883"/>
    <mergeCell ref="AE1884:AE1887"/>
    <mergeCell ref="AE1888:AE1891"/>
    <mergeCell ref="AE1892:AE1895"/>
    <mergeCell ref="AE1848:AE1851"/>
    <mergeCell ref="AE1852:AE1855"/>
    <mergeCell ref="AE1856:AE1859"/>
    <mergeCell ref="AE1860:AE1863"/>
    <mergeCell ref="AE1864:AE1867"/>
    <mergeCell ref="AE1868:AE1871"/>
    <mergeCell ref="AE1824:AE1827"/>
    <mergeCell ref="AE1828:AE1831"/>
    <mergeCell ref="AE1832:AE1835"/>
    <mergeCell ref="AE1836:AE1839"/>
    <mergeCell ref="AE1840:AE1843"/>
    <mergeCell ref="AE1844:AE1847"/>
    <mergeCell ref="AE1800:AE1803"/>
    <mergeCell ref="AE1804:AE1807"/>
    <mergeCell ref="AE1808:AE1811"/>
    <mergeCell ref="AE1812:AE1815"/>
    <mergeCell ref="AE1816:AE1819"/>
    <mergeCell ref="AE1820:AE1823"/>
    <mergeCell ref="AE1776:AE1779"/>
    <mergeCell ref="AE1780:AE1783"/>
    <mergeCell ref="AE1784:AE1787"/>
    <mergeCell ref="AE1788:AE1791"/>
    <mergeCell ref="AE1792:AE1795"/>
    <mergeCell ref="AE1796:AE1799"/>
    <mergeCell ref="AE1752:AE1755"/>
    <mergeCell ref="AE1756:AE1759"/>
    <mergeCell ref="AE1760:AE1763"/>
    <mergeCell ref="AE1764:AE1767"/>
    <mergeCell ref="AE1768:AE1771"/>
    <mergeCell ref="AE1772:AE1775"/>
    <mergeCell ref="AE1728:AE1731"/>
    <mergeCell ref="AE1732:AE1735"/>
    <mergeCell ref="AE1736:AE1739"/>
    <mergeCell ref="AE1740:AE1743"/>
    <mergeCell ref="AE1744:AE1747"/>
    <mergeCell ref="AE1748:AE1751"/>
    <mergeCell ref="AE1704:AE1707"/>
    <mergeCell ref="AE1708:AE1711"/>
    <mergeCell ref="AE1712:AE1715"/>
    <mergeCell ref="AE1716:AE1719"/>
    <mergeCell ref="AE1720:AE1723"/>
    <mergeCell ref="AE1724:AE1727"/>
    <mergeCell ref="AE1680:AE1683"/>
    <mergeCell ref="AE1684:AE1687"/>
    <mergeCell ref="AE1688:AE1691"/>
    <mergeCell ref="AE1692:AE1695"/>
    <mergeCell ref="AE1696:AE1699"/>
    <mergeCell ref="AE1700:AE1703"/>
    <mergeCell ref="AE1656:AE1659"/>
    <mergeCell ref="AE1660:AE1663"/>
    <mergeCell ref="AE1664:AE1667"/>
    <mergeCell ref="AE1668:AE1671"/>
    <mergeCell ref="AE1672:AE1675"/>
    <mergeCell ref="AE1676:AE1679"/>
    <mergeCell ref="AE1632:AE1635"/>
    <mergeCell ref="AE1636:AE1639"/>
    <mergeCell ref="AE1640:AE1643"/>
    <mergeCell ref="AE1644:AE1647"/>
    <mergeCell ref="AE1648:AE1651"/>
    <mergeCell ref="AE1652:AE1655"/>
    <mergeCell ref="AE1608:AE1611"/>
    <mergeCell ref="AE1612:AE1615"/>
    <mergeCell ref="AE1616:AE1619"/>
    <mergeCell ref="AE1620:AE1623"/>
    <mergeCell ref="AE1624:AE1627"/>
    <mergeCell ref="AE1628:AE1631"/>
    <mergeCell ref="AE1584:AE1587"/>
    <mergeCell ref="AE1588:AE1591"/>
    <mergeCell ref="AE1592:AE1595"/>
    <mergeCell ref="AE1596:AE1599"/>
    <mergeCell ref="AE1600:AE1603"/>
    <mergeCell ref="AE1604:AE1607"/>
    <mergeCell ref="AE1560:AE1563"/>
    <mergeCell ref="AE1564:AE1567"/>
    <mergeCell ref="AE1568:AE1571"/>
    <mergeCell ref="AE1572:AE1575"/>
    <mergeCell ref="AE1576:AE1579"/>
    <mergeCell ref="AE1580:AE1583"/>
    <mergeCell ref="AE1536:AE1539"/>
    <mergeCell ref="AE1540:AE1543"/>
    <mergeCell ref="AE1544:AE1547"/>
    <mergeCell ref="AE1548:AE1551"/>
    <mergeCell ref="AE1552:AE1555"/>
    <mergeCell ref="AE1556:AE1559"/>
    <mergeCell ref="AE1512:AE1515"/>
    <mergeCell ref="AE1516:AE1519"/>
    <mergeCell ref="AE1520:AE1523"/>
    <mergeCell ref="AE1524:AE1527"/>
    <mergeCell ref="AE1528:AE1531"/>
    <mergeCell ref="AE1532:AE1535"/>
    <mergeCell ref="AE1488:AE1491"/>
    <mergeCell ref="AE1492:AE1495"/>
    <mergeCell ref="AE1496:AE1499"/>
    <mergeCell ref="AE1500:AE1503"/>
    <mergeCell ref="AE1504:AE1507"/>
    <mergeCell ref="AE1508:AE1511"/>
    <mergeCell ref="AE1464:AE1467"/>
    <mergeCell ref="AE1468:AE1471"/>
    <mergeCell ref="AE1472:AE1475"/>
    <mergeCell ref="AE1476:AE1479"/>
    <mergeCell ref="AE1480:AE1483"/>
    <mergeCell ref="AE1484:AE1487"/>
    <mergeCell ref="AE1440:AE1443"/>
    <mergeCell ref="AE1444:AE1447"/>
    <mergeCell ref="AE1448:AE1451"/>
    <mergeCell ref="AE1452:AE1455"/>
    <mergeCell ref="AE1456:AE1459"/>
    <mergeCell ref="AE1460:AE1463"/>
    <mergeCell ref="AE1416:AE1419"/>
    <mergeCell ref="AE1420:AE1423"/>
    <mergeCell ref="AE1424:AE1427"/>
    <mergeCell ref="AE1428:AE1431"/>
    <mergeCell ref="AE1432:AE1435"/>
    <mergeCell ref="AE1436:AE1439"/>
    <mergeCell ref="AE1392:AE1395"/>
    <mergeCell ref="AE1396:AE1399"/>
    <mergeCell ref="AE1400:AE1403"/>
    <mergeCell ref="AE1404:AE1407"/>
    <mergeCell ref="AE1408:AE1411"/>
    <mergeCell ref="AE1412:AE1415"/>
    <mergeCell ref="AE1368:AE1371"/>
    <mergeCell ref="AE1372:AE1375"/>
    <mergeCell ref="AE1376:AE1379"/>
    <mergeCell ref="AE1380:AE1383"/>
    <mergeCell ref="AE1384:AE1387"/>
    <mergeCell ref="AE1388:AE1391"/>
    <mergeCell ref="AE1344:AE1347"/>
    <mergeCell ref="AE1348:AE1351"/>
    <mergeCell ref="AE1352:AE1355"/>
    <mergeCell ref="AE1356:AE1359"/>
    <mergeCell ref="AE1360:AE1363"/>
    <mergeCell ref="AE1364:AE1367"/>
    <mergeCell ref="AE1320:AE1323"/>
    <mergeCell ref="AE1324:AE1327"/>
    <mergeCell ref="AE1328:AE1331"/>
    <mergeCell ref="AE1332:AE1335"/>
    <mergeCell ref="AE1336:AE1339"/>
    <mergeCell ref="AE1340:AE1343"/>
    <mergeCell ref="AE1296:AE1299"/>
    <mergeCell ref="AE1300:AE1303"/>
    <mergeCell ref="AE1304:AE1307"/>
    <mergeCell ref="AE1308:AE1311"/>
    <mergeCell ref="AE1312:AE1315"/>
    <mergeCell ref="AE1316:AE1319"/>
    <mergeCell ref="AE1272:AE1275"/>
    <mergeCell ref="AE1276:AE1279"/>
    <mergeCell ref="AE1280:AE1283"/>
    <mergeCell ref="AE1284:AE1287"/>
    <mergeCell ref="AE1288:AE1291"/>
    <mergeCell ref="AE1292:AE1295"/>
    <mergeCell ref="AE1248:AE1251"/>
    <mergeCell ref="AE1252:AE1255"/>
    <mergeCell ref="AE1256:AE1259"/>
    <mergeCell ref="AE1260:AE1263"/>
    <mergeCell ref="AE1264:AE1267"/>
    <mergeCell ref="AE1268:AE1271"/>
    <mergeCell ref="AE1224:AE1227"/>
    <mergeCell ref="AE1228:AE1231"/>
    <mergeCell ref="AE1232:AE1235"/>
    <mergeCell ref="AE1236:AE1239"/>
    <mergeCell ref="AE1240:AE1243"/>
    <mergeCell ref="AE1244:AE1247"/>
    <mergeCell ref="AE1200:AE1203"/>
    <mergeCell ref="AE1204:AE1207"/>
    <mergeCell ref="AE1208:AE1211"/>
    <mergeCell ref="AE1212:AE1215"/>
    <mergeCell ref="AE1216:AE1219"/>
    <mergeCell ref="AE1220:AE1223"/>
    <mergeCell ref="AE1176:AE1179"/>
    <mergeCell ref="AE1180:AE1183"/>
    <mergeCell ref="AE1184:AE1187"/>
    <mergeCell ref="AE1188:AE1191"/>
    <mergeCell ref="AE1192:AE1195"/>
    <mergeCell ref="AE1196:AE1199"/>
    <mergeCell ref="AE1152:AE1155"/>
    <mergeCell ref="AE1156:AE1159"/>
    <mergeCell ref="AE1160:AE1163"/>
    <mergeCell ref="AE1164:AE1167"/>
    <mergeCell ref="AE1168:AE1171"/>
    <mergeCell ref="AE1172:AE1175"/>
    <mergeCell ref="AE1128:AE1131"/>
    <mergeCell ref="AE1132:AE1135"/>
    <mergeCell ref="AE1136:AE1139"/>
    <mergeCell ref="AE1140:AE1143"/>
    <mergeCell ref="AE1144:AE1147"/>
    <mergeCell ref="AE1148:AE1151"/>
    <mergeCell ref="AE1104:AE1107"/>
    <mergeCell ref="AE1108:AE1111"/>
    <mergeCell ref="AE1112:AE1115"/>
    <mergeCell ref="AE1116:AE1119"/>
    <mergeCell ref="AE1120:AE1123"/>
    <mergeCell ref="AE1124:AE1127"/>
    <mergeCell ref="AE1080:AE1083"/>
    <mergeCell ref="AE1084:AE1087"/>
    <mergeCell ref="AE1088:AE1091"/>
    <mergeCell ref="AE1092:AE1095"/>
    <mergeCell ref="AE1096:AE1099"/>
    <mergeCell ref="AE1100:AE1103"/>
    <mergeCell ref="AE1056:AE1059"/>
    <mergeCell ref="AE1060:AE1063"/>
    <mergeCell ref="AE1064:AE1067"/>
    <mergeCell ref="AE1068:AE1071"/>
    <mergeCell ref="AE1072:AE1075"/>
    <mergeCell ref="AE1076:AE1079"/>
    <mergeCell ref="AE1032:AE1035"/>
    <mergeCell ref="AE1036:AE1039"/>
    <mergeCell ref="AE1040:AE1043"/>
    <mergeCell ref="AE1044:AE1047"/>
    <mergeCell ref="AE1048:AE1051"/>
    <mergeCell ref="AE1052:AE1055"/>
    <mergeCell ref="AE1008:AE1011"/>
    <mergeCell ref="AE1012:AE1015"/>
    <mergeCell ref="AE1016:AE1019"/>
    <mergeCell ref="AE1020:AE1023"/>
    <mergeCell ref="AE1024:AE1027"/>
    <mergeCell ref="AE1028:AE1031"/>
    <mergeCell ref="AE984:AE987"/>
    <mergeCell ref="AE988:AE991"/>
    <mergeCell ref="AE992:AE995"/>
    <mergeCell ref="AE996:AE999"/>
    <mergeCell ref="AE1000:AE1003"/>
    <mergeCell ref="AE1004:AE1007"/>
    <mergeCell ref="AE960:AE963"/>
    <mergeCell ref="AE964:AE967"/>
    <mergeCell ref="AE968:AE971"/>
    <mergeCell ref="AE972:AE975"/>
    <mergeCell ref="AE976:AE979"/>
    <mergeCell ref="AE980:AE983"/>
    <mergeCell ref="AE936:AE939"/>
    <mergeCell ref="AE940:AE943"/>
    <mergeCell ref="AE944:AE947"/>
    <mergeCell ref="AE948:AE951"/>
    <mergeCell ref="AE952:AE955"/>
    <mergeCell ref="AE956:AE959"/>
    <mergeCell ref="AE912:AE915"/>
    <mergeCell ref="AE916:AE919"/>
    <mergeCell ref="AE920:AE923"/>
    <mergeCell ref="AE924:AE927"/>
    <mergeCell ref="AE928:AE931"/>
    <mergeCell ref="AE932:AE935"/>
    <mergeCell ref="AE888:AE891"/>
    <mergeCell ref="AE892:AE895"/>
    <mergeCell ref="AE896:AE899"/>
    <mergeCell ref="AE900:AE903"/>
    <mergeCell ref="AE904:AE907"/>
    <mergeCell ref="AE908:AE911"/>
    <mergeCell ref="AE864:AE867"/>
    <mergeCell ref="AE868:AE871"/>
    <mergeCell ref="AE872:AE875"/>
    <mergeCell ref="AE876:AE879"/>
    <mergeCell ref="AE880:AE883"/>
    <mergeCell ref="AE884:AE887"/>
    <mergeCell ref="AE840:AE843"/>
    <mergeCell ref="AE844:AE847"/>
    <mergeCell ref="AE848:AE851"/>
    <mergeCell ref="AE852:AE855"/>
    <mergeCell ref="AE856:AE859"/>
    <mergeCell ref="AE860:AE863"/>
    <mergeCell ref="AE816:AE819"/>
    <mergeCell ref="AE820:AE823"/>
    <mergeCell ref="AE824:AE827"/>
    <mergeCell ref="AE828:AE831"/>
    <mergeCell ref="AE832:AE835"/>
    <mergeCell ref="AE836:AE839"/>
    <mergeCell ref="AE792:AE795"/>
    <mergeCell ref="AE796:AE799"/>
    <mergeCell ref="AE800:AE803"/>
    <mergeCell ref="AE804:AE807"/>
    <mergeCell ref="AE808:AE811"/>
    <mergeCell ref="AE812:AE815"/>
    <mergeCell ref="AE768:AE771"/>
    <mergeCell ref="AE772:AE775"/>
    <mergeCell ref="AE776:AE779"/>
    <mergeCell ref="AE780:AE783"/>
    <mergeCell ref="AE784:AE787"/>
    <mergeCell ref="AE788:AE791"/>
    <mergeCell ref="AE744:AE747"/>
    <mergeCell ref="AE748:AE751"/>
    <mergeCell ref="AE752:AE755"/>
    <mergeCell ref="AE756:AE759"/>
    <mergeCell ref="AE760:AE763"/>
    <mergeCell ref="AE764:AE767"/>
    <mergeCell ref="AE720:AE723"/>
    <mergeCell ref="AE724:AE727"/>
    <mergeCell ref="AE728:AE731"/>
    <mergeCell ref="AE732:AE735"/>
    <mergeCell ref="AE736:AE739"/>
    <mergeCell ref="AE740:AE743"/>
    <mergeCell ref="AE696:AE699"/>
    <mergeCell ref="AE700:AE703"/>
    <mergeCell ref="AE704:AE707"/>
    <mergeCell ref="AE708:AE711"/>
    <mergeCell ref="AE712:AE715"/>
    <mergeCell ref="AE716:AE719"/>
    <mergeCell ref="AE672:AE675"/>
    <mergeCell ref="AE676:AE679"/>
    <mergeCell ref="AE680:AE683"/>
    <mergeCell ref="AE684:AE687"/>
    <mergeCell ref="AE688:AE691"/>
    <mergeCell ref="AE692:AE695"/>
    <mergeCell ref="AE648:AE651"/>
    <mergeCell ref="AE652:AE655"/>
    <mergeCell ref="AE656:AE659"/>
    <mergeCell ref="AE660:AE663"/>
    <mergeCell ref="AE664:AE667"/>
    <mergeCell ref="AE668:AE671"/>
    <mergeCell ref="AE624:AE627"/>
    <mergeCell ref="AE628:AE631"/>
    <mergeCell ref="AE632:AE635"/>
    <mergeCell ref="AE636:AE639"/>
    <mergeCell ref="AE640:AE643"/>
    <mergeCell ref="AE644:AE647"/>
    <mergeCell ref="AE600:AE603"/>
    <mergeCell ref="AE604:AE607"/>
    <mergeCell ref="AE608:AE611"/>
    <mergeCell ref="AE612:AE615"/>
    <mergeCell ref="AE616:AE619"/>
    <mergeCell ref="AE620:AE623"/>
    <mergeCell ref="AE576:AE579"/>
    <mergeCell ref="AE580:AE583"/>
    <mergeCell ref="AE584:AE587"/>
    <mergeCell ref="AE588:AE591"/>
    <mergeCell ref="AE592:AE595"/>
    <mergeCell ref="AE596:AE599"/>
    <mergeCell ref="AE552:AE555"/>
    <mergeCell ref="AE556:AE559"/>
    <mergeCell ref="AE560:AE563"/>
    <mergeCell ref="AE564:AE567"/>
    <mergeCell ref="AE568:AE571"/>
    <mergeCell ref="AE572:AE575"/>
    <mergeCell ref="AE528:AE531"/>
    <mergeCell ref="AE532:AE535"/>
    <mergeCell ref="AE536:AE539"/>
    <mergeCell ref="AE540:AE543"/>
    <mergeCell ref="AE544:AE547"/>
    <mergeCell ref="AE548:AE551"/>
    <mergeCell ref="AE504:AE507"/>
    <mergeCell ref="AE508:AE511"/>
    <mergeCell ref="AE512:AE515"/>
    <mergeCell ref="AE516:AE519"/>
    <mergeCell ref="AE520:AE523"/>
    <mergeCell ref="AE524:AE527"/>
    <mergeCell ref="AE480:AE483"/>
    <mergeCell ref="AE484:AE487"/>
    <mergeCell ref="AE488:AE491"/>
    <mergeCell ref="AE492:AE495"/>
    <mergeCell ref="AE496:AE499"/>
    <mergeCell ref="AE500:AE503"/>
    <mergeCell ref="AE456:AE459"/>
    <mergeCell ref="AE460:AE463"/>
    <mergeCell ref="AE464:AE467"/>
    <mergeCell ref="AE468:AE471"/>
    <mergeCell ref="AE472:AE475"/>
    <mergeCell ref="AE476:AE479"/>
    <mergeCell ref="AE432:AE435"/>
    <mergeCell ref="AE436:AE439"/>
    <mergeCell ref="AE440:AE443"/>
    <mergeCell ref="AE444:AE447"/>
    <mergeCell ref="AE448:AE451"/>
    <mergeCell ref="AE452:AE455"/>
    <mergeCell ref="AE408:AE411"/>
    <mergeCell ref="AE412:AE415"/>
    <mergeCell ref="AE416:AE419"/>
    <mergeCell ref="AE420:AE423"/>
    <mergeCell ref="AE424:AE427"/>
    <mergeCell ref="AE428:AE431"/>
    <mergeCell ref="AE384:AE387"/>
    <mergeCell ref="AE388:AE391"/>
    <mergeCell ref="AE392:AE395"/>
    <mergeCell ref="AE396:AE399"/>
    <mergeCell ref="AE400:AE403"/>
    <mergeCell ref="AE404:AE407"/>
    <mergeCell ref="AE364:AE367"/>
    <mergeCell ref="AE368:AE371"/>
    <mergeCell ref="AE372:AE375"/>
    <mergeCell ref="AE376:AE379"/>
    <mergeCell ref="AE380:AE383"/>
    <mergeCell ref="AE3540:AE3543"/>
    <mergeCell ref="AE3536:AE3539"/>
    <mergeCell ref="AE3544:AE3547"/>
    <mergeCell ref="AE3548:AE3551"/>
    <mergeCell ref="AE3552:AE3555"/>
    <mergeCell ref="AE3556:AE3559"/>
    <mergeCell ref="A3776:A3779"/>
    <mergeCell ref="A3752:A3755"/>
    <mergeCell ref="A3756:A3759"/>
    <mergeCell ref="A3760:A3763"/>
    <mergeCell ref="A3764:A3767"/>
    <mergeCell ref="A3768:A3771"/>
    <mergeCell ref="A3772:A3775"/>
    <mergeCell ref="A3728:A3731"/>
    <mergeCell ref="A3732:A3735"/>
    <mergeCell ref="A3736:A3739"/>
    <mergeCell ref="A3740:A3743"/>
    <mergeCell ref="A3744:A3747"/>
    <mergeCell ref="A3748:A3751"/>
    <mergeCell ref="A3704:A3707"/>
    <mergeCell ref="A3708:A3711"/>
    <mergeCell ref="A3712:A3715"/>
    <mergeCell ref="A3716:A3719"/>
    <mergeCell ref="A3720:A3723"/>
    <mergeCell ref="A3724:A3727"/>
    <mergeCell ref="A3680:A3683"/>
    <mergeCell ref="A3684:A3687"/>
    <mergeCell ref="A3688:A3691"/>
    <mergeCell ref="A3692:A3695"/>
    <mergeCell ref="A3696:A3699"/>
    <mergeCell ref="A3700:A3703"/>
    <mergeCell ref="A3656:A3659"/>
    <mergeCell ref="A3660:A3663"/>
    <mergeCell ref="A3664:A3667"/>
    <mergeCell ref="A3668:A3671"/>
    <mergeCell ref="A3672:A3675"/>
    <mergeCell ref="A3676:A3679"/>
    <mergeCell ref="A3632:A3635"/>
    <mergeCell ref="A3636:A3639"/>
    <mergeCell ref="A3640:A3643"/>
    <mergeCell ref="A3644:A3647"/>
    <mergeCell ref="A3648:A3651"/>
    <mergeCell ref="A3652:A3655"/>
    <mergeCell ref="A3608:A3611"/>
    <mergeCell ref="A3612:A3615"/>
    <mergeCell ref="A3616:A3619"/>
    <mergeCell ref="A3620:A3623"/>
    <mergeCell ref="A3624:A3627"/>
    <mergeCell ref="A3628:A3631"/>
    <mergeCell ref="A3584:A3587"/>
    <mergeCell ref="A3588:A3591"/>
    <mergeCell ref="A3592:A3595"/>
    <mergeCell ref="A3596:A3599"/>
    <mergeCell ref="A3600:A3603"/>
    <mergeCell ref="A3604:A3607"/>
    <mergeCell ref="A3560:A3563"/>
    <mergeCell ref="A3564:A3567"/>
    <mergeCell ref="A3568:A3571"/>
    <mergeCell ref="A3572:A3575"/>
    <mergeCell ref="A3576:A3579"/>
    <mergeCell ref="A3580:A3583"/>
    <mergeCell ref="A3536:A3539"/>
    <mergeCell ref="A3540:A3543"/>
    <mergeCell ref="A3544:A3547"/>
    <mergeCell ref="A3548:A3551"/>
    <mergeCell ref="A3552:A3555"/>
    <mergeCell ref="A3556:A3559"/>
    <mergeCell ref="A3512:A3515"/>
    <mergeCell ref="A3516:A3519"/>
    <mergeCell ref="A3520:A3523"/>
    <mergeCell ref="A3524:A3527"/>
    <mergeCell ref="A3528:A3531"/>
    <mergeCell ref="A3532:A3535"/>
    <mergeCell ref="A3488:A3491"/>
    <mergeCell ref="A3492:A3495"/>
    <mergeCell ref="A3496:A3499"/>
    <mergeCell ref="A3500:A3503"/>
    <mergeCell ref="A3504:A3507"/>
    <mergeCell ref="A3508:A3511"/>
    <mergeCell ref="A3464:A3467"/>
    <mergeCell ref="A3468:A3471"/>
    <mergeCell ref="A3472:A3475"/>
    <mergeCell ref="A3476:A3479"/>
    <mergeCell ref="A3480:A3483"/>
    <mergeCell ref="A3484:A3487"/>
    <mergeCell ref="A3440:A3443"/>
    <mergeCell ref="A3444:A3447"/>
    <mergeCell ref="A3448:A3451"/>
    <mergeCell ref="A3452:A3455"/>
    <mergeCell ref="A3456:A3459"/>
    <mergeCell ref="A3460:A3463"/>
    <mergeCell ref="A3416:A3419"/>
    <mergeCell ref="A3420:A3423"/>
    <mergeCell ref="A3424:A3427"/>
    <mergeCell ref="A3428:A3431"/>
    <mergeCell ref="A3432:A3435"/>
    <mergeCell ref="A3436:A3439"/>
    <mergeCell ref="A3392:A3395"/>
    <mergeCell ref="A3396:A3399"/>
    <mergeCell ref="A3400:A3403"/>
    <mergeCell ref="A3404:A3407"/>
    <mergeCell ref="A3408:A3411"/>
    <mergeCell ref="A3412:A3415"/>
    <mergeCell ref="A3368:A3371"/>
    <mergeCell ref="A3372:A3375"/>
    <mergeCell ref="A3376:A3379"/>
    <mergeCell ref="A3380:A3383"/>
    <mergeCell ref="A3384:A3387"/>
    <mergeCell ref="A3388:A3391"/>
    <mergeCell ref="A3344:A3347"/>
    <mergeCell ref="A3348:A3351"/>
    <mergeCell ref="A3352:A3355"/>
    <mergeCell ref="A3356:A3359"/>
    <mergeCell ref="A3360:A3363"/>
    <mergeCell ref="A3364:A3367"/>
    <mergeCell ref="A3320:A3323"/>
    <mergeCell ref="A3324:A3327"/>
    <mergeCell ref="A3328:A3331"/>
    <mergeCell ref="A3332:A3335"/>
    <mergeCell ref="A3336:A3339"/>
    <mergeCell ref="A3340:A3343"/>
    <mergeCell ref="A3296:A3299"/>
    <mergeCell ref="A3300:A3303"/>
    <mergeCell ref="A3304:A3307"/>
    <mergeCell ref="A3308:A3311"/>
    <mergeCell ref="A3312:A3315"/>
    <mergeCell ref="A3316:A3319"/>
    <mergeCell ref="A3272:A3275"/>
    <mergeCell ref="A3276:A3279"/>
    <mergeCell ref="A3280:A3283"/>
    <mergeCell ref="A3284:A3287"/>
    <mergeCell ref="A3288:A3291"/>
    <mergeCell ref="A3292:A3295"/>
    <mergeCell ref="A3248:A3251"/>
    <mergeCell ref="A3252:A3255"/>
    <mergeCell ref="A3256:A3259"/>
    <mergeCell ref="A3260:A3263"/>
    <mergeCell ref="A3264:A3267"/>
    <mergeCell ref="A3268:A3271"/>
    <mergeCell ref="A3224:A3227"/>
    <mergeCell ref="A3228:A3231"/>
    <mergeCell ref="A3232:A3235"/>
    <mergeCell ref="A3236:A3239"/>
    <mergeCell ref="A3240:A3243"/>
    <mergeCell ref="A3244:A3247"/>
    <mergeCell ref="A3200:A3203"/>
    <mergeCell ref="A3204:A3207"/>
    <mergeCell ref="A3208:A3211"/>
    <mergeCell ref="A3212:A3215"/>
    <mergeCell ref="A3216:A3219"/>
    <mergeCell ref="A3220:A3223"/>
    <mergeCell ref="A3176:A3179"/>
    <mergeCell ref="A3180:A3183"/>
    <mergeCell ref="A3184:A3187"/>
    <mergeCell ref="A3188:A3191"/>
    <mergeCell ref="A3192:A3195"/>
    <mergeCell ref="A3196:A3199"/>
    <mergeCell ref="A3152:A3155"/>
    <mergeCell ref="A3156:A3159"/>
    <mergeCell ref="A3160:A3163"/>
    <mergeCell ref="A3164:A3167"/>
    <mergeCell ref="A3168:A3171"/>
    <mergeCell ref="A3172:A3175"/>
    <mergeCell ref="A3128:A3131"/>
    <mergeCell ref="A3132:A3135"/>
    <mergeCell ref="A3136:A3139"/>
    <mergeCell ref="A3140:A3143"/>
    <mergeCell ref="A3144:A3147"/>
    <mergeCell ref="A3148:A3151"/>
    <mergeCell ref="A3104:A3107"/>
    <mergeCell ref="A3108:A3111"/>
    <mergeCell ref="A3112:A3115"/>
    <mergeCell ref="A3116:A3119"/>
    <mergeCell ref="A3120:A3123"/>
    <mergeCell ref="A3124:A3127"/>
    <mergeCell ref="A3080:A3083"/>
    <mergeCell ref="A3084:A3087"/>
    <mergeCell ref="A3088:A3091"/>
    <mergeCell ref="A3092:A3095"/>
    <mergeCell ref="A3096:A3099"/>
    <mergeCell ref="A3100:A3103"/>
    <mergeCell ref="A3056:A3059"/>
    <mergeCell ref="A3060:A3063"/>
    <mergeCell ref="A3064:A3067"/>
    <mergeCell ref="A3068:A3071"/>
    <mergeCell ref="A3072:A3075"/>
    <mergeCell ref="A3076:A3079"/>
    <mergeCell ref="A3032:A3035"/>
    <mergeCell ref="A3036:A3039"/>
    <mergeCell ref="A3040:A3043"/>
    <mergeCell ref="A3044:A3047"/>
    <mergeCell ref="A3048:A3051"/>
    <mergeCell ref="A3052:A3055"/>
    <mergeCell ref="A3008:A3011"/>
    <mergeCell ref="A3012:A3015"/>
    <mergeCell ref="A3016:A3019"/>
    <mergeCell ref="A3020:A3023"/>
    <mergeCell ref="A3024:A3027"/>
    <mergeCell ref="A3028:A3031"/>
    <mergeCell ref="A2984:A2987"/>
    <mergeCell ref="A2988:A2991"/>
    <mergeCell ref="A2992:A2995"/>
    <mergeCell ref="A2996:A2999"/>
    <mergeCell ref="A3000:A3003"/>
    <mergeCell ref="A3004:A3007"/>
    <mergeCell ref="A2960:A2963"/>
    <mergeCell ref="A2964:A2967"/>
    <mergeCell ref="A2968:A2971"/>
    <mergeCell ref="A2972:A2975"/>
    <mergeCell ref="A2976:A2979"/>
    <mergeCell ref="A2980:A2983"/>
    <mergeCell ref="A2936:A2939"/>
    <mergeCell ref="A2940:A2943"/>
    <mergeCell ref="A2944:A2947"/>
    <mergeCell ref="A2948:A2951"/>
    <mergeCell ref="A2952:A2955"/>
    <mergeCell ref="A2956:A2959"/>
    <mergeCell ref="A2912:A2915"/>
    <mergeCell ref="A2916:A2919"/>
    <mergeCell ref="A2920:A2923"/>
    <mergeCell ref="A2924:A2927"/>
    <mergeCell ref="A2928:A2931"/>
    <mergeCell ref="A2932:A2935"/>
    <mergeCell ref="A2888:A2891"/>
    <mergeCell ref="A2892:A2895"/>
    <mergeCell ref="A2896:A2899"/>
    <mergeCell ref="A2900:A2903"/>
    <mergeCell ref="A2904:A2907"/>
    <mergeCell ref="A2908:A2911"/>
    <mergeCell ref="A2864:A2867"/>
    <mergeCell ref="A2868:A2871"/>
    <mergeCell ref="A2872:A2875"/>
    <mergeCell ref="A2876:A2879"/>
    <mergeCell ref="A2880:A2883"/>
    <mergeCell ref="A2884:A2887"/>
    <mergeCell ref="A2840:A2843"/>
    <mergeCell ref="A2844:A2847"/>
    <mergeCell ref="A2848:A2851"/>
    <mergeCell ref="A2852:A2855"/>
    <mergeCell ref="A2856:A2859"/>
    <mergeCell ref="A2860:A2863"/>
    <mergeCell ref="A2816:A2819"/>
    <mergeCell ref="A2820:A2823"/>
    <mergeCell ref="A2824:A2827"/>
    <mergeCell ref="A2828:A2831"/>
    <mergeCell ref="A2832:A2835"/>
    <mergeCell ref="A2836:A2839"/>
    <mergeCell ref="A2792:A2795"/>
    <mergeCell ref="A2796:A2799"/>
    <mergeCell ref="A2800:A2803"/>
    <mergeCell ref="A2804:A2807"/>
    <mergeCell ref="A2808:A2811"/>
    <mergeCell ref="A2812:A2815"/>
    <mergeCell ref="A2768:A2771"/>
    <mergeCell ref="A2772:A2775"/>
    <mergeCell ref="A2776:A2779"/>
    <mergeCell ref="A2780:A2783"/>
    <mergeCell ref="A2784:A2787"/>
    <mergeCell ref="A2788:A2791"/>
    <mergeCell ref="A2744:A2747"/>
    <mergeCell ref="A2748:A2751"/>
    <mergeCell ref="A2752:A2755"/>
    <mergeCell ref="A2756:A2759"/>
    <mergeCell ref="A2760:A2763"/>
    <mergeCell ref="A2764:A2767"/>
    <mergeCell ref="A2720:A2723"/>
    <mergeCell ref="A2724:A2727"/>
    <mergeCell ref="A2728:A2731"/>
    <mergeCell ref="A2732:A2735"/>
    <mergeCell ref="A2736:A2739"/>
    <mergeCell ref="A2740:A2743"/>
    <mergeCell ref="A2696:A2699"/>
    <mergeCell ref="A2700:A2703"/>
    <mergeCell ref="A2704:A2707"/>
    <mergeCell ref="A2708:A2711"/>
    <mergeCell ref="A2712:A2715"/>
    <mergeCell ref="A2716:A2719"/>
    <mergeCell ref="A2672:A2675"/>
    <mergeCell ref="A2676:A2679"/>
    <mergeCell ref="A2680:A2683"/>
    <mergeCell ref="A2684:A2687"/>
    <mergeCell ref="A2688:A2691"/>
    <mergeCell ref="A2692:A2695"/>
    <mergeCell ref="A2648:A2651"/>
    <mergeCell ref="A2652:A2655"/>
    <mergeCell ref="A2656:A2659"/>
    <mergeCell ref="A2660:A2663"/>
    <mergeCell ref="A2664:A2667"/>
    <mergeCell ref="A2668:A2671"/>
    <mergeCell ref="A2624:A2627"/>
    <mergeCell ref="A2628:A2631"/>
    <mergeCell ref="A2632:A2635"/>
    <mergeCell ref="A2636:A2639"/>
    <mergeCell ref="A2640:A2643"/>
    <mergeCell ref="A2644:A2647"/>
    <mergeCell ref="A2600:A2603"/>
    <mergeCell ref="A2604:A2607"/>
    <mergeCell ref="A2608:A2611"/>
    <mergeCell ref="A2612:A2615"/>
    <mergeCell ref="A2616:A2619"/>
    <mergeCell ref="A2620:A2623"/>
    <mergeCell ref="A2576:A2579"/>
    <mergeCell ref="A2580:A2583"/>
    <mergeCell ref="A2584:A2587"/>
    <mergeCell ref="A2588:A2591"/>
    <mergeCell ref="A2592:A2595"/>
    <mergeCell ref="A2596:A2599"/>
    <mergeCell ref="A2552:A2555"/>
    <mergeCell ref="A2556:A2559"/>
    <mergeCell ref="A2560:A2563"/>
    <mergeCell ref="A2564:A2567"/>
    <mergeCell ref="A2568:A2571"/>
    <mergeCell ref="A2572:A2575"/>
    <mergeCell ref="A2528:A2531"/>
    <mergeCell ref="A2532:A2535"/>
    <mergeCell ref="A2536:A2539"/>
    <mergeCell ref="A2540:A2543"/>
    <mergeCell ref="A2544:A2547"/>
    <mergeCell ref="A2548:A2551"/>
    <mergeCell ref="A2504:A2507"/>
    <mergeCell ref="A2508:A2511"/>
    <mergeCell ref="A2512:A2515"/>
    <mergeCell ref="A2516:A2519"/>
    <mergeCell ref="A2520:A2523"/>
    <mergeCell ref="A2524:A2527"/>
    <mergeCell ref="A2480:A2483"/>
    <mergeCell ref="A2484:A2487"/>
    <mergeCell ref="A2488:A2491"/>
    <mergeCell ref="A2492:A2495"/>
    <mergeCell ref="A2496:A2499"/>
    <mergeCell ref="A2500:A2503"/>
    <mergeCell ref="A2456:A2459"/>
    <mergeCell ref="A2460:A2463"/>
    <mergeCell ref="A2464:A2467"/>
    <mergeCell ref="A2468:A2471"/>
    <mergeCell ref="A2472:A2475"/>
    <mergeCell ref="A2476:A2479"/>
    <mergeCell ref="A2432:A2435"/>
    <mergeCell ref="A2436:A2439"/>
    <mergeCell ref="A2440:A2443"/>
    <mergeCell ref="A2444:A2447"/>
    <mergeCell ref="A2448:A2451"/>
    <mergeCell ref="A2452:A2455"/>
    <mergeCell ref="A2408:A2411"/>
    <mergeCell ref="A2412:A2415"/>
    <mergeCell ref="A2416:A2419"/>
    <mergeCell ref="A2420:A2423"/>
    <mergeCell ref="A2424:A2427"/>
    <mergeCell ref="A2428:A2431"/>
    <mergeCell ref="A2384:A2387"/>
    <mergeCell ref="A2388:A2391"/>
    <mergeCell ref="A2392:A2395"/>
    <mergeCell ref="A2396:A2399"/>
    <mergeCell ref="A2400:A2403"/>
    <mergeCell ref="A2404:A2407"/>
    <mergeCell ref="A2360:A2363"/>
    <mergeCell ref="A2364:A2367"/>
    <mergeCell ref="A2368:A2371"/>
    <mergeCell ref="A2372:A2375"/>
    <mergeCell ref="A2376:A2379"/>
    <mergeCell ref="A2380:A2383"/>
    <mergeCell ref="A2336:A2339"/>
    <mergeCell ref="A2340:A2343"/>
    <mergeCell ref="A2344:A2347"/>
    <mergeCell ref="A2348:A2351"/>
    <mergeCell ref="A2352:A2355"/>
    <mergeCell ref="A2356:A2359"/>
    <mergeCell ref="A2312:A2315"/>
    <mergeCell ref="A2316:A2319"/>
    <mergeCell ref="A2320:A2323"/>
    <mergeCell ref="A2324:A2327"/>
    <mergeCell ref="A2328:A2331"/>
    <mergeCell ref="A2332:A2335"/>
    <mergeCell ref="A2288:A2291"/>
    <mergeCell ref="A2292:A2295"/>
    <mergeCell ref="A2296:A2299"/>
    <mergeCell ref="A2300:A2303"/>
    <mergeCell ref="A2304:A2307"/>
    <mergeCell ref="A2308:A2311"/>
    <mergeCell ref="A2264:A2267"/>
    <mergeCell ref="A2268:A2271"/>
    <mergeCell ref="A2272:A2275"/>
    <mergeCell ref="A2276:A2279"/>
    <mergeCell ref="A2280:A2283"/>
    <mergeCell ref="A2284:A2287"/>
    <mergeCell ref="A2240:A2243"/>
    <mergeCell ref="A2244:A2247"/>
    <mergeCell ref="A2248:A2251"/>
    <mergeCell ref="A2252:A2255"/>
    <mergeCell ref="A2256:A2259"/>
    <mergeCell ref="A2260:A2263"/>
    <mergeCell ref="A2216:A2219"/>
    <mergeCell ref="A2220:A2223"/>
    <mergeCell ref="A2224:A2227"/>
    <mergeCell ref="A2228:A2231"/>
    <mergeCell ref="A2232:A2235"/>
    <mergeCell ref="A2236:A2239"/>
    <mergeCell ref="A2192:A2195"/>
    <mergeCell ref="A2196:A2199"/>
    <mergeCell ref="A2200:A2203"/>
    <mergeCell ref="A2204:A2207"/>
    <mergeCell ref="A2208:A2211"/>
    <mergeCell ref="A2212:A2215"/>
    <mergeCell ref="A2168:A2171"/>
    <mergeCell ref="A2172:A2175"/>
    <mergeCell ref="A2176:A2179"/>
    <mergeCell ref="A2180:A2183"/>
    <mergeCell ref="A2184:A2187"/>
    <mergeCell ref="A2188:A2191"/>
    <mergeCell ref="A2144:A2147"/>
    <mergeCell ref="A2148:A2151"/>
    <mergeCell ref="A2152:A2155"/>
    <mergeCell ref="A2156:A2159"/>
    <mergeCell ref="A2160:A2163"/>
    <mergeCell ref="A2164:A2167"/>
    <mergeCell ref="A2120:A2123"/>
    <mergeCell ref="A2124:A2127"/>
    <mergeCell ref="A2128:A2131"/>
    <mergeCell ref="A2132:A2135"/>
    <mergeCell ref="A2136:A2139"/>
    <mergeCell ref="A2140:A2143"/>
    <mergeCell ref="A2096:A2099"/>
    <mergeCell ref="A2100:A2103"/>
    <mergeCell ref="A2104:A2107"/>
    <mergeCell ref="A2108:A2111"/>
    <mergeCell ref="A2112:A2115"/>
    <mergeCell ref="A2116:A2119"/>
    <mergeCell ref="A2072:A2075"/>
    <mergeCell ref="A2076:A2079"/>
    <mergeCell ref="A2080:A2083"/>
    <mergeCell ref="A2084:A2087"/>
    <mergeCell ref="A2088:A2091"/>
    <mergeCell ref="A2092:A2095"/>
    <mergeCell ref="A2048:A2051"/>
    <mergeCell ref="A2052:A2055"/>
    <mergeCell ref="A2056:A2059"/>
    <mergeCell ref="A2060:A2063"/>
    <mergeCell ref="A2064:A2067"/>
    <mergeCell ref="A2068:A2071"/>
    <mergeCell ref="A2024:A2027"/>
    <mergeCell ref="A2028:A2031"/>
    <mergeCell ref="A2032:A2035"/>
    <mergeCell ref="A2036:A2039"/>
    <mergeCell ref="A2040:A2043"/>
    <mergeCell ref="A2044:A2047"/>
    <mergeCell ref="A2000:A2003"/>
    <mergeCell ref="A2004:A2007"/>
    <mergeCell ref="A2008:A2011"/>
    <mergeCell ref="A2012:A2015"/>
    <mergeCell ref="A2016:A2019"/>
    <mergeCell ref="A2020:A2023"/>
    <mergeCell ref="A1976:A1979"/>
    <mergeCell ref="A1980:A1983"/>
    <mergeCell ref="A1984:A1987"/>
    <mergeCell ref="A1988:A1991"/>
    <mergeCell ref="A1992:A1995"/>
    <mergeCell ref="A1996:A1999"/>
    <mergeCell ref="A1952:A1955"/>
    <mergeCell ref="A1956:A1959"/>
    <mergeCell ref="A1960:A1963"/>
    <mergeCell ref="A1964:A1967"/>
    <mergeCell ref="A1968:A1971"/>
    <mergeCell ref="A1972:A1975"/>
    <mergeCell ref="A1928:A1931"/>
    <mergeCell ref="A1932:A1935"/>
    <mergeCell ref="A1936:A1939"/>
    <mergeCell ref="A1940:A1943"/>
    <mergeCell ref="A1944:A1947"/>
    <mergeCell ref="A1948:A1951"/>
    <mergeCell ref="A1904:A1907"/>
    <mergeCell ref="A1908:A1911"/>
    <mergeCell ref="A1912:A1915"/>
    <mergeCell ref="A1916:A1919"/>
    <mergeCell ref="A1920:A1923"/>
    <mergeCell ref="A1924:A1927"/>
    <mergeCell ref="A1880:A1883"/>
    <mergeCell ref="A1884:A1887"/>
    <mergeCell ref="A1888:A1891"/>
    <mergeCell ref="A1892:A1895"/>
    <mergeCell ref="A1896:A1899"/>
    <mergeCell ref="A1900:A1903"/>
    <mergeCell ref="A1856:A1859"/>
    <mergeCell ref="A1860:A1863"/>
    <mergeCell ref="A1864:A1867"/>
    <mergeCell ref="A1868:A1871"/>
    <mergeCell ref="A1872:A1875"/>
    <mergeCell ref="A1876:A1879"/>
    <mergeCell ref="A1832:A1835"/>
    <mergeCell ref="A1836:A1839"/>
    <mergeCell ref="A1840:A1843"/>
    <mergeCell ref="A1844:A1847"/>
    <mergeCell ref="A1848:A1851"/>
    <mergeCell ref="A1852:A1855"/>
    <mergeCell ref="A1808:A1811"/>
    <mergeCell ref="A1812:A1815"/>
    <mergeCell ref="A1816:A1819"/>
    <mergeCell ref="A1820:A1823"/>
    <mergeCell ref="A1824:A1827"/>
    <mergeCell ref="A1828:A1831"/>
    <mergeCell ref="A1784:A1787"/>
    <mergeCell ref="A1788:A1791"/>
    <mergeCell ref="A1792:A1795"/>
    <mergeCell ref="A1796:A1799"/>
    <mergeCell ref="A1800:A1803"/>
    <mergeCell ref="A1804:A1807"/>
    <mergeCell ref="A1760:A1763"/>
    <mergeCell ref="A1764:A1767"/>
    <mergeCell ref="A1768:A1771"/>
    <mergeCell ref="A1772:A1775"/>
    <mergeCell ref="A1776:A1779"/>
    <mergeCell ref="A1780:A1783"/>
    <mergeCell ref="A1736:A1739"/>
    <mergeCell ref="A1740:A1743"/>
    <mergeCell ref="A1744:A1747"/>
    <mergeCell ref="A1748:A1751"/>
    <mergeCell ref="A1752:A1755"/>
    <mergeCell ref="A1756:A1759"/>
    <mergeCell ref="A1712:A1715"/>
    <mergeCell ref="A1716:A1719"/>
    <mergeCell ref="A1720:A1723"/>
    <mergeCell ref="A1724:A1727"/>
    <mergeCell ref="A1728:A1731"/>
    <mergeCell ref="A1732:A1735"/>
    <mergeCell ref="A1688:A1691"/>
    <mergeCell ref="A1692:A1695"/>
    <mergeCell ref="A1696:A1699"/>
    <mergeCell ref="A1700:A1703"/>
    <mergeCell ref="A1704:A1707"/>
    <mergeCell ref="A1708:A1711"/>
    <mergeCell ref="A1664:A1667"/>
    <mergeCell ref="A1668:A1671"/>
    <mergeCell ref="A1672:A1675"/>
    <mergeCell ref="A1676:A1679"/>
    <mergeCell ref="A1680:A1683"/>
    <mergeCell ref="A1684:A1687"/>
    <mergeCell ref="A1640:A1643"/>
    <mergeCell ref="A1644:A1647"/>
    <mergeCell ref="A1648:A1651"/>
    <mergeCell ref="A1652:A1655"/>
    <mergeCell ref="A1656:A1659"/>
    <mergeCell ref="A1660:A1663"/>
    <mergeCell ref="A1616:A1619"/>
    <mergeCell ref="A1620:A1623"/>
    <mergeCell ref="A1624:A1627"/>
    <mergeCell ref="A1628:A1631"/>
    <mergeCell ref="A1632:A1635"/>
    <mergeCell ref="A1636:A1639"/>
    <mergeCell ref="A1592:A1595"/>
    <mergeCell ref="A1596:A1599"/>
    <mergeCell ref="A1600:A1603"/>
    <mergeCell ref="A1604:A1607"/>
    <mergeCell ref="A1608:A1611"/>
    <mergeCell ref="A1612:A1615"/>
    <mergeCell ref="A1568:A1571"/>
    <mergeCell ref="A1572:A1575"/>
    <mergeCell ref="A1576:A1579"/>
    <mergeCell ref="A1580:A1583"/>
    <mergeCell ref="A1584:A1587"/>
    <mergeCell ref="A1588:A1591"/>
    <mergeCell ref="A1544:A1547"/>
    <mergeCell ref="A1548:A1551"/>
    <mergeCell ref="A1552:A1555"/>
    <mergeCell ref="A1556:A1559"/>
    <mergeCell ref="A1560:A1563"/>
    <mergeCell ref="A1564:A1567"/>
    <mergeCell ref="A1520:A1523"/>
    <mergeCell ref="A1524:A1527"/>
    <mergeCell ref="A1528:A1531"/>
    <mergeCell ref="A1532:A1535"/>
    <mergeCell ref="A1536:A1539"/>
    <mergeCell ref="A1540:A1543"/>
    <mergeCell ref="A1496:A1499"/>
    <mergeCell ref="A1500:A1503"/>
    <mergeCell ref="A1504:A1507"/>
    <mergeCell ref="A1508:A1511"/>
    <mergeCell ref="A1512:A1515"/>
    <mergeCell ref="A1516:A1519"/>
    <mergeCell ref="A1472:A1475"/>
    <mergeCell ref="A1476:A1479"/>
    <mergeCell ref="A1480:A1483"/>
    <mergeCell ref="A1484:A1487"/>
    <mergeCell ref="A1488:A1491"/>
    <mergeCell ref="A1492:A1495"/>
    <mergeCell ref="A1448:A1451"/>
    <mergeCell ref="A1452:A1455"/>
    <mergeCell ref="A1456:A1459"/>
    <mergeCell ref="A1460:A1463"/>
    <mergeCell ref="A1464:A1467"/>
    <mergeCell ref="A1468:A1471"/>
    <mergeCell ref="A1424:A1427"/>
    <mergeCell ref="A1428:A1431"/>
    <mergeCell ref="A1432:A1435"/>
    <mergeCell ref="A1436:A1439"/>
    <mergeCell ref="A1440:A1443"/>
    <mergeCell ref="A1444:A1447"/>
    <mergeCell ref="A1400:A1403"/>
    <mergeCell ref="A1404:A1407"/>
    <mergeCell ref="A1408:A1411"/>
    <mergeCell ref="A1412:A1415"/>
    <mergeCell ref="A1416:A1419"/>
    <mergeCell ref="A1420:A1423"/>
    <mergeCell ref="A1376:A1379"/>
    <mergeCell ref="A1380:A1383"/>
    <mergeCell ref="A1384:A1387"/>
    <mergeCell ref="A1388:A1391"/>
    <mergeCell ref="A1392:A1395"/>
    <mergeCell ref="A1396:A1399"/>
    <mergeCell ref="A1352:A1355"/>
    <mergeCell ref="A1356:A1359"/>
    <mergeCell ref="A1360:A1363"/>
    <mergeCell ref="A1364:A1367"/>
    <mergeCell ref="A1368:A1371"/>
    <mergeCell ref="A1372:A1375"/>
    <mergeCell ref="A1328:A1331"/>
    <mergeCell ref="A1332:A1335"/>
    <mergeCell ref="A1336:A1339"/>
    <mergeCell ref="A1340:A1343"/>
    <mergeCell ref="A1344:A1347"/>
    <mergeCell ref="A1348:A1351"/>
    <mergeCell ref="A1304:A1307"/>
    <mergeCell ref="A1308:A1311"/>
    <mergeCell ref="A1312:A1315"/>
    <mergeCell ref="A1316:A1319"/>
    <mergeCell ref="A1320:A1323"/>
    <mergeCell ref="A1324:A1327"/>
    <mergeCell ref="A1280:A1283"/>
    <mergeCell ref="A1284:A1287"/>
    <mergeCell ref="A1288:A1291"/>
    <mergeCell ref="A1292:A1295"/>
    <mergeCell ref="A1296:A1299"/>
    <mergeCell ref="A1300:A1303"/>
    <mergeCell ref="A1256:A1259"/>
    <mergeCell ref="A1260:A1263"/>
    <mergeCell ref="A1264:A1267"/>
    <mergeCell ref="A1268:A1271"/>
    <mergeCell ref="A1272:A1275"/>
    <mergeCell ref="A1276:A1279"/>
    <mergeCell ref="A1232:A1235"/>
    <mergeCell ref="A1236:A1239"/>
    <mergeCell ref="A1240:A1243"/>
    <mergeCell ref="A1244:A1247"/>
    <mergeCell ref="A1248:A1251"/>
    <mergeCell ref="A1252:A1255"/>
    <mergeCell ref="A1208:A1211"/>
    <mergeCell ref="A1212:A1215"/>
    <mergeCell ref="A1216:A1219"/>
    <mergeCell ref="A1220:A1223"/>
    <mergeCell ref="A1224:A1227"/>
    <mergeCell ref="A1228:A1231"/>
    <mergeCell ref="A1184:A1187"/>
    <mergeCell ref="A1188:A1191"/>
    <mergeCell ref="A1192:A1195"/>
    <mergeCell ref="A1196:A1199"/>
    <mergeCell ref="A1200:A1203"/>
    <mergeCell ref="A1204:A1207"/>
    <mergeCell ref="A1160:A1163"/>
    <mergeCell ref="A1164:A1167"/>
    <mergeCell ref="A1168:A1171"/>
    <mergeCell ref="A1172:A1175"/>
    <mergeCell ref="A1176:A1179"/>
    <mergeCell ref="A1180:A1183"/>
    <mergeCell ref="A1136:A1139"/>
    <mergeCell ref="A1140:A1143"/>
    <mergeCell ref="A1144:A1147"/>
    <mergeCell ref="A1148:A1151"/>
    <mergeCell ref="A1152:A1155"/>
    <mergeCell ref="A1156:A1159"/>
    <mergeCell ref="A1112:A1115"/>
    <mergeCell ref="A1116:A1119"/>
    <mergeCell ref="A1120:A1123"/>
    <mergeCell ref="A1124:A1127"/>
    <mergeCell ref="A1128:A1131"/>
    <mergeCell ref="A1132:A1135"/>
    <mergeCell ref="A1088:A1091"/>
    <mergeCell ref="A1092:A1095"/>
    <mergeCell ref="A1096:A1099"/>
    <mergeCell ref="A1100:A1103"/>
    <mergeCell ref="A1104:A1107"/>
    <mergeCell ref="A1108:A1111"/>
    <mergeCell ref="A1064:A1067"/>
    <mergeCell ref="A1068:A1071"/>
    <mergeCell ref="A1072:A1075"/>
    <mergeCell ref="A1076:A1079"/>
    <mergeCell ref="A1080:A1083"/>
    <mergeCell ref="A1084:A1087"/>
    <mergeCell ref="A1040:A1043"/>
    <mergeCell ref="A1044:A1047"/>
    <mergeCell ref="A1048:A1051"/>
    <mergeCell ref="A1052:A1055"/>
    <mergeCell ref="A1056:A1059"/>
    <mergeCell ref="A1060:A1063"/>
    <mergeCell ref="A1016:A1019"/>
    <mergeCell ref="A1020:A1023"/>
    <mergeCell ref="A1024:A1027"/>
    <mergeCell ref="A1028:A1031"/>
    <mergeCell ref="A1032:A1035"/>
    <mergeCell ref="A1036:A1039"/>
    <mergeCell ref="A992:A995"/>
    <mergeCell ref="A996:A999"/>
    <mergeCell ref="A1000:A1003"/>
    <mergeCell ref="A1004:A1007"/>
    <mergeCell ref="A1008:A1011"/>
    <mergeCell ref="A1012:A1015"/>
    <mergeCell ref="A968:A971"/>
    <mergeCell ref="A972:A975"/>
    <mergeCell ref="A976:A979"/>
    <mergeCell ref="A980:A983"/>
    <mergeCell ref="A984:A987"/>
    <mergeCell ref="A988:A991"/>
    <mergeCell ref="A944:A947"/>
    <mergeCell ref="A948:A951"/>
    <mergeCell ref="A952:A955"/>
    <mergeCell ref="A956:A959"/>
    <mergeCell ref="A960:A963"/>
    <mergeCell ref="A964:A967"/>
    <mergeCell ref="A920:A923"/>
    <mergeCell ref="A924:A927"/>
    <mergeCell ref="A928:A931"/>
    <mergeCell ref="A932:A935"/>
    <mergeCell ref="A936:A939"/>
    <mergeCell ref="A940:A943"/>
    <mergeCell ref="A896:A899"/>
    <mergeCell ref="A900:A903"/>
    <mergeCell ref="A904:A907"/>
    <mergeCell ref="A908:A911"/>
    <mergeCell ref="A912:A915"/>
    <mergeCell ref="A916:A919"/>
    <mergeCell ref="A872:A875"/>
    <mergeCell ref="A876:A879"/>
    <mergeCell ref="A880:A883"/>
    <mergeCell ref="A884:A887"/>
    <mergeCell ref="A888:A891"/>
    <mergeCell ref="A892:A895"/>
    <mergeCell ref="A848:A851"/>
    <mergeCell ref="A852:A855"/>
    <mergeCell ref="A856:A859"/>
    <mergeCell ref="A860:A863"/>
    <mergeCell ref="A864:A867"/>
    <mergeCell ref="A868:A871"/>
    <mergeCell ref="A824:A827"/>
    <mergeCell ref="A828:A831"/>
    <mergeCell ref="A832:A835"/>
    <mergeCell ref="A836:A839"/>
    <mergeCell ref="A840:A843"/>
    <mergeCell ref="A844:A847"/>
    <mergeCell ref="A800:A803"/>
    <mergeCell ref="A804:A807"/>
    <mergeCell ref="A808:A811"/>
    <mergeCell ref="A812:A815"/>
    <mergeCell ref="A816:A819"/>
    <mergeCell ref="A820:A823"/>
    <mergeCell ref="A776:A779"/>
    <mergeCell ref="A780:A783"/>
    <mergeCell ref="A784:A787"/>
    <mergeCell ref="A788:A791"/>
    <mergeCell ref="A792:A795"/>
    <mergeCell ref="A796:A799"/>
    <mergeCell ref="A752:A755"/>
    <mergeCell ref="A756:A759"/>
    <mergeCell ref="A760:A763"/>
    <mergeCell ref="A764:A767"/>
    <mergeCell ref="A768:A771"/>
    <mergeCell ref="A772:A775"/>
    <mergeCell ref="A728:A731"/>
    <mergeCell ref="A732:A735"/>
    <mergeCell ref="A736:A739"/>
    <mergeCell ref="A740:A743"/>
    <mergeCell ref="A744:A747"/>
    <mergeCell ref="A748:A751"/>
    <mergeCell ref="A704:A707"/>
    <mergeCell ref="A708:A711"/>
    <mergeCell ref="A712:A715"/>
    <mergeCell ref="A716:A719"/>
    <mergeCell ref="A720:A723"/>
    <mergeCell ref="A724:A727"/>
    <mergeCell ref="A680:A683"/>
    <mergeCell ref="A684:A687"/>
    <mergeCell ref="A688:A691"/>
    <mergeCell ref="A692:A695"/>
    <mergeCell ref="A696:A699"/>
    <mergeCell ref="A700:A703"/>
    <mergeCell ref="A656:A659"/>
    <mergeCell ref="A660:A663"/>
    <mergeCell ref="A664:A667"/>
    <mergeCell ref="A668:A671"/>
    <mergeCell ref="A672:A675"/>
    <mergeCell ref="A676:A679"/>
    <mergeCell ref="A632:A635"/>
    <mergeCell ref="A636:A639"/>
    <mergeCell ref="A640:A643"/>
    <mergeCell ref="A644:A647"/>
    <mergeCell ref="A648:A651"/>
    <mergeCell ref="A652:A655"/>
    <mergeCell ref="A608:A611"/>
    <mergeCell ref="A612:A615"/>
    <mergeCell ref="A616:A619"/>
    <mergeCell ref="A620:A623"/>
    <mergeCell ref="A624:A627"/>
    <mergeCell ref="A628:A631"/>
    <mergeCell ref="A584:A587"/>
    <mergeCell ref="A588:A591"/>
    <mergeCell ref="A592:A595"/>
    <mergeCell ref="A596:A599"/>
    <mergeCell ref="A600:A603"/>
    <mergeCell ref="A604:A607"/>
    <mergeCell ref="A560:A563"/>
    <mergeCell ref="A564:A567"/>
    <mergeCell ref="A568:A571"/>
    <mergeCell ref="A572:A575"/>
    <mergeCell ref="A576:A579"/>
    <mergeCell ref="A580:A583"/>
    <mergeCell ref="A536:A539"/>
    <mergeCell ref="A540:A543"/>
    <mergeCell ref="A544:A547"/>
    <mergeCell ref="A548:A551"/>
    <mergeCell ref="A552:A555"/>
    <mergeCell ref="A556:A559"/>
    <mergeCell ref="A512:A515"/>
    <mergeCell ref="A516:A519"/>
    <mergeCell ref="A520:A523"/>
    <mergeCell ref="A524:A527"/>
    <mergeCell ref="A528:A531"/>
    <mergeCell ref="A532:A535"/>
    <mergeCell ref="A488:A491"/>
    <mergeCell ref="A492:A495"/>
    <mergeCell ref="A496:A499"/>
    <mergeCell ref="A500:A503"/>
    <mergeCell ref="A504:A507"/>
    <mergeCell ref="A508:A511"/>
    <mergeCell ref="A464:A467"/>
    <mergeCell ref="A468:A471"/>
    <mergeCell ref="A472:A475"/>
    <mergeCell ref="A476:A479"/>
    <mergeCell ref="A480:A483"/>
    <mergeCell ref="A484:A487"/>
    <mergeCell ref="A440:A443"/>
    <mergeCell ref="A444:A447"/>
    <mergeCell ref="A448:A451"/>
    <mergeCell ref="A452:A455"/>
    <mergeCell ref="A456:A459"/>
    <mergeCell ref="A460:A463"/>
    <mergeCell ref="A416:A419"/>
    <mergeCell ref="A420:A423"/>
    <mergeCell ref="A424:A427"/>
    <mergeCell ref="A428:A431"/>
    <mergeCell ref="A432:A435"/>
    <mergeCell ref="A436:A439"/>
    <mergeCell ref="A392:A395"/>
    <mergeCell ref="A396:A399"/>
    <mergeCell ref="A400:A403"/>
    <mergeCell ref="A404:A407"/>
    <mergeCell ref="A408:A411"/>
    <mergeCell ref="A412:A415"/>
    <mergeCell ref="A368:A371"/>
    <mergeCell ref="A372:A375"/>
    <mergeCell ref="A376:A379"/>
    <mergeCell ref="A380:A383"/>
    <mergeCell ref="A384:A387"/>
    <mergeCell ref="A388:A391"/>
    <mergeCell ref="A344:A347"/>
    <mergeCell ref="A348:A351"/>
    <mergeCell ref="A352:A355"/>
    <mergeCell ref="A356:A359"/>
    <mergeCell ref="A360:A363"/>
    <mergeCell ref="A364:A367"/>
    <mergeCell ref="AE356:AE359"/>
    <mergeCell ref="AE360:AE363"/>
    <mergeCell ref="A312:A315"/>
    <mergeCell ref="A316:A319"/>
    <mergeCell ref="A320:A323"/>
    <mergeCell ref="A324:A327"/>
    <mergeCell ref="A328:A331"/>
    <mergeCell ref="A332:A335"/>
    <mergeCell ref="A336:A339"/>
    <mergeCell ref="A340:A343"/>
    <mergeCell ref="AE332:AE335"/>
    <mergeCell ref="AE336:AE339"/>
    <mergeCell ref="AE340:AE343"/>
    <mergeCell ref="AE344:AE347"/>
    <mergeCell ref="AE348:AE351"/>
    <mergeCell ref="AE352:AE355"/>
    <mergeCell ref="AE308:AE311"/>
    <mergeCell ref="AE312:AE315"/>
    <mergeCell ref="AE316:AE319"/>
    <mergeCell ref="AE320:AE323"/>
    <mergeCell ref="AE324:AE327"/>
    <mergeCell ref="AE328:AE331"/>
    <mergeCell ref="AE284:AE287"/>
    <mergeCell ref="AE288:AE291"/>
    <mergeCell ref="AE292:AE295"/>
    <mergeCell ref="AE296:AE299"/>
    <mergeCell ref="AE300:AE303"/>
    <mergeCell ref="AE304:AE307"/>
    <mergeCell ref="A308:A311"/>
    <mergeCell ref="AE248:AE251"/>
    <mergeCell ref="AE252:AE255"/>
    <mergeCell ref="AE256:AE259"/>
    <mergeCell ref="AE260:AE263"/>
    <mergeCell ref="AE264:AE267"/>
    <mergeCell ref="AE268:AE271"/>
    <mergeCell ref="AE272:AE275"/>
    <mergeCell ref="AE276:AE279"/>
    <mergeCell ref="AE280:AE283"/>
    <mergeCell ref="A284:A287"/>
    <mergeCell ref="A288:A291"/>
    <mergeCell ref="A292:A295"/>
    <mergeCell ref="A296:A299"/>
    <mergeCell ref="A300:A303"/>
    <mergeCell ref="A304:A307"/>
    <mergeCell ref="A260:A263"/>
    <mergeCell ref="A264:A267"/>
    <mergeCell ref="A268:A271"/>
    <mergeCell ref="A272:A275"/>
    <mergeCell ref="A276:A279"/>
    <mergeCell ref="A280:A283"/>
    <mergeCell ref="A236:A239"/>
    <mergeCell ref="A240:A243"/>
    <mergeCell ref="A244:A247"/>
    <mergeCell ref="A248:A251"/>
    <mergeCell ref="A252:A255"/>
    <mergeCell ref="A256:A259"/>
    <mergeCell ref="A212:A215"/>
    <mergeCell ref="A216:A219"/>
    <mergeCell ref="A220:A223"/>
    <mergeCell ref="A224:A227"/>
    <mergeCell ref="A228:A231"/>
    <mergeCell ref="A232:A235"/>
    <mergeCell ref="A188:A191"/>
    <mergeCell ref="A192:A195"/>
    <mergeCell ref="A196:A199"/>
    <mergeCell ref="A200:A203"/>
    <mergeCell ref="A204:A207"/>
    <mergeCell ref="A208:A211"/>
    <mergeCell ref="A164:A167"/>
    <mergeCell ref="A168:A171"/>
    <mergeCell ref="A172:A175"/>
    <mergeCell ref="A176:A179"/>
    <mergeCell ref="A180:A183"/>
    <mergeCell ref="A184:A187"/>
    <mergeCell ref="AE156:AE159"/>
    <mergeCell ref="AE160:AE163"/>
    <mergeCell ref="A132:A135"/>
    <mergeCell ref="A136:A139"/>
    <mergeCell ref="A140:A143"/>
    <mergeCell ref="A144:A147"/>
    <mergeCell ref="A148:A151"/>
    <mergeCell ref="A152:A155"/>
    <mergeCell ref="A156:A159"/>
    <mergeCell ref="A160:A163"/>
    <mergeCell ref="AE132:AE135"/>
    <mergeCell ref="AE136:AE139"/>
    <mergeCell ref="AE140:AE143"/>
    <mergeCell ref="AE144:AE147"/>
    <mergeCell ref="AE148:AE151"/>
    <mergeCell ref="AE152:AE155"/>
    <mergeCell ref="AE204:AE207"/>
    <mergeCell ref="AE208:AE211"/>
    <mergeCell ref="AE164:AE167"/>
    <mergeCell ref="AE168:AE171"/>
    <mergeCell ref="AE172:AE175"/>
    <mergeCell ref="AE176:AE179"/>
    <mergeCell ref="AE180:AE183"/>
    <mergeCell ref="AE184:AE187"/>
    <mergeCell ref="AE244:AE247"/>
    <mergeCell ref="AE212:AE215"/>
    <mergeCell ref="AE216:AE219"/>
    <mergeCell ref="AE220:AE223"/>
    <mergeCell ref="AE224:AE227"/>
    <mergeCell ref="AE228:AE231"/>
    <mergeCell ref="AE232:AE235"/>
    <mergeCell ref="A124:A127"/>
    <mergeCell ref="AE124:AE127"/>
    <mergeCell ref="A128:A131"/>
    <mergeCell ref="AE128:AE131"/>
    <mergeCell ref="AE236:AE239"/>
    <mergeCell ref="AE240:AE243"/>
    <mergeCell ref="AE188:AE191"/>
    <mergeCell ref="AE192:AE195"/>
    <mergeCell ref="AE196:AE199"/>
    <mergeCell ref="AE200:AE203"/>
    <mergeCell ref="A112:A115"/>
    <mergeCell ref="AE112:AE115"/>
    <mergeCell ref="A116:A119"/>
    <mergeCell ref="AE116:AE119"/>
    <mergeCell ref="A120:A123"/>
    <mergeCell ref="AE120:AE123"/>
    <mergeCell ref="A100:A103"/>
    <mergeCell ref="AE100:AE103"/>
    <mergeCell ref="A104:A107"/>
    <mergeCell ref="AE104:AE107"/>
    <mergeCell ref="A108:A111"/>
    <mergeCell ref="AE108:AE111"/>
    <mergeCell ref="A88:A91"/>
    <mergeCell ref="AE88:AE91"/>
    <mergeCell ref="A92:A95"/>
    <mergeCell ref="AE92:AE95"/>
    <mergeCell ref="A96:A99"/>
    <mergeCell ref="AE96:AE99"/>
    <mergeCell ref="A76:A79"/>
    <mergeCell ref="AE76:AE79"/>
    <mergeCell ref="A80:A83"/>
    <mergeCell ref="AE80:AE83"/>
    <mergeCell ref="A84:A87"/>
    <mergeCell ref="AE84:AE87"/>
    <mergeCell ref="A64:A67"/>
    <mergeCell ref="AE64:AE67"/>
    <mergeCell ref="A68:A71"/>
    <mergeCell ref="AE68:AE71"/>
    <mergeCell ref="A72:A75"/>
    <mergeCell ref="AE72:AE75"/>
    <mergeCell ref="A52:A55"/>
    <mergeCell ref="AE52:AE55"/>
    <mergeCell ref="A56:A59"/>
    <mergeCell ref="AE56:AE59"/>
    <mergeCell ref="A60:A63"/>
    <mergeCell ref="AE60:AE63"/>
    <mergeCell ref="A40:A43"/>
    <mergeCell ref="AE40:AE43"/>
    <mergeCell ref="A44:A47"/>
    <mergeCell ref="AE44:AE47"/>
    <mergeCell ref="A48:A51"/>
    <mergeCell ref="AE48:AE51"/>
    <mergeCell ref="A28:A31"/>
    <mergeCell ref="AE28:AE31"/>
    <mergeCell ref="A32:A35"/>
    <mergeCell ref="AE32:AE35"/>
    <mergeCell ref="A36:A39"/>
    <mergeCell ref="AE36:AE39"/>
    <mergeCell ref="A16:A19"/>
    <mergeCell ref="AE16:AE19"/>
    <mergeCell ref="A20:A23"/>
    <mergeCell ref="AE20:AE23"/>
    <mergeCell ref="A24:A27"/>
    <mergeCell ref="AE24:AE27"/>
    <mergeCell ref="A5:D5"/>
    <mergeCell ref="E5:I5"/>
    <mergeCell ref="A6:AE6"/>
    <mergeCell ref="A8:A11"/>
    <mergeCell ref="AE8:AE11"/>
    <mergeCell ref="A12:A15"/>
    <mergeCell ref="AE12:AE15"/>
    <mergeCell ref="AB2:AC2"/>
    <mergeCell ref="A3:D3"/>
    <mergeCell ref="E3:I3"/>
    <mergeCell ref="AB3:AC3"/>
    <mergeCell ref="A4:D4"/>
    <mergeCell ref="E4:I4"/>
    <mergeCell ref="AB4:AC4"/>
    <mergeCell ref="A1:D1"/>
    <mergeCell ref="E1:I1"/>
    <mergeCell ref="A2:D2"/>
    <mergeCell ref="E2:I2"/>
    <mergeCell ref="O2:Q4"/>
    <mergeCell ref="R2:X4"/>
  </mergeCell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a4305987-cf78-4f93-9d64-bf18af65397b}" enabled="0" method="" siteId="{a4305987-cf78-4f93-9d64-bf18af65397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CURVA DE DURACION</vt:lpstr>
      <vt:lpstr>CURVA POTENCIA OCENSA</vt:lpstr>
      <vt:lpstr>CURVA POTENCIA ODL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Luis Cubides Diaz</dc:creator>
  <cp:lastModifiedBy>Jorge Luis Cubides Diaz</cp:lastModifiedBy>
  <dcterms:created xsi:type="dcterms:W3CDTF">2022-08-03T15:14:53Z</dcterms:created>
  <dcterms:modified xsi:type="dcterms:W3CDTF">2022-08-03T20:56:25Z</dcterms:modified>
</cp:coreProperties>
</file>